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925" activeTab="6"/>
  </bookViews>
  <sheets>
    <sheet name="缩短时间-反向" sheetId="13" r:id="rId1"/>
    <sheet name="缩短时间" sheetId="12" r:id="rId2"/>
    <sheet name="2021卖出-沪深300" sheetId="4" r:id="rId3"/>
    <sheet name="2021卖出-标普500" sheetId="5" r:id="rId4"/>
    <sheet name="2021卖出-中证1000" sheetId="6" r:id="rId5"/>
    <sheet name="2015卖出-中证1000" sheetId="7" r:id="rId6"/>
    <sheet name="投资5年-沪深300" sheetId="8" r:id="rId7"/>
    <sheet name="投资5年-标普500" sheetId="9" r:id="rId8"/>
    <sheet name="投资5年-中证1000" sheetId="10" r:id="rId9"/>
  </sheets>
  <externalReferences>
    <externalReference r:id="rId14"/>
    <externalReference r:id="rId1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A2" authorId="0">
      <text>
        <r>
          <rPr>
            <b/>
            <sz val="9"/>
            <rFont val="宋体"/>
            <charset val="134"/>
          </rPr>
          <t xml:space="preserve"> 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A2" authorId="0">
      <text>
        <r>
          <rPr>
            <b/>
            <sz val="9"/>
            <rFont val="宋体"/>
            <charset val="134"/>
          </rPr>
          <t xml:space="preserve"> </t>
        </r>
      </text>
    </comment>
  </commentList>
</comments>
</file>

<file path=xl/comments3.xml><?xml version="1.0" encoding="utf-8"?>
<comments xmlns="http://schemas.openxmlformats.org/spreadsheetml/2006/main">
  <authors>
    <author>作者</author>
  </authors>
  <commentList>
    <comment ref="A2" authorId="0">
      <text>
        <r>
          <rPr>
            <b/>
            <sz val="9"/>
            <rFont val="宋体"/>
            <charset val="134"/>
          </rPr>
          <t xml:space="preserve"> </t>
        </r>
      </text>
    </comment>
  </commentList>
</comments>
</file>

<file path=xl/comments4.xml><?xml version="1.0" encoding="utf-8"?>
<comments xmlns="http://schemas.openxmlformats.org/spreadsheetml/2006/main">
  <authors>
    <author>作者</author>
  </authors>
  <commentList>
    <comment ref="A2" authorId="0">
      <text>
        <r>
          <rPr>
            <b/>
            <sz val="9"/>
            <rFont val="宋体"/>
            <charset val="134"/>
          </rPr>
          <t xml:space="preserve"> </t>
        </r>
      </text>
    </comment>
  </commentList>
</comments>
</file>

<file path=xl/comments5.xml><?xml version="1.0" encoding="utf-8"?>
<comments xmlns="http://schemas.openxmlformats.org/spreadsheetml/2006/main">
  <authors>
    <author>作者</author>
  </authors>
  <commentList>
    <comment ref="A2" authorId="0">
      <text>
        <r>
          <rPr>
            <b/>
            <sz val="9"/>
            <rFont val="宋体"/>
            <charset val="134"/>
          </rPr>
          <t xml:space="preserve"> </t>
        </r>
      </text>
    </comment>
  </commentList>
</comments>
</file>

<file path=xl/comments6.xml><?xml version="1.0" encoding="utf-8"?>
<comments xmlns="http://schemas.openxmlformats.org/spreadsheetml/2006/main">
  <authors>
    <author>作者</author>
  </authors>
  <commentList>
    <comment ref="A2" authorId="0">
      <text>
        <r>
          <rPr>
            <b/>
            <sz val="9"/>
            <rFont val="宋体"/>
            <charset val="134"/>
          </rPr>
          <t xml:space="preserve"> </t>
        </r>
      </text>
    </comment>
  </commentList>
</comments>
</file>

<file path=xl/comments7.xml><?xml version="1.0" encoding="utf-8"?>
<comments xmlns="http://schemas.openxmlformats.org/spreadsheetml/2006/main">
  <authors>
    <author>作者</author>
  </authors>
  <commentList>
    <comment ref="A2" authorId="0">
      <text>
        <r>
          <rPr>
            <b/>
            <sz val="9"/>
            <rFont val="宋体"/>
            <charset val="134"/>
          </rPr>
          <t xml:space="preserve"> </t>
        </r>
      </text>
    </comment>
  </commentList>
</comments>
</file>

<file path=xl/comments8.xml><?xml version="1.0" encoding="utf-8"?>
<comments xmlns="http://schemas.openxmlformats.org/spreadsheetml/2006/main">
  <authors>
    <author>作者</author>
  </authors>
  <commentList>
    <comment ref="A2" authorId="0">
      <text>
        <r>
          <rPr>
            <b/>
            <sz val="9"/>
            <rFont val="宋体"/>
            <charset val="134"/>
          </rPr>
          <t xml:space="preserve"> </t>
        </r>
      </text>
    </comment>
  </commentList>
</comments>
</file>

<file path=xl/comments9.xml><?xml version="1.0" encoding="utf-8"?>
<comments xmlns="http://schemas.openxmlformats.org/spreadsheetml/2006/main">
  <authors>
    <author>作者</author>
  </authors>
  <commentList>
    <comment ref="A2" authorId="0">
      <text>
        <r>
          <rPr>
            <b/>
            <sz val="9"/>
            <rFont val="宋体"/>
            <charset val="134"/>
          </rPr>
          <t xml:space="preserve"> </t>
        </r>
      </text>
    </comment>
  </commentList>
</comments>
</file>

<file path=xl/sharedStrings.xml><?xml version="1.0" encoding="utf-8"?>
<sst xmlns="http://schemas.openxmlformats.org/spreadsheetml/2006/main" count="140" uniqueCount="31">
  <si>
    <r>
      <rPr>
        <sz val="12"/>
        <color theme="1"/>
        <rFont val="微软雅黑"/>
        <charset val="134"/>
      </rPr>
      <t>时间</t>
    </r>
  </si>
  <si>
    <t>H00852</t>
  </si>
  <si>
    <r>
      <rPr>
        <sz val="12"/>
        <color theme="1"/>
        <rFont val="微软雅黑"/>
        <charset val="134"/>
      </rPr>
      <t>基金定投金额</t>
    </r>
  </si>
  <si>
    <r>
      <rPr>
        <sz val="12"/>
        <color theme="1"/>
        <rFont val="微软雅黑"/>
        <charset val="134"/>
      </rPr>
      <t>定投份额</t>
    </r>
  </si>
  <si>
    <r>
      <rPr>
        <sz val="12"/>
        <color theme="1"/>
        <rFont val="微软雅黑"/>
        <charset val="134"/>
      </rPr>
      <t>期数</t>
    </r>
  </si>
  <si>
    <r>
      <rPr>
        <sz val="12"/>
        <color theme="1"/>
        <rFont val="微软雅黑"/>
        <charset val="134"/>
      </rPr>
      <t>出售金额</t>
    </r>
  </si>
  <si>
    <r>
      <rPr>
        <sz val="12"/>
        <color theme="1"/>
        <rFont val="微软雅黑"/>
        <charset val="134"/>
      </rPr>
      <t>定投周化收益率</t>
    </r>
  </si>
  <si>
    <r>
      <rPr>
        <sz val="12"/>
        <color theme="1"/>
        <rFont val="微软雅黑"/>
        <charset val="134"/>
      </rPr>
      <t>定投年化收益率</t>
    </r>
  </si>
  <si>
    <t>一次性投入年化收益率</t>
  </si>
  <si>
    <t>定投每份价格</t>
  </si>
  <si>
    <t>定投摊平价格一次性投入收益率</t>
  </si>
  <si>
    <t>定投高于一次性投入的百分比</t>
  </si>
  <si>
    <t>时间造成的收益率影响</t>
  </si>
  <si>
    <t>摊平价格造成的收益率影响</t>
  </si>
  <si>
    <t>中证1000</t>
  </si>
  <si>
    <t>定投总次数</t>
  </si>
  <si>
    <t>定投高于一次性投入的比例</t>
  </si>
  <si>
    <t>H00300</t>
  </si>
  <si>
    <r>
      <rPr>
        <sz val="12"/>
        <color theme="1"/>
        <rFont val="微软雅黑"/>
        <charset val="134"/>
      </rPr>
      <t>定投年化收益率</t>
    </r>
    <r>
      <rPr>
        <sz val="12"/>
        <color theme="1"/>
        <rFont val="Weir "/>
        <charset val="134"/>
      </rPr>
      <t>（左轴）</t>
    </r>
  </si>
  <si>
    <t>一次性投入年化收益率（左轴）</t>
  </si>
  <si>
    <t>定投摊平价格</t>
  </si>
  <si>
    <t>定投价格一次性投入收益率</t>
  </si>
  <si>
    <t>定投高于一次性投入</t>
  </si>
  <si>
    <t>沪深300全收益指数</t>
  </si>
  <si>
    <t>定投高于一次性投入的次数</t>
  </si>
  <si>
    <t>定投为正的次数</t>
  </si>
  <si>
    <t>spxt.gi</t>
  </si>
  <si>
    <t>标普500</t>
  </si>
  <si>
    <t>定投-一次性</t>
  </si>
  <si>
    <t>沪深300</t>
  </si>
  <si>
    <t>定投优于一次性的次数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</si>
</sst>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"/>
    <numFmt numFmtId="177" formatCode="###,###,##0"/>
    <numFmt numFmtId="178" formatCode="0.0000"/>
    <numFmt numFmtId="179" formatCode="\¥#,##0.00;[Red]\¥\-#,##0.00"/>
    <numFmt numFmtId="180" formatCode="0_);[Red]\(0\)"/>
    <numFmt numFmtId="181" formatCode="0.0%"/>
  </numFmts>
  <fonts count="25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1"/>
      <name val="微软雅黑"/>
      <charset val="134"/>
    </font>
    <font>
      <sz val="12"/>
      <color theme="1"/>
      <name val="Weir 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/>
  </cellStyleXfs>
  <cellXfs count="25">
    <xf numFmtId="0" fontId="0" fillId="0" borderId="0" xfId="0">
      <alignment vertical="center"/>
    </xf>
    <xf numFmtId="0" fontId="1" fillId="0" borderId="0" xfId="50" applyAlignment="1">
      <alignment wrapText="1"/>
    </xf>
    <xf numFmtId="0" fontId="1" fillId="0" borderId="0" xfId="50"/>
    <xf numFmtId="9" fontId="0" fillId="0" borderId="0" xfId="49" applyFont="1" applyAlignment="1"/>
    <xf numFmtId="0" fontId="2" fillId="0" borderId="0" xfId="50" applyFont="1"/>
    <xf numFmtId="0" fontId="3" fillId="0" borderId="0" xfId="50" applyFont="1" applyAlignment="1">
      <alignment wrapText="1"/>
    </xf>
    <xf numFmtId="9" fontId="3" fillId="0" borderId="0" xfId="49" applyFont="1" applyAlignment="1">
      <alignment wrapText="1"/>
    </xf>
    <xf numFmtId="176" fontId="3" fillId="0" borderId="0" xfId="50" applyNumberFormat="1" applyFont="1" applyAlignment="1">
      <alignment horizontal="right"/>
    </xf>
    <xf numFmtId="177" fontId="3" fillId="0" borderId="0" xfId="50" applyNumberFormat="1" applyFont="1"/>
    <xf numFmtId="0" fontId="3" fillId="0" borderId="0" xfId="50" applyFont="1"/>
    <xf numFmtId="178" fontId="3" fillId="0" borderId="0" xfId="50" applyNumberFormat="1" applyFont="1"/>
    <xf numFmtId="1" fontId="3" fillId="0" borderId="0" xfId="50" applyNumberFormat="1" applyFont="1"/>
    <xf numFmtId="9" fontId="3" fillId="0" borderId="0" xfId="50" applyNumberFormat="1" applyFont="1"/>
    <xf numFmtId="9" fontId="3" fillId="0" borderId="0" xfId="49" applyFont="1" applyAlignment="1"/>
    <xf numFmtId="9" fontId="2" fillId="0" borderId="0" xfId="49" applyFont="1" applyAlignment="1">
      <alignment wrapText="1"/>
    </xf>
    <xf numFmtId="0" fontId="2" fillId="0" borderId="0" xfId="50" applyFont="1" applyAlignment="1">
      <alignment wrapText="1"/>
    </xf>
    <xf numFmtId="9" fontId="1" fillId="0" borderId="0" xfId="50" applyNumberFormat="1"/>
    <xf numFmtId="179" fontId="1" fillId="0" borderId="0" xfId="50" applyNumberFormat="1"/>
    <xf numFmtId="176" fontId="1" fillId="0" borderId="0" xfId="50" applyNumberFormat="1" applyAlignment="1">
      <alignment horizontal="right"/>
    </xf>
    <xf numFmtId="180" fontId="1" fillId="0" borderId="0" xfId="50" applyNumberFormat="1"/>
    <xf numFmtId="181" fontId="3" fillId="0" borderId="0" xfId="50" applyNumberFormat="1" applyFont="1"/>
    <xf numFmtId="180" fontId="2" fillId="0" borderId="0" xfId="50" applyNumberFormat="1" applyFont="1" applyAlignment="1">
      <alignment wrapText="1"/>
    </xf>
    <xf numFmtId="180" fontId="3" fillId="0" borderId="0" xfId="50" applyNumberFormat="1" applyFont="1"/>
    <xf numFmtId="9" fontId="2" fillId="0" borderId="0" xfId="50" applyNumberFormat="1" applyFont="1"/>
    <xf numFmtId="9" fontId="4" fillId="0" borderId="0" xfId="49" applyFont="1" applyAlignment="1"/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百分比 2" xfId="49"/>
    <cellStyle name="常规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externalLink" Target="externalLinks/externalLink2.xml"/><Relationship Id="rId14" Type="http://schemas.openxmlformats.org/officeDocument/2006/relationships/externalLink" Target="externalLinks/externalLink1.xml"/><Relationship Id="rId13" Type="http://schemas.openxmlformats.org/officeDocument/2006/relationships/customXml" Target="../customXml/item4.xml"/><Relationship Id="rId12" Type="http://schemas.openxmlformats.org/officeDocument/2006/relationships/customXml" Target="../customXml/item3.xml"/><Relationship Id="rId11" Type="http://schemas.openxmlformats.org/officeDocument/2006/relationships/customXml" Target="../customXml/item2.xml"/><Relationship Id="rId10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 sz="1600" b="1"/>
              <a:t>任意时点定投或者一次性投入购买中证</a:t>
            </a:r>
            <a:r>
              <a:rPr lang="en-US" sz="1600" b="1"/>
              <a:t>1000</a:t>
            </a:r>
            <a:r>
              <a:rPr lang="zh-CN" sz="1600" b="1"/>
              <a:t>指数基金年化收益率对比（</a:t>
            </a:r>
            <a:r>
              <a:rPr lang="en-US" sz="1600" b="1"/>
              <a:t>2021.2</a:t>
            </a:r>
            <a:r>
              <a:rPr lang="zh-CN" sz="1600" b="1"/>
              <a:t>卖出）</a:t>
            </a:r>
            <a:endParaRPr lang="zh-CN" sz="1600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'缩短时间-反向'!$B$1</c:f>
              <c:strCache>
                <c:ptCount val="1"/>
                <c:pt idx="0">
                  <c:v>H00852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'缩短时间-反向'!$B$2:$B$821</c:f>
              <c:numCache>
                <c:formatCode>###,###,##0</c:formatCode>
                <c:ptCount val="8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32430240"/>
        <c:axId val="1032423168"/>
      </c:barChart>
      <c:lineChart>
        <c:grouping val="standard"/>
        <c:varyColors val="0"/>
        <c:ser>
          <c:idx val="0"/>
          <c:order val="0"/>
          <c:tx>
            <c:strRef>
              <c:f>'缩短时间-反向'!$H$1</c:f>
              <c:strCache>
                <c:ptCount val="1"/>
                <c:pt idx="0">
                  <c:v>定投年化收益率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'缩短时间-反向'!$A$2:$A$821</c:f>
              <c:numCache>
                <c:formatCode>yyyy/mm/dd</c:formatCode>
                <c:ptCount val="820"/>
                <c:pt idx="0" c:formatCode="yyyy/mm/dd">
                  <c:v>44237</c:v>
                </c:pt>
                <c:pt idx="1" c:formatCode="yyyy/mm/dd">
                  <c:v>44232</c:v>
                </c:pt>
                <c:pt idx="2" c:formatCode="yyyy/mm/dd">
                  <c:v>44225</c:v>
                </c:pt>
                <c:pt idx="3" c:formatCode="yyyy/mm/dd">
                  <c:v>44218</c:v>
                </c:pt>
                <c:pt idx="4" c:formatCode="yyyy/mm/dd">
                  <c:v>44211</c:v>
                </c:pt>
                <c:pt idx="5" c:formatCode="yyyy/mm/dd">
                  <c:v>44204</c:v>
                </c:pt>
                <c:pt idx="6" c:formatCode="yyyy/mm/dd">
                  <c:v>44196</c:v>
                </c:pt>
                <c:pt idx="7" c:formatCode="yyyy/mm/dd">
                  <c:v>44190</c:v>
                </c:pt>
                <c:pt idx="8" c:formatCode="yyyy/mm/dd">
                  <c:v>44183</c:v>
                </c:pt>
                <c:pt idx="9" c:formatCode="yyyy/mm/dd">
                  <c:v>44176</c:v>
                </c:pt>
                <c:pt idx="10" c:formatCode="yyyy/mm/dd">
                  <c:v>44169</c:v>
                </c:pt>
                <c:pt idx="11" c:formatCode="yyyy/mm/dd">
                  <c:v>44162</c:v>
                </c:pt>
                <c:pt idx="12" c:formatCode="yyyy/mm/dd">
                  <c:v>44155</c:v>
                </c:pt>
                <c:pt idx="13" c:formatCode="yyyy/mm/dd">
                  <c:v>44148</c:v>
                </c:pt>
                <c:pt idx="14" c:formatCode="yyyy/mm/dd">
                  <c:v>44141</c:v>
                </c:pt>
                <c:pt idx="15" c:formatCode="yyyy/mm/dd">
                  <c:v>44134</c:v>
                </c:pt>
                <c:pt idx="16" c:formatCode="yyyy/mm/dd">
                  <c:v>44127</c:v>
                </c:pt>
                <c:pt idx="17" c:formatCode="yyyy/mm/dd">
                  <c:v>44120</c:v>
                </c:pt>
                <c:pt idx="18" c:formatCode="yyyy/mm/dd">
                  <c:v>44113</c:v>
                </c:pt>
                <c:pt idx="19" c:formatCode="yyyy/mm/dd">
                  <c:v>44104</c:v>
                </c:pt>
                <c:pt idx="20" c:formatCode="yyyy/mm/dd">
                  <c:v>44099</c:v>
                </c:pt>
                <c:pt idx="21" c:formatCode="yyyy/mm/dd">
                  <c:v>44092</c:v>
                </c:pt>
                <c:pt idx="22" c:formatCode="yyyy/mm/dd">
                  <c:v>44085</c:v>
                </c:pt>
                <c:pt idx="23" c:formatCode="yyyy/mm/dd">
                  <c:v>44078</c:v>
                </c:pt>
                <c:pt idx="24" c:formatCode="yyyy/mm/dd">
                  <c:v>44071</c:v>
                </c:pt>
                <c:pt idx="25" c:formatCode="yyyy/mm/dd">
                  <c:v>44064</c:v>
                </c:pt>
                <c:pt idx="26" c:formatCode="yyyy/mm/dd">
                  <c:v>44057</c:v>
                </c:pt>
                <c:pt idx="27" c:formatCode="yyyy/mm/dd">
                  <c:v>44050</c:v>
                </c:pt>
                <c:pt idx="28" c:formatCode="yyyy/mm/dd">
                  <c:v>44043</c:v>
                </c:pt>
                <c:pt idx="29" c:formatCode="yyyy/mm/dd">
                  <c:v>44036</c:v>
                </c:pt>
                <c:pt idx="30" c:formatCode="yyyy/mm/dd">
                  <c:v>44029</c:v>
                </c:pt>
                <c:pt idx="31" c:formatCode="yyyy/mm/dd">
                  <c:v>44022</c:v>
                </c:pt>
                <c:pt idx="32" c:formatCode="yyyy/mm/dd">
                  <c:v>44015</c:v>
                </c:pt>
                <c:pt idx="33" c:formatCode="yyyy/mm/dd">
                  <c:v>44006</c:v>
                </c:pt>
                <c:pt idx="34" c:formatCode="yyyy/mm/dd">
                  <c:v>44001</c:v>
                </c:pt>
                <c:pt idx="35" c:formatCode="yyyy/mm/dd">
                  <c:v>43994</c:v>
                </c:pt>
                <c:pt idx="36" c:formatCode="yyyy/mm/dd">
                  <c:v>43987</c:v>
                </c:pt>
                <c:pt idx="37" c:formatCode="yyyy/mm/dd">
                  <c:v>43980</c:v>
                </c:pt>
                <c:pt idx="38" c:formatCode="yyyy/mm/dd">
                  <c:v>43973</c:v>
                </c:pt>
                <c:pt idx="39" c:formatCode="yyyy/mm/dd">
                  <c:v>43966</c:v>
                </c:pt>
                <c:pt idx="40" c:formatCode="yyyy/mm/dd">
                  <c:v>43959</c:v>
                </c:pt>
                <c:pt idx="41" c:formatCode="yyyy/mm/dd">
                  <c:v>43951</c:v>
                </c:pt>
                <c:pt idx="42" c:formatCode="yyyy/mm/dd">
                  <c:v>43945</c:v>
                </c:pt>
                <c:pt idx="43" c:formatCode="yyyy/mm/dd">
                  <c:v>43938</c:v>
                </c:pt>
                <c:pt idx="44" c:formatCode="yyyy/mm/dd">
                  <c:v>43931</c:v>
                </c:pt>
                <c:pt idx="45" c:formatCode="yyyy/mm/dd">
                  <c:v>43924</c:v>
                </c:pt>
                <c:pt idx="46" c:formatCode="yyyy/mm/dd">
                  <c:v>43917</c:v>
                </c:pt>
                <c:pt idx="47" c:formatCode="yyyy/mm/dd">
                  <c:v>43910</c:v>
                </c:pt>
                <c:pt idx="48" c:formatCode="yyyy/mm/dd">
                  <c:v>43903</c:v>
                </c:pt>
                <c:pt idx="49" c:formatCode="yyyy/mm/dd">
                  <c:v>43896</c:v>
                </c:pt>
                <c:pt idx="50" c:formatCode="yyyy/mm/dd">
                  <c:v>43889</c:v>
                </c:pt>
                <c:pt idx="51" c:formatCode="yyyy/mm/dd">
                  <c:v>43882</c:v>
                </c:pt>
                <c:pt idx="52" c:formatCode="yyyy/mm/dd">
                  <c:v>43875</c:v>
                </c:pt>
                <c:pt idx="53" c:formatCode="yyyy/mm/dd">
                  <c:v>43868</c:v>
                </c:pt>
                <c:pt idx="54" c:formatCode="yyyy/mm/dd">
                  <c:v>43853</c:v>
                </c:pt>
                <c:pt idx="55" c:formatCode="yyyy/mm/dd">
                  <c:v>43847</c:v>
                </c:pt>
                <c:pt idx="56" c:formatCode="yyyy/mm/dd">
                  <c:v>43840</c:v>
                </c:pt>
                <c:pt idx="57" c:formatCode="yyyy/mm/dd">
                  <c:v>43833</c:v>
                </c:pt>
                <c:pt idx="58" c:formatCode="yyyy/mm/dd">
                  <c:v>43826</c:v>
                </c:pt>
                <c:pt idx="59" c:formatCode="yyyy/mm/dd">
                  <c:v>43819</c:v>
                </c:pt>
                <c:pt idx="60" c:formatCode="yyyy/mm/dd">
                  <c:v>43812</c:v>
                </c:pt>
                <c:pt idx="61" c:formatCode="yyyy/mm/dd">
                  <c:v>43805</c:v>
                </c:pt>
                <c:pt idx="62" c:formatCode="yyyy/mm/dd">
                  <c:v>43798</c:v>
                </c:pt>
                <c:pt idx="63" c:formatCode="yyyy/mm/dd">
                  <c:v>43791</c:v>
                </c:pt>
                <c:pt idx="64" c:formatCode="yyyy/mm/dd">
                  <c:v>43784</c:v>
                </c:pt>
                <c:pt idx="65" c:formatCode="yyyy/mm/dd">
                  <c:v>43777</c:v>
                </c:pt>
                <c:pt idx="66" c:formatCode="yyyy/mm/dd">
                  <c:v>43770</c:v>
                </c:pt>
                <c:pt idx="67" c:formatCode="yyyy/mm/dd">
                  <c:v>43763</c:v>
                </c:pt>
                <c:pt idx="68" c:formatCode="yyyy/mm/dd">
                  <c:v>43756</c:v>
                </c:pt>
                <c:pt idx="69" c:formatCode="yyyy/mm/dd">
                  <c:v>43749</c:v>
                </c:pt>
                <c:pt idx="70" c:formatCode="yyyy/mm/dd">
                  <c:v>43738</c:v>
                </c:pt>
                <c:pt idx="71" c:formatCode="yyyy/mm/dd">
                  <c:v>43735</c:v>
                </c:pt>
                <c:pt idx="72" c:formatCode="yyyy/mm/dd">
                  <c:v>43728</c:v>
                </c:pt>
                <c:pt idx="73" c:formatCode="yyyy/mm/dd">
                  <c:v>43720</c:v>
                </c:pt>
                <c:pt idx="74" c:formatCode="yyyy/mm/dd">
                  <c:v>43714</c:v>
                </c:pt>
                <c:pt idx="75" c:formatCode="yyyy/mm/dd">
                  <c:v>43707</c:v>
                </c:pt>
                <c:pt idx="76" c:formatCode="yyyy/mm/dd">
                  <c:v>43700</c:v>
                </c:pt>
                <c:pt idx="77" c:formatCode="yyyy/mm/dd">
                  <c:v>43693</c:v>
                </c:pt>
                <c:pt idx="78" c:formatCode="yyyy/mm/dd">
                  <c:v>43686</c:v>
                </c:pt>
                <c:pt idx="79" c:formatCode="yyyy/mm/dd">
                  <c:v>43679</c:v>
                </c:pt>
                <c:pt idx="80" c:formatCode="yyyy/mm/dd">
                  <c:v>43672</c:v>
                </c:pt>
                <c:pt idx="81" c:formatCode="yyyy/mm/dd">
                  <c:v>43665</c:v>
                </c:pt>
                <c:pt idx="82" c:formatCode="yyyy/mm/dd">
                  <c:v>43658</c:v>
                </c:pt>
                <c:pt idx="83" c:formatCode="yyyy/mm/dd">
                  <c:v>43651</c:v>
                </c:pt>
                <c:pt idx="84" c:formatCode="yyyy/mm/dd">
                  <c:v>43644</c:v>
                </c:pt>
                <c:pt idx="85" c:formatCode="yyyy/mm/dd">
                  <c:v>43637</c:v>
                </c:pt>
                <c:pt idx="86" c:formatCode="yyyy/mm/dd">
                  <c:v>43630</c:v>
                </c:pt>
                <c:pt idx="87" c:formatCode="yyyy/mm/dd">
                  <c:v>43622</c:v>
                </c:pt>
                <c:pt idx="88" c:formatCode="yyyy/mm/dd">
                  <c:v>43616</c:v>
                </c:pt>
                <c:pt idx="89" c:formatCode="yyyy/mm/dd">
                  <c:v>43609</c:v>
                </c:pt>
                <c:pt idx="90" c:formatCode="yyyy/mm/dd">
                  <c:v>43602</c:v>
                </c:pt>
                <c:pt idx="91" c:formatCode="yyyy/mm/dd">
                  <c:v>43595</c:v>
                </c:pt>
                <c:pt idx="92" c:formatCode="yyyy/mm/dd">
                  <c:v>43585</c:v>
                </c:pt>
                <c:pt idx="93" c:formatCode="yyyy/mm/dd">
                  <c:v>43581</c:v>
                </c:pt>
                <c:pt idx="94" c:formatCode="yyyy/mm/dd">
                  <c:v>43574</c:v>
                </c:pt>
                <c:pt idx="95" c:formatCode="yyyy/mm/dd">
                  <c:v>43567</c:v>
                </c:pt>
                <c:pt idx="96" c:formatCode="yyyy/mm/dd">
                  <c:v>43559</c:v>
                </c:pt>
                <c:pt idx="97" c:formatCode="yyyy/mm/dd">
                  <c:v>43553</c:v>
                </c:pt>
                <c:pt idx="98" c:formatCode="yyyy/mm/dd">
                  <c:v>43546</c:v>
                </c:pt>
                <c:pt idx="99" c:formatCode="yyyy/mm/dd">
                  <c:v>43539</c:v>
                </c:pt>
                <c:pt idx="100" c:formatCode="yyyy/mm/dd">
                  <c:v>43532</c:v>
                </c:pt>
                <c:pt idx="101" c:formatCode="yyyy/mm/dd">
                  <c:v>43525</c:v>
                </c:pt>
                <c:pt idx="102" c:formatCode="yyyy/mm/dd">
                  <c:v>43518</c:v>
                </c:pt>
                <c:pt idx="103" c:formatCode="yyyy/mm/dd">
                  <c:v>43511</c:v>
                </c:pt>
                <c:pt idx="104" c:formatCode="yyyy/mm/dd">
                  <c:v>43497</c:v>
                </c:pt>
                <c:pt idx="105" c:formatCode="yyyy/mm/dd">
                  <c:v>43490</c:v>
                </c:pt>
                <c:pt idx="106" c:formatCode="yyyy/mm/dd">
                  <c:v>43483</c:v>
                </c:pt>
                <c:pt idx="107" c:formatCode="yyyy/mm/dd">
                  <c:v>43476</c:v>
                </c:pt>
                <c:pt idx="108" c:formatCode="yyyy/mm/dd">
                  <c:v>43469</c:v>
                </c:pt>
                <c:pt idx="109" c:formatCode="yyyy/mm/dd">
                  <c:v>43462</c:v>
                </c:pt>
                <c:pt idx="110" c:formatCode="yyyy/mm/dd">
                  <c:v>43455</c:v>
                </c:pt>
                <c:pt idx="111" c:formatCode="yyyy/mm/dd">
                  <c:v>43448</c:v>
                </c:pt>
                <c:pt idx="112" c:formatCode="yyyy/mm/dd">
                  <c:v>43441</c:v>
                </c:pt>
                <c:pt idx="113" c:formatCode="yyyy/mm/dd">
                  <c:v>43434</c:v>
                </c:pt>
                <c:pt idx="114" c:formatCode="yyyy/mm/dd">
                  <c:v>43427</c:v>
                </c:pt>
                <c:pt idx="115" c:formatCode="yyyy/mm/dd">
                  <c:v>43420</c:v>
                </c:pt>
                <c:pt idx="116" c:formatCode="yyyy/mm/dd">
                  <c:v>43413</c:v>
                </c:pt>
                <c:pt idx="117" c:formatCode="yyyy/mm/dd">
                  <c:v>43406</c:v>
                </c:pt>
                <c:pt idx="118" c:formatCode="yyyy/mm/dd">
                  <c:v>43399</c:v>
                </c:pt>
                <c:pt idx="119" c:formatCode="yyyy/mm/dd">
                  <c:v>43392</c:v>
                </c:pt>
                <c:pt idx="120" c:formatCode="yyyy/mm/dd">
                  <c:v>43385</c:v>
                </c:pt>
                <c:pt idx="121" c:formatCode="yyyy/mm/dd">
                  <c:v>43371</c:v>
                </c:pt>
                <c:pt idx="122" c:formatCode="yyyy/mm/dd">
                  <c:v>43364</c:v>
                </c:pt>
                <c:pt idx="123" c:formatCode="yyyy/mm/dd">
                  <c:v>43357</c:v>
                </c:pt>
                <c:pt idx="124" c:formatCode="yyyy/mm/dd">
                  <c:v>43350</c:v>
                </c:pt>
                <c:pt idx="125" c:formatCode="yyyy/mm/dd">
                  <c:v>43343</c:v>
                </c:pt>
                <c:pt idx="126" c:formatCode="yyyy/mm/dd">
                  <c:v>43336</c:v>
                </c:pt>
                <c:pt idx="127" c:formatCode="yyyy/mm/dd">
                  <c:v>43329</c:v>
                </c:pt>
                <c:pt idx="128" c:formatCode="yyyy/mm/dd">
                  <c:v>43322</c:v>
                </c:pt>
                <c:pt idx="129" c:formatCode="yyyy/mm/dd">
                  <c:v>43315</c:v>
                </c:pt>
                <c:pt idx="130" c:formatCode="yyyy/mm/dd">
                  <c:v>43308</c:v>
                </c:pt>
                <c:pt idx="131" c:formatCode="yyyy/mm/dd">
                  <c:v>43301</c:v>
                </c:pt>
                <c:pt idx="132" c:formatCode="yyyy/mm/dd">
                  <c:v>43294</c:v>
                </c:pt>
                <c:pt idx="133" c:formatCode="yyyy/mm/dd">
                  <c:v>43287</c:v>
                </c:pt>
                <c:pt idx="134" c:formatCode="yyyy/mm/dd">
                  <c:v>43280</c:v>
                </c:pt>
                <c:pt idx="135" c:formatCode="yyyy/mm/dd">
                  <c:v>43273</c:v>
                </c:pt>
                <c:pt idx="136" c:formatCode="yyyy/mm/dd">
                  <c:v>43266</c:v>
                </c:pt>
                <c:pt idx="137" c:formatCode="yyyy/mm/dd">
                  <c:v>43259</c:v>
                </c:pt>
                <c:pt idx="138" c:formatCode="yyyy/mm/dd">
                  <c:v>43252</c:v>
                </c:pt>
                <c:pt idx="139" c:formatCode="yyyy/mm/dd">
                  <c:v>43245</c:v>
                </c:pt>
                <c:pt idx="140" c:formatCode="yyyy/mm/dd">
                  <c:v>43238</c:v>
                </c:pt>
                <c:pt idx="141" c:formatCode="yyyy/mm/dd">
                  <c:v>43231</c:v>
                </c:pt>
                <c:pt idx="142" c:formatCode="yyyy/mm/dd">
                  <c:v>43224</c:v>
                </c:pt>
                <c:pt idx="143" c:formatCode="yyyy/mm/dd">
                  <c:v>43217</c:v>
                </c:pt>
                <c:pt idx="144" c:formatCode="yyyy/mm/dd">
                  <c:v>43210</c:v>
                </c:pt>
                <c:pt idx="145" c:formatCode="yyyy/mm/dd">
                  <c:v>43203</c:v>
                </c:pt>
                <c:pt idx="146" c:formatCode="yyyy/mm/dd">
                  <c:v>43194</c:v>
                </c:pt>
                <c:pt idx="147" c:formatCode="yyyy/mm/dd">
                  <c:v>43189</c:v>
                </c:pt>
                <c:pt idx="148" c:formatCode="yyyy/mm/dd">
                  <c:v>43182</c:v>
                </c:pt>
                <c:pt idx="149" c:formatCode="yyyy/mm/dd">
                  <c:v>43175</c:v>
                </c:pt>
                <c:pt idx="150" c:formatCode="yyyy/mm/dd">
                  <c:v>43168</c:v>
                </c:pt>
                <c:pt idx="151" c:formatCode="yyyy/mm/dd">
                  <c:v>43161</c:v>
                </c:pt>
                <c:pt idx="152" c:formatCode="yyyy/mm/dd">
                  <c:v>43154</c:v>
                </c:pt>
                <c:pt idx="153" c:formatCode="yyyy/mm/dd">
                  <c:v>43145</c:v>
                </c:pt>
                <c:pt idx="154" c:formatCode="yyyy/mm/dd">
                  <c:v>43140</c:v>
                </c:pt>
                <c:pt idx="155" c:formatCode="yyyy/mm/dd">
                  <c:v>43133</c:v>
                </c:pt>
                <c:pt idx="156" c:formatCode="yyyy/mm/dd">
                  <c:v>43126</c:v>
                </c:pt>
                <c:pt idx="157" c:formatCode="yyyy/mm/dd">
                  <c:v>43119</c:v>
                </c:pt>
                <c:pt idx="158" c:formatCode="yyyy/mm/dd">
                  <c:v>43112</c:v>
                </c:pt>
                <c:pt idx="159" c:formatCode="yyyy/mm/dd">
                  <c:v>43105</c:v>
                </c:pt>
                <c:pt idx="160" c:formatCode="yyyy/mm/dd">
                  <c:v>43098</c:v>
                </c:pt>
                <c:pt idx="161" c:formatCode="yyyy/mm/dd">
                  <c:v>43091</c:v>
                </c:pt>
                <c:pt idx="162" c:formatCode="yyyy/mm/dd">
                  <c:v>43084</c:v>
                </c:pt>
                <c:pt idx="163" c:formatCode="yyyy/mm/dd">
                  <c:v>43077</c:v>
                </c:pt>
                <c:pt idx="164" c:formatCode="yyyy/mm/dd">
                  <c:v>43070</c:v>
                </c:pt>
                <c:pt idx="165" c:formatCode="yyyy/mm/dd">
                  <c:v>43063</c:v>
                </c:pt>
                <c:pt idx="166" c:formatCode="yyyy/mm/dd">
                  <c:v>43056</c:v>
                </c:pt>
                <c:pt idx="167" c:formatCode="yyyy/mm/dd">
                  <c:v>43049</c:v>
                </c:pt>
                <c:pt idx="168" c:formatCode="yyyy/mm/dd">
                  <c:v>43042</c:v>
                </c:pt>
                <c:pt idx="169" c:formatCode="yyyy/mm/dd">
                  <c:v>43035</c:v>
                </c:pt>
                <c:pt idx="170" c:formatCode="yyyy/mm/dd">
                  <c:v>43028</c:v>
                </c:pt>
                <c:pt idx="171" c:formatCode="yyyy/mm/dd">
                  <c:v>43021</c:v>
                </c:pt>
                <c:pt idx="172" c:formatCode="yyyy/mm/dd">
                  <c:v>43007</c:v>
                </c:pt>
                <c:pt idx="173" c:formatCode="yyyy/mm/dd">
                  <c:v>43000</c:v>
                </c:pt>
                <c:pt idx="174" c:formatCode="yyyy/mm/dd">
                  <c:v>42993</c:v>
                </c:pt>
                <c:pt idx="175" c:formatCode="yyyy/mm/dd">
                  <c:v>42986</c:v>
                </c:pt>
                <c:pt idx="176" c:formatCode="yyyy/mm/dd">
                  <c:v>42979</c:v>
                </c:pt>
                <c:pt idx="177" c:formatCode="yyyy/mm/dd">
                  <c:v>42972</c:v>
                </c:pt>
                <c:pt idx="178" c:formatCode="yyyy/mm/dd">
                  <c:v>42965</c:v>
                </c:pt>
                <c:pt idx="179" c:formatCode="yyyy/mm/dd">
                  <c:v>42958</c:v>
                </c:pt>
                <c:pt idx="180" c:formatCode="yyyy/mm/dd">
                  <c:v>42951</c:v>
                </c:pt>
                <c:pt idx="181" c:formatCode="yyyy/mm/dd">
                  <c:v>42944</c:v>
                </c:pt>
                <c:pt idx="182" c:formatCode="yyyy/mm/dd">
                  <c:v>42937</c:v>
                </c:pt>
                <c:pt idx="183" c:formatCode="yyyy/mm/dd">
                  <c:v>42930</c:v>
                </c:pt>
                <c:pt idx="184" c:formatCode="yyyy/mm/dd">
                  <c:v>42923</c:v>
                </c:pt>
                <c:pt idx="185" c:formatCode="yyyy/mm/dd">
                  <c:v>42916</c:v>
                </c:pt>
                <c:pt idx="186" c:formatCode="yyyy/mm/dd">
                  <c:v>42909</c:v>
                </c:pt>
                <c:pt idx="187" c:formatCode="yyyy/mm/dd">
                  <c:v>42902</c:v>
                </c:pt>
                <c:pt idx="188" c:formatCode="yyyy/mm/dd">
                  <c:v>42895</c:v>
                </c:pt>
                <c:pt idx="189" c:formatCode="yyyy/mm/dd">
                  <c:v>42888</c:v>
                </c:pt>
                <c:pt idx="190" c:formatCode="yyyy/mm/dd">
                  <c:v>42881</c:v>
                </c:pt>
                <c:pt idx="191" c:formatCode="yyyy/mm/dd">
                  <c:v>42874</c:v>
                </c:pt>
                <c:pt idx="192" c:formatCode="yyyy/mm/dd">
                  <c:v>42867</c:v>
                </c:pt>
                <c:pt idx="193" c:formatCode="yyyy/mm/dd">
                  <c:v>42860</c:v>
                </c:pt>
                <c:pt idx="194" c:formatCode="yyyy/mm/dd">
                  <c:v>42853</c:v>
                </c:pt>
                <c:pt idx="195" c:formatCode="yyyy/mm/dd">
                  <c:v>42846</c:v>
                </c:pt>
                <c:pt idx="196" c:formatCode="yyyy/mm/dd">
                  <c:v>42839</c:v>
                </c:pt>
                <c:pt idx="197" c:formatCode="yyyy/mm/dd">
                  <c:v>42832</c:v>
                </c:pt>
                <c:pt idx="198" c:formatCode="yyyy/mm/dd">
                  <c:v>42825</c:v>
                </c:pt>
                <c:pt idx="199" c:formatCode="yyyy/mm/dd">
                  <c:v>42818</c:v>
                </c:pt>
                <c:pt idx="200" c:formatCode="yyyy/mm/dd">
                  <c:v>42811</c:v>
                </c:pt>
                <c:pt idx="201" c:formatCode="yyyy/mm/dd">
                  <c:v>42804</c:v>
                </c:pt>
                <c:pt idx="202" c:formatCode="yyyy/mm/dd">
                  <c:v>42797</c:v>
                </c:pt>
                <c:pt idx="203" c:formatCode="yyyy/mm/dd">
                  <c:v>42790</c:v>
                </c:pt>
                <c:pt idx="204" c:formatCode="yyyy/mm/dd">
                  <c:v>42783</c:v>
                </c:pt>
                <c:pt idx="205" c:formatCode="yyyy/mm/dd">
                  <c:v>42776</c:v>
                </c:pt>
                <c:pt idx="206" c:formatCode="yyyy/mm/dd">
                  <c:v>42769</c:v>
                </c:pt>
                <c:pt idx="207" c:formatCode="yyyy/mm/dd">
                  <c:v>42761</c:v>
                </c:pt>
                <c:pt idx="208" c:formatCode="yyyy/mm/dd">
                  <c:v>42755</c:v>
                </c:pt>
                <c:pt idx="209" c:formatCode="yyyy/mm/dd">
                  <c:v>42748</c:v>
                </c:pt>
                <c:pt idx="210" c:formatCode="yyyy/mm/dd">
                  <c:v>42741</c:v>
                </c:pt>
                <c:pt idx="211" c:formatCode="yyyy/mm/dd">
                  <c:v>42734</c:v>
                </c:pt>
                <c:pt idx="212" c:formatCode="yyyy/mm/dd">
                  <c:v>42727</c:v>
                </c:pt>
                <c:pt idx="213" c:formatCode="yyyy/mm/dd">
                  <c:v>42720</c:v>
                </c:pt>
                <c:pt idx="214" c:formatCode="yyyy/mm/dd">
                  <c:v>42713</c:v>
                </c:pt>
                <c:pt idx="215" c:formatCode="yyyy/mm/dd">
                  <c:v>42706</c:v>
                </c:pt>
                <c:pt idx="216" c:formatCode="yyyy/mm/dd">
                  <c:v>42699</c:v>
                </c:pt>
                <c:pt idx="217" c:formatCode="yyyy/mm/dd">
                  <c:v>42692</c:v>
                </c:pt>
                <c:pt idx="218" c:formatCode="yyyy/mm/dd">
                  <c:v>42685</c:v>
                </c:pt>
                <c:pt idx="219" c:formatCode="yyyy/mm/dd">
                  <c:v>42678</c:v>
                </c:pt>
                <c:pt idx="220" c:formatCode="yyyy/mm/dd">
                  <c:v>42671</c:v>
                </c:pt>
                <c:pt idx="221" c:formatCode="yyyy/mm/dd">
                  <c:v>42664</c:v>
                </c:pt>
                <c:pt idx="222" c:formatCode="yyyy/mm/dd">
                  <c:v>42657</c:v>
                </c:pt>
                <c:pt idx="223" c:formatCode="yyyy/mm/dd">
                  <c:v>42643</c:v>
                </c:pt>
                <c:pt idx="224" c:formatCode="yyyy/mm/dd">
                  <c:v>42636</c:v>
                </c:pt>
                <c:pt idx="225" c:formatCode="yyyy/mm/dd">
                  <c:v>42627</c:v>
                </c:pt>
                <c:pt idx="226" c:formatCode="yyyy/mm/dd">
                  <c:v>42622</c:v>
                </c:pt>
                <c:pt idx="227" c:formatCode="yyyy/mm/dd">
                  <c:v>42615</c:v>
                </c:pt>
                <c:pt idx="228" c:formatCode="yyyy/mm/dd">
                  <c:v>42608</c:v>
                </c:pt>
                <c:pt idx="229" c:formatCode="yyyy/mm/dd">
                  <c:v>42601</c:v>
                </c:pt>
                <c:pt idx="230" c:formatCode="yyyy/mm/dd">
                  <c:v>42594</c:v>
                </c:pt>
                <c:pt idx="231" c:formatCode="yyyy/mm/dd">
                  <c:v>42587</c:v>
                </c:pt>
                <c:pt idx="232" c:formatCode="yyyy/mm/dd">
                  <c:v>42580</c:v>
                </c:pt>
                <c:pt idx="233" c:formatCode="yyyy/mm/dd">
                  <c:v>42573</c:v>
                </c:pt>
                <c:pt idx="234" c:formatCode="yyyy/mm/dd">
                  <c:v>42566</c:v>
                </c:pt>
                <c:pt idx="235" c:formatCode="yyyy/mm/dd">
                  <c:v>42559</c:v>
                </c:pt>
                <c:pt idx="236" c:formatCode="yyyy/mm/dd">
                  <c:v>42552</c:v>
                </c:pt>
                <c:pt idx="237" c:formatCode="yyyy/mm/dd">
                  <c:v>42545</c:v>
                </c:pt>
                <c:pt idx="238" c:formatCode="yyyy/mm/dd">
                  <c:v>42538</c:v>
                </c:pt>
                <c:pt idx="239" c:formatCode="yyyy/mm/dd">
                  <c:v>42529</c:v>
                </c:pt>
                <c:pt idx="240" c:formatCode="yyyy/mm/dd">
                  <c:v>42524</c:v>
                </c:pt>
                <c:pt idx="241" c:formatCode="yyyy/mm/dd">
                  <c:v>42517</c:v>
                </c:pt>
                <c:pt idx="242" c:formatCode="yyyy/mm/dd">
                  <c:v>42510</c:v>
                </c:pt>
                <c:pt idx="243" c:formatCode="yyyy/mm/dd">
                  <c:v>42503</c:v>
                </c:pt>
                <c:pt idx="244" c:formatCode="yyyy/mm/dd">
                  <c:v>42496</c:v>
                </c:pt>
                <c:pt idx="245" c:formatCode="yyyy/mm/dd">
                  <c:v>42489</c:v>
                </c:pt>
                <c:pt idx="246" c:formatCode="yyyy/mm/dd">
                  <c:v>42482</c:v>
                </c:pt>
                <c:pt idx="247" c:formatCode="yyyy/mm/dd">
                  <c:v>42475</c:v>
                </c:pt>
                <c:pt idx="248" c:formatCode="yyyy/mm/dd">
                  <c:v>42468</c:v>
                </c:pt>
                <c:pt idx="249" c:formatCode="yyyy/mm/dd">
                  <c:v>42461</c:v>
                </c:pt>
                <c:pt idx="250" c:formatCode="yyyy/mm/dd">
                  <c:v>42454</c:v>
                </c:pt>
                <c:pt idx="251" c:formatCode="yyyy/mm/dd">
                  <c:v>42447</c:v>
                </c:pt>
                <c:pt idx="252" c:formatCode="yyyy/mm/dd">
                  <c:v>42440</c:v>
                </c:pt>
                <c:pt idx="253" c:formatCode="yyyy/mm/dd">
                  <c:v>42433</c:v>
                </c:pt>
                <c:pt idx="254" c:formatCode="yyyy/mm/dd">
                  <c:v>42426</c:v>
                </c:pt>
                <c:pt idx="255" c:formatCode="yyyy/mm/dd">
                  <c:v>42419</c:v>
                </c:pt>
                <c:pt idx="256" c:formatCode="yyyy/mm/dd">
                  <c:v>42405</c:v>
                </c:pt>
                <c:pt idx="257" c:formatCode="yyyy/mm/dd">
                  <c:v>42398</c:v>
                </c:pt>
                <c:pt idx="258" c:formatCode="yyyy/mm/dd">
                  <c:v>42391</c:v>
                </c:pt>
                <c:pt idx="259" c:formatCode="yyyy/mm/dd">
                  <c:v>42384</c:v>
                </c:pt>
                <c:pt idx="260" c:formatCode="yyyy/mm/dd">
                  <c:v>42377</c:v>
                </c:pt>
                <c:pt idx="261" c:formatCode="yyyy/mm/dd">
                  <c:v>42369</c:v>
                </c:pt>
                <c:pt idx="262" c:formatCode="yyyy/mm/dd">
                  <c:v>42363</c:v>
                </c:pt>
                <c:pt idx="263" c:formatCode="yyyy/mm/dd">
                  <c:v>42356</c:v>
                </c:pt>
                <c:pt idx="264" c:formatCode="yyyy/mm/dd">
                  <c:v>42349</c:v>
                </c:pt>
                <c:pt idx="265" c:formatCode="yyyy/mm/dd">
                  <c:v>42342</c:v>
                </c:pt>
                <c:pt idx="266" c:formatCode="yyyy/mm/dd">
                  <c:v>42335</c:v>
                </c:pt>
                <c:pt idx="267" c:formatCode="yyyy/mm/dd">
                  <c:v>42328</c:v>
                </c:pt>
                <c:pt idx="268" c:formatCode="yyyy/mm/dd">
                  <c:v>42321</c:v>
                </c:pt>
                <c:pt idx="269" c:formatCode="yyyy/mm/dd">
                  <c:v>42314</c:v>
                </c:pt>
                <c:pt idx="270" c:formatCode="yyyy/mm/dd">
                  <c:v>42307</c:v>
                </c:pt>
                <c:pt idx="271" c:formatCode="yyyy/mm/dd">
                  <c:v>42300</c:v>
                </c:pt>
                <c:pt idx="272" c:formatCode="yyyy/mm/dd">
                  <c:v>42293</c:v>
                </c:pt>
                <c:pt idx="273" c:formatCode="yyyy/mm/dd">
                  <c:v>42286</c:v>
                </c:pt>
                <c:pt idx="274" c:formatCode="yyyy/mm/dd">
                  <c:v>42277</c:v>
                </c:pt>
                <c:pt idx="275" c:formatCode="yyyy/mm/dd">
                  <c:v>42272</c:v>
                </c:pt>
                <c:pt idx="276" c:formatCode="yyyy/mm/dd">
                  <c:v>42265</c:v>
                </c:pt>
                <c:pt idx="277" c:formatCode="yyyy/mm/dd">
                  <c:v>42258</c:v>
                </c:pt>
                <c:pt idx="278" c:formatCode="yyyy/mm/dd">
                  <c:v>42249</c:v>
                </c:pt>
                <c:pt idx="279" c:formatCode="yyyy/mm/dd">
                  <c:v>42244</c:v>
                </c:pt>
                <c:pt idx="280" c:formatCode="yyyy/mm/dd">
                  <c:v>42237</c:v>
                </c:pt>
                <c:pt idx="281" c:formatCode="yyyy/mm/dd">
                  <c:v>42230</c:v>
                </c:pt>
                <c:pt idx="282" c:formatCode="yyyy/mm/dd">
                  <c:v>42223</c:v>
                </c:pt>
                <c:pt idx="283" c:formatCode="yyyy/mm/dd">
                  <c:v>42216</c:v>
                </c:pt>
                <c:pt idx="284" c:formatCode="yyyy/mm/dd">
                  <c:v>42209</c:v>
                </c:pt>
                <c:pt idx="285" c:formatCode="yyyy/mm/dd">
                  <c:v>42202</c:v>
                </c:pt>
                <c:pt idx="286" c:formatCode="yyyy/mm/dd">
                  <c:v>42195</c:v>
                </c:pt>
                <c:pt idx="287" c:formatCode="yyyy/mm/dd">
                  <c:v>42188</c:v>
                </c:pt>
                <c:pt idx="288" c:formatCode="yyyy/mm/dd">
                  <c:v>42181</c:v>
                </c:pt>
                <c:pt idx="289" c:formatCode="yyyy/mm/dd">
                  <c:v>42174</c:v>
                </c:pt>
                <c:pt idx="290" c:formatCode="yyyy/mm/dd">
                  <c:v>42167</c:v>
                </c:pt>
                <c:pt idx="291" c:formatCode="yyyy/mm/dd">
                  <c:v>42160</c:v>
                </c:pt>
                <c:pt idx="292" c:formatCode="yyyy/mm/dd">
                  <c:v>42153</c:v>
                </c:pt>
                <c:pt idx="293" c:formatCode="yyyy/mm/dd">
                  <c:v>42146</c:v>
                </c:pt>
                <c:pt idx="294" c:formatCode="yyyy/mm/dd">
                  <c:v>42139</c:v>
                </c:pt>
                <c:pt idx="295" c:formatCode="yyyy/mm/dd">
                  <c:v>42132</c:v>
                </c:pt>
                <c:pt idx="296" c:formatCode="yyyy/mm/dd">
                  <c:v>42124</c:v>
                </c:pt>
                <c:pt idx="297" c:formatCode="yyyy/mm/dd">
                  <c:v>42118</c:v>
                </c:pt>
                <c:pt idx="298" c:formatCode="yyyy/mm/dd">
                  <c:v>42111</c:v>
                </c:pt>
                <c:pt idx="299" c:formatCode="yyyy/mm/dd">
                  <c:v>42104</c:v>
                </c:pt>
                <c:pt idx="300" c:formatCode="yyyy/mm/dd">
                  <c:v>42097</c:v>
                </c:pt>
                <c:pt idx="301" c:formatCode="yyyy/mm/dd">
                  <c:v>42090</c:v>
                </c:pt>
                <c:pt idx="302" c:formatCode="yyyy/mm/dd">
                  <c:v>42083</c:v>
                </c:pt>
                <c:pt idx="303" c:formatCode="yyyy/mm/dd">
                  <c:v>42076</c:v>
                </c:pt>
                <c:pt idx="304" c:formatCode="yyyy/mm/dd">
                  <c:v>42069</c:v>
                </c:pt>
                <c:pt idx="305" c:formatCode="yyyy/mm/dd">
                  <c:v>42062</c:v>
                </c:pt>
                <c:pt idx="306" c:formatCode="yyyy/mm/dd">
                  <c:v>42052</c:v>
                </c:pt>
                <c:pt idx="307" c:formatCode="yyyy/mm/dd">
                  <c:v>42048</c:v>
                </c:pt>
                <c:pt idx="308" c:formatCode="yyyy/mm/dd">
                  <c:v>42041</c:v>
                </c:pt>
                <c:pt idx="309" c:formatCode="yyyy/mm/dd">
                  <c:v>42034</c:v>
                </c:pt>
                <c:pt idx="310" c:formatCode="yyyy/mm/dd">
                  <c:v>42027</c:v>
                </c:pt>
                <c:pt idx="311" c:formatCode="yyyy/mm/dd">
                  <c:v>42020</c:v>
                </c:pt>
                <c:pt idx="312" c:formatCode="yyyy/mm/dd">
                  <c:v>42013</c:v>
                </c:pt>
                <c:pt idx="313" c:formatCode="yyyy/mm/dd">
                  <c:v>42004</c:v>
                </c:pt>
                <c:pt idx="314" c:formatCode="yyyy/mm/dd">
                  <c:v>41999</c:v>
                </c:pt>
                <c:pt idx="315" c:formatCode="yyyy/mm/dd">
                  <c:v>41992</c:v>
                </c:pt>
                <c:pt idx="316" c:formatCode="yyyy/mm/dd">
                  <c:v>41985</c:v>
                </c:pt>
                <c:pt idx="317" c:formatCode="yyyy/mm/dd">
                  <c:v>41978</c:v>
                </c:pt>
                <c:pt idx="318" c:formatCode="yyyy/mm/dd">
                  <c:v>41971</c:v>
                </c:pt>
                <c:pt idx="319" c:formatCode="yyyy/mm/dd">
                  <c:v>41964</c:v>
                </c:pt>
                <c:pt idx="320" c:formatCode="yyyy/mm/dd">
                  <c:v>41957</c:v>
                </c:pt>
                <c:pt idx="321" c:formatCode="yyyy/mm/dd">
                  <c:v>41950</c:v>
                </c:pt>
                <c:pt idx="322" c:formatCode="yyyy/mm/dd">
                  <c:v>41943</c:v>
                </c:pt>
                <c:pt idx="323" c:formatCode="yyyy/mm/dd">
                  <c:v>41936</c:v>
                </c:pt>
                <c:pt idx="324" c:formatCode="yyyy/mm/dd">
                  <c:v>41929</c:v>
                </c:pt>
                <c:pt idx="325" c:formatCode="yyyy/mm/dd">
                  <c:v>41922</c:v>
                </c:pt>
                <c:pt idx="326" c:formatCode="yyyy/mm/dd">
                  <c:v>41912</c:v>
                </c:pt>
                <c:pt idx="327" c:formatCode="yyyy/mm/dd">
                  <c:v>41908</c:v>
                </c:pt>
                <c:pt idx="328" c:formatCode="yyyy/mm/dd">
                  <c:v>41901</c:v>
                </c:pt>
                <c:pt idx="329" c:formatCode="yyyy/mm/dd">
                  <c:v>41894</c:v>
                </c:pt>
                <c:pt idx="330" c:formatCode="yyyy/mm/dd">
                  <c:v>41887</c:v>
                </c:pt>
                <c:pt idx="331" c:formatCode="yyyy/mm/dd">
                  <c:v>41880</c:v>
                </c:pt>
                <c:pt idx="332" c:formatCode="yyyy/mm/dd">
                  <c:v>41873</c:v>
                </c:pt>
                <c:pt idx="333" c:formatCode="yyyy/mm/dd">
                  <c:v>41866</c:v>
                </c:pt>
                <c:pt idx="334" c:formatCode="yyyy/mm/dd">
                  <c:v>41859</c:v>
                </c:pt>
                <c:pt idx="335" c:formatCode="yyyy/mm/dd">
                  <c:v>41852</c:v>
                </c:pt>
                <c:pt idx="336" c:formatCode="yyyy/mm/dd">
                  <c:v>41845</c:v>
                </c:pt>
                <c:pt idx="337" c:formatCode="yyyy/mm/dd">
                  <c:v>41838</c:v>
                </c:pt>
                <c:pt idx="338" c:formatCode="yyyy/mm/dd">
                  <c:v>41831</c:v>
                </c:pt>
                <c:pt idx="339" c:formatCode="yyyy/mm/dd">
                  <c:v>41824</c:v>
                </c:pt>
                <c:pt idx="340" c:formatCode="yyyy/mm/dd">
                  <c:v>41817</c:v>
                </c:pt>
                <c:pt idx="341" c:formatCode="yyyy/mm/dd">
                  <c:v>41810</c:v>
                </c:pt>
                <c:pt idx="342" c:formatCode="yyyy/mm/dd">
                  <c:v>41803</c:v>
                </c:pt>
                <c:pt idx="343" c:formatCode="yyyy/mm/dd">
                  <c:v>41796</c:v>
                </c:pt>
                <c:pt idx="344" c:formatCode="yyyy/mm/dd">
                  <c:v>41789</c:v>
                </c:pt>
                <c:pt idx="345" c:formatCode="yyyy/mm/dd">
                  <c:v>41782</c:v>
                </c:pt>
                <c:pt idx="346" c:formatCode="yyyy/mm/dd">
                  <c:v>41775</c:v>
                </c:pt>
                <c:pt idx="347" c:formatCode="yyyy/mm/dd">
                  <c:v>41768</c:v>
                </c:pt>
                <c:pt idx="348" c:formatCode="yyyy/mm/dd">
                  <c:v>41759</c:v>
                </c:pt>
                <c:pt idx="349" c:formatCode="yyyy/mm/dd">
                  <c:v>41754</c:v>
                </c:pt>
                <c:pt idx="350" c:formatCode="yyyy/mm/dd">
                  <c:v>41747</c:v>
                </c:pt>
                <c:pt idx="351" c:formatCode="yyyy/mm/dd">
                  <c:v>41740</c:v>
                </c:pt>
                <c:pt idx="352" c:formatCode="yyyy/mm/dd">
                  <c:v>41733</c:v>
                </c:pt>
                <c:pt idx="353" c:formatCode="yyyy/mm/dd">
                  <c:v>41726</c:v>
                </c:pt>
                <c:pt idx="354" c:formatCode="yyyy/mm/dd">
                  <c:v>41719</c:v>
                </c:pt>
                <c:pt idx="355" c:formatCode="yyyy/mm/dd">
                  <c:v>41712</c:v>
                </c:pt>
                <c:pt idx="356" c:formatCode="yyyy/mm/dd">
                  <c:v>41705</c:v>
                </c:pt>
                <c:pt idx="357" c:formatCode="yyyy/mm/dd">
                  <c:v>41698</c:v>
                </c:pt>
                <c:pt idx="358" c:formatCode="yyyy/mm/dd">
                  <c:v>41691</c:v>
                </c:pt>
                <c:pt idx="359" c:formatCode="yyyy/mm/dd">
                  <c:v>41684</c:v>
                </c:pt>
                <c:pt idx="360" c:formatCode="yyyy/mm/dd">
                  <c:v>41677</c:v>
                </c:pt>
                <c:pt idx="361" c:formatCode="yyyy/mm/dd">
                  <c:v>41669</c:v>
                </c:pt>
                <c:pt idx="362" c:formatCode="yyyy/mm/dd">
                  <c:v>41663</c:v>
                </c:pt>
                <c:pt idx="363" c:formatCode="yyyy/mm/dd">
                  <c:v>41656</c:v>
                </c:pt>
                <c:pt idx="364" c:formatCode="yyyy/mm/dd">
                  <c:v>41649</c:v>
                </c:pt>
                <c:pt idx="365" c:formatCode="yyyy/mm/dd">
                  <c:v>41642</c:v>
                </c:pt>
                <c:pt idx="366" c:formatCode="yyyy/mm/dd">
                  <c:v>41635</c:v>
                </c:pt>
                <c:pt idx="367" c:formatCode="yyyy/mm/dd">
                  <c:v>41628</c:v>
                </c:pt>
                <c:pt idx="368" c:formatCode="yyyy/mm/dd">
                  <c:v>41621</c:v>
                </c:pt>
                <c:pt idx="369" c:formatCode="yyyy/mm/dd">
                  <c:v>41614</c:v>
                </c:pt>
                <c:pt idx="370" c:formatCode="yyyy/mm/dd">
                  <c:v>41607</c:v>
                </c:pt>
                <c:pt idx="371" c:formatCode="yyyy/mm/dd">
                  <c:v>41600</c:v>
                </c:pt>
                <c:pt idx="372" c:formatCode="yyyy/mm/dd">
                  <c:v>41593</c:v>
                </c:pt>
                <c:pt idx="373" c:formatCode="yyyy/mm/dd">
                  <c:v>41586</c:v>
                </c:pt>
                <c:pt idx="374" c:formatCode="yyyy/mm/dd">
                  <c:v>41579</c:v>
                </c:pt>
                <c:pt idx="375" c:formatCode="yyyy/mm/dd">
                  <c:v>41572</c:v>
                </c:pt>
                <c:pt idx="376" c:formatCode="yyyy/mm/dd">
                  <c:v>41565</c:v>
                </c:pt>
                <c:pt idx="377" c:formatCode="yyyy/mm/dd">
                  <c:v>41558</c:v>
                </c:pt>
                <c:pt idx="378" c:formatCode="yyyy/mm/dd">
                  <c:v>41547</c:v>
                </c:pt>
                <c:pt idx="379" c:formatCode="yyyy/mm/dd">
                  <c:v>41544</c:v>
                </c:pt>
                <c:pt idx="380" c:formatCode="yyyy/mm/dd">
                  <c:v>41535</c:v>
                </c:pt>
                <c:pt idx="381" c:formatCode="yyyy/mm/dd">
                  <c:v>41530</c:v>
                </c:pt>
                <c:pt idx="382" c:formatCode="yyyy/mm/dd">
                  <c:v>41523</c:v>
                </c:pt>
                <c:pt idx="383" c:formatCode="yyyy/mm/dd">
                  <c:v>41516</c:v>
                </c:pt>
                <c:pt idx="384" c:formatCode="yyyy/mm/dd">
                  <c:v>41509</c:v>
                </c:pt>
                <c:pt idx="385" c:formatCode="yyyy/mm/dd">
                  <c:v>41502</c:v>
                </c:pt>
                <c:pt idx="386" c:formatCode="yyyy/mm/dd">
                  <c:v>41495</c:v>
                </c:pt>
                <c:pt idx="387" c:formatCode="yyyy/mm/dd">
                  <c:v>41488</c:v>
                </c:pt>
                <c:pt idx="388" c:formatCode="yyyy/mm/dd">
                  <c:v>41481</c:v>
                </c:pt>
                <c:pt idx="389" c:formatCode="yyyy/mm/dd">
                  <c:v>41474</c:v>
                </c:pt>
                <c:pt idx="390" c:formatCode="yyyy/mm/dd">
                  <c:v>41467</c:v>
                </c:pt>
                <c:pt idx="391" c:formatCode="yyyy/mm/dd">
                  <c:v>41460</c:v>
                </c:pt>
                <c:pt idx="392" c:formatCode="yyyy/mm/dd">
                  <c:v>41453</c:v>
                </c:pt>
                <c:pt idx="393" c:formatCode="yyyy/mm/dd">
                  <c:v>41446</c:v>
                </c:pt>
                <c:pt idx="394" c:formatCode="yyyy/mm/dd">
                  <c:v>41439</c:v>
                </c:pt>
                <c:pt idx="395" c:formatCode="yyyy/mm/dd">
                  <c:v>41432</c:v>
                </c:pt>
                <c:pt idx="396" c:formatCode="yyyy/mm/dd">
                  <c:v>41425</c:v>
                </c:pt>
                <c:pt idx="397" c:formatCode="yyyy/mm/dd">
                  <c:v>41418</c:v>
                </c:pt>
                <c:pt idx="398" c:formatCode="yyyy/mm/dd">
                  <c:v>41411</c:v>
                </c:pt>
                <c:pt idx="399" c:formatCode="yyyy/mm/dd">
                  <c:v>41404</c:v>
                </c:pt>
                <c:pt idx="400" c:formatCode="yyyy/mm/dd">
                  <c:v>41397</c:v>
                </c:pt>
                <c:pt idx="401" c:formatCode="yyyy/mm/dd">
                  <c:v>41390</c:v>
                </c:pt>
                <c:pt idx="402" c:formatCode="yyyy/mm/dd">
                  <c:v>41383</c:v>
                </c:pt>
                <c:pt idx="403" c:formatCode="yyyy/mm/dd">
                  <c:v>41376</c:v>
                </c:pt>
                <c:pt idx="404" c:formatCode="yyyy/mm/dd">
                  <c:v>41367</c:v>
                </c:pt>
                <c:pt idx="405" c:formatCode="yyyy/mm/dd">
                  <c:v>41362</c:v>
                </c:pt>
                <c:pt idx="406" c:formatCode="yyyy/mm/dd">
                  <c:v>41355</c:v>
                </c:pt>
                <c:pt idx="407" c:formatCode="yyyy/mm/dd">
                  <c:v>41348</c:v>
                </c:pt>
                <c:pt idx="408" c:formatCode="yyyy/mm/dd">
                  <c:v>41341</c:v>
                </c:pt>
                <c:pt idx="409" c:formatCode="yyyy/mm/dd">
                  <c:v>41334</c:v>
                </c:pt>
                <c:pt idx="410" c:formatCode="yyyy/mm/dd">
                  <c:v>41327</c:v>
                </c:pt>
                <c:pt idx="411" c:formatCode="yyyy/mm/dd">
                  <c:v>41313</c:v>
                </c:pt>
                <c:pt idx="412" c:formatCode="yyyy/mm/dd">
                  <c:v>41306</c:v>
                </c:pt>
                <c:pt idx="413" c:formatCode="yyyy/mm/dd">
                  <c:v>41299</c:v>
                </c:pt>
                <c:pt idx="414" c:formatCode="yyyy/mm/dd">
                  <c:v>41292</c:v>
                </c:pt>
                <c:pt idx="415" c:formatCode="yyyy/mm/dd">
                  <c:v>41285</c:v>
                </c:pt>
                <c:pt idx="416" c:formatCode="yyyy/mm/dd">
                  <c:v>41278</c:v>
                </c:pt>
                <c:pt idx="417" c:formatCode="yyyy/mm/dd">
                  <c:v>41271</c:v>
                </c:pt>
                <c:pt idx="418" c:formatCode="yyyy/mm/dd">
                  <c:v>41264</c:v>
                </c:pt>
                <c:pt idx="419" c:formatCode="yyyy/mm/dd">
                  <c:v>41257</c:v>
                </c:pt>
                <c:pt idx="420" c:formatCode="yyyy/mm/dd">
                  <c:v>41250</c:v>
                </c:pt>
                <c:pt idx="421" c:formatCode="yyyy/mm/dd">
                  <c:v>41243</c:v>
                </c:pt>
                <c:pt idx="422" c:formatCode="yyyy/mm/dd">
                  <c:v>41236</c:v>
                </c:pt>
                <c:pt idx="423" c:formatCode="yyyy/mm/dd">
                  <c:v>41229</c:v>
                </c:pt>
                <c:pt idx="424" c:formatCode="yyyy/mm/dd">
                  <c:v>41222</c:v>
                </c:pt>
                <c:pt idx="425" c:formatCode="yyyy/mm/dd">
                  <c:v>41215</c:v>
                </c:pt>
                <c:pt idx="426" c:formatCode="yyyy/mm/dd">
                  <c:v>41208</c:v>
                </c:pt>
                <c:pt idx="427" c:formatCode="yyyy/mm/dd">
                  <c:v>41201</c:v>
                </c:pt>
                <c:pt idx="428" c:formatCode="yyyy/mm/dd">
                  <c:v>41194</c:v>
                </c:pt>
                <c:pt idx="429" c:formatCode="yyyy/mm/dd">
                  <c:v>41180</c:v>
                </c:pt>
                <c:pt idx="430" c:formatCode="yyyy/mm/dd">
                  <c:v>41173</c:v>
                </c:pt>
                <c:pt idx="431" c:formatCode="yyyy/mm/dd">
                  <c:v>41166</c:v>
                </c:pt>
                <c:pt idx="432" c:formatCode="yyyy/mm/dd">
                  <c:v>41159</c:v>
                </c:pt>
                <c:pt idx="433" c:formatCode="yyyy/mm/dd">
                  <c:v>41152</c:v>
                </c:pt>
                <c:pt idx="434" c:formatCode="yyyy/mm/dd">
                  <c:v>41145</c:v>
                </c:pt>
                <c:pt idx="435" c:formatCode="yyyy/mm/dd">
                  <c:v>41138</c:v>
                </c:pt>
                <c:pt idx="436" c:formatCode="yyyy/mm/dd">
                  <c:v>41131</c:v>
                </c:pt>
                <c:pt idx="437" c:formatCode="yyyy/mm/dd">
                  <c:v>41124</c:v>
                </c:pt>
                <c:pt idx="438" c:formatCode="yyyy/mm/dd">
                  <c:v>41117</c:v>
                </c:pt>
                <c:pt idx="439" c:formatCode="yyyy/mm/dd">
                  <c:v>41110</c:v>
                </c:pt>
                <c:pt idx="440" c:formatCode="yyyy/mm/dd">
                  <c:v>41103</c:v>
                </c:pt>
                <c:pt idx="441" c:formatCode="yyyy/mm/dd">
                  <c:v>41096</c:v>
                </c:pt>
                <c:pt idx="442" c:formatCode="yyyy/mm/dd">
                  <c:v>41089</c:v>
                </c:pt>
                <c:pt idx="443" c:formatCode="yyyy/mm/dd">
                  <c:v>41081</c:v>
                </c:pt>
                <c:pt idx="444" c:formatCode="yyyy/mm/dd">
                  <c:v>41075</c:v>
                </c:pt>
                <c:pt idx="445" c:formatCode="yyyy/mm/dd">
                  <c:v>41068</c:v>
                </c:pt>
                <c:pt idx="446" c:formatCode="yyyy/mm/dd">
                  <c:v>41061</c:v>
                </c:pt>
                <c:pt idx="447" c:formatCode="yyyy/mm/dd">
                  <c:v>41054</c:v>
                </c:pt>
                <c:pt idx="448" c:formatCode="yyyy/mm/dd">
                  <c:v>41047</c:v>
                </c:pt>
                <c:pt idx="449" c:formatCode="yyyy/mm/dd">
                  <c:v>41040</c:v>
                </c:pt>
                <c:pt idx="450" c:formatCode="yyyy/mm/dd">
                  <c:v>41033</c:v>
                </c:pt>
                <c:pt idx="451" c:formatCode="yyyy/mm/dd">
                  <c:v>41026</c:v>
                </c:pt>
                <c:pt idx="452" c:formatCode="yyyy/mm/dd">
                  <c:v>41019</c:v>
                </c:pt>
                <c:pt idx="453" c:formatCode="yyyy/mm/dd">
                  <c:v>41012</c:v>
                </c:pt>
                <c:pt idx="454" c:formatCode="yyyy/mm/dd">
                  <c:v>41005</c:v>
                </c:pt>
                <c:pt idx="455" c:formatCode="yyyy/mm/dd">
                  <c:v>40998</c:v>
                </c:pt>
                <c:pt idx="456" c:formatCode="yyyy/mm/dd">
                  <c:v>40991</c:v>
                </c:pt>
                <c:pt idx="457" c:formatCode="yyyy/mm/dd">
                  <c:v>40984</c:v>
                </c:pt>
                <c:pt idx="458" c:formatCode="yyyy/mm/dd">
                  <c:v>40977</c:v>
                </c:pt>
                <c:pt idx="459" c:formatCode="yyyy/mm/dd">
                  <c:v>40970</c:v>
                </c:pt>
                <c:pt idx="460" c:formatCode="yyyy/mm/dd">
                  <c:v>40963</c:v>
                </c:pt>
                <c:pt idx="461" c:formatCode="yyyy/mm/dd">
                  <c:v>40956</c:v>
                </c:pt>
                <c:pt idx="462" c:formatCode="yyyy/mm/dd">
                  <c:v>40949</c:v>
                </c:pt>
                <c:pt idx="463" c:formatCode="yyyy/mm/dd">
                  <c:v>40942</c:v>
                </c:pt>
                <c:pt idx="464" c:formatCode="yyyy/mm/dd">
                  <c:v>40928</c:v>
                </c:pt>
                <c:pt idx="465" c:formatCode="yyyy/mm/dd">
                  <c:v>40921</c:v>
                </c:pt>
                <c:pt idx="466" c:formatCode="yyyy/mm/dd">
                  <c:v>40914</c:v>
                </c:pt>
                <c:pt idx="467" c:formatCode="yyyy/mm/dd">
                  <c:v>40907</c:v>
                </c:pt>
                <c:pt idx="468" c:formatCode="yyyy/mm/dd">
                  <c:v>40900</c:v>
                </c:pt>
                <c:pt idx="469" c:formatCode="yyyy/mm/dd">
                  <c:v>40893</c:v>
                </c:pt>
                <c:pt idx="470" c:formatCode="yyyy/mm/dd">
                  <c:v>40886</c:v>
                </c:pt>
                <c:pt idx="471" c:formatCode="yyyy/mm/dd">
                  <c:v>40879</c:v>
                </c:pt>
                <c:pt idx="472" c:formatCode="yyyy/mm/dd">
                  <c:v>40872</c:v>
                </c:pt>
                <c:pt idx="473" c:formatCode="yyyy/mm/dd">
                  <c:v>40865</c:v>
                </c:pt>
                <c:pt idx="474" c:formatCode="yyyy/mm/dd">
                  <c:v>40858</c:v>
                </c:pt>
                <c:pt idx="475" c:formatCode="yyyy/mm/dd">
                  <c:v>40851</c:v>
                </c:pt>
                <c:pt idx="476" c:formatCode="yyyy/mm/dd">
                  <c:v>40844</c:v>
                </c:pt>
                <c:pt idx="477" c:formatCode="yyyy/mm/dd">
                  <c:v>40837</c:v>
                </c:pt>
                <c:pt idx="478" c:formatCode="yyyy/mm/dd">
                  <c:v>40830</c:v>
                </c:pt>
                <c:pt idx="479" c:formatCode="yyyy/mm/dd">
                  <c:v>40816</c:v>
                </c:pt>
                <c:pt idx="480" c:formatCode="yyyy/mm/dd">
                  <c:v>40809</c:v>
                </c:pt>
                <c:pt idx="481" c:formatCode="yyyy/mm/dd">
                  <c:v>40802</c:v>
                </c:pt>
                <c:pt idx="482" c:formatCode="yyyy/mm/dd">
                  <c:v>40795</c:v>
                </c:pt>
                <c:pt idx="483" c:formatCode="yyyy/mm/dd">
                  <c:v>40788</c:v>
                </c:pt>
                <c:pt idx="484" c:formatCode="yyyy/mm/dd">
                  <c:v>40781</c:v>
                </c:pt>
                <c:pt idx="485" c:formatCode="yyyy/mm/dd">
                  <c:v>40774</c:v>
                </c:pt>
                <c:pt idx="486" c:formatCode="yyyy/mm/dd">
                  <c:v>40767</c:v>
                </c:pt>
                <c:pt idx="487" c:formatCode="yyyy/mm/dd">
                  <c:v>40760</c:v>
                </c:pt>
                <c:pt idx="488" c:formatCode="yyyy/mm/dd">
                  <c:v>40753</c:v>
                </c:pt>
                <c:pt idx="489" c:formatCode="yyyy/mm/dd">
                  <c:v>40746</c:v>
                </c:pt>
                <c:pt idx="490" c:formatCode="yyyy/mm/dd">
                  <c:v>40739</c:v>
                </c:pt>
                <c:pt idx="491" c:formatCode="yyyy/mm/dd">
                  <c:v>40732</c:v>
                </c:pt>
                <c:pt idx="492" c:formatCode="yyyy/mm/dd">
                  <c:v>40725</c:v>
                </c:pt>
                <c:pt idx="493" c:formatCode="yyyy/mm/dd">
                  <c:v>40718</c:v>
                </c:pt>
                <c:pt idx="494" c:formatCode="yyyy/mm/dd">
                  <c:v>40711</c:v>
                </c:pt>
                <c:pt idx="495" c:formatCode="yyyy/mm/dd">
                  <c:v>40704</c:v>
                </c:pt>
                <c:pt idx="496" c:formatCode="yyyy/mm/dd">
                  <c:v>40697</c:v>
                </c:pt>
                <c:pt idx="497" c:formatCode="yyyy/mm/dd">
                  <c:v>40690</c:v>
                </c:pt>
                <c:pt idx="498" c:formatCode="yyyy/mm/dd">
                  <c:v>40683</c:v>
                </c:pt>
                <c:pt idx="499" c:formatCode="yyyy/mm/dd">
                  <c:v>40676</c:v>
                </c:pt>
                <c:pt idx="500" c:formatCode="yyyy/mm/dd">
                  <c:v>40669</c:v>
                </c:pt>
                <c:pt idx="501" c:formatCode="yyyy/mm/dd">
                  <c:v>40662</c:v>
                </c:pt>
                <c:pt idx="502" c:formatCode="yyyy/mm/dd">
                  <c:v>40655</c:v>
                </c:pt>
                <c:pt idx="503" c:formatCode="yyyy/mm/dd">
                  <c:v>40648</c:v>
                </c:pt>
                <c:pt idx="504" c:formatCode="yyyy/mm/dd">
                  <c:v>40641</c:v>
                </c:pt>
                <c:pt idx="505" c:formatCode="yyyy/mm/dd">
                  <c:v>40634</c:v>
                </c:pt>
                <c:pt idx="506" c:formatCode="yyyy/mm/dd">
                  <c:v>40627</c:v>
                </c:pt>
                <c:pt idx="507" c:formatCode="yyyy/mm/dd">
                  <c:v>40620</c:v>
                </c:pt>
                <c:pt idx="508" c:formatCode="yyyy/mm/dd">
                  <c:v>40613</c:v>
                </c:pt>
                <c:pt idx="509" c:formatCode="yyyy/mm/dd">
                  <c:v>40606</c:v>
                </c:pt>
                <c:pt idx="510" c:formatCode="yyyy/mm/dd">
                  <c:v>40599</c:v>
                </c:pt>
                <c:pt idx="511" c:formatCode="yyyy/mm/dd">
                  <c:v>40592</c:v>
                </c:pt>
                <c:pt idx="512" c:formatCode="yyyy/mm/dd">
                  <c:v>40585</c:v>
                </c:pt>
                <c:pt idx="513" c:formatCode="yyyy/mm/dd">
                  <c:v>40575</c:v>
                </c:pt>
                <c:pt idx="514" c:formatCode="yyyy/mm/dd">
                  <c:v>40571</c:v>
                </c:pt>
                <c:pt idx="515" c:formatCode="yyyy/mm/dd">
                  <c:v>40564</c:v>
                </c:pt>
                <c:pt idx="516" c:formatCode="yyyy/mm/dd">
                  <c:v>40557</c:v>
                </c:pt>
                <c:pt idx="517" c:formatCode="yyyy/mm/dd">
                  <c:v>40550</c:v>
                </c:pt>
                <c:pt idx="518" c:formatCode="yyyy/mm/dd">
                  <c:v>40543</c:v>
                </c:pt>
                <c:pt idx="519" c:formatCode="yyyy/mm/dd">
                  <c:v>40536</c:v>
                </c:pt>
                <c:pt idx="520" c:formatCode="yyyy/mm/dd">
                  <c:v>40529</c:v>
                </c:pt>
                <c:pt idx="521" c:formatCode="yyyy/mm/dd">
                  <c:v>40522</c:v>
                </c:pt>
                <c:pt idx="522" c:formatCode="yyyy/mm/dd">
                  <c:v>40515</c:v>
                </c:pt>
                <c:pt idx="523" c:formatCode="yyyy/mm/dd">
                  <c:v>40508</c:v>
                </c:pt>
                <c:pt idx="524" c:formatCode="yyyy/mm/dd">
                  <c:v>40501</c:v>
                </c:pt>
                <c:pt idx="525" c:formatCode="yyyy/mm/dd">
                  <c:v>40494</c:v>
                </c:pt>
                <c:pt idx="526" c:formatCode="yyyy/mm/dd">
                  <c:v>40487</c:v>
                </c:pt>
                <c:pt idx="527" c:formatCode="yyyy/mm/dd">
                  <c:v>40480</c:v>
                </c:pt>
                <c:pt idx="528" c:formatCode="yyyy/mm/dd">
                  <c:v>40473</c:v>
                </c:pt>
                <c:pt idx="529" c:formatCode="yyyy/mm/dd">
                  <c:v>40466</c:v>
                </c:pt>
                <c:pt idx="530" c:formatCode="yyyy/mm/dd">
                  <c:v>40459</c:v>
                </c:pt>
                <c:pt idx="531" c:formatCode="yyyy/mm/dd">
                  <c:v>40451</c:v>
                </c:pt>
                <c:pt idx="532" c:formatCode="yyyy/mm/dd">
                  <c:v>40442</c:v>
                </c:pt>
                <c:pt idx="533" c:formatCode="yyyy/mm/dd">
                  <c:v>40438</c:v>
                </c:pt>
                <c:pt idx="534" c:formatCode="yyyy/mm/dd">
                  <c:v>40431</c:v>
                </c:pt>
                <c:pt idx="535" c:formatCode="yyyy/mm/dd">
                  <c:v>40424</c:v>
                </c:pt>
                <c:pt idx="536" c:formatCode="yyyy/mm/dd">
                  <c:v>40417</c:v>
                </c:pt>
                <c:pt idx="537" c:formatCode="yyyy/mm/dd">
                  <c:v>40410</c:v>
                </c:pt>
                <c:pt idx="538" c:formatCode="yyyy/mm/dd">
                  <c:v>40403</c:v>
                </c:pt>
                <c:pt idx="539" c:formatCode="yyyy/mm/dd">
                  <c:v>40396</c:v>
                </c:pt>
                <c:pt idx="540" c:formatCode="yyyy/mm/dd">
                  <c:v>40389</c:v>
                </c:pt>
                <c:pt idx="541" c:formatCode="yyyy/mm/dd">
                  <c:v>40382</c:v>
                </c:pt>
                <c:pt idx="542" c:formatCode="yyyy/mm/dd">
                  <c:v>40375</c:v>
                </c:pt>
                <c:pt idx="543" c:formatCode="yyyy/mm/dd">
                  <c:v>40368</c:v>
                </c:pt>
                <c:pt idx="544" c:formatCode="yyyy/mm/dd">
                  <c:v>40361</c:v>
                </c:pt>
                <c:pt idx="545" c:formatCode="yyyy/mm/dd">
                  <c:v>40354</c:v>
                </c:pt>
                <c:pt idx="546" c:formatCode="yyyy/mm/dd">
                  <c:v>40347</c:v>
                </c:pt>
                <c:pt idx="547" c:formatCode="yyyy/mm/dd">
                  <c:v>40340</c:v>
                </c:pt>
                <c:pt idx="548" c:formatCode="yyyy/mm/dd">
                  <c:v>40333</c:v>
                </c:pt>
                <c:pt idx="549" c:formatCode="yyyy/mm/dd">
                  <c:v>40326</c:v>
                </c:pt>
                <c:pt idx="550" c:formatCode="yyyy/mm/dd">
                  <c:v>40319</c:v>
                </c:pt>
                <c:pt idx="551" c:formatCode="yyyy/mm/dd">
                  <c:v>40312</c:v>
                </c:pt>
                <c:pt idx="552" c:formatCode="yyyy/mm/dd">
                  <c:v>40305</c:v>
                </c:pt>
                <c:pt idx="553" c:formatCode="yyyy/mm/dd">
                  <c:v>40298</c:v>
                </c:pt>
                <c:pt idx="554" c:formatCode="yyyy/mm/dd">
                  <c:v>40291</c:v>
                </c:pt>
                <c:pt idx="555" c:formatCode="yyyy/mm/dd">
                  <c:v>40284</c:v>
                </c:pt>
                <c:pt idx="556" c:formatCode="yyyy/mm/dd">
                  <c:v>40277</c:v>
                </c:pt>
                <c:pt idx="557" c:formatCode="yyyy/mm/dd">
                  <c:v>40270</c:v>
                </c:pt>
                <c:pt idx="558" c:formatCode="yyyy/mm/dd">
                  <c:v>40263</c:v>
                </c:pt>
                <c:pt idx="559" c:formatCode="yyyy/mm/dd">
                  <c:v>40256</c:v>
                </c:pt>
                <c:pt idx="560" c:formatCode="yyyy/mm/dd">
                  <c:v>40249</c:v>
                </c:pt>
                <c:pt idx="561" c:formatCode="yyyy/mm/dd">
                  <c:v>40242</c:v>
                </c:pt>
                <c:pt idx="562" c:formatCode="yyyy/mm/dd">
                  <c:v>40235</c:v>
                </c:pt>
                <c:pt idx="563" c:formatCode="yyyy/mm/dd">
                  <c:v>40221</c:v>
                </c:pt>
                <c:pt idx="564" c:formatCode="yyyy/mm/dd">
                  <c:v>40214</c:v>
                </c:pt>
                <c:pt idx="565" c:formatCode="yyyy/mm/dd">
                  <c:v>40207</c:v>
                </c:pt>
                <c:pt idx="566" c:formatCode="yyyy/mm/dd">
                  <c:v>40200</c:v>
                </c:pt>
                <c:pt idx="567" c:formatCode="yyyy/mm/dd">
                  <c:v>40193</c:v>
                </c:pt>
                <c:pt idx="568" c:formatCode="yyyy/mm/dd">
                  <c:v>40186</c:v>
                </c:pt>
                <c:pt idx="569" c:formatCode="yyyy/mm/dd">
                  <c:v>40178</c:v>
                </c:pt>
                <c:pt idx="570" c:formatCode="yyyy/mm/dd">
                  <c:v>40172</c:v>
                </c:pt>
                <c:pt idx="571" c:formatCode="yyyy/mm/dd">
                  <c:v>40165</c:v>
                </c:pt>
                <c:pt idx="572" c:formatCode="yyyy/mm/dd">
                  <c:v>40158</c:v>
                </c:pt>
                <c:pt idx="573" c:formatCode="yyyy/mm/dd">
                  <c:v>40151</c:v>
                </c:pt>
                <c:pt idx="574" c:formatCode="yyyy/mm/dd">
                  <c:v>40144</c:v>
                </c:pt>
                <c:pt idx="575" c:formatCode="yyyy/mm/dd">
                  <c:v>40137</c:v>
                </c:pt>
                <c:pt idx="576" c:formatCode="yyyy/mm/dd">
                  <c:v>40130</c:v>
                </c:pt>
                <c:pt idx="577" c:formatCode="yyyy/mm/dd">
                  <c:v>40123</c:v>
                </c:pt>
                <c:pt idx="578" c:formatCode="yyyy/mm/dd">
                  <c:v>40116</c:v>
                </c:pt>
                <c:pt idx="579" c:formatCode="yyyy/mm/dd">
                  <c:v>40109</c:v>
                </c:pt>
                <c:pt idx="580" c:formatCode="yyyy/mm/dd">
                  <c:v>40102</c:v>
                </c:pt>
                <c:pt idx="581" c:formatCode="yyyy/mm/dd">
                  <c:v>40095</c:v>
                </c:pt>
                <c:pt idx="582" c:formatCode="yyyy/mm/dd">
                  <c:v>40086</c:v>
                </c:pt>
                <c:pt idx="583" c:formatCode="yyyy/mm/dd">
                  <c:v>40081</c:v>
                </c:pt>
                <c:pt idx="584" c:formatCode="yyyy/mm/dd">
                  <c:v>40074</c:v>
                </c:pt>
                <c:pt idx="585" c:formatCode="yyyy/mm/dd">
                  <c:v>40067</c:v>
                </c:pt>
                <c:pt idx="586" c:formatCode="yyyy/mm/dd">
                  <c:v>40060</c:v>
                </c:pt>
                <c:pt idx="587" c:formatCode="yyyy/mm/dd">
                  <c:v>40053</c:v>
                </c:pt>
                <c:pt idx="588" c:formatCode="yyyy/mm/dd">
                  <c:v>40046</c:v>
                </c:pt>
                <c:pt idx="589" c:formatCode="yyyy/mm/dd">
                  <c:v>40039</c:v>
                </c:pt>
                <c:pt idx="590" c:formatCode="yyyy/mm/dd">
                  <c:v>40032</c:v>
                </c:pt>
                <c:pt idx="591" c:formatCode="yyyy/mm/dd">
                  <c:v>40025</c:v>
                </c:pt>
                <c:pt idx="592" c:formatCode="yyyy/mm/dd">
                  <c:v>40018</c:v>
                </c:pt>
                <c:pt idx="593" c:formatCode="yyyy/mm/dd">
                  <c:v>40011</c:v>
                </c:pt>
                <c:pt idx="594" c:formatCode="yyyy/mm/dd">
                  <c:v>40004</c:v>
                </c:pt>
                <c:pt idx="595" c:formatCode="yyyy/mm/dd">
                  <c:v>39997</c:v>
                </c:pt>
                <c:pt idx="596" c:formatCode="yyyy/mm/dd">
                  <c:v>39990</c:v>
                </c:pt>
                <c:pt idx="597" c:formatCode="yyyy/mm/dd">
                  <c:v>39983</c:v>
                </c:pt>
                <c:pt idx="598" c:formatCode="yyyy/mm/dd">
                  <c:v>39976</c:v>
                </c:pt>
                <c:pt idx="599" c:formatCode="yyyy/mm/dd">
                  <c:v>39969</c:v>
                </c:pt>
                <c:pt idx="600" c:formatCode="yyyy/mm/dd">
                  <c:v>39960</c:v>
                </c:pt>
                <c:pt idx="601" c:formatCode="yyyy/mm/dd">
                  <c:v>39955</c:v>
                </c:pt>
                <c:pt idx="602" c:formatCode="yyyy/mm/dd">
                  <c:v>39948</c:v>
                </c:pt>
                <c:pt idx="603" c:formatCode="yyyy/mm/dd">
                  <c:v>39941</c:v>
                </c:pt>
                <c:pt idx="604" c:formatCode="yyyy/mm/dd">
                  <c:v>39933</c:v>
                </c:pt>
                <c:pt idx="605" c:formatCode="yyyy/mm/dd">
                  <c:v>39927</c:v>
                </c:pt>
                <c:pt idx="606" c:formatCode="yyyy/mm/dd">
                  <c:v>39920</c:v>
                </c:pt>
                <c:pt idx="607" c:formatCode="yyyy/mm/dd">
                  <c:v>39913</c:v>
                </c:pt>
                <c:pt idx="608" c:formatCode="yyyy/mm/dd">
                  <c:v>39906</c:v>
                </c:pt>
                <c:pt idx="609" c:formatCode="yyyy/mm/dd">
                  <c:v>39899</c:v>
                </c:pt>
                <c:pt idx="610" c:formatCode="yyyy/mm/dd">
                  <c:v>39892</c:v>
                </c:pt>
                <c:pt idx="611" c:formatCode="yyyy/mm/dd">
                  <c:v>39885</c:v>
                </c:pt>
                <c:pt idx="612" c:formatCode="yyyy/mm/dd">
                  <c:v>39878</c:v>
                </c:pt>
                <c:pt idx="613" c:formatCode="yyyy/mm/dd">
                  <c:v>39871</c:v>
                </c:pt>
                <c:pt idx="614" c:formatCode="yyyy/mm/dd">
                  <c:v>39864</c:v>
                </c:pt>
                <c:pt idx="615" c:formatCode="yyyy/mm/dd">
                  <c:v>39857</c:v>
                </c:pt>
                <c:pt idx="616" c:formatCode="yyyy/mm/dd">
                  <c:v>39850</c:v>
                </c:pt>
                <c:pt idx="617" c:formatCode="yyyy/mm/dd">
                  <c:v>39836</c:v>
                </c:pt>
                <c:pt idx="618" c:formatCode="yyyy/mm/dd">
                  <c:v>39829</c:v>
                </c:pt>
                <c:pt idx="619" c:formatCode="yyyy/mm/dd">
                  <c:v>39822</c:v>
                </c:pt>
                <c:pt idx="620" c:formatCode="yyyy/mm/dd">
                  <c:v>39813</c:v>
                </c:pt>
                <c:pt idx="621" c:formatCode="yyyy/mm/dd">
                  <c:v>39808</c:v>
                </c:pt>
                <c:pt idx="622" c:formatCode="yyyy/mm/dd">
                  <c:v>39801</c:v>
                </c:pt>
                <c:pt idx="623" c:formatCode="yyyy/mm/dd">
                  <c:v>39794</c:v>
                </c:pt>
                <c:pt idx="624" c:formatCode="yyyy/mm/dd">
                  <c:v>39787</c:v>
                </c:pt>
                <c:pt idx="625" c:formatCode="yyyy/mm/dd">
                  <c:v>39780</c:v>
                </c:pt>
                <c:pt idx="626" c:formatCode="yyyy/mm/dd">
                  <c:v>39773</c:v>
                </c:pt>
                <c:pt idx="627" c:formatCode="yyyy/mm/dd">
                  <c:v>39766</c:v>
                </c:pt>
                <c:pt idx="628" c:formatCode="yyyy/mm/dd">
                  <c:v>39759</c:v>
                </c:pt>
                <c:pt idx="629" c:formatCode="yyyy/mm/dd">
                  <c:v>39752</c:v>
                </c:pt>
                <c:pt idx="630" c:formatCode="yyyy/mm/dd">
                  <c:v>39745</c:v>
                </c:pt>
                <c:pt idx="631" c:formatCode="yyyy/mm/dd">
                  <c:v>39738</c:v>
                </c:pt>
                <c:pt idx="632" c:formatCode="yyyy/mm/dd">
                  <c:v>39731</c:v>
                </c:pt>
                <c:pt idx="633" c:formatCode="yyyy/mm/dd">
                  <c:v>39717</c:v>
                </c:pt>
                <c:pt idx="634" c:formatCode="yyyy/mm/dd">
                  <c:v>39710</c:v>
                </c:pt>
                <c:pt idx="635" c:formatCode="yyyy/mm/dd">
                  <c:v>39703</c:v>
                </c:pt>
                <c:pt idx="636" c:formatCode="yyyy/mm/dd">
                  <c:v>39696</c:v>
                </c:pt>
                <c:pt idx="637" c:formatCode="yyyy/mm/dd">
                  <c:v>39689</c:v>
                </c:pt>
                <c:pt idx="638" c:formatCode="yyyy/mm/dd">
                  <c:v>39682</c:v>
                </c:pt>
                <c:pt idx="639" c:formatCode="yyyy/mm/dd">
                  <c:v>39675</c:v>
                </c:pt>
                <c:pt idx="640" c:formatCode="yyyy/mm/dd">
                  <c:v>39668</c:v>
                </c:pt>
                <c:pt idx="641" c:formatCode="yyyy/mm/dd">
                  <c:v>39661</c:v>
                </c:pt>
                <c:pt idx="642" c:formatCode="yyyy/mm/dd">
                  <c:v>39654</c:v>
                </c:pt>
                <c:pt idx="643" c:formatCode="yyyy/mm/dd">
                  <c:v>39647</c:v>
                </c:pt>
                <c:pt idx="644" c:formatCode="yyyy/mm/dd">
                  <c:v>39640</c:v>
                </c:pt>
                <c:pt idx="645" c:formatCode="yyyy/mm/dd">
                  <c:v>39633</c:v>
                </c:pt>
                <c:pt idx="646" c:formatCode="yyyy/mm/dd">
                  <c:v>39626</c:v>
                </c:pt>
                <c:pt idx="647" c:formatCode="yyyy/mm/dd">
                  <c:v>39619</c:v>
                </c:pt>
                <c:pt idx="648" c:formatCode="yyyy/mm/dd">
                  <c:v>39612</c:v>
                </c:pt>
                <c:pt idx="649" c:formatCode="yyyy/mm/dd">
                  <c:v>39605</c:v>
                </c:pt>
                <c:pt idx="650" c:formatCode="yyyy/mm/dd">
                  <c:v>39598</c:v>
                </c:pt>
                <c:pt idx="651" c:formatCode="yyyy/mm/dd">
                  <c:v>39591</c:v>
                </c:pt>
                <c:pt idx="652" c:formatCode="yyyy/mm/dd">
                  <c:v>39584</c:v>
                </c:pt>
                <c:pt idx="653" c:formatCode="yyyy/mm/dd">
                  <c:v>39577</c:v>
                </c:pt>
                <c:pt idx="654" c:formatCode="yyyy/mm/dd">
                  <c:v>39568</c:v>
                </c:pt>
                <c:pt idx="655" c:formatCode="yyyy/mm/dd">
                  <c:v>39563</c:v>
                </c:pt>
                <c:pt idx="656" c:formatCode="yyyy/mm/dd">
                  <c:v>39556</c:v>
                </c:pt>
                <c:pt idx="657" c:formatCode="yyyy/mm/dd">
                  <c:v>39549</c:v>
                </c:pt>
                <c:pt idx="658" c:formatCode="yyyy/mm/dd">
                  <c:v>39541</c:v>
                </c:pt>
                <c:pt idx="659" c:formatCode="yyyy/mm/dd">
                  <c:v>39535</c:v>
                </c:pt>
                <c:pt idx="660" c:formatCode="yyyy/mm/dd">
                  <c:v>39528</c:v>
                </c:pt>
                <c:pt idx="661" c:formatCode="yyyy/mm/dd">
                  <c:v>39521</c:v>
                </c:pt>
                <c:pt idx="662" c:formatCode="yyyy/mm/dd">
                  <c:v>39514</c:v>
                </c:pt>
                <c:pt idx="663" c:formatCode="yyyy/mm/dd">
                  <c:v>39507</c:v>
                </c:pt>
                <c:pt idx="664" c:formatCode="yyyy/mm/dd">
                  <c:v>39500</c:v>
                </c:pt>
                <c:pt idx="665" c:formatCode="yyyy/mm/dd">
                  <c:v>39493</c:v>
                </c:pt>
                <c:pt idx="666" c:formatCode="yyyy/mm/dd">
                  <c:v>39483</c:v>
                </c:pt>
                <c:pt idx="667" c:formatCode="yyyy/mm/dd">
                  <c:v>39479</c:v>
                </c:pt>
                <c:pt idx="668" c:formatCode="yyyy/mm/dd">
                  <c:v>39472</c:v>
                </c:pt>
                <c:pt idx="669" c:formatCode="yyyy/mm/dd">
                  <c:v>39465</c:v>
                </c:pt>
                <c:pt idx="670" c:formatCode="yyyy/mm/dd">
                  <c:v>39458</c:v>
                </c:pt>
                <c:pt idx="671" c:formatCode="yyyy/mm/dd">
                  <c:v>39451</c:v>
                </c:pt>
                <c:pt idx="672" c:formatCode="yyyy/mm/dd">
                  <c:v>39444</c:v>
                </c:pt>
                <c:pt idx="673" c:formatCode="yyyy/mm/dd">
                  <c:v>39437</c:v>
                </c:pt>
                <c:pt idx="674" c:formatCode="yyyy/mm/dd">
                  <c:v>39430</c:v>
                </c:pt>
                <c:pt idx="675" c:formatCode="yyyy/mm/dd">
                  <c:v>39423</c:v>
                </c:pt>
                <c:pt idx="676" c:formatCode="yyyy/mm/dd">
                  <c:v>39416</c:v>
                </c:pt>
                <c:pt idx="677" c:formatCode="yyyy/mm/dd">
                  <c:v>39409</c:v>
                </c:pt>
                <c:pt idx="678" c:formatCode="yyyy/mm/dd">
                  <c:v>39402</c:v>
                </c:pt>
                <c:pt idx="679" c:formatCode="yyyy/mm/dd">
                  <c:v>39395</c:v>
                </c:pt>
                <c:pt idx="680" c:formatCode="yyyy/mm/dd">
                  <c:v>39388</c:v>
                </c:pt>
                <c:pt idx="681" c:formatCode="yyyy/mm/dd">
                  <c:v>39381</c:v>
                </c:pt>
                <c:pt idx="682" c:formatCode="yyyy/mm/dd">
                  <c:v>39374</c:v>
                </c:pt>
                <c:pt idx="683" c:formatCode="yyyy/mm/dd">
                  <c:v>39367</c:v>
                </c:pt>
                <c:pt idx="684" c:formatCode="yyyy/mm/dd">
                  <c:v>39353</c:v>
                </c:pt>
                <c:pt idx="685" c:formatCode="yyyy/mm/dd">
                  <c:v>39346</c:v>
                </c:pt>
                <c:pt idx="686" c:formatCode="yyyy/mm/dd">
                  <c:v>39339</c:v>
                </c:pt>
                <c:pt idx="687" c:formatCode="yyyy/mm/dd">
                  <c:v>39332</c:v>
                </c:pt>
                <c:pt idx="688" c:formatCode="yyyy/mm/dd">
                  <c:v>39325</c:v>
                </c:pt>
                <c:pt idx="689" c:formatCode="yyyy/mm/dd">
                  <c:v>39318</c:v>
                </c:pt>
                <c:pt idx="690" c:formatCode="yyyy/mm/dd">
                  <c:v>39311</c:v>
                </c:pt>
                <c:pt idx="691" c:formatCode="yyyy/mm/dd">
                  <c:v>39304</c:v>
                </c:pt>
                <c:pt idx="692" c:formatCode="yyyy/mm/dd">
                  <c:v>39297</c:v>
                </c:pt>
                <c:pt idx="693" c:formatCode="yyyy/mm/dd">
                  <c:v>39290</c:v>
                </c:pt>
                <c:pt idx="694" c:formatCode="yyyy/mm/dd">
                  <c:v>39283</c:v>
                </c:pt>
                <c:pt idx="695" c:formatCode="yyyy/mm/dd">
                  <c:v>39276</c:v>
                </c:pt>
                <c:pt idx="696" c:formatCode="yyyy/mm/dd">
                  <c:v>39269</c:v>
                </c:pt>
                <c:pt idx="697" c:formatCode="yyyy/mm/dd">
                  <c:v>39262</c:v>
                </c:pt>
                <c:pt idx="698" c:formatCode="yyyy/mm/dd">
                  <c:v>39255</c:v>
                </c:pt>
                <c:pt idx="699" c:formatCode="yyyy/mm/dd">
                  <c:v>39248</c:v>
                </c:pt>
                <c:pt idx="700" c:formatCode="yyyy/mm/dd">
                  <c:v>39241</c:v>
                </c:pt>
                <c:pt idx="701" c:formatCode="yyyy/mm/dd">
                  <c:v>39234</c:v>
                </c:pt>
                <c:pt idx="702" c:formatCode="yyyy/mm/dd">
                  <c:v>39227</c:v>
                </c:pt>
                <c:pt idx="703" c:formatCode="yyyy/mm/dd">
                  <c:v>39220</c:v>
                </c:pt>
                <c:pt idx="704" c:formatCode="yyyy/mm/dd">
                  <c:v>39213</c:v>
                </c:pt>
                <c:pt idx="705" c:formatCode="yyyy/mm/dd">
                  <c:v>39202</c:v>
                </c:pt>
                <c:pt idx="706" c:formatCode="yyyy/mm/dd">
                  <c:v>39199</c:v>
                </c:pt>
                <c:pt idx="707" c:formatCode="yyyy/mm/dd">
                  <c:v>39192</c:v>
                </c:pt>
                <c:pt idx="708" c:formatCode="yyyy/mm/dd">
                  <c:v>39185</c:v>
                </c:pt>
                <c:pt idx="709" c:formatCode="yyyy/mm/dd">
                  <c:v>39178</c:v>
                </c:pt>
                <c:pt idx="710" c:formatCode="yyyy/mm/dd">
                  <c:v>39171</c:v>
                </c:pt>
                <c:pt idx="711" c:formatCode="yyyy/mm/dd">
                  <c:v>39164</c:v>
                </c:pt>
                <c:pt idx="712" c:formatCode="yyyy/mm/dd">
                  <c:v>39157</c:v>
                </c:pt>
                <c:pt idx="713" c:formatCode="yyyy/mm/dd">
                  <c:v>39150</c:v>
                </c:pt>
                <c:pt idx="714" c:formatCode="yyyy/mm/dd">
                  <c:v>39143</c:v>
                </c:pt>
                <c:pt idx="715" c:formatCode="yyyy/mm/dd">
                  <c:v>39129</c:v>
                </c:pt>
                <c:pt idx="716" c:formatCode="yyyy/mm/dd">
                  <c:v>39122</c:v>
                </c:pt>
                <c:pt idx="717" c:formatCode="yyyy/mm/dd">
                  <c:v>39115</c:v>
                </c:pt>
                <c:pt idx="718" c:formatCode="yyyy/mm/dd">
                  <c:v>39108</c:v>
                </c:pt>
                <c:pt idx="719" c:formatCode="yyyy/mm/dd">
                  <c:v>39101</c:v>
                </c:pt>
                <c:pt idx="720" c:formatCode="yyyy/mm/dd">
                  <c:v>39094</c:v>
                </c:pt>
                <c:pt idx="721" c:formatCode="yyyy/mm/dd">
                  <c:v>39087</c:v>
                </c:pt>
                <c:pt idx="722" c:formatCode="yyyy/mm/dd">
                  <c:v>39080</c:v>
                </c:pt>
                <c:pt idx="723" c:formatCode="yyyy/mm/dd">
                  <c:v>39073</c:v>
                </c:pt>
                <c:pt idx="724" c:formatCode="yyyy/mm/dd">
                  <c:v>39066</c:v>
                </c:pt>
                <c:pt idx="725" c:formatCode="yyyy/mm/dd">
                  <c:v>39059</c:v>
                </c:pt>
                <c:pt idx="726" c:formatCode="yyyy/mm/dd">
                  <c:v>39052</c:v>
                </c:pt>
                <c:pt idx="727" c:formatCode="yyyy/mm/dd">
                  <c:v>39045</c:v>
                </c:pt>
                <c:pt idx="728" c:formatCode="yyyy/mm/dd">
                  <c:v>39038</c:v>
                </c:pt>
                <c:pt idx="729" c:formatCode="yyyy/mm/dd">
                  <c:v>39031</c:v>
                </c:pt>
                <c:pt idx="730" c:formatCode="yyyy/mm/dd">
                  <c:v>39024</c:v>
                </c:pt>
                <c:pt idx="731" c:formatCode="yyyy/mm/dd">
                  <c:v>39017</c:v>
                </c:pt>
                <c:pt idx="732" c:formatCode="yyyy/mm/dd">
                  <c:v>39010</c:v>
                </c:pt>
                <c:pt idx="733" c:formatCode="yyyy/mm/dd">
                  <c:v>39003</c:v>
                </c:pt>
                <c:pt idx="734" c:formatCode="yyyy/mm/dd">
                  <c:v>38989</c:v>
                </c:pt>
                <c:pt idx="735" c:formatCode="yyyy/mm/dd">
                  <c:v>38982</c:v>
                </c:pt>
                <c:pt idx="736" c:formatCode="yyyy/mm/dd">
                  <c:v>38975</c:v>
                </c:pt>
                <c:pt idx="737" c:formatCode="yyyy/mm/dd">
                  <c:v>38968</c:v>
                </c:pt>
                <c:pt idx="738" c:formatCode="yyyy/mm/dd">
                  <c:v>38961</c:v>
                </c:pt>
                <c:pt idx="739" c:formatCode="yyyy/mm/dd">
                  <c:v>38954</c:v>
                </c:pt>
                <c:pt idx="740" c:formatCode="yyyy/mm/dd">
                  <c:v>38947</c:v>
                </c:pt>
                <c:pt idx="741" c:formatCode="yyyy/mm/dd">
                  <c:v>38940</c:v>
                </c:pt>
                <c:pt idx="742" c:formatCode="yyyy/mm/dd">
                  <c:v>38933</c:v>
                </c:pt>
                <c:pt idx="743" c:formatCode="yyyy/mm/dd">
                  <c:v>38926</c:v>
                </c:pt>
                <c:pt idx="744" c:formatCode="yyyy/mm/dd">
                  <c:v>38919</c:v>
                </c:pt>
                <c:pt idx="745" c:formatCode="yyyy/mm/dd">
                  <c:v>38912</c:v>
                </c:pt>
                <c:pt idx="746" c:formatCode="yyyy/mm/dd">
                  <c:v>38905</c:v>
                </c:pt>
                <c:pt idx="747" c:formatCode="yyyy/mm/dd">
                  <c:v>38898</c:v>
                </c:pt>
                <c:pt idx="748" c:formatCode="yyyy/mm/dd">
                  <c:v>38891</c:v>
                </c:pt>
                <c:pt idx="749" c:formatCode="yyyy/mm/dd">
                  <c:v>38884</c:v>
                </c:pt>
                <c:pt idx="750" c:formatCode="yyyy/mm/dd">
                  <c:v>38877</c:v>
                </c:pt>
                <c:pt idx="751" c:formatCode="yyyy/mm/dd">
                  <c:v>38870</c:v>
                </c:pt>
                <c:pt idx="752" c:formatCode="yyyy/mm/dd">
                  <c:v>38863</c:v>
                </c:pt>
                <c:pt idx="753" c:formatCode="yyyy/mm/dd">
                  <c:v>38856</c:v>
                </c:pt>
                <c:pt idx="754" c:formatCode="yyyy/mm/dd">
                  <c:v>38849</c:v>
                </c:pt>
                <c:pt idx="755" c:formatCode="yyyy/mm/dd">
                  <c:v>38835</c:v>
                </c:pt>
                <c:pt idx="756" c:formatCode="yyyy/mm/dd">
                  <c:v>38828</c:v>
                </c:pt>
                <c:pt idx="757" c:formatCode="yyyy/mm/dd">
                  <c:v>38821</c:v>
                </c:pt>
                <c:pt idx="758" c:formatCode="yyyy/mm/dd">
                  <c:v>38814</c:v>
                </c:pt>
                <c:pt idx="759" c:formatCode="yyyy/mm/dd">
                  <c:v>38807</c:v>
                </c:pt>
                <c:pt idx="760" c:formatCode="yyyy/mm/dd">
                  <c:v>38800</c:v>
                </c:pt>
                <c:pt idx="761" c:formatCode="yyyy/mm/dd">
                  <c:v>38793</c:v>
                </c:pt>
                <c:pt idx="762" c:formatCode="yyyy/mm/dd">
                  <c:v>38786</c:v>
                </c:pt>
                <c:pt idx="763" c:formatCode="yyyy/mm/dd">
                  <c:v>38779</c:v>
                </c:pt>
                <c:pt idx="764" c:formatCode="yyyy/mm/dd">
                  <c:v>38772</c:v>
                </c:pt>
                <c:pt idx="765" c:formatCode="yyyy/mm/dd">
                  <c:v>38765</c:v>
                </c:pt>
                <c:pt idx="766" c:formatCode="yyyy/mm/dd">
                  <c:v>38758</c:v>
                </c:pt>
                <c:pt idx="767" c:formatCode="yyyy/mm/dd">
                  <c:v>38742</c:v>
                </c:pt>
                <c:pt idx="768" c:formatCode="yyyy/mm/dd">
                  <c:v>38737</c:v>
                </c:pt>
                <c:pt idx="769" c:formatCode="yyyy/mm/dd">
                  <c:v>38730</c:v>
                </c:pt>
                <c:pt idx="770" c:formatCode="yyyy/mm/dd">
                  <c:v>38723</c:v>
                </c:pt>
                <c:pt idx="771" c:formatCode="yyyy/mm/dd">
                  <c:v>38716</c:v>
                </c:pt>
                <c:pt idx="772" c:formatCode="yyyy/mm/dd">
                  <c:v>38709</c:v>
                </c:pt>
                <c:pt idx="773" c:formatCode="yyyy/mm/dd">
                  <c:v>38702</c:v>
                </c:pt>
                <c:pt idx="774" c:formatCode="yyyy/mm/dd">
                  <c:v>38695</c:v>
                </c:pt>
                <c:pt idx="775" c:formatCode="yyyy/mm/dd">
                  <c:v>38688</c:v>
                </c:pt>
                <c:pt idx="776" c:formatCode="yyyy/mm/dd">
                  <c:v>38681</c:v>
                </c:pt>
                <c:pt idx="777" c:formatCode="yyyy/mm/dd">
                  <c:v>38674</c:v>
                </c:pt>
                <c:pt idx="778" c:formatCode="yyyy/mm/dd">
                  <c:v>38667</c:v>
                </c:pt>
                <c:pt idx="779" c:formatCode="yyyy/mm/dd">
                  <c:v>38660</c:v>
                </c:pt>
                <c:pt idx="780" c:formatCode="yyyy/mm/dd">
                  <c:v>38653</c:v>
                </c:pt>
                <c:pt idx="781" c:formatCode="yyyy/mm/dd">
                  <c:v>38646</c:v>
                </c:pt>
                <c:pt idx="782" c:formatCode="yyyy/mm/dd">
                  <c:v>38639</c:v>
                </c:pt>
                <c:pt idx="783" c:formatCode="yyyy/mm/dd">
                  <c:v>38625</c:v>
                </c:pt>
                <c:pt idx="784" c:formatCode="yyyy/mm/dd">
                  <c:v>38618</c:v>
                </c:pt>
                <c:pt idx="785" c:formatCode="yyyy/mm/dd">
                  <c:v>38611</c:v>
                </c:pt>
                <c:pt idx="786" c:formatCode="yyyy/mm/dd">
                  <c:v>38604</c:v>
                </c:pt>
                <c:pt idx="787" c:formatCode="yyyy/mm/dd">
                  <c:v>38597</c:v>
                </c:pt>
                <c:pt idx="788" c:formatCode="yyyy/mm/dd">
                  <c:v>38590</c:v>
                </c:pt>
                <c:pt idx="789" c:formatCode="yyyy/mm/dd">
                  <c:v>38583</c:v>
                </c:pt>
                <c:pt idx="790" c:formatCode="yyyy/mm/dd">
                  <c:v>38576</c:v>
                </c:pt>
                <c:pt idx="791" c:formatCode="yyyy/mm/dd">
                  <c:v>38569</c:v>
                </c:pt>
                <c:pt idx="792" c:formatCode="yyyy/mm/dd">
                  <c:v>38562</c:v>
                </c:pt>
                <c:pt idx="793" c:formatCode="yyyy/mm/dd">
                  <c:v>38555</c:v>
                </c:pt>
                <c:pt idx="794" c:formatCode="yyyy/mm/dd">
                  <c:v>38548</c:v>
                </c:pt>
                <c:pt idx="795" c:formatCode="yyyy/mm/dd">
                  <c:v>38541</c:v>
                </c:pt>
                <c:pt idx="796" c:formatCode="yyyy/mm/dd">
                  <c:v>38534</c:v>
                </c:pt>
                <c:pt idx="797" c:formatCode="yyyy/mm/dd">
                  <c:v>38527</c:v>
                </c:pt>
                <c:pt idx="798" c:formatCode="yyyy/mm/dd">
                  <c:v>38520</c:v>
                </c:pt>
                <c:pt idx="799" c:formatCode="yyyy/mm/dd">
                  <c:v>38513</c:v>
                </c:pt>
                <c:pt idx="800" c:formatCode="yyyy/mm/dd">
                  <c:v>38506</c:v>
                </c:pt>
                <c:pt idx="801" c:formatCode="yyyy/mm/dd">
                  <c:v>38499</c:v>
                </c:pt>
                <c:pt idx="802" c:formatCode="yyyy/mm/dd">
                  <c:v>38492</c:v>
                </c:pt>
                <c:pt idx="803" c:formatCode="yyyy/mm/dd">
                  <c:v>38485</c:v>
                </c:pt>
                <c:pt idx="804" c:formatCode="yyyy/mm/dd">
                  <c:v>38471</c:v>
                </c:pt>
                <c:pt idx="805" c:formatCode="yyyy/mm/dd">
                  <c:v>38464</c:v>
                </c:pt>
                <c:pt idx="806" c:formatCode="yyyy/mm/dd">
                  <c:v>38457</c:v>
                </c:pt>
                <c:pt idx="807" c:formatCode="yyyy/mm/dd">
                  <c:v>38450</c:v>
                </c:pt>
                <c:pt idx="808" c:formatCode="yyyy/mm/dd">
                  <c:v>38443</c:v>
                </c:pt>
                <c:pt idx="809" c:formatCode="yyyy/mm/dd">
                  <c:v>38436</c:v>
                </c:pt>
                <c:pt idx="810" c:formatCode="yyyy/mm/dd">
                  <c:v>38429</c:v>
                </c:pt>
                <c:pt idx="811" c:formatCode="yyyy/mm/dd">
                  <c:v>38422</c:v>
                </c:pt>
                <c:pt idx="812" c:formatCode="yyyy/mm/dd">
                  <c:v>38415</c:v>
                </c:pt>
                <c:pt idx="813" c:formatCode="yyyy/mm/dd">
                  <c:v>38408</c:v>
                </c:pt>
                <c:pt idx="814" c:formatCode="yyyy/mm/dd">
                  <c:v>38401</c:v>
                </c:pt>
                <c:pt idx="815" c:formatCode="yyyy/mm/dd">
                  <c:v>38387</c:v>
                </c:pt>
                <c:pt idx="816" c:formatCode="yyyy/mm/dd">
                  <c:v>38380</c:v>
                </c:pt>
                <c:pt idx="817" c:formatCode="yyyy/mm/dd">
                  <c:v>38373</c:v>
                </c:pt>
                <c:pt idx="818" c:formatCode="yyyy/mm/dd">
                  <c:v>38366</c:v>
                </c:pt>
                <c:pt idx="819" c:formatCode="yyyy/mm/dd">
                  <c:v>38359</c:v>
                </c:pt>
              </c:numCache>
            </c:numRef>
          </c:cat>
          <c:val>
            <c:numRef>
              <c:f>'缩短时间-反向'!$H$2:$H$821</c:f>
              <c:numCache>
                <c:formatCode>0%</c:formatCode>
                <c:ptCount val="820"/>
                <c:pt idx="1">
                  <c:v>18.8436996259954</c:v>
                </c:pt>
                <c:pt idx="2">
                  <c:v>10.0873351232492</c:v>
                </c:pt>
                <c:pt idx="3">
                  <c:v>3.78016383232717</c:v>
                </c:pt>
                <c:pt idx="4">
                  <c:v>2.52066284123309</c:v>
                </c:pt>
                <c:pt idx="5">
                  <c:v>1.79837902425999</c:v>
                </c:pt>
                <c:pt idx="6">
                  <c:v>1.72538349970081</c:v>
                </c:pt>
                <c:pt idx="7">
                  <c:v>1.75941608015684</c:v>
                </c:pt>
                <c:pt idx="8">
                  <c:v>1.73293349155594</c:v>
                </c:pt>
                <c:pt idx="9">
                  <c:v>1.72653811431044</c:v>
                </c:pt>
                <c:pt idx="10">
                  <c:v>1.58101340088103</c:v>
                </c:pt>
                <c:pt idx="11">
                  <c:v>1.48373504548533</c:v>
                </c:pt>
                <c:pt idx="12">
                  <c:v>1.40139763615957</c:v>
                </c:pt>
                <c:pt idx="13">
                  <c:v>1.3445646004065</c:v>
                </c:pt>
                <c:pt idx="14">
                  <c:v>1.27757148941243</c:v>
                </c:pt>
                <c:pt idx="15">
                  <c:v>1.25232255294889</c:v>
                </c:pt>
                <c:pt idx="16">
                  <c:v>1.21485731429899</c:v>
                </c:pt>
                <c:pt idx="17">
                  <c:v>1.16262339064474</c:v>
                </c:pt>
                <c:pt idx="18">
                  <c:v>1.1276807871231</c:v>
                </c:pt>
                <c:pt idx="19">
                  <c:v>1.1034392047178</c:v>
                </c:pt>
                <c:pt idx="20">
                  <c:v>1.07826486022876</c:v>
                </c:pt>
                <c:pt idx="21">
                  <c:v>1.03414848400287</c:v>
                </c:pt>
                <c:pt idx="22">
                  <c:v>1.00256014557042</c:v>
                </c:pt>
                <c:pt idx="23">
                  <c:v>0.960059128740411</c:v>
                </c:pt>
                <c:pt idx="24">
                  <c:v>0.9155355913425</c:v>
                </c:pt>
                <c:pt idx="25">
                  <c:v>0.882564720726159</c:v>
                </c:pt>
                <c:pt idx="26">
                  <c:v>0.852408738165003</c:v>
                </c:pt>
                <c:pt idx="27">
                  <c:v>0.823885995250273</c:v>
                </c:pt>
                <c:pt idx="28">
                  <c:v>0.797592169919692</c:v>
                </c:pt>
                <c:pt idx="29">
                  <c:v>0.781561981068332</c:v>
                </c:pt>
                <c:pt idx="30">
                  <c:v>0.763844673870206</c:v>
                </c:pt>
                <c:pt idx="31">
                  <c:v>0.738823467682851</c:v>
                </c:pt>
                <c:pt idx="32">
                  <c:v>0.728219283386241</c:v>
                </c:pt>
                <c:pt idx="33">
                  <c:v>0.728724203049136</c:v>
                </c:pt>
                <c:pt idx="34">
                  <c:v>0.729373490050206</c:v>
                </c:pt>
                <c:pt idx="35">
                  <c:v>0.732297102938903</c:v>
                </c:pt>
                <c:pt idx="36">
                  <c:v>0.733625567387714</c:v>
                </c:pt>
                <c:pt idx="37">
                  <c:v>0.738471818954147</c:v>
                </c:pt>
                <c:pt idx="38">
                  <c:v>0.743068909892393</c:v>
                </c:pt>
                <c:pt idx="39">
                  <c:v>0.742733839881313</c:v>
                </c:pt>
                <c:pt idx="40">
                  <c:v>0.739521952420823</c:v>
                </c:pt>
                <c:pt idx="41">
                  <c:v>0.737033746210304</c:v>
                </c:pt>
                <c:pt idx="42">
                  <c:v>0.737009250354418</c:v>
                </c:pt>
                <c:pt idx="43">
                  <c:v>0.734623532635252</c:v>
                </c:pt>
                <c:pt idx="44">
                  <c:v>0.733274848944394</c:v>
                </c:pt>
                <c:pt idx="45">
                  <c:v>0.732485659187911</c:v>
                </c:pt>
                <c:pt idx="46">
                  <c:v>0.730836367582642</c:v>
                </c:pt>
                <c:pt idx="47">
                  <c:v>0.729778722280453</c:v>
                </c:pt>
                <c:pt idx="48">
                  <c:v>0.722437813441842</c:v>
                </c:pt>
                <c:pt idx="49">
                  <c:v>0.710304021216632</c:v>
                </c:pt>
                <c:pt idx="50">
                  <c:v>0.701981198808138</c:v>
                </c:pt>
                <c:pt idx="51">
                  <c:v>0.690078434182779</c:v>
                </c:pt>
                <c:pt idx="52">
                  <c:v>0.681061094441264</c:v>
                </c:pt>
                <c:pt idx="53">
                  <c:v>0.673538037316363</c:v>
                </c:pt>
                <c:pt idx="54">
                  <c:v>0.664378566277393</c:v>
                </c:pt>
                <c:pt idx="55">
                  <c:v>0.653262444131393</c:v>
                </c:pt>
                <c:pt idx="56">
                  <c:v>0.642355845346839</c:v>
                </c:pt>
                <c:pt idx="57">
                  <c:v>0.631986022584462</c:v>
                </c:pt>
                <c:pt idx="58">
                  <c:v>0.623389705488616</c:v>
                </c:pt>
                <c:pt idx="59">
                  <c:v>0.615006391634888</c:v>
                </c:pt>
                <c:pt idx="60">
                  <c:v>0.607348544153436</c:v>
                </c:pt>
                <c:pt idx="61">
                  <c:v>0.600562762035908</c:v>
                </c:pt>
                <c:pt idx="62">
                  <c:v>0.594679035300189</c:v>
                </c:pt>
                <c:pt idx="63">
                  <c:v>0.588554461910949</c:v>
                </c:pt>
                <c:pt idx="64">
                  <c:v>0.582171642209965</c:v>
                </c:pt>
                <c:pt idx="65">
                  <c:v>0.574892434034311</c:v>
                </c:pt>
                <c:pt idx="66">
                  <c:v>0.567939595037548</c:v>
                </c:pt>
                <c:pt idx="67">
                  <c:v>0.561619167977539</c:v>
                </c:pt>
                <c:pt idx="68">
                  <c:v>0.555633657816079</c:v>
                </c:pt>
                <c:pt idx="69">
                  <c:v>0.549344231597308</c:v>
                </c:pt>
                <c:pt idx="70">
                  <c:v>0.543988962388105</c:v>
                </c:pt>
                <c:pt idx="71">
                  <c:v>0.538352746218688</c:v>
                </c:pt>
                <c:pt idx="72">
                  <c:v>0.532129248477055</c:v>
                </c:pt>
                <c:pt idx="73">
                  <c:v>0.525748343073634</c:v>
                </c:pt>
                <c:pt idx="74">
                  <c:v>0.519665540919278</c:v>
                </c:pt>
                <c:pt idx="75">
                  <c:v>0.514793788799477</c:v>
                </c:pt>
                <c:pt idx="76">
                  <c:v>0.509814621048517</c:v>
                </c:pt>
                <c:pt idx="77">
                  <c:v>0.505692002251919</c:v>
                </c:pt>
                <c:pt idx="78">
                  <c:v>0.502164466300026</c:v>
                </c:pt>
                <c:pt idx="79">
                  <c:v>0.497837462580607</c:v>
                </c:pt>
                <c:pt idx="80">
                  <c:v>0.492838699976319</c:v>
                </c:pt>
                <c:pt idx="81">
                  <c:v>0.488249378879407</c:v>
                </c:pt>
                <c:pt idx="82">
                  <c:v>0.48373648005176</c:v>
                </c:pt>
                <c:pt idx="83">
                  <c:v>0.478877006522879</c:v>
                </c:pt>
                <c:pt idx="84">
                  <c:v>0.474508185745071</c:v>
                </c:pt>
                <c:pt idx="85">
                  <c:v>0.470188238060637</c:v>
                </c:pt>
                <c:pt idx="86">
                  <c:v>0.466979783799349</c:v>
                </c:pt>
                <c:pt idx="87">
                  <c:v>0.464330196848196</c:v>
                </c:pt>
                <c:pt idx="88">
                  <c:v>0.461292291310018</c:v>
                </c:pt>
                <c:pt idx="89">
                  <c:v>0.458491826190022</c:v>
                </c:pt>
                <c:pt idx="90">
                  <c:v>0.455405521329774</c:v>
                </c:pt>
                <c:pt idx="91">
                  <c:v>0.451906203139483</c:v>
                </c:pt>
                <c:pt idx="92">
                  <c:v>0.447584745422202</c:v>
                </c:pt>
                <c:pt idx="93">
                  <c:v>0.443438542068204</c:v>
                </c:pt>
                <c:pt idx="94">
                  <c:v>0.438425121633394</c:v>
                </c:pt>
                <c:pt idx="95">
                  <c:v>0.434029355695738</c:v>
                </c:pt>
                <c:pt idx="96">
                  <c:v>0.429440655644728</c:v>
                </c:pt>
                <c:pt idx="97">
                  <c:v>0.425669152682896</c:v>
                </c:pt>
                <c:pt idx="98">
                  <c:v>0.422105598150001</c:v>
                </c:pt>
                <c:pt idx="99">
                  <c:v>0.418942626775204</c:v>
                </c:pt>
                <c:pt idx="100">
                  <c:v>0.416165837553849</c:v>
                </c:pt>
                <c:pt idx="101">
                  <c:v>0.41303672603435</c:v>
                </c:pt>
                <c:pt idx="102">
                  <c:v>0.410869276336295</c:v>
                </c:pt>
                <c:pt idx="103">
                  <c:v>0.409493595342395</c:v>
                </c:pt>
                <c:pt idx="104">
                  <c:v>0.408500004113289</c:v>
                </c:pt>
                <c:pt idx="105">
                  <c:v>0.40774686645143</c:v>
                </c:pt>
                <c:pt idx="106">
                  <c:v>0.407001389741114</c:v>
                </c:pt>
                <c:pt idx="107">
                  <c:v>0.406541148000017</c:v>
                </c:pt>
                <c:pt idx="108">
                  <c:v>0.406290498309018</c:v>
                </c:pt>
                <c:pt idx="109">
                  <c:v>0.406076365720318</c:v>
                </c:pt>
                <c:pt idx="110">
                  <c:v>0.405683339702692</c:v>
                </c:pt>
                <c:pt idx="111">
                  <c:v>0.404596138648964</c:v>
                </c:pt>
                <c:pt idx="112">
                  <c:v>0.40339634972411</c:v>
                </c:pt>
                <c:pt idx="113">
                  <c:v>0.40219361193365</c:v>
                </c:pt>
                <c:pt idx="114">
                  <c:v>0.401070469924117</c:v>
                </c:pt>
                <c:pt idx="115">
                  <c:v>0.399464231182068</c:v>
                </c:pt>
                <c:pt idx="116">
                  <c:v>0.398179163496502</c:v>
                </c:pt>
                <c:pt idx="117">
                  <c:v>0.396414692037621</c:v>
                </c:pt>
                <c:pt idx="118">
                  <c:v>0.395055534113143</c:v>
                </c:pt>
                <c:pt idx="119">
                  <c:v>0.393815323432963</c:v>
                </c:pt>
                <c:pt idx="120">
                  <c:v>0.392416838301394</c:v>
                </c:pt>
                <c:pt idx="121">
                  <c:v>0.390135211711352</c:v>
                </c:pt>
                <c:pt idx="122">
                  <c:v>0.387951181183937</c:v>
                </c:pt>
                <c:pt idx="123">
                  <c:v>0.386291645676495</c:v>
                </c:pt>
                <c:pt idx="124">
                  <c:v>0.384515072595971</c:v>
                </c:pt>
                <c:pt idx="125">
                  <c:v>0.382573708608484</c:v>
                </c:pt>
                <c:pt idx="126">
                  <c:v>0.380663636974188</c:v>
                </c:pt>
                <c:pt idx="127">
                  <c:v>0.379045466672626</c:v>
                </c:pt>
                <c:pt idx="128">
                  <c:v>0.376936156392274</c:v>
                </c:pt>
                <c:pt idx="129">
                  <c:v>0.375085334420836</c:v>
                </c:pt>
                <c:pt idx="130">
                  <c:v>0.372721118295803</c:v>
                </c:pt>
                <c:pt idx="131">
                  <c:v>0.370451682343041</c:v>
                </c:pt>
                <c:pt idx="132">
                  <c:v>0.368225897949404</c:v>
                </c:pt>
                <c:pt idx="133">
                  <c:v>0.366355220685984</c:v>
                </c:pt>
                <c:pt idx="134">
                  <c:v>0.36416134736196</c:v>
                </c:pt>
                <c:pt idx="135">
                  <c:v>0.361788789730753</c:v>
                </c:pt>
                <c:pt idx="136">
                  <c:v>0.35916583983217</c:v>
                </c:pt>
                <c:pt idx="137">
                  <c:v>0.356543915097412</c:v>
                </c:pt>
                <c:pt idx="138">
                  <c:v>0.353992868970812</c:v>
                </c:pt>
                <c:pt idx="139">
                  <c:v>0.351398188233593</c:v>
                </c:pt>
                <c:pt idx="140">
                  <c:v>0.348699981370808</c:v>
                </c:pt>
                <c:pt idx="141">
                  <c:v>0.346092951397532</c:v>
                </c:pt>
                <c:pt idx="142">
                  <c:v>0.343689952102307</c:v>
                </c:pt>
                <c:pt idx="143">
                  <c:v>0.341353267051214</c:v>
                </c:pt>
                <c:pt idx="144">
                  <c:v>0.339040904702286</c:v>
                </c:pt>
                <c:pt idx="145">
                  <c:v>0.336582079377004</c:v>
                </c:pt>
                <c:pt idx="146">
                  <c:v>0.334183126032144</c:v>
                </c:pt>
                <c:pt idx="147">
                  <c:v>0.331752021199999</c:v>
                </c:pt>
                <c:pt idx="148">
                  <c:v>0.329346337943359</c:v>
                </c:pt>
                <c:pt idx="149">
                  <c:v>0.326765722584416</c:v>
                </c:pt>
                <c:pt idx="150">
                  <c:v>0.324157192495113</c:v>
                </c:pt>
                <c:pt idx="151">
                  <c:v>0.321708499520589</c:v>
                </c:pt>
                <c:pt idx="152">
                  <c:v>0.319226462159665</c:v>
                </c:pt>
                <c:pt idx="153">
                  <c:v>0.316915021892465</c:v>
                </c:pt>
                <c:pt idx="154">
                  <c:v>0.314804861033361</c:v>
                </c:pt>
                <c:pt idx="155">
                  <c:v>0.312197161071598</c:v>
                </c:pt>
                <c:pt idx="156">
                  <c:v>0.309515473761577</c:v>
                </c:pt>
                <c:pt idx="157">
                  <c:v>0.306978119623509</c:v>
                </c:pt>
                <c:pt idx="158">
                  <c:v>0.304545140669664</c:v>
                </c:pt>
                <c:pt idx="159">
                  <c:v>0.302243114780206</c:v>
                </c:pt>
                <c:pt idx="160">
                  <c:v>0.300095887180195</c:v>
                </c:pt>
                <c:pt idx="161">
                  <c:v>0.297952102842431</c:v>
                </c:pt>
                <c:pt idx="162">
                  <c:v>0.295921380877446</c:v>
                </c:pt>
                <c:pt idx="163">
                  <c:v>0.293892741215459</c:v>
                </c:pt>
                <c:pt idx="164">
                  <c:v>0.291897375332955</c:v>
                </c:pt>
                <c:pt idx="165">
                  <c:v>0.289816367451856</c:v>
                </c:pt>
                <c:pt idx="166">
                  <c:v>0.287747776485043</c:v>
                </c:pt>
                <c:pt idx="167">
                  <c:v>0.285717229176331</c:v>
                </c:pt>
                <c:pt idx="168">
                  <c:v>0.283836253775973</c:v>
                </c:pt>
                <c:pt idx="169">
                  <c:v>0.281949720369545</c:v>
                </c:pt>
                <c:pt idx="170">
                  <c:v>0.280186004167917</c:v>
                </c:pt>
                <c:pt idx="171">
                  <c:v>0.278450401408696</c:v>
                </c:pt>
                <c:pt idx="172">
                  <c:v>0.276824975359937</c:v>
                </c:pt>
                <c:pt idx="173">
                  <c:v>0.275217786841719</c:v>
                </c:pt>
                <c:pt idx="174">
                  <c:v>0.273635923423697</c:v>
                </c:pt>
                <c:pt idx="175">
                  <c:v>0.272077398860274</c:v>
                </c:pt>
                <c:pt idx="176">
                  <c:v>0.270533426897132</c:v>
                </c:pt>
                <c:pt idx="177">
                  <c:v>0.26904397852615</c:v>
                </c:pt>
                <c:pt idx="178">
                  <c:v>0.267644984727118</c:v>
                </c:pt>
                <c:pt idx="179">
                  <c:v>0.266343600471488</c:v>
                </c:pt>
                <c:pt idx="180">
                  <c:v>0.264991965919128</c:v>
                </c:pt>
                <c:pt idx="181">
                  <c:v>0.263640508410355</c:v>
                </c:pt>
                <c:pt idx="182">
                  <c:v>0.262296856351683</c:v>
                </c:pt>
                <c:pt idx="183">
                  <c:v>0.260995373811461</c:v>
                </c:pt>
                <c:pt idx="184">
                  <c:v>0.259768817629305</c:v>
                </c:pt>
                <c:pt idx="185">
                  <c:v>0.258552053562858</c:v>
                </c:pt>
                <c:pt idx="186">
                  <c:v>0.257392376034491</c:v>
                </c:pt>
                <c:pt idx="187">
                  <c:v>0.256351627953385</c:v>
                </c:pt>
                <c:pt idx="188">
                  <c:v>0.255270295059703</c:v>
                </c:pt>
                <c:pt idx="189">
                  <c:v>0.254293489183438</c:v>
                </c:pt>
                <c:pt idx="190">
                  <c:v>0.253328472722363</c:v>
                </c:pt>
                <c:pt idx="191">
                  <c:v>0.252452125588319</c:v>
                </c:pt>
                <c:pt idx="192">
                  <c:v>0.251600073571766</c:v>
                </c:pt>
                <c:pt idx="193">
                  <c:v>0.250758286095374</c:v>
                </c:pt>
                <c:pt idx="194">
                  <c:v>0.249858642548162</c:v>
                </c:pt>
                <c:pt idx="195">
                  <c:v>0.248935550337176</c:v>
                </c:pt>
                <c:pt idx="196">
                  <c:v>0.247997558331289</c:v>
                </c:pt>
                <c:pt idx="197">
                  <c:v>0.247035003321088</c:v>
                </c:pt>
                <c:pt idx="198">
                  <c:v>0.246137096330157</c:v>
                </c:pt>
                <c:pt idx="199">
                  <c:v>0.245211988652762</c:v>
                </c:pt>
                <c:pt idx="200">
                  <c:v>0.244333407625024</c:v>
                </c:pt>
                <c:pt idx="201">
                  <c:v>0.243476038939048</c:v>
                </c:pt>
                <c:pt idx="202">
                  <c:v>0.242622554409254</c:v>
                </c:pt>
                <c:pt idx="203">
                  <c:v>0.241730302878984</c:v>
                </c:pt>
                <c:pt idx="204">
                  <c:v>0.240890742976469</c:v>
                </c:pt>
                <c:pt idx="205">
                  <c:v>0.240062154374984</c:v>
                </c:pt>
                <c:pt idx="206">
                  <c:v>0.23928242140558</c:v>
                </c:pt>
                <c:pt idx="207">
                  <c:v>0.238483555662985</c:v>
                </c:pt>
                <c:pt idx="208">
                  <c:v>0.237717976369211</c:v>
                </c:pt>
                <c:pt idx="209">
                  <c:v>0.236987072091738</c:v>
                </c:pt>
                <c:pt idx="210">
                  <c:v>0.236232543535356</c:v>
                </c:pt>
                <c:pt idx="211">
                  <c:v>0.235514461661283</c:v>
                </c:pt>
                <c:pt idx="212">
                  <c:v>0.234800302315081</c:v>
                </c:pt>
                <c:pt idx="213">
                  <c:v>0.234053723249926</c:v>
                </c:pt>
                <c:pt idx="214">
                  <c:v>0.233186985098859</c:v>
                </c:pt>
                <c:pt idx="215">
                  <c:v>0.232298027673328</c:v>
                </c:pt>
                <c:pt idx="216">
                  <c:v>0.23142074791853</c:v>
                </c:pt>
                <c:pt idx="217">
                  <c:v>0.230630259177756</c:v>
                </c:pt>
                <c:pt idx="218">
                  <c:v>0.229843814144881</c:v>
                </c:pt>
                <c:pt idx="219">
                  <c:v>0.229111936509292</c:v>
                </c:pt>
                <c:pt idx="220">
                  <c:v>0.228394309862482</c:v>
                </c:pt>
                <c:pt idx="221">
                  <c:v>0.227689297113046</c:v>
                </c:pt>
                <c:pt idx="222">
                  <c:v>0.227004489738529</c:v>
                </c:pt>
                <c:pt idx="223">
                  <c:v>0.22636484367477</c:v>
                </c:pt>
                <c:pt idx="224">
                  <c:v>0.22570929955981</c:v>
                </c:pt>
                <c:pt idx="225">
                  <c:v>0.225085776201984</c:v>
                </c:pt>
                <c:pt idx="226">
                  <c:v>0.224400134414641</c:v>
                </c:pt>
                <c:pt idx="227">
                  <c:v>0.223720519439692</c:v>
                </c:pt>
                <c:pt idx="228">
                  <c:v>0.223048690697085</c:v>
                </c:pt>
                <c:pt idx="229">
                  <c:v>0.222336929511955</c:v>
                </c:pt>
                <c:pt idx="230">
                  <c:v>0.221681995461761</c:v>
                </c:pt>
                <c:pt idx="231">
                  <c:v>0.221099420751548</c:v>
                </c:pt>
                <c:pt idx="232">
                  <c:v>0.220519318927523</c:v>
                </c:pt>
                <c:pt idx="233">
                  <c:v>0.21992653982287</c:v>
                </c:pt>
                <c:pt idx="234">
                  <c:v>0.219298307222746</c:v>
                </c:pt>
                <c:pt idx="235">
                  <c:v>0.218742564878529</c:v>
                </c:pt>
                <c:pt idx="236">
                  <c:v>0.21822798612708</c:v>
                </c:pt>
                <c:pt idx="237">
                  <c:v>0.217777669467361</c:v>
                </c:pt>
                <c:pt idx="238">
                  <c:v>0.217305242128949</c:v>
                </c:pt>
                <c:pt idx="239">
                  <c:v>0.216793481547825</c:v>
                </c:pt>
                <c:pt idx="240">
                  <c:v>0.216266588335624</c:v>
                </c:pt>
                <c:pt idx="241">
                  <c:v>0.215837982868434</c:v>
                </c:pt>
                <c:pt idx="242">
                  <c:v>0.215396202178039</c:v>
                </c:pt>
                <c:pt idx="243">
                  <c:v>0.214957158452886</c:v>
                </c:pt>
                <c:pt idx="244">
                  <c:v>0.214474996242833</c:v>
                </c:pt>
                <c:pt idx="245">
                  <c:v>0.213974820450423</c:v>
                </c:pt>
                <c:pt idx="246">
                  <c:v>0.213462711617235</c:v>
                </c:pt>
                <c:pt idx="247">
                  <c:v>0.212884933987428</c:v>
                </c:pt>
                <c:pt idx="248">
                  <c:v>0.212366916813117</c:v>
                </c:pt>
                <c:pt idx="249">
                  <c:v>0.211824991871667</c:v>
                </c:pt>
                <c:pt idx="250">
                  <c:v>0.21130015318201</c:v>
                </c:pt>
                <c:pt idx="251">
                  <c:v>0.210793377422765</c:v>
                </c:pt>
                <c:pt idx="252">
                  <c:v>0.210395092180279</c:v>
                </c:pt>
                <c:pt idx="253">
                  <c:v>0.209941282162335</c:v>
                </c:pt>
                <c:pt idx="254">
                  <c:v>0.209592601819663</c:v>
                </c:pt>
                <c:pt idx="255">
                  <c:v>0.209166850232763</c:v>
                </c:pt>
                <c:pt idx="256">
                  <c:v>0.208803111371043</c:v>
                </c:pt>
                <c:pt idx="257">
                  <c:v>0.20845038469691</c:v>
                </c:pt>
                <c:pt idx="258">
                  <c:v>0.207979582037405</c:v>
                </c:pt>
                <c:pt idx="259">
                  <c:v>0.207505499445465</c:v>
                </c:pt>
                <c:pt idx="260">
                  <c:v>0.206887206116336</c:v>
                </c:pt>
                <c:pt idx="261">
                  <c:v>0.206089623181719</c:v>
                </c:pt>
                <c:pt idx="262">
                  <c:v>0.205252178775943</c:v>
                </c:pt>
                <c:pt idx="263">
                  <c:v>0.20445105480371</c:v>
                </c:pt>
                <c:pt idx="264">
                  <c:v>0.203727242584439</c:v>
                </c:pt>
                <c:pt idx="265">
                  <c:v>0.202977001493756</c:v>
                </c:pt>
                <c:pt idx="266">
                  <c:v>0.202286835669685</c:v>
                </c:pt>
                <c:pt idx="267">
                  <c:v>0.20150585793419</c:v>
                </c:pt>
                <c:pt idx="268">
                  <c:v>0.200742466578665</c:v>
                </c:pt>
                <c:pt idx="269">
                  <c:v>0.199965594518802</c:v>
                </c:pt>
                <c:pt idx="270">
                  <c:v>0.199305698368655</c:v>
                </c:pt>
                <c:pt idx="271">
                  <c:v>0.198633114429297</c:v>
                </c:pt>
                <c:pt idx="272">
                  <c:v>0.197981500808899</c:v>
                </c:pt>
                <c:pt idx="273">
                  <c:v>0.197426053406158</c:v>
                </c:pt>
                <c:pt idx="274">
                  <c:v>0.196944156352298</c:v>
                </c:pt>
                <c:pt idx="275">
                  <c:v>0.196448093410098</c:v>
                </c:pt>
                <c:pt idx="276">
                  <c:v>0.195943894040959</c:v>
                </c:pt>
                <c:pt idx="277">
                  <c:v>0.195393804622629</c:v>
                </c:pt>
                <c:pt idx="278">
                  <c:v>0.194837664221345</c:v>
                </c:pt>
                <c:pt idx="279">
                  <c:v>0.19429526075596</c:v>
                </c:pt>
                <c:pt idx="280">
                  <c:v>0.193646516835435</c:v>
                </c:pt>
                <c:pt idx="281">
                  <c:v>0.192828829256116</c:v>
                </c:pt>
                <c:pt idx="282">
                  <c:v>0.192072717138113</c:v>
                </c:pt>
                <c:pt idx="283">
                  <c:v>0.191353881138229</c:v>
                </c:pt>
                <c:pt idx="284">
                  <c:v>0.190525248115174</c:v>
                </c:pt>
                <c:pt idx="285">
                  <c:v>0.189712293486564</c:v>
                </c:pt>
                <c:pt idx="286">
                  <c:v>0.18892080642898</c:v>
                </c:pt>
                <c:pt idx="287">
                  <c:v>0.188208091512667</c:v>
                </c:pt>
                <c:pt idx="288">
                  <c:v>0.187370393039532</c:v>
                </c:pt>
                <c:pt idx="289">
                  <c:v>0.186466755613294</c:v>
                </c:pt>
                <c:pt idx="290">
                  <c:v>0.185432717217725</c:v>
                </c:pt>
                <c:pt idx="291">
                  <c:v>0.184427490555189</c:v>
                </c:pt>
                <c:pt idx="292">
                  <c:v>0.183507881743932</c:v>
                </c:pt>
                <c:pt idx="293">
                  <c:v>0.182575068567226</c:v>
                </c:pt>
                <c:pt idx="294">
                  <c:v>0.18172185108637</c:v>
                </c:pt>
                <c:pt idx="295">
                  <c:v>0.180889863392315</c:v>
                </c:pt>
                <c:pt idx="296">
                  <c:v>0.180023038915903</c:v>
                </c:pt>
                <c:pt idx="297">
                  <c:v>0.179174307035134</c:v>
                </c:pt>
                <c:pt idx="298">
                  <c:v>0.178356266804936</c:v>
                </c:pt>
                <c:pt idx="299">
                  <c:v>0.177604508674024</c:v>
                </c:pt>
                <c:pt idx="300">
                  <c:v>0.176903558871336</c:v>
                </c:pt>
                <c:pt idx="301">
                  <c:v>0.176263419565365</c:v>
                </c:pt>
                <c:pt idx="302">
                  <c:v>0.175651320100339</c:v>
                </c:pt>
                <c:pt idx="303">
                  <c:v>0.175132174368055</c:v>
                </c:pt>
                <c:pt idx="304">
                  <c:v>0.174665792994986</c:v>
                </c:pt>
                <c:pt idx="305">
                  <c:v>0.174167566572173</c:v>
                </c:pt>
                <c:pt idx="306">
                  <c:v>0.173689803898454</c:v>
                </c:pt>
                <c:pt idx="307">
                  <c:v>0.173233332020945</c:v>
                </c:pt>
                <c:pt idx="308">
                  <c:v>0.172838864999981</c:v>
                </c:pt>
                <c:pt idx="309">
                  <c:v>0.172398963761464</c:v>
                </c:pt>
                <c:pt idx="310">
                  <c:v>0.171912619907699</c:v>
                </c:pt>
                <c:pt idx="311">
                  <c:v>0.171407904434546</c:v>
                </c:pt>
                <c:pt idx="312">
                  <c:v>0.170935178289594</c:v>
                </c:pt>
                <c:pt idx="313">
                  <c:v>0.170469491261523</c:v>
                </c:pt>
                <c:pt idx="314">
                  <c:v>0.170036354139452</c:v>
                </c:pt>
                <c:pt idx="315">
                  <c:v>0.169627464403138</c:v>
                </c:pt>
                <c:pt idx="316">
                  <c:v>0.169292763443278</c:v>
                </c:pt>
                <c:pt idx="317">
                  <c:v>0.168986585073902</c:v>
                </c:pt>
                <c:pt idx="318">
                  <c:v>0.168826888201725</c:v>
                </c:pt>
                <c:pt idx="319">
                  <c:v>0.168790252172532</c:v>
                </c:pt>
                <c:pt idx="320">
                  <c:v>0.168750882142525</c:v>
                </c:pt>
                <c:pt idx="321">
                  <c:v>0.168755922215887</c:v>
                </c:pt>
                <c:pt idx="322">
                  <c:v>0.168752401781975</c:v>
                </c:pt>
                <c:pt idx="323">
                  <c:v>0.168820747581399</c:v>
                </c:pt>
                <c:pt idx="324">
                  <c:v>0.168849527616676</c:v>
                </c:pt>
                <c:pt idx="325">
                  <c:v>0.168857243367213</c:v>
                </c:pt>
                <c:pt idx="326">
                  <c:v>0.168870182148325</c:v>
                </c:pt>
                <c:pt idx="327">
                  <c:v>0.168887047304123</c:v>
                </c:pt>
                <c:pt idx="328">
                  <c:v>0.16890680177222</c:v>
                </c:pt>
                <c:pt idx="329">
                  <c:v>0.168913626066208</c:v>
                </c:pt>
                <c:pt idx="330">
                  <c:v>0.168909423900591</c:v>
                </c:pt>
                <c:pt idx="331">
                  <c:v>0.168971529787278</c:v>
                </c:pt>
                <c:pt idx="332">
                  <c:v>0.169010490381585</c:v>
                </c:pt>
                <c:pt idx="333">
                  <c:v>0.169047774545199</c:v>
                </c:pt>
                <c:pt idx="334">
                  <c:v>0.16909961823291</c:v>
                </c:pt>
                <c:pt idx="335">
                  <c:v>0.169148151406159</c:v>
                </c:pt>
                <c:pt idx="336">
                  <c:v>0.169239368115384</c:v>
                </c:pt>
                <c:pt idx="337">
                  <c:v>0.169394194684318</c:v>
                </c:pt>
                <c:pt idx="338">
                  <c:v>0.169560374019402</c:v>
                </c:pt>
                <c:pt idx="339">
                  <c:v>0.169705085835561</c:v>
                </c:pt>
                <c:pt idx="340">
                  <c:v>0.169866970469662</c:v>
                </c:pt>
                <c:pt idx="341">
                  <c:v>0.170038525985635</c:v>
                </c:pt>
                <c:pt idx="342">
                  <c:v>0.170178656070213</c:v>
                </c:pt>
                <c:pt idx="343">
                  <c:v>0.170343357066988</c:v>
                </c:pt>
                <c:pt idx="344">
                  <c:v>0.170487217975578</c:v>
                </c:pt>
                <c:pt idx="345">
                  <c:v>0.170630976857242</c:v>
                </c:pt>
                <c:pt idx="346">
                  <c:v>0.170771278868252</c:v>
                </c:pt>
                <c:pt idx="347">
                  <c:v>0.170914370273353</c:v>
                </c:pt>
                <c:pt idx="348">
                  <c:v>0.171035194679813</c:v>
                </c:pt>
                <c:pt idx="349">
                  <c:v>0.171144049230692</c:v>
                </c:pt>
                <c:pt idx="350">
                  <c:v>0.171209964680666</c:v>
                </c:pt>
                <c:pt idx="351">
                  <c:v>0.171241843356274</c:v>
                </c:pt>
                <c:pt idx="352">
                  <c:v>0.17132307707251</c:v>
                </c:pt>
                <c:pt idx="353">
                  <c:v>0.171421129998296</c:v>
                </c:pt>
                <c:pt idx="354">
                  <c:v>0.171509137713024</c:v>
                </c:pt>
                <c:pt idx="355">
                  <c:v>0.171615754255634</c:v>
                </c:pt>
                <c:pt idx="356">
                  <c:v>0.171686538494452</c:v>
                </c:pt>
                <c:pt idx="357">
                  <c:v>0.171745395592255</c:v>
                </c:pt>
                <c:pt idx="358">
                  <c:v>0.171747525227922</c:v>
                </c:pt>
                <c:pt idx="359">
                  <c:v>0.171727738811617</c:v>
                </c:pt>
                <c:pt idx="360">
                  <c:v>0.17175259000862</c:v>
                </c:pt>
                <c:pt idx="361">
                  <c:v>0.171779117609792</c:v>
                </c:pt>
                <c:pt idx="362">
                  <c:v>0.171775915619118</c:v>
                </c:pt>
                <c:pt idx="363">
                  <c:v>0.171808409639334</c:v>
                </c:pt>
                <c:pt idx="364">
                  <c:v>0.17182081601569</c:v>
                </c:pt>
                <c:pt idx="365">
                  <c:v>0.17178088090518</c:v>
                </c:pt>
                <c:pt idx="366">
                  <c:v>0.17173089913383</c:v>
                </c:pt>
                <c:pt idx="367">
                  <c:v>0.171691314108265</c:v>
                </c:pt>
                <c:pt idx="368">
                  <c:v>0.171583466263143</c:v>
                </c:pt>
                <c:pt idx="369">
                  <c:v>0.171452090547453</c:v>
                </c:pt>
                <c:pt idx="370">
                  <c:v>0.171324948705246</c:v>
                </c:pt>
                <c:pt idx="371">
                  <c:v>0.171214928692197</c:v>
                </c:pt>
                <c:pt idx="372">
                  <c:v>0.171125358528242</c:v>
                </c:pt>
                <c:pt idx="373">
                  <c:v>0.17105447922989</c:v>
                </c:pt>
                <c:pt idx="374">
                  <c:v>0.170943758899398</c:v>
                </c:pt>
                <c:pt idx="375">
                  <c:v>0.170838636378019</c:v>
                </c:pt>
                <c:pt idx="376">
                  <c:v>0.170705160388178</c:v>
                </c:pt>
                <c:pt idx="377">
                  <c:v>0.170551532777876</c:v>
                </c:pt>
                <c:pt idx="378">
                  <c:v>0.170422332208145</c:v>
                </c:pt>
                <c:pt idx="379">
                  <c:v>0.170297626920248</c:v>
                </c:pt>
                <c:pt idx="380">
                  <c:v>0.170154707032888</c:v>
                </c:pt>
                <c:pt idx="381">
                  <c:v>0.169986681414128</c:v>
                </c:pt>
                <c:pt idx="382">
                  <c:v>0.169874731372457</c:v>
                </c:pt>
                <c:pt idx="383">
                  <c:v>0.169780933332192</c:v>
                </c:pt>
                <c:pt idx="384">
                  <c:v>0.169697627869247</c:v>
                </c:pt>
                <c:pt idx="385">
                  <c:v>0.16960441381507</c:v>
                </c:pt>
                <c:pt idx="386">
                  <c:v>0.16951765907758</c:v>
                </c:pt>
                <c:pt idx="387">
                  <c:v>0.169447753808353</c:v>
                </c:pt>
                <c:pt idx="388">
                  <c:v>0.169387022699924</c:v>
                </c:pt>
                <c:pt idx="389">
                  <c:v>0.169342589090171</c:v>
                </c:pt>
                <c:pt idx="390">
                  <c:v>0.169255499220629</c:v>
                </c:pt>
                <c:pt idx="391">
                  <c:v>0.169192330966855</c:v>
                </c:pt>
                <c:pt idx="392">
                  <c:v>0.169141949475845</c:v>
                </c:pt>
                <c:pt idx="393">
                  <c:v>0.169038193234201</c:v>
                </c:pt>
                <c:pt idx="394">
                  <c:v>0.168892934417417</c:v>
                </c:pt>
                <c:pt idx="395">
                  <c:v>0.168722104903517</c:v>
                </c:pt>
                <c:pt idx="396">
                  <c:v>0.168509782950681</c:v>
                </c:pt>
                <c:pt idx="397">
                  <c:v>0.168300606524218</c:v>
                </c:pt>
                <c:pt idx="398">
                  <c:v>0.168093628712317</c:v>
                </c:pt>
                <c:pt idx="399">
                  <c:v>0.16790456520971</c:v>
                </c:pt>
                <c:pt idx="400">
                  <c:v>0.167732102337091</c:v>
                </c:pt>
                <c:pt idx="401">
                  <c:v>0.167575890125796</c:v>
                </c:pt>
                <c:pt idx="402">
                  <c:v>0.167387315941767</c:v>
                </c:pt>
                <c:pt idx="403">
                  <c:v>0.167223810197668</c:v>
                </c:pt>
                <c:pt idx="404">
                  <c:v>0.167051662934476</c:v>
                </c:pt>
                <c:pt idx="405">
                  <c:v>0.166874583720397</c:v>
                </c:pt>
                <c:pt idx="406">
                  <c:v>0.166655414679477</c:v>
                </c:pt>
                <c:pt idx="407">
                  <c:v>0.166461772865427</c:v>
                </c:pt>
                <c:pt idx="408">
                  <c:v>0.166245688400434</c:v>
                </c:pt>
                <c:pt idx="409">
                  <c:v>0.166010226041078</c:v>
                </c:pt>
                <c:pt idx="410">
                  <c:v>0.16579706044032</c:v>
                </c:pt>
                <c:pt idx="411">
                  <c:v>0.165531934199569</c:v>
                </c:pt>
                <c:pt idx="412">
                  <c:v>0.165275084509062</c:v>
                </c:pt>
                <c:pt idx="413">
                  <c:v>0.165069631527822</c:v>
                </c:pt>
                <c:pt idx="414">
                  <c:v>0.164856438215608</c:v>
                </c:pt>
                <c:pt idx="415">
                  <c:v>0.16467915863394</c:v>
                </c:pt>
                <c:pt idx="416">
                  <c:v>0.164487703171333</c:v>
                </c:pt>
                <c:pt idx="417">
                  <c:v>0.164310318521821</c:v>
                </c:pt>
                <c:pt idx="418">
                  <c:v>0.164169723144203</c:v>
                </c:pt>
                <c:pt idx="419">
                  <c:v>0.164033915435838</c:v>
                </c:pt>
                <c:pt idx="420">
                  <c:v>0.163938437823311</c:v>
                </c:pt>
                <c:pt idx="421">
                  <c:v>0.163885836202863</c:v>
                </c:pt>
                <c:pt idx="422">
                  <c:v>0.163808666754364</c:v>
                </c:pt>
                <c:pt idx="423">
                  <c:v>0.163736050632453</c:v>
                </c:pt>
                <c:pt idx="424">
                  <c:v>0.163636006288951</c:v>
                </c:pt>
                <c:pt idx="425">
                  <c:v>0.163509688506029</c:v>
                </c:pt>
                <c:pt idx="426">
                  <c:v>0.163404177208402</c:v>
                </c:pt>
                <c:pt idx="427">
                  <c:v>0.16326627394017</c:v>
                </c:pt>
                <c:pt idx="428">
                  <c:v>0.163137357767213</c:v>
                </c:pt>
                <c:pt idx="429">
                  <c:v>0.163011446594321</c:v>
                </c:pt>
                <c:pt idx="430">
                  <c:v>0.16291969709051</c:v>
                </c:pt>
                <c:pt idx="431">
                  <c:v>0.162783699808706</c:v>
                </c:pt>
                <c:pt idx="432">
                  <c:v>0.162646161100292</c:v>
                </c:pt>
                <c:pt idx="433">
                  <c:v>0.162549023728485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'缩短时间-反向'!$I$1</c:f>
              <c:strCache>
                <c:ptCount val="1"/>
                <c:pt idx="0">
                  <c:v>一次性投入年化收益率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'缩短时间-反向'!$A$2:$A$821</c:f>
              <c:numCache>
                <c:formatCode>yyyy/mm/dd</c:formatCode>
                <c:ptCount val="820"/>
                <c:pt idx="0" c:formatCode="yyyy/mm/dd">
                  <c:v>44237</c:v>
                </c:pt>
                <c:pt idx="1" c:formatCode="yyyy/mm/dd">
                  <c:v>44232</c:v>
                </c:pt>
                <c:pt idx="2" c:formatCode="yyyy/mm/dd">
                  <c:v>44225</c:v>
                </c:pt>
                <c:pt idx="3" c:formatCode="yyyy/mm/dd">
                  <c:v>44218</c:v>
                </c:pt>
                <c:pt idx="4" c:formatCode="yyyy/mm/dd">
                  <c:v>44211</c:v>
                </c:pt>
                <c:pt idx="5" c:formatCode="yyyy/mm/dd">
                  <c:v>44204</c:v>
                </c:pt>
                <c:pt idx="6" c:formatCode="yyyy/mm/dd">
                  <c:v>44196</c:v>
                </c:pt>
                <c:pt idx="7" c:formatCode="yyyy/mm/dd">
                  <c:v>44190</c:v>
                </c:pt>
                <c:pt idx="8" c:formatCode="yyyy/mm/dd">
                  <c:v>44183</c:v>
                </c:pt>
                <c:pt idx="9" c:formatCode="yyyy/mm/dd">
                  <c:v>44176</c:v>
                </c:pt>
                <c:pt idx="10" c:formatCode="yyyy/mm/dd">
                  <c:v>44169</c:v>
                </c:pt>
                <c:pt idx="11" c:formatCode="yyyy/mm/dd">
                  <c:v>44162</c:v>
                </c:pt>
                <c:pt idx="12" c:formatCode="yyyy/mm/dd">
                  <c:v>44155</c:v>
                </c:pt>
                <c:pt idx="13" c:formatCode="yyyy/mm/dd">
                  <c:v>44148</c:v>
                </c:pt>
                <c:pt idx="14" c:formatCode="yyyy/mm/dd">
                  <c:v>44141</c:v>
                </c:pt>
                <c:pt idx="15" c:formatCode="yyyy/mm/dd">
                  <c:v>44134</c:v>
                </c:pt>
                <c:pt idx="16" c:formatCode="yyyy/mm/dd">
                  <c:v>44127</c:v>
                </c:pt>
                <c:pt idx="17" c:formatCode="yyyy/mm/dd">
                  <c:v>44120</c:v>
                </c:pt>
                <c:pt idx="18" c:formatCode="yyyy/mm/dd">
                  <c:v>44113</c:v>
                </c:pt>
                <c:pt idx="19" c:formatCode="yyyy/mm/dd">
                  <c:v>44104</c:v>
                </c:pt>
                <c:pt idx="20" c:formatCode="yyyy/mm/dd">
                  <c:v>44099</c:v>
                </c:pt>
                <c:pt idx="21" c:formatCode="yyyy/mm/dd">
                  <c:v>44092</c:v>
                </c:pt>
                <c:pt idx="22" c:formatCode="yyyy/mm/dd">
                  <c:v>44085</c:v>
                </c:pt>
                <c:pt idx="23" c:formatCode="yyyy/mm/dd">
                  <c:v>44078</c:v>
                </c:pt>
                <c:pt idx="24" c:formatCode="yyyy/mm/dd">
                  <c:v>44071</c:v>
                </c:pt>
                <c:pt idx="25" c:formatCode="yyyy/mm/dd">
                  <c:v>44064</c:v>
                </c:pt>
                <c:pt idx="26" c:formatCode="yyyy/mm/dd">
                  <c:v>44057</c:v>
                </c:pt>
                <c:pt idx="27" c:formatCode="yyyy/mm/dd">
                  <c:v>44050</c:v>
                </c:pt>
                <c:pt idx="28" c:formatCode="yyyy/mm/dd">
                  <c:v>44043</c:v>
                </c:pt>
                <c:pt idx="29" c:formatCode="yyyy/mm/dd">
                  <c:v>44036</c:v>
                </c:pt>
                <c:pt idx="30" c:formatCode="yyyy/mm/dd">
                  <c:v>44029</c:v>
                </c:pt>
                <c:pt idx="31" c:formatCode="yyyy/mm/dd">
                  <c:v>44022</c:v>
                </c:pt>
                <c:pt idx="32" c:formatCode="yyyy/mm/dd">
                  <c:v>44015</c:v>
                </c:pt>
                <c:pt idx="33" c:formatCode="yyyy/mm/dd">
                  <c:v>44006</c:v>
                </c:pt>
                <c:pt idx="34" c:formatCode="yyyy/mm/dd">
                  <c:v>44001</c:v>
                </c:pt>
                <c:pt idx="35" c:formatCode="yyyy/mm/dd">
                  <c:v>43994</c:v>
                </c:pt>
                <c:pt idx="36" c:formatCode="yyyy/mm/dd">
                  <c:v>43987</c:v>
                </c:pt>
                <c:pt idx="37" c:formatCode="yyyy/mm/dd">
                  <c:v>43980</c:v>
                </c:pt>
                <c:pt idx="38" c:formatCode="yyyy/mm/dd">
                  <c:v>43973</c:v>
                </c:pt>
                <c:pt idx="39" c:formatCode="yyyy/mm/dd">
                  <c:v>43966</c:v>
                </c:pt>
                <c:pt idx="40" c:formatCode="yyyy/mm/dd">
                  <c:v>43959</c:v>
                </c:pt>
                <c:pt idx="41" c:formatCode="yyyy/mm/dd">
                  <c:v>43951</c:v>
                </c:pt>
                <c:pt idx="42" c:formatCode="yyyy/mm/dd">
                  <c:v>43945</c:v>
                </c:pt>
                <c:pt idx="43" c:formatCode="yyyy/mm/dd">
                  <c:v>43938</c:v>
                </c:pt>
                <c:pt idx="44" c:formatCode="yyyy/mm/dd">
                  <c:v>43931</c:v>
                </c:pt>
                <c:pt idx="45" c:formatCode="yyyy/mm/dd">
                  <c:v>43924</c:v>
                </c:pt>
                <c:pt idx="46" c:formatCode="yyyy/mm/dd">
                  <c:v>43917</c:v>
                </c:pt>
                <c:pt idx="47" c:formatCode="yyyy/mm/dd">
                  <c:v>43910</c:v>
                </c:pt>
                <c:pt idx="48" c:formatCode="yyyy/mm/dd">
                  <c:v>43903</c:v>
                </c:pt>
                <c:pt idx="49" c:formatCode="yyyy/mm/dd">
                  <c:v>43896</c:v>
                </c:pt>
                <c:pt idx="50" c:formatCode="yyyy/mm/dd">
                  <c:v>43889</c:v>
                </c:pt>
                <c:pt idx="51" c:formatCode="yyyy/mm/dd">
                  <c:v>43882</c:v>
                </c:pt>
                <c:pt idx="52" c:formatCode="yyyy/mm/dd">
                  <c:v>43875</c:v>
                </c:pt>
                <c:pt idx="53" c:formatCode="yyyy/mm/dd">
                  <c:v>43868</c:v>
                </c:pt>
                <c:pt idx="54" c:formatCode="yyyy/mm/dd">
                  <c:v>43853</c:v>
                </c:pt>
                <c:pt idx="55" c:formatCode="yyyy/mm/dd">
                  <c:v>43847</c:v>
                </c:pt>
                <c:pt idx="56" c:formatCode="yyyy/mm/dd">
                  <c:v>43840</c:v>
                </c:pt>
                <c:pt idx="57" c:formatCode="yyyy/mm/dd">
                  <c:v>43833</c:v>
                </c:pt>
                <c:pt idx="58" c:formatCode="yyyy/mm/dd">
                  <c:v>43826</c:v>
                </c:pt>
                <c:pt idx="59" c:formatCode="yyyy/mm/dd">
                  <c:v>43819</c:v>
                </c:pt>
                <c:pt idx="60" c:formatCode="yyyy/mm/dd">
                  <c:v>43812</c:v>
                </c:pt>
                <c:pt idx="61" c:formatCode="yyyy/mm/dd">
                  <c:v>43805</c:v>
                </c:pt>
                <c:pt idx="62" c:formatCode="yyyy/mm/dd">
                  <c:v>43798</c:v>
                </c:pt>
                <c:pt idx="63" c:formatCode="yyyy/mm/dd">
                  <c:v>43791</c:v>
                </c:pt>
                <c:pt idx="64" c:formatCode="yyyy/mm/dd">
                  <c:v>43784</c:v>
                </c:pt>
                <c:pt idx="65" c:formatCode="yyyy/mm/dd">
                  <c:v>43777</c:v>
                </c:pt>
                <c:pt idx="66" c:formatCode="yyyy/mm/dd">
                  <c:v>43770</c:v>
                </c:pt>
                <c:pt idx="67" c:formatCode="yyyy/mm/dd">
                  <c:v>43763</c:v>
                </c:pt>
                <c:pt idx="68" c:formatCode="yyyy/mm/dd">
                  <c:v>43756</c:v>
                </c:pt>
                <c:pt idx="69" c:formatCode="yyyy/mm/dd">
                  <c:v>43749</c:v>
                </c:pt>
                <c:pt idx="70" c:formatCode="yyyy/mm/dd">
                  <c:v>43738</c:v>
                </c:pt>
                <c:pt idx="71" c:formatCode="yyyy/mm/dd">
                  <c:v>43735</c:v>
                </c:pt>
                <c:pt idx="72" c:formatCode="yyyy/mm/dd">
                  <c:v>43728</c:v>
                </c:pt>
                <c:pt idx="73" c:formatCode="yyyy/mm/dd">
                  <c:v>43720</c:v>
                </c:pt>
                <c:pt idx="74" c:formatCode="yyyy/mm/dd">
                  <c:v>43714</c:v>
                </c:pt>
                <c:pt idx="75" c:formatCode="yyyy/mm/dd">
                  <c:v>43707</c:v>
                </c:pt>
                <c:pt idx="76" c:formatCode="yyyy/mm/dd">
                  <c:v>43700</c:v>
                </c:pt>
                <c:pt idx="77" c:formatCode="yyyy/mm/dd">
                  <c:v>43693</c:v>
                </c:pt>
                <c:pt idx="78" c:formatCode="yyyy/mm/dd">
                  <c:v>43686</c:v>
                </c:pt>
                <c:pt idx="79" c:formatCode="yyyy/mm/dd">
                  <c:v>43679</c:v>
                </c:pt>
                <c:pt idx="80" c:formatCode="yyyy/mm/dd">
                  <c:v>43672</c:v>
                </c:pt>
                <c:pt idx="81" c:formatCode="yyyy/mm/dd">
                  <c:v>43665</c:v>
                </c:pt>
                <c:pt idx="82" c:formatCode="yyyy/mm/dd">
                  <c:v>43658</c:v>
                </c:pt>
                <c:pt idx="83" c:formatCode="yyyy/mm/dd">
                  <c:v>43651</c:v>
                </c:pt>
                <c:pt idx="84" c:formatCode="yyyy/mm/dd">
                  <c:v>43644</c:v>
                </c:pt>
                <c:pt idx="85" c:formatCode="yyyy/mm/dd">
                  <c:v>43637</c:v>
                </c:pt>
                <c:pt idx="86" c:formatCode="yyyy/mm/dd">
                  <c:v>43630</c:v>
                </c:pt>
                <c:pt idx="87" c:formatCode="yyyy/mm/dd">
                  <c:v>43622</c:v>
                </c:pt>
                <c:pt idx="88" c:formatCode="yyyy/mm/dd">
                  <c:v>43616</c:v>
                </c:pt>
                <c:pt idx="89" c:formatCode="yyyy/mm/dd">
                  <c:v>43609</c:v>
                </c:pt>
                <c:pt idx="90" c:formatCode="yyyy/mm/dd">
                  <c:v>43602</c:v>
                </c:pt>
                <c:pt idx="91" c:formatCode="yyyy/mm/dd">
                  <c:v>43595</c:v>
                </c:pt>
                <c:pt idx="92" c:formatCode="yyyy/mm/dd">
                  <c:v>43585</c:v>
                </c:pt>
                <c:pt idx="93" c:formatCode="yyyy/mm/dd">
                  <c:v>43581</c:v>
                </c:pt>
                <c:pt idx="94" c:formatCode="yyyy/mm/dd">
                  <c:v>43574</c:v>
                </c:pt>
                <c:pt idx="95" c:formatCode="yyyy/mm/dd">
                  <c:v>43567</c:v>
                </c:pt>
                <c:pt idx="96" c:formatCode="yyyy/mm/dd">
                  <c:v>43559</c:v>
                </c:pt>
                <c:pt idx="97" c:formatCode="yyyy/mm/dd">
                  <c:v>43553</c:v>
                </c:pt>
                <c:pt idx="98" c:formatCode="yyyy/mm/dd">
                  <c:v>43546</c:v>
                </c:pt>
                <c:pt idx="99" c:formatCode="yyyy/mm/dd">
                  <c:v>43539</c:v>
                </c:pt>
                <c:pt idx="100" c:formatCode="yyyy/mm/dd">
                  <c:v>43532</c:v>
                </c:pt>
                <c:pt idx="101" c:formatCode="yyyy/mm/dd">
                  <c:v>43525</c:v>
                </c:pt>
                <c:pt idx="102" c:formatCode="yyyy/mm/dd">
                  <c:v>43518</c:v>
                </c:pt>
                <c:pt idx="103" c:formatCode="yyyy/mm/dd">
                  <c:v>43511</c:v>
                </c:pt>
                <c:pt idx="104" c:formatCode="yyyy/mm/dd">
                  <c:v>43497</c:v>
                </c:pt>
                <c:pt idx="105" c:formatCode="yyyy/mm/dd">
                  <c:v>43490</c:v>
                </c:pt>
                <c:pt idx="106" c:formatCode="yyyy/mm/dd">
                  <c:v>43483</c:v>
                </c:pt>
                <c:pt idx="107" c:formatCode="yyyy/mm/dd">
                  <c:v>43476</c:v>
                </c:pt>
                <c:pt idx="108" c:formatCode="yyyy/mm/dd">
                  <c:v>43469</c:v>
                </c:pt>
                <c:pt idx="109" c:formatCode="yyyy/mm/dd">
                  <c:v>43462</c:v>
                </c:pt>
                <c:pt idx="110" c:formatCode="yyyy/mm/dd">
                  <c:v>43455</c:v>
                </c:pt>
                <c:pt idx="111" c:formatCode="yyyy/mm/dd">
                  <c:v>43448</c:v>
                </c:pt>
                <c:pt idx="112" c:formatCode="yyyy/mm/dd">
                  <c:v>43441</c:v>
                </c:pt>
                <c:pt idx="113" c:formatCode="yyyy/mm/dd">
                  <c:v>43434</c:v>
                </c:pt>
                <c:pt idx="114" c:formatCode="yyyy/mm/dd">
                  <c:v>43427</c:v>
                </c:pt>
                <c:pt idx="115" c:formatCode="yyyy/mm/dd">
                  <c:v>43420</c:v>
                </c:pt>
                <c:pt idx="116" c:formatCode="yyyy/mm/dd">
                  <c:v>43413</c:v>
                </c:pt>
                <c:pt idx="117" c:formatCode="yyyy/mm/dd">
                  <c:v>43406</c:v>
                </c:pt>
                <c:pt idx="118" c:formatCode="yyyy/mm/dd">
                  <c:v>43399</c:v>
                </c:pt>
                <c:pt idx="119" c:formatCode="yyyy/mm/dd">
                  <c:v>43392</c:v>
                </c:pt>
                <c:pt idx="120" c:formatCode="yyyy/mm/dd">
                  <c:v>43385</c:v>
                </c:pt>
                <c:pt idx="121" c:formatCode="yyyy/mm/dd">
                  <c:v>43371</c:v>
                </c:pt>
                <c:pt idx="122" c:formatCode="yyyy/mm/dd">
                  <c:v>43364</c:v>
                </c:pt>
                <c:pt idx="123" c:formatCode="yyyy/mm/dd">
                  <c:v>43357</c:v>
                </c:pt>
                <c:pt idx="124" c:formatCode="yyyy/mm/dd">
                  <c:v>43350</c:v>
                </c:pt>
                <c:pt idx="125" c:formatCode="yyyy/mm/dd">
                  <c:v>43343</c:v>
                </c:pt>
                <c:pt idx="126" c:formatCode="yyyy/mm/dd">
                  <c:v>43336</c:v>
                </c:pt>
                <c:pt idx="127" c:formatCode="yyyy/mm/dd">
                  <c:v>43329</c:v>
                </c:pt>
                <c:pt idx="128" c:formatCode="yyyy/mm/dd">
                  <c:v>43322</c:v>
                </c:pt>
                <c:pt idx="129" c:formatCode="yyyy/mm/dd">
                  <c:v>43315</c:v>
                </c:pt>
                <c:pt idx="130" c:formatCode="yyyy/mm/dd">
                  <c:v>43308</c:v>
                </c:pt>
                <c:pt idx="131" c:formatCode="yyyy/mm/dd">
                  <c:v>43301</c:v>
                </c:pt>
                <c:pt idx="132" c:formatCode="yyyy/mm/dd">
                  <c:v>43294</c:v>
                </c:pt>
                <c:pt idx="133" c:formatCode="yyyy/mm/dd">
                  <c:v>43287</c:v>
                </c:pt>
                <c:pt idx="134" c:formatCode="yyyy/mm/dd">
                  <c:v>43280</c:v>
                </c:pt>
                <c:pt idx="135" c:formatCode="yyyy/mm/dd">
                  <c:v>43273</c:v>
                </c:pt>
                <c:pt idx="136" c:formatCode="yyyy/mm/dd">
                  <c:v>43266</c:v>
                </c:pt>
                <c:pt idx="137" c:formatCode="yyyy/mm/dd">
                  <c:v>43259</c:v>
                </c:pt>
                <c:pt idx="138" c:formatCode="yyyy/mm/dd">
                  <c:v>43252</c:v>
                </c:pt>
                <c:pt idx="139" c:formatCode="yyyy/mm/dd">
                  <c:v>43245</c:v>
                </c:pt>
                <c:pt idx="140" c:formatCode="yyyy/mm/dd">
                  <c:v>43238</c:v>
                </c:pt>
                <c:pt idx="141" c:formatCode="yyyy/mm/dd">
                  <c:v>43231</c:v>
                </c:pt>
                <c:pt idx="142" c:formatCode="yyyy/mm/dd">
                  <c:v>43224</c:v>
                </c:pt>
                <c:pt idx="143" c:formatCode="yyyy/mm/dd">
                  <c:v>43217</c:v>
                </c:pt>
                <c:pt idx="144" c:formatCode="yyyy/mm/dd">
                  <c:v>43210</c:v>
                </c:pt>
                <c:pt idx="145" c:formatCode="yyyy/mm/dd">
                  <c:v>43203</c:v>
                </c:pt>
                <c:pt idx="146" c:formatCode="yyyy/mm/dd">
                  <c:v>43194</c:v>
                </c:pt>
                <c:pt idx="147" c:formatCode="yyyy/mm/dd">
                  <c:v>43189</c:v>
                </c:pt>
                <c:pt idx="148" c:formatCode="yyyy/mm/dd">
                  <c:v>43182</c:v>
                </c:pt>
                <c:pt idx="149" c:formatCode="yyyy/mm/dd">
                  <c:v>43175</c:v>
                </c:pt>
                <c:pt idx="150" c:formatCode="yyyy/mm/dd">
                  <c:v>43168</c:v>
                </c:pt>
                <c:pt idx="151" c:formatCode="yyyy/mm/dd">
                  <c:v>43161</c:v>
                </c:pt>
                <c:pt idx="152" c:formatCode="yyyy/mm/dd">
                  <c:v>43154</c:v>
                </c:pt>
                <c:pt idx="153" c:formatCode="yyyy/mm/dd">
                  <c:v>43145</c:v>
                </c:pt>
                <c:pt idx="154" c:formatCode="yyyy/mm/dd">
                  <c:v>43140</c:v>
                </c:pt>
                <c:pt idx="155" c:formatCode="yyyy/mm/dd">
                  <c:v>43133</c:v>
                </c:pt>
                <c:pt idx="156" c:formatCode="yyyy/mm/dd">
                  <c:v>43126</c:v>
                </c:pt>
                <c:pt idx="157" c:formatCode="yyyy/mm/dd">
                  <c:v>43119</c:v>
                </c:pt>
                <c:pt idx="158" c:formatCode="yyyy/mm/dd">
                  <c:v>43112</c:v>
                </c:pt>
                <c:pt idx="159" c:formatCode="yyyy/mm/dd">
                  <c:v>43105</c:v>
                </c:pt>
                <c:pt idx="160" c:formatCode="yyyy/mm/dd">
                  <c:v>43098</c:v>
                </c:pt>
                <c:pt idx="161" c:formatCode="yyyy/mm/dd">
                  <c:v>43091</c:v>
                </c:pt>
                <c:pt idx="162" c:formatCode="yyyy/mm/dd">
                  <c:v>43084</c:v>
                </c:pt>
                <c:pt idx="163" c:formatCode="yyyy/mm/dd">
                  <c:v>43077</c:v>
                </c:pt>
                <c:pt idx="164" c:formatCode="yyyy/mm/dd">
                  <c:v>43070</c:v>
                </c:pt>
                <c:pt idx="165" c:formatCode="yyyy/mm/dd">
                  <c:v>43063</c:v>
                </c:pt>
                <c:pt idx="166" c:formatCode="yyyy/mm/dd">
                  <c:v>43056</c:v>
                </c:pt>
                <c:pt idx="167" c:formatCode="yyyy/mm/dd">
                  <c:v>43049</c:v>
                </c:pt>
                <c:pt idx="168" c:formatCode="yyyy/mm/dd">
                  <c:v>43042</c:v>
                </c:pt>
                <c:pt idx="169" c:formatCode="yyyy/mm/dd">
                  <c:v>43035</c:v>
                </c:pt>
                <c:pt idx="170" c:formatCode="yyyy/mm/dd">
                  <c:v>43028</c:v>
                </c:pt>
                <c:pt idx="171" c:formatCode="yyyy/mm/dd">
                  <c:v>43021</c:v>
                </c:pt>
                <c:pt idx="172" c:formatCode="yyyy/mm/dd">
                  <c:v>43007</c:v>
                </c:pt>
                <c:pt idx="173" c:formatCode="yyyy/mm/dd">
                  <c:v>43000</c:v>
                </c:pt>
                <c:pt idx="174" c:formatCode="yyyy/mm/dd">
                  <c:v>42993</c:v>
                </c:pt>
                <c:pt idx="175" c:formatCode="yyyy/mm/dd">
                  <c:v>42986</c:v>
                </c:pt>
                <c:pt idx="176" c:formatCode="yyyy/mm/dd">
                  <c:v>42979</c:v>
                </c:pt>
                <c:pt idx="177" c:formatCode="yyyy/mm/dd">
                  <c:v>42972</c:v>
                </c:pt>
                <c:pt idx="178" c:formatCode="yyyy/mm/dd">
                  <c:v>42965</c:v>
                </c:pt>
                <c:pt idx="179" c:formatCode="yyyy/mm/dd">
                  <c:v>42958</c:v>
                </c:pt>
                <c:pt idx="180" c:formatCode="yyyy/mm/dd">
                  <c:v>42951</c:v>
                </c:pt>
                <c:pt idx="181" c:formatCode="yyyy/mm/dd">
                  <c:v>42944</c:v>
                </c:pt>
                <c:pt idx="182" c:formatCode="yyyy/mm/dd">
                  <c:v>42937</c:v>
                </c:pt>
                <c:pt idx="183" c:formatCode="yyyy/mm/dd">
                  <c:v>42930</c:v>
                </c:pt>
                <c:pt idx="184" c:formatCode="yyyy/mm/dd">
                  <c:v>42923</c:v>
                </c:pt>
                <c:pt idx="185" c:formatCode="yyyy/mm/dd">
                  <c:v>42916</c:v>
                </c:pt>
                <c:pt idx="186" c:formatCode="yyyy/mm/dd">
                  <c:v>42909</c:v>
                </c:pt>
                <c:pt idx="187" c:formatCode="yyyy/mm/dd">
                  <c:v>42902</c:v>
                </c:pt>
                <c:pt idx="188" c:formatCode="yyyy/mm/dd">
                  <c:v>42895</c:v>
                </c:pt>
                <c:pt idx="189" c:formatCode="yyyy/mm/dd">
                  <c:v>42888</c:v>
                </c:pt>
                <c:pt idx="190" c:formatCode="yyyy/mm/dd">
                  <c:v>42881</c:v>
                </c:pt>
                <c:pt idx="191" c:formatCode="yyyy/mm/dd">
                  <c:v>42874</c:v>
                </c:pt>
                <c:pt idx="192" c:formatCode="yyyy/mm/dd">
                  <c:v>42867</c:v>
                </c:pt>
                <c:pt idx="193" c:formatCode="yyyy/mm/dd">
                  <c:v>42860</c:v>
                </c:pt>
                <c:pt idx="194" c:formatCode="yyyy/mm/dd">
                  <c:v>42853</c:v>
                </c:pt>
                <c:pt idx="195" c:formatCode="yyyy/mm/dd">
                  <c:v>42846</c:v>
                </c:pt>
                <c:pt idx="196" c:formatCode="yyyy/mm/dd">
                  <c:v>42839</c:v>
                </c:pt>
                <c:pt idx="197" c:formatCode="yyyy/mm/dd">
                  <c:v>42832</c:v>
                </c:pt>
                <c:pt idx="198" c:formatCode="yyyy/mm/dd">
                  <c:v>42825</c:v>
                </c:pt>
                <c:pt idx="199" c:formatCode="yyyy/mm/dd">
                  <c:v>42818</c:v>
                </c:pt>
                <c:pt idx="200" c:formatCode="yyyy/mm/dd">
                  <c:v>42811</c:v>
                </c:pt>
                <c:pt idx="201" c:formatCode="yyyy/mm/dd">
                  <c:v>42804</c:v>
                </c:pt>
                <c:pt idx="202" c:formatCode="yyyy/mm/dd">
                  <c:v>42797</c:v>
                </c:pt>
                <c:pt idx="203" c:formatCode="yyyy/mm/dd">
                  <c:v>42790</c:v>
                </c:pt>
                <c:pt idx="204" c:formatCode="yyyy/mm/dd">
                  <c:v>42783</c:v>
                </c:pt>
                <c:pt idx="205" c:formatCode="yyyy/mm/dd">
                  <c:v>42776</c:v>
                </c:pt>
                <c:pt idx="206" c:formatCode="yyyy/mm/dd">
                  <c:v>42769</c:v>
                </c:pt>
                <c:pt idx="207" c:formatCode="yyyy/mm/dd">
                  <c:v>42761</c:v>
                </c:pt>
                <c:pt idx="208" c:formatCode="yyyy/mm/dd">
                  <c:v>42755</c:v>
                </c:pt>
                <c:pt idx="209" c:formatCode="yyyy/mm/dd">
                  <c:v>42748</c:v>
                </c:pt>
                <c:pt idx="210" c:formatCode="yyyy/mm/dd">
                  <c:v>42741</c:v>
                </c:pt>
                <c:pt idx="211" c:formatCode="yyyy/mm/dd">
                  <c:v>42734</c:v>
                </c:pt>
                <c:pt idx="212" c:formatCode="yyyy/mm/dd">
                  <c:v>42727</c:v>
                </c:pt>
                <c:pt idx="213" c:formatCode="yyyy/mm/dd">
                  <c:v>42720</c:v>
                </c:pt>
                <c:pt idx="214" c:formatCode="yyyy/mm/dd">
                  <c:v>42713</c:v>
                </c:pt>
                <c:pt idx="215" c:formatCode="yyyy/mm/dd">
                  <c:v>42706</c:v>
                </c:pt>
                <c:pt idx="216" c:formatCode="yyyy/mm/dd">
                  <c:v>42699</c:v>
                </c:pt>
                <c:pt idx="217" c:formatCode="yyyy/mm/dd">
                  <c:v>42692</c:v>
                </c:pt>
                <c:pt idx="218" c:formatCode="yyyy/mm/dd">
                  <c:v>42685</c:v>
                </c:pt>
                <c:pt idx="219" c:formatCode="yyyy/mm/dd">
                  <c:v>42678</c:v>
                </c:pt>
                <c:pt idx="220" c:formatCode="yyyy/mm/dd">
                  <c:v>42671</c:v>
                </c:pt>
                <c:pt idx="221" c:formatCode="yyyy/mm/dd">
                  <c:v>42664</c:v>
                </c:pt>
                <c:pt idx="222" c:formatCode="yyyy/mm/dd">
                  <c:v>42657</c:v>
                </c:pt>
                <c:pt idx="223" c:formatCode="yyyy/mm/dd">
                  <c:v>42643</c:v>
                </c:pt>
                <c:pt idx="224" c:formatCode="yyyy/mm/dd">
                  <c:v>42636</c:v>
                </c:pt>
                <c:pt idx="225" c:formatCode="yyyy/mm/dd">
                  <c:v>42627</c:v>
                </c:pt>
                <c:pt idx="226" c:formatCode="yyyy/mm/dd">
                  <c:v>42622</c:v>
                </c:pt>
                <c:pt idx="227" c:formatCode="yyyy/mm/dd">
                  <c:v>42615</c:v>
                </c:pt>
                <c:pt idx="228" c:formatCode="yyyy/mm/dd">
                  <c:v>42608</c:v>
                </c:pt>
                <c:pt idx="229" c:formatCode="yyyy/mm/dd">
                  <c:v>42601</c:v>
                </c:pt>
                <c:pt idx="230" c:formatCode="yyyy/mm/dd">
                  <c:v>42594</c:v>
                </c:pt>
                <c:pt idx="231" c:formatCode="yyyy/mm/dd">
                  <c:v>42587</c:v>
                </c:pt>
                <c:pt idx="232" c:formatCode="yyyy/mm/dd">
                  <c:v>42580</c:v>
                </c:pt>
                <c:pt idx="233" c:formatCode="yyyy/mm/dd">
                  <c:v>42573</c:v>
                </c:pt>
                <c:pt idx="234" c:formatCode="yyyy/mm/dd">
                  <c:v>42566</c:v>
                </c:pt>
                <c:pt idx="235" c:formatCode="yyyy/mm/dd">
                  <c:v>42559</c:v>
                </c:pt>
                <c:pt idx="236" c:formatCode="yyyy/mm/dd">
                  <c:v>42552</c:v>
                </c:pt>
                <c:pt idx="237" c:formatCode="yyyy/mm/dd">
                  <c:v>42545</c:v>
                </c:pt>
                <c:pt idx="238" c:formatCode="yyyy/mm/dd">
                  <c:v>42538</c:v>
                </c:pt>
                <c:pt idx="239" c:formatCode="yyyy/mm/dd">
                  <c:v>42529</c:v>
                </c:pt>
                <c:pt idx="240" c:formatCode="yyyy/mm/dd">
                  <c:v>42524</c:v>
                </c:pt>
                <c:pt idx="241" c:formatCode="yyyy/mm/dd">
                  <c:v>42517</c:v>
                </c:pt>
                <c:pt idx="242" c:formatCode="yyyy/mm/dd">
                  <c:v>42510</c:v>
                </c:pt>
                <c:pt idx="243" c:formatCode="yyyy/mm/dd">
                  <c:v>42503</c:v>
                </c:pt>
                <c:pt idx="244" c:formatCode="yyyy/mm/dd">
                  <c:v>42496</c:v>
                </c:pt>
                <c:pt idx="245" c:formatCode="yyyy/mm/dd">
                  <c:v>42489</c:v>
                </c:pt>
                <c:pt idx="246" c:formatCode="yyyy/mm/dd">
                  <c:v>42482</c:v>
                </c:pt>
                <c:pt idx="247" c:formatCode="yyyy/mm/dd">
                  <c:v>42475</c:v>
                </c:pt>
                <c:pt idx="248" c:formatCode="yyyy/mm/dd">
                  <c:v>42468</c:v>
                </c:pt>
                <c:pt idx="249" c:formatCode="yyyy/mm/dd">
                  <c:v>42461</c:v>
                </c:pt>
                <c:pt idx="250" c:formatCode="yyyy/mm/dd">
                  <c:v>42454</c:v>
                </c:pt>
                <c:pt idx="251" c:formatCode="yyyy/mm/dd">
                  <c:v>42447</c:v>
                </c:pt>
                <c:pt idx="252" c:formatCode="yyyy/mm/dd">
                  <c:v>42440</c:v>
                </c:pt>
                <c:pt idx="253" c:formatCode="yyyy/mm/dd">
                  <c:v>42433</c:v>
                </c:pt>
                <c:pt idx="254" c:formatCode="yyyy/mm/dd">
                  <c:v>42426</c:v>
                </c:pt>
                <c:pt idx="255" c:formatCode="yyyy/mm/dd">
                  <c:v>42419</c:v>
                </c:pt>
                <c:pt idx="256" c:formatCode="yyyy/mm/dd">
                  <c:v>42405</c:v>
                </c:pt>
                <c:pt idx="257" c:formatCode="yyyy/mm/dd">
                  <c:v>42398</c:v>
                </c:pt>
                <c:pt idx="258" c:formatCode="yyyy/mm/dd">
                  <c:v>42391</c:v>
                </c:pt>
                <c:pt idx="259" c:formatCode="yyyy/mm/dd">
                  <c:v>42384</c:v>
                </c:pt>
                <c:pt idx="260" c:formatCode="yyyy/mm/dd">
                  <c:v>42377</c:v>
                </c:pt>
                <c:pt idx="261" c:formatCode="yyyy/mm/dd">
                  <c:v>42369</c:v>
                </c:pt>
                <c:pt idx="262" c:formatCode="yyyy/mm/dd">
                  <c:v>42363</c:v>
                </c:pt>
                <c:pt idx="263" c:formatCode="yyyy/mm/dd">
                  <c:v>42356</c:v>
                </c:pt>
                <c:pt idx="264" c:formatCode="yyyy/mm/dd">
                  <c:v>42349</c:v>
                </c:pt>
                <c:pt idx="265" c:formatCode="yyyy/mm/dd">
                  <c:v>42342</c:v>
                </c:pt>
                <c:pt idx="266" c:formatCode="yyyy/mm/dd">
                  <c:v>42335</c:v>
                </c:pt>
                <c:pt idx="267" c:formatCode="yyyy/mm/dd">
                  <c:v>42328</c:v>
                </c:pt>
                <c:pt idx="268" c:formatCode="yyyy/mm/dd">
                  <c:v>42321</c:v>
                </c:pt>
                <c:pt idx="269" c:formatCode="yyyy/mm/dd">
                  <c:v>42314</c:v>
                </c:pt>
                <c:pt idx="270" c:formatCode="yyyy/mm/dd">
                  <c:v>42307</c:v>
                </c:pt>
                <c:pt idx="271" c:formatCode="yyyy/mm/dd">
                  <c:v>42300</c:v>
                </c:pt>
                <c:pt idx="272" c:formatCode="yyyy/mm/dd">
                  <c:v>42293</c:v>
                </c:pt>
                <c:pt idx="273" c:formatCode="yyyy/mm/dd">
                  <c:v>42286</c:v>
                </c:pt>
                <c:pt idx="274" c:formatCode="yyyy/mm/dd">
                  <c:v>42277</c:v>
                </c:pt>
                <c:pt idx="275" c:formatCode="yyyy/mm/dd">
                  <c:v>42272</c:v>
                </c:pt>
                <c:pt idx="276" c:formatCode="yyyy/mm/dd">
                  <c:v>42265</c:v>
                </c:pt>
                <c:pt idx="277" c:formatCode="yyyy/mm/dd">
                  <c:v>42258</c:v>
                </c:pt>
                <c:pt idx="278" c:formatCode="yyyy/mm/dd">
                  <c:v>42249</c:v>
                </c:pt>
                <c:pt idx="279" c:formatCode="yyyy/mm/dd">
                  <c:v>42244</c:v>
                </c:pt>
                <c:pt idx="280" c:formatCode="yyyy/mm/dd">
                  <c:v>42237</c:v>
                </c:pt>
                <c:pt idx="281" c:formatCode="yyyy/mm/dd">
                  <c:v>42230</c:v>
                </c:pt>
                <c:pt idx="282" c:formatCode="yyyy/mm/dd">
                  <c:v>42223</c:v>
                </c:pt>
                <c:pt idx="283" c:formatCode="yyyy/mm/dd">
                  <c:v>42216</c:v>
                </c:pt>
                <c:pt idx="284" c:formatCode="yyyy/mm/dd">
                  <c:v>42209</c:v>
                </c:pt>
                <c:pt idx="285" c:formatCode="yyyy/mm/dd">
                  <c:v>42202</c:v>
                </c:pt>
                <c:pt idx="286" c:formatCode="yyyy/mm/dd">
                  <c:v>42195</c:v>
                </c:pt>
                <c:pt idx="287" c:formatCode="yyyy/mm/dd">
                  <c:v>42188</c:v>
                </c:pt>
                <c:pt idx="288" c:formatCode="yyyy/mm/dd">
                  <c:v>42181</c:v>
                </c:pt>
                <c:pt idx="289" c:formatCode="yyyy/mm/dd">
                  <c:v>42174</c:v>
                </c:pt>
                <c:pt idx="290" c:formatCode="yyyy/mm/dd">
                  <c:v>42167</c:v>
                </c:pt>
                <c:pt idx="291" c:formatCode="yyyy/mm/dd">
                  <c:v>42160</c:v>
                </c:pt>
                <c:pt idx="292" c:formatCode="yyyy/mm/dd">
                  <c:v>42153</c:v>
                </c:pt>
                <c:pt idx="293" c:formatCode="yyyy/mm/dd">
                  <c:v>42146</c:v>
                </c:pt>
                <c:pt idx="294" c:formatCode="yyyy/mm/dd">
                  <c:v>42139</c:v>
                </c:pt>
                <c:pt idx="295" c:formatCode="yyyy/mm/dd">
                  <c:v>42132</c:v>
                </c:pt>
                <c:pt idx="296" c:formatCode="yyyy/mm/dd">
                  <c:v>42124</c:v>
                </c:pt>
                <c:pt idx="297" c:formatCode="yyyy/mm/dd">
                  <c:v>42118</c:v>
                </c:pt>
                <c:pt idx="298" c:formatCode="yyyy/mm/dd">
                  <c:v>42111</c:v>
                </c:pt>
                <c:pt idx="299" c:formatCode="yyyy/mm/dd">
                  <c:v>42104</c:v>
                </c:pt>
                <c:pt idx="300" c:formatCode="yyyy/mm/dd">
                  <c:v>42097</c:v>
                </c:pt>
                <c:pt idx="301" c:formatCode="yyyy/mm/dd">
                  <c:v>42090</c:v>
                </c:pt>
                <c:pt idx="302" c:formatCode="yyyy/mm/dd">
                  <c:v>42083</c:v>
                </c:pt>
                <c:pt idx="303" c:formatCode="yyyy/mm/dd">
                  <c:v>42076</c:v>
                </c:pt>
                <c:pt idx="304" c:formatCode="yyyy/mm/dd">
                  <c:v>42069</c:v>
                </c:pt>
                <c:pt idx="305" c:formatCode="yyyy/mm/dd">
                  <c:v>42062</c:v>
                </c:pt>
                <c:pt idx="306" c:formatCode="yyyy/mm/dd">
                  <c:v>42052</c:v>
                </c:pt>
                <c:pt idx="307" c:formatCode="yyyy/mm/dd">
                  <c:v>42048</c:v>
                </c:pt>
                <c:pt idx="308" c:formatCode="yyyy/mm/dd">
                  <c:v>42041</c:v>
                </c:pt>
                <c:pt idx="309" c:formatCode="yyyy/mm/dd">
                  <c:v>42034</c:v>
                </c:pt>
                <c:pt idx="310" c:formatCode="yyyy/mm/dd">
                  <c:v>42027</c:v>
                </c:pt>
                <c:pt idx="311" c:formatCode="yyyy/mm/dd">
                  <c:v>42020</c:v>
                </c:pt>
                <c:pt idx="312" c:formatCode="yyyy/mm/dd">
                  <c:v>42013</c:v>
                </c:pt>
                <c:pt idx="313" c:formatCode="yyyy/mm/dd">
                  <c:v>42004</c:v>
                </c:pt>
                <c:pt idx="314" c:formatCode="yyyy/mm/dd">
                  <c:v>41999</c:v>
                </c:pt>
                <c:pt idx="315" c:formatCode="yyyy/mm/dd">
                  <c:v>41992</c:v>
                </c:pt>
                <c:pt idx="316" c:formatCode="yyyy/mm/dd">
                  <c:v>41985</c:v>
                </c:pt>
                <c:pt idx="317" c:formatCode="yyyy/mm/dd">
                  <c:v>41978</c:v>
                </c:pt>
                <c:pt idx="318" c:formatCode="yyyy/mm/dd">
                  <c:v>41971</c:v>
                </c:pt>
                <c:pt idx="319" c:formatCode="yyyy/mm/dd">
                  <c:v>41964</c:v>
                </c:pt>
                <c:pt idx="320" c:formatCode="yyyy/mm/dd">
                  <c:v>41957</c:v>
                </c:pt>
                <c:pt idx="321" c:formatCode="yyyy/mm/dd">
                  <c:v>41950</c:v>
                </c:pt>
                <c:pt idx="322" c:formatCode="yyyy/mm/dd">
                  <c:v>41943</c:v>
                </c:pt>
                <c:pt idx="323" c:formatCode="yyyy/mm/dd">
                  <c:v>41936</c:v>
                </c:pt>
                <c:pt idx="324" c:formatCode="yyyy/mm/dd">
                  <c:v>41929</c:v>
                </c:pt>
                <c:pt idx="325" c:formatCode="yyyy/mm/dd">
                  <c:v>41922</c:v>
                </c:pt>
                <c:pt idx="326" c:formatCode="yyyy/mm/dd">
                  <c:v>41912</c:v>
                </c:pt>
                <c:pt idx="327" c:formatCode="yyyy/mm/dd">
                  <c:v>41908</c:v>
                </c:pt>
                <c:pt idx="328" c:formatCode="yyyy/mm/dd">
                  <c:v>41901</c:v>
                </c:pt>
                <c:pt idx="329" c:formatCode="yyyy/mm/dd">
                  <c:v>41894</c:v>
                </c:pt>
                <c:pt idx="330" c:formatCode="yyyy/mm/dd">
                  <c:v>41887</c:v>
                </c:pt>
                <c:pt idx="331" c:formatCode="yyyy/mm/dd">
                  <c:v>41880</c:v>
                </c:pt>
                <c:pt idx="332" c:formatCode="yyyy/mm/dd">
                  <c:v>41873</c:v>
                </c:pt>
                <c:pt idx="333" c:formatCode="yyyy/mm/dd">
                  <c:v>41866</c:v>
                </c:pt>
                <c:pt idx="334" c:formatCode="yyyy/mm/dd">
                  <c:v>41859</c:v>
                </c:pt>
                <c:pt idx="335" c:formatCode="yyyy/mm/dd">
                  <c:v>41852</c:v>
                </c:pt>
                <c:pt idx="336" c:formatCode="yyyy/mm/dd">
                  <c:v>41845</c:v>
                </c:pt>
                <c:pt idx="337" c:formatCode="yyyy/mm/dd">
                  <c:v>41838</c:v>
                </c:pt>
                <c:pt idx="338" c:formatCode="yyyy/mm/dd">
                  <c:v>41831</c:v>
                </c:pt>
                <c:pt idx="339" c:formatCode="yyyy/mm/dd">
                  <c:v>41824</c:v>
                </c:pt>
                <c:pt idx="340" c:formatCode="yyyy/mm/dd">
                  <c:v>41817</c:v>
                </c:pt>
                <c:pt idx="341" c:formatCode="yyyy/mm/dd">
                  <c:v>41810</c:v>
                </c:pt>
                <c:pt idx="342" c:formatCode="yyyy/mm/dd">
                  <c:v>41803</c:v>
                </c:pt>
                <c:pt idx="343" c:formatCode="yyyy/mm/dd">
                  <c:v>41796</c:v>
                </c:pt>
                <c:pt idx="344" c:formatCode="yyyy/mm/dd">
                  <c:v>41789</c:v>
                </c:pt>
                <c:pt idx="345" c:formatCode="yyyy/mm/dd">
                  <c:v>41782</c:v>
                </c:pt>
                <c:pt idx="346" c:formatCode="yyyy/mm/dd">
                  <c:v>41775</c:v>
                </c:pt>
                <c:pt idx="347" c:formatCode="yyyy/mm/dd">
                  <c:v>41768</c:v>
                </c:pt>
                <c:pt idx="348" c:formatCode="yyyy/mm/dd">
                  <c:v>41759</c:v>
                </c:pt>
                <c:pt idx="349" c:formatCode="yyyy/mm/dd">
                  <c:v>41754</c:v>
                </c:pt>
                <c:pt idx="350" c:formatCode="yyyy/mm/dd">
                  <c:v>41747</c:v>
                </c:pt>
                <c:pt idx="351" c:formatCode="yyyy/mm/dd">
                  <c:v>41740</c:v>
                </c:pt>
                <c:pt idx="352" c:formatCode="yyyy/mm/dd">
                  <c:v>41733</c:v>
                </c:pt>
                <c:pt idx="353" c:formatCode="yyyy/mm/dd">
                  <c:v>41726</c:v>
                </c:pt>
                <c:pt idx="354" c:formatCode="yyyy/mm/dd">
                  <c:v>41719</c:v>
                </c:pt>
                <c:pt idx="355" c:formatCode="yyyy/mm/dd">
                  <c:v>41712</c:v>
                </c:pt>
                <c:pt idx="356" c:formatCode="yyyy/mm/dd">
                  <c:v>41705</c:v>
                </c:pt>
                <c:pt idx="357" c:formatCode="yyyy/mm/dd">
                  <c:v>41698</c:v>
                </c:pt>
                <c:pt idx="358" c:formatCode="yyyy/mm/dd">
                  <c:v>41691</c:v>
                </c:pt>
                <c:pt idx="359" c:formatCode="yyyy/mm/dd">
                  <c:v>41684</c:v>
                </c:pt>
                <c:pt idx="360" c:formatCode="yyyy/mm/dd">
                  <c:v>41677</c:v>
                </c:pt>
                <c:pt idx="361" c:formatCode="yyyy/mm/dd">
                  <c:v>41669</c:v>
                </c:pt>
                <c:pt idx="362" c:formatCode="yyyy/mm/dd">
                  <c:v>41663</c:v>
                </c:pt>
                <c:pt idx="363" c:formatCode="yyyy/mm/dd">
                  <c:v>41656</c:v>
                </c:pt>
                <c:pt idx="364" c:formatCode="yyyy/mm/dd">
                  <c:v>41649</c:v>
                </c:pt>
                <c:pt idx="365" c:formatCode="yyyy/mm/dd">
                  <c:v>41642</c:v>
                </c:pt>
                <c:pt idx="366" c:formatCode="yyyy/mm/dd">
                  <c:v>41635</c:v>
                </c:pt>
                <c:pt idx="367" c:formatCode="yyyy/mm/dd">
                  <c:v>41628</c:v>
                </c:pt>
                <c:pt idx="368" c:formatCode="yyyy/mm/dd">
                  <c:v>41621</c:v>
                </c:pt>
                <c:pt idx="369" c:formatCode="yyyy/mm/dd">
                  <c:v>41614</c:v>
                </c:pt>
                <c:pt idx="370" c:formatCode="yyyy/mm/dd">
                  <c:v>41607</c:v>
                </c:pt>
                <c:pt idx="371" c:formatCode="yyyy/mm/dd">
                  <c:v>41600</c:v>
                </c:pt>
                <c:pt idx="372" c:formatCode="yyyy/mm/dd">
                  <c:v>41593</c:v>
                </c:pt>
                <c:pt idx="373" c:formatCode="yyyy/mm/dd">
                  <c:v>41586</c:v>
                </c:pt>
                <c:pt idx="374" c:formatCode="yyyy/mm/dd">
                  <c:v>41579</c:v>
                </c:pt>
                <c:pt idx="375" c:formatCode="yyyy/mm/dd">
                  <c:v>41572</c:v>
                </c:pt>
                <c:pt idx="376" c:formatCode="yyyy/mm/dd">
                  <c:v>41565</c:v>
                </c:pt>
                <c:pt idx="377" c:formatCode="yyyy/mm/dd">
                  <c:v>41558</c:v>
                </c:pt>
                <c:pt idx="378" c:formatCode="yyyy/mm/dd">
                  <c:v>41547</c:v>
                </c:pt>
                <c:pt idx="379" c:formatCode="yyyy/mm/dd">
                  <c:v>41544</c:v>
                </c:pt>
                <c:pt idx="380" c:formatCode="yyyy/mm/dd">
                  <c:v>41535</c:v>
                </c:pt>
                <c:pt idx="381" c:formatCode="yyyy/mm/dd">
                  <c:v>41530</c:v>
                </c:pt>
                <c:pt idx="382" c:formatCode="yyyy/mm/dd">
                  <c:v>41523</c:v>
                </c:pt>
                <c:pt idx="383" c:formatCode="yyyy/mm/dd">
                  <c:v>41516</c:v>
                </c:pt>
                <c:pt idx="384" c:formatCode="yyyy/mm/dd">
                  <c:v>41509</c:v>
                </c:pt>
                <c:pt idx="385" c:formatCode="yyyy/mm/dd">
                  <c:v>41502</c:v>
                </c:pt>
                <c:pt idx="386" c:formatCode="yyyy/mm/dd">
                  <c:v>41495</c:v>
                </c:pt>
                <c:pt idx="387" c:formatCode="yyyy/mm/dd">
                  <c:v>41488</c:v>
                </c:pt>
                <c:pt idx="388" c:formatCode="yyyy/mm/dd">
                  <c:v>41481</c:v>
                </c:pt>
                <c:pt idx="389" c:formatCode="yyyy/mm/dd">
                  <c:v>41474</c:v>
                </c:pt>
                <c:pt idx="390" c:formatCode="yyyy/mm/dd">
                  <c:v>41467</c:v>
                </c:pt>
                <c:pt idx="391" c:formatCode="yyyy/mm/dd">
                  <c:v>41460</c:v>
                </c:pt>
                <c:pt idx="392" c:formatCode="yyyy/mm/dd">
                  <c:v>41453</c:v>
                </c:pt>
                <c:pt idx="393" c:formatCode="yyyy/mm/dd">
                  <c:v>41446</c:v>
                </c:pt>
                <c:pt idx="394" c:formatCode="yyyy/mm/dd">
                  <c:v>41439</c:v>
                </c:pt>
                <c:pt idx="395" c:formatCode="yyyy/mm/dd">
                  <c:v>41432</c:v>
                </c:pt>
                <c:pt idx="396" c:formatCode="yyyy/mm/dd">
                  <c:v>41425</c:v>
                </c:pt>
                <c:pt idx="397" c:formatCode="yyyy/mm/dd">
                  <c:v>41418</c:v>
                </c:pt>
                <c:pt idx="398" c:formatCode="yyyy/mm/dd">
                  <c:v>41411</c:v>
                </c:pt>
                <c:pt idx="399" c:formatCode="yyyy/mm/dd">
                  <c:v>41404</c:v>
                </c:pt>
                <c:pt idx="400" c:formatCode="yyyy/mm/dd">
                  <c:v>41397</c:v>
                </c:pt>
                <c:pt idx="401" c:formatCode="yyyy/mm/dd">
                  <c:v>41390</c:v>
                </c:pt>
                <c:pt idx="402" c:formatCode="yyyy/mm/dd">
                  <c:v>41383</c:v>
                </c:pt>
                <c:pt idx="403" c:formatCode="yyyy/mm/dd">
                  <c:v>41376</c:v>
                </c:pt>
                <c:pt idx="404" c:formatCode="yyyy/mm/dd">
                  <c:v>41367</c:v>
                </c:pt>
                <c:pt idx="405" c:formatCode="yyyy/mm/dd">
                  <c:v>41362</c:v>
                </c:pt>
                <c:pt idx="406" c:formatCode="yyyy/mm/dd">
                  <c:v>41355</c:v>
                </c:pt>
                <c:pt idx="407" c:formatCode="yyyy/mm/dd">
                  <c:v>41348</c:v>
                </c:pt>
                <c:pt idx="408" c:formatCode="yyyy/mm/dd">
                  <c:v>41341</c:v>
                </c:pt>
                <c:pt idx="409" c:formatCode="yyyy/mm/dd">
                  <c:v>41334</c:v>
                </c:pt>
                <c:pt idx="410" c:formatCode="yyyy/mm/dd">
                  <c:v>41327</c:v>
                </c:pt>
                <c:pt idx="411" c:formatCode="yyyy/mm/dd">
                  <c:v>41313</c:v>
                </c:pt>
                <c:pt idx="412" c:formatCode="yyyy/mm/dd">
                  <c:v>41306</c:v>
                </c:pt>
                <c:pt idx="413" c:formatCode="yyyy/mm/dd">
                  <c:v>41299</c:v>
                </c:pt>
                <c:pt idx="414" c:formatCode="yyyy/mm/dd">
                  <c:v>41292</c:v>
                </c:pt>
                <c:pt idx="415" c:formatCode="yyyy/mm/dd">
                  <c:v>41285</c:v>
                </c:pt>
                <c:pt idx="416" c:formatCode="yyyy/mm/dd">
                  <c:v>41278</c:v>
                </c:pt>
                <c:pt idx="417" c:formatCode="yyyy/mm/dd">
                  <c:v>41271</c:v>
                </c:pt>
                <c:pt idx="418" c:formatCode="yyyy/mm/dd">
                  <c:v>41264</c:v>
                </c:pt>
                <c:pt idx="419" c:formatCode="yyyy/mm/dd">
                  <c:v>41257</c:v>
                </c:pt>
                <c:pt idx="420" c:formatCode="yyyy/mm/dd">
                  <c:v>41250</c:v>
                </c:pt>
                <c:pt idx="421" c:formatCode="yyyy/mm/dd">
                  <c:v>41243</c:v>
                </c:pt>
                <c:pt idx="422" c:formatCode="yyyy/mm/dd">
                  <c:v>41236</c:v>
                </c:pt>
                <c:pt idx="423" c:formatCode="yyyy/mm/dd">
                  <c:v>41229</c:v>
                </c:pt>
                <c:pt idx="424" c:formatCode="yyyy/mm/dd">
                  <c:v>41222</c:v>
                </c:pt>
                <c:pt idx="425" c:formatCode="yyyy/mm/dd">
                  <c:v>41215</c:v>
                </c:pt>
                <c:pt idx="426" c:formatCode="yyyy/mm/dd">
                  <c:v>41208</c:v>
                </c:pt>
                <c:pt idx="427" c:formatCode="yyyy/mm/dd">
                  <c:v>41201</c:v>
                </c:pt>
                <c:pt idx="428" c:formatCode="yyyy/mm/dd">
                  <c:v>41194</c:v>
                </c:pt>
                <c:pt idx="429" c:formatCode="yyyy/mm/dd">
                  <c:v>41180</c:v>
                </c:pt>
                <c:pt idx="430" c:formatCode="yyyy/mm/dd">
                  <c:v>41173</c:v>
                </c:pt>
                <c:pt idx="431" c:formatCode="yyyy/mm/dd">
                  <c:v>41166</c:v>
                </c:pt>
                <c:pt idx="432" c:formatCode="yyyy/mm/dd">
                  <c:v>41159</c:v>
                </c:pt>
                <c:pt idx="433" c:formatCode="yyyy/mm/dd">
                  <c:v>41152</c:v>
                </c:pt>
                <c:pt idx="434" c:formatCode="yyyy/mm/dd">
                  <c:v>41145</c:v>
                </c:pt>
                <c:pt idx="435" c:formatCode="yyyy/mm/dd">
                  <c:v>41138</c:v>
                </c:pt>
                <c:pt idx="436" c:formatCode="yyyy/mm/dd">
                  <c:v>41131</c:v>
                </c:pt>
                <c:pt idx="437" c:formatCode="yyyy/mm/dd">
                  <c:v>41124</c:v>
                </c:pt>
                <c:pt idx="438" c:formatCode="yyyy/mm/dd">
                  <c:v>41117</c:v>
                </c:pt>
                <c:pt idx="439" c:formatCode="yyyy/mm/dd">
                  <c:v>41110</c:v>
                </c:pt>
                <c:pt idx="440" c:formatCode="yyyy/mm/dd">
                  <c:v>41103</c:v>
                </c:pt>
                <c:pt idx="441" c:formatCode="yyyy/mm/dd">
                  <c:v>41096</c:v>
                </c:pt>
                <c:pt idx="442" c:formatCode="yyyy/mm/dd">
                  <c:v>41089</c:v>
                </c:pt>
                <c:pt idx="443" c:formatCode="yyyy/mm/dd">
                  <c:v>41081</c:v>
                </c:pt>
                <c:pt idx="444" c:formatCode="yyyy/mm/dd">
                  <c:v>41075</c:v>
                </c:pt>
                <c:pt idx="445" c:formatCode="yyyy/mm/dd">
                  <c:v>41068</c:v>
                </c:pt>
                <c:pt idx="446" c:formatCode="yyyy/mm/dd">
                  <c:v>41061</c:v>
                </c:pt>
                <c:pt idx="447" c:formatCode="yyyy/mm/dd">
                  <c:v>41054</c:v>
                </c:pt>
                <c:pt idx="448" c:formatCode="yyyy/mm/dd">
                  <c:v>41047</c:v>
                </c:pt>
                <c:pt idx="449" c:formatCode="yyyy/mm/dd">
                  <c:v>41040</c:v>
                </c:pt>
                <c:pt idx="450" c:formatCode="yyyy/mm/dd">
                  <c:v>41033</c:v>
                </c:pt>
                <c:pt idx="451" c:formatCode="yyyy/mm/dd">
                  <c:v>41026</c:v>
                </c:pt>
                <c:pt idx="452" c:formatCode="yyyy/mm/dd">
                  <c:v>41019</c:v>
                </c:pt>
                <c:pt idx="453" c:formatCode="yyyy/mm/dd">
                  <c:v>41012</c:v>
                </c:pt>
                <c:pt idx="454" c:formatCode="yyyy/mm/dd">
                  <c:v>41005</c:v>
                </c:pt>
                <c:pt idx="455" c:formatCode="yyyy/mm/dd">
                  <c:v>40998</c:v>
                </c:pt>
                <c:pt idx="456" c:formatCode="yyyy/mm/dd">
                  <c:v>40991</c:v>
                </c:pt>
                <c:pt idx="457" c:formatCode="yyyy/mm/dd">
                  <c:v>40984</c:v>
                </c:pt>
                <c:pt idx="458" c:formatCode="yyyy/mm/dd">
                  <c:v>40977</c:v>
                </c:pt>
                <c:pt idx="459" c:formatCode="yyyy/mm/dd">
                  <c:v>40970</c:v>
                </c:pt>
                <c:pt idx="460" c:formatCode="yyyy/mm/dd">
                  <c:v>40963</c:v>
                </c:pt>
                <c:pt idx="461" c:formatCode="yyyy/mm/dd">
                  <c:v>40956</c:v>
                </c:pt>
                <c:pt idx="462" c:formatCode="yyyy/mm/dd">
                  <c:v>40949</c:v>
                </c:pt>
                <c:pt idx="463" c:formatCode="yyyy/mm/dd">
                  <c:v>40942</c:v>
                </c:pt>
                <c:pt idx="464" c:formatCode="yyyy/mm/dd">
                  <c:v>40928</c:v>
                </c:pt>
                <c:pt idx="465" c:formatCode="yyyy/mm/dd">
                  <c:v>40921</c:v>
                </c:pt>
                <c:pt idx="466" c:formatCode="yyyy/mm/dd">
                  <c:v>40914</c:v>
                </c:pt>
                <c:pt idx="467" c:formatCode="yyyy/mm/dd">
                  <c:v>40907</c:v>
                </c:pt>
                <c:pt idx="468" c:formatCode="yyyy/mm/dd">
                  <c:v>40900</c:v>
                </c:pt>
                <c:pt idx="469" c:formatCode="yyyy/mm/dd">
                  <c:v>40893</c:v>
                </c:pt>
                <c:pt idx="470" c:formatCode="yyyy/mm/dd">
                  <c:v>40886</c:v>
                </c:pt>
                <c:pt idx="471" c:formatCode="yyyy/mm/dd">
                  <c:v>40879</c:v>
                </c:pt>
                <c:pt idx="472" c:formatCode="yyyy/mm/dd">
                  <c:v>40872</c:v>
                </c:pt>
                <c:pt idx="473" c:formatCode="yyyy/mm/dd">
                  <c:v>40865</c:v>
                </c:pt>
                <c:pt idx="474" c:formatCode="yyyy/mm/dd">
                  <c:v>40858</c:v>
                </c:pt>
                <c:pt idx="475" c:formatCode="yyyy/mm/dd">
                  <c:v>40851</c:v>
                </c:pt>
                <c:pt idx="476" c:formatCode="yyyy/mm/dd">
                  <c:v>40844</c:v>
                </c:pt>
                <c:pt idx="477" c:formatCode="yyyy/mm/dd">
                  <c:v>40837</c:v>
                </c:pt>
                <c:pt idx="478" c:formatCode="yyyy/mm/dd">
                  <c:v>40830</c:v>
                </c:pt>
                <c:pt idx="479" c:formatCode="yyyy/mm/dd">
                  <c:v>40816</c:v>
                </c:pt>
                <c:pt idx="480" c:formatCode="yyyy/mm/dd">
                  <c:v>40809</c:v>
                </c:pt>
                <c:pt idx="481" c:formatCode="yyyy/mm/dd">
                  <c:v>40802</c:v>
                </c:pt>
                <c:pt idx="482" c:formatCode="yyyy/mm/dd">
                  <c:v>40795</c:v>
                </c:pt>
                <c:pt idx="483" c:formatCode="yyyy/mm/dd">
                  <c:v>40788</c:v>
                </c:pt>
                <c:pt idx="484" c:formatCode="yyyy/mm/dd">
                  <c:v>40781</c:v>
                </c:pt>
                <c:pt idx="485" c:formatCode="yyyy/mm/dd">
                  <c:v>40774</c:v>
                </c:pt>
                <c:pt idx="486" c:formatCode="yyyy/mm/dd">
                  <c:v>40767</c:v>
                </c:pt>
                <c:pt idx="487" c:formatCode="yyyy/mm/dd">
                  <c:v>40760</c:v>
                </c:pt>
                <c:pt idx="488" c:formatCode="yyyy/mm/dd">
                  <c:v>40753</c:v>
                </c:pt>
                <c:pt idx="489" c:formatCode="yyyy/mm/dd">
                  <c:v>40746</c:v>
                </c:pt>
                <c:pt idx="490" c:formatCode="yyyy/mm/dd">
                  <c:v>40739</c:v>
                </c:pt>
                <c:pt idx="491" c:formatCode="yyyy/mm/dd">
                  <c:v>40732</c:v>
                </c:pt>
                <c:pt idx="492" c:formatCode="yyyy/mm/dd">
                  <c:v>40725</c:v>
                </c:pt>
                <c:pt idx="493" c:formatCode="yyyy/mm/dd">
                  <c:v>40718</c:v>
                </c:pt>
                <c:pt idx="494" c:formatCode="yyyy/mm/dd">
                  <c:v>40711</c:v>
                </c:pt>
                <c:pt idx="495" c:formatCode="yyyy/mm/dd">
                  <c:v>40704</c:v>
                </c:pt>
                <c:pt idx="496" c:formatCode="yyyy/mm/dd">
                  <c:v>40697</c:v>
                </c:pt>
                <c:pt idx="497" c:formatCode="yyyy/mm/dd">
                  <c:v>40690</c:v>
                </c:pt>
                <c:pt idx="498" c:formatCode="yyyy/mm/dd">
                  <c:v>40683</c:v>
                </c:pt>
                <c:pt idx="499" c:formatCode="yyyy/mm/dd">
                  <c:v>40676</c:v>
                </c:pt>
                <c:pt idx="500" c:formatCode="yyyy/mm/dd">
                  <c:v>40669</c:v>
                </c:pt>
                <c:pt idx="501" c:formatCode="yyyy/mm/dd">
                  <c:v>40662</c:v>
                </c:pt>
                <c:pt idx="502" c:formatCode="yyyy/mm/dd">
                  <c:v>40655</c:v>
                </c:pt>
                <c:pt idx="503" c:formatCode="yyyy/mm/dd">
                  <c:v>40648</c:v>
                </c:pt>
                <c:pt idx="504" c:formatCode="yyyy/mm/dd">
                  <c:v>40641</c:v>
                </c:pt>
                <c:pt idx="505" c:formatCode="yyyy/mm/dd">
                  <c:v>40634</c:v>
                </c:pt>
                <c:pt idx="506" c:formatCode="yyyy/mm/dd">
                  <c:v>40627</c:v>
                </c:pt>
                <c:pt idx="507" c:formatCode="yyyy/mm/dd">
                  <c:v>40620</c:v>
                </c:pt>
                <c:pt idx="508" c:formatCode="yyyy/mm/dd">
                  <c:v>40613</c:v>
                </c:pt>
                <c:pt idx="509" c:formatCode="yyyy/mm/dd">
                  <c:v>40606</c:v>
                </c:pt>
                <c:pt idx="510" c:formatCode="yyyy/mm/dd">
                  <c:v>40599</c:v>
                </c:pt>
                <c:pt idx="511" c:formatCode="yyyy/mm/dd">
                  <c:v>40592</c:v>
                </c:pt>
                <c:pt idx="512" c:formatCode="yyyy/mm/dd">
                  <c:v>40585</c:v>
                </c:pt>
                <c:pt idx="513" c:formatCode="yyyy/mm/dd">
                  <c:v>40575</c:v>
                </c:pt>
                <c:pt idx="514" c:formatCode="yyyy/mm/dd">
                  <c:v>40571</c:v>
                </c:pt>
                <c:pt idx="515" c:formatCode="yyyy/mm/dd">
                  <c:v>40564</c:v>
                </c:pt>
                <c:pt idx="516" c:formatCode="yyyy/mm/dd">
                  <c:v>40557</c:v>
                </c:pt>
                <c:pt idx="517" c:formatCode="yyyy/mm/dd">
                  <c:v>40550</c:v>
                </c:pt>
                <c:pt idx="518" c:formatCode="yyyy/mm/dd">
                  <c:v>40543</c:v>
                </c:pt>
                <c:pt idx="519" c:formatCode="yyyy/mm/dd">
                  <c:v>40536</c:v>
                </c:pt>
                <c:pt idx="520" c:formatCode="yyyy/mm/dd">
                  <c:v>40529</c:v>
                </c:pt>
                <c:pt idx="521" c:formatCode="yyyy/mm/dd">
                  <c:v>40522</c:v>
                </c:pt>
                <c:pt idx="522" c:formatCode="yyyy/mm/dd">
                  <c:v>40515</c:v>
                </c:pt>
                <c:pt idx="523" c:formatCode="yyyy/mm/dd">
                  <c:v>40508</c:v>
                </c:pt>
                <c:pt idx="524" c:formatCode="yyyy/mm/dd">
                  <c:v>40501</c:v>
                </c:pt>
                <c:pt idx="525" c:formatCode="yyyy/mm/dd">
                  <c:v>40494</c:v>
                </c:pt>
                <c:pt idx="526" c:formatCode="yyyy/mm/dd">
                  <c:v>40487</c:v>
                </c:pt>
                <c:pt idx="527" c:formatCode="yyyy/mm/dd">
                  <c:v>40480</c:v>
                </c:pt>
                <c:pt idx="528" c:formatCode="yyyy/mm/dd">
                  <c:v>40473</c:v>
                </c:pt>
                <c:pt idx="529" c:formatCode="yyyy/mm/dd">
                  <c:v>40466</c:v>
                </c:pt>
                <c:pt idx="530" c:formatCode="yyyy/mm/dd">
                  <c:v>40459</c:v>
                </c:pt>
                <c:pt idx="531" c:formatCode="yyyy/mm/dd">
                  <c:v>40451</c:v>
                </c:pt>
                <c:pt idx="532" c:formatCode="yyyy/mm/dd">
                  <c:v>40442</c:v>
                </c:pt>
                <c:pt idx="533" c:formatCode="yyyy/mm/dd">
                  <c:v>40438</c:v>
                </c:pt>
                <c:pt idx="534" c:formatCode="yyyy/mm/dd">
                  <c:v>40431</c:v>
                </c:pt>
                <c:pt idx="535" c:formatCode="yyyy/mm/dd">
                  <c:v>40424</c:v>
                </c:pt>
                <c:pt idx="536" c:formatCode="yyyy/mm/dd">
                  <c:v>40417</c:v>
                </c:pt>
                <c:pt idx="537" c:formatCode="yyyy/mm/dd">
                  <c:v>40410</c:v>
                </c:pt>
                <c:pt idx="538" c:formatCode="yyyy/mm/dd">
                  <c:v>40403</c:v>
                </c:pt>
                <c:pt idx="539" c:formatCode="yyyy/mm/dd">
                  <c:v>40396</c:v>
                </c:pt>
                <c:pt idx="540" c:formatCode="yyyy/mm/dd">
                  <c:v>40389</c:v>
                </c:pt>
                <c:pt idx="541" c:formatCode="yyyy/mm/dd">
                  <c:v>40382</c:v>
                </c:pt>
                <c:pt idx="542" c:formatCode="yyyy/mm/dd">
                  <c:v>40375</c:v>
                </c:pt>
                <c:pt idx="543" c:formatCode="yyyy/mm/dd">
                  <c:v>40368</c:v>
                </c:pt>
                <c:pt idx="544" c:formatCode="yyyy/mm/dd">
                  <c:v>40361</c:v>
                </c:pt>
                <c:pt idx="545" c:formatCode="yyyy/mm/dd">
                  <c:v>40354</c:v>
                </c:pt>
                <c:pt idx="546" c:formatCode="yyyy/mm/dd">
                  <c:v>40347</c:v>
                </c:pt>
                <c:pt idx="547" c:formatCode="yyyy/mm/dd">
                  <c:v>40340</c:v>
                </c:pt>
                <c:pt idx="548" c:formatCode="yyyy/mm/dd">
                  <c:v>40333</c:v>
                </c:pt>
                <c:pt idx="549" c:formatCode="yyyy/mm/dd">
                  <c:v>40326</c:v>
                </c:pt>
                <c:pt idx="550" c:formatCode="yyyy/mm/dd">
                  <c:v>40319</c:v>
                </c:pt>
                <c:pt idx="551" c:formatCode="yyyy/mm/dd">
                  <c:v>40312</c:v>
                </c:pt>
                <c:pt idx="552" c:formatCode="yyyy/mm/dd">
                  <c:v>40305</c:v>
                </c:pt>
                <c:pt idx="553" c:formatCode="yyyy/mm/dd">
                  <c:v>40298</c:v>
                </c:pt>
                <c:pt idx="554" c:formatCode="yyyy/mm/dd">
                  <c:v>40291</c:v>
                </c:pt>
                <c:pt idx="555" c:formatCode="yyyy/mm/dd">
                  <c:v>40284</c:v>
                </c:pt>
                <c:pt idx="556" c:formatCode="yyyy/mm/dd">
                  <c:v>40277</c:v>
                </c:pt>
                <c:pt idx="557" c:formatCode="yyyy/mm/dd">
                  <c:v>40270</c:v>
                </c:pt>
                <c:pt idx="558" c:formatCode="yyyy/mm/dd">
                  <c:v>40263</c:v>
                </c:pt>
                <c:pt idx="559" c:formatCode="yyyy/mm/dd">
                  <c:v>40256</c:v>
                </c:pt>
                <c:pt idx="560" c:formatCode="yyyy/mm/dd">
                  <c:v>40249</c:v>
                </c:pt>
                <c:pt idx="561" c:formatCode="yyyy/mm/dd">
                  <c:v>40242</c:v>
                </c:pt>
                <c:pt idx="562" c:formatCode="yyyy/mm/dd">
                  <c:v>40235</c:v>
                </c:pt>
                <c:pt idx="563" c:formatCode="yyyy/mm/dd">
                  <c:v>40221</c:v>
                </c:pt>
                <c:pt idx="564" c:formatCode="yyyy/mm/dd">
                  <c:v>40214</c:v>
                </c:pt>
                <c:pt idx="565" c:formatCode="yyyy/mm/dd">
                  <c:v>40207</c:v>
                </c:pt>
                <c:pt idx="566" c:formatCode="yyyy/mm/dd">
                  <c:v>40200</c:v>
                </c:pt>
                <c:pt idx="567" c:formatCode="yyyy/mm/dd">
                  <c:v>40193</c:v>
                </c:pt>
                <c:pt idx="568" c:formatCode="yyyy/mm/dd">
                  <c:v>40186</c:v>
                </c:pt>
                <c:pt idx="569" c:formatCode="yyyy/mm/dd">
                  <c:v>40178</c:v>
                </c:pt>
                <c:pt idx="570" c:formatCode="yyyy/mm/dd">
                  <c:v>40172</c:v>
                </c:pt>
                <c:pt idx="571" c:formatCode="yyyy/mm/dd">
                  <c:v>40165</c:v>
                </c:pt>
                <c:pt idx="572" c:formatCode="yyyy/mm/dd">
                  <c:v>40158</c:v>
                </c:pt>
                <c:pt idx="573" c:formatCode="yyyy/mm/dd">
                  <c:v>40151</c:v>
                </c:pt>
                <c:pt idx="574" c:formatCode="yyyy/mm/dd">
                  <c:v>40144</c:v>
                </c:pt>
                <c:pt idx="575" c:formatCode="yyyy/mm/dd">
                  <c:v>40137</c:v>
                </c:pt>
                <c:pt idx="576" c:formatCode="yyyy/mm/dd">
                  <c:v>40130</c:v>
                </c:pt>
                <c:pt idx="577" c:formatCode="yyyy/mm/dd">
                  <c:v>40123</c:v>
                </c:pt>
                <c:pt idx="578" c:formatCode="yyyy/mm/dd">
                  <c:v>40116</c:v>
                </c:pt>
                <c:pt idx="579" c:formatCode="yyyy/mm/dd">
                  <c:v>40109</c:v>
                </c:pt>
                <c:pt idx="580" c:formatCode="yyyy/mm/dd">
                  <c:v>40102</c:v>
                </c:pt>
                <c:pt idx="581" c:formatCode="yyyy/mm/dd">
                  <c:v>40095</c:v>
                </c:pt>
                <c:pt idx="582" c:formatCode="yyyy/mm/dd">
                  <c:v>40086</c:v>
                </c:pt>
                <c:pt idx="583" c:formatCode="yyyy/mm/dd">
                  <c:v>40081</c:v>
                </c:pt>
                <c:pt idx="584" c:formatCode="yyyy/mm/dd">
                  <c:v>40074</c:v>
                </c:pt>
                <c:pt idx="585" c:formatCode="yyyy/mm/dd">
                  <c:v>40067</c:v>
                </c:pt>
                <c:pt idx="586" c:formatCode="yyyy/mm/dd">
                  <c:v>40060</c:v>
                </c:pt>
                <c:pt idx="587" c:formatCode="yyyy/mm/dd">
                  <c:v>40053</c:v>
                </c:pt>
                <c:pt idx="588" c:formatCode="yyyy/mm/dd">
                  <c:v>40046</c:v>
                </c:pt>
                <c:pt idx="589" c:formatCode="yyyy/mm/dd">
                  <c:v>40039</c:v>
                </c:pt>
                <c:pt idx="590" c:formatCode="yyyy/mm/dd">
                  <c:v>40032</c:v>
                </c:pt>
                <c:pt idx="591" c:formatCode="yyyy/mm/dd">
                  <c:v>40025</c:v>
                </c:pt>
                <c:pt idx="592" c:formatCode="yyyy/mm/dd">
                  <c:v>40018</c:v>
                </c:pt>
                <c:pt idx="593" c:formatCode="yyyy/mm/dd">
                  <c:v>40011</c:v>
                </c:pt>
                <c:pt idx="594" c:formatCode="yyyy/mm/dd">
                  <c:v>40004</c:v>
                </c:pt>
                <c:pt idx="595" c:formatCode="yyyy/mm/dd">
                  <c:v>39997</c:v>
                </c:pt>
                <c:pt idx="596" c:formatCode="yyyy/mm/dd">
                  <c:v>39990</c:v>
                </c:pt>
                <c:pt idx="597" c:formatCode="yyyy/mm/dd">
                  <c:v>39983</c:v>
                </c:pt>
                <c:pt idx="598" c:formatCode="yyyy/mm/dd">
                  <c:v>39976</c:v>
                </c:pt>
                <c:pt idx="599" c:formatCode="yyyy/mm/dd">
                  <c:v>39969</c:v>
                </c:pt>
                <c:pt idx="600" c:formatCode="yyyy/mm/dd">
                  <c:v>39960</c:v>
                </c:pt>
                <c:pt idx="601" c:formatCode="yyyy/mm/dd">
                  <c:v>39955</c:v>
                </c:pt>
                <c:pt idx="602" c:formatCode="yyyy/mm/dd">
                  <c:v>39948</c:v>
                </c:pt>
                <c:pt idx="603" c:formatCode="yyyy/mm/dd">
                  <c:v>39941</c:v>
                </c:pt>
                <c:pt idx="604" c:formatCode="yyyy/mm/dd">
                  <c:v>39933</c:v>
                </c:pt>
                <c:pt idx="605" c:formatCode="yyyy/mm/dd">
                  <c:v>39927</c:v>
                </c:pt>
                <c:pt idx="606" c:formatCode="yyyy/mm/dd">
                  <c:v>39920</c:v>
                </c:pt>
                <c:pt idx="607" c:formatCode="yyyy/mm/dd">
                  <c:v>39913</c:v>
                </c:pt>
                <c:pt idx="608" c:formatCode="yyyy/mm/dd">
                  <c:v>39906</c:v>
                </c:pt>
                <c:pt idx="609" c:formatCode="yyyy/mm/dd">
                  <c:v>39899</c:v>
                </c:pt>
                <c:pt idx="610" c:formatCode="yyyy/mm/dd">
                  <c:v>39892</c:v>
                </c:pt>
                <c:pt idx="611" c:formatCode="yyyy/mm/dd">
                  <c:v>39885</c:v>
                </c:pt>
                <c:pt idx="612" c:formatCode="yyyy/mm/dd">
                  <c:v>39878</c:v>
                </c:pt>
                <c:pt idx="613" c:formatCode="yyyy/mm/dd">
                  <c:v>39871</c:v>
                </c:pt>
                <c:pt idx="614" c:formatCode="yyyy/mm/dd">
                  <c:v>39864</c:v>
                </c:pt>
                <c:pt idx="615" c:formatCode="yyyy/mm/dd">
                  <c:v>39857</c:v>
                </c:pt>
                <c:pt idx="616" c:formatCode="yyyy/mm/dd">
                  <c:v>39850</c:v>
                </c:pt>
                <c:pt idx="617" c:formatCode="yyyy/mm/dd">
                  <c:v>39836</c:v>
                </c:pt>
                <c:pt idx="618" c:formatCode="yyyy/mm/dd">
                  <c:v>39829</c:v>
                </c:pt>
                <c:pt idx="619" c:formatCode="yyyy/mm/dd">
                  <c:v>39822</c:v>
                </c:pt>
                <c:pt idx="620" c:formatCode="yyyy/mm/dd">
                  <c:v>39813</c:v>
                </c:pt>
                <c:pt idx="621" c:formatCode="yyyy/mm/dd">
                  <c:v>39808</c:v>
                </c:pt>
                <c:pt idx="622" c:formatCode="yyyy/mm/dd">
                  <c:v>39801</c:v>
                </c:pt>
                <c:pt idx="623" c:formatCode="yyyy/mm/dd">
                  <c:v>39794</c:v>
                </c:pt>
                <c:pt idx="624" c:formatCode="yyyy/mm/dd">
                  <c:v>39787</c:v>
                </c:pt>
                <c:pt idx="625" c:formatCode="yyyy/mm/dd">
                  <c:v>39780</c:v>
                </c:pt>
                <c:pt idx="626" c:formatCode="yyyy/mm/dd">
                  <c:v>39773</c:v>
                </c:pt>
                <c:pt idx="627" c:formatCode="yyyy/mm/dd">
                  <c:v>39766</c:v>
                </c:pt>
                <c:pt idx="628" c:formatCode="yyyy/mm/dd">
                  <c:v>39759</c:v>
                </c:pt>
                <c:pt idx="629" c:formatCode="yyyy/mm/dd">
                  <c:v>39752</c:v>
                </c:pt>
                <c:pt idx="630" c:formatCode="yyyy/mm/dd">
                  <c:v>39745</c:v>
                </c:pt>
                <c:pt idx="631" c:formatCode="yyyy/mm/dd">
                  <c:v>39738</c:v>
                </c:pt>
                <c:pt idx="632" c:formatCode="yyyy/mm/dd">
                  <c:v>39731</c:v>
                </c:pt>
                <c:pt idx="633" c:formatCode="yyyy/mm/dd">
                  <c:v>39717</c:v>
                </c:pt>
                <c:pt idx="634" c:formatCode="yyyy/mm/dd">
                  <c:v>39710</c:v>
                </c:pt>
                <c:pt idx="635" c:formatCode="yyyy/mm/dd">
                  <c:v>39703</c:v>
                </c:pt>
                <c:pt idx="636" c:formatCode="yyyy/mm/dd">
                  <c:v>39696</c:v>
                </c:pt>
                <c:pt idx="637" c:formatCode="yyyy/mm/dd">
                  <c:v>39689</c:v>
                </c:pt>
                <c:pt idx="638" c:formatCode="yyyy/mm/dd">
                  <c:v>39682</c:v>
                </c:pt>
                <c:pt idx="639" c:formatCode="yyyy/mm/dd">
                  <c:v>39675</c:v>
                </c:pt>
                <c:pt idx="640" c:formatCode="yyyy/mm/dd">
                  <c:v>39668</c:v>
                </c:pt>
                <c:pt idx="641" c:formatCode="yyyy/mm/dd">
                  <c:v>39661</c:v>
                </c:pt>
                <c:pt idx="642" c:formatCode="yyyy/mm/dd">
                  <c:v>39654</c:v>
                </c:pt>
                <c:pt idx="643" c:formatCode="yyyy/mm/dd">
                  <c:v>39647</c:v>
                </c:pt>
                <c:pt idx="644" c:formatCode="yyyy/mm/dd">
                  <c:v>39640</c:v>
                </c:pt>
                <c:pt idx="645" c:formatCode="yyyy/mm/dd">
                  <c:v>39633</c:v>
                </c:pt>
                <c:pt idx="646" c:formatCode="yyyy/mm/dd">
                  <c:v>39626</c:v>
                </c:pt>
                <c:pt idx="647" c:formatCode="yyyy/mm/dd">
                  <c:v>39619</c:v>
                </c:pt>
                <c:pt idx="648" c:formatCode="yyyy/mm/dd">
                  <c:v>39612</c:v>
                </c:pt>
                <c:pt idx="649" c:formatCode="yyyy/mm/dd">
                  <c:v>39605</c:v>
                </c:pt>
                <c:pt idx="650" c:formatCode="yyyy/mm/dd">
                  <c:v>39598</c:v>
                </c:pt>
                <c:pt idx="651" c:formatCode="yyyy/mm/dd">
                  <c:v>39591</c:v>
                </c:pt>
                <c:pt idx="652" c:formatCode="yyyy/mm/dd">
                  <c:v>39584</c:v>
                </c:pt>
                <c:pt idx="653" c:formatCode="yyyy/mm/dd">
                  <c:v>39577</c:v>
                </c:pt>
                <c:pt idx="654" c:formatCode="yyyy/mm/dd">
                  <c:v>39568</c:v>
                </c:pt>
                <c:pt idx="655" c:formatCode="yyyy/mm/dd">
                  <c:v>39563</c:v>
                </c:pt>
                <c:pt idx="656" c:formatCode="yyyy/mm/dd">
                  <c:v>39556</c:v>
                </c:pt>
                <c:pt idx="657" c:formatCode="yyyy/mm/dd">
                  <c:v>39549</c:v>
                </c:pt>
                <c:pt idx="658" c:formatCode="yyyy/mm/dd">
                  <c:v>39541</c:v>
                </c:pt>
                <c:pt idx="659" c:formatCode="yyyy/mm/dd">
                  <c:v>39535</c:v>
                </c:pt>
                <c:pt idx="660" c:formatCode="yyyy/mm/dd">
                  <c:v>39528</c:v>
                </c:pt>
                <c:pt idx="661" c:formatCode="yyyy/mm/dd">
                  <c:v>39521</c:v>
                </c:pt>
                <c:pt idx="662" c:formatCode="yyyy/mm/dd">
                  <c:v>39514</c:v>
                </c:pt>
                <c:pt idx="663" c:formatCode="yyyy/mm/dd">
                  <c:v>39507</c:v>
                </c:pt>
                <c:pt idx="664" c:formatCode="yyyy/mm/dd">
                  <c:v>39500</c:v>
                </c:pt>
                <c:pt idx="665" c:formatCode="yyyy/mm/dd">
                  <c:v>39493</c:v>
                </c:pt>
                <c:pt idx="666" c:formatCode="yyyy/mm/dd">
                  <c:v>39483</c:v>
                </c:pt>
                <c:pt idx="667" c:formatCode="yyyy/mm/dd">
                  <c:v>39479</c:v>
                </c:pt>
                <c:pt idx="668" c:formatCode="yyyy/mm/dd">
                  <c:v>39472</c:v>
                </c:pt>
                <c:pt idx="669" c:formatCode="yyyy/mm/dd">
                  <c:v>39465</c:v>
                </c:pt>
                <c:pt idx="670" c:formatCode="yyyy/mm/dd">
                  <c:v>39458</c:v>
                </c:pt>
                <c:pt idx="671" c:formatCode="yyyy/mm/dd">
                  <c:v>39451</c:v>
                </c:pt>
                <c:pt idx="672" c:formatCode="yyyy/mm/dd">
                  <c:v>39444</c:v>
                </c:pt>
                <c:pt idx="673" c:formatCode="yyyy/mm/dd">
                  <c:v>39437</c:v>
                </c:pt>
                <c:pt idx="674" c:formatCode="yyyy/mm/dd">
                  <c:v>39430</c:v>
                </c:pt>
                <c:pt idx="675" c:formatCode="yyyy/mm/dd">
                  <c:v>39423</c:v>
                </c:pt>
                <c:pt idx="676" c:formatCode="yyyy/mm/dd">
                  <c:v>39416</c:v>
                </c:pt>
                <c:pt idx="677" c:formatCode="yyyy/mm/dd">
                  <c:v>39409</c:v>
                </c:pt>
                <c:pt idx="678" c:formatCode="yyyy/mm/dd">
                  <c:v>39402</c:v>
                </c:pt>
                <c:pt idx="679" c:formatCode="yyyy/mm/dd">
                  <c:v>39395</c:v>
                </c:pt>
                <c:pt idx="680" c:formatCode="yyyy/mm/dd">
                  <c:v>39388</c:v>
                </c:pt>
                <c:pt idx="681" c:formatCode="yyyy/mm/dd">
                  <c:v>39381</c:v>
                </c:pt>
                <c:pt idx="682" c:formatCode="yyyy/mm/dd">
                  <c:v>39374</c:v>
                </c:pt>
                <c:pt idx="683" c:formatCode="yyyy/mm/dd">
                  <c:v>39367</c:v>
                </c:pt>
                <c:pt idx="684" c:formatCode="yyyy/mm/dd">
                  <c:v>39353</c:v>
                </c:pt>
                <c:pt idx="685" c:formatCode="yyyy/mm/dd">
                  <c:v>39346</c:v>
                </c:pt>
                <c:pt idx="686" c:formatCode="yyyy/mm/dd">
                  <c:v>39339</c:v>
                </c:pt>
                <c:pt idx="687" c:formatCode="yyyy/mm/dd">
                  <c:v>39332</c:v>
                </c:pt>
                <c:pt idx="688" c:formatCode="yyyy/mm/dd">
                  <c:v>39325</c:v>
                </c:pt>
                <c:pt idx="689" c:formatCode="yyyy/mm/dd">
                  <c:v>39318</c:v>
                </c:pt>
                <c:pt idx="690" c:formatCode="yyyy/mm/dd">
                  <c:v>39311</c:v>
                </c:pt>
                <c:pt idx="691" c:formatCode="yyyy/mm/dd">
                  <c:v>39304</c:v>
                </c:pt>
                <c:pt idx="692" c:formatCode="yyyy/mm/dd">
                  <c:v>39297</c:v>
                </c:pt>
                <c:pt idx="693" c:formatCode="yyyy/mm/dd">
                  <c:v>39290</c:v>
                </c:pt>
                <c:pt idx="694" c:formatCode="yyyy/mm/dd">
                  <c:v>39283</c:v>
                </c:pt>
                <c:pt idx="695" c:formatCode="yyyy/mm/dd">
                  <c:v>39276</c:v>
                </c:pt>
                <c:pt idx="696" c:formatCode="yyyy/mm/dd">
                  <c:v>39269</c:v>
                </c:pt>
                <c:pt idx="697" c:formatCode="yyyy/mm/dd">
                  <c:v>39262</c:v>
                </c:pt>
                <c:pt idx="698" c:formatCode="yyyy/mm/dd">
                  <c:v>39255</c:v>
                </c:pt>
                <c:pt idx="699" c:formatCode="yyyy/mm/dd">
                  <c:v>39248</c:v>
                </c:pt>
                <c:pt idx="700" c:formatCode="yyyy/mm/dd">
                  <c:v>39241</c:v>
                </c:pt>
                <c:pt idx="701" c:formatCode="yyyy/mm/dd">
                  <c:v>39234</c:v>
                </c:pt>
                <c:pt idx="702" c:formatCode="yyyy/mm/dd">
                  <c:v>39227</c:v>
                </c:pt>
                <c:pt idx="703" c:formatCode="yyyy/mm/dd">
                  <c:v>39220</c:v>
                </c:pt>
                <c:pt idx="704" c:formatCode="yyyy/mm/dd">
                  <c:v>39213</c:v>
                </c:pt>
                <c:pt idx="705" c:formatCode="yyyy/mm/dd">
                  <c:v>39202</c:v>
                </c:pt>
                <c:pt idx="706" c:formatCode="yyyy/mm/dd">
                  <c:v>39199</c:v>
                </c:pt>
                <c:pt idx="707" c:formatCode="yyyy/mm/dd">
                  <c:v>39192</c:v>
                </c:pt>
                <c:pt idx="708" c:formatCode="yyyy/mm/dd">
                  <c:v>39185</c:v>
                </c:pt>
                <c:pt idx="709" c:formatCode="yyyy/mm/dd">
                  <c:v>39178</c:v>
                </c:pt>
                <c:pt idx="710" c:formatCode="yyyy/mm/dd">
                  <c:v>39171</c:v>
                </c:pt>
                <c:pt idx="711" c:formatCode="yyyy/mm/dd">
                  <c:v>39164</c:v>
                </c:pt>
                <c:pt idx="712" c:formatCode="yyyy/mm/dd">
                  <c:v>39157</c:v>
                </c:pt>
                <c:pt idx="713" c:formatCode="yyyy/mm/dd">
                  <c:v>39150</c:v>
                </c:pt>
                <c:pt idx="714" c:formatCode="yyyy/mm/dd">
                  <c:v>39143</c:v>
                </c:pt>
                <c:pt idx="715" c:formatCode="yyyy/mm/dd">
                  <c:v>39129</c:v>
                </c:pt>
                <c:pt idx="716" c:formatCode="yyyy/mm/dd">
                  <c:v>39122</c:v>
                </c:pt>
                <c:pt idx="717" c:formatCode="yyyy/mm/dd">
                  <c:v>39115</c:v>
                </c:pt>
                <c:pt idx="718" c:formatCode="yyyy/mm/dd">
                  <c:v>39108</c:v>
                </c:pt>
                <c:pt idx="719" c:formatCode="yyyy/mm/dd">
                  <c:v>39101</c:v>
                </c:pt>
                <c:pt idx="720" c:formatCode="yyyy/mm/dd">
                  <c:v>39094</c:v>
                </c:pt>
                <c:pt idx="721" c:formatCode="yyyy/mm/dd">
                  <c:v>39087</c:v>
                </c:pt>
                <c:pt idx="722" c:formatCode="yyyy/mm/dd">
                  <c:v>39080</c:v>
                </c:pt>
                <c:pt idx="723" c:formatCode="yyyy/mm/dd">
                  <c:v>39073</c:v>
                </c:pt>
                <c:pt idx="724" c:formatCode="yyyy/mm/dd">
                  <c:v>39066</c:v>
                </c:pt>
                <c:pt idx="725" c:formatCode="yyyy/mm/dd">
                  <c:v>39059</c:v>
                </c:pt>
                <c:pt idx="726" c:formatCode="yyyy/mm/dd">
                  <c:v>39052</c:v>
                </c:pt>
                <c:pt idx="727" c:formatCode="yyyy/mm/dd">
                  <c:v>39045</c:v>
                </c:pt>
                <c:pt idx="728" c:formatCode="yyyy/mm/dd">
                  <c:v>39038</c:v>
                </c:pt>
                <c:pt idx="729" c:formatCode="yyyy/mm/dd">
                  <c:v>39031</c:v>
                </c:pt>
                <c:pt idx="730" c:formatCode="yyyy/mm/dd">
                  <c:v>39024</c:v>
                </c:pt>
                <c:pt idx="731" c:formatCode="yyyy/mm/dd">
                  <c:v>39017</c:v>
                </c:pt>
                <c:pt idx="732" c:formatCode="yyyy/mm/dd">
                  <c:v>39010</c:v>
                </c:pt>
                <c:pt idx="733" c:formatCode="yyyy/mm/dd">
                  <c:v>39003</c:v>
                </c:pt>
                <c:pt idx="734" c:formatCode="yyyy/mm/dd">
                  <c:v>38989</c:v>
                </c:pt>
                <c:pt idx="735" c:formatCode="yyyy/mm/dd">
                  <c:v>38982</c:v>
                </c:pt>
                <c:pt idx="736" c:formatCode="yyyy/mm/dd">
                  <c:v>38975</c:v>
                </c:pt>
                <c:pt idx="737" c:formatCode="yyyy/mm/dd">
                  <c:v>38968</c:v>
                </c:pt>
                <c:pt idx="738" c:formatCode="yyyy/mm/dd">
                  <c:v>38961</c:v>
                </c:pt>
                <c:pt idx="739" c:formatCode="yyyy/mm/dd">
                  <c:v>38954</c:v>
                </c:pt>
                <c:pt idx="740" c:formatCode="yyyy/mm/dd">
                  <c:v>38947</c:v>
                </c:pt>
                <c:pt idx="741" c:formatCode="yyyy/mm/dd">
                  <c:v>38940</c:v>
                </c:pt>
                <c:pt idx="742" c:formatCode="yyyy/mm/dd">
                  <c:v>38933</c:v>
                </c:pt>
                <c:pt idx="743" c:formatCode="yyyy/mm/dd">
                  <c:v>38926</c:v>
                </c:pt>
                <c:pt idx="744" c:formatCode="yyyy/mm/dd">
                  <c:v>38919</c:v>
                </c:pt>
                <c:pt idx="745" c:formatCode="yyyy/mm/dd">
                  <c:v>38912</c:v>
                </c:pt>
                <c:pt idx="746" c:formatCode="yyyy/mm/dd">
                  <c:v>38905</c:v>
                </c:pt>
                <c:pt idx="747" c:formatCode="yyyy/mm/dd">
                  <c:v>38898</c:v>
                </c:pt>
                <c:pt idx="748" c:formatCode="yyyy/mm/dd">
                  <c:v>38891</c:v>
                </c:pt>
                <c:pt idx="749" c:formatCode="yyyy/mm/dd">
                  <c:v>38884</c:v>
                </c:pt>
                <c:pt idx="750" c:formatCode="yyyy/mm/dd">
                  <c:v>38877</c:v>
                </c:pt>
                <c:pt idx="751" c:formatCode="yyyy/mm/dd">
                  <c:v>38870</c:v>
                </c:pt>
                <c:pt idx="752" c:formatCode="yyyy/mm/dd">
                  <c:v>38863</c:v>
                </c:pt>
                <c:pt idx="753" c:formatCode="yyyy/mm/dd">
                  <c:v>38856</c:v>
                </c:pt>
                <c:pt idx="754" c:formatCode="yyyy/mm/dd">
                  <c:v>38849</c:v>
                </c:pt>
                <c:pt idx="755" c:formatCode="yyyy/mm/dd">
                  <c:v>38835</c:v>
                </c:pt>
                <c:pt idx="756" c:formatCode="yyyy/mm/dd">
                  <c:v>38828</c:v>
                </c:pt>
                <c:pt idx="757" c:formatCode="yyyy/mm/dd">
                  <c:v>38821</c:v>
                </c:pt>
                <c:pt idx="758" c:formatCode="yyyy/mm/dd">
                  <c:v>38814</c:v>
                </c:pt>
                <c:pt idx="759" c:formatCode="yyyy/mm/dd">
                  <c:v>38807</c:v>
                </c:pt>
                <c:pt idx="760" c:formatCode="yyyy/mm/dd">
                  <c:v>38800</c:v>
                </c:pt>
                <c:pt idx="761" c:formatCode="yyyy/mm/dd">
                  <c:v>38793</c:v>
                </c:pt>
                <c:pt idx="762" c:formatCode="yyyy/mm/dd">
                  <c:v>38786</c:v>
                </c:pt>
                <c:pt idx="763" c:formatCode="yyyy/mm/dd">
                  <c:v>38779</c:v>
                </c:pt>
                <c:pt idx="764" c:formatCode="yyyy/mm/dd">
                  <c:v>38772</c:v>
                </c:pt>
                <c:pt idx="765" c:formatCode="yyyy/mm/dd">
                  <c:v>38765</c:v>
                </c:pt>
                <c:pt idx="766" c:formatCode="yyyy/mm/dd">
                  <c:v>38758</c:v>
                </c:pt>
                <c:pt idx="767" c:formatCode="yyyy/mm/dd">
                  <c:v>38742</c:v>
                </c:pt>
                <c:pt idx="768" c:formatCode="yyyy/mm/dd">
                  <c:v>38737</c:v>
                </c:pt>
                <c:pt idx="769" c:formatCode="yyyy/mm/dd">
                  <c:v>38730</c:v>
                </c:pt>
                <c:pt idx="770" c:formatCode="yyyy/mm/dd">
                  <c:v>38723</c:v>
                </c:pt>
                <c:pt idx="771" c:formatCode="yyyy/mm/dd">
                  <c:v>38716</c:v>
                </c:pt>
                <c:pt idx="772" c:formatCode="yyyy/mm/dd">
                  <c:v>38709</c:v>
                </c:pt>
                <c:pt idx="773" c:formatCode="yyyy/mm/dd">
                  <c:v>38702</c:v>
                </c:pt>
                <c:pt idx="774" c:formatCode="yyyy/mm/dd">
                  <c:v>38695</c:v>
                </c:pt>
                <c:pt idx="775" c:formatCode="yyyy/mm/dd">
                  <c:v>38688</c:v>
                </c:pt>
                <c:pt idx="776" c:formatCode="yyyy/mm/dd">
                  <c:v>38681</c:v>
                </c:pt>
                <c:pt idx="777" c:formatCode="yyyy/mm/dd">
                  <c:v>38674</c:v>
                </c:pt>
                <c:pt idx="778" c:formatCode="yyyy/mm/dd">
                  <c:v>38667</c:v>
                </c:pt>
                <c:pt idx="779" c:formatCode="yyyy/mm/dd">
                  <c:v>38660</c:v>
                </c:pt>
                <c:pt idx="780" c:formatCode="yyyy/mm/dd">
                  <c:v>38653</c:v>
                </c:pt>
                <c:pt idx="781" c:formatCode="yyyy/mm/dd">
                  <c:v>38646</c:v>
                </c:pt>
                <c:pt idx="782" c:formatCode="yyyy/mm/dd">
                  <c:v>38639</c:v>
                </c:pt>
                <c:pt idx="783" c:formatCode="yyyy/mm/dd">
                  <c:v>38625</c:v>
                </c:pt>
                <c:pt idx="784" c:formatCode="yyyy/mm/dd">
                  <c:v>38618</c:v>
                </c:pt>
                <c:pt idx="785" c:formatCode="yyyy/mm/dd">
                  <c:v>38611</c:v>
                </c:pt>
                <c:pt idx="786" c:formatCode="yyyy/mm/dd">
                  <c:v>38604</c:v>
                </c:pt>
                <c:pt idx="787" c:formatCode="yyyy/mm/dd">
                  <c:v>38597</c:v>
                </c:pt>
                <c:pt idx="788" c:formatCode="yyyy/mm/dd">
                  <c:v>38590</c:v>
                </c:pt>
                <c:pt idx="789" c:formatCode="yyyy/mm/dd">
                  <c:v>38583</c:v>
                </c:pt>
                <c:pt idx="790" c:formatCode="yyyy/mm/dd">
                  <c:v>38576</c:v>
                </c:pt>
                <c:pt idx="791" c:formatCode="yyyy/mm/dd">
                  <c:v>38569</c:v>
                </c:pt>
                <c:pt idx="792" c:formatCode="yyyy/mm/dd">
                  <c:v>38562</c:v>
                </c:pt>
                <c:pt idx="793" c:formatCode="yyyy/mm/dd">
                  <c:v>38555</c:v>
                </c:pt>
                <c:pt idx="794" c:formatCode="yyyy/mm/dd">
                  <c:v>38548</c:v>
                </c:pt>
                <c:pt idx="795" c:formatCode="yyyy/mm/dd">
                  <c:v>38541</c:v>
                </c:pt>
                <c:pt idx="796" c:formatCode="yyyy/mm/dd">
                  <c:v>38534</c:v>
                </c:pt>
                <c:pt idx="797" c:formatCode="yyyy/mm/dd">
                  <c:v>38527</c:v>
                </c:pt>
                <c:pt idx="798" c:formatCode="yyyy/mm/dd">
                  <c:v>38520</c:v>
                </c:pt>
                <c:pt idx="799" c:formatCode="yyyy/mm/dd">
                  <c:v>38513</c:v>
                </c:pt>
                <c:pt idx="800" c:formatCode="yyyy/mm/dd">
                  <c:v>38506</c:v>
                </c:pt>
                <c:pt idx="801" c:formatCode="yyyy/mm/dd">
                  <c:v>38499</c:v>
                </c:pt>
                <c:pt idx="802" c:formatCode="yyyy/mm/dd">
                  <c:v>38492</c:v>
                </c:pt>
                <c:pt idx="803" c:formatCode="yyyy/mm/dd">
                  <c:v>38485</c:v>
                </c:pt>
                <c:pt idx="804" c:formatCode="yyyy/mm/dd">
                  <c:v>38471</c:v>
                </c:pt>
                <c:pt idx="805" c:formatCode="yyyy/mm/dd">
                  <c:v>38464</c:v>
                </c:pt>
                <c:pt idx="806" c:formatCode="yyyy/mm/dd">
                  <c:v>38457</c:v>
                </c:pt>
                <c:pt idx="807" c:formatCode="yyyy/mm/dd">
                  <c:v>38450</c:v>
                </c:pt>
                <c:pt idx="808" c:formatCode="yyyy/mm/dd">
                  <c:v>38443</c:v>
                </c:pt>
                <c:pt idx="809" c:formatCode="yyyy/mm/dd">
                  <c:v>38436</c:v>
                </c:pt>
                <c:pt idx="810" c:formatCode="yyyy/mm/dd">
                  <c:v>38429</c:v>
                </c:pt>
                <c:pt idx="811" c:formatCode="yyyy/mm/dd">
                  <c:v>38422</c:v>
                </c:pt>
                <c:pt idx="812" c:formatCode="yyyy/mm/dd">
                  <c:v>38415</c:v>
                </c:pt>
                <c:pt idx="813" c:formatCode="yyyy/mm/dd">
                  <c:v>38408</c:v>
                </c:pt>
                <c:pt idx="814" c:formatCode="yyyy/mm/dd">
                  <c:v>38401</c:v>
                </c:pt>
                <c:pt idx="815" c:formatCode="yyyy/mm/dd">
                  <c:v>38387</c:v>
                </c:pt>
                <c:pt idx="816" c:formatCode="yyyy/mm/dd">
                  <c:v>38380</c:v>
                </c:pt>
                <c:pt idx="817" c:formatCode="yyyy/mm/dd">
                  <c:v>38373</c:v>
                </c:pt>
                <c:pt idx="818" c:formatCode="yyyy/mm/dd">
                  <c:v>38366</c:v>
                </c:pt>
                <c:pt idx="819" c:formatCode="yyyy/mm/dd">
                  <c:v>38359</c:v>
                </c:pt>
              </c:numCache>
            </c:numRef>
          </c:cat>
          <c:val>
            <c:numRef>
              <c:f>'缩短时间-反向'!$I$2:$I$821</c:f>
              <c:numCache>
                <c:formatCode>0%</c:formatCode>
                <c:ptCount val="820"/>
                <c:pt idx="1">
                  <c:v>18.843699625993</c:v>
                </c:pt>
                <c:pt idx="2">
                  <c:v>7.37161392743737</c:v>
                </c:pt>
                <c:pt idx="3">
                  <c:v>1.06493335939734</c:v>
                </c:pt>
                <c:pt idx="4">
                  <c:v>1.2415579970203</c:v>
                </c:pt>
                <c:pt idx="5">
                  <c:v>0.776815279337083</c:v>
                </c:pt>
                <c:pt idx="6">
                  <c:v>1.55775161014726</c:v>
                </c:pt>
                <c:pt idx="7">
                  <c:v>1.85843200854956</c:v>
                </c:pt>
                <c:pt idx="8">
                  <c:v>1.64696611685103</c:v>
                </c:pt>
                <c:pt idx="9">
                  <c:v>1.70264447039278</c:v>
                </c:pt>
                <c:pt idx="10">
                  <c:v>1.03606651473864</c:v>
                </c:pt>
                <c:pt idx="11">
                  <c:v>1.06785722263144</c:v>
                </c:pt>
                <c:pt idx="12">
                  <c:v>1.0128007287524</c:v>
                </c:pt>
                <c:pt idx="13">
                  <c:v>1.04680531167417</c:v>
                </c:pt>
                <c:pt idx="14">
                  <c:v>0.904285651596302</c:v>
                </c:pt>
                <c:pt idx="15">
                  <c:v>1.09431976806096</c:v>
                </c:pt>
                <c:pt idx="16">
                  <c:v>0.968638014085556</c:v>
                </c:pt>
                <c:pt idx="17">
                  <c:v>0.805225699505604</c:v>
                </c:pt>
                <c:pt idx="18">
                  <c:v>0.869018198633685</c:v>
                </c:pt>
                <c:pt idx="19">
                  <c:v>0.911441177311966</c:v>
                </c:pt>
                <c:pt idx="20">
                  <c:v>0.868929009515611</c:v>
                </c:pt>
                <c:pt idx="21">
                  <c:v>0.660086621656166</c:v>
                </c:pt>
                <c:pt idx="22">
                  <c:v>0.716896364227971</c:v>
                </c:pt>
                <c:pt idx="23">
                  <c:v>0.565546378317285</c:v>
                </c:pt>
                <c:pt idx="24">
                  <c:v>0.486144708781752</c:v>
                </c:pt>
                <c:pt idx="25">
                  <c:v>0.545061203020886</c:v>
                </c:pt>
                <c:pt idx="26">
                  <c:v>0.529985777527729</c:v>
                </c:pt>
                <c:pt idx="27">
                  <c:v>0.506403991307423</c:v>
                </c:pt>
                <c:pt idx="28">
                  <c:v>0.492944969493498</c:v>
                </c:pt>
                <c:pt idx="29">
                  <c:v>0.585770563750065</c:v>
                </c:pt>
                <c:pt idx="30">
                  <c:v>0.540751279426903</c:v>
                </c:pt>
                <c:pt idx="31">
                  <c:v>0.417406539950577</c:v>
                </c:pt>
                <c:pt idx="32">
                  <c:v>0.584046920384131</c:v>
                </c:pt>
                <c:pt idx="33">
                  <c:v>0.735923391562378</c:v>
                </c:pt>
                <c:pt idx="34">
                  <c:v>0.738890088387146</c:v>
                </c:pt>
                <c:pt idx="35">
                  <c:v>0.776440734559783</c:v>
                </c:pt>
                <c:pt idx="36">
                  <c:v>0.754149418330054</c:v>
                </c:pt>
                <c:pt idx="37">
                  <c:v>0.815563385874469</c:v>
                </c:pt>
                <c:pt idx="38">
                  <c:v>0.817883349086262</c:v>
                </c:pt>
                <c:pt idx="39">
                  <c:v>0.737189615852501</c:v>
                </c:pt>
                <c:pt idx="40">
                  <c:v>0.685331197606334</c:v>
                </c:pt>
                <c:pt idx="41">
                  <c:v>0.694055692252734</c:v>
                </c:pt>
                <c:pt idx="42">
                  <c:v>0.736575711535096</c:v>
                </c:pt>
                <c:pt idx="43">
                  <c:v>0.691601440787916</c:v>
                </c:pt>
                <c:pt idx="44">
                  <c:v>0.708421257583757</c:v>
                </c:pt>
                <c:pt idx="45">
                  <c:v>0.717641909488029</c:v>
                </c:pt>
                <c:pt idx="46">
                  <c:v>0.699222939042361</c:v>
                </c:pt>
                <c:pt idx="47">
                  <c:v>0.709107408216163</c:v>
                </c:pt>
                <c:pt idx="48">
                  <c:v>0.576638720980113</c:v>
                </c:pt>
                <c:pt idx="49">
                  <c:v>0.464821550098259</c:v>
                </c:pt>
                <c:pt idx="50">
                  <c:v>0.529907332795076</c:v>
                </c:pt>
                <c:pt idx="51">
                  <c:v>0.439163817517483</c:v>
                </c:pt>
                <c:pt idx="52">
                  <c:v>0.487093275061802</c:v>
                </c:pt>
                <c:pt idx="53">
                  <c:v>0.508619141833571</c:v>
                </c:pt>
                <c:pt idx="54">
                  <c:v>0.459699049720303</c:v>
                </c:pt>
                <c:pt idx="55">
                  <c:v>0.399846718353314</c:v>
                </c:pt>
                <c:pt idx="56">
                  <c:v>0.388878330750349</c:v>
                </c:pt>
                <c:pt idx="57">
                  <c:v>0.386433378871922</c:v>
                </c:pt>
                <c:pt idx="58">
                  <c:v>0.416365726864135</c:v>
                </c:pt>
                <c:pt idx="59">
                  <c:v>0.409510444130171</c:v>
                </c:pt>
                <c:pt idx="60">
                  <c:v>0.416487318809868</c:v>
                </c:pt>
                <c:pt idx="61">
                  <c:v>0.428747762569559</c:v>
                </c:pt>
                <c:pt idx="62">
                  <c:v>0.443452850033534</c:v>
                </c:pt>
                <c:pt idx="63">
                  <c:v>0.428503816737136</c:v>
                </c:pt>
                <c:pt idx="64">
                  <c:v>0.412574030796986</c:v>
                </c:pt>
                <c:pt idx="65">
                  <c:v>0.377901527048336</c:v>
                </c:pt>
                <c:pt idx="66">
                  <c:v>0.376858769540061</c:v>
                </c:pt>
                <c:pt idx="67">
                  <c:v>0.385450712023535</c:v>
                </c:pt>
                <c:pt idx="68">
                  <c:v>0.3863660039174</c:v>
                </c:pt>
                <c:pt idx="69">
                  <c:v>0.368544588622981</c:v>
                </c:pt>
                <c:pt idx="70">
                  <c:v>0.388221917840267</c:v>
                </c:pt>
                <c:pt idx="71">
                  <c:v>0.371793884065565</c:v>
                </c:pt>
                <c:pt idx="72">
                  <c:v>0.344994114944339</c:v>
                </c:pt>
                <c:pt idx="73">
                  <c:v>0.330829905476156</c:v>
                </c:pt>
                <c:pt idx="74">
                  <c:v>0.331325670969782</c:v>
                </c:pt>
                <c:pt idx="75">
                  <c:v>0.362697369483652</c:v>
                </c:pt>
                <c:pt idx="76">
                  <c:v>0.352094466030764</c:v>
                </c:pt>
                <c:pt idx="77">
                  <c:v>0.373947027853027</c:v>
                </c:pt>
                <c:pt idx="78">
                  <c:v>0.388352608030579</c:v>
                </c:pt>
                <c:pt idx="79">
                  <c:v>0.35571244835702</c:v>
                </c:pt>
                <c:pt idx="80">
                  <c:v>0.325694863300967</c:v>
                </c:pt>
                <c:pt idx="81">
                  <c:v>0.333170863117833</c:v>
                </c:pt>
                <c:pt idx="82">
                  <c:v>0.3293076859207</c:v>
                </c:pt>
                <c:pt idx="83">
                  <c:v>0.309927564418396</c:v>
                </c:pt>
                <c:pt idx="84">
                  <c:v>0.321232995931517</c:v>
                </c:pt>
                <c:pt idx="85">
                  <c:v>0.316739815342744</c:v>
                </c:pt>
                <c:pt idx="86">
                  <c:v>0.352718545713596</c:v>
                </c:pt>
                <c:pt idx="87">
                  <c:v>0.369348020665322</c:v>
                </c:pt>
                <c:pt idx="88">
                  <c:v>0.350745575195424</c:v>
                </c:pt>
                <c:pt idx="89">
                  <c:v>0.355656504017417</c:v>
                </c:pt>
                <c:pt idx="90">
                  <c:v>0.34045430270283</c:v>
                </c:pt>
                <c:pt idx="91">
                  <c:v>0.319480954161727</c:v>
                </c:pt>
                <c:pt idx="92">
                  <c:v>0.280519845820579</c:v>
                </c:pt>
                <c:pt idx="93">
                  <c:v>0.281514909946288</c:v>
                </c:pt>
                <c:pt idx="94">
                  <c:v>0.237962795084752</c:v>
                </c:pt>
                <c:pt idx="95">
                  <c:v>0.257485639820478</c:v>
                </c:pt>
                <c:pt idx="96">
                  <c:v>0.242348054529619</c:v>
                </c:pt>
                <c:pt idx="97">
                  <c:v>0.271813290207227</c:v>
                </c:pt>
                <c:pt idx="98">
                  <c:v>0.275484166021004</c:v>
                </c:pt>
                <c:pt idx="99">
                  <c:v>0.288109987677841</c:v>
                </c:pt>
                <c:pt idx="100">
                  <c:v>0.300732879873925</c:v>
                </c:pt>
                <c:pt idx="101">
                  <c:v>0.280840296707207</c:v>
                </c:pt>
                <c:pt idx="102">
                  <c:v>0.31974125415535</c:v>
                </c:pt>
                <c:pt idx="103">
                  <c:v>0.3518239332871</c:v>
                </c:pt>
                <c:pt idx="104">
                  <c:v>0.366729572477053</c:v>
                </c:pt>
                <c:pt idx="105">
                  <c:v>0.375937806820411</c:v>
                </c:pt>
                <c:pt idx="106">
                  <c:v>0.375258440660219</c:v>
                </c:pt>
                <c:pt idx="107">
                  <c:v>0.386878329500369</c:v>
                </c:pt>
                <c:pt idx="108">
                  <c:v>0.39553662290885</c:v>
                </c:pt>
                <c:pt idx="109">
                  <c:v>0.396825248464009</c:v>
                </c:pt>
                <c:pt idx="110">
                  <c:v>0.388520788574157</c:v>
                </c:pt>
                <c:pt idx="111">
                  <c:v>0.356126257574316</c:v>
                </c:pt>
                <c:pt idx="112">
                  <c:v>0.349348899157085</c:v>
                </c:pt>
                <c:pt idx="113">
                  <c:v>0.34756456361143</c:v>
                </c:pt>
                <c:pt idx="114">
                  <c:v>0.349726083780259</c:v>
                </c:pt>
                <c:pt idx="115">
                  <c:v>0.324663468440624</c:v>
                </c:pt>
                <c:pt idx="116">
                  <c:v>0.33826110160646</c:v>
                </c:pt>
                <c:pt idx="117">
                  <c:v>0.312554222981569</c:v>
                </c:pt>
                <c:pt idx="118">
                  <c:v>0.330530684293306</c:v>
                </c:pt>
                <c:pt idx="119">
                  <c:v>0.3346321835273</c:v>
                </c:pt>
                <c:pt idx="120">
                  <c:v>0.324893363730832</c:v>
                </c:pt>
                <c:pt idx="121">
                  <c:v>0.276499045727821</c:v>
                </c:pt>
                <c:pt idx="122">
                  <c:v>0.278487405412166</c:v>
                </c:pt>
                <c:pt idx="123">
                  <c:v>0.303584223019176</c:v>
                </c:pt>
                <c:pt idx="124">
                  <c:v>0.294958087489458</c:v>
                </c:pt>
                <c:pt idx="125">
                  <c:v>0.283427002775568</c:v>
                </c:pt>
                <c:pt idx="126">
                  <c:v>0.282379709844799</c:v>
                </c:pt>
                <c:pt idx="127">
                  <c:v>0.295815913532082</c:v>
                </c:pt>
                <c:pt idx="128">
                  <c:v>0.265897311308694</c:v>
                </c:pt>
                <c:pt idx="129">
                  <c:v>0.277626113854113</c:v>
                </c:pt>
                <c:pt idx="130">
                  <c:v>0.2450401378853</c:v>
                </c:pt>
                <c:pt idx="131">
                  <c:v>0.247197253453985</c:v>
                </c:pt>
                <c:pt idx="132">
                  <c:v>0.246465686374358</c:v>
                </c:pt>
                <c:pt idx="133">
                  <c:v>0.264423825703516</c:v>
                </c:pt>
                <c:pt idx="134">
                  <c:v>0.242216631484631</c:v>
                </c:pt>
                <c:pt idx="135">
                  <c:v>0.227861149323392</c:v>
                </c:pt>
                <c:pt idx="136">
                  <c:v>0.208279484718696</c:v>
                </c:pt>
                <c:pt idx="137">
                  <c:v>0.204311100746343</c:v>
                </c:pt>
                <c:pt idx="138">
                  <c:v>0.204936488215775</c:v>
                </c:pt>
                <c:pt idx="139">
                  <c:v>0.198099927831241</c:v>
                </c:pt>
                <c:pt idx="140">
                  <c:v>0.187047102907668</c:v>
                </c:pt>
                <c:pt idx="141">
                  <c:v>0.189072039066399</c:v>
                </c:pt>
                <c:pt idx="142">
                  <c:v>0.198975660067283</c:v>
                </c:pt>
                <c:pt idx="143">
                  <c:v>0.199804108313351</c:v>
                </c:pt>
                <c:pt idx="144">
                  <c:v>0.197882771761824</c:v>
                </c:pt>
                <c:pt idx="145">
                  <c:v>0.184059684685735</c:v>
                </c:pt>
                <c:pt idx="146">
                  <c:v>0.184466961903469</c:v>
                </c:pt>
                <c:pt idx="147">
                  <c:v>0.178401754040256</c:v>
                </c:pt>
                <c:pt idx="148">
                  <c:v>0.176420761612291</c:v>
                </c:pt>
                <c:pt idx="149">
                  <c:v>0.159632595343759</c:v>
                </c:pt>
                <c:pt idx="150">
                  <c:v>0.153340977104658</c:v>
                </c:pt>
                <c:pt idx="151">
                  <c:v>0.161312659680113</c:v>
                </c:pt>
                <c:pt idx="152">
                  <c:v>0.154821047503202</c:v>
                </c:pt>
                <c:pt idx="153">
                  <c:v>0.163939844458962</c:v>
                </c:pt>
                <c:pt idx="154">
                  <c:v>0.175567503926116</c:v>
                </c:pt>
                <c:pt idx="155">
                  <c:v>0.133217268460222</c:v>
                </c:pt>
                <c:pt idx="156">
                  <c:v>0.12274648735863</c:v>
                </c:pt>
                <c:pt idx="157">
                  <c:v>0.130233956503279</c:v>
                </c:pt>
                <c:pt idx="158">
                  <c:v>0.134646062677586</c:v>
                </c:pt>
                <c:pt idx="159">
                  <c:v>0.14141888706858</c:v>
                </c:pt>
                <c:pt idx="160">
                  <c:v>0.150308366802748</c:v>
                </c:pt>
                <c:pt idx="161">
                  <c:v>0.14713040658791</c:v>
                </c:pt>
                <c:pt idx="162">
                  <c:v>0.152931420856117</c:v>
                </c:pt>
                <c:pt idx="163">
                  <c:v>0.149854066417729</c:v>
                </c:pt>
                <c:pt idx="164">
                  <c:v>0.149353871482942</c:v>
                </c:pt>
                <c:pt idx="165">
                  <c:v>0.138947092710741</c:v>
                </c:pt>
                <c:pt idx="166">
                  <c:v>0.136615668014432</c:v>
                </c:pt>
                <c:pt idx="167">
                  <c:v>0.136512855229673</c:v>
                </c:pt>
                <c:pt idx="168">
                  <c:v>0.146036101877951</c:v>
                </c:pt>
                <c:pt idx="169">
                  <c:v>0.142541843528105</c:v>
                </c:pt>
                <c:pt idx="170">
                  <c:v>0.150039332156853</c:v>
                </c:pt>
                <c:pt idx="171">
                  <c:v>0.14964339864204</c:v>
                </c:pt>
                <c:pt idx="172">
                  <c:v>0.156302740312593</c:v>
                </c:pt>
                <c:pt idx="173">
                  <c:v>0.155311699093261</c:v>
                </c:pt>
                <c:pt idx="174">
                  <c:v>0.154965885366986</c:v>
                </c:pt>
                <c:pt idx="175">
                  <c:v>0.154501670952257</c:v>
                </c:pt>
                <c:pt idx="176">
                  <c:v>0.153324554028837</c:v>
                </c:pt>
                <c:pt idx="177">
                  <c:v>0.155655087234622</c:v>
                </c:pt>
                <c:pt idx="178">
                  <c:v>0.161184288914666</c:v>
                </c:pt>
                <c:pt idx="179">
                  <c:v>0.167431741053989</c:v>
                </c:pt>
                <c:pt idx="180">
                  <c:v>0.161105179453253</c:v>
                </c:pt>
                <c:pt idx="181">
                  <c:v>0.159041750948062</c:v>
                </c:pt>
                <c:pt idx="182">
                  <c:v>0.157647275653059</c:v>
                </c:pt>
                <c:pt idx="183">
                  <c:v>0.159312050700444</c:v>
                </c:pt>
                <c:pt idx="184">
                  <c:v>0.163937388826624</c:v>
                </c:pt>
                <c:pt idx="185">
                  <c:v>0.16293610604947</c:v>
                </c:pt>
                <c:pt idx="186">
                  <c:v>0.166140052714015</c:v>
                </c:pt>
                <c:pt idx="187">
                  <c:v>0.174826687133167</c:v>
                </c:pt>
                <c:pt idx="188">
                  <c:v>0.169716612300003</c:v>
                </c:pt>
                <c:pt idx="189">
                  <c:v>0.177283420868066</c:v>
                </c:pt>
                <c:pt idx="190">
                  <c:v>0.176873026614855</c:v>
                </c:pt>
                <c:pt idx="191">
                  <c:v>0.183189031859982</c:v>
                </c:pt>
                <c:pt idx="192">
                  <c:v>0.184023684064647</c:v>
                </c:pt>
                <c:pt idx="193">
                  <c:v>0.183680352297235</c:v>
                </c:pt>
                <c:pt idx="194">
                  <c:v>0.177353289988564</c:v>
                </c:pt>
                <c:pt idx="195">
                  <c:v>0.173931638310235</c:v>
                </c:pt>
                <c:pt idx="196">
                  <c:v>0.171219110276951</c:v>
                </c:pt>
                <c:pt idx="197">
                  <c:v>0.167578336818186</c:v>
                </c:pt>
                <c:pt idx="198">
                  <c:v>0.172080750033129</c:v>
                </c:pt>
                <c:pt idx="199">
                  <c:v>0.168248965277412</c:v>
                </c:pt>
                <c:pt idx="200">
                  <c:v>0.171180578700945</c:v>
                </c:pt>
                <c:pt idx="201">
                  <c:v>0.171845653289106</c:v>
                </c:pt>
                <c:pt idx="202">
                  <c:v>0.170943704244464</c:v>
                </c:pt>
                <c:pt idx="203">
                  <c:v>0.16604690502535</c:v>
                </c:pt>
                <c:pt idx="204">
                  <c:v>0.16969244344538</c:v>
                </c:pt>
                <c:pt idx="205">
                  <c:v>0.169489255340843</c:v>
                </c:pt>
                <c:pt idx="206">
                  <c:v>0.172873030067184</c:v>
                </c:pt>
                <c:pt idx="207">
                  <c:v>0.169924917887253</c:v>
                </c:pt>
                <c:pt idx="208">
                  <c:v>0.171912930828392</c:v>
                </c:pt>
                <c:pt idx="209">
                  <c:v>0.174081324194275</c:v>
                </c:pt>
                <c:pt idx="210">
                  <c:v>0.170768512354866</c:v>
                </c:pt>
                <c:pt idx="211">
                  <c:v>0.173154002728934</c:v>
                </c:pt>
                <c:pt idx="212">
                  <c:v>0.172486453804641</c:v>
                </c:pt>
                <c:pt idx="213">
                  <c:v>0.168311287644022</c:v>
                </c:pt>
                <c:pt idx="214">
                  <c:v>0.155281021483335</c:v>
                </c:pt>
                <c:pt idx="215">
                  <c:v>0.151711459780344</c:v>
                </c:pt>
                <c:pt idx="216">
                  <c:v>0.151565411746597</c:v>
                </c:pt>
                <c:pt idx="217">
                  <c:v>0.159100683603972</c:v>
                </c:pt>
                <c:pt idx="218">
                  <c:v>0.158335534854937</c:v>
                </c:pt>
                <c:pt idx="219">
                  <c:v>0.16269471027095</c:v>
                </c:pt>
                <c:pt idx="220">
                  <c:v>0.163056437650687</c:v>
                </c:pt>
                <c:pt idx="221">
                  <c:v>0.163278831425109</c:v>
                </c:pt>
                <c:pt idx="222">
                  <c:v>0.16429295663027</c:v>
                </c:pt>
                <c:pt idx="223">
                  <c:v>0.167855526302216</c:v>
                </c:pt>
                <c:pt idx="224">
                  <c:v>0.165318788492003</c:v>
                </c:pt>
                <c:pt idx="225">
                  <c:v>0.167617150057206</c:v>
                </c:pt>
                <c:pt idx="226">
                  <c:v>0.160338884443028</c:v>
                </c:pt>
                <c:pt idx="227">
                  <c:v>0.15995847641307</c:v>
                </c:pt>
                <c:pt idx="228">
                  <c:v>0.159773455146657</c:v>
                </c:pt>
                <c:pt idx="229">
                  <c:v>0.154566680361542</c:v>
                </c:pt>
                <c:pt idx="230">
                  <c:v>0.159535960537799</c:v>
                </c:pt>
                <c:pt idx="231">
                  <c:v>0.16614139209228</c:v>
                </c:pt>
                <c:pt idx="232">
                  <c:v>0.165557726335935</c:v>
                </c:pt>
                <c:pt idx="233">
                  <c:v>0.163393179360734</c:v>
                </c:pt>
                <c:pt idx="234">
                  <c:v>0.158773296434683</c:v>
                </c:pt>
                <c:pt idx="235">
                  <c:v>0.165541525834811</c:v>
                </c:pt>
                <c:pt idx="236">
                  <c:v>0.169052262907022</c:v>
                </c:pt>
                <c:pt idx="237">
                  <c:v>0.17497180225749</c:v>
                </c:pt>
                <c:pt idx="238">
                  <c:v>0.172053303480504</c:v>
                </c:pt>
                <c:pt idx="239">
                  <c:v>0.167259235930841</c:v>
                </c:pt>
                <c:pt idx="240">
                  <c:v>0.16491836864444</c:v>
                </c:pt>
                <c:pt idx="241">
                  <c:v>0.174530596591785</c:v>
                </c:pt>
                <c:pt idx="242">
                  <c:v>0.1725523998333</c:v>
                </c:pt>
                <c:pt idx="243">
                  <c:v>0.172218714635875</c:v>
                </c:pt>
                <c:pt idx="244">
                  <c:v>0.167011271854623</c:v>
                </c:pt>
                <c:pt idx="245">
                  <c:v>0.164377970807246</c:v>
                </c:pt>
                <c:pt idx="246">
                  <c:v>0.162359052603575</c:v>
                </c:pt>
                <c:pt idx="247">
                  <c:v>0.154314713715318</c:v>
                </c:pt>
                <c:pt idx="248">
                  <c:v>0.160162665939342</c:v>
                </c:pt>
                <c:pt idx="249">
                  <c:v>0.156741163518297</c:v>
                </c:pt>
                <c:pt idx="250">
                  <c:v>0.157877866260183</c:v>
                </c:pt>
                <c:pt idx="251">
                  <c:v>0.159149724253625</c:v>
                </c:pt>
                <c:pt idx="252">
                  <c:v>0.170403339836051</c:v>
                </c:pt>
                <c:pt idx="253">
                  <c:v>0.163742718518736</c:v>
                </c:pt>
                <c:pt idx="254">
                  <c:v>0.174604057537681</c:v>
                </c:pt>
                <c:pt idx="255">
                  <c:v>0.165691484100754</c:v>
                </c:pt>
                <c:pt idx="256">
                  <c:v>0.171922423946457</c:v>
                </c:pt>
                <c:pt idx="257">
                  <c:v>0.172619140678679</c:v>
                </c:pt>
                <c:pt idx="258">
                  <c:v>0.158916852776504</c:v>
                </c:pt>
                <c:pt idx="259">
                  <c:v>0.15786401413923</c:v>
                </c:pt>
                <c:pt idx="260">
                  <c:v>0.139992362306973</c:v>
                </c:pt>
                <c:pt idx="261">
                  <c:v>0.115993979342585</c:v>
                </c:pt>
                <c:pt idx="262">
                  <c:v>0.109273616750763</c:v>
                </c:pt>
                <c:pt idx="263">
                  <c:v>0.112895608784926</c:v>
                </c:pt>
                <c:pt idx="264">
                  <c:v>0.122011378965181</c:v>
                </c:pt>
                <c:pt idx="265">
                  <c:v>0.117331143798475</c:v>
                </c:pt>
                <c:pt idx="266">
                  <c:v>0.124168777481019</c:v>
                </c:pt>
                <c:pt idx="267">
                  <c:v>0.11076867222894</c:v>
                </c:pt>
                <c:pt idx="268">
                  <c:v>0.111948302613161</c:v>
                </c:pt>
                <c:pt idx="269">
                  <c:v>0.108826688665896</c:v>
                </c:pt>
                <c:pt idx="270">
                  <c:v>0.123625217054977</c:v>
                </c:pt>
                <c:pt idx="271">
                  <c:v>0.120890201416308</c:v>
                </c:pt>
                <c:pt idx="272">
                  <c:v>0.12266936796654</c:v>
                </c:pt>
                <c:pt idx="273">
                  <c:v>0.134354419370988</c:v>
                </c:pt>
                <c:pt idx="274">
                  <c:v>0.142891956391468</c:v>
                </c:pt>
                <c:pt idx="275">
                  <c:v>0.140396115509257</c:v>
                </c:pt>
                <c:pt idx="276">
                  <c:v>0.138625675143673</c:v>
                </c:pt>
                <c:pt idx="277">
                  <c:v>0.131912766628039</c:v>
                </c:pt>
                <c:pt idx="278">
                  <c:v>0.130281035151408</c:v>
                </c:pt>
                <c:pt idx="279">
                  <c:v>0.131263854554321</c:v>
                </c:pt>
                <c:pt idx="280">
                  <c:v>0.115880277990158</c:v>
                </c:pt>
                <c:pt idx="281">
                  <c:v>0.0896797136254301</c:v>
                </c:pt>
                <c:pt idx="282">
                  <c:v>0.0978197168081556</c:v>
                </c:pt>
                <c:pt idx="283">
                  <c:v>0.102202907262447</c:v>
                </c:pt>
                <c:pt idx="284">
                  <c:v>0.0838783160741501</c:v>
                </c:pt>
                <c:pt idx="285">
                  <c:v>0.0849744146403171</c:v>
                </c:pt>
                <c:pt idx="286">
                  <c:v>0.0870291995001946</c:v>
                </c:pt>
                <c:pt idx="287">
                  <c:v>0.0980753215053938</c:v>
                </c:pt>
                <c:pt idx="288">
                  <c:v>0.0767398237255337</c:v>
                </c:pt>
                <c:pt idx="289">
                  <c:v>0.063783951681796</c:v>
                </c:pt>
                <c:pt idx="290">
                  <c:v>0.0373663793182846</c:v>
                </c:pt>
                <c:pt idx="291">
                  <c:v>0.0410020454014308</c:v>
                </c:pt>
                <c:pt idx="292">
                  <c:v>0.0554599110453597</c:v>
                </c:pt>
                <c:pt idx="293">
                  <c:v>0.051204800948599</c:v>
                </c:pt>
                <c:pt idx="294">
                  <c:v>0.0641659018541914</c:v>
                </c:pt>
                <c:pt idx="295">
                  <c:v>0.0664065433697474</c:v>
                </c:pt>
                <c:pt idx="296">
                  <c:v>0.0585221569090113</c:v>
                </c:pt>
                <c:pt idx="297">
                  <c:v>0.060244146133184</c:v>
                </c:pt>
                <c:pt idx="298">
                  <c:v>0.0642896756151059</c:v>
                </c:pt>
                <c:pt idx="299">
                  <c:v>0.0745928756761511</c:v>
                </c:pt>
                <c:pt idx="300">
                  <c:v>0.081984142555982</c:v>
                </c:pt>
                <c:pt idx="301">
                  <c:v>0.0908684373727482</c:v>
                </c:pt>
                <c:pt idx="302">
                  <c:v>0.0943396941413421</c:v>
                </c:pt>
                <c:pt idx="303">
                  <c:v>0.107852692364724</c:v>
                </c:pt>
                <c:pt idx="304">
                  <c:v>0.114934030335083</c:v>
                </c:pt>
                <c:pt idx="305">
                  <c:v>0.109464092375604</c:v>
                </c:pt>
                <c:pt idx="306">
                  <c:v>0.111774647735516</c:v>
                </c:pt>
                <c:pt idx="307">
                  <c:v>0.114221377601886</c:v>
                </c:pt>
                <c:pt idx="308">
                  <c:v>0.122594612462591</c:v>
                </c:pt>
                <c:pt idx="309">
                  <c:v>0.115366686879598</c:v>
                </c:pt>
                <c:pt idx="310">
                  <c:v>0.107664616672295</c:v>
                </c:pt>
                <c:pt idx="311">
                  <c:v>0.104046698782975</c:v>
                </c:pt>
                <c:pt idx="312">
                  <c:v>0.108235781008121</c:v>
                </c:pt>
                <c:pt idx="313">
                  <c:v>0.10859004290097</c:v>
                </c:pt>
                <c:pt idx="314">
                  <c:v>0.112856848832384</c:v>
                </c:pt>
                <c:pt idx="315">
                  <c:v>0.115858791799447</c:v>
                </c:pt>
                <c:pt idx="316">
                  <c:v>0.126136530626298</c:v>
                </c:pt>
                <c:pt idx="317">
                  <c:v>0.129716922188439</c:v>
                </c:pt>
                <c:pt idx="318">
                  <c:v>0.149147309593062</c:v>
                </c:pt>
                <c:pt idx="319">
                  <c:v>0.164414288419502</c:v>
                </c:pt>
                <c:pt idx="320">
                  <c:v>0.164033567986773</c:v>
                </c:pt>
                <c:pt idx="321">
                  <c:v>0.169354105346319</c:v>
                </c:pt>
                <c:pt idx="322">
                  <c:v>0.168332674759616</c:v>
                </c:pt>
                <c:pt idx="323">
                  <c:v>0.176833926940567</c:v>
                </c:pt>
                <c:pt idx="324">
                  <c:v>0.172266259261212</c:v>
                </c:pt>
                <c:pt idx="325">
                  <c:v>0.169780453486739</c:v>
                </c:pt>
                <c:pt idx="326">
                  <c:v>0.170419559155335</c:v>
                </c:pt>
                <c:pt idx="327">
                  <c:v>0.170908838436495</c:v>
                </c:pt>
                <c:pt idx="328">
                  <c:v>0.171278208080844</c:v>
                </c:pt>
                <c:pt idx="329">
                  <c:v>0.169737543155566</c:v>
                </c:pt>
                <c:pt idx="330">
                  <c:v>0.168399406552515</c:v>
                </c:pt>
                <c:pt idx="331">
                  <c:v>0.176388143428015</c:v>
                </c:pt>
                <c:pt idx="332">
                  <c:v>0.173702253996241</c:v>
                </c:pt>
                <c:pt idx="333">
                  <c:v>0.173548973098674</c:v>
                </c:pt>
                <c:pt idx="334">
                  <c:v>0.17534584819201</c:v>
                </c:pt>
                <c:pt idx="335">
                  <c:v>0.175012626279963</c:v>
                </c:pt>
                <c:pt idx="336">
                  <c:v>0.180152637630981</c:v>
                </c:pt>
                <c:pt idx="337">
                  <c:v>0.187632725465429</c:v>
                </c:pt>
                <c:pt idx="338">
                  <c:v>0.189109052053045</c:v>
                </c:pt>
                <c:pt idx="339">
                  <c:v>0.186855620805681</c:v>
                </c:pt>
                <c:pt idx="340">
                  <c:v>0.188995079299793</c:v>
                </c:pt>
                <c:pt idx="341">
                  <c:v>0.190288754916004</c:v>
                </c:pt>
                <c:pt idx="342">
                  <c:v>0.186889423898304</c:v>
                </c:pt>
                <c:pt idx="343">
                  <c:v>0.189883493563759</c:v>
                </c:pt>
                <c:pt idx="344">
                  <c:v>0.187681156364901</c:v>
                </c:pt>
                <c:pt idx="345">
                  <c:v>0.187841232842534</c:v>
                </c:pt>
                <c:pt idx="346">
                  <c:v>0.187611357838666</c:v>
                </c:pt>
                <c:pt idx="347">
                  <c:v>0.188103511138597</c:v>
                </c:pt>
                <c:pt idx="348">
                  <c:v>0.185665810671966</c:v>
                </c:pt>
                <c:pt idx="349">
                  <c:v>0.184393118643841</c:v>
                </c:pt>
                <c:pt idx="350">
                  <c:v>0.17934922339999</c:v>
                </c:pt>
                <c:pt idx="351">
                  <c:v>0.175226411707235</c:v>
                </c:pt>
                <c:pt idx="352">
                  <c:v>0.181344162319638</c:v>
                </c:pt>
                <c:pt idx="353">
                  <c:v>0.18347707292733</c:v>
                </c:pt>
                <c:pt idx="354">
                  <c:v>0.182381069480129</c:v>
                </c:pt>
                <c:pt idx="355">
                  <c:v>0.1847350401058</c:v>
                </c:pt>
                <c:pt idx="356">
                  <c:v>0.180506772180485</c:v>
                </c:pt>
                <c:pt idx="357">
                  <c:v>0.179119468816861</c:v>
                </c:pt>
                <c:pt idx="358">
                  <c:v>0.172019689475729</c:v>
                </c:pt>
                <c:pt idx="359">
                  <c:v>0.169175868369415</c:v>
                </c:pt>
                <c:pt idx="360">
                  <c:v>0.174917532863075</c:v>
                </c:pt>
                <c:pt idx="361">
                  <c:v>0.175161993109598</c:v>
                </c:pt>
                <c:pt idx="362">
                  <c:v>0.171362816971638</c:v>
                </c:pt>
                <c:pt idx="363">
                  <c:v>0.175959500831325</c:v>
                </c:pt>
                <c:pt idx="364">
                  <c:v>0.173419149205192</c:v>
                </c:pt>
                <c:pt idx="365">
                  <c:v>0.166534017820725</c:v>
                </c:pt>
                <c:pt idx="366">
                  <c:v>0.165127614169311</c:v>
                </c:pt>
                <c:pt idx="367">
                  <c:v>0.166469781810007</c:v>
                </c:pt>
                <c:pt idx="368">
                  <c:v>0.156975557487133</c:v>
                </c:pt>
                <c:pt idx="369">
                  <c:v>0.153460041468982</c:v>
                </c:pt>
                <c:pt idx="370">
                  <c:v>0.15389946790747</c:v>
                </c:pt>
                <c:pt idx="371">
                  <c:v>0.156197872723675</c:v>
                </c:pt>
                <c:pt idx="372">
                  <c:v>0.158965076001855</c:v>
                </c:pt>
                <c:pt idx="373">
                  <c:v>0.16147723949556</c:v>
                </c:pt>
                <c:pt idx="374">
                  <c:v>0.155726018492044</c:v>
                </c:pt>
                <c:pt idx="375">
                  <c:v>0.156388659631321</c:v>
                </c:pt>
                <c:pt idx="376">
                  <c:v>0.152114027474249</c:v>
                </c:pt>
                <c:pt idx="377">
                  <c:v>0.148931670237698</c:v>
                </c:pt>
                <c:pt idx="378">
                  <c:v>0.15237257487926</c:v>
                </c:pt>
                <c:pt idx="379">
                  <c:v>0.152866766067274</c:v>
                </c:pt>
                <c:pt idx="380">
                  <c:v>0.149985766619814</c:v>
                </c:pt>
                <c:pt idx="381">
                  <c:v>0.145973485613798</c:v>
                </c:pt>
                <c:pt idx="382">
                  <c:v>0.154198019006399</c:v>
                </c:pt>
                <c:pt idx="383">
                  <c:v>0.156711680399672</c:v>
                </c:pt>
                <c:pt idx="384">
                  <c:v>0.158113707689133</c:v>
                </c:pt>
                <c:pt idx="385">
                  <c:v>0.156564295769779</c:v>
                </c:pt>
                <c:pt idx="386">
                  <c:v>0.157386769481223</c:v>
                </c:pt>
                <c:pt idx="387">
                  <c:v>0.159718047171583</c:v>
                </c:pt>
                <c:pt idx="388">
                  <c:v>0.160947904299175</c:v>
                </c:pt>
                <c:pt idx="389">
                  <c:v>0.163195634332895</c:v>
                </c:pt>
                <c:pt idx="390">
                  <c:v>0.156976059853725</c:v>
                </c:pt>
                <c:pt idx="391">
                  <c:v>0.160353580418964</c:v>
                </c:pt>
                <c:pt idx="392">
                  <c:v>0.162114710200761</c:v>
                </c:pt>
                <c:pt idx="393">
                  <c:v>0.154216914690547</c:v>
                </c:pt>
                <c:pt idx="394">
                  <c:v>0.147725611044272</c:v>
                </c:pt>
                <c:pt idx="395">
                  <c:v>0.143486914648566</c:v>
                </c:pt>
                <c:pt idx="396">
                  <c:v>0.136465253819868</c:v>
                </c:pt>
                <c:pt idx="397">
                  <c:v>0.136695334493952</c:v>
                </c:pt>
                <c:pt idx="398">
                  <c:v>0.136772161361385</c:v>
                </c:pt>
                <c:pt idx="399">
                  <c:v>0.139460856310381</c:v>
                </c:pt>
                <c:pt idx="400">
                  <c:v>0.141921636786689</c:v>
                </c:pt>
                <c:pt idx="401">
                  <c:v>0.144316358239397</c:v>
                </c:pt>
                <c:pt idx="402">
                  <c:v>0.138815146288041</c:v>
                </c:pt>
                <c:pt idx="403">
                  <c:v>0.142680508612672</c:v>
                </c:pt>
                <c:pt idx="404">
                  <c:v>0.14104493265202</c:v>
                </c:pt>
                <c:pt idx="405">
                  <c:v>0.139995855063654</c:v>
                </c:pt>
                <c:pt idx="406">
                  <c:v>0.132613589253528</c:v>
                </c:pt>
                <c:pt idx="407">
                  <c:v>0.136685865925025</c:v>
                </c:pt>
                <c:pt idx="408">
                  <c:v>0.132561612460579</c:v>
                </c:pt>
                <c:pt idx="409">
                  <c:v>0.128843515137656</c:v>
                </c:pt>
                <c:pt idx="410">
                  <c:v>0.132443630094825</c:v>
                </c:pt>
                <c:pt idx="411">
                  <c:v>0.122791237071159</c:v>
                </c:pt>
                <c:pt idx="412">
                  <c:v>0.123935547626788</c:v>
                </c:pt>
                <c:pt idx="413">
                  <c:v>0.132796098837572</c:v>
                </c:pt>
                <c:pt idx="414">
                  <c:v>0.131147154815598</c:v>
                </c:pt>
                <c:pt idx="415">
                  <c:v>0.137091216631259</c:v>
                </c:pt>
                <c:pt idx="416">
                  <c:v>0.134405099412276</c:v>
                </c:pt>
                <c:pt idx="417">
                  <c:v>0.136572068903287</c:v>
                </c:pt>
                <c:pt idx="418">
                  <c:v>0.142538093366898</c:v>
                </c:pt>
                <c:pt idx="419">
                  <c:v>0.143142900315735</c:v>
                </c:pt>
                <c:pt idx="420">
                  <c:v>0.149507728445767</c:v>
                </c:pt>
                <c:pt idx="421">
                  <c:v>0.156080238413818</c:v>
                </c:pt>
                <c:pt idx="422">
                  <c:v>0.152202750727199</c:v>
                </c:pt>
                <c:pt idx="423">
                  <c:v>0.152818098436373</c:v>
                </c:pt>
                <c:pt idx="424">
                  <c:v>0.14836344537277</c:v>
                </c:pt>
                <c:pt idx="425">
                  <c:v>0.143931672237663</c:v>
                </c:pt>
                <c:pt idx="426">
                  <c:v>0.147187962823049</c:v>
                </c:pt>
                <c:pt idx="427">
                  <c:v>0.141674944940524</c:v>
                </c:pt>
                <c:pt idx="428">
                  <c:v>0.143003838876076</c:v>
                </c:pt>
                <c:pt idx="429">
                  <c:v>0.143336514432308</c:v>
                </c:pt>
                <c:pt idx="430">
                  <c:v>0.148802104801658</c:v>
                </c:pt>
                <c:pt idx="431">
                  <c:v>0.141331996976642</c:v>
                </c:pt>
                <c:pt idx="432">
                  <c:v>0.140887283329368</c:v>
                </c:pt>
                <c:pt idx="433">
                  <c:v>0.14747159811744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77044160"/>
        <c:axId val="977044576"/>
      </c:lineChart>
      <c:dateAx>
        <c:axId val="977044160"/>
        <c:scaling>
          <c:orientation val="minMax"/>
        </c:scaling>
        <c:delete val="0"/>
        <c:axPos val="b"/>
        <c:numFmt formatCode="yyyy/mm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</a:p>
        </c:txPr>
        <c:crossAx val="977044576"/>
        <c:crosses val="autoZero"/>
        <c:auto val="1"/>
        <c:lblOffset val="100"/>
        <c:baseTimeUnit val="days"/>
      </c:dateAx>
      <c:valAx>
        <c:axId val="977044576"/>
        <c:scaling>
          <c:orientation val="minMax"/>
          <c:max val="0.5"/>
          <c:min val="-0.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</a:p>
        </c:txPr>
        <c:crossAx val="977044160"/>
        <c:crosses val="autoZero"/>
        <c:crossBetween val="between"/>
      </c:valAx>
      <c:catAx>
        <c:axId val="1032430240"/>
        <c:scaling>
          <c:orientation val="minMax"/>
        </c:scaling>
        <c:delete val="1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</a:p>
        </c:txPr>
        <c:crossAx val="1032423168"/>
        <c:crosses val="autoZero"/>
        <c:auto val="1"/>
        <c:lblAlgn val="ctr"/>
        <c:lblOffset val="100"/>
        <c:noMultiLvlLbl val="0"/>
      </c:catAx>
      <c:valAx>
        <c:axId val="1032423168"/>
        <c:scaling>
          <c:orientation val="minMax"/>
        </c:scaling>
        <c:delete val="0"/>
        <c:axPos val="r"/>
        <c:numFmt formatCode="###,##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</a:p>
        </c:txPr>
        <c:crossAx val="1032430240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e705b69-af4c-47d9-97a1-538429e3442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sz="1100">
          <a:latin typeface="微软雅黑" panose="020B0503020204020204" pitchFamily="34" charset="-122"/>
          <a:ea typeface="微软雅黑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 altLang="zh-CN" sz="1400" b="1" i="0" baseline="0">
                <a:effectLst/>
              </a:rPr>
              <a:t>定投收益率高于一次性投入的原因拆分</a:t>
            </a:r>
            <a:endParaRPr lang="zh-CN" altLang="zh-CN" sz="1400">
              <a:effectLst/>
            </a:endParaRPr>
          </a:p>
        </c:rich>
      </c:tx>
      <c:layout>
        <c:manualLayout>
          <c:xMode val="edge"/>
          <c:yMode val="edge"/>
          <c:x val="0.38345979551389"/>
          <c:y val="0.028481012658227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'缩短时间-反向'!$M$1</c:f>
              <c:strCache>
                <c:ptCount val="1"/>
                <c:pt idx="0">
                  <c:v>时间造成的收益率影响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'缩短时间-反向'!$A$2:$A$821</c:f>
              <c:numCache>
                <c:formatCode>yyyy/mm/dd</c:formatCode>
                <c:ptCount val="820"/>
                <c:pt idx="0" c:formatCode="yyyy/mm/dd">
                  <c:v>44237</c:v>
                </c:pt>
                <c:pt idx="1" c:formatCode="yyyy/mm/dd">
                  <c:v>44232</c:v>
                </c:pt>
                <c:pt idx="2" c:formatCode="yyyy/mm/dd">
                  <c:v>44225</c:v>
                </c:pt>
                <c:pt idx="3" c:formatCode="yyyy/mm/dd">
                  <c:v>44218</c:v>
                </c:pt>
                <c:pt idx="4" c:formatCode="yyyy/mm/dd">
                  <c:v>44211</c:v>
                </c:pt>
                <c:pt idx="5" c:formatCode="yyyy/mm/dd">
                  <c:v>44204</c:v>
                </c:pt>
                <c:pt idx="6" c:formatCode="yyyy/mm/dd">
                  <c:v>44196</c:v>
                </c:pt>
                <c:pt idx="7" c:formatCode="yyyy/mm/dd">
                  <c:v>44190</c:v>
                </c:pt>
                <c:pt idx="8" c:formatCode="yyyy/mm/dd">
                  <c:v>44183</c:v>
                </c:pt>
                <c:pt idx="9" c:formatCode="yyyy/mm/dd">
                  <c:v>44176</c:v>
                </c:pt>
                <c:pt idx="10" c:formatCode="yyyy/mm/dd">
                  <c:v>44169</c:v>
                </c:pt>
                <c:pt idx="11" c:formatCode="yyyy/mm/dd">
                  <c:v>44162</c:v>
                </c:pt>
                <c:pt idx="12" c:formatCode="yyyy/mm/dd">
                  <c:v>44155</c:v>
                </c:pt>
                <c:pt idx="13" c:formatCode="yyyy/mm/dd">
                  <c:v>44148</c:v>
                </c:pt>
                <c:pt idx="14" c:formatCode="yyyy/mm/dd">
                  <c:v>44141</c:v>
                </c:pt>
                <c:pt idx="15" c:formatCode="yyyy/mm/dd">
                  <c:v>44134</c:v>
                </c:pt>
                <c:pt idx="16" c:formatCode="yyyy/mm/dd">
                  <c:v>44127</c:v>
                </c:pt>
                <c:pt idx="17" c:formatCode="yyyy/mm/dd">
                  <c:v>44120</c:v>
                </c:pt>
                <c:pt idx="18" c:formatCode="yyyy/mm/dd">
                  <c:v>44113</c:v>
                </c:pt>
                <c:pt idx="19" c:formatCode="yyyy/mm/dd">
                  <c:v>44104</c:v>
                </c:pt>
                <c:pt idx="20" c:formatCode="yyyy/mm/dd">
                  <c:v>44099</c:v>
                </c:pt>
                <c:pt idx="21" c:formatCode="yyyy/mm/dd">
                  <c:v>44092</c:v>
                </c:pt>
                <c:pt idx="22" c:formatCode="yyyy/mm/dd">
                  <c:v>44085</c:v>
                </c:pt>
                <c:pt idx="23" c:formatCode="yyyy/mm/dd">
                  <c:v>44078</c:v>
                </c:pt>
                <c:pt idx="24" c:formatCode="yyyy/mm/dd">
                  <c:v>44071</c:v>
                </c:pt>
                <c:pt idx="25" c:formatCode="yyyy/mm/dd">
                  <c:v>44064</c:v>
                </c:pt>
                <c:pt idx="26" c:formatCode="yyyy/mm/dd">
                  <c:v>44057</c:v>
                </c:pt>
                <c:pt idx="27" c:formatCode="yyyy/mm/dd">
                  <c:v>44050</c:v>
                </c:pt>
                <c:pt idx="28" c:formatCode="yyyy/mm/dd">
                  <c:v>44043</c:v>
                </c:pt>
                <c:pt idx="29" c:formatCode="yyyy/mm/dd">
                  <c:v>44036</c:v>
                </c:pt>
                <c:pt idx="30" c:formatCode="yyyy/mm/dd">
                  <c:v>44029</c:v>
                </c:pt>
                <c:pt idx="31" c:formatCode="yyyy/mm/dd">
                  <c:v>44022</c:v>
                </c:pt>
                <c:pt idx="32" c:formatCode="yyyy/mm/dd">
                  <c:v>44015</c:v>
                </c:pt>
                <c:pt idx="33" c:formatCode="yyyy/mm/dd">
                  <c:v>44006</c:v>
                </c:pt>
                <c:pt idx="34" c:formatCode="yyyy/mm/dd">
                  <c:v>44001</c:v>
                </c:pt>
                <c:pt idx="35" c:formatCode="yyyy/mm/dd">
                  <c:v>43994</c:v>
                </c:pt>
                <c:pt idx="36" c:formatCode="yyyy/mm/dd">
                  <c:v>43987</c:v>
                </c:pt>
                <c:pt idx="37" c:formatCode="yyyy/mm/dd">
                  <c:v>43980</c:v>
                </c:pt>
                <c:pt idx="38" c:formatCode="yyyy/mm/dd">
                  <c:v>43973</c:v>
                </c:pt>
                <c:pt idx="39" c:formatCode="yyyy/mm/dd">
                  <c:v>43966</c:v>
                </c:pt>
                <c:pt idx="40" c:formatCode="yyyy/mm/dd">
                  <c:v>43959</c:v>
                </c:pt>
                <c:pt idx="41" c:formatCode="yyyy/mm/dd">
                  <c:v>43951</c:v>
                </c:pt>
                <c:pt idx="42" c:formatCode="yyyy/mm/dd">
                  <c:v>43945</c:v>
                </c:pt>
                <c:pt idx="43" c:formatCode="yyyy/mm/dd">
                  <c:v>43938</c:v>
                </c:pt>
                <c:pt idx="44" c:formatCode="yyyy/mm/dd">
                  <c:v>43931</c:v>
                </c:pt>
                <c:pt idx="45" c:formatCode="yyyy/mm/dd">
                  <c:v>43924</c:v>
                </c:pt>
                <c:pt idx="46" c:formatCode="yyyy/mm/dd">
                  <c:v>43917</c:v>
                </c:pt>
                <c:pt idx="47" c:formatCode="yyyy/mm/dd">
                  <c:v>43910</c:v>
                </c:pt>
                <c:pt idx="48" c:formatCode="yyyy/mm/dd">
                  <c:v>43903</c:v>
                </c:pt>
                <c:pt idx="49" c:formatCode="yyyy/mm/dd">
                  <c:v>43896</c:v>
                </c:pt>
                <c:pt idx="50" c:formatCode="yyyy/mm/dd">
                  <c:v>43889</c:v>
                </c:pt>
                <c:pt idx="51" c:formatCode="yyyy/mm/dd">
                  <c:v>43882</c:v>
                </c:pt>
                <c:pt idx="52" c:formatCode="yyyy/mm/dd">
                  <c:v>43875</c:v>
                </c:pt>
                <c:pt idx="53" c:formatCode="yyyy/mm/dd">
                  <c:v>43868</c:v>
                </c:pt>
                <c:pt idx="54" c:formatCode="yyyy/mm/dd">
                  <c:v>43853</c:v>
                </c:pt>
                <c:pt idx="55" c:formatCode="yyyy/mm/dd">
                  <c:v>43847</c:v>
                </c:pt>
                <c:pt idx="56" c:formatCode="yyyy/mm/dd">
                  <c:v>43840</c:v>
                </c:pt>
                <c:pt idx="57" c:formatCode="yyyy/mm/dd">
                  <c:v>43833</c:v>
                </c:pt>
                <c:pt idx="58" c:formatCode="yyyy/mm/dd">
                  <c:v>43826</c:v>
                </c:pt>
                <c:pt idx="59" c:formatCode="yyyy/mm/dd">
                  <c:v>43819</c:v>
                </c:pt>
                <c:pt idx="60" c:formatCode="yyyy/mm/dd">
                  <c:v>43812</c:v>
                </c:pt>
                <c:pt idx="61" c:formatCode="yyyy/mm/dd">
                  <c:v>43805</c:v>
                </c:pt>
                <c:pt idx="62" c:formatCode="yyyy/mm/dd">
                  <c:v>43798</c:v>
                </c:pt>
                <c:pt idx="63" c:formatCode="yyyy/mm/dd">
                  <c:v>43791</c:v>
                </c:pt>
                <c:pt idx="64" c:formatCode="yyyy/mm/dd">
                  <c:v>43784</c:v>
                </c:pt>
                <c:pt idx="65" c:formatCode="yyyy/mm/dd">
                  <c:v>43777</c:v>
                </c:pt>
                <c:pt idx="66" c:formatCode="yyyy/mm/dd">
                  <c:v>43770</c:v>
                </c:pt>
                <c:pt idx="67" c:formatCode="yyyy/mm/dd">
                  <c:v>43763</c:v>
                </c:pt>
                <c:pt idx="68" c:formatCode="yyyy/mm/dd">
                  <c:v>43756</c:v>
                </c:pt>
                <c:pt idx="69" c:formatCode="yyyy/mm/dd">
                  <c:v>43749</c:v>
                </c:pt>
                <c:pt idx="70" c:formatCode="yyyy/mm/dd">
                  <c:v>43738</c:v>
                </c:pt>
                <c:pt idx="71" c:formatCode="yyyy/mm/dd">
                  <c:v>43735</c:v>
                </c:pt>
                <c:pt idx="72" c:formatCode="yyyy/mm/dd">
                  <c:v>43728</c:v>
                </c:pt>
                <c:pt idx="73" c:formatCode="yyyy/mm/dd">
                  <c:v>43720</c:v>
                </c:pt>
                <c:pt idx="74" c:formatCode="yyyy/mm/dd">
                  <c:v>43714</c:v>
                </c:pt>
                <c:pt idx="75" c:formatCode="yyyy/mm/dd">
                  <c:v>43707</c:v>
                </c:pt>
                <c:pt idx="76" c:formatCode="yyyy/mm/dd">
                  <c:v>43700</c:v>
                </c:pt>
                <c:pt idx="77" c:formatCode="yyyy/mm/dd">
                  <c:v>43693</c:v>
                </c:pt>
                <c:pt idx="78" c:formatCode="yyyy/mm/dd">
                  <c:v>43686</c:v>
                </c:pt>
                <c:pt idx="79" c:formatCode="yyyy/mm/dd">
                  <c:v>43679</c:v>
                </c:pt>
                <c:pt idx="80" c:formatCode="yyyy/mm/dd">
                  <c:v>43672</c:v>
                </c:pt>
                <c:pt idx="81" c:formatCode="yyyy/mm/dd">
                  <c:v>43665</c:v>
                </c:pt>
                <c:pt idx="82" c:formatCode="yyyy/mm/dd">
                  <c:v>43658</c:v>
                </c:pt>
                <c:pt idx="83" c:formatCode="yyyy/mm/dd">
                  <c:v>43651</c:v>
                </c:pt>
                <c:pt idx="84" c:formatCode="yyyy/mm/dd">
                  <c:v>43644</c:v>
                </c:pt>
                <c:pt idx="85" c:formatCode="yyyy/mm/dd">
                  <c:v>43637</c:v>
                </c:pt>
                <c:pt idx="86" c:formatCode="yyyy/mm/dd">
                  <c:v>43630</c:v>
                </c:pt>
                <c:pt idx="87" c:formatCode="yyyy/mm/dd">
                  <c:v>43622</c:v>
                </c:pt>
                <c:pt idx="88" c:formatCode="yyyy/mm/dd">
                  <c:v>43616</c:v>
                </c:pt>
                <c:pt idx="89" c:formatCode="yyyy/mm/dd">
                  <c:v>43609</c:v>
                </c:pt>
                <c:pt idx="90" c:formatCode="yyyy/mm/dd">
                  <c:v>43602</c:v>
                </c:pt>
                <c:pt idx="91" c:formatCode="yyyy/mm/dd">
                  <c:v>43595</c:v>
                </c:pt>
                <c:pt idx="92" c:formatCode="yyyy/mm/dd">
                  <c:v>43585</c:v>
                </c:pt>
                <c:pt idx="93" c:formatCode="yyyy/mm/dd">
                  <c:v>43581</c:v>
                </c:pt>
                <c:pt idx="94" c:formatCode="yyyy/mm/dd">
                  <c:v>43574</c:v>
                </c:pt>
                <c:pt idx="95" c:formatCode="yyyy/mm/dd">
                  <c:v>43567</c:v>
                </c:pt>
                <c:pt idx="96" c:formatCode="yyyy/mm/dd">
                  <c:v>43559</c:v>
                </c:pt>
                <c:pt idx="97" c:formatCode="yyyy/mm/dd">
                  <c:v>43553</c:v>
                </c:pt>
                <c:pt idx="98" c:formatCode="yyyy/mm/dd">
                  <c:v>43546</c:v>
                </c:pt>
                <c:pt idx="99" c:formatCode="yyyy/mm/dd">
                  <c:v>43539</c:v>
                </c:pt>
                <c:pt idx="100" c:formatCode="yyyy/mm/dd">
                  <c:v>43532</c:v>
                </c:pt>
                <c:pt idx="101" c:formatCode="yyyy/mm/dd">
                  <c:v>43525</c:v>
                </c:pt>
                <c:pt idx="102" c:formatCode="yyyy/mm/dd">
                  <c:v>43518</c:v>
                </c:pt>
                <c:pt idx="103" c:formatCode="yyyy/mm/dd">
                  <c:v>43511</c:v>
                </c:pt>
                <c:pt idx="104" c:formatCode="yyyy/mm/dd">
                  <c:v>43497</c:v>
                </c:pt>
                <c:pt idx="105" c:formatCode="yyyy/mm/dd">
                  <c:v>43490</c:v>
                </c:pt>
                <c:pt idx="106" c:formatCode="yyyy/mm/dd">
                  <c:v>43483</c:v>
                </c:pt>
                <c:pt idx="107" c:formatCode="yyyy/mm/dd">
                  <c:v>43476</c:v>
                </c:pt>
                <c:pt idx="108" c:formatCode="yyyy/mm/dd">
                  <c:v>43469</c:v>
                </c:pt>
                <c:pt idx="109" c:formatCode="yyyy/mm/dd">
                  <c:v>43462</c:v>
                </c:pt>
                <c:pt idx="110" c:formatCode="yyyy/mm/dd">
                  <c:v>43455</c:v>
                </c:pt>
                <c:pt idx="111" c:formatCode="yyyy/mm/dd">
                  <c:v>43448</c:v>
                </c:pt>
                <c:pt idx="112" c:formatCode="yyyy/mm/dd">
                  <c:v>43441</c:v>
                </c:pt>
                <c:pt idx="113" c:formatCode="yyyy/mm/dd">
                  <c:v>43434</c:v>
                </c:pt>
                <c:pt idx="114" c:formatCode="yyyy/mm/dd">
                  <c:v>43427</c:v>
                </c:pt>
                <c:pt idx="115" c:formatCode="yyyy/mm/dd">
                  <c:v>43420</c:v>
                </c:pt>
                <c:pt idx="116" c:formatCode="yyyy/mm/dd">
                  <c:v>43413</c:v>
                </c:pt>
                <c:pt idx="117" c:formatCode="yyyy/mm/dd">
                  <c:v>43406</c:v>
                </c:pt>
                <c:pt idx="118" c:formatCode="yyyy/mm/dd">
                  <c:v>43399</c:v>
                </c:pt>
                <c:pt idx="119" c:formatCode="yyyy/mm/dd">
                  <c:v>43392</c:v>
                </c:pt>
                <c:pt idx="120" c:formatCode="yyyy/mm/dd">
                  <c:v>43385</c:v>
                </c:pt>
                <c:pt idx="121" c:formatCode="yyyy/mm/dd">
                  <c:v>43371</c:v>
                </c:pt>
                <c:pt idx="122" c:formatCode="yyyy/mm/dd">
                  <c:v>43364</c:v>
                </c:pt>
                <c:pt idx="123" c:formatCode="yyyy/mm/dd">
                  <c:v>43357</c:v>
                </c:pt>
                <c:pt idx="124" c:formatCode="yyyy/mm/dd">
                  <c:v>43350</c:v>
                </c:pt>
                <c:pt idx="125" c:formatCode="yyyy/mm/dd">
                  <c:v>43343</c:v>
                </c:pt>
                <c:pt idx="126" c:formatCode="yyyy/mm/dd">
                  <c:v>43336</c:v>
                </c:pt>
                <c:pt idx="127" c:formatCode="yyyy/mm/dd">
                  <c:v>43329</c:v>
                </c:pt>
                <c:pt idx="128" c:formatCode="yyyy/mm/dd">
                  <c:v>43322</c:v>
                </c:pt>
                <c:pt idx="129" c:formatCode="yyyy/mm/dd">
                  <c:v>43315</c:v>
                </c:pt>
                <c:pt idx="130" c:formatCode="yyyy/mm/dd">
                  <c:v>43308</c:v>
                </c:pt>
                <c:pt idx="131" c:formatCode="yyyy/mm/dd">
                  <c:v>43301</c:v>
                </c:pt>
                <c:pt idx="132" c:formatCode="yyyy/mm/dd">
                  <c:v>43294</c:v>
                </c:pt>
                <c:pt idx="133" c:formatCode="yyyy/mm/dd">
                  <c:v>43287</c:v>
                </c:pt>
                <c:pt idx="134" c:formatCode="yyyy/mm/dd">
                  <c:v>43280</c:v>
                </c:pt>
                <c:pt idx="135" c:formatCode="yyyy/mm/dd">
                  <c:v>43273</c:v>
                </c:pt>
                <c:pt idx="136" c:formatCode="yyyy/mm/dd">
                  <c:v>43266</c:v>
                </c:pt>
                <c:pt idx="137" c:formatCode="yyyy/mm/dd">
                  <c:v>43259</c:v>
                </c:pt>
                <c:pt idx="138" c:formatCode="yyyy/mm/dd">
                  <c:v>43252</c:v>
                </c:pt>
                <c:pt idx="139" c:formatCode="yyyy/mm/dd">
                  <c:v>43245</c:v>
                </c:pt>
                <c:pt idx="140" c:formatCode="yyyy/mm/dd">
                  <c:v>43238</c:v>
                </c:pt>
                <c:pt idx="141" c:formatCode="yyyy/mm/dd">
                  <c:v>43231</c:v>
                </c:pt>
                <c:pt idx="142" c:formatCode="yyyy/mm/dd">
                  <c:v>43224</c:v>
                </c:pt>
                <c:pt idx="143" c:formatCode="yyyy/mm/dd">
                  <c:v>43217</c:v>
                </c:pt>
                <c:pt idx="144" c:formatCode="yyyy/mm/dd">
                  <c:v>43210</c:v>
                </c:pt>
                <c:pt idx="145" c:formatCode="yyyy/mm/dd">
                  <c:v>43203</c:v>
                </c:pt>
                <c:pt idx="146" c:formatCode="yyyy/mm/dd">
                  <c:v>43194</c:v>
                </c:pt>
                <c:pt idx="147" c:formatCode="yyyy/mm/dd">
                  <c:v>43189</c:v>
                </c:pt>
                <c:pt idx="148" c:formatCode="yyyy/mm/dd">
                  <c:v>43182</c:v>
                </c:pt>
                <c:pt idx="149" c:formatCode="yyyy/mm/dd">
                  <c:v>43175</c:v>
                </c:pt>
                <c:pt idx="150" c:formatCode="yyyy/mm/dd">
                  <c:v>43168</c:v>
                </c:pt>
                <c:pt idx="151" c:formatCode="yyyy/mm/dd">
                  <c:v>43161</c:v>
                </c:pt>
                <c:pt idx="152" c:formatCode="yyyy/mm/dd">
                  <c:v>43154</c:v>
                </c:pt>
                <c:pt idx="153" c:formatCode="yyyy/mm/dd">
                  <c:v>43145</c:v>
                </c:pt>
                <c:pt idx="154" c:formatCode="yyyy/mm/dd">
                  <c:v>43140</c:v>
                </c:pt>
                <c:pt idx="155" c:formatCode="yyyy/mm/dd">
                  <c:v>43133</c:v>
                </c:pt>
                <c:pt idx="156" c:formatCode="yyyy/mm/dd">
                  <c:v>43126</c:v>
                </c:pt>
                <c:pt idx="157" c:formatCode="yyyy/mm/dd">
                  <c:v>43119</c:v>
                </c:pt>
                <c:pt idx="158" c:formatCode="yyyy/mm/dd">
                  <c:v>43112</c:v>
                </c:pt>
                <c:pt idx="159" c:formatCode="yyyy/mm/dd">
                  <c:v>43105</c:v>
                </c:pt>
                <c:pt idx="160" c:formatCode="yyyy/mm/dd">
                  <c:v>43098</c:v>
                </c:pt>
                <c:pt idx="161" c:formatCode="yyyy/mm/dd">
                  <c:v>43091</c:v>
                </c:pt>
                <c:pt idx="162" c:formatCode="yyyy/mm/dd">
                  <c:v>43084</c:v>
                </c:pt>
                <c:pt idx="163" c:formatCode="yyyy/mm/dd">
                  <c:v>43077</c:v>
                </c:pt>
                <c:pt idx="164" c:formatCode="yyyy/mm/dd">
                  <c:v>43070</c:v>
                </c:pt>
                <c:pt idx="165" c:formatCode="yyyy/mm/dd">
                  <c:v>43063</c:v>
                </c:pt>
                <c:pt idx="166" c:formatCode="yyyy/mm/dd">
                  <c:v>43056</c:v>
                </c:pt>
                <c:pt idx="167" c:formatCode="yyyy/mm/dd">
                  <c:v>43049</c:v>
                </c:pt>
                <c:pt idx="168" c:formatCode="yyyy/mm/dd">
                  <c:v>43042</c:v>
                </c:pt>
                <c:pt idx="169" c:formatCode="yyyy/mm/dd">
                  <c:v>43035</c:v>
                </c:pt>
                <c:pt idx="170" c:formatCode="yyyy/mm/dd">
                  <c:v>43028</c:v>
                </c:pt>
                <c:pt idx="171" c:formatCode="yyyy/mm/dd">
                  <c:v>43021</c:v>
                </c:pt>
                <c:pt idx="172" c:formatCode="yyyy/mm/dd">
                  <c:v>43007</c:v>
                </c:pt>
                <c:pt idx="173" c:formatCode="yyyy/mm/dd">
                  <c:v>43000</c:v>
                </c:pt>
                <c:pt idx="174" c:formatCode="yyyy/mm/dd">
                  <c:v>42993</c:v>
                </c:pt>
                <c:pt idx="175" c:formatCode="yyyy/mm/dd">
                  <c:v>42986</c:v>
                </c:pt>
                <c:pt idx="176" c:formatCode="yyyy/mm/dd">
                  <c:v>42979</c:v>
                </c:pt>
                <c:pt idx="177" c:formatCode="yyyy/mm/dd">
                  <c:v>42972</c:v>
                </c:pt>
                <c:pt idx="178" c:formatCode="yyyy/mm/dd">
                  <c:v>42965</c:v>
                </c:pt>
                <c:pt idx="179" c:formatCode="yyyy/mm/dd">
                  <c:v>42958</c:v>
                </c:pt>
                <c:pt idx="180" c:formatCode="yyyy/mm/dd">
                  <c:v>42951</c:v>
                </c:pt>
                <c:pt idx="181" c:formatCode="yyyy/mm/dd">
                  <c:v>42944</c:v>
                </c:pt>
                <c:pt idx="182" c:formatCode="yyyy/mm/dd">
                  <c:v>42937</c:v>
                </c:pt>
                <c:pt idx="183" c:formatCode="yyyy/mm/dd">
                  <c:v>42930</c:v>
                </c:pt>
                <c:pt idx="184" c:formatCode="yyyy/mm/dd">
                  <c:v>42923</c:v>
                </c:pt>
                <c:pt idx="185" c:formatCode="yyyy/mm/dd">
                  <c:v>42916</c:v>
                </c:pt>
                <c:pt idx="186" c:formatCode="yyyy/mm/dd">
                  <c:v>42909</c:v>
                </c:pt>
                <c:pt idx="187" c:formatCode="yyyy/mm/dd">
                  <c:v>42902</c:v>
                </c:pt>
                <c:pt idx="188" c:formatCode="yyyy/mm/dd">
                  <c:v>42895</c:v>
                </c:pt>
                <c:pt idx="189" c:formatCode="yyyy/mm/dd">
                  <c:v>42888</c:v>
                </c:pt>
                <c:pt idx="190" c:formatCode="yyyy/mm/dd">
                  <c:v>42881</c:v>
                </c:pt>
                <c:pt idx="191" c:formatCode="yyyy/mm/dd">
                  <c:v>42874</c:v>
                </c:pt>
                <c:pt idx="192" c:formatCode="yyyy/mm/dd">
                  <c:v>42867</c:v>
                </c:pt>
                <c:pt idx="193" c:formatCode="yyyy/mm/dd">
                  <c:v>42860</c:v>
                </c:pt>
                <c:pt idx="194" c:formatCode="yyyy/mm/dd">
                  <c:v>42853</c:v>
                </c:pt>
                <c:pt idx="195" c:formatCode="yyyy/mm/dd">
                  <c:v>42846</c:v>
                </c:pt>
                <c:pt idx="196" c:formatCode="yyyy/mm/dd">
                  <c:v>42839</c:v>
                </c:pt>
                <c:pt idx="197" c:formatCode="yyyy/mm/dd">
                  <c:v>42832</c:v>
                </c:pt>
                <c:pt idx="198" c:formatCode="yyyy/mm/dd">
                  <c:v>42825</c:v>
                </c:pt>
                <c:pt idx="199" c:formatCode="yyyy/mm/dd">
                  <c:v>42818</c:v>
                </c:pt>
                <c:pt idx="200" c:formatCode="yyyy/mm/dd">
                  <c:v>42811</c:v>
                </c:pt>
                <c:pt idx="201" c:formatCode="yyyy/mm/dd">
                  <c:v>42804</c:v>
                </c:pt>
                <c:pt idx="202" c:formatCode="yyyy/mm/dd">
                  <c:v>42797</c:v>
                </c:pt>
                <c:pt idx="203" c:formatCode="yyyy/mm/dd">
                  <c:v>42790</c:v>
                </c:pt>
                <c:pt idx="204" c:formatCode="yyyy/mm/dd">
                  <c:v>42783</c:v>
                </c:pt>
                <c:pt idx="205" c:formatCode="yyyy/mm/dd">
                  <c:v>42776</c:v>
                </c:pt>
                <c:pt idx="206" c:formatCode="yyyy/mm/dd">
                  <c:v>42769</c:v>
                </c:pt>
                <c:pt idx="207" c:formatCode="yyyy/mm/dd">
                  <c:v>42761</c:v>
                </c:pt>
                <c:pt idx="208" c:formatCode="yyyy/mm/dd">
                  <c:v>42755</c:v>
                </c:pt>
                <c:pt idx="209" c:formatCode="yyyy/mm/dd">
                  <c:v>42748</c:v>
                </c:pt>
                <c:pt idx="210" c:formatCode="yyyy/mm/dd">
                  <c:v>42741</c:v>
                </c:pt>
                <c:pt idx="211" c:formatCode="yyyy/mm/dd">
                  <c:v>42734</c:v>
                </c:pt>
                <c:pt idx="212" c:formatCode="yyyy/mm/dd">
                  <c:v>42727</c:v>
                </c:pt>
                <c:pt idx="213" c:formatCode="yyyy/mm/dd">
                  <c:v>42720</c:v>
                </c:pt>
                <c:pt idx="214" c:formatCode="yyyy/mm/dd">
                  <c:v>42713</c:v>
                </c:pt>
                <c:pt idx="215" c:formatCode="yyyy/mm/dd">
                  <c:v>42706</c:v>
                </c:pt>
                <c:pt idx="216" c:formatCode="yyyy/mm/dd">
                  <c:v>42699</c:v>
                </c:pt>
                <c:pt idx="217" c:formatCode="yyyy/mm/dd">
                  <c:v>42692</c:v>
                </c:pt>
                <c:pt idx="218" c:formatCode="yyyy/mm/dd">
                  <c:v>42685</c:v>
                </c:pt>
                <c:pt idx="219" c:formatCode="yyyy/mm/dd">
                  <c:v>42678</c:v>
                </c:pt>
                <c:pt idx="220" c:formatCode="yyyy/mm/dd">
                  <c:v>42671</c:v>
                </c:pt>
                <c:pt idx="221" c:formatCode="yyyy/mm/dd">
                  <c:v>42664</c:v>
                </c:pt>
                <c:pt idx="222" c:formatCode="yyyy/mm/dd">
                  <c:v>42657</c:v>
                </c:pt>
                <c:pt idx="223" c:formatCode="yyyy/mm/dd">
                  <c:v>42643</c:v>
                </c:pt>
                <c:pt idx="224" c:formatCode="yyyy/mm/dd">
                  <c:v>42636</c:v>
                </c:pt>
                <c:pt idx="225" c:formatCode="yyyy/mm/dd">
                  <c:v>42627</c:v>
                </c:pt>
                <c:pt idx="226" c:formatCode="yyyy/mm/dd">
                  <c:v>42622</c:v>
                </c:pt>
                <c:pt idx="227" c:formatCode="yyyy/mm/dd">
                  <c:v>42615</c:v>
                </c:pt>
                <c:pt idx="228" c:formatCode="yyyy/mm/dd">
                  <c:v>42608</c:v>
                </c:pt>
                <c:pt idx="229" c:formatCode="yyyy/mm/dd">
                  <c:v>42601</c:v>
                </c:pt>
                <c:pt idx="230" c:formatCode="yyyy/mm/dd">
                  <c:v>42594</c:v>
                </c:pt>
                <c:pt idx="231" c:formatCode="yyyy/mm/dd">
                  <c:v>42587</c:v>
                </c:pt>
                <c:pt idx="232" c:formatCode="yyyy/mm/dd">
                  <c:v>42580</c:v>
                </c:pt>
                <c:pt idx="233" c:formatCode="yyyy/mm/dd">
                  <c:v>42573</c:v>
                </c:pt>
                <c:pt idx="234" c:formatCode="yyyy/mm/dd">
                  <c:v>42566</c:v>
                </c:pt>
                <c:pt idx="235" c:formatCode="yyyy/mm/dd">
                  <c:v>42559</c:v>
                </c:pt>
                <c:pt idx="236" c:formatCode="yyyy/mm/dd">
                  <c:v>42552</c:v>
                </c:pt>
                <c:pt idx="237" c:formatCode="yyyy/mm/dd">
                  <c:v>42545</c:v>
                </c:pt>
                <c:pt idx="238" c:formatCode="yyyy/mm/dd">
                  <c:v>42538</c:v>
                </c:pt>
                <c:pt idx="239" c:formatCode="yyyy/mm/dd">
                  <c:v>42529</c:v>
                </c:pt>
                <c:pt idx="240" c:formatCode="yyyy/mm/dd">
                  <c:v>42524</c:v>
                </c:pt>
                <c:pt idx="241" c:formatCode="yyyy/mm/dd">
                  <c:v>42517</c:v>
                </c:pt>
                <c:pt idx="242" c:formatCode="yyyy/mm/dd">
                  <c:v>42510</c:v>
                </c:pt>
                <c:pt idx="243" c:formatCode="yyyy/mm/dd">
                  <c:v>42503</c:v>
                </c:pt>
                <c:pt idx="244" c:formatCode="yyyy/mm/dd">
                  <c:v>42496</c:v>
                </c:pt>
                <c:pt idx="245" c:formatCode="yyyy/mm/dd">
                  <c:v>42489</c:v>
                </c:pt>
                <c:pt idx="246" c:formatCode="yyyy/mm/dd">
                  <c:v>42482</c:v>
                </c:pt>
                <c:pt idx="247" c:formatCode="yyyy/mm/dd">
                  <c:v>42475</c:v>
                </c:pt>
                <c:pt idx="248" c:formatCode="yyyy/mm/dd">
                  <c:v>42468</c:v>
                </c:pt>
                <c:pt idx="249" c:formatCode="yyyy/mm/dd">
                  <c:v>42461</c:v>
                </c:pt>
                <c:pt idx="250" c:formatCode="yyyy/mm/dd">
                  <c:v>42454</c:v>
                </c:pt>
                <c:pt idx="251" c:formatCode="yyyy/mm/dd">
                  <c:v>42447</c:v>
                </c:pt>
                <c:pt idx="252" c:formatCode="yyyy/mm/dd">
                  <c:v>42440</c:v>
                </c:pt>
                <c:pt idx="253" c:formatCode="yyyy/mm/dd">
                  <c:v>42433</c:v>
                </c:pt>
                <c:pt idx="254" c:formatCode="yyyy/mm/dd">
                  <c:v>42426</c:v>
                </c:pt>
                <c:pt idx="255" c:formatCode="yyyy/mm/dd">
                  <c:v>42419</c:v>
                </c:pt>
                <c:pt idx="256" c:formatCode="yyyy/mm/dd">
                  <c:v>42405</c:v>
                </c:pt>
                <c:pt idx="257" c:formatCode="yyyy/mm/dd">
                  <c:v>42398</c:v>
                </c:pt>
                <c:pt idx="258" c:formatCode="yyyy/mm/dd">
                  <c:v>42391</c:v>
                </c:pt>
                <c:pt idx="259" c:formatCode="yyyy/mm/dd">
                  <c:v>42384</c:v>
                </c:pt>
                <c:pt idx="260" c:formatCode="yyyy/mm/dd">
                  <c:v>42377</c:v>
                </c:pt>
                <c:pt idx="261" c:formatCode="yyyy/mm/dd">
                  <c:v>42369</c:v>
                </c:pt>
                <c:pt idx="262" c:formatCode="yyyy/mm/dd">
                  <c:v>42363</c:v>
                </c:pt>
                <c:pt idx="263" c:formatCode="yyyy/mm/dd">
                  <c:v>42356</c:v>
                </c:pt>
                <c:pt idx="264" c:formatCode="yyyy/mm/dd">
                  <c:v>42349</c:v>
                </c:pt>
                <c:pt idx="265" c:formatCode="yyyy/mm/dd">
                  <c:v>42342</c:v>
                </c:pt>
                <c:pt idx="266" c:formatCode="yyyy/mm/dd">
                  <c:v>42335</c:v>
                </c:pt>
                <c:pt idx="267" c:formatCode="yyyy/mm/dd">
                  <c:v>42328</c:v>
                </c:pt>
                <c:pt idx="268" c:formatCode="yyyy/mm/dd">
                  <c:v>42321</c:v>
                </c:pt>
                <c:pt idx="269" c:formatCode="yyyy/mm/dd">
                  <c:v>42314</c:v>
                </c:pt>
                <c:pt idx="270" c:formatCode="yyyy/mm/dd">
                  <c:v>42307</c:v>
                </c:pt>
                <c:pt idx="271" c:formatCode="yyyy/mm/dd">
                  <c:v>42300</c:v>
                </c:pt>
                <c:pt idx="272" c:formatCode="yyyy/mm/dd">
                  <c:v>42293</c:v>
                </c:pt>
                <c:pt idx="273" c:formatCode="yyyy/mm/dd">
                  <c:v>42286</c:v>
                </c:pt>
                <c:pt idx="274" c:formatCode="yyyy/mm/dd">
                  <c:v>42277</c:v>
                </c:pt>
                <c:pt idx="275" c:formatCode="yyyy/mm/dd">
                  <c:v>42272</c:v>
                </c:pt>
                <c:pt idx="276" c:formatCode="yyyy/mm/dd">
                  <c:v>42265</c:v>
                </c:pt>
                <c:pt idx="277" c:formatCode="yyyy/mm/dd">
                  <c:v>42258</c:v>
                </c:pt>
                <c:pt idx="278" c:formatCode="yyyy/mm/dd">
                  <c:v>42249</c:v>
                </c:pt>
                <c:pt idx="279" c:formatCode="yyyy/mm/dd">
                  <c:v>42244</c:v>
                </c:pt>
                <c:pt idx="280" c:formatCode="yyyy/mm/dd">
                  <c:v>42237</c:v>
                </c:pt>
                <c:pt idx="281" c:formatCode="yyyy/mm/dd">
                  <c:v>42230</c:v>
                </c:pt>
                <c:pt idx="282" c:formatCode="yyyy/mm/dd">
                  <c:v>42223</c:v>
                </c:pt>
                <c:pt idx="283" c:formatCode="yyyy/mm/dd">
                  <c:v>42216</c:v>
                </c:pt>
                <c:pt idx="284" c:formatCode="yyyy/mm/dd">
                  <c:v>42209</c:v>
                </c:pt>
                <c:pt idx="285" c:formatCode="yyyy/mm/dd">
                  <c:v>42202</c:v>
                </c:pt>
                <c:pt idx="286" c:formatCode="yyyy/mm/dd">
                  <c:v>42195</c:v>
                </c:pt>
                <c:pt idx="287" c:formatCode="yyyy/mm/dd">
                  <c:v>42188</c:v>
                </c:pt>
                <c:pt idx="288" c:formatCode="yyyy/mm/dd">
                  <c:v>42181</c:v>
                </c:pt>
                <c:pt idx="289" c:formatCode="yyyy/mm/dd">
                  <c:v>42174</c:v>
                </c:pt>
                <c:pt idx="290" c:formatCode="yyyy/mm/dd">
                  <c:v>42167</c:v>
                </c:pt>
                <c:pt idx="291" c:formatCode="yyyy/mm/dd">
                  <c:v>42160</c:v>
                </c:pt>
                <c:pt idx="292" c:formatCode="yyyy/mm/dd">
                  <c:v>42153</c:v>
                </c:pt>
                <c:pt idx="293" c:formatCode="yyyy/mm/dd">
                  <c:v>42146</c:v>
                </c:pt>
                <c:pt idx="294" c:formatCode="yyyy/mm/dd">
                  <c:v>42139</c:v>
                </c:pt>
                <c:pt idx="295" c:formatCode="yyyy/mm/dd">
                  <c:v>42132</c:v>
                </c:pt>
                <c:pt idx="296" c:formatCode="yyyy/mm/dd">
                  <c:v>42124</c:v>
                </c:pt>
                <c:pt idx="297" c:formatCode="yyyy/mm/dd">
                  <c:v>42118</c:v>
                </c:pt>
                <c:pt idx="298" c:formatCode="yyyy/mm/dd">
                  <c:v>42111</c:v>
                </c:pt>
                <c:pt idx="299" c:formatCode="yyyy/mm/dd">
                  <c:v>42104</c:v>
                </c:pt>
                <c:pt idx="300" c:formatCode="yyyy/mm/dd">
                  <c:v>42097</c:v>
                </c:pt>
                <c:pt idx="301" c:formatCode="yyyy/mm/dd">
                  <c:v>42090</c:v>
                </c:pt>
                <c:pt idx="302" c:formatCode="yyyy/mm/dd">
                  <c:v>42083</c:v>
                </c:pt>
                <c:pt idx="303" c:formatCode="yyyy/mm/dd">
                  <c:v>42076</c:v>
                </c:pt>
                <c:pt idx="304" c:formatCode="yyyy/mm/dd">
                  <c:v>42069</c:v>
                </c:pt>
                <c:pt idx="305" c:formatCode="yyyy/mm/dd">
                  <c:v>42062</c:v>
                </c:pt>
                <c:pt idx="306" c:formatCode="yyyy/mm/dd">
                  <c:v>42052</c:v>
                </c:pt>
                <c:pt idx="307" c:formatCode="yyyy/mm/dd">
                  <c:v>42048</c:v>
                </c:pt>
                <c:pt idx="308" c:formatCode="yyyy/mm/dd">
                  <c:v>42041</c:v>
                </c:pt>
                <c:pt idx="309" c:formatCode="yyyy/mm/dd">
                  <c:v>42034</c:v>
                </c:pt>
                <c:pt idx="310" c:formatCode="yyyy/mm/dd">
                  <c:v>42027</c:v>
                </c:pt>
                <c:pt idx="311" c:formatCode="yyyy/mm/dd">
                  <c:v>42020</c:v>
                </c:pt>
                <c:pt idx="312" c:formatCode="yyyy/mm/dd">
                  <c:v>42013</c:v>
                </c:pt>
                <c:pt idx="313" c:formatCode="yyyy/mm/dd">
                  <c:v>42004</c:v>
                </c:pt>
                <c:pt idx="314" c:formatCode="yyyy/mm/dd">
                  <c:v>41999</c:v>
                </c:pt>
                <c:pt idx="315" c:formatCode="yyyy/mm/dd">
                  <c:v>41992</c:v>
                </c:pt>
                <c:pt idx="316" c:formatCode="yyyy/mm/dd">
                  <c:v>41985</c:v>
                </c:pt>
                <c:pt idx="317" c:formatCode="yyyy/mm/dd">
                  <c:v>41978</c:v>
                </c:pt>
                <c:pt idx="318" c:formatCode="yyyy/mm/dd">
                  <c:v>41971</c:v>
                </c:pt>
                <c:pt idx="319" c:formatCode="yyyy/mm/dd">
                  <c:v>41964</c:v>
                </c:pt>
                <c:pt idx="320" c:formatCode="yyyy/mm/dd">
                  <c:v>41957</c:v>
                </c:pt>
                <c:pt idx="321" c:formatCode="yyyy/mm/dd">
                  <c:v>41950</c:v>
                </c:pt>
                <c:pt idx="322" c:formatCode="yyyy/mm/dd">
                  <c:v>41943</c:v>
                </c:pt>
                <c:pt idx="323" c:formatCode="yyyy/mm/dd">
                  <c:v>41936</c:v>
                </c:pt>
                <c:pt idx="324" c:formatCode="yyyy/mm/dd">
                  <c:v>41929</c:v>
                </c:pt>
                <c:pt idx="325" c:formatCode="yyyy/mm/dd">
                  <c:v>41922</c:v>
                </c:pt>
                <c:pt idx="326" c:formatCode="yyyy/mm/dd">
                  <c:v>41912</c:v>
                </c:pt>
                <c:pt idx="327" c:formatCode="yyyy/mm/dd">
                  <c:v>41908</c:v>
                </c:pt>
                <c:pt idx="328" c:formatCode="yyyy/mm/dd">
                  <c:v>41901</c:v>
                </c:pt>
                <c:pt idx="329" c:formatCode="yyyy/mm/dd">
                  <c:v>41894</c:v>
                </c:pt>
                <c:pt idx="330" c:formatCode="yyyy/mm/dd">
                  <c:v>41887</c:v>
                </c:pt>
                <c:pt idx="331" c:formatCode="yyyy/mm/dd">
                  <c:v>41880</c:v>
                </c:pt>
                <c:pt idx="332" c:formatCode="yyyy/mm/dd">
                  <c:v>41873</c:v>
                </c:pt>
                <c:pt idx="333" c:formatCode="yyyy/mm/dd">
                  <c:v>41866</c:v>
                </c:pt>
                <c:pt idx="334" c:formatCode="yyyy/mm/dd">
                  <c:v>41859</c:v>
                </c:pt>
                <c:pt idx="335" c:formatCode="yyyy/mm/dd">
                  <c:v>41852</c:v>
                </c:pt>
                <c:pt idx="336" c:formatCode="yyyy/mm/dd">
                  <c:v>41845</c:v>
                </c:pt>
                <c:pt idx="337" c:formatCode="yyyy/mm/dd">
                  <c:v>41838</c:v>
                </c:pt>
                <c:pt idx="338" c:formatCode="yyyy/mm/dd">
                  <c:v>41831</c:v>
                </c:pt>
                <c:pt idx="339" c:formatCode="yyyy/mm/dd">
                  <c:v>41824</c:v>
                </c:pt>
                <c:pt idx="340" c:formatCode="yyyy/mm/dd">
                  <c:v>41817</c:v>
                </c:pt>
                <c:pt idx="341" c:formatCode="yyyy/mm/dd">
                  <c:v>41810</c:v>
                </c:pt>
                <c:pt idx="342" c:formatCode="yyyy/mm/dd">
                  <c:v>41803</c:v>
                </c:pt>
                <c:pt idx="343" c:formatCode="yyyy/mm/dd">
                  <c:v>41796</c:v>
                </c:pt>
                <c:pt idx="344" c:formatCode="yyyy/mm/dd">
                  <c:v>41789</c:v>
                </c:pt>
                <c:pt idx="345" c:formatCode="yyyy/mm/dd">
                  <c:v>41782</c:v>
                </c:pt>
                <c:pt idx="346" c:formatCode="yyyy/mm/dd">
                  <c:v>41775</c:v>
                </c:pt>
                <c:pt idx="347" c:formatCode="yyyy/mm/dd">
                  <c:v>41768</c:v>
                </c:pt>
                <c:pt idx="348" c:formatCode="yyyy/mm/dd">
                  <c:v>41759</c:v>
                </c:pt>
                <c:pt idx="349" c:formatCode="yyyy/mm/dd">
                  <c:v>41754</c:v>
                </c:pt>
                <c:pt idx="350" c:formatCode="yyyy/mm/dd">
                  <c:v>41747</c:v>
                </c:pt>
                <c:pt idx="351" c:formatCode="yyyy/mm/dd">
                  <c:v>41740</c:v>
                </c:pt>
                <c:pt idx="352" c:formatCode="yyyy/mm/dd">
                  <c:v>41733</c:v>
                </c:pt>
                <c:pt idx="353" c:formatCode="yyyy/mm/dd">
                  <c:v>41726</c:v>
                </c:pt>
                <c:pt idx="354" c:formatCode="yyyy/mm/dd">
                  <c:v>41719</c:v>
                </c:pt>
                <c:pt idx="355" c:formatCode="yyyy/mm/dd">
                  <c:v>41712</c:v>
                </c:pt>
                <c:pt idx="356" c:formatCode="yyyy/mm/dd">
                  <c:v>41705</c:v>
                </c:pt>
                <c:pt idx="357" c:formatCode="yyyy/mm/dd">
                  <c:v>41698</c:v>
                </c:pt>
                <c:pt idx="358" c:formatCode="yyyy/mm/dd">
                  <c:v>41691</c:v>
                </c:pt>
                <c:pt idx="359" c:formatCode="yyyy/mm/dd">
                  <c:v>41684</c:v>
                </c:pt>
                <c:pt idx="360" c:formatCode="yyyy/mm/dd">
                  <c:v>41677</c:v>
                </c:pt>
                <c:pt idx="361" c:formatCode="yyyy/mm/dd">
                  <c:v>41669</c:v>
                </c:pt>
                <c:pt idx="362" c:formatCode="yyyy/mm/dd">
                  <c:v>41663</c:v>
                </c:pt>
                <c:pt idx="363" c:formatCode="yyyy/mm/dd">
                  <c:v>41656</c:v>
                </c:pt>
                <c:pt idx="364" c:formatCode="yyyy/mm/dd">
                  <c:v>41649</c:v>
                </c:pt>
                <c:pt idx="365" c:formatCode="yyyy/mm/dd">
                  <c:v>41642</c:v>
                </c:pt>
                <c:pt idx="366" c:formatCode="yyyy/mm/dd">
                  <c:v>41635</c:v>
                </c:pt>
                <c:pt idx="367" c:formatCode="yyyy/mm/dd">
                  <c:v>41628</c:v>
                </c:pt>
                <c:pt idx="368" c:formatCode="yyyy/mm/dd">
                  <c:v>41621</c:v>
                </c:pt>
                <c:pt idx="369" c:formatCode="yyyy/mm/dd">
                  <c:v>41614</c:v>
                </c:pt>
                <c:pt idx="370" c:formatCode="yyyy/mm/dd">
                  <c:v>41607</c:v>
                </c:pt>
                <c:pt idx="371" c:formatCode="yyyy/mm/dd">
                  <c:v>41600</c:v>
                </c:pt>
                <c:pt idx="372" c:formatCode="yyyy/mm/dd">
                  <c:v>41593</c:v>
                </c:pt>
                <c:pt idx="373" c:formatCode="yyyy/mm/dd">
                  <c:v>41586</c:v>
                </c:pt>
                <c:pt idx="374" c:formatCode="yyyy/mm/dd">
                  <c:v>41579</c:v>
                </c:pt>
                <c:pt idx="375" c:formatCode="yyyy/mm/dd">
                  <c:v>41572</c:v>
                </c:pt>
                <c:pt idx="376" c:formatCode="yyyy/mm/dd">
                  <c:v>41565</c:v>
                </c:pt>
                <c:pt idx="377" c:formatCode="yyyy/mm/dd">
                  <c:v>41558</c:v>
                </c:pt>
                <c:pt idx="378" c:formatCode="yyyy/mm/dd">
                  <c:v>41547</c:v>
                </c:pt>
                <c:pt idx="379" c:formatCode="yyyy/mm/dd">
                  <c:v>41544</c:v>
                </c:pt>
                <c:pt idx="380" c:formatCode="yyyy/mm/dd">
                  <c:v>41535</c:v>
                </c:pt>
                <c:pt idx="381" c:formatCode="yyyy/mm/dd">
                  <c:v>41530</c:v>
                </c:pt>
                <c:pt idx="382" c:formatCode="yyyy/mm/dd">
                  <c:v>41523</c:v>
                </c:pt>
                <c:pt idx="383" c:formatCode="yyyy/mm/dd">
                  <c:v>41516</c:v>
                </c:pt>
                <c:pt idx="384" c:formatCode="yyyy/mm/dd">
                  <c:v>41509</c:v>
                </c:pt>
                <c:pt idx="385" c:formatCode="yyyy/mm/dd">
                  <c:v>41502</c:v>
                </c:pt>
                <c:pt idx="386" c:formatCode="yyyy/mm/dd">
                  <c:v>41495</c:v>
                </c:pt>
                <c:pt idx="387" c:formatCode="yyyy/mm/dd">
                  <c:v>41488</c:v>
                </c:pt>
                <c:pt idx="388" c:formatCode="yyyy/mm/dd">
                  <c:v>41481</c:v>
                </c:pt>
                <c:pt idx="389" c:formatCode="yyyy/mm/dd">
                  <c:v>41474</c:v>
                </c:pt>
                <c:pt idx="390" c:formatCode="yyyy/mm/dd">
                  <c:v>41467</c:v>
                </c:pt>
                <c:pt idx="391" c:formatCode="yyyy/mm/dd">
                  <c:v>41460</c:v>
                </c:pt>
                <c:pt idx="392" c:formatCode="yyyy/mm/dd">
                  <c:v>41453</c:v>
                </c:pt>
                <c:pt idx="393" c:formatCode="yyyy/mm/dd">
                  <c:v>41446</c:v>
                </c:pt>
                <c:pt idx="394" c:formatCode="yyyy/mm/dd">
                  <c:v>41439</c:v>
                </c:pt>
                <c:pt idx="395" c:formatCode="yyyy/mm/dd">
                  <c:v>41432</c:v>
                </c:pt>
                <c:pt idx="396" c:formatCode="yyyy/mm/dd">
                  <c:v>41425</c:v>
                </c:pt>
                <c:pt idx="397" c:formatCode="yyyy/mm/dd">
                  <c:v>41418</c:v>
                </c:pt>
                <c:pt idx="398" c:formatCode="yyyy/mm/dd">
                  <c:v>41411</c:v>
                </c:pt>
                <c:pt idx="399" c:formatCode="yyyy/mm/dd">
                  <c:v>41404</c:v>
                </c:pt>
                <c:pt idx="400" c:formatCode="yyyy/mm/dd">
                  <c:v>41397</c:v>
                </c:pt>
                <c:pt idx="401" c:formatCode="yyyy/mm/dd">
                  <c:v>41390</c:v>
                </c:pt>
                <c:pt idx="402" c:formatCode="yyyy/mm/dd">
                  <c:v>41383</c:v>
                </c:pt>
                <c:pt idx="403" c:formatCode="yyyy/mm/dd">
                  <c:v>41376</c:v>
                </c:pt>
                <c:pt idx="404" c:formatCode="yyyy/mm/dd">
                  <c:v>41367</c:v>
                </c:pt>
                <c:pt idx="405" c:formatCode="yyyy/mm/dd">
                  <c:v>41362</c:v>
                </c:pt>
                <c:pt idx="406" c:formatCode="yyyy/mm/dd">
                  <c:v>41355</c:v>
                </c:pt>
                <c:pt idx="407" c:formatCode="yyyy/mm/dd">
                  <c:v>41348</c:v>
                </c:pt>
                <c:pt idx="408" c:formatCode="yyyy/mm/dd">
                  <c:v>41341</c:v>
                </c:pt>
                <c:pt idx="409" c:formatCode="yyyy/mm/dd">
                  <c:v>41334</c:v>
                </c:pt>
                <c:pt idx="410" c:formatCode="yyyy/mm/dd">
                  <c:v>41327</c:v>
                </c:pt>
                <c:pt idx="411" c:formatCode="yyyy/mm/dd">
                  <c:v>41313</c:v>
                </c:pt>
                <c:pt idx="412" c:formatCode="yyyy/mm/dd">
                  <c:v>41306</c:v>
                </c:pt>
                <c:pt idx="413" c:formatCode="yyyy/mm/dd">
                  <c:v>41299</c:v>
                </c:pt>
                <c:pt idx="414" c:formatCode="yyyy/mm/dd">
                  <c:v>41292</c:v>
                </c:pt>
                <c:pt idx="415" c:formatCode="yyyy/mm/dd">
                  <c:v>41285</c:v>
                </c:pt>
                <c:pt idx="416" c:formatCode="yyyy/mm/dd">
                  <c:v>41278</c:v>
                </c:pt>
                <c:pt idx="417" c:formatCode="yyyy/mm/dd">
                  <c:v>41271</c:v>
                </c:pt>
                <c:pt idx="418" c:formatCode="yyyy/mm/dd">
                  <c:v>41264</c:v>
                </c:pt>
                <c:pt idx="419" c:formatCode="yyyy/mm/dd">
                  <c:v>41257</c:v>
                </c:pt>
                <c:pt idx="420" c:formatCode="yyyy/mm/dd">
                  <c:v>41250</c:v>
                </c:pt>
                <c:pt idx="421" c:formatCode="yyyy/mm/dd">
                  <c:v>41243</c:v>
                </c:pt>
                <c:pt idx="422" c:formatCode="yyyy/mm/dd">
                  <c:v>41236</c:v>
                </c:pt>
                <c:pt idx="423" c:formatCode="yyyy/mm/dd">
                  <c:v>41229</c:v>
                </c:pt>
                <c:pt idx="424" c:formatCode="yyyy/mm/dd">
                  <c:v>41222</c:v>
                </c:pt>
                <c:pt idx="425" c:formatCode="yyyy/mm/dd">
                  <c:v>41215</c:v>
                </c:pt>
                <c:pt idx="426" c:formatCode="yyyy/mm/dd">
                  <c:v>41208</c:v>
                </c:pt>
                <c:pt idx="427" c:formatCode="yyyy/mm/dd">
                  <c:v>41201</c:v>
                </c:pt>
                <c:pt idx="428" c:formatCode="yyyy/mm/dd">
                  <c:v>41194</c:v>
                </c:pt>
                <c:pt idx="429" c:formatCode="yyyy/mm/dd">
                  <c:v>41180</c:v>
                </c:pt>
                <c:pt idx="430" c:formatCode="yyyy/mm/dd">
                  <c:v>41173</c:v>
                </c:pt>
                <c:pt idx="431" c:formatCode="yyyy/mm/dd">
                  <c:v>41166</c:v>
                </c:pt>
                <c:pt idx="432" c:formatCode="yyyy/mm/dd">
                  <c:v>41159</c:v>
                </c:pt>
                <c:pt idx="433" c:formatCode="yyyy/mm/dd">
                  <c:v>41152</c:v>
                </c:pt>
                <c:pt idx="434" c:formatCode="yyyy/mm/dd">
                  <c:v>41145</c:v>
                </c:pt>
                <c:pt idx="435" c:formatCode="yyyy/mm/dd">
                  <c:v>41138</c:v>
                </c:pt>
                <c:pt idx="436" c:formatCode="yyyy/mm/dd">
                  <c:v>41131</c:v>
                </c:pt>
                <c:pt idx="437" c:formatCode="yyyy/mm/dd">
                  <c:v>41124</c:v>
                </c:pt>
                <c:pt idx="438" c:formatCode="yyyy/mm/dd">
                  <c:v>41117</c:v>
                </c:pt>
                <c:pt idx="439" c:formatCode="yyyy/mm/dd">
                  <c:v>41110</c:v>
                </c:pt>
                <c:pt idx="440" c:formatCode="yyyy/mm/dd">
                  <c:v>41103</c:v>
                </c:pt>
                <c:pt idx="441" c:formatCode="yyyy/mm/dd">
                  <c:v>41096</c:v>
                </c:pt>
                <c:pt idx="442" c:formatCode="yyyy/mm/dd">
                  <c:v>41089</c:v>
                </c:pt>
                <c:pt idx="443" c:formatCode="yyyy/mm/dd">
                  <c:v>41081</c:v>
                </c:pt>
                <c:pt idx="444" c:formatCode="yyyy/mm/dd">
                  <c:v>41075</c:v>
                </c:pt>
                <c:pt idx="445" c:formatCode="yyyy/mm/dd">
                  <c:v>41068</c:v>
                </c:pt>
                <c:pt idx="446" c:formatCode="yyyy/mm/dd">
                  <c:v>41061</c:v>
                </c:pt>
                <c:pt idx="447" c:formatCode="yyyy/mm/dd">
                  <c:v>41054</c:v>
                </c:pt>
                <c:pt idx="448" c:formatCode="yyyy/mm/dd">
                  <c:v>41047</c:v>
                </c:pt>
                <c:pt idx="449" c:formatCode="yyyy/mm/dd">
                  <c:v>41040</c:v>
                </c:pt>
                <c:pt idx="450" c:formatCode="yyyy/mm/dd">
                  <c:v>41033</c:v>
                </c:pt>
                <c:pt idx="451" c:formatCode="yyyy/mm/dd">
                  <c:v>41026</c:v>
                </c:pt>
                <c:pt idx="452" c:formatCode="yyyy/mm/dd">
                  <c:v>41019</c:v>
                </c:pt>
                <c:pt idx="453" c:formatCode="yyyy/mm/dd">
                  <c:v>41012</c:v>
                </c:pt>
                <c:pt idx="454" c:formatCode="yyyy/mm/dd">
                  <c:v>41005</c:v>
                </c:pt>
                <c:pt idx="455" c:formatCode="yyyy/mm/dd">
                  <c:v>40998</c:v>
                </c:pt>
                <c:pt idx="456" c:formatCode="yyyy/mm/dd">
                  <c:v>40991</c:v>
                </c:pt>
                <c:pt idx="457" c:formatCode="yyyy/mm/dd">
                  <c:v>40984</c:v>
                </c:pt>
                <c:pt idx="458" c:formatCode="yyyy/mm/dd">
                  <c:v>40977</c:v>
                </c:pt>
                <c:pt idx="459" c:formatCode="yyyy/mm/dd">
                  <c:v>40970</c:v>
                </c:pt>
                <c:pt idx="460" c:formatCode="yyyy/mm/dd">
                  <c:v>40963</c:v>
                </c:pt>
                <c:pt idx="461" c:formatCode="yyyy/mm/dd">
                  <c:v>40956</c:v>
                </c:pt>
                <c:pt idx="462" c:formatCode="yyyy/mm/dd">
                  <c:v>40949</c:v>
                </c:pt>
                <c:pt idx="463" c:formatCode="yyyy/mm/dd">
                  <c:v>40942</c:v>
                </c:pt>
                <c:pt idx="464" c:formatCode="yyyy/mm/dd">
                  <c:v>40928</c:v>
                </c:pt>
                <c:pt idx="465" c:formatCode="yyyy/mm/dd">
                  <c:v>40921</c:v>
                </c:pt>
                <c:pt idx="466" c:formatCode="yyyy/mm/dd">
                  <c:v>40914</c:v>
                </c:pt>
                <c:pt idx="467" c:formatCode="yyyy/mm/dd">
                  <c:v>40907</c:v>
                </c:pt>
                <c:pt idx="468" c:formatCode="yyyy/mm/dd">
                  <c:v>40900</c:v>
                </c:pt>
                <c:pt idx="469" c:formatCode="yyyy/mm/dd">
                  <c:v>40893</c:v>
                </c:pt>
                <c:pt idx="470" c:formatCode="yyyy/mm/dd">
                  <c:v>40886</c:v>
                </c:pt>
                <c:pt idx="471" c:formatCode="yyyy/mm/dd">
                  <c:v>40879</c:v>
                </c:pt>
                <c:pt idx="472" c:formatCode="yyyy/mm/dd">
                  <c:v>40872</c:v>
                </c:pt>
                <c:pt idx="473" c:formatCode="yyyy/mm/dd">
                  <c:v>40865</c:v>
                </c:pt>
                <c:pt idx="474" c:formatCode="yyyy/mm/dd">
                  <c:v>40858</c:v>
                </c:pt>
                <c:pt idx="475" c:formatCode="yyyy/mm/dd">
                  <c:v>40851</c:v>
                </c:pt>
                <c:pt idx="476" c:formatCode="yyyy/mm/dd">
                  <c:v>40844</c:v>
                </c:pt>
                <c:pt idx="477" c:formatCode="yyyy/mm/dd">
                  <c:v>40837</c:v>
                </c:pt>
                <c:pt idx="478" c:formatCode="yyyy/mm/dd">
                  <c:v>40830</c:v>
                </c:pt>
                <c:pt idx="479" c:formatCode="yyyy/mm/dd">
                  <c:v>40816</c:v>
                </c:pt>
                <c:pt idx="480" c:formatCode="yyyy/mm/dd">
                  <c:v>40809</c:v>
                </c:pt>
                <c:pt idx="481" c:formatCode="yyyy/mm/dd">
                  <c:v>40802</c:v>
                </c:pt>
                <c:pt idx="482" c:formatCode="yyyy/mm/dd">
                  <c:v>40795</c:v>
                </c:pt>
                <c:pt idx="483" c:formatCode="yyyy/mm/dd">
                  <c:v>40788</c:v>
                </c:pt>
                <c:pt idx="484" c:formatCode="yyyy/mm/dd">
                  <c:v>40781</c:v>
                </c:pt>
                <c:pt idx="485" c:formatCode="yyyy/mm/dd">
                  <c:v>40774</c:v>
                </c:pt>
                <c:pt idx="486" c:formatCode="yyyy/mm/dd">
                  <c:v>40767</c:v>
                </c:pt>
                <c:pt idx="487" c:formatCode="yyyy/mm/dd">
                  <c:v>40760</c:v>
                </c:pt>
                <c:pt idx="488" c:formatCode="yyyy/mm/dd">
                  <c:v>40753</c:v>
                </c:pt>
                <c:pt idx="489" c:formatCode="yyyy/mm/dd">
                  <c:v>40746</c:v>
                </c:pt>
                <c:pt idx="490" c:formatCode="yyyy/mm/dd">
                  <c:v>40739</c:v>
                </c:pt>
                <c:pt idx="491" c:formatCode="yyyy/mm/dd">
                  <c:v>40732</c:v>
                </c:pt>
                <c:pt idx="492" c:formatCode="yyyy/mm/dd">
                  <c:v>40725</c:v>
                </c:pt>
                <c:pt idx="493" c:formatCode="yyyy/mm/dd">
                  <c:v>40718</c:v>
                </c:pt>
                <c:pt idx="494" c:formatCode="yyyy/mm/dd">
                  <c:v>40711</c:v>
                </c:pt>
                <c:pt idx="495" c:formatCode="yyyy/mm/dd">
                  <c:v>40704</c:v>
                </c:pt>
                <c:pt idx="496" c:formatCode="yyyy/mm/dd">
                  <c:v>40697</c:v>
                </c:pt>
                <c:pt idx="497" c:formatCode="yyyy/mm/dd">
                  <c:v>40690</c:v>
                </c:pt>
                <c:pt idx="498" c:formatCode="yyyy/mm/dd">
                  <c:v>40683</c:v>
                </c:pt>
                <c:pt idx="499" c:formatCode="yyyy/mm/dd">
                  <c:v>40676</c:v>
                </c:pt>
                <c:pt idx="500" c:formatCode="yyyy/mm/dd">
                  <c:v>40669</c:v>
                </c:pt>
                <c:pt idx="501" c:formatCode="yyyy/mm/dd">
                  <c:v>40662</c:v>
                </c:pt>
                <c:pt idx="502" c:formatCode="yyyy/mm/dd">
                  <c:v>40655</c:v>
                </c:pt>
                <c:pt idx="503" c:formatCode="yyyy/mm/dd">
                  <c:v>40648</c:v>
                </c:pt>
                <c:pt idx="504" c:formatCode="yyyy/mm/dd">
                  <c:v>40641</c:v>
                </c:pt>
                <c:pt idx="505" c:formatCode="yyyy/mm/dd">
                  <c:v>40634</c:v>
                </c:pt>
                <c:pt idx="506" c:formatCode="yyyy/mm/dd">
                  <c:v>40627</c:v>
                </c:pt>
                <c:pt idx="507" c:formatCode="yyyy/mm/dd">
                  <c:v>40620</c:v>
                </c:pt>
                <c:pt idx="508" c:formatCode="yyyy/mm/dd">
                  <c:v>40613</c:v>
                </c:pt>
                <c:pt idx="509" c:formatCode="yyyy/mm/dd">
                  <c:v>40606</c:v>
                </c:pt>
                <c:pt idx="510" c:formatCode="yyyy/mm/dd">
                  <c:v>40599</c:v>
                </c:pt>
                <c:pt idx="511" c:formatCode="yyyy/mm/dd">
                  <c:v>40592</c:v>
                </c:pt>
                <c:pt idx="512" c:formatCode="yyyy/mm/dd">
                  <c:v>40585</c:v>
                </c:pt>
                <c:pt idx="513" c:formatCode="yyyy/mm/dd">
                  <c:v>40575</c:v>
                </c:pt>
                <c:pt idx="514" c:formatCode="yyyy/mm/dd">
                  <c:v>40571</c:v>
                </c:pt>
                <c:pt idx="515" c:formatCode="yyyy/mm/dd">
                  <c:v>40564</c:v>
                </c:pt>
                <c:pt idx="516" c:formatCode="yyyy/mm/dd">
                  <c:v>40557</c:v>
                </c:pt>
                <c:pt idx="517" c:formatCode="yyyy/mm/dd">
                  <c:v>40550</c:v>
                </c:pt>
                <c:pt idx="518" c:formatCode="yyyy/mm/dd">
                  <c:v>40543</c:v>
                </c:pt>
                <c:pt idx="519" c:formatCode="yyyy/mm/dd">
                  <c:v>40536</c:v>
                </c:pt>
                <c:pt idx="520" c:formatCode="yyyy/mm/dd">
                  <c:v>40529</c:v>
                </c:pt>
                <c:pt idx="521" c:formatCode="yyyy/mm/dd">
                  <c:v>40522</c:v>
                </c:pt>
                <c:pt idx="522" c:formatCode="yyyy/mm/dd">
                  <c:v>40515</c:v>
                </c:pt>
                <c:pt idx="523" c:formatCode="yyyy/mm/dd">
                  <c:v>40508</c:v>
                </c:pt>
                <c:pt idx="524" c:formatCode="yyyy/mm/dd">
                  <c:v>40501</c:v>
                </c:pt>
                <c:pt idx="525" c:formatCode="yyyy/mm/dd">
                  <c:v>40494</c:v>
                </c:pt>
                <c:pt idx="526" c:formatCode="yyyy/mm/dd">
                  <c:v>40487</c:v>
                </c:pt>
                <c:pt idx="527" c:formatCode="yyyy/mm/dd">
                  <c:v>40480</c:v>
                </c:pt>
                <c:pt idx="528" c:formatCode="yyyy/mm/dd">
                  <c:v>40473</c:v>
                </c:pt>
                <c:pt idx="529" c:formatCode="yyyy/mm/dd">
                  <c:v>40466</c:v>
                </c:pt>
                <c:pt idx="530" c:formatCode="yyyy/mm/dd">
                  <c:v>40459</c:v>
                </c:pt>
                <c:pt idx="531" c:formatCode="yyyy/mm/dd">
                  <c:v>40451</c:v>
                </c:pt>
                <c:pt idx="532" c:formatCode="yyyy/mm/dd">
                  <c:v>40442</c:v>
                </c:pt>
                <c:pt idx="533" c:formatCode="yyyy/mm/dd">
                  <c:v>40438</c:v>
                </c:pt>
                <c:pt idx="534" c:formatCode="yyyy/mm/dd">
                  <c:v>40431</c:v>
                </c:pt>
                <c:pt idx="535" c:formatCode="yyyy/mm/dd">
                  <c:v>40424</c:v>
                </c:pt>
                <c:pt idx="536" c:formatCode="yyyy/mm/dd">
                  <c:v>40417</c:v>
                </c:pt>
                <c:pt idx="537" c:formatCode="yyyy/mm/dd">
                  <c:v>40410</c:v>
                </c:pt>
                <c:pt idx="538" c:formatCode="yyyy/mm/dd">
                  <c:v>40403</c:v>
                </c:pt>
                <c:pt idx="539" c:formatCode="yyyy/mm/dd">
                  <c:v>40396</c:v>
                </c:pt>
                <c:pt idx="540" c:formatCode="yyyy/mm/dd">
                  <c:v>40389</c:v>
                </c:pt>
                <c:pt idx="541" c:formatCode="yyyy/mm/dd">
                  <c:v>40382</c:v>
                </c:pt>
                <c:pt idx="542" c:formatCode="yyyy/mm/dd">
                  <c:v>40375</c:v>
                </c:pt>
                <c:pt idx="543" c:formatCode="yyyy/mm/dd">
                  <c:v>40368</c:v>
                </c:pt>
                <c:pt idx="544" c:formatCode="yyyy/mm/dd">
                  <c:v>40361</c:v>
                </c:pt>
                <c:pt idx="545" c:formatCode="yyyy/mm/dd">
                  <c:v>40354</c:v>
                </c:pt>
                <c:pt idx="546" c:formatCode="yyyy/mm/dd">
                  <c:v>40347</c:v>
                </c:pt>
                <c:pt idx="547" c:formatCode="yyyy/mm/dd">
                  <c:v>40340</c:v>
                </c:pt>
                <c:pt idx="548" c:formatCode="yyyy/mm/dd">
                  <c:v>40333</c:v>
                </c:pt>
                <c:pt idx="549" c:formatCode="yyyy/mm/dd">
                  <c:v>40326</c:v>
                </c:pt>
                <c:pt idx="550" c:formatCode="yyyy/mm/dd">
                  <c:v>40319</c:v>
                </c:pt>
                <c:pt idx="551" c:formatCode="yyyy/mm/dd">
                  <c:v>40312</c:v>
                </c:pt>
                <c:pt idx="552" c:formatCode="yyyy/mm/dd">
                  <c:v>40305</c:v>
                </c:pt>
                <c:pt idx="553" c:formatCode="yyyy/mm/dd">
                  <c:v>40298</c:v>
                </c:pt>
                <c:pt idx="554" c:formatCode="yyyy/mm/dd">
                  <c:v>40291</c:v>
                </c:pt>
                <c:pt idx="555" c:formatCode="yyyy/mm/dd">
                  <c:v>40284</c:v>
                </c:pt>
                <c:pt idx="556" c:formatCode="yyyy/mm/dd">
                  <c:v>40277</c:v>
                </c:pt>
                <c:pt idx="557" c:formatCode="yyyy/mm/dd">
                  <c:v>40270</c:v>
                </c:pt>
                <c:pt idx="558" c:formatCode="yyyy/mm/dd">
                  <c:v>40263</c:v>
                </c:pt>
                <c:pt idx="559" c:formatCode="yyyy/mm/dd">
                  <c:v>40256</c:v>
                </c:pt>
                <c:pt idx="560" c:formatCode="yyyy/mm/dd">
                  <c:v>40249</c:v>
                </c:pt>
                <c:pt idx="561" c:formatCode="yyyy/mm/dd">
                  <c:v>40242</c:v>
                </c:pt>
                <c:pt idx="562" c:formatCode="yyyy/mm/dd">
                  <c:v>40235</c:v>
                </c:pt>
                <c:pt idx="563" c:formatCode="yyyy/mm/dd">
                  <c:v>40221</c:v>
                </c:pt>
                <c:pt idx="564" c:formatCode="yyyy/mm/dd">
                  <c:v>40214</c:v>
                </c:pt>
                <c:pt idx="565" c:formatCode="yyyy/mm/dd">
                  <c:v>40207</c:v>
                </c:pt>
                <c:pt idx="566" c:formatCode="yyyy/mm/dd">
                  <c:v>40200</c:v>
                </c:pt>
                <c:pt idx="567" c:formatCode="yyyy/mm/dd">
                  <c:v>40193</c:v>
                </c:pt>
                <c:pt idx="568" c:formatCode="yyyy/mm/dd">
                  <c:v>40186</c:v>
                </c:pt>
                <c:pt idx="569" c:formatCode="yyyy/mm/dd">
                  <c:v>40178</c:v>
                </c:pt>
                <c:pt idx="570" c:formatCode="yyyy/mm/dd">
                  <c:v>40172</c:v>
                </c:pt>
                <c:pt idx="571" c:formatCode="yyyy/mm/dd">
                  <c:v>40165</c:v>
                </c:pt>
                <c:pt idx="572" c:formatCode="yyyy/mm/dd">
                  <c:v>40158</c:v>
                </c:pt>
                <c:pt idx="573" c:formatCode="yyyy/mm/dd">
                  <c:v>40151</c:v>
                </c:pt>
                <c:pt idx="574" c:formatCode="yyyy/mm/dd">
                  <c:v>40144</c:v>
                </c:pt>
                <c:pt idx="575" c:formatCode="yyyy/mm/dd">
                  <c:v>40137</c:v>
                </c:pt>
                <c:pt idx="576" c:formatCode="yyyy/mm/dd">
                  <c:v>40130</c:v>
                </c:pt>
                <c:pt idx="577" c:formatCode="yyyy/mm/dd">
                  <c:v>40123</c:v>
                </c:pt>
                <c:pt idx="578" c:formatCode="yyyy/mm/dd">
                  <c:v>40116</c:v>
                </c:pt>
                <c:pt idx="579" c:formatCode="yyyy/mm/dd">
                  <c:v>40109</c:v>
                </c:pt>
                <c:pt idx="580" c:formatCode="yyyy/mm/dd">
                  <c:v>40102</c:v>
                </c:pt>
                <c:pt idx="581" c:formatCode="yyyy/mm/dd">
                  <c:v>40095</c:v>
                </c:pt>
                <c:pt idx="582" c:formatCode="yyyy/mm/dd">
                  <c:v>40086</c:v>
                </c:pt>
                <c:pt idx="583" c:formatCode="yyyy/mm/dd">
                  <c:v>40081</c:v>
                </c:pt>
                <c:pt idx="584" c:formatCode="yyyy/mm/dd">
                  <c:v>40074</c:v>
                </c:pt>
                <c:pt idx="585" c:formatCode="yyyy/mm/dd">
                  <c:v>40067</c:v>
                </c:pt>
                <c:pt idx="586" c:formatCode="yyyy/mm/dd">
                  <c:v>40060</c:v>
                </c:pt>
                <c:pt idx="587" c:formatCode="yyyy/mm/dd">
                  <c:v>40053</c:v>
                </c:pt>
                <c:pt idx="588" c:formatCode="yyyy/mm/dd">
                  <c:v>40046</c:v>
                </c:pt>
                <c:pt idx="589" c:formatCode="yyyy/mm/dd">
                  <c:v>40039</c:v>
                </c:pt>
                <c:pt idx="590" c:formatCode="yyyy/mm/dd">
                  <c:v>40032</c:v>
                </c:pt>
                <c:pt idx="591" c:formatCode="yyyy/mm/dd">
                  <c:v>40025</c:v>
                </c:pt>
                <c:pt idx="592" c:formatCode="yyyy/mm/dd">
                  <c:v>40018</c:v>
                </c:pt>
                <c:pt idx="593" c:formatCode="yyyy/mm/dd">
                  <c:v>40011</c:v>
                </c:pt>
                <c:pt idx="594" c:formatCode="yyyy/mm/dd">
                  <c:v>40004</c:v>
                </c:pt>
                <c:pt idx="595" c:formatCode="yyyy/mm/dd">
                  <c:v>39997</c:v>
                </c:pt>
                <c:pt idx="596" c:formatCode="yyyy/mm/dd">
                  <c:v>39990</c:v>
                </c:pt>
                <c:pt idx="597" c:formatCode="yyyy/mm/dd">
                  <c:v>39983</c:v>
                </c:pt>
                <c:pt idx="598" c:formatCode="yyyy/mm/dd">
                  <c:v>39976</c:v>
                </c:pt>
                <c:pt idx="599" c:formatCode="yyyy/mm/dd">
                  <c:v>39969</c:v>
                </c:pt>
                <c:pt idx="600" c:formatCode="yyyy/mm/dd">
                  <c:v>39960</c:v>
                </c:pt>
                <c:pt idx="601" c:formatCode="yyyy/mm/dd">
                  <c:v>39955</c:v>
                </c:pt>
                <c:pt idx="602" c:formatCode="yyyy/mm/dd">
                  <c:v>39948</c:v>
                </c:pt>
                <c:pt idx="603" c:formatCode="yyyy/mm/dd">
                  <c:v>39941</c:v>
                </c:pt>
                <c:pt idx="604" c:formatCode="yyyy/mm/dd">
                  <c:v>39933</c:v>
                </c:pt>
                <c:pt idx="605" c:formatCode="yyyy/mm/dd">
                  <c:v>39927</c:v>
                </c:pt>
                <c:pt idx="606" c:formatCode="yyyy/mm/dd">
                  <c:v>39920</c:v>
                </c:pt>
                <c:pt idx="607" c:formatCode="yyyy/mm/dd">
                  <c:v>39913</c:v>
                </c:pt>
                <c:pt idx="608" c:formatCode="yyyy/mm/dd">
                  <c:v>39906</c:v>
                </c:pt>
                <c:pt idx="609" c:formatCode="yyyy/mm/dd">
                  <c:v>39899</c:v>
                </c:pt>
                <c:pt idx="610" c:formatCode="yyyy/mm/dd">
                  <c:v>39892</c:v>
                </c:pt>
                <c:pt idx="611" c:formatCode="yyyy/mm/dd">
                  <c:v>39885</c:v>
                </c:pt>
                <c:pt idx="612" c:formatCode="yyyy/mm/dd">
                  <c:v>39878</c:v>
                </c:pt>
                <c:pt idx="613" c:formatCode="yyyy/mm/dd">
                  <c:v>39871</c:v>
                </c:pt>
                <c:pt idx="614" c:formatCode="yyyy/mm/dd">
                  <c:v>39864</c:v>
                </c:pt>
                <c:pt idx="615" c:formatCode="yyyy/mm/dd">
                  <c:v>39857</c:v>
                </c:pt>
                <c:pt idx="616" c:formatCode="yyyy/mm/dd">
                  <c:v>39850</c:v>
                </c:pt>
                <c:pt idx="617" c:formatCode="yyyy/mm/dd">
                  <c:v>39836</c:v>
                </c:pt>
                <c:pt idx="618" c:formatCode="yyyy/mm/dd">
                  <c:v>39829</c:v>
                </c:pt>
                <c:pt idx="619" c:formatCode="yyyy/mm/dd">
                  <c:v>39822</c:v>
                </c:pt>
                <c:pt idx="620" c:formatCode="yyyy/mm/dd">
                  <c:v>39813</c:v>
                </c:pt>
                <c:pt idx="621" c:formatCode="yyyy/mm/dd">
                  <c:v>39808</c:v>
                </c:pt>
                <c:pt idx="622" c:formatCode="yyyy/mm/dd">
                  <c:v>39801</c:v>
                </c:pt>
                <c:pt idx="623" c:formatCode="yyyy/mm/dd">
                  <c:v>39794</c:v>
                </c:pt>
                <c:pt idx="624" c:formatCode="yyyy/mm/dd">
                  <c:v>39787</c:v>
                </c:pt>
                <c:pt idx="625" c:formatCode="yyyy/mm/dd">
                  <c:v>39780</c:v>
                </c:pt>
                <c:pt idx="626" c:formatCode="yyyy/mm/dd">
                  <c:v>39773</c:v>
                </c:pt>
                <c:pt idx="627" c:formatCode="yyyy/mm/dd">
                  <c:v>39766</c:v>
                </c:pt>
                <c:pt idx="628" c:formatCode="yyyy/mm/dd">
                  <c:v>39759</c:v>
                </c:pt>
                <c:pt idx="629" c:formatCode="yyyy/mm/dd">
                  <c:v>39752</c:v>
                </c:pt>
                <c:pt idx="630" c:formatCode="yyyy/mm/dd">
                  <c:v>39745</c:v>
                </c:pt>
                <c:pt idx="631" c:formatCode="yyyy/mm/dd">
                  <c:v>39738</c:v>
                </c:pt>
                <c:pt idx="632" c:formatCode="yyyy/mm/dd">
                  <c:v>39731</c:v>
                </c:pt>
                <c:pt idx="633" c:formatCode="yyyy/mm/dd">
                  <c:v>39717</c:v>
                </c:pt>
                <c:pt idx="634" c:formatCode="yyyy/mm/dd">
                  <c:v>39710</c:v>
                </c:pt>
                <c:pt idx="635" c:formatCode="yyyy/mm/dd">
                  <c:v>39703</c:v>
                </c:pt>
                <c:pt idx="636" c:formatCode="yyyy/mm/dd">
                  <c:v>39696</c:v>
                </c:pt>
                <c:pt idx="637" c:formatCode="yyyy/mm/dd">
                  <c:v>39689</c:v>
                </c:pt>
                <c:pt idx="638" c:formatCode="yyyy/mm/dd">
                  <c:v>39682</c:v>
                </c:pt>
                <c:pt idx="639" c:formatCode="yyyy/mm/dd">
                  <c:v>39675</c:v>
                </c:pt>
                <c:pt idx="640" c:formatCode="yyyy/mm/dd">
                  <c:v>39668</c:v>
                </c:pt>
                <c:pt idx="641" c:formatCode="yyyy/mm/dd">
                  <c:v>39661</c:v>
                </c:pt>
                <c:pt idx="642" c:formatCode="yyyy/mm/dd">
                  <c:v>39654</c:v>
                </c:pt>
                <c:pt idx="643" c:formatCode="yyyy/mm/dd">
                  <c:v>39647</c:v>
                </c:pt>
                <c:pt idx="644" c:formatCode="yyyy/mm/dd">
                  <c:v>39640</c:v>
                </c:pt>
                <c:pt idx="645" c:formatCode="yyyy/mm/dd">
                  <c:v>39633</c:v>
                </c:pt>
                <c:pt idx="646" c:formatCode="yyyy/mm/dd">
                  <c:v>39626</c:v>
                </c:pt>
                <c:pt idx="647" c:formatCode="yyyy/mm/dd">
                  <c:v>39619</c:v>
                </c:pt>
                <c:pt idx="648" c:formatCode="yyyy/mm/dd">
                  <c:v>39612</c:v>
                </c:pt>
                <c:pt idx="649" c:formatCode="yyyy/mm/dd">
                  <c:v>39605</c:v>
                </c:pt>
                <c:pt idx="650" c:formatCode="yyyy/mm/dd">
                  <c:v>39598</c:v>
                </c:pt>
                <c:pt idx="651" c:formatCode="yyyy/mm/dd">
                  <c:v>39591</c:v>
                </c:pt>
                <c:pt idx="652" c:formatCode="yyyy/mm/dd">
                  <c:v>39584</c:v>
                </c:pt>
                <c:pt idx="653" c:formatCode="yyyy/mm/dd">
                  <c:v>39577</c:v>
                </c:pt>
                <c:pt idx="654" c:formatCode="yyyy/mm/dd">
                  <c:v>39568</c:v>
                </c:pt>
                <c:pt idx="655" c:formatCode="yyyy/mm/dd">
                  <c:v>39563</c:v>
                </c:pt>
                <c:pt idx="656" c:formatCode="yyyy/mm/dd">
                  <c:v>39556</c:v>
                </c:pt>
                <c:pt idx="657" c:formatCode="yyyy/mm/dd">
                  <c:v>39549</c:v>
                </c:pt>
                <c:pt idx="658" c:formatCode="yyyy/mm/dd">
                  <c:v>39541</c:v>
                </c:pt>
                <c:pt idx="659" c:formatCode="yyyy/mm/dd">
                  <c:v>39535</c:v>
                </c:pt>
                <c:pt idx="660" c:formatCode="yyyy/mm/dd">
                  <c:v>39528</c:v>
                </c:pt>
                <c:pt idx="661" c:formatCode="yyyy/mm/dd">
                  <c:v>39521</c:v>
                </c:pt>
                <c:pt idx="662" c:formatCode="yyyy/mm/dd">
                  <c:v>39514</c:v>
                </c:pt>
                <c:pt idx="663" c:formatCode="yyyy/mm/dd">
                  <c:v>39507</c:v>
                </c:pt>
                <c:pt idx="664" c:formatCode="yyyy/mm/dd">
                  <c:v>39500</c:v>
                </c:pt>
                <c:pt idx="665" c:formatCode="yyyy/mm/dd">
                  <c:v>39493</c:v>
                </c:pt>
                <c:pt idx="666" c:formatCode="yyyy/mm/dd">
                  <c:v>39483</c:v>
                </c:pt>
                <c:pt idx="667" c:formatCode="yyyy/mm/dd">
                  <c:v>39479</c:v>
                </c:pt>
                <c:pt idx="668" c:formatCode="yyyy/mm/dd">
                  <c:v>39472</c:v>
                </c:pt>
                <c:pt idx="669" c:formatCode="yyyy/mm/dd">
                  <c:v>39465</c:v>
                </c:pt>
                <c:pt idx="670" c:formatCode="yyyy/mm/dd">
                  <c:v>39458</c:v>
                </c:pt>
                <c:pt idx="671" c:formatCode="yyyy/mm/dd">
                  <c:v>39451</c:v>
                </c:pt>
                <c:pt idx="672" c:formatCode="yyyy/mm/dd">
                  <c:v>39444</c:v>
                </c:pt>
                <c:pt idx="673" c:formatCode="yyyy/mm/dd">
                  <c:v>39437</c:v>
                </c:pt>
                <c:pt idx="674" c:formatCode="yyyy/mm/dd">
                  <c:v>39430</c:v>
                </c:pt>
                <c:pt idx="675" c:formatCode="yyyy/mm/dd">
                  <c:v>39423</c:v>
                </c:pt>
                <c:pt idx="676" c:formatCode="yyyy/mm/dd">
                  <c:v>39416</c:v>
                </c:pt>
                <c:pt idx="677" c:formatCode="yyyy/mm/dd">
                  <c:v>39409</c:v>
                </c:pt>
                <c:pt idx="678" c:formatCode="yyyy/mm/dd">
                  <c:v>39402</c:v>
                </c:pt>
                <c:pt idx="679" c:formatCode="yyyy/mm/dd">
                  <c:v>39395</c:v>
                </c:pt>
                <c:pt idx="680" c:formatCode="yyyy/mm/dd">
                  <c:v>39388</c:v>
                </c:pt>
                <c:pt idx="681" c:formatCode="yyyy/mm/dd">
                  <c:v>39381</c:v>
                </c:pt>
                <c:pt idx="682" c:formatCode="yyyy/mm/dd">
                  <c:v>39374</c:v>
                </c:pt>
                <c:pt idx="683" c:formatCode="yyyy/mm/dd">
                  <c:v>39367</c:v>
                </c:pt>
                <c:pt idx="684" c:formatCode="yyyy/mm/dd">
                  <c:v>39353</c:v>
                </c:pt>
                <c:pt idx="685" c:formatCode="yyyy/mm/dd">
                  <c:v>39346</c:v>
                </c:pt>
                <c:pt idx="686" c:formatCode="yyyy/mm/dd">
                  <c:v>39339</c:v>
                </c:pt>
                <c:pt idx="687" c:formatCode="yyyy/mm/dd">
                  <c:v>39332</c:v>
                </c:pt>
                <c:pt idx="688" c:formatCode="yyyy/mm/dd">
                  <c:v>39325</c:v>
                </c:pt>
                <c:pt idx="689" c:formatCode="yyyy/mm/dd">
                  <c:v>39318</c:v>
                </c:pt>
                <c:pt idx="690" c:formatCode="yyyy/mm/dd">
                  <c:v>39311</c:v>
                </c:pt>
                <c:pt idx="691" c:formatCode="yyyy/mm/dd">
                  <c:v>39304</c:v>
                </c:pt>
                <c:pt idx="692" c:formatCode="yyyy/mm/dd">
                  <c:v>39297</c:v>
                </c:pt>
                <c:pt idx="693" c:formatCode="yyyy/mm/dd">
                  <c:v>39290</c:v>
                </c:pt>
                <c:pt idx="694" c:formatCode="yyyy/mm/dd">
                  <c:v>39283</c:v>
                </c:pt>
                <c:pt idx="695" c:formatCode="yyyy/mm/dd">
                  <c:v>39276</c:v>
                </c:pt>
                <c:pt idx="696" c:formatCode="yyyy/mm/dd">
                  <c:v>39269</c:v>
                </c:pt>
                <c:pt idx="697" c:formatCode="yyyy/mm/dd">
                  <c:v>39262</c:v>
                </c:pt>
                <c:pt idx="698" c:formatCode="yyyy/mm/dd">
                  <c:v>39255</c:v>
                </c:pt>
                <c:pt idx="699" c:formatCode="yyyy/mm/dd">
                  <c:v>39248</c:v>
                </c:pt>
                <c:pt idx="700" c:formatCode="yyyy/mm/dd">
                  <c:v>39241</c:v>
                </c:pt>
                <c:pt idx="701" c:formatCode="yyyy/mm/dd">
                  <c:v>39234</c:v>
                </c:pt>
                <c:pt idx="702" c:formatCode="yyyy/mm/dd">
                  <c:v>39227</c:v>
                </c:pt>
                <c:pt idx="703" c:formatCode="yyyy/mm/dd">
                  <c:v>39220</c:v>
                </c:pt>
                <c:pt idx="704" c:formatCode="yyyy/mm/dd">
                  <c:v>39213</c:v>
                </c:pt>
                <c:pt idx="705" c:formatCode="yyyy/mm/dd">
                  <c:v>39202</c:v>
                </c:pt>
                <c:pt idx="706" c:formatCode="yyyy/mm/dd">
                  <c:v>39199</c:v>
                </c:pt>
                <c:pt idx="707" c:formatCode="yyyy/mm/dd">
                  <c:v>39192</c:v>
                </c:pt>
                <c:pt idx="708" c:formatCode="yyyy/mm/dd">
                  <c:v>39185</c:v>
                </c:pt>
                <c:pt idx="709" c:formatCode="yyyy/mm/dd">
                  <c:v>39178</c:v>
                </c:pt>
                <c:pt idx="710" c:formatCode="yyyy/mm/dd">
                  <c:v>39171</c:v>
                </c:pt>
                <c:pt idx="711" c:formatCode="yyyy/mm/dd">
                  <c:v>39164</c:v>
                </c:pt>
                <c:pt idx="712" c:formatCode="yyyy/mm/dd">
                  <c:v>39157</c:v>
                </c:pt>
                <c:pt idx="713" c:formatCode="yyyy/mm/dd">
                  <c:v>39150</c:v>
                </c:pt>
                <c:pt idx="714" c:formatCode="yyyy/mm/dd">
                  <c:v>39143</c:v>
                </c:pt>
                <c:pt idx="715" c:formatCode="yyyy/mm/dd">
                  <c:v>39129</c:v>
                </c:pt>
                <c:pt idx="716" c:formatCode="yyyy/mm/dd">
                  <c:v>39122</c:v>
                </c:pt>
                <c:pt idx="717" c:formatCode="yyyy/mm/dd">
                  <c:v>39115</c:v>
                </c:pt>
                <c:pt idx="718" c:formatCode="yyyy/mm/dd">
                  <c:v>39108</c:v>
                </c:pt>
                <c:pt idx="719" c:formatCode="yyyy/mm/dd">
                  <c:v>39101</c:v>
                </c:pt>
                <c:pt idx="720" c:formatCode="yyyy/mm/dd">
                  <c:v>39094</c:v>
                </c:pt>
                <c:pt idx="721" c:formatCode="yyyy/mm/dd">
                  <c:v>39087</c:v>
                </c:pt>
                <c:pt idx="722" c:formatCode="yyyy/mm/dd">
                  <c:v>39080</c:v>
                </c:pt>
                <c:pt idx="723" c:formatCode="yyyy/mm/dd">
                  <c:v>39073</c:v>
                </c:pt>
                <c:pt idx="724" c:formatCode="yyyy/mm/dd">
                  <c:v>39066</c:v>
                </c:pt>
                <c:pt idx="725" c:formatCode="yyyy/mm/dd">
                  <c:v>39059</c:v>
                </c:pt>
                <c:pt idx="726" c:formatCode="yyyy/mm/dd">
                  <c:v>39052</c:v>
                </c:pt>
                <c:pt idx="727" c:formatCode="yyyy/mm/dd">
                  <c:v>39045</c:v>
                </c:pt>
                <c:pt idx="728" c:formatCode="yyyy/mm/dd">
                  <c:v>39038</c:v>
                </c:pt>
                <c:pt idx="729" c:formatCode="yyyy/mm/dd">
                  <c:v>39031</c:v>
                </c:pt>
                <c:pt idx="730" c:formatCode="yyyy/mm/dd">
                  <c:v>39024</c:v>
                </c:pt>
                <c:pt idx="731" c:formatCode="yyyy/mm/dd">
                  <c:v>39017</c:v>
                </c:pt>
                <c:pt idx="732" c:formatCode="yyyy/mm/dd">
                  <c:v>39010</c:v>
                </c:pt>
                <c:pt idx="733" c:formatCode="yyyy/mm/dd">
                  <c:v>39003</c:v>
                </c:pt>
                <c:pt idx="734" c:formatCode="yyyy/mm/dd">
                  <c:v>38989</c:v>
                </c:pt>
                <c:pt idx="735" c:formatCode="yyyy/mm/dd">
                  <c:v>38982</c:v>
                </c:pt>
                <c:pt idx="736" c:formatCode="yyyy/mm/dd">
                  <c:v>38975</c:v>
                </c:pt>
                <c:pt idx="737" c:formatCode="yyyy/mm/dd">
                  <c:v>38968</c:v>
                </c:pt>
                <c:pt idx="738" c:formatCode="yyyy/mm/dd">
                  <c:v>38961</c:v>
                </c:pt>
                <c:pt idx="739" c:formatCode="yyyy/mm/dd">
                  <c:v>38954</c:v>
                </c:pt>
                <c:pt idx="740" c:formatCode="yyyy/mm/dd">
                  <c:v>38947</c:v>
                </c:pt>
                <c:pt idx="741" c:formatCode="yyyy/mm/dd">
                  <c:v>38940</c:v>
                </c:pt>
                <c:pt idx="742" c:formatCode="yyyy/mm/dd">
                  <c:v>38933</c:v>
                </c:pt>
                <c:pt idx="743" c:formatCode="yyyy/mm/dd">
                  <c:v>38926</c:v>
                </c:pt>
                <c:pt idx="744" c:formatCode="yyyy/mm/dd">
                  <c:v>38919</c:v>
                </c:pt>
                <c:pt idx="745" c:formatCode="yyyy/mm/dd">
                  <c:v>38912</c:v>
                </c:pt>
                <c:pt idx="746" c:formatCode="yyyy/mm/dd">
                  <c:v>38905</c:v>
                </c:pt>
                <c:pt idx="747" c:formatCode="yyyy/mm/dd">
                  <c:v>38898</c:v>
                </c:pt>
                <c:pt idx="748" c:formatCode="yyyy/mm/dd">
                  <c:v>38891</c:v>
                </c:pt>
                <c:pt idx="749" c:formatCode="yyyy/mm/dd">
                  <c:v>38884</c:v>
                </c:pt>
                <c:pt idx="750" c:formatCode="yyyy/mm/dd">
                  <c:v>38877</c:v>
                </c:pt>
                <c:pt idx="751" c:formatCode="yyyy/mm/dd">
                  <c:v>38870</c:v>
                </c:pt>
                <c:pt idx="752" c:formatCode="yyyy/mm/dd">
                  <c:v>38863</c:v>
                </c:pt>
                <c:pt idx="753" c:formatCode="yyyy/mm/dd">
                  <c:v>38856</c:v>
                </c:pt>
                <c:pt idx="754" c:formatCode="yyyy/mm/dd">
                  <c:v>38849</c:v>
                </c:pt>
                <c:pt idx="755" c:formatCode="yyyy/mm/dd">
                  <c:v>38835</c:v>
                </c:pt>
                <c:pt idx="756" c:formatCode="yyyy/mm/dd">
                  <c:v>38828</c:v>
                </c:pt>
                <c:pt idx="757" c:formatCode="yyyy/mm/dd">
                  <c:v>38821</c:v>
                </c:pt>
                <c:pt idx="758" c:formatCode="yyyy/mm/dd">
                  <c:v>38814</c:v>
                </c:pt>
                <c:pt idx="759" c:formatCode="yyyy/mm/dd">
                  <c:v>38807</c:v>
                </c:pt>
                <c:pt idx="760" c:formatCode="yyyy/mm/dd">
                  <c:v>38800</c:v>
                </c:pt>
                <c:pt idx="761" c:formatCode="yyyy/mm/dd">
                  <c:v>38793</c:v>
                </c:pt>
                <c:pt idx="762" c:formatCode="yyyy/mm/dd">
                  <c:v>38786</c:v>
                </c:pt>
                <c:pt idx="763" c:formatCode="yyyy/mm/dd">
                  <c:v>38779</c:v>
                </c:pt>
                <c:pt idx="764" c:formatCode="yyyy/mm/dd">
                  <c:v>38772</c:v>
                </c:pt>
                <c:pt idx="765" c:formatCode="yyyy/mm/dd">
                  <c:v>38765</c:v>
                </c:pt>
                <c:pt idx="766" c:formatCode="yyyy/mm/dd">
                  <c:v>38758</c:v>
                </c:pt>
                <c:pt idx="767" c:formatCode="yyyy/mm/dd">
                  <c:v>38742</c:v>
                </c:pt>
                <c:pt idx="768" c:formatCode="yyyy/mm/dd">
                  <c:v>38737</c:v>
                </c:pt>
                <c:pt idx="769" c:formatCode="yyyy/mm/dd">
                  <c:v>38730</c:v>
                </c:pt>
                <c:pt idx="770" c:formatCode="yyyy/mm/dd">
                  <c:v>38723</c:v>
                </c:pt>
                <c:pt idx="771" c:formatCode="yyyy/mm/dd">
                  <c:v>38716</c:v>
                </c:pt>
                <c:pt idx="772" c:formatCode="yyyy/mm/dd">
                  <c:v>38709</c:v>
                </c:pt>
                <c:pt idx="773" c:formatCode="yyyy/mm/dd">
                  <c:v>38702</c:v>
                </c:pt>
                <c:pt idx="774" c:formatCode="yyyy/mm/dd">
                  <c:v>38695</c:v>
                </c:pt>
                <c:pt idx="775" c:formatCode="yyyy/mm/dd">
                  <c:v>38688</c:v>
                </c:pt>
                <c:pt idx="776" c:formatCode="yyyy/mm/dd">
                  <c:v>38681</c:v>
                </c:pt>
                <c:pt idx="777" c:formatCode="yyyy/mm/dd">
                  <c:v>38674</c:v>
                </c:pt>
                <c:pt idx="778" c:formatCode="yyyy/mm/dd">
                  <c:v>38667</c:v>
                </c:pt>
                <c:pt idx="779" c:formatCode="yyyy/mm/dd">
                  <c:v>38660</c:v>
                </c:pt>
                <c:pt idx="780" c:formatCode="yyyy/mm/dd">
                  <c:v>38653</c:v>
                </c:pt>
                <c:pt idx="781" c:formatCode="yyyy/mm/dd">
                  <c:v>38646</c:v>
                </c:pt>
                <c:pt idx="782" c:formatCode="yyyy/mm/dd">
                  <c:v>38639</c:v>
                </c:pt>
                <c:pt idx="783" c:formatCode="yyyy/mm/dd">
                  <c:v>38625</c:v>
                </c:pt>
                <c:pt idx="784" c:formatCode="yyyy/mm/dd">
                  <c:v>38618</c:v>
                </c:pt>
                <c:pt idx="785" c:formatCode="yyyy/mm/dd">
                  <c:v>38611</c:v>
                </c:pt>
                <c:pt idx="786" c:formatCode="yyyy/mm/dd">
                  <c:v>38604</c:v>
                </c:pt>
                <c:pt idx="787" c:formatCode="yyyy/mm/dd">
                  <c:v>38597</c:v>
                </c:pt>
                <c:pt idx="788" c:formatCode="yyyy/mm/dd">
                  <c:v>38590</c:v>
                </c:pt>
                <c:pt idx="789" c:formatCode="yyyy/mm/dd">
                  <c:v>38583</c:v>
                </c:pt>
                <c:pt idx="790" c:formatCode="yyyy/mm/dd">
                  <c:v>38576</c:v>
                </c:pt>
                <c:pt idx="791" c:formatCode="yyyy/mm/dd">
                  <c:v>38569</c:v>
                </c:pt>
                <c:pt idx="792" c:formatCode="yyyy/mm/dd">
                  <c:v>38562</c:v>
                </c:pt>
                <c:pt idx="793" c:formatCode="yyyy/mm/dd">
                  <c:v>38555</c:v>
                </c:pt>
                <c:pt idx="794" c:formatCode="yyyy/mm/dd">
                  <c:v>38548</c:v>
                </c:pt>
                <c:pt idx="795" c:formatCode="yyyy/mm/dd">
                  <c:v>38541</c:v>
                </c:pt>
                <c:pt idx="796" c:formatCode="yyyy/mm/dd">
                  <c:v>38534</c:v>
                </c:pt>
                <c:pt idx="797" c:formatCode="yyyy/mm/dd">
                  <c:v>38527</c:v>
                </c:pt>
                <c:pt idx="798" c:formatCode="yyyy/mm/dd">
                  <c:v>38520</c:v>
                </c:pt>
                <c:pt idx="799" c:formatCode="yyyy/mm/dd">
                  <c:v>38513</c:v>
                </c:pt>
                <c:pt idx="800" c:formatCode="yyyy/mm/dd">
                  <c:v>38506</c:v>
                </c:pt>
                <c:pt idx="801" c:formatCode="yyyy/mm/dd">
                  <c:v>38499</c:v>
                </c:pt>
                <c:pt idx="802" c:formatCode="yyyy/mm/dd">
                  <c:v>38492</c:v>
                </c:pt>
                <c:pt idx="803" c:formatCode="yyyy/mm/dd">
                  <c:v>38485</c:v>
                </c:pt>
                <c:pt idx="804" c:formatCode="yyyy/mm/dd">
                  <c:v>38471</c:v>
                </c:pt>
                <c:pt idx="805" c:formatCode="yyyy/mm/dd">
                  <c:v>38464</c:v>
                </c:pt>
                <c:pt idx="806" c:formatCode="yyyy/mm/dd">
                  <c:v>38457</c:v>
                </c:pt>
                <c:pt idx="807" c:formatCode="yyyy/mm/dd">
                  <c:v>38450</c:v>
                </c:pt>
                <c:pt idx="808" c:formatCode="yyyy/mm/dd">
                  <c:v>38443</c:v>
                </c:pt>
                <c:pt idx="809" c:formatCode="yyyy/mm/dd">
                  <c:v>38436</c:v>
                </c:pt>
                <c:pt idx="810" c:formatCode="yyyy/mm/dd">
                  <c:v>38429</c:v>
                </c:pt>
                <c:pt idx="811" c:formatCode="yyyy/mm/dd">
                  <c:v>38422</c:v>
                </c:pt>
                <c:pt idx="812" c:formatCode="yyyy/mm/dd">
                  <c:v>38415</c:v>
                </c:pt>
                <c:pt idx="813" c:formatCode="yyyy/mm/dd">
                  <c:v>38408</c:v>
                </c:pt>
                <c:pt idx="814" c:formatCode="yyyy/mm/dd">
                  <c:v>38401</c:v>
                </c:pt>
                <c:pt idx="815" c:formatCode="yyyy/mm/dd">
                  <c:v>38387</c:v>
                </c:pt>
                <c:pt idx="816" c:formatCode="yyyy/mm/dd">
                  <c:v>38380</c:v>
                </c:pt>
                <c:pt idx="817" c:formatCode="yyyy/mm/dd">
                  <c:v>38373</c:v>
                </c:pt>
                <c:pt idx="818" c:formatCode="yyyy/mm/dd">
                  <c:v>38366</c:v>
                </c:pt>
                <c:pt idx="819" c:formatCode="yyyy/mm/dd">
                  <c:v>38359</c:v>
                </c:pt>
              </c:numCache>
            </c:numRef>
          </c:cat>
          <c:val>
            <c:numRef>
              <c:f>'缩短时间-反向'!$M$2:$M$821</c:f>
              <c:numCache>
                <c:formatCode>General</c:formatCode>
                <c:ptCount val="820"/>
                <c:pt idx="1" c:formatCode="0%">
                  <c:v>15.2924557168069</c:v>
                </c:pt>
                <c:pt idx="2" c:formatCode="0%">
                  <c:v>7.69523457180327</c:v>
                </c:pt>
                <c:pt idx="3" c:formatCode="0%">
                  <c:v>2.57226310147499</c:v>
                </c:pt>
                <c:pt idx="4" c:formatCode="0%">
                  <c:v>1.62997630553228</c:v>
                </c:pt>
                <c:pt idx="5" c:formatCode="0%">
                  <c:v>1.11557927225372</c:v>
                </c:pt>
                <c:pt idx="6" c:formatCode="0%">
                  <c:v>1.06383943598107</c:v>
                </c:pt>
                <c:pt idx="7" c:formatCode="0%">
                  <c:v>1.08588167540747</c:v>
                </c:pt>
                <c:pt idx="8" c:formatCode="0%">
                  <c:v>1.06633466835061</c:v>
                </c:pt>
                <c:pt idx="9" c:formatCode="0%">
                  <c:v>1.06061194461241</c:v>
                </c:pt>
                <c:pt idx="10" c:formatCode="0%">
                  <c:v>0.960516483860794</c:v>
                </c:pt>
                <c:pt idx="11" c:formatCode="0%">
                  <c:v>0.894106898735108</c:v>
                </c:pt>
                <c:pt idx="12" c:formatCode="0%">
                  <c:v>0.838359603300743</c:v>
                </c:pt>
                <c:pt idx="13" c:formatCode="0%">
                  <c:v>0.799952420080446</c:v>
                </c:pt>
                <c:pt idx="14" c:formatCode="0%">
                  <c:v>0.755249497529641</c:v>
                </c:pt>
                <c:pt idx="15" c:formatCode="0%">
                  <c:v>0.738017100634188</c:v>
                </c:pt>
                <c:pt idx="16" c:formatCode="0%">
                  <c:v>0.712990465855099</c:v>
                </c:pt>
                <c:pt idx="17" c:formatCode="0%">
                  <c:v>0.678664916550742</c:v>
                </c:pt>
                <c:pt idx="18" c:formatCode="0%">
                  <c:v>0.655645079944481</c:v>
                </c:pt>
                <c:pt idx="19" c:formatCode="0%">
                  <c:v>0.639568420648827</c:v>
                </c:pt>
                <c:pt idx="20" c:formatCode="0%">
                  <c:v>0.622992051272982</c:v>
                </c:pt>
                <c:pt idx="21" c:formatCode="0%">
                  <c:v>0.594607959703468</c:v>
                </c:pt>
                <c:pt idx="22" c:formatCode="0%">
                  <c:v>0.574267837349145</c:v>
                </c:pt>
                <c:pt idx="23" c:formatCode="0%">
                  <c:v>0.547288956482992</c:v>
                </c:pt>
                <c:pt idx="24" c:formatCode="0%">
                  <c:v>0.519280833848815</c:v>
                </c:pt>
                <c:pt idx="25" c:formatCode="0%">
                  <c:v>0.498576880768214</c:v>
                </c:pt>
                <c:pt idx="26" c:formatCode="0%">
                  <c:v>0.479731495392399</c:v>
                </c:pt>
                <c:pt idx="27" c:formatCode="0%">
                  <c:v>0.462000939735766</c:v>
                </c:pt>
                <c:pt idx="28" c:formatCode="0%">
                  <c:v>0.445728660889777</c:v>
                </c:pt>
                <c:pt idx="29" c:formatCode="0%">
                  <c:v>0.435717708776294</c:v>
                </c:pt>
                <c:pt idx="30" c:formatCode="0%">
                  <c:v>0.424744584532975</c:v>
                </c:pt>
                <c:pt idx="31" c:formatCode="0%">
                  <c:v>0.409474997614697</c:v>
                </c:pt>
                <c:pt idx="32" c:formatCode="0%">
                  <c:v>0.402849033006086</c:v>
                </c:pt>
                <c:pt idx="33" c:formatCode="0%">
                  <c:v>0.402831547089225</c:v>
                </c:pt>
                <c:pt idx="34" c:formatCode="0%">
                  <c:v>0.402898802144397</c:v>
                </c:pt>
                <c:pt idx="35" c:formatCode="0%">
                  <c:v>0.404310772113838</c:v>
                </c:pt>
                <c:pt idx="36" c:formatCode="0%">
                  <c:v>0.40477591773302</c:v>
                </c:pt>
                <c:pt idx="37" c:formatCode="0%">
                  <c:v>0.407316795264123</c:v>
                </c:pt>
                <c:pt idx="38" c:formatCode="0%">
                  <c:v>0.409705009244483</c:v>
                </c:pt>
                <c:pt idx="39" c:formatCode="0%">
                  <c:v>0.409179047793005</c:v>
                </c:pt>
                <c:pt idx="40" c:formatCode="0%">
                  <c:v>0.40696021305377</c:v>
                </c:pt>
                <c:pt idx="41" c:formatCode="0%">
                  <c:v>0.40517234823214</c:v>
                </c:pt>
                <c:pt idx="42" c:formatCode="0%">
                  <c:v>0.404834219538542</c:v>
                </c:pt>
                <c:pt idx="43" c:formatCode="0%">
                  <c:v>0.403112668492066</c:v>
                </c:pt>
                <c:pt idx="44" c:formatCode="0%">
                  <c:v>0.4020018024908</c:v>
                </c:pt>
                <c:pt idx="45" c:formatCode="0%">
                  <c:v>0.401219951024135</c:v>
                </c:pt>
                <c:pt idx="46" c:formatCode="0%">
                  <c:v>0.399937712743995</c:v>
                </c:pt>
                <c:pt idx="47" c:formatCode="0%">
                  <c:v>0.399002764250851</c:v>
                </c:pt>
                <c:pt idx="48" c:formatCode="0%">
                  <c:v>0.394417163990933</c:v>
                </c:pt>
                <c:pt idx="49" c:formatCode="0%">
                  <c:v>0.3870691017517</c:v>
                </c:pt>
                <c:pt idx="50" c:formatCode="0%">
                  <c:v>0.381952636182215</c:v>
                </c:pt>
                <c:pt idx="51" c:formatCode="0%">
                  <c:v>0.374790067953473</c:v>
                </c:pt>
                <c:pt idx="52" c:formatCode="0%">
                  <c:v>0.369314416173517</c:v>
                </c:pt>
                <c:pt idx="53" c:formatCode="0%">
                  <c:v>0.36471520515436</c:v>
                </c:pt>
                <c:pt idx="54" c:formatCode="0%">
                  <c:v>0.359194694513302</c:v>
                </c:pt>
                <c:pt idx="55" c:formatCode="0%">
                  <c:v>0.352576921971148</c:v>
                </c:pt>
                <c:pt idx="56" c:formatCode="0%">
                  <c:v>0.346103502251587</c:v>
                </c:pt>
                <c:pt idx="57" c:formatCode="0%">
                  <c:v>0.339959061470444</c:v>
                </c:pt>
                <c:pt idx="58" c:formatCode="0%">
                  <c:v>0.334841397407371</c:v>
                </c:pt>
                <c:pt idx="59" c:formatCode="0%">
                  <c:v>0.32986146098006</c:v>
                </c:pt>
                <c:pt idx="60" c:formatCode="0%">
                  <c:v>0.325307194664414</c:v>
                </c:pt>
                <c:pt idx="61" c:formatCode="0%">
                  <c:v>0.321258247814667</c:v>
                </c:pt>
                <c:pt idx="62" c:formatCode="0%">
                  <c:v>0.317728293508083</c:v>
                </c:pt>
                <c:pt idx="63" c:formatCode="0%">
                  <c:v>0.314073767713183</c:v>
                </c:pt>
                <c:pt idx="64" c:formatCode="0%">
                  <c:v>0.310285669256072</c:v>
                </c:pt>
                <c:pt idx="65" c:formatCode="0%">
                  <c:v>0.30600864140054</c:v>
                </c:pt>
                <c:pt idx="66" c:formatCode="0%">
                  <c:v>0.301926692356466</c:v>
                </c:pt>
                <c:pt idx="67" c:formatCode="0%">
                  <c:v>0.298208704543234</c:v>
                </c:pt>
                <c:pt idx="68" c:formatCode="0%">
                  <c:v>0.2946874726512</c:v>
                </c:pt>
                <c:pt idx="69" c:formatCode="0%">
                  <c:v>0.291008125094084</c:v>
                </c:pt>
                <c:pt idx="70" c:formatCode="0%">
                  <c:v>0.287855767828063</c:v>
                </c:pt>
                <c:pt idx="71" c:formatCode="0%">
                  <c:v>0.284557142636739</c:v>
                </c:pt>
                <c:pt idx="72" c:formatCode="0%">
                  <c:v>0.280944365223581</c:v>
                </c:pt>
                <c:pt idx="73" c:formatCode="0%">
                  <c:v>0.277255439276004</c:v>
                </c:pt>
                <c:pt idx="74" c:formatCode="0%">
                  <c:v>0.273740630090481</c:v>
                </c:pt>
                <c:pt idx="75" c:formatCode="0%">
                  <c:v>0.270898835364618</c:v>
                </c:pt>
                <c:pt idx="76" c:formatCode="0%">
                  <c:v>0.268005793429801</c:v>
                </c:pt>
                <c:pt idx="77" c:formatCode="0%">
                  <c:v>0.265587837532957</c:v>
                </c:pt>
                <c:pt idx="78" c:formatCode="0%">
                  <c:v>0.263500197553098</c:v>
                </c:pt>
                <c:pt idx="79" c:formatCode="0%">
                  <c:v>0.260982546057605</c:v>
                </c:pt>
                <c:pt idx="80" c:formatCode="0%">
                  <c:v>0.258106299750597</c:v>
                </c:pt>
                <c:pt idx="81" c:formatCode="0%">
                  <c:v>0.25545953396481</c:v>
                </c:pt>
                <c:pt idx="82" c:formatCode="0%">
                  <c:v>0.252860809437626</c:v>
                </c:pt>
                <c:pt idx="83" c:formatCode="0%">
                  <c:v>0.250081219774083</c:v>
                </c:pt>
                <c:pt idx="84" c:formatCode="0%">
                  <c:v>0.247573465618549</c:v>
                </c:pt>
                <c:pt idx="85" c:formatCode="0%">
                  <c:v>0.245098187685648</c:v>
                </c:pt>
                <c:pt idx="86" c:formatCode="0%">
                  <c:v>0.243227005782054</c:v>
                </c:pt>
                <c:pt idx="87" c:formatCode="0%">
                  <c:v>0.241660373727375</c:v>
                </c:pt>
                <c:pt idx="88" c:formatCode="0%">
                  <c:v>0.239888715956837</c:v>
                </c:pt>
                <c:pt idx="89" c:formatCode="0%">
                  <c:v>0.23824823255958</c:v>
                </c:pt>
                <c:pt idx="90" c:formatCode="0%">
                  <c:v>0.236458312168644</c:v>
                </c:pt>
                <c:pt idx="91" c:formatCode="0%">
                  <c:v>0.234451584290472</c:v>
                </c:pt>
                <c:pt idx="92" c:formatCode="0%">
                  <c:v>0.232010596063238</c:v>
                </c:pt>
                <c:pt idx="93" c:formatCode="0%">
                  <c:v>0.229668742675821</c:v>
                </c:pt>
                <c:pt idx="94" c:formatCode="0%">
                  <c:v>0.226870849582767</c:v>
                </c:pt>
                <c:pt idx="95" c:formatCode="0%">
                  <c:v>0.224407857694588</c:v>
                </c:pt>
                <c:pt idx="96" c:formatCode="0%">
                  <c:v>0.221848212947492</c:v>
                </c:pt>
                <c:pt idx="97" c:formatCode="0%">
                  <c:v>0.219727469530769</c:v>
                </c:pt>
                <c:pt idx="98" c:formatCode="0%">
                  <c:v>0.217721441339411</c:v>
                </c:pt>
                <c:pt idx="99" c:formatCode="0%">
                  <c:v>0.215931445949693</c:v>
                </c:pt>
                <c:pt idx="100" c:formatCode="0%">
                  <c:v>0.21434903774734</c:v>
                </c:pt>
                <c:pt idx="101" c:formatCode="0%">
                  <c:v>0.212584152067893</c:v>
                </c:pt>
                <c:pt idx="102" c:formatCode="0%">
                  <c:v>0.211329227308927</c:v>
                </c:pt>
                <c:pt idx="103" c:formatCode="0%">
                  <c:v>0.210493126091012</c:v>
                </c:pt>
                <c:pt idx="104" c:formatCode="0%">
                  <c:v>0.209859248266396</c:v>
                </c:pt>
                <c:pt idx="105" c:formatCode="0%">
                  <c:v>0.209352624547603</c:v>
                </c:pt>
                <c:pt idx="106" c:formatCode="0%">
                  <c:v>0.208850811720302</c:v>
                </c:pt>
                <c:pt idx="107" c:formatCode="0%">
                  <c:v>0.208499182275665</c:v>
                </c:pt>
                <c:pt idx="108" c:formatCode="0%">
                  <c:v>0.208257708896391</c:v>
                </c:pt>
                <c:pt idx="109" c:formatCode="0%">
                  <c:v>0.208035593047196</c:v>
                </c:pt>
                <c:pt idx="110" c:formatCode="0%">
                  <c:v>0.207720279814749</c:v>
                </c:pt>
                <c:pt idx="111" c:formatCode="0%">
                  <c:v>0.207043212493089</c:v>
                </c:pt>
                <c:pt idx="112" c:formatCode="0%">
                  <c:v>0.206308612002346</c:v>
                </c:pt>
                <c:pt idx="113" c:formatCode="0%">
                  <c:v>0.205573738282157</c:v>
                </c:pt>
                <c:pt idx="114" c:formatCode="0%">
                  <c:v>0.204881521718141</c:v>
                </c:pt>
                <c:pt idx="115" c:formatCode="0%">
                  <c:v>0.203939489725957</c:v>
                </c:pt>
                <c:pt idx="116" c:formatCode="0%">
                  <c:v>0.203165831284738</c:v>
                </c:pt>
                <c:pt idx="117" c:formatCode="0%">
                  <c:v>0.202144964736098</c:v>
                </c:pt>
                <c:pt idx="118" c:formatCode="0%">
                  <c:v>0.201335856978355</c:v>
                </c:pt>
                <c:pt idx="119" c:formatCode="0%">
                  <c:v>0.200589691863668</c:v>
                </c:pt>
                <c:pt idx="120" c:formatCode="0%">
                  <c:v>0.19976299641101</c:v>
                </c:pt>
                <c:pt idx="121" c:formatCode="0%">
                  <c:v>0.198481777128653</c:v>
                </c:pt>
                <c:pt idx="122" c:formatCode="0%">
                  <c:v>0.197253274661178</c:v>
                </c:pt>
                <c:pt idx="123" c:formatCode="0%">
                  <c:v>0.196297245962349</c:v>
                </c:pt>
                <c:pt idx="124" c:formatCode="0%">
                  <c:v>0.195282668177253</c:v>
                </c:pt>
                <c:pt idx="125" c:formatCode="0%">
                  <c:v>0.194185167217612</c:v>
                </c:pt>
                <c:pt idx="126" c:formatCode="0%">
                  <c:v>0.193105703241951</c:v>
                </c:pt>
                <c:pt idx="127" c:formatCode="0%">
                  <c:v>0.192177928920665</c:v>
                </c:pt>
                <c:pt idx="128" c:formatCode="0%">
                  <c:v>0.191000022792248</c:v>
                </c:pt>
                <c:pt idx="129" c:formatCode="0%">
                  <c:v>0.189956580085418</c:v>
                </c:pt>
                <c:pt idx="130" c:formatCode="0%">
                  <c:v>0.188652353502818</c:v>
                </c:pt>
                <c:pt idx="131" c:formatCode="0%">
                  <c:v>0.187398905661342</c:v>
                </c:pt>
                <c:pt idx="132" c:formatCode="0%">
                  <c:v>0.186169973454698</c:v>
                </c:pt>
                <c:pt idx="133" c:formatCode="0%">
                  <c:v>0.185124310474628</c:v>
                </c:pt>
                <c:pt idx="134" c:formatCode="0%">
                  <c:v>0.183915787078495</c:v>
                </c:pt>
                <c:pt idx="135" c:formatCode="0%">
                  <c:v>0.182618430081483</c:v>
                </c:pt>
                <c:pt idx="136" c:formatCode="0%">
                  <c:v>0.181196031200774</c:v>
                </c:pt>
                <c:pt idx="137" c:formatCode="0%">
                  <c:v>0.179776660555924</c:v>
                </c:pt>
                <c:pt idx="138" c:formatCode="0%">
                  <c:v>0.178395745043401</c:v>
                </c:pt>
                <c:pt idx="139" c:formatCode="0%">
                  <c:v>0.17699510314036</c:v>
                </c:pt>
                <c:pt idx="140" c:formatCode="0%">
                  <c:v>0.175544443039569</c:v>
                </c:pt>
                <c:pt idx="141" c:formatCode="0%">
                  <c:v>0.174142417957537</c:v>
                </c:pt>
                <c:pt idx="142" c:formatCode="0%">
                  <c:v>0.172845930336673</c:v>
                </c:pt>
                <c:pt idx="143" c:formatCode="0%">
                  <c:v>0.171585115063149</c:v>
                </c:pt>
                <c:pt idx="144" c:formatCode="0%">
                  <c:v>0.170338672629127</c:v>
                </c:pt>
                <c:pt idx="145" c:formatCode="0%">
                  <c:v>0.169020446695039</c:v>
                </c:pt>
                <c:pt idx="146" c:formatCode="0%">
                  <c:v>0.167734555138671</c:v>
                </c:pt>
                <c:pt idx="147" c:formatCode="0%">
                  <c:v>0.166434585573876</c:v>
                </c:pt>
                <c:pt idx="148" c:formatCode="0%">
                  <c:v>0.165149512622934</c:v>
                </c:pt>
                <c:pt idx="149" c:formatCode="0%">
                  <c:v>0.163778626548648</c:v>
                </c:pt>
                <c:pt idx="150" c:formatCode="0%">
                  <c:v>0.162395934164518</c:v>
                </c:pt>
                <c:pt idx="151" c:formatCode="0%">
                  <c:v>0.16109561584107</c:v>
                </c:pt>
                <c:pt idx="152" c:formatCode="0%">
                  <c:v>0.159780640882863</c:v>
                </c:pt>
                <c:pt idx="153" c:formatCode="0%">
                  <c:v>0.15855314662116</c:v>
                </c:pt>
                <c:pt idx="154" c:formatCode="0%">
                  <c:v>0.157428253652965</c:v>
                </c:pt>
                <c:pt idx="155" c:formatCode="0%">
                  <c:v>0.156056367841489</c:v>
                </c:pt>
                <c:pt idx="156" c:formatCode="0%">
                  <c:v>0.154649632932128</c:v>
                </c:pt>
                <c:pt idx="157" c:formatCode="0%">
                  <c:v>0.15331707720399</c:v>
                </c:pt>
                <c:pt idx="158" c:formatCode="0%">
                  <c:v>0.152038581618904</c:v>
                </c:pt>
                <c:pt idx="159" c:formatCode="0%">
                  <c:v>0.150827249117321</c:v>
                </c:pt>
                <c:pt idx="160" c:formatCode="0%">
                  <c:v>0.149694784494046</c:v>
                </c:pt>
                <c:pt idx="161" c:formatCode="0%">
                  <c:v>0.148565687688243</c:v>
                </c:pt>
                <c:pt idx="162" c:formatCode="0%">
                  <c:v>0.147494441021686</c:v>
                </c:pt>
                <c:pt idx="163" c:formatCode="0%">
                  <c:v>0.146425767706794</c:v>
                </c:pt>
                <c:pt idx="164" c:formatCode="0%">
                  <c:v>0.145375137085879</c:v>
                </c:pt>
                <c:pt idx="165" c:formatCode="0%">
                  <c:v>0.144283506268617</c:v>
                </c:pt>
                <c:pt idx="166" c:formatCode="0%">
                  <c:v>0.143199565027434</c:v>
                </c:pt>
                <c:pt idx="167" c:formatCode="0%">
                  <c:v>0.142135981238254</c:v>
                </c:pt>
                <c:pt idx="168" c:formatCode="0%">
                  <c:v>0.141147912412335</c:v>
                </c:pt>
                <c:pt idx="169" c:formatCode="0%">
                  <c:v>0.140158448325464</c:v>
                </c:pt>
                <c:pt idx="170" c:formatCode="0%">
                  <c:v>0.139231046040031</c:v>
                </c:pt>
                <c:pt idx="171" c:formatCode="0%">
                  <c:v>0.138318783987973</c:v>
                </c:pt>
                <c:pt idx="172" c:formatCode="0%">
                  <c:v>0.137462136765059</c:v>
                </c:pt>
                <c:pt idx="173" c:formatCode="0%">
                  <c:v>0.136615626318139</c:v>
                </c:pt>
                <c:pt idx="174" c:formatCode="0%">
                  <c:v>0.135782720026816</c:v>
                </c:pt>
                <c:pt idx="175" c:formatCode="0%">
                  <c:v>0.134962405761635</c:v>
                </c:pt>
                <c:pt idx="176" c:formatCode="0%">
                  <c:v>0.134150326327795</c:v>
                </c:pt>
                <c:pt idx="177" c:formatCode="0%">
                  <c:v>0.13336612716932</c:v>
                </c:pt>
                <c:pt idx="178" c:formatCode="0%">
                  <c:v>0.132627416461244</c:v>
                </c:pt>
                <c:pt idx="179" c:formatCode="0%">
                  <c:v>0.13193761666396</c:v>
                </c:pt>
                <c:pt idx="180" c:formatCode="0%">
                  <c:v>0.13122401568338</c:v>
                </c:pt>
                <c:pt idx="181" c:formatCode="0%">
                  <c:v>0.130511403588481</c:v>
                </c:pt>
                <c:pt idx="182" c:formatCode="0%">
                  <c:v>0.129803515453871</c:v>
                </c:pt>
                <c:pt idx="183" c:formatCode="0%">
                  <c:v>0.129117181904091</c:v>
                </c:pt>
                <c:pt idx="184" c:formatCode="0%">
                  <c:v>0.128468404432654</c:v>
                </c:pt>
                <c:pt idx="185" c:formatCode="0%">
                  <c:v>0.12782522219734</c:v>
                </c:pt>
                <c:pt idx="186" c:formatCode="0%">
                  <c:v>0.12721076000231</c:v>
                </c:pt>
                <c:pt idx="187" c:formatCode="0%">
                  <c:v>0.126655199146172</c:v>
                </c:pt>
                <c:pt idx="188" c:formatCode="0%">
                  <c:v>0.126080481637897</c:v>
                </c:pt>
                <c:pt idx="189" c:formatCode="0%">
                  <c:v>0.125557504785654</c:v>
                </c:pt>
                <c:pt idx="190" c:formatCode="0%">
                  <c:v>0.125040910693343</c:v>
                </c:pt>
                <c:pt idx="191" c:formatCode="0%">
                  <c:v>0.124568183085252</c:v>
                </c:pt>
                <c:pt idx="192" c:formatCode="0%">
                  <c:v>0.124107860478312</c:v>
                </c:pt>
                <c:pt idx="193" c:formatCode="0%">
                  <c:v>0.123653083519626</c:v>
                </c:pt>
                <c:pt idx="194" c:formatCode="0%">
                  <c:v>0.123170676250536</c:v>
                </c:pt>
                <c:pt idx="195" c:formatCode="0%">
                  <c:v>0.122677428076886</c:v>
                </c:pt>
                <c:pt idx="196" c:formatCode="0%">
                  <c:v>0.122177513519227</c:v>
                </c:pt>
                <c:pt idx="197" c:formatCode="0%">
                  <c:v>0.121666246220723</c:v>
                </c:pt>
                <c:pt idx="198" c:formatCode="0%">
                  <c:v>0.121186973516443</c:v>
                </c:pt>
                <c:pt idx="199" c:formatCode="0%">
                  <c:v>0.120695052690671</c:v>
                </c:pt>
                <c:pt idx="200" c:formatCode="0%">
                  <c:v>0.120226271248709</c:v>
                </c:pt>
                <c:pt idx="201" c:formatCode="0%">
                  <c:v>0.119768313371501</c:v>
                </c:pt>
                <c:pt idx="202" c:formatCode="0%">
                  <c:v>0.119312761815959</c:v>
                </c:pt>
                <c:pt idx="203" c:formatCode="0%">
                  <c:v>0.118838955145529</c:v>
                </c:pt>
                <c:pt idx="204" c:formatCode="0%">
                  <c:v>0.118391190210448</c:v>
                </c:pt>
                <c:pt idx="205" c:formatCode="0%">
                  <c:v>0.117949238990572</c:v>
                </c:pt>
                <c:pt idx="206" c:formatCode="0%">
                  <c:v>0.117531405693486</c:v>
                </c:pt>
                <c:pt idx="207" c:formatCode="0%">
                  <c:v>0.117104796431952</c:v>
                </c:pt>
                <c:pt idx="208" c:formatCode="0%">
                  <c:v>0.116694738809657</c:v>
                </c:pt>
                <c:pt idx="209" c:formatCode="0%">
                  <c:v>0.116301873598931</c:v>
                </c:pt>
                <c:pt idx="210" c:formatCode="0%">
                  <c:v>0.115898048495235</c:v>
                </c:pt>
                <c:pt idx="211" c:formatCode="0%">
                  <c:v>0.115512241059653</c:v>
                </c:pt>
                <c:pt idx="212" c:formatCode="0%">
                  <c:v>0.115128748629054</c:v>
                </c:pt>
                <c:pt idx="213" c:formatCode="0%">
                  <c:v>0.114730064988177</c:v>
                </c:pt>
                <c:pt idx="214" c:formatCode="0%">
                  <c:v>0.114273984261482</c:v>
                </c:pt>
                <c:pt idx="215" c:formatCode="0%">
                  <c:v>0.113807711117985</c:v>
                </c:pt>
                <c:pt idx="216" c:formatCode="0%">
                  <c:v>0.113347557476619</c:v>
                </c:pt>
                <c:pt idx="217" c:formatCode="0%">
                  <c:v>0.112929607847608</c:v>
                </c:pt>
                <c:pt idx="218" c:formatCode="0%">
                  <c:v>0.112514050328678</c:v>
                </c:pt>
                <c:pt idx="219" c:formatCode="0%">
                  <c:v>0.112125133255608</c:v>
                </c:pt>
                <c:pt idx="220" c:formatCode="0%">
                  <c:v>0.111743469546321</c:v>
                </c:pt>
                <c:pt idx="221" c:formatCode="0%">
                  <c:v>0.111368261384424</c:v>
                </c:pt>
                <c:pt idx="222" c:formatCode="0%">
                  <c:v>0.111003135792895</c:v>
                </c:pt>
                <c:pt idx="223" c:formatCode="0%">
                  <c:v>0.110660030219042</c:v>
                </c:pt>
                <c:pt idx="224" c:formatCode="0%">
                  <c:v>0.110309675120307</c:v>
                </c:pt>
                <c:pt idx="225" c:formatCode="0%">
                  <c:v>0.109975011116761</c:v>
                </c:pt>
                <c:pt idx="226" c:formatCode="0%">
                  <c:v>0.109610988653734</c:v>
                </c:pt>
                <c:pt idx="227" c:formatCode="0%">
                  <c:v>0.109250227427766</c:v>
                </c:pt>
                <c:pt idx="228" c:formatCode="0%">
                  <c:v>0.108893561904505</c:v>
                </c:pt>
                <c:pt idx="229" c:formatCode="0%">
                  <c:v>0.108518197211324</c:v>
                </c:pt>
                <c:pt idx="230" c:formatCode="0%">
                  <c:v>0.108170343684136</c:v>
                </c:pt>
                <c:pt idx="231" c:formatCode="0%">
                  <c:v>0.107857367887027</c:v>
                </c:pt>
                <c:pt idx="232" c:formatCode="0%">
                  <c:v>0.107545892937853</c:v>
                </c:pt>
                <c:pt idx="233" c:formatCode="0%">
                  <c:v>0.107228695832762</c:v>
                </c:pt>
                <c:pt idx="234" c:formatCode="0%">
                  <c:v>0.10689493584583</c:v>
                </c:pt>
                <c:pt idx="235" c:formatCode="0%">
                  <c:v>0.106596026707465</c:v>
                </c:pt>
                <c:pt idx="236" c:formatCode="0%">
                  <c:v>0.106317008041161</c:v>
                </c:pt>
                <c:pt idx="237" c:formatCode="0%">
                  <c:v>0.106068833440137</c:v>
                </c:pt>
                <c:pt idx="238" c:formatCode="0%">
                  <c:v>0.105810398688045</c:v>
                </c:pt>
                <c:pt idx="239" c:formatCode="0%">
                  <c:v>0.105533537299092</c:v>
                </c:pt>
                <c:pt idx="240" c:formatCode="0%">
                  <c:v>0.105249768530361</c:v>
                </c:pt>
                <c:pt idx="241" c:formatCode="0%">
                  <c:v>0.10501293137855</c:v>
                </c:pt>
                <c:pt idx="242" c:formatCode="0%">
                  <c:v>0.104770080266624</c:v>
                </c:pt>
                <c:pt idx="243" c:formatCode="0%">
                  <c:v>0.10452876818846</c:v>
                </c:pt>
                <c:pt idx="244" c:formatCode="0%">
                  <c:v>0.104267263480195</c:v>
                </c:pt>
                <c:pt idx="245" c:formatCode="0%">
                  <c:v>0.103997486641084</c:v>
                </c:pt>
                <c:pt idx="246" c:formatCode="0%">
                  <c:v>0.10372232801592</c:v>
                </c:pt>
                <c:pt idx="247" c:formatCode="0%">
                  <c:v>0.103416369624165</c:v>
                </c:pt>
                <c:pt idx="248" c:formatCode="0%">
                  <c:v>0.103138974670741</c:v>
                </c:pt>
                <c:pt idx="249" c:formatCode="0%">
                  <c:v>0.102850551039432</c:v>
                </c:pt>
                <c:pt idx="250" c:formatCode="0%">
                  <c:v>0.102570482536551</c:v>
                </c:pt>
                <c:pt idx="251" c:formatCode="0%">
                  <c:v>0.102299217629831</c:v>
                </c:pt>
                <c:pt idx="252" c:formatCode="0%">
                  <c:v>0.102079425269903</c:v>
                </c:pt>
                <c:pt idx="253" c:formatCode="0%">
                  <c:v>0.101833651027288</c:v>
                </c:pt>
                <c:pt idx="254" c:formatCode="0%">
                  <c:v>0.101637686842016</c:v>
                </c:pt>
                <c:pt idx="255" c:formatCode="0%">
                  <c:v>0.101405587746221</c:v>
                </c:pt>
                <c:pt idx="256" c:formatCode="0%">
                  <c:v>0.101202923785834</c:v>
                </c:pt>
                <c:pt idx="257" c:formatCode="0%">
                  <c:v>0.101005638378992</c:v>
                </c:pt>
                <c:pt idx="258" c:formatCode="0%">
                  <c:v>0.10075297724948</c:v>
                </c:pt>
                <c:pt idx="259" c:formatCode="0%">
                  <c:v>0.100499015719822</c:v>
                </c:pt>
                <c:pt idx="260" c:formatCode="0%">
                  <c:v>0.100177497133026</c:v>
                </c:pt>
                <c:pt idx="261" c:formatCode="0%">
                  <c:v>0.0997720230098329</c:v>
                </c:pt>
                <c:pt idx="262" c:formatCode="0%">
                  <c:v>0.0993481930301949</c:v>
                </c:pt>
                <c:pt idx="263" c:formatCode="0%">
                  <c:v>0.0989418023267925</c:v>
                </c:pt>
                <c:pt idx="264" c:formatCode="0%">
                  <c:v>0.0985720718559149</c:v>
                </c:pt>
                <c:pt idx="265" c:formatCode="0%">
                  <c:v>0.0981902767771456</c:v>
                </c:pt>
                <c:pt idx="266" c:formatCode="0%">
                  <c:v>0.0978370058717961</c:v>
                </c:pt>
                <c:pt idx="267" c:formatCode="0%">
                  <c:v>0.0974414753586772</c:v>
                </c:pt>
                <c:pt idx="268" c:formatCode="0%">
                  <c:v>0.0970545391723883</c:v>
                </c:pt>
                <c:pt idx="269" c:formatCode="0%">
                  <c:v>0.0966616295732785</c:v>
                </c:pt>
                <c:pt idx="270" c:formatCode="0%">
                  <c:v>0.0963238537662696</c:v>
                </c:pt>
                <c:pt idx="271" c:formatCode="0%">
                  <c:v>0.0959804401243234</c:v>
                </c:pt>
                <c:pt idx="272" c:formatCode="0%">
                  <c:v>0.095647146039159</c:v>
                </c:pt>
                <c:pt idx="273" c:formatCode="0%">
                  <c:v>0.0953591365119488</c:v>
                </c:pt>
                <c:pt idx="274" c:formatCode="0%">
                  <c:v>0.0951057793968897</c:v>
                </c:pt>
                <c:pt idx="275" c:formatCode="0%">
                  <c:v>0.0948460301631002</c:v>
                </c:pt>
                <c:pt idx="276" c:formatCode="0%">
                  <c:v>0.0945827133626733</c:v>
                </c:pt>
                <c:pt idx="277" c:formatCode="0%">
                  <c:v>0.0942982008383937</c:v>
                </c:pt>
                <c:pt idx="278" c:formatCode="0%">
                  <c:v>0.0940111160556072</c:v>
                </c:pt>
                <c:pt idx="279" c:formatCode="0%">
                  <c:v>0.0937306954187362</c:v>
                </c:pt>
                <c:pt idx="280" c:formatCode="0%">
                  <c:v>0.0934009165007763</c:v>
                </c:pt>
                <c:pt idx="281" c:formatCode="0%">
                  <c:v>0.0929926373684218</c:v>
                </c:pt>
                <c:pt idx="282" c:formatCode="0%">
                  <c:v>0.0926133987130675</c:v>
                </c:pt>
                <c:pt idx="283" c:formatCode="0%">
                  <c:v>0.0922518461688555</c:v>
                </c:pt>
                <c:pt idx="284" c:formatCode="0%">
                  <c:v>0.0918394400168223</c:v>
                </c:pt>
                <c:pt idx="285" c:formatCode="0%">
                  <c:v>0.0914346660875427</c:v>
                </c:pt>
                <c:pt idx="286" c:formatCode="0%">
                  <c:v>0.0910402111100406</c:v>
                </c:pt>
                <c:pt idx="287" c:formatCode="0%">
                  <c:v>0.0906827385786515</c:v>
                </c:pt>
                <c:pt idx="288" c:formatCode="0%">
                  <c:v>0.090267395307142</c:v>
                </c:pt>
                <c:pt idx="289" c:formatCode="0%">
                  <c:v>0.0898216963268688</c:v>
                </c:pt>
                <c:pt idx="290" c:formatCode="0%">
                  <c:v>0.0893156763349239</c:v>
                </c:pt>
                <c:pt idx="291" c:formatCode="0%">
                  <c:v>0.0888234126164289</c:v>
                </c:pt>
                <c:pt idx="292" c:formatCode="0%">
                  <c:v>0.0883713061791795</c:v>
                </c:pt>
                <c:pt idx="293" c:formatCode="0%">
                  <c:v>0.0879133893185999</c:v>
                </c:pt>
                <c:pt idx="294" c:formatCode="0%">
                  <c:v>0.0874927923473834</c:v>
                </c:pt>
                <c:pt idx="295" c:formatCode="0%">
                  <c:v>0.0870823673586287</c:v>
                </c:pt>
                <c:pt idx="296" c:formatCode="0%">
                  <c:v>0.0866560597942114</c:v>
                </c:pt>
                <c:pt idx="297" c:formatCode="0%">
                  <c:v>0.0862384599918091</c:v>
                </c:pt>
                <c:pt idx="298" c:formatCode="0%">
                  <c:v>0.0858354096560265</c:v>
                </c:pt>
                <c:pt idx="299" c:formatCode="0%">
                  <c:v>0.0854634180279583</c:v>
                </c:pt>
                <c:pt idx="300" c:formatCode="0%">
                  <c:v>0.0851152786765264</c:v>
                </c:pt>
                <c:pt idx="301" c:formatCode="0%">
                  <c:v>0.0847956115990971</c:v>
                </c:pt>
                <c:pt idx="302" c:formatCode="0%">
                  <c:v>0.0844891915026618</c:v>
                </c:pt>
                <c:pt idx="303" c:formatCode="0%">
                  <c:v>0.0842261048799235</c:v>
                </c:pt>
                <c:pt idx="304" c:formatCode="0%">
                  <c:v>0.083987680654388</c:v>
                </c:pt>
                <c:pt idx="305" c:formatCode="0%">
                  <c:v>0.0837346885395891</c:v>
                </c:pt>
                <c:pt idx="306" c:formatCode="0%">
                  <c:v>0.0834913723200226</c:v>
                </c:pt>
                <c:pt idx="307" c:formatCode="0%">
                  <c:v>0.0832581046720302</c:v>
                </c:pt>
                <c:pt idx="308" c:formatCode="0%">
                  <c:v>0.083053721154607</c:v>
                </c:pt>
                <c:pt idx="309" c:formatCode="0%">
                  <c:v>0.0828284755758302</c:v>
                </c:pt>
                <c:pt idx="310" c:formatCode="0%">
                  <c:v>0.0825819220453909</c:v>
                </c:pt>
                <c:pt idx="311" c:formatCode="0%">
                  <c:v>0.0823270614712432</c:v>
                </c:pt>
                <c:pt idx="312" c:formatCode="0%">
                  <c:v>0.0820871827267069</c:v>
                </c:pt>
                <c:pt idx="313" c:formatCode="0%">
                  <c:v>0.08185074011876</c:v>
                </c:pt>
                <c:pt idx="314" c:formatCode="0%">
                  <c:v>0.081629515730399</c:v>
                </c:pt>
                <c:pt idx="315" c:formatCode="0%">
                  <c:v>0.0814196595158909</c:v>
                </c:pt>
                <c:pt idx="316" c:formatCode="0%">
                  <c:v>0.08124421644084</c:v>
                </c:pt>
                <c:pt idx="317" c:formatCode="0%">
                  <c:v>0.0810820736481304</c:v>
                </c:pt>
                <c:pt idx="318" c:formatCode="0%">
                  <c:v>0.0809876317224578</c:v>
                </c:pt>
                <c:pt idx="319" c:formatCode="0%">
                  <c:v>0.0809500033399355</c:v>
                </c:pt>
                <c:pt idx="320" c:formatCode="0%">
                  <c:v>0.0809111342852242</c:v>
                </c:pt>
                <c:pt idx="321" c:formatCode="0%">
                  <c:v>0.0808927419730039</c:v>
                </c:pt>
                <c:pt idx="322" c:formatCode="0%">
                  <c:v>0.0808704087240664</c:v>
                </c:pt>
                <c:pt idx="323" c:formatCode="0%">
                  <c:v>0.0808811486078607</c:v>
                </c:pt>
                <c:pt idx="324" c:formatCode="0%">
                  <c:v>0.080873662180085</c:v>
                </c:pt>
                <c:pt idx="325" c:formatCode="0%">
                  <c:v>0.0808564822680309</c:v>
                </c:pt>
                <c:pt idx="326" c:formatCode="0%">
                  <c:v>0.0808417009587454</c:v>
                </c:pt>
                <c:pt idx="327" c:formatCode="0%">
                  <c:v>0.0808287191620725</c:v>
                </c:pt>
                <c:pt idx="328" c:formatCode="0%">
                  <c:v>0.0808170581420653</c:v>
                </c:pt>
                <c:pt idx="329" c:formatCode="0%">
                  <c:v>0.0807994590742436</c:v>
                </c:pt>
                <c:pt idx="330" c:formatCode="0%">
                  <c:v>0.0807768038720733</c:v>
                </c:pt>
                <c:pt idx="331" c:formatCode="0%">
                  <c:v>0.0807845393497151</c:v>
                </c:pt>
                <c:pt idx="332" c:formatCode="0%">
                  <c:v>0.0807816471062306</c:v>
                </c:pt>
                <c:pt idx="333" c:formatCode="0%">
                  <c:v>0.080777971677036</c:v>
                </c:pt>
                <c:pt idx="334" c:formatCode="0%">
                  <c:v>0.0807809426854527</c:v>
                </c:pt>
                <c:pt idx="335" c:formatCode="0%">
                  <c:v>0.0807823778727004</c:v>
                </c:pt>
                <c:pt idx="336" c:formatCode="0%">
                  <c:v>0.0808033006450581</c:v>
                </c:pt>
                <c:pt idx="337" c:formatCode="0%">
                  <c:v>0.0808532372465871</c:v>
                </c:pt>
                <c:pt idx="338" c:formatCode="0%">
                  <c:v>0.0809082819592333</c:v>
                </c:pt>
                <c:pt idx="339" c:formatCode="0%">
                  <c:v>0.0809534519790025</c:v>
                </c:pt>
                <c:pt idx="340" c:formatCode="0%">
                  <c:v>0.0810063831101047</c:v>
                </c:pt>
                <c:pt idx="341" c:formatCode="0%">
                  <c:v>0.0810636428995692</c:v>
                </c:pt>
                <c:pt idx="342" c:formatCode="0%">
                  <c:v>0.0811065070845658</c:v>
                </c:pt>
                <c:pt idx="343" c:formatCode="0%">
                  <c:v>0.0811604882451531</c:v>
                </c:pt>
                <c:pt idx="344" c:formatCode="0%">
                  <c:v>0.0812049093893117</c:v>
                </c:pt>
                <c:pt idx="345" c:formatCode="0%">
                  <c:v>0.0812492152770641</c:v>
                </c:pt>
                <c:pt idx="346" c:formatCode="0%">
                  <c:v>0.0812918816313806</c:v>
                </c:pt>
                <c:pt idx="347" c:formatCode="0%">
                  <c:v>0.0813357476034462</c:v>
                </c:pt>
                <c:pt idx="348" c:formatCode="0%">
                  <c:v>0.0813694394372564</c:v>
                </c:pt>
                <c:pt idx="349" c:formatCode="0%">
                  <c:v>0.0813976451454279</c:v>
                </c:pt>
                <c:pt idx="350" c:formatCode="0%">
                  <c:v>0.081406334755475</c:v>
                </c:pt>
                <c:pt idx="351" c:formatCode="0%">
                  <c:v>0.0813995738768962</c:v>
                </c:pt>
                <c:pt idx="352" c:formatCode="0%">
                  <c:v>0.0814151509794834</c:v>
                </c:pt>
                <c:pt idx="353" c:formatCode="0%">
                  <c:v>0.0814383036736277</c:v>
                </c:pt>
                <c:pt idx="354" c:formatCode="0%">
                  <c:v>0.0814568675639975</c:v>
                </c:pt>
                <c:pt idx="355" c:formatCode="0%">
                  <c:v>0.0814838040273502</c:v>
                </c:pt>
                <c:pt idx="356" c:formatCode="0%">
                  <c:v>0.0814945014143784</c:v>
                </c:pt>
                <c:pt idx="357" c:formatCode="0%">
                  <c:v>0.0814997816038061</c:v>
                </c:pt>
                <c:pt idx="358" c:formatCode="0%">
                  <c:v>0.0814794336382771</c:v>
                </c:pt>
                <c:pt idx="359" c:formatCode="0%">
                  <c:v>0.0814492012360055</c:v>
                </c:pt>
                <c:pt idx="360" c:formatCode="0%">
                  <c:v>0.0814391069835025</c:v>
                </c:pt>
                <c:pt idx="361" c:formatCode="0%">
                  <c:v>0.081429759460649</c:v>
                </c:pt>
                <c:pt idx="362" c:formatCode="0%">
                  <c:v>0.0814070124272268</c:v>
                </c:pt>
                <c:pt idx="363" c:formatCode="0%">
                  <c:v>0.0814003388671907</c:v>
                </c:pt>
                <c:pt idx="364" c:formatCode="0%">
                  <c:v>0.0813846151880762</c:v>
                </c:pt>
                <c:pt idx="365" c:formatCode="0%">
                  <c:v>0.0813453513395708</c:v>
                </c:pt>
                <c:pt idx="366" c:formatCode="0%">
                  <c:v>0.0813015930869991</c:v>
                </c:pt>
                <c:pt idx="367" c:formatCode="0%">
                  <c:v>0.0812625313730413</c:v>
                </c:pt>
                <c:pt idx="368" c:formatCode="0%">
                  <c:v>0.0811928381997764</c:v>
                </c:pt>
                <c:pt idx="369" c:formatCode="0%">
                  <c:v>0.0811126350549585</c:v>
                </c:pt>
                <c:pt idx="370" c:formatCode="0%">
                  <c:v>0.0810343912628373</c:v>
                </c:pt>
                <c:pt idx="371" c:formatCode="0%">
                  <c:v>0.0809638837370314</c:v>
                </c:pt>
                <c:pt idx="372" c:formatCode="0%">
                  <c:v>0.0809025936614023</c:v>
                </c:pt>
                <c:pt idx="373" c:formatCode="0%">
                  <c:v>0.0808497201070439</c:v>
                </c:pt>
                <c:pt idx="374" c:formatCode="0%">
                  <c:v>0.0807790399666064</c:v>
                </c:pt>
                <c:pt idx="375" c:formatCode="0%">
                  <c:v>0.0807109167115252</c:v>
                </c:pt>
                <c:pt idx="376" c:formatCode="0%">
                  <c:v>0.0806301566885257</c:v>
                </c:pt>
                <c:pt idx="377" c:formatCode="0%">
                  <c:v>0.0805404446231086</c:v>
                </c:pt>
                <c:pt idx="378" c:formatCode="0%">
                  <c:v>0.0804617200987976</c:v>
                </c:pt>
                <c:pt idx="379" c:formatCode="0%">
                  <c:v>0.0803850625590368</c:v>
                </c:pt>
                <c:pt idx="380" c:formatCode="0%">
                  <c:v>0.0803003262706699</c:v>
                </c:pt>
                <c:pt idx="381" c:formatCode="0%">
                  <c:v>0.0802044451293331</c:v>
                </c:pt>
                <c:pt idx="382" c:formatCode="0%">
                  <c:v>0.0801336610982883</c:v>
                </c:pt>
                <c:pt idx="383" c:formatCode="0%">
                  <c:v>0.0800710249725896</c:v>
                </c:pt>
                <c:pt idx="384" c:formatCode="0%">
                  <c:v>0.0800131107028483</c:v>
                </c:pt>
                <c:pt idx="385" c:formatCode="0%">
                  <c:v>0.0799508203262322</c:v>
                </c:pt>
                <c:pt idx="386" c:formatCode="0%">
                  <c:v>0.0798914506479766</c:v>
                </c:pt>
                <c:pt idx="387" c:formatCode="0%">
                  <c:v>0.0798396235465921</c:v>
                </c:pt>
                <c:pt idx="388" c:formatCode="0%">
                  <c:v>0.0797919128264604</c:v>
                </c:pt>
                <c:pt idx="389" c:formatCode="0%">
                  <c:v>0.079751481014501</c:v>
                </c:pt>
                <c:pt idx="390" c:formatCode="0%">
                  <c:v>0.0796921080637287</c:v>
                </c:pt>
                <c:pt idx="391" c:formatCode="0%">
                  <c:v>0.0796434061849109</c:v>
                </c:pt>
                <c:pt idx="392" c:formatCode="0%">
                  <c:v>0.0796004145797655</c:v>
                </c:pt>
                <c:pt idx="393" c:formatCode="0%">
                  <c:v>0.0795337526018354</c:v>
                </c:pt>
                <c:pt idx="394" c:formatCode="0%">
                  <c:v>0.079448720688533</c:v>
                </c:pt>
                <c:pt idx="395" c:formatCode="0%">
                  <c:v>0.0793524093778912</c:v>
                </c:pt>
                <c:pt idx="396" c:formatCode="0%">
                  <c:v>0.0792377722966517</c:v>
                </c:pt>
                <c:pt idx="397" c:formatCode="0%">
                  <c:v>0.0791246164657482</c:v>
                </c:pt>
                <c:pt idx="398" c:formatCode="0%">
                  <c:v>0.0790125205530721</c:v>
                </c:pt>
                <c:pt idx="399" c:formatCode="0%">
                  <c:v>0.078908444027737</c:v>
                </c:pt>
                <c:pt idx="400" c:formatCode="0%">
                  <c:v>0.0788117958402148</c:v>
                </c:pt>
                <c:pt idx="401" c:formatCode="0%">
                  <c:v>0.0787224121670229</c:v>
                </c:pt>
                <c:pt idx="402" c:formatCode="0%">
                  <c:v>0.078618778885104</c:v>
                </c:pt>
                <c:pt idx="403" c:formatCode="0%">
                  <c:v>0.0785263091131143</c:v>
                </c:pt>
                <c:pt idx="404" c:formatCode="0%">
                  <c:v>0.0784300886175764</c:v>
                </c:pt>
                <c:pt idx="405" c:formatCode="0%">
                  <c:v>0.0783317609236505</c:v>
                </c:pt>
                <c:pt idx="406" c:formatCode="0%">
                  <c:v>0.0782149161081818</c:v>
                </c:pt>
                <c:pt idx="407" c:formatCode="0%">
                  <c:v>0.0781094299072733</c:v>
                </c:pt>
                <c:pt idx="408" c:formatCode="0%">
                  <c:v>0.0779941172043623</c:v>
                </c:pt>
                <c:pt idx="409" c:formatCode="0%">
                  <c:v>0.0778703408230146</c:v>
                </c:pt>
                <c:pt idx="410" c:formatCode="0%">
                  <c:v>0.077756490607904</c:v>
                </c:pt>
                <c:pt idx="411" c:formatCode="0%">
                  <c:v>0.0776198155006953</c:v>
                </c:pt>
                <c:pt idx="412" c:formatCode="0%">
                  <c:v>0.0774868887248752</c:v>
                </c:pt>
                <c:pt idx="413" c:formatCode="0%">
                  <c:v>0.077376705670962</c:v>
                </c:pt>
                <c:pt idx="414" c:formatCode="0%">
                  <c:v>0.0772631951264771</c:v>
                </c:pt>
                <c:pt idx="415" c:formatCode="0%">
                  <c:v>0.0771655808642762</c:v>
                </c:pt>
                <c:pt idx="416" c:formatCode="0%">
                  <c:v>0.0770617997480121</c:v>
                </c:pt>
                <c:pt idx="417" c:formatCode="0%">
                  <c:v>0.0769642858090152</c:v>
                </c:pt>
                <c:pt idx="418" c:formatCode="0%">
                  <c:v>0.0768830228611357</c:v>
                </c:pt>
                <c:pt idx="419" c:formatCode="0%">
                  <c:v>0.0768039236680726</c:v>
                </c:pt>
                <c:pt idx="420" c:formatCode="0%">
                  <c:v>0.0767426031363803</c:v>
                </c:pt>
                <c:pt idx="421" c:formatCode="0%">
                  <c:v>0.0767001562119245</c:v>
                </c:pt>
                <c:pt idx="422" c:formatCode="0%">
                  <c:v>0.0766469494838171</c:v>
                </c:pt>
                <c:pt idx="423" c:formatCode="0%">
                  <c:v>0.0765957759595608</c:v>
                </c:pt>
                <c:pt idx="424" c:formatCode="0%">
                  <c:v>0.0765326055616253</c:v>
                </c:pt>
                <c:pt idx="425" c:formatCode="0%">
                  <c:v>0.0764579600849389</c:v>
                </c:pt>
                <c:pt idx="426" c:formatCode="0%">
                  <c:v>0.0763924865993593</c:v>
                </c:pt>
                <c:pt idx="427" c:formatCode="0%">
                  <c:v>0.0763128692235668</c:v>
                </c:pt>
                <c:pt idx="428" c:formatCode="0%">
                  <c:v>0.0762372447782045</c:v>
                </c:pt>
                <c:pt idx="429" c:formatCode="0%">
                  <c:v>0.0761629899475964</c:v>
                </c:pt>
                <c:pt idx="430" c:formatCode="0%">
                  <c:v>0.0761037349440283</c:v>
                </c:pt>
                <c:pt idx="431" c:formatCode="0%">
                  <c:v>0.0760251691194105</c:v>
                </c:pt>
                <c:pt idx="432" c:formatCode="0%">
                  <c:v>0.075945985999095</c:v>
                </c:pt>
                <c:pt idx="433" c:formatCode="0%">
                  <c:v>0.075884514985229</c:v>
                </c:pt>
                <c:pt idx="434" c:formatCode="0%">
                  <c:v>#N/A</c:v>
                </c:pt>
                <c:pt idx="435" c:formatCode="0%">
                  <c:v>#N/A</c:v>
                </c:pt>
                <c:pt idx="436" c:formatCode="0%">
                  <c:v>#N/A</c:v>
                </c:pt>
                <c:pt idx="437" c:formatCode="0%">
                  <c:v>#N/A</c:v>
                </c:pt>
                <c:pt idx="438" c:formatCode="0%">
                  <c:v>#N/A</c:v>
                </c:pt>
                <c:pt idx="439" c:formatCode="0%">
                  <c:v>#N/A</c:v>
                </c:pt>
                <c:pt idx="440" c:formatCode="0%">
                  <c:v>#N/A</c:v>
                </c:pt>
                <c:pt idx="441" c:formatCode="0%">
                  <c:v>#N/A</c:v>
                </c:pt>
                <c:pt idx="442" c:formatCode="0%">
                  <c:v>#N/A</c:v>
                </c:pt>
                <c:pt idx="443" c:formatCode="0%">
                  <c:v>#N/A</c:v>
                </c:pt>
                <c:pt idx="444" c:formatCode="0%">
                  <c:v>#N/A</c:v>
                </c:pt>
                <c:pt idx="445" c:formatCode="0%">
                  <c:v>#N/A</c:v>
                </c:pt>
                <c:pt idx="446" c:formatCode="0%">
                  <c:v>#N/A</c:v>
                </c:pt>
                <c:pt idx="447" c:formatCode="0%">
                  <c:v>#N/A</c:v>
                </c:pt>
                <c:pt idx="448" c:formatCode="0%">
                  <c:v>#N/A</c:v>
                </c:pt>
                <c:pt idx="449" c:formatCode="0%">
                  <c:v>#N/A</c:v>
                </c:pt>
                <c:pt idx="450" c:formatCode="0%">
                  <c:v>#N/A</c:v>
                </c:pt>
                <c:pt idx="451" c:formatCode="0%">
                  <c:v>#N/A</c:v>
                </c:pt>
                <c:pt idx="452" c:formatCode="0%">
                  <c:v>#N/A</c:v>
                </c:pt>
                <c:pt idx="453" c:formatCode="0%">
                  <c:v>#N/A</c:v>
                </c:pt>
                <c:pt idx="454" c:formatCode="0%">
                  <c:v>#N/A</c:v>
                </c:pt>
                <c:pt idx="455" c:formatCode="0%">
                  <c:v>#N/A</c:v>
                </c:pt>
                <c:pt idx="456" c:formatCode="0%">
                  <c:v>#N/A</c:v>
                </c:pt>
                <c:pt idx="457" c:formatCode="0%">
                  <c:v>#N/A</c:v>
                </c:pt>
                <c:pt idx="458" c:formatCode="0%">
                  <c:v>#N/A</c:v>
                </c:pt>
                <c:pt idx="459" c:formatCode="0%">
                  <c:v>#N/A</c:v>
                </c:pt>
                <c:pt idx="460" c:formatCode="0%">
                  <c:v>#N/A</c:v>
                </c:pt>
                <c:pt idx="461" c:formatCode="0%">
                  <c:v>#N/A</c:v>
                </c:pt>
                <c:pt idx="462" c:formatCode="0%">
                  <c:v>#N/A</c:v>
                </c:pt>
                <c:pt idx="463" c:formatCode="0%">
                  <c:v>#N/A</c:v>
                </c:pt>
                <c:pt idx="464" c:formatCode="0%">
                  <c:v>#N/A</c:v>
                </c:pt>
                <c:pt idx="465" c:formatCode="0%">
                  <c:v>#N/A</c:v>
                </c:pt>
                <c:pt idx="466" c:formatCode="0%">
                  <c:v>#N/A</c:v>
                </c:pt>
                <c:pt idx="467" c:formatCode="0%">
                  <c:v>#N/A</c:v>
                </c:pt>
                <c:pt idx="468" c:formatCode="0%">
                  <c:v>#N/A</c:v>
                </c:pt>
                <c:pt idx="469" c:formatCode="0%">
                  <c:v>#N/A</c:v>
                </c:pt>
                <c:pt idx="470" c:formatCode="0%">
                  <c:v>#N/A</c:v>
                </c:pt>
                <c:pt idx="471" c:formatCode="0%">
                  <c:v>#N/A</c:v>
                </c:pt>
                <c:pt idx="472" c:formatCode="0%">
                  <c:v>#N/A</c:v>
                </c:pt>
                <c:pt idx="473" c:formatCode="0%">
                  <c:v>#N/A</c:v>
                </c:pt>
                <c:pt idx="474" c:formatCode="0%">
                  <c:v>#N/A</c:v>
                </c:pt>
                <c:pt idx="475" c:formatCode="0%">
                  <c:v>#N/A</c:v>
                </c:pt>
                <c:pt idx="476" c:formatCode="0%">
                  <c:v>#N/A</c:v>
                </c:pt>
                <c:pt idx="477" c:formatCode="0%">
                  <c:v>#N/A</c:v>
                </c:pt>
                <c:pt idx="478" c:formatCode="0%">
                  <c:v>#N/A</c:v>
                </c:pt>
                <c:pt idx="479" c:formatCode="0%">
                  <c:v>#N/A</c:v>
                </c:pt>
                <c:pt idx="480" c:formatCode="0%">
                  <c:v>#N/A</c:v>
                </c:pt>
                <c:pt idx="481" c:formatCode="0%">
                  <c:v>#N/A</c:v>
                </c:pt>
                <c:pt idx="482" c:formatCode="0%">
                  <c:v>#N/A</c:v>
                </c:pt>
                <c:pt idx="483" c:formatCode="0%">
                  <c:v>#N/A</c:v>
                </c:pt>
                <c:pt idx="484" c:formatCode="0%">
                  <c:v>#N/A</c:v>
                </c:pt>
                <c:pt idx="485" c:formatCode="0%">
                  <c:v>#N/A</c:v>
                </c:pt>
                <c:pt idx="486" c:formatCode="0%">
                  <c:v>#N/A</c:v>
                </c:pt>
                <c:pt idx="487" c:formatCode="0%">
                  <c:v>#N/A</c:v>
                </c:pt>
                <c:pt idx="488" c:formatCode="0%">
                  <c:v>#N/A</c:v>
                </c:pt>
                <c:pt idx="489" c:formatCode="0%">
                  <c:v>#N/A</c:v>
                </c:pt>
                <c:pt idx="490" c:formatCode="0%">
                  <c:v>#N/A</c:v>
                </c:pt>
                <c:pt idx="491" c:formatCode="0%">
                  <c:v>#N/A</c:v>
                </c:pt>
                <c:pt idx="492" c:formatCode="0%">
                  <c:v>#N/A</c:v>
                </c:pt>
                <c:pt idx="493" c:formatCode="0%">
                  <c:v>#N/A</c:v>
                </c:pt>
                <c:pt idx="494" c:formatCode="0%">
                  <c:v>#N/A</c:v>
                </c:pt>
                <c:pt idx="495" c:formatCode="0%">
                  <c:v>#N/A</c:v>
                </c:pt>
                <c:pt idx="496" c:formatCode="0%">
                  <c:v>#N/A</c:v>
                </c:pt>
                <c:pt idx="497" c:formatCode="0%">
                  <c:v>#N/A</c:v>
                </c:pt>
                <c:pt idx="498" c:formatCode="0%">
                  <c:v>#N/A</c:v>
                </c:pt>
                <c:pt idx="499" c:formatCode="0%">
                  <c:v>#N/A</c:v>
                </c:pt>
                <c:pt idx="500" c:formatCode="0%">
                  <c:v>#N/A</c:v>
                </c:pt>
                <c:pt idx="501" c:formatCode="0%">
                  <c:v>#N/A</c:v>
                </c:pt>
                <c:pt idx="502" c:formatCode="0%">
                  <c:v>#N/A</c:v>
                </c:pt>
                <c:pt idx="503" c:formatCode="0%">
                  <c:v>#N/A</c:v>
                </c:pt>
                <c:pt idx="504" c:formatCode="0%">
                  <c:v>#N/A</c:v>
                </c:pt>
                <c:pt idx="505" c:formatCode="0%">
                  <c:v>#N/A</c:v>
                </c:pt>
                <c:pt idx="506" c:formatCode="0%">
                  <c:v>#N/A</c:v>
                </c:pt>
                <c:pt idx="507" c:formatCode="0%">
                  <c:v>#N/A</c:v>
                </c:pt>
                <c:pt idx="508" c:formatCode="0%">
                  <c:v>#N/A</c:v>
                </c:pt>
                <c:pt idx="509" c:formatCode="0%">
                  <c:v>#N/A</c:v>
                </c:pt>
                <c:pt idx="510" c:formatCode="0%">
                  <c:v>#N/A</c:v>
                </c:pt>
                <c:pt idx="511" c:formatCode="0%">
                  <c:v>#N/A</c:v>
                </c:pt>
                <c:pt idx="512" c:formatCode="0%">
                  <c:v>#N/A</c:v>
                </c:pt>
                <c:pt idx="513" c:formatCode="0%">
                  <c:v>#N/A</c:v>
                </c:pt>
                <c:pt idx="514" c:formatCode="0%">
                  <c:v>#N/A</c:v>
                </c:pt>
                <c:pt idx="515" c:formatCode="0%">
                  <c:v>#N/A</c:v>
                </c:pt>
                <c:pt idx="516" c:formatCode="0%">
                  <c:v>#N/A</c:v>
                </c:pt>
                <c:pt idx="517" c:formatCode="0%">
                  <c:v>#N/A</c:v>
                </c:pt>
                <c:pt idx="518" c:formatCode="0%">
                  <c:v>#N/A</c:v>
                </c:pt>
                <c:pt idx="519" c:formatCode="0%">
                  <c:v>#N/A</c:v>
                </c:pt>
                <c:pt idx="520" c:formatCode="0%">
                  <c:v>#N/A</c:v>
                </c:pt>
                <c:pt idx="521" c:formatCode="0%">
                  <c:v>#N/A</c:v>
                </c:pt>
                <c:pt idx="522" c:formatCode="0%">
                  <c:v>#N/A</c:v>
                </c:pt>
                <c:pt idx="523" c:formatCode="0%">
                  <c:v>#N/A</c:v>
                </c:pt>
                <c:pt idx="524" c:formatCode="0%">
                  <c:v>#N/A</c:v>
                </c:pt>
                <c:pt idx="525" c:formatCode="0%">
                  <c:v>#N/A</c:v>
                </c:pt>
                <c:pt idx="526" c:formatCode="0%">
                  <c:v>#N/A</c:v>
                </c:pt>
                <c:pt idx="527" c:formatCode="0%">
                  <c:v>#N/A</c:v>
                </c:pt>
                <c:pt idx="528" c:formatCode="0%">
                  <c:v>#N/A</c:v>
                </c:pt>
                <c:pt idx="529" c:formatCode="0%">
                  <c:v>#N/A</c:v>
                </c:pt>
                <c:pt idx="530" c:formatCode="0%">
                  <c:v>#N/A</c:v>
                </c:pt>
                <c:pt idx="531" c:formatCode="0%">
                  <c:v>#N/A</c:v>
                </c:pt>
                <c:pt idx="532" c:formatCode="0%">
                  <c:v>#N/A</c:v>
                </c:pt>
                <c:pt idx="533" c:formatCode="0%">
                  <c:v>#N/A</c:v>
                </c:pt>
                <c:pt idx="534" c:formatCode="0%">
                  <c:v>#N/A</c:v>
                </c:pt>
                <c:pt idx="535" c:formatCode="0%">
                  <c:v>#N/A</c:v>
                </c:pt>
                <c:pt idx="536" c:formatCode="0%">
                  <c:v>#N/A</c:v>
                </c:pt>
                <c:pt idx="537" c:formatCode="0%">
                  <c:v>#N/A</c:v>
                </c:pt>
                <c:pt idx="538" c:formatCode="0%">
                  <c:v>#N/A</c:v>
                </c:pt>
                <c:pt idx="539" c:formatCode="0%">
                  <c:v>#N/A</c:v>
                </c:pt>
                <c:pt idx="540" c:formatCode="0%">
                  <c:v>#N/A</c:v>
                </c:pt>
                <c:pt idx="541" c:formatCode="0%">
                  <c:v>#N/A</c:v>
                </c:pt>
                <c:pt idx="542" c:formatCode="0%">
                  <c:v>#N/A</c:v>
                </c:pt>
                <c:pt idx="543" c:formatCode="0%">
                  <c:v>#N/A</c:v>
                </c:pt>
                <c:pt idx="544" c:formatCode="0%">
                  <c:v>#N/A</c:v>
                </c:pt>
                <c:pt idx="545" c:formatCode="0%">
                  <c:v>#N/A</c:v>
                </c:pt>
                <c:pt idx="546" c:formatCode="0%">
                  <c:v>#N/A</c:v>
                </c:pt>
                <c:pt idx="547" c:formatCode="0%">
                  <c:v>#N/A</c:v>
                </c:pt>
                <c:pt idx="548" c:formatCode="0%">
                  <c:v>#N/A</c:v>
                </c:pt>
                <c:pt idx="549" c:formatCode="0%">
                  <c:v>#N/A</c:v>
                </c:pt>
                <c:pt idx="550" c:formatCode="0%">
                  <c:v>#N/A</c:v>
                </c:pt>
                <c:pt idx="551" c:formatCode="0%">
                  <c:v>#N/A</c:v>
                </c:pt>
                <c:pt idx="552" c:formatCode="0%">
                  <c:v>#N/A</c:v>
                </c:pt>
                <c:pt idx="553" c:formatCode="0%">
                  <c:v>#N/A</c:v>
                </c:pt>
                <c:pt idx="554" c:formatCode="0%">
                  <c:v>#N/A</c:v>
                </c:pt>
                <c:pt idx="555" c:formatCode="0%">
                  <c:v>#N/A</c:v>
                </c:pt>
                <c:pt idx="556" c:formatCode="0%">
                  <c:v>#N/A</c:v>
                </c:pt>
                <c:pt idx="557" c:formatCode="0%">
                  <c:v>#N/A</c:v>
                </c:pt>
                <c:pt idx="558" c:formatCode="0%">
                  <c:v>#N/A</c:v>
                </c:pt>
                <c:pt idx="559" c:formatCode="0%">
                  <c:v>#N/A</c:v>
                </c:pt>
                <c:pt idx="560" c:formatCode="0%">
                  <c:v>#N/A</c:v>
                </c:pt>
                <c:pt idx="561" c:formatCode="0%">
                  <c:v>#N/A</c:v>
                </c:pt>
                <c:pt idx="562" c:formatCode="0%">
                  <c:v>#N/A</c:v>
                </c:pt>
                <c:pt idx="563" c:formatCode="0%">
                  <c:v>#N/A</c:v>
                </c:pt>
                <c:pt idx="564" c:formatCode="0%">
                  <c:v>#N/A</c:v>
                </c:pt>
                <c:pt idx="565" c:formatCode="0%">
                  <c:v>#N/A</c:v>
                </c:pt>
                <c:pt idx="566" c:formatCode="0%">
                  <c:v>#N/A</c:v>
                </c:pt>
                <c:pt idx="567" c:formatCode="0%">
                  <c:v>#N/A</c:v>
                </c:pt>
                <c:pt idx="568" c:formatCode="0%">
                  <c:v>#N/A</c:v>
                </c:pt>
                <c:pt idx="569" c:formatCode="0%">
                  <c:v>#N/A</c:v>
                </c:pt>
                <c:pt idx="570" c:formatCode="0%">
                  <c:v>#N/A</c:v>
                </c:pt>
                <c:pt idx="571" c:formatCode="0%">
                  <c:v>#N/A</c:v>
                </c:pt>
                <c:pt idx="572" c:formatCode="0%">
                  <c:v>#N/A</c:v>
                </c:pt>
                <c:pt idx="573" c:formatCode="0%">
                  <c:v>#N/A</c:v>
                </c:pt>
                <c:pt idx="574" c:formatCode="0%">
                  <c:v>#N/A</c:v>
                </c:pt>
                <c:pt idx="575" c:formatCode="0%">
                  <c:v>#N/A</c:v>
                </c:pt>
                <c:pt idx="576" c:formatCode="0%">
                  <c:v>#N/A</c:v>
                </c:pt>
                <c:pt idx="577" c:formatCode="0%">
                  <c:v>#N/A</c:v>
                </c:pt>
                <c:pt idx="578" c:formatCode="0%">
                  <c:v>#N/A</c:v>
                </c:pt>
                <c:pt idx="579" c:formatCode="0%">
                  <c:v>#N/A</c:v>
                </c:pt>
                <c:pt idx="580" c:formatCode="0%">
                  <c:v>#N/A</c:v>
                </c:pt>
                <c:pt idx="581" c:formatCode="0%">
                  <c:v>#N/A</c:v>
                </c:pt>
                <c:pt idx="582" c:formatCode="0%">
                  <c:v>#N/A</c:v>
                </c:pt>
                <c:pt idx="583" c:formatCode="0%">
                  <c:v>#N/A</c:v>
                </c:pt>
                <c:pt idx="584" c:formatCode="0%">
                  <c:v>#N/A</c:v>
                </c:pt>
                <c:pt idx="585" c:formatCode="0%">
                  <c:v>#N/A</c:v>
                </c:pt>
                <c:pt idx="586" c:formatCode="0%">
                  <c:v>#N/A</c:v>
                </c:pt>
                <c:pt idx="587" c:formatCode="0%">
                  <c:v>#N/A</c:v>
                </c:pt>
                <c:pt idx="588" c:formatCode="0%">
                  <c:v>#N/A</c:v>
                </c:pt>
                <c:pt idx="589" c:formatCode="0%">
                  <c:v>#N/A</c:v>
                </c:pt>
                <c:pt idx="590" c:formatCode="0%">
                  <c:v>#N/A</c:v>
                </c:pt>
                <c:pt idx="591" c:formatCode="0%">
                  <c:v>#N/A</c:v>
                </c:pt>
                <c:pt idx="592" c:formatCode="0%">
                  <c:v>#N/A</c:v>
                </c:pt>
                <c:pt idx="593" c:formatCode="0%">
                  <c:v>#N/A</c:v>
                </c:pt>
                <c:pt idx="594" c:formatCode="0%">
                  <c:v>#N/A</c:v>
                </c:pt>
                <c:pt idx="595" c:formatCode="0%">
                  <c:v>#N/A</c:v>
                </c:pt>
                <c:pt idx="596" c:formatCode="0%">
                  <c:v>#N/A</c:v>
                </c:pt>
                <c:pt idx="597" c:formatCode="0%">
                  <c:v>#N/A</c:v>
                </c:pt>
                <c:pt idx="598" c:formatCode="0%">
                  <c:v>#N/A</c:v>
                </c:pt>
                <c:pt idx="599" c:formatCode="0%">
                  <c:v>#N/A</c:v>
                </c:pt>
                <c:pt idx="600" c:formatCode="0%">
                  <c:v>#N/A</c:v>
                </c:pt>
                <c:pt idx="601" c:formatCode="0%">
                  <c:v>#N/A</c:v>
                </c:pt>
                <c:pt idx="602" c:formatCode="0%">
                  <c:v>#N/A</c:v>
                </c:pt>
                <c:pt idx="603" c:formatCode="0%">
                  <c:v>#N/A</c:v>
                </c:pt>
                <c:pt idx="604" c:formatCode="0%">
                  <c:v>#N/A</c:v>
                </c:pt>
                <c:pt idx="605" c:formatCode="0%">
                  <c:v>#N/A</c:v>
                </c:pt>
                <c:pt idx="606" c:formatCode="0%">
                  <c:v>#N/A</c:v>
                </c:pt>
                <c:pt idx="607" c:formatCode="0%">
                  <c:v>#N/A</c:v>
                </c:pt>
                <c:pt idx="608" c:formatCode="0%">
                  <c:v>#N/A</c:v>
                </c:pt>
                <c:pt idx="609" c:formatCode="0%">
                  <c:v>#N/A</c:v>
                </c:pt>
                <c:pt idx="610" c:formatCode="0%">
                  <c:v>#N/A</c:v>
                </c:pt>
                <c:pt idx="611" c:formatCode="0%">
                  <c:v>#N/A</c:v>
                </c:pt>
                <c:pt idx="612" c:formatCode="0%">
                  <c:v>#N/A</c:v>
                </c:pt>
                <c:pt idx="613" c:formatCode="0%">
                  <c:v>#N/A</c:v>
                </c:pt>
                <c:pt idx="614" c:formatCode="0%">
                  <c:v>#N/A</c:v>
                </c:pt>
                <c:pt idx="615" c:formatCode="0%">
                  <c:v>#N/A</c:v>
                </c:pt>
                <c:pt idx="616" c:formatCode="0%">
                  <c:v>#N/A</c:v>
                </c:pt>
                <c:pt idx="617" c:formatCode="0%">
                  <c:v>#N/A</c:v>
                </c:pt>
                <c:pt idx="618" c:formatCode="0%">
                  <c:v>#N/A</c:v>
                </c:pt>
                <c:pt idx="619" c:formatCode="0%">
                  <c:v>#N/A</c:v>
                </c:pt>
                <c:pt idx="620" c:formatCode="0%">
                  <c:v>#N/A</c:v>
                </c:pt>
                <c:pt idx="621" c:formatCode="0%">
                  <c:v>#N/A</c:v>
                </c:pt>
                <c:pt idx="622" c:formatCode="0%">
                  <c:v>#N/A</c:v>
                </c:pt>
                <c:pt idx="623" c:formatCode="0%">
                  <c:v>#N/A</c:v>
                </c:pt>
                <c:pt idx="624" c:formatCode="0%">
                  <c:v>#N/A</c:v>
                </c:pt>
                <c:pt idx="625" c:formatCode="0%">
                  <c:v>#N/A</c:v>
                </c:pt>
                <c:pt idx="626" c:formatCode="0%">
                  <c:v>#N/A</c:v>
                </c:pt>
                <c:pt idx="627" c:formatCode="0%">
                  <c:v>#N/A</c:v>
                </c:pt>
                <c:pt idx="628" c:formatCode="0%">
                  <c:v>#N/A</c:v>
                </c:pt>
                <c:pt idx="629" c:formatCode="0%">
                  <c:v>#N/A</c:v>
                </c:pt>
                <c:pt idx="630" c:formatCode="0%">
                  <c:v>#N/A</c:v>
                </c:pt>
                <c:pt idx="631" c:formatCode="0%">
                  <c:v>#N/A</c:v>
                </c:pt>
                <c:pt idx="632" c:formatCode="0%">
                  <c:v>#N/A</c:v>
                </c:pt>
                <c:pt idx="633" c:formatCode="0%">
                  <c:v>#N/A</c:v>
                </c:pt>
                <c:pt idx="634" c:formatCode="0%">
                  <c:v>#N/A</c:v>
                </c:pt>
                <c:pt idx="635" c:formatCode="0%">
                  <c:v>#N/A</c:v>
                </c:pt>
                <c:pt idx="636" c:formatCode="0%">
                  <c:v>#N/A</c:v>
                </c:pt>
                <c:pt idx="637" c:formatCode="0%">
                  <c:v>#N/A</c:v>
                </c:pt>
                <c:pt idx="638" c:formatCode="0%">
                  <c:v>#N/A</c:v>
                </c:pt>
                <c:pt idx="639" c:formatCode="0%">
                  <c:v>#N/A</c:v>
                </c:pt>
                <c:pt idx="640" c:formatCode="0%">
                  <c:v>#N/A</c:v>
                </c:pt>
                <c:pt idx="641" c:formatCode="0%">
                  <c:v>#N/A</c:v>
                </c:pt>
                <c:pt idx="642" c:formatCode="0%">
                  <c:v>#N/A</c:v>
                </c:pt>
                <c:pt idx="643" c:formatCode="0%">
                  <c:v>#N/A</c:v>
                </c:pt>
                <c:pt idx="644" c:formatCode="0%">
                  <c:v>#N/A</c:v>
                </c:pt>
                <c:pt idx="645" c:formatCode="0%">
                  <c:v>#N/A</c:v>
                </c:pt>
                <c:pt idx="646" c:formatCode="0%">
                  <c:v>#N/A</c:v>
                </c:pt>
                <c:pt idx="647" c:formatCode="0%">
                  <c:v>#N/A</c:v>
                </c:pt>
                <c:pt idx="648" c:formatCode="0%">
                  <c:v>#N/A</c:v>
                </c:pt>
                <c:pt idx="649" c:formatCode="0%">
                  <c:v>#N/A</c:v>
                </c:pt>
                <c:pt idx="650" c:formatCode="0%">
                  <c:v>#N/A</c:v>
                </c:pt>
                <c:pt idx="651" c:formatCode="0%">
                  <c:v>#N/A</c:v>
                </c:pt>
                <c:pt idx="652" c:formatCode="0%">
                  <c:v>#N/A</c:v>
                </c:pt>
                <c:pt idx="653" c:formatCode="0%">
                  <c:v>#N/A</c:v>
                </c:pt>
                <c:pt idx="654" c:formatCode="0%">
                  <c:v>#N/A</c:v>
                </c:pt>
                <c:pt idx="655" c:formatCode="0%">
                  <c:v>#N/A</c:v>
                </c:pt>
                <c:pt idx="656" c:formatCode="0%">
                  <c:v>#N/A</c:v>
                </c:pt>
                <c:pt idx="657" c:formatCode="0%">
                  <c:v>#N/A</c:v>
                </c:pt>
                <c:pt idx="658" c:formatCode="0%">
                  <c:v>#N/A</c:v>
                </c:pt>
                <c:pt idx="659" c:formatCode="0%">
                  <c:v>#N/A</c:v>
                </c:pt>
                <c:pt idx="660" c:formatCode="0%">
                  <c:v>#N/A</c:v>
                </c:pt>
                <c:pt idx="661" c:formatCode="0%">
                  <c:v>#N/A</c:v>
                </c:pt>
                <c:pt idx="662" c:formatCode="0%">
                  <c:v>#N/A</c:v>
                </c:pt>
                <c:pt idx="663" c:formatCode="0%">
                  <c:v>#N/A</c:v>
                </c:pt>
                <c:pt idx="664" c:formatCode="0%">
                  <c:v>#N/A</c:v>
                </c:pt>
                <c:pt idx="665" c:formatCode="0%">
                  <c:v>#N/A</c:v>
                </c:pt>
                <c:pt idx="666" c:formatCode="0%">
                  <c:v>#N/A</c:v>
                </c:pt>
                <c:pt idx="667" c:formatCode="0%">
                  <c:v>#N/A</c:v>
                </c:pt>
                <c:pt idx="668" c:formatCode="0%">
                  <c:v>#N/A</c:v>
                </c:pt>
                <c:pt idx="669" c:formatCode="0%">
                  <c:v>#N/A</c:v>
                </c:pt>
                <c:pt idx="670" c:formatCode="0%">
                  <c:v>#N/A</c:v>
                </c:pt>
                <c:pt idx="671" c:formatCode="0%">
                  <c:v>#N/A</c:v>
                </c:pt>
                <c:pt idx="672" c:formatCode="0%">
                  <c:v>#N/A</c:v>
                </c:pt>
                <c:pt idx="673" c:formatCode="0%">
                  <c:v>#N/A</c:v>
                </c:pt>
                <c:pt idx="674" c:formatCode="0%">
                  <c:v>#N/A</c:v>
                </c:pt>
                <c:pt idx="675" c:formatCode="0%">
                  <c:v>#N/A</c:v>
                </c:pt>
                <c:pt idx="676" c:formatCode="0%">
                  <c:v>#N/A</c:v>
                </c:pt>
                <c:pt idx="677" c:formatCode="0%">
                  <c:v>#N/A</c:v>
                </c:pt>
                <c:pt idx="678" c:formatCode="0%">
                  <c:v>#N/A</c:v>
                </c:pt>
                <c:pt idx="679" c:formatCode="0%">
                  <c:v>#N/A</c:v>
                </c:pt>
                <c:pt idx="680" c:formatCode="0%">
                  <c:v>#N/A</c:v>
                </c:pt>
                <c:pt idx="681" c:formatCode="0%">
                  <c:v>#N/A</c:v>
                </c:pt>
                <c:pt idx="682" c:formatCode="0%">
                  <c:v>#N/A</c:v>
                </c:pt>
                <c:pt idx="683" c:formatCode="0%">
                  <c:v>#N/A</c:v>
                </c:pt>
                <c:pt idx="684" c:formatCode="0%">
                  <c:v>#N/A</c:v>
                </c:pt>
                <c:pt idx="685" c:formatCode="0%">
                  <c:v>#N/A</c:v>
                </c:pt>
                <c:pt idx="686" c:formatCode="0%">
                  <c:v>#N/A</c:v>
                </c:pt>
                <c:pt idx="687" c:formatCode="0%">
                  <c:v>#N/A</c:v>
                </c:pt>
                <c:pt idx="688" c:formatCode="0%">
                  <c:v>#N/A</c:v>
                </c:pt>
                <c:pt idx="689" c:formatCode="0%">
                  <c:v>#N/A</c:v>
                </c:pt>
                <c:pt idx="690" c:formatCode="0%">
                  <c:v>#N/A</c:v>
                </c:pt>
                <c:pt idx="691" c:formatCode="0%">
                  <c:v>#N/A</c:v>
                </c:pt>
                <c:pt idx="692" c:formatCode="0%">
                  <c:v>#N/A</c:v>
                </c:pt>
                <c:pt idx="693" c:formatCode="0%">
                  <c:v>#N/A</c:v>
                </c:pt>
                <c:pt idx="694" c:formatCode="0%">
                  <c:v>#N/A</c:v>
                </c:pt>
                <c:pt idx="695" c:formatCode="0%">
                  <c:v>#N/A</c:v>
                </c:pt>
                <c:pt idx="696" c:formatCode="0%">
                  <c:v>#N/A</c:v>
                </c:pt>
                <c:pt idx="697" c:formatCode="0%">
                  <c:v>#N/A</c:v>
                </c:pt>
                <c:pt idx="698" c:formatCode="0%">
                  <c:v>#N/A</c:v>
                </c:pt>
                <c:pt idx="699" c:formatCode="0%">
                  <c:v>#N/A</c:v>
                </c:pt>
                <c:pt idx="700" c:formatCode="0%">
                  <c:v>#N/A</c:v>
                </c:pt>
                <c:pt idx="701" c:formatCode="0%">
                  <c:v>#N/A</c:v>
                </c:pt>
                <c:pt idx="702" c:formatCode="0%">
                  <c:v>#N/A</c:v>
                </c:pt>
                <c:pt idx="703" c:formatCode="0%">
                  <c:v>#N/A</c:v>
                </c:pt>
                <c:pt idx="704" c:formatCode="0%">
                  <c:v>#N/A</c:v>
                </c:pt>
                <c:pt idx="705" c:formatCode="0%">
                  <c:v>#N/A</c:v>
                </c:pt>
                <c:pt idx="706" c:formatCode="0%">
                  <c:v>#N/A</c:v>
                </c:pt>
                <c:pt idx="707" c:formatCode="0%">
                  <c:v>#N/A</c:v>
                </c:pt>
                <c:pt idx="708" c:formatCode="0%">
                  <c:v>#N/A</c:v>
                </c:pt>
                <c:pt idx="709" c:formatCode="0%">
                  <c:v>#N/A</c:v>
                </c:pt>
                <c:pt idx="710" c:formatCode="0%">
                  <c:v>#N/A</c:v>
                </c:pt>
                <c:pt idx="711" c:formatCode="0%">
                  <c:v>#N/A</c:v>
                </c:pt>
                <c:pt idx="712" c:formatCode="0%">
                  <c:v>#N/A</c:v>
                </c:pt>
                <c:pt idx="713" c:formatCode="0%">
                  <c:v>#N/A</c:v>
                </c:pt>
                <c:pt idx="714" c:formatCode="0%">
                  <c:v>#N/A</c:v>
                </c:pt>
                <c:pt idx="715" c:formatCode="0%">
                  <c:v>#N/A</c:v>
                </c:pt>
                <c:pt idx="716" c:formatCode="0%">
                  <c:v>#N/A</c:v>
                </c:pt>
                <c:pt idx="717" c:formatCode="0%">
                  <c:v>#N/A</c:v>
                </c:pt>
                <c:pt idx="718" c:formatCode="0%">
                  <c:v>#N/A</c:v>
                </c:pt>
                <c:pt idx="719" c:formatCode="0%">
                  <c:v>#N/A</c:v>
                </c:pt>
                <c:pt idx="720" c:formatCode="0%">
                  <c:v>#N/A</c:v>
                </c:pt>
                <c:pt idx="721" c:formatCode="0%">
                  <c:v>#N/A</c:v>
                </c:pt>
                <c:pt idx="722" c:formatCode="0%">
                  <c:v>#N/A</c:v>
                </c:pt>
                <c:pt idx="723" c:formatCode="0%">
                  <c:v>#N/A</c:v>
                </c:pt>
                <c:pt idx="724" c:formatCode="0%">
                  <c:v>#N/A</c:v>
                </c:pt>
                <c:pt idx="725" c:formatCode="0%">
                  <c:v>#N/A</c:v>
                </c:pt>
                <c:pt idx="726" c:formatCode="0%">
                  <c:v>#N/A</c:v>
                </c:pt>
                <c:pt idx="727" c:formatCode="0%">
                  <c:v>#N/A</c:v>
                </c:pt>
                <c:pt idx="728" c:formatCode="0%">
                  <c:v>#N/A</c:v>
                </c:pt>
                <c:pt idx="729" c:formatCode="0%">
                  <c:v>#N/A</c:v>
                </c:pt>
                <c:pt idx="730" c:formatCode="0%">
                  <c:v>#N/A</c:v>
                </c:pt>
                <c:pt idx="731" c:formatCode="0%">
                  <c:v>#N/A</c:v>
                </c:pt>
                <c:pt idx="732" c:formatCode="0%">
                  <c:v>#N/A</c:v>
                </c:pt>
                <c:pt idx="733" c:formatCode="0%">
                  <c:v>#N/A</c:v>
                </c:pt>
                <c:pt idx="734" c:formatCode="0%">
                  <c:v>#N/A</c:v>
                </c:pt>
                <c:pt idx="735" c:formatCode="0%">
                  <c:v>#N/A</c:v>
                </c:pt>
                <c:pt idx="736" c:formatCode="0%">
                  <c:v>#N/A</c:v>
                </c:pt>
                <c:pt idx="737" c:formatCode="0%">
                  <c:v>#N/A</c:v>
                </c:pt>
                <c:pt idx="738" c:formatCode="0%">
                  <c:v>#N/A</c:v>
                </c:pt>
                <c:pt idx="739" c:formatCode="0%">
                  <c:v>#N/A</c:v>
                </c:pt>
                <c:pt idx="740" c:formatCode="0%">
                  <c:v>#N/A</c:v>
                </c:pt>
                <c:pt idx="741" c:formatCode="0%">
                  <c:v>#N/A</c:v>
                </c:pt>
                <c:pt idx="742" c:formatCode="0%">
                  <c:v>#N/A</c:v>
                </c:pt>
                <c:pt idx="743" c:formatCode="0%">
                  <c:v>#N/A</c:v>
                </c:pt>
                <c:pt idx="744" c:formatCode="0%">
                  <c:v>#N/A</c:v>
                </c:pt>
                <c:pt idx="745" c:formatCode="0%">
                  <c:v>#N/A</c:v>
                </c:pt>
                <c:pt idx="746" c:formatCode="0%">
                  <c:v>#N/A</c:v>
                </c:pt>
                <c:pt idx="747" c:formatCode="0%">
                  <c:v>#N/A</c:v>
                </c:pt>
                <c:pt idx="748" c:formatCode="0%">
                  <c:v>#N/A</c:v>
                </c:pt>
                <c:pt idx="749" c:formatCode="0%">
                  <c:v>#N/A</c:v>
                </c:pt>
                <c:pt idx="750" c:formatCode="0%">
                  <c:v>#N/A</c:v>
                </c:pt>
                <c:pt idx="751" c:formatCode="0%">
                  <c:v>#N/A</c:v>
                </c:pt>
                <c:pt idx="752" c:formatCode="0%">
                  <c:v>#N/A</c:v>
                </c:pt>
                <c:pt idx="753" c:formatCode="0%">
                  <c:v>#N/A</c:v>
                </c:pt>
                <c:pt idx="754" c:formatCode="0%">
                  <c:v>#N/A</c:v>
                </c:pt>
                <c:pt idx="755" c:formatCode="0%">
                  <c:v>#N/A</c:v>
                </c:pt>
                <c:pt idx="756" c:formatCode="0%">
                  <c:v>#N/A</c:v>
                </c:pt>
                <c:pt idx="757" c:formatCode="0%">
                  <c:v>#N/A</c:v>
                </c:pt>
                <c:pt idx="758" c:formatCode="0%">
                  <c:v>#N/A</c:v>
                </c:pt>
                <c:pt idx="759" c:formatCode="0%">
                  <c:v>#N/A</c:v>
                </c:pt>
                <c:pt idx="760" c:formatCode="0%">
                  <c:v>#N/A</c:v>
                </c:pt>
                <c:pt idx="761" c:formatCode="0%">
                  <c:v>#N/A</c:v>
                </c:pt>
                <c:pt idx="762" c:formatCode="0%">
                  <c:v>#N/A</c:v>
                </c:pt>
                <c:pt idx="763" c:formatCode="0%">
                  <c:v>#N/A</c:v>
                </c:pt>
                <c:pt idx="764" c:formatCode="0%">
                  <c:v>#N/A</c:v>
                </c:pt>
                <c:pt idx="765" c:formatCode="0%">
                  <c:v>#N/A</c:v>
                </c:pt>
                <c:pt idx="766" c:formatCode="0%">
                  <c:v>#N/A</c:v>
                </c:pt>
                <c:pt idx="767" c:formatCode="0%">
                  <c:v>#N/A</c:v>
                </c:pt>
                <c:pt idx="768" c:formatCode="0%">
                  <c:v>#N/A</c:v>
                </c:pt>
                <c:pt idx="769" c:formatCode="0%">
                  <c:v>#N/A</c:v>
                </c:pt>
                <c:pt idx="770" c:formatCode="0%">
                  <c:v>#N/A</c:v>
                </c:pt>
                <c:pt idx="771" c:formatCode="0%">
                  <c:v>#N/A</c:v>
                </c:pt>
                <c:pt idx="772" c:formatCode="0%">
                  <c:v>#N/A</c:v>
                </c:pt>
                <c:pt idx="773" c:formatCode="0%">
                  <c:v>#N/A</c:v>
                </c:pt>
                <c:pt idx="774" c:formatCode="0%">
                  <c:v>#N/A</c:v>
                </c:pt>
                <c:pt idx="775" c:formatCode="0%">
                  <c:v>#N/A</c:v>
                </c:pt>
                <c:pt idx="776" c:formatCode="0%">
                  <c:v>#N/A</c:v>
                </c:pt>
                <c:pt idx="777" c:formatCode="0%">
                  <c:v>#N/A</c:v>
                </c:pt>
                <c:pt idx="778" c:formatCode="0%">
                  <c:v>#N/A</c:v>
                </c:pt>
                <c:pt idx="779" c:formatCode="0%">
                  <c:v>#N/A</c:v>
                </c:pt>
                <c:pt idx="780" c:formatCode="0%">
                  <c:v>#N/A</c:v>
                </c:pt>
                <c:pt idx="781" c:formatCode="0%">
                  <c:v>#N/A</c:v>
                </c:pt>
                <c:pt idx="782" c:formatCode="0%">
                  <c:v>#N/A</c:v>
                </c:pt>
                <c:pt idx="783" c:formatCode="0%">
                  <c:v>#N/A</c:v>
                </c:pt>
                <c:pt idx="784" c:formatCode="0%">
                  <c:v>#N/A</c:v>
                </c:pt>
                <c:pt idx="785" c:formatCode="0%">
                  <c:v>#N/A</c:v>
                </c:pt>
                <c:pt idx="786" c:formatCode="0%">
                  <c:v>#N/A</c:v>
                </c:pt>
                <c:pt idx="787" c:formatCode="0%">
                  <c:v>#N/A</c:v>
                </c:pt>
                <c:pt idx="788" c:formatCode="0%">
                  <c:v>#N/A</c:v>
                </c:pt>
                <c:pt idx="789" c:formatCode="0%">
                  <c:v>#N/A</c:v>
                </c:pt>
                <c:pt idx="790" c:formatCode="0%">
                  <c:v>#N/A</c:v>
                </c:pt>
                <c:pt idx="791" c:formatCode="0%">
                  <c:v>#N/A</c:v>
                </c:pt>
                <c:pt idx="792" c:formatCode="0%">
                  <c:v>#N/A</c:v>
                </c:pt>
                <c:pt idx="793" c:formatCode="0%">
                  <c:v>#N/A</c:v>
                </c:pt>
                <c:pt idx="794" c:formatCode="0%">
                  <c:v>#N/A</c:v>
                </c:pt>
                <c:pt idx="795" c:formatCode="0%">
                  <c:v>#N/A</c:v>
                </c:pt>
                <c:pt idx="796" c:formatCode="0%">
                  <c:v>#N/A</c:v>
                </c:pt>
                <c:pt idx="797" c:formatCode="0%">
                  <c:v>#N/A</c:v>
                </c:pt>
                <c:pt idx="798" c:formatCode="0%">
                  <c:v>#N/A</c:v>
                </c:pt>
                <c:pt idx="799" c:formatCode="0%">
                  <c:v>#N/A</c:v>
                </c:pt>
                <c:pt idx="800" c:formatCode="0%">
                  <c:v>#N/A</c:v>
                </c:pt>
                <c:pt idx="801" c:formatCode="0%">
                  <c:v>#N/A</c:v>
                </c:pt>
                <c:pt idx="802" c:formatCode="0%">
                  <c:v>#N/A</c:v>
                </c:pt>
                <c:pt idx="803" c:formatCode="0%">
                  <c:v>#N/A</c:v>
                </c:pt>
                <c:pt idx="804" c:formatCode="0%">
                  <c:v>#N/A</c:v>
                </c:pt>
                <c:pt idx="805" c:formatCode="0%">
                  <c:v>#N/A</c:v>
                </c:pt>
                <c:pt idx="806" c:formatCode="0%">
                  <c:v>#N/A</c:v>
                </c:pt>
                <c:pt idx="807" c:formatCode="0%">
                  <c:v>#N/A</c:v>
                </c:pt>
                <c:pt idx="808" c:formatCode="0%">
                  <c:v>#N/A</c:v>
                </c:pt>
                <c:pt idx="809" c:formatCode="0%">
                  <c:v>#N/A</c:v>
                </c:pt>
                <c:pt idx="810" c:formatCode="0%">
                  <c:v>#N/A</c:v>
                </c:pt>
                <c:pt idx="811" c:formatCode="0%">
                  <c:v>#N/A</c:v>
                </c:pt>
                <c:pt idx="812" c:formatCode="0%">
                  <c:v>#N/A</c:v>
                </c:pt>
                <c:pt idx="813" c:formatCode="0%">
                  <c:v>#N/A</c:v>
                </c:pt>
                <c:pt idx="814" c:formatCode="0%">
                  <c:v>#N/A</c:v>
                </c:pt>
                <c:pt idx="815" c:formatCode="0%">
                  <c:v>#N/A</c:v>
                </c:pt>
                <c:pt idx="816" c:formatCode="0%">
                  <c:v>#N/A</c:v>
                </c:pt>
                <c:pt idx="817" c:formatCode="0%">
                  <c:v>#N/A</c:v>
                </c:pt>
                <c:pt idx="818" c:formatCode="0%">
                  <c:v>#N/A</c:v>
                </c:pt>
                <c:pt idx="819" c:formatCode="0%">
                  <c:v>#N/A</c:v>
                </c:pt>
              </c:numCache>
            </c:numRef>
          </c:val>
        </c:ser>
        <c:ser>
          <c:idx val="2"/>
          <c:order val="2"/>
          <c:tx>
            <c:strRef>
              <c:f>'缩短时间-反向'!$N$1</c:f>
              <c:strCache>
                <c:ptCount val="1"/>
                <c:pt idx="0">
                  <c:v>摊平价格造成的收益率影响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'缩短时间-反向'!$A$2:$A$821</c:f>
              <c:numCache>
                <c:formatCode>yyyy/mm/dd</c:formatCode>
                <c:ptCount val="820"/>
                <c:pt idx="0" c:formatCode="yyyy/mm/dd">
                  <c:v>44237</c:v>
                </c:pt>
                <c:pt idx="1" c:formatCode="yyyy/mm/dd">
                  <c:v>44232</c:v>
                </c:pt>
                <c:pt idx="2" c:formatCode="yyyy/mm/dd">
                  <c:v>44225</c:v>
                </c:pt>
                <c:pt idx="3" c:formatCode="yyyy/mm/dd">
                  <c:v>44218</c:v>
                </c:pt>
                <c:pt idx="4" c:formatCode="yyyy/mm/dd">
                  <c:v>44211</c:v>
                </c:pt>
                <c:pt idx="5" c:formatCode="yyyy/mm/dd">
                  <c:v>44204</c:v>
                </c:pt>
                <c:pt idx="6" c:formatCode="yyyy/mm/dd">
                  <c:v>44196</c:v>
                </c:pt>
                <c:pt idx="7" c:formatCode="yyyy/mm/dd">
                  <c:v>44190</c:v>
                </c:pt>
                <c:pt idx="8" c:formatCode="yyyy/mm/dd">
                  <c:v>44183</c:v>
                </c:pt>
                <c:pt idx="9" c:formatCode="yyyy/mm/dd">
                  <c:v>44176</c:v>
                </c:pt>
                <c:pt idx="10" c:formatCode="yyyy/mm/dd">
                  <c:v>44169</c:v>
                </c:pt>
                <c:pt idx="11" c:formatCode="yyyy/mm/dd">
                  <c:v>44162</c:v>
                </c:pt>
                <c:pt idx="12" c:formatCode="yyyy/mm/dd">
                  <c:v>44155</c:v>
                </c:pt>
                <c:pt idx="13" c:formatCode="yyyy/mm/dd">
                  <c:v>44148</c:v>
                </c:pt>
                <c:pt idx="14" c:formatCode="yyyy/mm/dd">
                  <c:v>44141</c:v>
                </c:pt>
                <c:pt idx="15" c:formatCode="yyyy/mm/dd">
                  <c:v>44134</c:v>
                </c:pt>
                <c:pt idx="16" c:formatCode="yyyy/mm/dd">
                  <c:v>44127</c:v>
                </c:pt>
                <c:pt idx="17" c:formatCode="yyyy/mm/dd">
                  <c:v>44120</c:v>
                </c:pt>
                <c:pt idx="18" c:formatCode="yyyy/mm/dd">
                  <c:v>44113</c:v>
                </c:pt>
                <c:pt idx="19" c:formatCode="yyyy/mm/dd">
                  <c:v>44104</c:v>
                </c:pt>
                <c:pt idx="20" c:formatCode="yyyy/mm/dd">
                  <c:v>44099</c:v>
                </c:pt>
                <c:pt idx="21" c:formatCode="yyyy/mm/dd">
                  <c:v>44092</c:v>
                </c:pt>
                <c:pt idx="22" c:formatCode="yyyy/mm/dd">
                  <c:v>44085</c:v>
                </c:pt>
                <c:pt idx="23" c:formatCode="yyyy/mm/dd">
                  <c:v>44078</c:v>
                </c:pt>
                <c:pt idx="24" c:formatCode="yyyy/mm/dd">
                  <c:v>44071</c:v>
                </c:pt>
                <c:pt idx="25" c:formatCode="yyyy/mm/dd">
                  <c:v>44064</c:v>
                </c:pt>
                <c:pt idx="26" c:formatCode="yyyy/mm/dd">
                  <c:v>44057</c:v>
                </c:pt>
                <c:pt idx="27" c:formatCode="yyyy/mm/dd">
                  <c:v>44050</c:v>
                </c:pt>
                <c:pt idx="28" c:formatCode="yyyy/mm/dd">
                  <c:v>44043</c:v>
                </c:pt>
                <c:pt idx="29" c:formatCode="yyyy/mm/dd">
                  <c:v>44036</c:v>
                </c:pt>
                <c:pt idx="30" c:formatCode="yyyy/mm/dd">
                  <c:v>44029</c:v>
                </c:pt>
                <c:pt idx="31" c:formatCode="yyyy/mm/dd">
                  <c:v>44022</c:v>
                </c:pt>
                <c:pt idx="32" c:formatCode="yyyy/mm/dd">
                  <c:v>44015</c:v>
                </c:pt>
                <c:pt idx="33" c:formatCode="yyyy/mm/dd">
                  <c:v>44006</c:v>
                </c:pt>
                <c:pt idx="34" c:formatCode="yyyy/mm/dd">
                  <c:v>44001</c:v>
                </c:pt>
                <c:pt idx="35" c:formatCode="yyyy/mm/dd">
                  <c:v>43994</c:v>
                </c:pt>
                <c:pt idx="36" c:formatCode="yyyy/mm/dd">
                  <c:v>43987</c:v>
                </c:pt>
                <c:pt idx="37" c:formatCode="yyyy/mm/dd">
                  <c:v>43980</c:v>
                </c:pt>
                <c:pt idx="38" c:formatCode="yyyy/mm/dd">
                  <c:v>43973</c:v>
                </c:pt>
                <c:pt idx="39" c:formatCode="yyyy/mm/dd">
                  <c:v>43966</c:v>
                </c:pt>
                <c:pt idx="40" c:formatCode="yyyy/mm/dd">
                  <c:v>43959</c:v>
                </c:pt>
                <c:pt idx="41" c:formatCode="yyyy/mm/dd">
                  <c:v>43951</c:v>
                </c:pt>
                <c:pt idx="42" c:formatCode="yyyy/mm/dd">
                  <c:v>43945</c:v>
                </c:pt>
                <c:pt idx="43" c:formatCode="yyyy/mm/dd">
                  <c:v>43938</c:v>
                </c:pt>
                <c:pt idx="44" c:formatCode="yyyy/mm/dd">
                  <c:v>43931</c:v>
                </c:pt>
                <c:pt idx="45" c:formatCode="yyyy/mm/dd">
                  <c:v>43924</c:v>
                </c:pt>
                <c:pt idx="46" c:formatCode="yyyy/mm/dd">
                  <c:v>43917</c:v>
                </c:pt>
                <c:pt idx="47" c:formatCode="yyyy/mm/dd">
                  <c:v>43910</c:v>
                </c:pt>
                <c:pt idx="48" c:formatCode="yyyy/mm/dd">
                  <c:v>43903</c:v>
                </c:pt>
                <c:pt idx="49" c:formatCode="yyyy/mm/dd">
                  <c:v>43896</c:v>
                </c:pt>
                <c:pt idx="50" c:formatCode="yyyy/mm/dd">
                  <c:v>43889</c:v>
                </c:pt>
                <c:pt idx="51" c:formatCode="yyyy/mm/dd">
                  <c:v>43882</c:v>
                </c:pt>
                <c:pt idx="52" c:formatCode="yyyy/mm/dd">
                  <c:v>43875</c:v>
                </c:pt>
                <c:pt idx="53" c:formatCode="yyyy/mm/dd">
                  <c:v>43868</c:v>
                </c:pt>
                <c:pt idx="54" c:formatCode="yyyy/mm/dd">
                  <c:v>43853</c:v>
                </c:pt>
                <c:pt idx="55" c:formatCode="yyyy/mm/dd">
                  <c:v>43847</c:v>
                </c:pt>
                <c:pt idx="56" c:formatCode="yyyy/mm/dd">
                  <c:v>43840</c:v>
                </c:pt>
                <c:pt idx="57" c:formatCode="yyyy/mm/dd">
                  <c:v>43833</c:v>
                </c:pt>
                <c:pt idx="58" c:formatCode="yyyy/mm/dd">
                  <c:v>43826</c:v>
                </c:pt>
                <c:pt idx="59" c:formatCode="yyyy/mm/dd">
                  <c:v>43819</c:v>
                </c:pt>
                <c:pt idx="60" c:formatCode="yyyy/mm/dd">
                  <c:v>43812</c:v>
                </c:pt>
                <c:pt idx="61" c:formatCode="yyyy/mm/dd">
                  <c:v>43805</c:v>
                </c:pt>
                <c:pt idx="62" c:formatCode="yyyy/mm/dd">
                  <c:v>43798</c:v>
                </c:pt>
                <c:pt idx="63" c:formatCode="yyyy/mm/dd">
                  <c:v>43791</c:v>
                </c:pt>
                <c:pt idx="64" c:formatCode="yyyy/mm/dd">
                  <c:v>43784</c:v>
                </c:pt>
                <c:pt idx="65" c:formatCode="yyyy/mm/dd">
                  <c:v>43777</c:v>
                </c:pt>
                <c:pt idx="66" c:formatCode="yyyy/mm/dd">
                  <c:v>43770</c:v>
                </c:pt>
                <c:pt idx="67" c:formatCode="yyyy/mm/dd">
                  <c:v>43763</c:v>
                </c:pt>
                <c:pt idx="68" c:formatCode="yyyy/mm/dd">
                  <c:v>43756</c:v>
                </c:pt>
                <c:pt idx="69" c:formatCode="yyyy/mm/dd">
                  <c:v>43749</c:v>
                </c:pt>
                <c:pt idx="70" c:formatCode="yyyy/mm/dd">
                  <c:v>43738</c:v>
                </c:pt>
                <c:pt idx="71" c:formatCode="yyyy/mm/dd">
                  <c:v>43735</c:v>
                </c:pt>
                <c:pt idx="72" c:formatCode="yyyy/mm/dd">
                  <c:v>43728</c:v>
                </c:pt>
                <c:pt idx="73" c:formatCode="yyyy/mm/dd">
                  <c:v>43720</c:v>
                </c:pt>
                <c:pt idx="74" c:formatCode="yyyy/mm/dd">
                  <c:v>43714</c:v>
                </c:pt>
                <c:pt idx="75" c:formatCode="yyyy/mm/dd">
                  <c:v>43707</c:v>
                </c:pt>
                <c:pt idx="76" c:formatCode="yyyy/mm/dd">
                  <c:v>43700</c:v>
                </c:pt>
                <c:pt idx="77" c:formatCode="yyyy/mm/dd">
                  <c:v>43693</c:v>
                </c:pt>
                <c:pt idx="78" c:formatCode="yyyy/mm/dd">
                  <c:v>43686</c:v>
                </c:pt>
                <c:pt idx="79" c:formatCode="yyyy/mm/dd">
                  <c:v>43679</c:v>
                </c:pt>
                <c:pt idx="80" c:formatCode="yyyy/mm/dd">
                  <c:v>43672</c:v>
                </c:pt>
                <c:pt idx="81" c:formatCode="yyyy/mm/dd">
                  <c:v>43665</c:v>
                </c:pt>
                <c:pt idx="82" c:formatCode="yyyy/mm/dd">
                  <c:v>43658</c:v>
                </c:pt>
                <c:pt idx="83" c:formatCode="yyyy/mm/dd">
                  <c:v>43651</c:v>
                </c:pt>
                <c:pt idx="84" c:formatCode="yyyy/mm/dd">
                  <c:v>43644</c:v>
                </c:pt>
                <c:pt idx="85" c:formatCode="yyyy/mm/dd">
                  <c:v>43637</c:v>
                </c:pt>
                <c:pt idx="86" c:formatCode="yyyy/mm/dd">
                  <c:v>43630</c:v>
                </c:pt>
                <c:pt idx="87" c:formatCode="yyyy/mm/dd">
                  <c:v>43622</c:v>
                </c:pt>
                <c:pt idx="88" c:formatCode="yyyy/mm/dd">
                  <c:v>43616</c:v>
                </c:pt>
                <c:pt idx="89" c:formatCode="yyyy/mm/dd">
                  <c:v>43609</c:v>
                </c:pt>
                <c:pt idx="90" c:formatCode="yyyy/mm/dd">
                  <c:v>43602</c:v>
                </c:pt>
                <c:pt idx="91" c:formatCode="yyyy/mm/dd">
                  <c:v>43595</c:v>
                </c:pt>
                <c:pt idx="92" c:formatCode="yyyy/mm/dd">
                  <c:v>43585</c:v>
                </c:pt>
                <c:pt idx="93" c:formatCode="yyyy/mm/dd">
                  <c:v>43581</c:v>
                </c:pt>
                <c:pt idx="94" c:formatCode="yyyy/mm/dd">
                  <c:v>43574</c:v>
                </c:pt>
                <c:pt idx="95" c:formatCode="yyyy/mm/dd">
                  <c:v>43567</c:v>
                </c:pt>
                <c:pt idx="96" c:formatCode="yyyy/mm/dd">
                  <c:v>43559</c:v>
                </c:pt>
                <c:pt idx="97" c:formatCode="yyyy/mm/dd">
                  <c:v>43553</c:v>
                </c:pt>
                <c:pt idx="98" c:formatCode="yyyy/mm/dd">
                  <c:v>43546</c:v>
                </c:pt>
                <c:pt idx="99" c:formatCode="yyyy/mm/dd">
                  <c:v>43539</c:v>
                </c:pt>
                <c:pt idx="100" c:formatCode="yyyy/mm/dd">
                  <c:v>43532</c:v>
                </c:pt>
                <c:pt idx="101" c:formatCode="yyyy/mm/dd">
                  <c:v>43525</c:v>
                </c:pt>
                <c:pt idx="102" c:formatCode="yyyy/mm/dd">
                  <c:v>43518</c:v>
                </c:pt>
                <c:pt idx="103" c:formatCode="yyyy/mm/dd">
                  <c:v>43511</c:v>
                </c:pt>
                <c:pt idx="104" c:formatCode="yyyy/mm/dd">
                  <c:v>43497</c:v>
                </c:pt>
                <c:pt idx="105" c:formatCode="yyyy/mm/dd">
                  <c:v>43490</c:v>
                </c:pt>
                <c:pt idx="106" c:formatCode="yyyy/mm/dd">
                  <c:v>43483</c:v>
                </c:pt>
                <c:pt idx="107" c:formatCode="yyyy/mm/dd">
                  <c:v>43476</c:v>
                </c:pt>
                <c:pt idx="108" c:formatCode="yyyy/mm/dd">
                  <c:v>43469</c:v>
                </c:pt>
                <c:pt idx="109" c:formatCode="yyyy/mm/dd">
                  <c:v>43462</c:v>
                </c:pt>
                <c:pt idx="110" c:formatCode="yyyy/mm/dd">
                  <c:v>43455</c:v>
                </c:pt>
                <c:pt idx="111" c:formatCode="yyyy/mm/dd">
                  <c:v>43448</c:v>
                </c:pt>
                <c:pt idx="112" c:formatCode="yyyy/mm/dd">
                  <c:v>43441</c:v>
                </c:pt>
                <c:pt idx="113" c:formatCode="yyyy/mm/dd">
                  <c:v>43434</c:v>
                </c:pt>
                <c:pt idx="114" c:formatCode="yyyy/mm/dd">
                  <c:v>43427</c:v>
                </c:pt>
                <c:pt idx="115" c:formatCode="yyyy/mm/dd">
                  <c:v>43420</c:v>
                </c:pt>
                <c:pt idx="116" c:formatCode="yyyy/mm/dd">
                  <c:v>43413</c:v>
                </c:pt>
                <c:pt idx="117" c:formatCode="yyyy/mm/dd">
                  <c:v>43406</c:v>
                </c:pt>
                <c:pt idx="118" c:formatCode="yyyy/mm/dd">
                  <c:v>43399</c:v>
                </c:pt>
                <c:pt idx="119" c:formatCode="yyyy/mm/dd">
                  <c:v>43392</c:v>
                </c:pt>
                <c:pt idx="120" c:formatCode="yyyy/mm/dd">
                  <c:v>43385</c:v>
                </c:pt>
                <c:pt idx="121" c:formatCode="yyyy/mm/dd">
                  <c:v>43371</c:v>
                </c:pt>
                <c:pt idx="122" c:formatCode="yyyy/mm/dd">
                  <c:v>43364</c:v>
                </c:pt>
                <c:pt idx="123" c:formatCode="yyyy/mm/dd">
                  <c:v>43357</c:v>
                </c:pt>
                <c:pt idx="124" c:formatCode="yyyy/mm/dd">
                  <c:v>43350</c:v>
                </c:pt>
                <c:pt idx="125" c:formatCode="yyyy/mm/dd">
                  <c:v>43343</c:v>
                </c:pt>
                <c:pt idx="126" c:formatCode="yyyy/mm/dd">
                  <c:v>43336</c:v>
                </c:pt>
                <c:pt idx="127" c:formatCode="yyyy/mm/dd">
                  <c:v>43329</c:v>
                </c:pt>
                <c:pt idx="128" c:formatCode="yyyy/mm/dd">
                  <c:v>43322</c:v>
                </c:pt>
                <c:pt idx="129" c:formatCode="yyyy/mm/dd">
                  <c:v>43315</c:v>
                </c:pt>
                <c:pt idx="130" c:formatCode="yyyy/mm/dd">
                  <c:v>43308</c:v>
                </c:pt>
                <c:pt idx="131" c:formatCode="yyyy/mm/dd">
                  <c:v>43301</c:v>
                </c:pt>
                <c:pt idx="132" c:formatCode="yyyy/mm/dd">
                  <c:v>43294</c:v>
                </c:pt>
                <c:pt idx="133" c:formatCode="yyyy/mm/dd">
                  <c:v>43287</c:v>
                </c:pt>
                <c:pt idx="134" c:formatCode="yyyy/mm/dd">
                  <c:v>43280</c:v>
                </c:pt>
                <c:pt idx="135" c:formatCode="yyyy/mm/dd">
                  <c:v>43273</c:v>
                </c:pt>
                <c:pt idx="136" c:formatCode="yyyy/mm/dd">
                  <c:v>43266</c:v>
                </c:pt>
                <c:pt idx="137" c:formatCode="yyyy/mm/dd">
                  <c:v>43259</c:v>
                </c:pt>
                <c:pt idx="138" c:formatCode="yyyy/mm/dd">
                  <c:v>43252</c:v>
                </c:pt>
                <c:pt idx="139" c:formatCode="yyyy/mm/dd">
                  <c:v>43245</c:v>
                </c:pt>
                <c:pt idx="140" c:formatCode="yyyy/mm/dd">
                  <c:v>43238</c:v>
                </c:pt>
                <c:pt idx="141" c:formatCode="yyyy/mm/dd">
                  <c:v>43231</c:v>
                </c:pt>
                <c:pt idx="142" c:formatCode="yyyy/mm/dd">
                  <c:v>43224</c:v>
                </c:pt>
                <c:pt idx="143" c:formatCode="yyyy/mm/dd">
                  <c:v>43217</c:v>
                </c:pt>
                <c:pt idx="144" c:formatCode="yyyy/mm/dd">
                  <c:v>43210</c:v>
                </c:pt>
                <c:pt idx="145" c:formatCode="yyyy/mm/dd">
                  <c:v>43203</c:v>
                </c:pt>
                <c:pt idx="146" c:formatCode="yyyy/mm/dd">
                  <c:v>43194</c:v>
                </c:pt>
                <c:pt idx="147" c:formatCode="yyyy/mm/dd">
                  <c:v>43189</c:v>
                </c:pt>
                <c:pt idx="148" c:formatCode="yyyy/mm/dd">
                  <c:v>43182</c:v>
                </c:pt>
                <c:pt idx="149" c:formatCode="yyyy/mm/dd">
                  <c:v>43175</c:v>
                </c:pt>
                <c:pt idx="150" c:formatCode="yyyy/mm/dd">
                  <c:v>43168</c:v>
                </c:pt>
                <c:pt idx="151" c:formatCode="yyyy/mm/dd">
                  <c:v>43161</c:v>
                </c:pt>
                <c:pt idx="152" c:formatCode="yyyy/mm/dd">
                  <c:v>43154</c:v>
                </c:pt>
                <c:pt idx="153" c:formatCode="yyyy/mm/dd">
                  <c:v>43145</c:v>
                </c:pt>
                <c:pt idx="154" c:formatCode="yyyy/mm/dd">
                  <c:v>43140</c:v>
                </c:pt>
                <c:pt idx="155" c:formatCode="yyyy/mm/dd">
                  <c:v>43133</c:v>
                </c:pt>
                <c:pt idx="156" c:formatCode="yyyy/mm/dd">
                  <c:v>43126</c:v>
                </c:pt>
                <c:pt idx="157" c:formatCode="yyyy/mm/dd">
                  <c:v>43119</c:v>
                </c:pt>
                <c:pt idx="158" c:formatCode="yyyy/mm/dd">
                  <c:v>43112</c:v>
                </c:pt>
                <c:pt idx="159" c:formatCode="yyyy/mm/dd">
                  <c:v>43105</c:v>
                </c:pt>
                <c:pt idx="160" c:formatCode="yyyy/mm/dd">
                  <c:v>43098</c:v>
                </c:pt>
                <c:pt idx="161" c:formatCode="yyyy/mm/dd">
                  <c:v>43091</c:v>
                </c:pt>
                <c:pt idx="162" c:formatCode="yyyy/mm/dd">
                  <c:v>43084</c:v>
                </c:pt>
                <c:pt idx="163" c:formatCode="yyyy/mm/dd">
                  <c:v>43077</c:v>
                </c:pt>
                <c:pt idx="164" c:formatCode="yyyy/mm/dd">
                  <c:v>43070</c:v>
                </c:pt>
                <c:pt idx="165" c:formatCode="yyyy/mm/dd">
                  <c:v>43063</c:v>
                </c:pt>
                <c:pt idx="166" c:formatCode="yyyy/mm/dd">
                  <c:v>43056</c:v>
                </c:pt>
                <c:pt idx="167" c:formatCode="yyyy/mm/dd">
                  <c:v>43049</c:v>
                </c:pt>
                <c:pt idx="168" c:formatCode="yyyy/mm/dd">
                  <c:v>43042</c:v>
                </c:pt>
                <c:pt idx="169" c:formatCode="yyyy/mm/dd">
                  <c:v>43035</c:v>
                </c:pt>
                <c:pt idx="170" c:formatCode="yyyy/mm/dd">
                  <c:v>43028</c:v>
                </c:pt>
                <c:pt idx="171" c:formatCode="yyyy/mm/dd">
                  <c:v>43021</c:v>
                </c:pt>
                <c:pt idx="172" c:formatCode="yyyy/mm/dd">
                  <c:v>43007</c:v>
                </c:pt>
                <c:pt idx="173" c:formatCode="yyyy/mm/dd">
                  <c:v>43000</c:v>
                </c:pt>
                <c:pt idx="174" c:formatCode="yyyy/mm/dd">
                  <c:v>42993</c:v>
                </c:pt>
                <c:pt idx="175" c:formatCode="yyyy/mm/dd">
                  <c:v>42986</c:v>
                </c:pt>
                <c:pt idx="176" c:formatCode="yyyy/mm/dd">
                  <c:v>42979</c:v>
                </c:pt>
                <c:pt idx="177" c:formatCode="yyyy/mm/dd">
                  <c:v>42972</c:v>
                </c:pt>
                <c:pt idx="178" c:formatCode="yyyy/mm/dd">
                  <c:v>42965</c:v>
                </c:pt>
                <c:pt idx="179" c:formatCode="yyyy/mm/dd">
                  <c:v>42958</c:v>
                </c:pt>
                <c:pt idx="180" c:formatCode="yyyy/mm/dd">
                  <c:v>42951</c:v>
                </c:pt>
                <c:pt idx="181" c:formatCode="yyyy/mm/dd">
                  <c:v>42944</c:v>
                </c:pt>
                <c:pt idx="182" c:formatCode="yyyy/mm/dd">
                  <c:v>42937</c:v>
                </c:pt>
                <c:pt idx="183" c:formatCode="yyyy/mm/dd">
                  <c:v>42930</c:v>
                </c:pt>
                <c:pt idx="184" c:formatCode="yyyy/mm/dd">
                  <c:v>42923</c:v>
                </c:pt>
                <c:pt idx="185" c:formatCode="yyyy/mm/dd">
                  <c:v>42916</c:v>
                </c:pt>
                <c:pt idx="186" c:formatCode="yyyy/mm/dd">
                  <c:v>42909</c:v>
                </c:pt>
                <c:pt idx="187" c:formatCode="yyyy/mm/dd">
                  <c:v>42902</c:v>
                </c:pt>
                <c:pt idx="188" c:formatCode="yyyy/mm/dd">
                  <c:v>42895</c:v>
                </c:pt>
                <c:pt idx="189" c:formatCode="yyyy/mm/dd">
                  <c:v>42888</c:v>
                </c:pt>
                <c:pt idx="190" c:formatCode="yyyy/mm/dd">
                  <c:v>42881</c:v>
                </c:pt>
                <c:pt idx="191" c:formatCode="yyyy/mm/dd">
                  <c:v>42874</c:v>
                </c:pt>
                <c:pt idx="192" c:formatCode="yyyy/mm/dd">
                  <c:v>42867</c:v>
                </c:pt>
                <c:pt idx="193" c:formatCode="yyyy/mm/dd">
                  <c:v>42860</c:v>
                </c:pt>
                <c:pt idx="194" c:formatCode="yyyy/mm/dd">
                  <c:v>42853</c:v>
                </c:pt>
                <c:pt idx="195" c:formatCode="yyyy/mm/dd">
                  <c:v>42846</c:v>
                </c:pt>
                <c:pt idx="196" c:formatCode="yyyy/mm/dd">
                  <c:v>42839</c:v>
                </c:pt>
                <c:pt idx="197" c:formatCode="yyyy/mm/dd">
                  <c:v>42832</c:v>
                </c:pt>
                <c:pt idx="198" c:formatCode="yyyy/mm/dd">
                  <c:v>42825</c:v>
                </c:pt>
                <c:pt idx="199" c:formatCode="yyyy/mm/dd">
                  <c:v>42818</c:v>
                </c:pt>
                <c:pt idx="200" c:formatCode="yyyy/mm/dd">
                  <c:v>42811</c:v>
                </c:pt>
                <c:pt idx="201" c:formatCode="yyyy/mm/dd">
                  <c:v>42804</c:v>
                </c:pt>
                <c:pt idx="202" c:formatCode="yyyy/mm/dd">
                  <c:v>42797</c:v>
                </c:pt>
                <c:pt idx="203" c:formatCode="yyyy/mm/dd">
                  <c:v>42790</c:v>
                </c:pt>
                <c:pt idx="204" c:formatCode="yyyy/mm/dd">
                  <c:v>42783</c:v>
                </c:pt>
                <c:pt idx="205" c:formatCode="yyyy/mm/dd">
                  <c:v>42776</c:v>
                </c:pt>
                <c:pt idx="206" c:formatCode="yyyy/mm/dd">
                  <c:v>42769</c:v>
                </c:pt>
                <c:pt idx="207" c:formatCode="yyyy/mm/dd">
                  <c:v>42761</c:v>
                </c:pt>
                <c:pt idx="208" c:formatCode="yyyy/mm/dd">
                  <c:v>42755</c:v>
                </c:pt>
                <c:pt idx="209" c:formatCode="yyyy/mm/dd">
                  <c:v>42748</c:v>
                </c:pt>
                <c:pt idx="210" c:formatCode="yyyy/mm/dd">
                  <c:v>42741</c:v>
                </c:pt>
                <c:pt idx="211" c:formatCode="yyyy/mm/dd">
                  <c:v>42734</c:v>
                </c:pt>
                <c:pt idx="212" c:formatCode="yyyy/mm/dd">
                  <c:v>42727</c:v>
                </c:pt>
                <c:pt idx="213" c:formatCode="yyyy/mm/dd">
                  <c:v>42720</c:v>
                </c:pt>
                <c:pt idx="214" c:formatCode="yyyy/mm/dd">
                  <c:v>42713</c:v>
                </c:pt>
                <c:pt idx="215" c:formatCode="yyyy/mm/dd">
                  <c:v>42706</c:v>
                </c:pt>
                <c:pt idx="216" c:formatCode="yyyy/mm/dd">
                  <c:v>42699</c:v>
                </c:pt>
                <c:pt idx="217" c:formatCode="yyyy/mm/dd">
                  <c:v>42692</c:v>
                </c:pt>
                <c:pt idx="218" c:formatCode="yyyy/mm/dd">
                  <c:v>42685</c:v>
                </c:pt>
                <c:pt idx="219" c:formatCode="yyyy/mm/dd">
                  <c:v>42678</c:v>
                </c:pt>
                <c:pt idx="220" c:formatCode="yyyy/mm/dd">
                  <c:v>42671</c:v>
                </c:pt>
                <c:pt idx="221" c:formatCode="yyyy/mm/dd">
                  <c:v>42664</c:v>
                </c:pt>
                <c:pt idx="222" c:formatCode="yyyy/mm/dd">
                  <c:v>42657</c:v>
                </c:pt>
                <c:pt idx="223" c:formatCode="yyyy/mm/dd">
                  <c:v>42643</c:v>
                </c:pt>
                <c:pt idx="224" c:formatCode="yyyy/mm/dd">
                  <c:v>42636</c:v>
                </c:pt>
                <c:pt idx="225" c:formatCode="yyyy/mm/dd">
                  <c:v>42627</c:v>
                </c:pt>
                <c:pt idx="226" c:formatCode="yyyy/mm/dd">
                  <c:v>42622</c:v>
                </c:pt>
                <c:pt idx="227" c:formatCode="yyyy/mm/dd">
                  <c:v>42615</c:v>
                </c:pt>
                <c:pt idx="228" c:formatCode="yyyy/mm/dd">
                  <c:v>42608</c:v>
                </c:pt>
                <c:pt idx="229" c:formatCode="yyyy/mm/dd">
                  <c:v>42601</c:v>
                </c:pt>
                <c:pt idx="230" c:formatCode="yyyy/mm/dd">
                  <c:v>42594</c:v>
                </c:pt>
                <c:pt idx="231" c:formatCode="yyyy/mm/dd">
                  <c:v>42587</c:v>
                </c:pt>
                <c:pt idx="232" c:formatCode="yyyy/mm/dd">
                  <c:v>42580</c:v>
                </c:pt>
                <c:pt idx="233" c:formatCode="yyyy/mm/dd">
                  <c:v>42573</c:v>
                </c:pt>
                <c:pt idx="234" c:formatCode="yyyy/mm/dd">
                  <c:v>42566</c:v>
                </c:pt>
                <c:pt idx="235" c:formatCode="yyyy/mm/dd">
                  <c:v>42559</c:v>
                </c:pt>
                <c:pt idx="236" c:formatCode="yyyy/mm/dd">
                  <c:v>42552</c:v>
                </c:pt>
                <c:pt idx="237" c:formatCode="yyyy/mm/dd">
                  <c:v>42545</c:v>
                </c:pt>
                <c:pt idx="238" c:formatCode="yyyy/mm/dd">
                  <c:v>42538</c:v>
                </c:pt>
                <c:pt idx="239" c:formatCode="yyyy/mm/dd">
                  <c:v>42529</c:v>
                </c:pt>
                <c:pt idx="240" c:formatCode="yyyy/mm/dd">
                  <c:v>42524</c:v>
                </c:pt>
                <c:pt idx="241" c:formatCode="yyyy/mm/dd">
                  <c:v>42517</c:v>
                </c:pt>
                <c:pt idx="242" c:formatCode="yyyy/mm/dd">
                  <c:v>42510</c:v>
                </c:pt>
                <c:pt idx="243" c:formatCode="yyyy/mm/dd">
                  <c:v>42503</c:v>
                </c:pt>
                <c:pt idx="244" c:formatCode="yyyy/mm/dd">
                  <c:v>42496</c:v>
                </c:pt>
                <c:pt idx="245" c:formatCode="yyyy/mm/dd">
                  <c:v>42489</c:v>
                </c:pt>
                <c:pt idx="246" c:formatCode="yyyy/mm/dd">
                  <c:v>42482</c:v>
                </c:pt>
                <c:pt idx="247" c:formatCode="yyyy/mm/dd">
                  <c:v>42475</c:v>
                </c:pt>
                <c:pt idx="248" c:formatCode="yyyy/mm/dd">
                  <c:v>42468</c:v>
                </c:pt>
                <c:pt idx="249" c:formatCode="yyyy/mm/dd">
                  <c:v>42461</c:v>
                </c:pt>
                <c:pt idx="250" c:formatCode="yyyy/mm/dd">
                  <c:v>42454</c:v>
                </c:pt>
                <c:pt idx="251" c:formatCode="yyyy/mm/dd">
                  <c:v>42447</c:v>
                </c:pt>
                <c:pt idx="252" c:formatCode="yyyy/mm/dd">
                  <c:v>42440</c:v>
                </c:pt>
                <c:pt idx="253" c:formatCode="yyyy/mm/dd">
                  <c:v>42433</c:v>
                </c:pt>
                <c:pt idx="254" c:formatCode="yyyy/mm/dd">
                  <c:v>42426</c:v>
                </c:pt>
                <c:pt idx="255" c:formatCode="yyyy/mm/dd">
                  <c:v>42419</c:v>
                </c:pt>
                <c:pt idx="256" c:formatCode="yyyy/mm/dd">
                  <c:v>42405</c:v>
                </c:pt>
                <c:pt idx="257" c:formatCode="yyyy/mm/dd">
                  <c:v>42398</c:v>
                </c:pt>
                <c:pt idx="258" c:formatCode="yyyy/mm/dd">
                  <c:v>42391</c:v>
                </c:pt>
                <c:pt idx="259" c:formatCode="yyyy/mm/dd">
                  <c:v>42384</c:v>
                </c:pt>
                <c:pt idx="260" c:formatCode="yyyy/mm/dd">
                  <c:v>42377</c:v>
                </c:pt>
                <c:pt idx="261" c:formatCode="yyyy/mm/dd">
                  <c:v>42369</c:v>
                </c:pt>
                <c:pt idx="262" c:formatCode="yyyy/mm/dd">
                  <c:v>42363</c:v>
                </c:pt>
                <c:pt idx="263" c:formatCode="yyyy/mm/dd">
                  <c:v>42356</c:v>
                </c:pt>
                <c:pt idx="264" c:formatCode="yyyy/mm/dd">
                  <c:v>42349</c:v>
                </c:pt>
                <c:pt idx="265" c:formatCode="yyyy/mm/dd">
                  <c:v>42342</c:v>
                </c:pt>
                <c:pt idx="266" c:formatCode="yyyy/mm/dd">
                  <c:v>42335</c:v>
                </c:pt>
                <c:pt idx="267" c:formatCode="yyyy/mm/dd">
                  <c:v>42328</c:v>
                </c:pt>
                <c:pt idx="268" c:formatCode="yyyy/mm/dd">
                  <c:v>42321</c:v>
                </c:pt>
                <c:pt idx="269" c:formatCode="yyyy/mm/dd">
                  <c:v>42314</c:v>
                </c:pt>
                <c:pt idx="270" c:formatCode="yyyy/mm/dd">
                  <c:v>42307</c:v>
                </c:pt>
                <c:pt idx="271" c:formatCode="yyyy/mm/dd">
                  <c:v>42300</c:v>
                </c:pt>
                <c:pt idx="272" c:formatCode="yyyy/mm/dd">
                  <c:v>42293</c:v>
                </c:pt>
                <c:pt idx="273" c:formatCode="yyyy/mm/dd">
                  <c:v>42286</c:v>
                </c:pt>
                <c:pt idx="274" c:formatCode="yyyy/mm/dd">
                  <c:v>42277</c:v>
                </c:pt>
                <c:pt idx="275" c:formatCode="yyyy/mm/dd">
                  <c:v>42272</c:v>
                </c:pt>
                <c:pt idx="276" c:formatCode="yyyy/mm/dd">
                  <c:v>42265</c:v>
                </c:pt>
                <c:pt idx="277" c:formatCode="yyyy/mm/dd">
                  <c:v>42258</c:v>
                </c:pt>
                <c:pt idx="278" c:formatCode="yyyy/mm/dd">
                  <c:v>42249</c:v>
                </c:pt>
                <c:pt idx="279" c:formatCode="yyyy/mm/dd">
                  <c:v>42244</c:v>
                </c:pt>
                <c:pt idx="280" c:formatCode="yyyy/mm/dd">
                  <c:v>42237</c:v>
                </c:pt>
                <c:pt idx="281" c:formatCode="yyyy/mm/dd">
                  <c:v>42230</c:v>
                </c:pt>
                <c:pt idx="282" c:formatCode="yyyy/mm/dd">
                  <c:v>42223</c:v>
                </c:pt>
                <c:pt idx="283" c:formatCode="yyyy/mm/dd">
                  <c:v>42216</c:v>
                </c:pt>
                <c:pt idx="284" c:formatCode="yyyy/mm/dd">
                  <c:v>42209</c:v>
                </c:pt>
                <c:pt idx="285" c:formatCode="yyyy/mm/dd">
                  <c:v>42202</c:v>
                </c:pt>
                <c:pt idx="286" c:formatCode="yyyy/mm/dd">
                  <c:v>42195</c:v>
                </c:pt>
                <c:pt idx="287" c:formatCode="yyyy/mm/dd">
                  <c:v>42188</c:v>
                </c:pt>
                <c:pt idx="288" c:formatCode="yyyy/mm/dd">
                  <c:v>42181</c:v>
                </c:pt>
                <c:pt idx="289" c:formatCode="yyyy/mm/dd">
                  <c:v>42174</c:v>
                </c:pt>
                <c:pt idx="290" c:formatCode="yyyy/mm/dd">
                  <c:v>42167</c:v>
                </c:pt>
                <c:pt idx="291" c:formatCode="yyyy/mm/dd">
                  <c:v>42160</c:v>
                </c:pt>
                <c:pt idx="292" c:formatCode="yyyy/mm/dd">
                  <c:v>42153</c:v>
                </c:pt>
                <c:pt idx="293" c:formatCode="yyyy/mm/dd">
                  <c:v>42146</c:v>
                </c:pt>
                <c:pt idx="294" c:formatCode="yyyy/mm/dd">
                  <c:v>42139</c:v>
                </c:pt>
                <c:pt idx="295" c:formatCode="yyyy/mm/dd">
                  <c:v>42132</c:v>
                </c:pt>
                <c:pt idx="296" c:formatCode="yyyy/mm/dd">
                  <c:v>42124</c:v>
                </c:pt>
                <c:pt idx="297" c:formatCode="yyyy/mm/dd">
                  <c:v>42118</c:v>
                </c:pt>
                <c:pt idx="298" c:formatCode="yyyy/mm/dd">
                  <c:v>42111</c:v>
                </c:pt>
                <c:pt idx="299" c:formatCode="yyyy/mm/dd">
                  <c:v>42104</c:v>
                </c:pt>
                <c:pt idx="300" c:formatCode="yyyy/mm/dd">
                  <c:v>42097</c:v>
                </c:pt>
                <c:pt idx="301" c:formatCode="yyyy/mm/dd">
                  <c:v>42090</c:v>
                </c:pt>
                <c:pt idx="302" c:formatCode="yyyy/mm/dd">
                  <c:v>42083</c:v>
                </c:pt>
                <c:pt idx="303" c:formatCode="yyyy/mm/dd">
                  <c:v>42076</c:v>
                </c:pt>
                <c:pt idx="304" c:formatCode="yyyy/mm/dd">
                  <c:v>42069</c:v>
                </c:pt>
                <c:pt idx="305" c:formatCode="yyyy/mm/dd">
                  <c:v>42062</c:v>
                </c:pt>
                <c:pt idx="306" c:formatCode="yyyy/mm/dd">
                  <c:v>42052</c:v>
                </c:pt>
                <c:pt idx="307" c:formatCode="yyyy/mm/dd">
                  <c:v>42048</c:v>
                </c:pt>
                <c:pt idx="308" c:formatCode="yyyy/mm/dd">
                  <c:v>42041</c:v>
                </c:pt>
                <c:pt idx="309" c:formatCode="yyyy/mm/dd">
                  <c:v>42034</c:v>
                </c:pt>
                <c:pt idx="310" c:formatCode="yyyy/mm/dd">
                  <c:v>42027</c:v>
                </c:pt>
                <c:pt idx="311" c:formatCode="yyyy/mm/dd">
                  <c:v>42020</c:v>
                </c:pt>
                <c:pt idx="312" c:formatCode="yyyy/mm/dd">
                  <c:v>42013</c:v>
                </c:pt>
                <c:pt idx="313" c:formatCode="yyyy/mm/dd">
                  <c:v>42004</c:v>
                </c:pt>
                <c:pt idx="314" c:formatCode="yyyy/mm/dd">
                  <c:v>41999</c:v>
                </c:pt>
                <c:pt idx="315" c:formatCode="yyyy/mm/dd">
                  <c:v>41992</c:v>
                </c:pt>
                <c:pt idx="316" c:formatCode="yyyy/mm/dd">
                  <c:v>41985</c:v>
                </c:pt>
                <c:pt idx="317" c:formatCode="yyyy/mm/dd">
                  <c:v>41978</c:v>
                </c:pt>
                <c:pt idx="318" c:formatCode="yyyy/mm/dd">
                  <c:v>41971</c:v>
                </c:pt>
                <c:pt idx="319" c:formatCode="yyyy/mm/dd">
                  <c:v>41964</c:v>
                </c:pt>
                <c:pt idx="320" c:formatCode="yyyy/mm/dd">
                  <c:v>41957</c:v>
                </c:pt>
                <c:pt idx="321" c:formatCode="yyyy/mm/dd">
                  <c:v>41950</c:v>
                </c:pt>
                <c:pt idx="322" c:formatCode="yyyy/mm/dd">
                  <c:v>41943</c:v>
                </c:pt>
                <c:pt idx="323" c:formatCode="yyyy/mm/dd">
                  <c:v>41936</c:v>
                </c:pt>
                <c:pt idx="324" c:formatCode="yyyy/mm/dd">
                  <c:v>41929</c:v>
                </c:pt>
                <c:pt idx="325" c:formatCode="yyyy/mm/dd">
                  <c:v>41922</c:v>
                </c:pt>
                <c:pt idx="326" c:formatCode="yyyy/mm/dd">
                  <c:v>41912</c:v>
                </c:pt>
                <c:pt idx="327" c:formatCode="yyyy/mm/dd">
                  <c:v>41908</c:v>
                </c:pt>
                <c:pt idx="328" c:formatCode="yyyy/mm/dd">
                  <c:v>41901</c:v>
                </c:pt>
                <c:pt idx="329" c:formatCode="yyyy/mm/dd">
                  <c:v>41894</c:v>
                </c:pt>
                <c:pt idx="330" c:formatCode="yyyy/mm/dd">
                  <c:v>41887</c:v>
                </c:pt>
                <c:pt idx="331" c:formatCode="yyyy/mm/dd">
                  <c:v>41880</c:v>
                </c:pt>
                <c:pt idx="332" c:formatCode="yyyy/mm/dd">
                  <c:v>41873</c:v>
                </c:pt>
                <c:pt idx="333" c:formatCode="yyyy/mm/dd">
                  <c:v>41866</c:v>
                </c:pt>
                <c:pt idx="334" c:formatCode="yyyy/mm/dd">
                  <c:v>41859</c:v>
                </c:pt>
                <c:pt idx="335" c:formatCode="yyyy/mm/dd">
                  <c:v>41852</c:v>
                </c:pt>
                <c:pt idx="336" c:formatCode="yyyy/mm/dd">
                  <c:v>41845</c:v>
                </c:pt>
                <c:pt idx="337" c:formatCode="yyyy/mm/dd">
                  <c:v>41838</c:v>
                </c:pt>
                <c:pt idx="338" c:formatCode="yyyy/mm/dd">
                  <c:v>41831</c:v>
                </c:pt>
                <c:pt idx="339" c:formatCode="yyyy/mm/dd">
                  <c:v>41824</c:v>
                </c:pt>
                <c:pt idx="340" c:formatCode="yyyy/mm/dd">
                  <c:v>41817</c:v>
                </c:pt>
                <c:pt idx="341" c:formatCode="yyyy/mm/dd">
                  <c:v>41810</c:v>
                </c:pt>
                <c:pt idx="342" c:formatCode="yyyy/mm/dd">
                  <c:v>41803</c:v>
                </c:pt>
                <c:pt idx="343" c:formatCode="yyyy/mm/dd">
                  <c:v>41796</c:v>
                </c:pt>
                <c:pt idx="344" c:formatCode="yyyy/mm/dd">
                  <c:v>41789</c:v>
                </c:pt>
                <c:pt idx="345" c:formatCode="yyyy/mm/dd">
                  <c:v>41782</c:v>
                </c:pt>
                <c:pt idx="346" c:formatCode="yyyy/mm/dd">
                  <c:v>41775</c:v>
                </c:pt>
                <c:pt idx="347" c:formatCode="yyyy/mm/dd">
                  <c:v>41768</c:v>
                </c:pt>
                <c:pt idx="348" c:formatCode="yyyy/mm/dd">
                  <c:v>41759</c:v>
                </c:pt>
                <c:pt idx="349" c:formatCode="yyyy/mm/dd">
                  <c:v>41754</c:v>
                </c:pt>
                <c:pt idx="350" c:formatCode="yyyy/mm/dd">
                  <c:v>41747</c:v>
                </c:pt>
                <c:pt idx="351" c:formatCode="yyyy/mm/dd">
                  <c:v>41740</c:v>
                </c:pt>
                <c:pt idx="352" c:formatCode="yyyy/mm/dd">
                  <c:v>41733</c:v>
                </c:pt>
                <c:pt idx="353" c:formatCode="yyyy/mm/dd">
                  <c:v>41726</c:v>
                </c:pt>
                <c:pt idx="354" c:formatCode="yyyy/mm/dd">
                  <c:v>41719</c:v>
                </c:pt>
                <c:pt idx="355" c:formatCode="yyyy/mm/dd">
                  <c:v>41712</c:v>
                </c:pt>
                <c:pt idx="356" c:formatCode="yyyy/mm/dd">
                  <c:v>41705</c:v>
                </c:pt>
                <c:pt idx="357" c:formatCode="yyyy/mm/dd">
                  <c:v>41698</c:v>
                </c:pt>
                <c:pt idx="358" c:formatCode="yyyy/mm/dd">
                  <c:v>41691</c:v>
                </c:pt>
                <c:pt idx="359" c:formatCode="yyyy/mm/dd">
                  <c:v>41684</c:v>
                </c:pt>
                <c:pt idx="360" c:formatCode="yyyy/mm/dd">
                  <c:v>41677</c:v>
                </c:pt>
                <c:pt idx="361" c:formatCode="yyyy/mm/dd">
                  <c:v>41669</c:v>
                </c:pt>
                <c:pt idx="362" c:formatCode="yyyy/mm/dd">
                  <c:v>41663</c:v>
                </c:pt>
                <c:pt idx="363" c:formatCode="yyyy/mm/dd">
                  <c:v>41656</c:v>
                </c:pt>
                <c:pt idx="364" c:formatCode="yyyy/mm/dd">
                  <c:v>41649</c:v>
                </c:pt>
                <c:pt idx="365" c:formatCode="yyyy/mm/dd">
                  <c:v>41642</c:v>
                </c:pt>
                <c:pt idx="366" c:formatCode="yyyy/mm/dd">
                  <c:v>41635</c:v>
                </c:pt>
                <c:pt idx="367" c:formatCode="yyyy/mm/dd">
                  <c:v>41628</c:v>
                </c:pt>
                <c:pt idx="368" c:formatCode="yyyy/mm/dd">
                  <c:v>41621</c:v>
                </c:pt>
                <c:pt idx="369" c:formatCode="yyyy/mm/dd">
                  <c:v>41614</c:v>
                </c:pt>
                <c:pt idx="370" c:formatCode="yyyy/mm/dd">
                  <c:v>41607</c:v>
                </c:pt>
                <c:pt idx="371" c:formatCode="yyyy/mm/dd">
                  <c:v>41600</c:v>
                </c:pt>
                <c:pt idx="372" c:formatCode="yyyy/mm/dd">
                  <c:v>41593</c:v>
                </c:pt>
                <c:pt idx="373" c:formatCode="yyyy/mm/dd">
                  <c:v>41586</c:v>
                </c:pt>
                <c:pt idx="374" c:formatCode="yyyy/mm/dd">
                  <c:v>41579</c:v>
                </c:pt>
                <c:pt idx="375" c:formatCode="yyyy/mm/dd">
                  <c:v>41572</c:v>
                </c:pt>
                <c:pt idx="376" c:formatCode="yyyy/mm/dd">
                  <c:v>41565</c:v>
                </c:pt>
                <c:pt idx="377" c:formatCode="yyyy/mm/dd">
                  <c:v>41558</c:v>
                </c:pt>
                <c:pt idx="378" c:formatCode="yyyy/mm/dd">
                  <c:v>41547</c:v>
                </c:pt>
                <c:pt idx="379" c:formatCode="yyyy/mm/dd">
                  <c:v>41544</c:v>
                </c:pt>
                <c:pt idx="380" c:formatCode="yyyy/mm/dd">
                  <c:v>41535</c:v>
                </c:pt>
                <c:pt idx="381" c:formatCode="yyyy/mm/dd">
                  <c:v>41530</c:v>
                </c:pt>
                <c:pt idx="382" c:formatCode="yyyy/mm/dd">
                  <c:v>41523</c:v>
                </c:pt>
                <c:pt idx="383" c:formatCode="yyyy/mm/dd">
                  <c:v>41516</c:v>
                </c:pt>
                <c:pt idx="384" c:formatCode="yyyy/mm/dd">
                  <c:v>41509</c:v>
                </c:pt>
                <c:pt idx="385" c:formatCode="yyyy/mm/dd">
                  <c:v>41502</c:v>
                </c:pt>
                <c:pt idx="386" c:formatCode="yyyy/mm/dd">
                  <c:v>41495</c:v>
                </c:pt>
                <c:pt idx="387" c:formatCode="yyyy/mm/dd">
                  <c:v>41488</c:v>
                </c:pt>
                <c:pt idx="388" c:formatCode="yyyy/mm/dd">
                  <c:v>41481</c:v>
                </c:pt>
                <c:pt idx="389" c:formatCode="yyyy/mm/dd">
                  <c:v>41474</c:v>
                </c:pt>
                <c:pt idx="390" c:formatCode="yyyy/mm/dd">
                  <c:v>41467</c:v>
                </c:pt>
                <c:pt idx="391" c:formatCode="yyyy/mm/dd">
                  <c:v>41460</c:v>
                </c:pt>
                <c:pt idx="392" c:formatCode="yyyy/mm/dd">
                  <c:v>41453</c:v>
                </c:pt>
                <c:pt idx="393" c:formatCode="yyyy/mm/dd">
                  <c:v>41446</c:v>
                </c:pt>
                <c:pt idx="394" c:formatCode="yyyy/mm/dd">
                  <c:v>41439</c:v>
                </c:pt>
                <c:pt idx="395" c:formatCode="yyyy/mm/dd">
                  <c:v>41432</c:v>
                </c:pt>
                <c:pt idx="396" c:formatCode="yyyy/mm/dd">
                  <c:v>41425</c:v>
                </c:pt>
                <c:pt idx="397" c:formatCode="yyyy/mm/dd">
                  <c:v>41418</c:v>
                </c:pt>
                <c:pt idx="398" c:formatCode="yyyy/mm/dd">
                  <c:v>41411</c:v>
                </c:pt>
                <c:pt idx="399" c:formatCode="yyyy/mm/dd">
                  <c:v>41404</c:v>
                </c:pt>
                <c:pt idx="400" c:formatCode="yyyy/mm/dd">
                  <c:v>41397</c:v>
                </c:pt>
                <c:pt idx="401" c:formatCode="yyyy/mm/dd">
                  <c:v>41390</c:v>
                </c:pt>
                <c:pt idx="402" c:formatCode="yyyy/mm/dd">
                  <c:v>41383</c:v>
                </c:pt>
                <c:pt idx="403" c:formatCode="yyyy/mm/dd">
                  <c:v>41376</c:v>
                </c:pt>
                <c:pt idx="404" c:formatCode="yyyy/mm/dd">
                  <c:v>41367</c:v>
                </c:pt>
                <c:pt idx="405" c:formatCode="yyyy/mm/dd">
                  <c:v>41362</c:v>
                </c:pt>
                <c:pt idx="406" c:formatCode="yyyy/mm/dd">
                  <c:v>41355</c:v>
                </c:pt>
                <c:pt idx="407" c:formatCode="yyyy/mm/dd">
                  <c:v>41348</c:v>
                </c:pt>
                <c:pt idx="408" c:formatCode="yyyy/mm/dd">
                  <c:v>41341</c:v>
                </c:pt>
                <c:pt idx="409" c:formatCode="yyyy/mm/dd">
                  <c:v>41334</c:v>
                </c:pt>
                <c:pt idx="410" c:formatCode="yyyy/mm/dd">
                  <c:v>41327</c:v>
                </c:pt>
                <c:pt idx="411" c:formatCode="yyyy/mm/dd">
                  <c:v>41313</c:v>
                </c:pt>
                <c:pt idx="412" c:formatCode="yyyy/mm/dd">
                  <c:v>41306</c:v>
                </c:pt>
                <c:pt idx="413" c:formatCode="yyyy/mm/dd">
                  <c:v>41299</c:v>
                </c:pt>
                <c:pt idx="414" c:formatCode="yyyy/mm/dd">
                  <c:v>41292</c:v>
                </c:pt>
                <c:pt idx="415" c:formatCode="yyyy/mm/dd">
                  <c:v>41285</c:v>
                </c:pt>
                <c:pt idx="416" c:formatCode="yyyy/mm/dd">
                  <c:v>41278</c:v>
                </c:pt>
                <c:pt idx="417" c:formatCode="yyyy/mm/dd">
                  <c:v>41271</c:v>
                </c:pt>
                <c:pt idx="418" c:formatCode="yyyy/mm/dd">
                  <c:v>41264</c:v>
                </c:pt>
                <c:pt idx="419" c:formatCode="yyyy/mm/dd">
                  <c:v>41257</c:v>
                </c:pt>
                <c:pt idx="420" c:formatCode="yyyy/mm/dd">
                  <c:v>41250</c:v>
                </c:pt>
                <c:pt idx="421" c:formatCode="yyyy/mm/dd">
                  <c:v>41243</c:v>
                </c:pt>
                <c:pt idx="422" c:formatCode="yyyy/mm/dd">
                  <c:v>41236</c:v>
                </c:pt>
                <c:pt idx="423" c:formatCode="yyyy/mm/dd">
                  <c:v>41229</c:v>
                </c:pt>
                <c:pt idx="424" c:formatCode="yyyy/mm/dd">
                  <c:v>41222</c:v>
                </c:pt>
                <c:pt idx="425" c:formatCode="yyyy/mm/dd">
                  <c:v>41215</c:v>
                </c:pt>
                <c:pt idx="426" c:formatCode="yyyy/mm/dd">
                  <c:v>41208</c:v>
                </c:pt>
                <c:pt idx="427" c:formatCode="yyyy/mm/dd">
                  <c:v>41201</c:v>
                </c:pt>
                <c:pt idx="428" c:formatCode="yyyy/mm/dd">
                  <c:v>41194</c:v>
                </c:pt>
                <c:pt idx="429" c:formatCode="yyyy/mm/dd">
                  <c:v>41180</c:v>
                </c:pt>
                <c:pt idx="430" c:formatCode="yyyy/mm/dd">
                  <c:v>41173</c:v>
                </c:pt>
                <c:pt idx="431" c:formatCode="yyyy/mm/dd">
                  <c:v>41166</c:v>
                </c:pt>
                <c:pt idx="432" c:formatCode="yyyy/mm/dd">
                  <c:v>41159</c:v>
                </c:pt>
                <c:pt idx="433" c:formatCode="yyyy/mm/dd">
                  <c:v>41152</c:v>
                </c:pt>
                <c:pt idx="434" c:formatCode="yyyy/mm/dd">
                  <c:v>41145</c:v>
                </c:pt>
                <c:pt idx="435" c:formatCode="yyyy/mm/dd">
                  <c:v>41138</c:v>
                </c:pt>
                <c:pt idx="436" c:formatCode="yyyy/mm/dd">
                  <c:v>41131</c:v>
                </c:pt>
                <c:pt idx="437" c:formatCode="yyyy/mm/dd">
                  <c:v>41124</c:v>
                </c:pt>
                <c:pt idx="438" c:formatCode="yyyy/mm/dd">
                  <c:v>41117</c:v>
                </c:pt>
                <c:pt idx="439" c:formatCode="yyyy/mm/dd">
                  <c:v>41110</c:v>
                </c:pt>
                <c:pt idx="440" c:formatCode="yyyy/mm/dd">
                  <c:v>41103</c:v>
                </c:pt>
                <c:pt idx="441" c:formatCode="yyyy/mm/dd">
                  <c:v>41096</c:v>
                </c:pt>
                <c:pt idx="442" c:formatCode="yyyy/mm/dd">
                  <c:v>41089</c:v>
                </c:pt>
                <c:pt idx="443" c:formatCode="yyyy/mm/dd">
                  <c:v>41081</c:v>
                </c:pt>
                <c:pt idx="444" c:formatCode="yyyy/mm/dd">
                  <c:v>41075</c:v>
                </c:pt>
                <c:pt idx="445" c:formatCode="yyyy/mm/dd">
                  <c:v>41068</c:v>
                </c:pt>
                <c:pt idx="446" c:formatCode="yyyy/mm/dd">
                  <c:v>41061</c:v>
                </c:pt>
                <c:pt idx="447" c:formatCode="yyyy/mm/dd">
                  <c:v>41054</c:v>
                </c:pt>
                <c:pt idx="448" c:formatCode="yyyy/mm/dd">
                  <c:v>41047</c:v>
                </c:pt>
                <c:pt idx="449" c:formatCode="yyyy/mm/dd">
                  <c:v>41040</c:v>
                </c:pt>
                <c:pt idx="450" c:formatCode="yyyy/mm/dd">
                  <c:v>41033</c:v>
                </c:pt>
                <c:pt idx="451" c:formatCode="yyyy/mm/dd">
                  <c:v>41026</c:v>
                </c:pt>
                <c:pt idx="452" c:formatCode="yyyy/mm/dd">
                  <c:v>41019</c:v>
                </c:pt>
                <c:pt idx="453" c:formatCode="yyyy/mm/dd">
                  <c:v>41012</c:v>
                </c:pt>
                <c:pt idx="454" c:formatCode="yyyy/mm/dd">
                  <c:v>41005</c:v>
                </c:pt>
                <c:pt idx="455" c:formatCode="yyyy/mm/dd">
                  <c:v>40998</c:v>
                </c:pt>
                <c:pt idx="456" c:formatCode="yyyy/mm/dd">
                  <c:v>40991</c:v>
                </c:pt>
                <c:pt idx="457" c:formatCode="yyyy/mm/dd">
                  <c:v>40984</c:v>
                </c:pt>
                <c:pt idx="458" c:formatCode="yyyy/mm/dd">
                  <c:v>40977</c:v>
                </c:pt>
                <c:pt idx="459" c:formatCode="yyyy/mm/dd">
                  <c:v>40970</c:v>
                </c:pt>
                <c:pt idx="460" c:formatCode="yyyy/mm/dd">
                  <c:v>40963</c:v>
                </c:pt>
                <c:pt idx="461" c:formatCode="yyyy/mm/dd">
                  <c:v>40956</c:v>
                </c:pt>
                <c:pt idx="462" c:formatCode="yyyy/mm/dd">
                  <c:v>40949</c:v>
                </c:pt>
                <c:pt idx="463" c:formatCode="yyyy/mm/dd">
                  <c:v>40942</c:v>
                </c:pt>
                <c:pt idx="464" c:formatCode="yyyy/mm/dd">
                  <c:v>40928</c:v>
                </c:pt>
                <c:pt idx="465" c:formatCode="yyyy/mm/dd">
                  <c:v>40921</c:v>
                </c:pt>
                <c:pt idx="466" c:formatCode="yyyy/mm/dd">
                  <c:v>40914</c:v>
                </c:pt>
                <c:pt idx="467" c:formatCode="yyyy/mm/dd">
                  <c:v>40907</c:v>
                </c:pt>
                <c:pt idx="468" c:formatCode="yyyy/mm/dd">
                  <c:v>40900</c:v>
                </c:pt>
                <c:pt idx="469" c:formatCode="yyyy/mm/dd">
                  <c:v>40893</c:v>
                </c:pt>
                <c:pt idx="470" c:formatCode="yyyy/mm/dd">
                  <c:v>40886</c:v>
                </c:pt>
                <c:pt idx="471" c:formatCode="yyyy/mm/dd">
                  <c:v>40879</c:v>
                </c:pt>
                <c:pt idx="472" c:formatCode="yyyy/mm/dd">
                  <c:v>40872</c:v>
                </c:pt>
                <c:pt idx="473" c:formatCode="yyyy/mm/dd">
                  <c:v>40865</c:v>
                </c:pt>
                <c:pt idx="474" c:formatCode="yyyy/mm/dd">
                  <c:v>40858</c:v>
                </c:pt>
                <c:pt idx="475" c:formatCode="yyyy/mm/dd">
                  <c:v>40851</c:v>
                </c:pt>
                <c:pt idx="476" c:formatCode="yyyy/mm/dd">
                  <c:v>40844</c:v>
                </c:pt>
                <c:pt idx="477" c:formatCode="yyyy/mm/dd">
                  <c:v>40837</c:v>
                </c:pt>
                <c:pt idx="478" c:formatCode="yyyy/mm/dd">
                  <c:v>40830</c:v>
                </c:pt>
                <c:pt idx="479" c:formatCode="yyyy/mm/dd">
                  <c:v>40816</c:v>
                </c:pt>
                <c:pt idx="480" c:formatCode="yyyy/mm/dd">
                  <c:v>40809</c:v>
                </c:pt>
                <c:pt idx="481" c:formatCode="yyyy/mm/dd">
                  <c:v>40802</c:v>
                </c:pt>
                <c:pt idx="482" c:formatCode="yyyy/mm/dd">
                  <c:v>40795</c:v>
                </c:pt>
                <c:pt idx="483" c:formatCode="yyyy/mm/dd">
                  <c:v>40788</c:v>
                </c:pt>
                <c:pt idx="484" c:formatCode="yyyy/mm/dd">
                  <c:v>40781</c:v>
                </c:pt>
                <c:pt idx="485" c:formatCode="yyyy/mm/dd">
                  <c:v>40774</c:v>
                </c:pt>
                <c:pt idx="486" c:formatCode="yyyy/mm/dd">
                  <c:v>40767</c:v>
                </c:pt>
                <c:pt idx="487" c:formatCode="yyyy/mm/dd">
                  <c:v>40760</c:v>
                </c:pt>
                <c:pt idx="488" c:formatCode="yyyy/mm/dd">
                  <c:v>40753</c:v>
                </c:pt>
                <c:pt idx="489" c:formatCode="yyyy/mm/dd">
                  <c:v>40746</c:v>
                </c:pt>
                <c:pt idx="490" c:formatCode="yyyy/mm/dd">
                  <c:v>40739</c:v>
                </c:pt>
                <c:pt idx="491" c:formatCode="yyyy/mm/dd">
                  <c:v>40732</c:v>
                </c:pt>
                <c:pt idx="492" c:formatCode="yyyy/mm/dd">
                  <c:v>40725</c:v>
                </c:pt>
                <c:pt idx="493" c:formatCode="yyyy/mm/dd">
                  <c:v>40718</c:v>
                </c:pt>
                <c:pt idx="494" c:formatCode="yyyy/mm/dd">
                  <c:v>40711</c:v>
                </c:pt>
                <c:pt idx="495" c:formatCode="yyyy/mm/dd">
                  <c:v>40704</c:v>
                </c:pt>
                <c:pt idx="496" c:formatCode="yyyy/mm/dd">
                  <c:v>40697</c:v>
                </c:pt>
                <c:pt idx="497" c:formatCode="yyyy/mm/dd">
                  <c:v>40690</c:v>
                </c:pt>
                <c:pt idx="498" c:formatCode="yyyy/mm/dd">
                  <c:v>40683</c:v>
                </c:pt>
                <c:pt idx="499" c:formatCode="yyyy/mm/dd">
                  <c:v>40676</c:v>
                </c:pt>
                <c:pt idx="500" c:formatCode="yyyy/mm/dd">
                  <c:v>40669</c:v>
                </c:pt>
                <c:pt idx="501" c:formatCode="yyyy/mm/dd">
                  <c:v>40662</c:v>
                </c:pt>
                <c:pt idx="502" c:formatCode="yyyy/mm/dd">
                  <c:v>40655</c:v>
                </c:pt>
                <c:pt idx="503" c:formatCode="yyyy/mm/dd">
                  <c:v>40648</c:v>
                </c:pt>
                <c:pt idx="504" c:formatCode="yyyy/mm/dd">
                  <c:v>40641</c:v>
                </c:pt>
                <c:pt idx="505" c:formatCode="yyyy/mm/dd">
                  <c:v>40634</c:v>
                </c:pt>
                <c:pt idx="506" c:formatCode="yyyy/mm/dd">
                  <c:v>40627</c:v>
                </c:pt>
                <c:pt idx="507" c:formatCode="yyyy/mm/dd">
                  <c:v>40620</c:v>
                </c:pt>
                <c:pt idx="508" c:formatCode="yyyy/mm/dd">
                  <c:v>40613</c:v>
                </c:pt>
                <c:pt idx="509" c:formatCode="yyyy/mm/dd">
                  <c:v>40606</c:v>
                </c:pt>
                <c:pt idx="510" c:formatCode="yyyy/mm/dd">
                  <c:v>40599</c:v>
                </c:pt>
                <c:pt idx="511" c:formatCode="yyyy/mm/dd">
                  <c:v>40592</c:v>
                </c:pt>
                <c:pt idx="512" c:formatCode="yyyy/mm/dd">
                  <c:v>40585</c:v>
                </c:pt>
                <c:pt idx="513" c:formatCode="yyyy/mm/dd">
                  <c:v>40575</c:v>
                </c:pt>
                <c:pt idx="514" c:formatCode="yyyy/mm/dd">
                  <c:v>40571</c:v>
                </c:pt>
                <c:pt idx="515" c:formatCode="yyyy/mm/dd">
                  <c:v>40564</c:v>
                </c:pt>
                <c:pt idx="516" c:formatCode="yyyy/mm/dd">
                  <c:v>40557</c:v>
                </c:pt>
                <c:pt idx="517" c:formatCode="yyyy/mm/dd">
                  <c:v>40550</c:v>
                </c:pt>
                <c:pt idx="518" c:formatCode="yyyy/mm/dd">
                  <c:v>40543</c:v>
                </c:pt>
                <c:pt idx="519" c:formatCode="yyyy/mm/dd">
                  <c:v>40536</c:v>
                </c:pt>
                <c:pt idx="520" c:formatCode="yyyy/mm/dd">
                  <c:v>40529</c:v>
                </c:pt>
                <c:pt idx="521" c:formatCode="yyyy/mm/dd">
                  <c:v>40522</c:v>
                </c:pt>
                <c:pt idx="522" c:formatCode="yyyy/mm/dd">
                  <c:v>40515</c:v>
                </c:pt>
                <c:pt idx="523" c:formatCode="yyyy/mm/dd">
                  <c:v>40508</c:v>
                </c:pt>
                <c:pt idx="524" c:formatCode="yyyy/mm/dd">
                  <c:v>40501</c:v>
                </c:pt>
                <c:pt idx="525" c:formatCode="yyyy/mm/dd">
                  <c:v>40494</c:v>
                </c:pt>
                <c:pt idx="526" c:formatCode="yyyy/mm/dd">
                  <c:v>40487</c:v>
                </c:pt>
                <c:pt idx="527" c:formatCode="yyyy/mm/dd">
                  <c:v>40480</c:v>
                </c:pt>
                <c:pt idx="528" c:formatCode="yyyy/mm/dd">
                  <c:v>40473</c:v>
                </c:pt>
                <c:pt idx="529" c:formatCode="yyyy/mm/dd">
                  <c:v>40466</c:v>
                </c:pt>
                <c:pt idx="530" c:formatCode="yyyy/mm/dd">
                  <c:v>40459</c:v>
                </c:pt>
                <c:pt idx="531" c:formatCode="yyyy/mm/dd">
                  <c:v>40451</c:v>
                </c:pt>
                <c:pt idx="532" c:formatCode="yyyy/mm/dd">
                  <c:v>40442</c:v>
                </c:pt>
                <c:pt idx="533" c:formatCode="yyyy/mm/dd">
                  <c:v>40438</c:v>
                </c:pt>
                <c:pt idx="534" c:formatCode="yyyy/mm/dd">
                  <c:v>40431</c:v>
                </c:pt>
                <c:pt idx="535" c:formatCode="yyyy/mm/dd">
                  <c:v>40424</c:v>
                </c:pt>
                <c:pt idx="536" c:formatCode="yyyy/mm/dd">
                  <c:v>40417</c:v>
                </c:pt>
                <c:pt idx="537" c:formatCode="yyyy/mm/dd">
                  <c:v>40410</c:v>
                </c:pt>
                <c:pt idx="538" c:formatCode="yyyy/mm/dd">
                  <c:v>40403</c:v>
                </c:pt>
                <c:pt idx="539" c:formatCode="yyyy/mm/dd">
                  <c:v>40396</c:v>
                </c:pt>
                <c:pt idx="540" c:formatCode="yyyy/mm/dd">
                  <c:v>40389</c:v>
                </c:pt>
                <c:pt idx="541" c:formatCode="yyyy/mm/dd">
                  <c:v>40382</c:v>
                </c:pt>
                <c:pt idx="542" c:formatCode="yyyy/mm/dd">
                  <c:v>40375</c:v>
                </c:pt>
                <c:pt idx="543" c:formatCode="yyyy/mm/dd">
                  <c:v>40368</c:v>
                </c:pt>
                <c:pt idx="544" c:formatCode="yyyy/mm/dd">
                  <c:v>40361</c:v>
                </c:pt>
                <c:pt idx="545" c:formatCode="yyyy/mm/dd">
                  <c:v>40354</c:v>
                </c:pt>
                <c:pt idx="546" c:formatCode="yyyy/mm/dd">
                  <c:v>40347</c:v>
                </c:pt>
                <c:pt idx="547" c:formatCode="yyyy/mm/dd">
                  <c:v>40340</c:v>
                </c:pt>
                <c:pt idx="548" c:formatCode="yyyy/mm/dd">
                  <c:v>40333</c:v>
                </c:pt>
                <c:pt idx="549" c:formatCode="yyyy/mm/dd">
                  <c:v>40326</c:v>
                </c:pt>
                <c:pt idx="550" c:formatCode="yyyy/mm/dd">
                  <c:v>40319</c:v>
                </c:pt>
                <c:pt idx="551" c:formatCode="yyyy/mm/dd">
                  <c:v>40312</c:v>
                </c:pt>
                <c:pt idx="552" c:formatCode="yyyy/mm/dd">
                  <c:v>40305</c:v>
                </c:pt>
                <c:pt idx="553" c:formatCode="yyyy/mm/dd">
                  <c:v>40298</c:v>
                </c:pt>
                <c:pt idx="554" c:formatCode="yyyy/mm/dd">
                  <c:v>40291</c:v>
                </c:pt>
                <c:pt idx="555" c:formatCode="yyyy/mm/dd">
                  <c:v>40284</c:v>
                </c:pt>
                <c:pt idx="556" c:formatCode="yyyy/mm/dd">
                  <c:v>40277</c:v>
                </c:pt>
                <c:pt idx="557" c:formatCode="yyyy/mm/dd">
                  <c:v>40270</c:v>
                </c:pt>
                <c:pt idx="558" c:formatCode="yyyy/mm/dd">
                  <c:v>40263</c:v>
                </c:pt>
                <c:pt idx="559" c:formatCode="yyyy/mm/dd">
                  <c:v>40256</c:v>
                </c:pt>
                <c:pt idx="560" c:formatCode="yyyy/mm/dd">
                  <c:v>40249</c:v>
                </c:pt>
                <c:pt idx="561" c:formatCode="yyyy/mm/dd">
                  <c:v>40242</c:v>
                </c:pt>
                <c:pt idx="562" c:formatCode="yyyy/mm/dd">
                  <c:v>40235</c:v>
                </c:pt>
                <c:pt idx="563" c:formatCode="yyyy/mm/dd">
                  <c:v>40221</c:v>
                </c:pt>
                <c:pt idx="564" c:formatCode="yyyy/mm/dd">
                  <c:v>40214</c:v>
                </c:pt>
                <c:pt idx="565" c:formatCode="yyyy/mm/dd">
                  <c:v>40207</c:v>
                </c:pt>
                <c:pt idx="566" c:formatCode="yyyy/mm/dd">
                  <c:v>40200</c:v>
                </c:pt>
                <c:pt idx="567" c:formatCode="yyyy/mm/dd">
                  <c:v>40193</c:v>
                </c:pt>
                <c:pt idx="568" c:formatCode="yyyy/mm/dd">
                  <c:v>40186</c:v>
                </c:pt>
                <c:pt idx="569" c:formatCode="yyyy/mm/dd">
                  <c:v>40178</c:v>
                </c:pt>
                <c:pt idx="570" c:formatCode="yyyy/mm/dd">
                  <c:v>40172</c:v>
                </c:pt>
                <c:pt idx="571" c:formatCode="yyyy/mm/dd">
                  <c:v>40165</c:v>
                </c:pt>
                <c:pt idx="572" c:formatCode="yyyy/mm/dd">
                  <c:v>40158</c:v>
                </c:pt>
                <c:pt idx="573" c:formatCode="yyyy/mm/dd">
                  <c:v>40151</c:v>
                </c:pt>
                <c:pt idx="574" c:formatCode="yyyy/mm/dd">
                  <c:v>40144</c:v>
                </c:pt>
                <c:pt idx="575" c:formatCode="yyyy/mm/dd">
                  <c:v>40137</c:v>
                </c:pt>
                <c:pt idx="576" c:formatCode="yyyy/mm/dd">
                  <c:v>40130</c:v>
                </c:pt>
                <c:pt idx="577" c:formatCode="yyyy/mm/dd">
                  <c:v>40123</c:v>
                </c:pt>
                <c:pt idx="578" c:formatCode="yyyy/mm/dd">
                  <c:v>40116</c:v>
                </c:pt>
                <c:pt idx="579" c:formatCode="yyyy/mm/dd">
                  <c:v>40109</c:v>
                </c:pt>
                <c:pt idx="580" c:formatCode="yyyy/mm/dd">
                  <c:v>40102</c:v>
                </c:pt>
                <c:pt idx="581" c:formatCode="yyyy/mm/dd">
                  <c:v>40095</c:v>
                </c:pt>
                <c:pt idx="582" c:formatCode="yyyy/mm/dd">
                  <c:v>40086</c:v>
                </c:pt>
                <c:pt idx="583" c:formatCode="yyyy/mm/dd">
                  <c:v>40081</c:v>
                </c:pt>
                <c:pt idx="584" c:formatCode="yyyy/mm/dd">
                  <c:v>40074</c:v>
                </c:pt>
                <c:pt idx="585" c:formatCode="yyyy/mm/dd">
                  <c:v>40067</c:v>
                </c:pt>
                <c:pt idx="586" c:formatCode="yyyy/mm/dd">
                  <c:v>40060</c:v>
                </c:pt>
                <c:pt idx="587" c:formatCode="yyyy/mm/dd">
                  <c:v>40053</c:v>
                </c:pt>
                <c:pt idx="588" c:formatCode="yyyy/mm/dd">
                  <c:v>40046</c:v>
                </c:pt>
                <c:pt idx="589" c:formatCode="yyyy/mm/dd">
                  <c:v>40039</c:v>
                </c:pt>
                <c:pt idx="590" c:formatCode="yyyy/mm/dd">
                  <c:v>40032</c:v>
                </c:pt>
                <c:pt idx="591" c:formatCode="yyyy/mm/dd">
                  <c:v>40025</c:v>
                </c:pt>
                <c:pt idx="592" c:formatCode="yyyy/mm/dd">
                  <c:v>40018</c:v>
                </c:pt>
                <c:pt idx="593" c:formatCode="yyyy/mm/dd">
                  <c:v>40011</c:v>
                </c:pt>
                <c:pt idx="594" c:formatCode="yyyy/mm/dd">
                  <c:v>40004</c:v>
                </c:pt>
                <c:pt idx="595" c:formatCode="yyyy/mm/dd">
                  <c:v>39997</c:v>
                </c:pt>
                <c:pt idx="596" c:formatCode="yyyy/mm/dd">
                  <c:v>39990</c:v>
                </c:pt>
                <c:pt idx="597" c:formatCode="yyyy/mm/dd">
                  <c:v>39983</c:v>
                </c:pt>
                <c:pt idx="598" c:formatCode="yyyy/mm/dd">
                  <c:v>39976</c:v>
                </c:pt>
                <c:pt idx="599" c:formatCode="yyyy/mm/dd">
                  <c:v>39969</c:v>
                </c:pt>
                <c:pt idx="600" c:formatCode="yyyy/mm/dd">
                  <c:v>39960</c:v>
                </c:pt>
                <c:pt idx="601" c:formatCode="yyyy/mm/dd">
                  <c:v>39955</c:v>
                </c:pt>
                <c:pt idx="602" c:formatCode="yyyy/mm/dd">
                  <c:v>39948</c:v>
                </c:pt>
                <c:pt idx="603" c:formatCode="yyyy/mm/dd">
                  <c:v>39941</c:v>
                </c:pt>
                <c:pt idx="604" c:formatCode="yyyy/mm/dd">
                  <c:v>39933</c:v>
                </c:pt>
                <c:pt idx="605" c:formatCode="yyyy/mm/dd">
                  <c:v>39927</c:v>
                </c:pt>
                <c:pt idx="606" c:formatCode="yyyy/mm/dd">
                  <c:v>39920</c:v>
                </c:pt>
                <c:pt idx="607" c:formatCode="yyyy/mm/dd">
                  <c:v>39913</c:v>
                </c:pt>
                <c:pt idx="608" c:formatCode="yyyy/mm/dd">
                  <c:v>39906</c:v>
                </c:pt>
                <c:pt idx="609" c:formatCode="yyyy/mm/dd">
                  <c:v>39899</c:v>
                </c:pt>
                <c:pt idx="610" c:formatCode="yyyy/mm/dd">
                  <c:v>39892</c:v>
                </c:pt>
                <c:pt idx="611" c:formatCode="yyyy/mm/dd">
                  <c:v>39885</c:v>
                </c:pt>
                <c:pt idx="612" c:formatCode="yyyy/mm/dd">
                  <c:v>39878</c:v>
                </c:pt>
                <c:pt idx="613" c:formatCode="yyyy/mm/dd">
                  <c:v>39871</c:v>
                </c:pt>
                <c:pt idx="614" c:formatCode="yyyy/mm/dd">
                  <c:v>39864</c:v>
                </c:pt>
                <c:pt idx="615" c:formatCode="yyyy/mm/dd">
                  <c:v>39857</c:v>
                </c:pt>
                <c:pt idx="616" c:formatCode="yyyy/mm/dd">
                  <c:v>39850</c:v>
                </c:pt>
                <c:pt idx="617" c:formatCode="yyyy/mm/dd">
                  <c:v>39836</c:v>
                </c:pt>
                <c:pt idx="618" c:formatCode="yyyy/mm/dd">
                  <c:v>39829</c:v>
                </c:pt>
                <c:pt idx="619" c:formatCode="yyyy/mm/dd">
                  <c:v>39822</c:v>
                </c:pt>
                <c:pt idx="620" c:formatCode="yyyy/mm/dd">
                  <c:v>39813</c:v>
                </c:pt>
                <c:pt idx="621" c:formatCode="yyyy/mm/dd">
                  <c:v>39808</c:v>
                </c:pt>
                <c:pt idx="622" c:formatCode="yyyy/mm/dd">
                  <c:v>39801</c:v>
                </c:pt>
                <c:pt idx="623" c:formatCode="yyyy/mm/dd">
                  <c:v>39794</c:v>
                </c:pt>
                <c:pt idx="624" c:formatCode="yyyy/mm/dd">
                  <c:v>39787</c:v>
                </c:pt>
                <c:pt idx="625" c:formatCode="yyyy/mm/dd">
                  <c:v>39780</c:v>
                </c:pt>
                <c:pt idx="626" c:formatCode="yyyy/mm/dd">
                  <c:v>39773</c:v>
                </c:pt>
                <c:pt idx="627" c:formatCode="yyyy/mm/dd">
                  <c:v>39766</c:v>
                </c:pt>
                <c:pt idx="628" c:formatCode="yyyy/mm/dd">
                  <c:v>39759</c:v>
                </c:pt>
                <c:pt idx="629" c:formatCode="yyyy/mm/dd">
                  <c:v>39752</c:v>
                </c:pt>
                <c:pt idx="630" c:formatCode="yyyy/mm/dd">
                  <c:v>39745</c:v>
                </c:pt>
                <c:pt idx="631" c:formatCode="yyyy/mm/dd">
                  <c:v>39738</c:v>
                </c:pt>
                <c:pt idx="632" c:formatCode="yyyy/mm/dd">
                  <c:v>39731</c:v>
                </c:pt>
                <c:pt idx="633" c:formatCode="yyyy/mm/dd">
                  <c:v>39717</c:v>
                </c:pt>
                <c:pt idx="634" c:formatCode="yyyy/mm/dd">
                  <c:v>39710</c:v>
                </c:pt>
                <c:pt idx="635" c:formatCode="yyyy/mm/dd">
                  <c:v>39703</c:v>
                </c:pt>
                <c:pt idx="636" c:formatCode="yyyy/mm/dd">
                  <c:v>39696</c:v>
                </c:pt>
                <c:pt idx="637" c:formatCode="yyyy/mm/dd">
                  <c:v>39689</c:v>
                </c:pt>
                <c:pt idx="638" c:formatCode="yyyy/mm/dd">
                  <c:v>39682</c:v>
                </c:pt>
                <c:pt idx="639" c:formatCode="yyyy/mm/dd">
                  <c:v>39675</c:v>
                </c:pt>
                <c:pt idx="640" c:formatCode="yyyy/mm/dd">
                  <c:v>39668</c:v>
                </c:pt>
                <c:pt idx="641" c:formatCode="yyyy/mm/dd">
                  <c:v>39661</c:v>
                </c:pt>
                <c:pt idx="642" c:formatCode="yyyy/mm/dd">
                  <c:v>39654</c:v>
                </c:pt>
                <c:pt idx="643" c:formatCode="yyyy/mm/dd">
                  <c:v>39647</c:v>
                </c:pt>
                <c:pt idx="644" c:formatCode="yyyy/mm/dd">
                  <c:v>39640</c:v>
                </c:pt>
                <c:pt idx="645" c:formatCode="yyyy/mm/dd">
                  <c:v>39633</c:v>
                </c:pt>
                <c:pt idx="646" c:formatCode="yyyy/mm/dd">
                  <c:v>39626</c:v>
                </c:pt>
                <c:pt idx="647" c:formatCode="yyyy/mm/dd">
                  <c:v>39619</c:v>
                </c:pt>
                <c:pt idx="648" c:formatCode="yyyy/mm/dd">
                  <c:v>39612</c:v>
                </c:pt>
                <c:pt idx="649" c:formatCode="yyyy/mm/dd">
                  <c:v>39605</c:v>
                </c:pt>
                <c:pt idx="650" c:formatCode="yyyy/mm/dd">
                  <c:v>39598</c:v>
                </c:pt>
                <c:pt idx="651" c:formatCode="yyyy/mm/dd">
                  <c:v>39591</c:v>
                </c:pt>
                <c:pt idx="652" c:formatCode="yyyy/mm/dd">
                  <c:v>39584</c:v>
                </c:pt>
                <c:pt idx="653" c:formatCode="yyyy/mm/dd">
                  <c:v>39577</c:v>
                </c:pt>
                <c:pt idx="654" c:formatCode="yyyy/mm/dd">
                  <c:v>39568</c:v>
                </c:pt>
                <c:pt idx="655" c:formatCode="yyyy/mm/dd">
                  <c:v>39563</c:v>
                </c:pt>
                <c:pt idx="656" c:formatCode="yyyy/mm/dd">
                  <c:v>39556</c:v>
                </c:pt>
                <c:pt idx="657" c:formatCode="yyyy/mm/dd">
                  <c:v>39549</c:v>
                </c:pt>
                <c:pt idx="658" c:formatCode="yyyy/mm/dd">
                  <c:v>39541</c:v>
                </c:pt>
                <c:pt idx="659" c:formatCode="yyyy/mm/dd">
                  <c:v>39535</c:v>
                </c:pt>
                <c:pt idx="660" c:formatCode="yyyy/mm/dd">
                  <c:v>39528</c:v>
                </c:pt>
                <c:pt idx="661" c:formatCode="yyyy/mm/dd">
                  <c:v>39521</c:v>
                </c:pt>
                <c:pt idx="662" c:formatCode="yyyy/mm/dd">
                  <c:v>39514</c:v>
                </c:pt>
                <c:pt idx="663" c:formatCode="yyyy/mm/dd">
                  <c:v>39507</c:v>
                </c:pt>
                <c:pt idx="664" c:formatCode="yyyy/mm/dd">
                  <c:v>39500</c:v>
                </c:pt>
                <c:pt idx="665" c:formatCode="yyyy/mm/dd">
                  <c:v>39493</c:v>
                </c:pt>
                <c:pt idx="666" c:formatCode="yyyy/mm/dd">
                  <c:v>39483</c:v>
                </c:pt>
                <c:pt idx="667" c:formatCode="yyyy/mm/dd">
                  <c:v>39479</c:v>
                </c:pt>
                <c:pt idx="668" c:formatCode="yyyy/mm/dd">
                  <c:v>39472</c:v>
                </c:pt>
                <c:pt idx="669" c:formatCode="yyyy/mm/dd">
                  <c:v>39465</c:v>
                </c:pt>
                <c:pt idx="670" c:formatCode="yyyy/mm/dd">
                  <c:v>39458</c:v>
                </c:pt>
                <c:pt idx="671" c:formatCode="yyyy/mm/dd">
                  <c:v>39451</c:v>
                </c:pt>
                <c:pt idx="672" c:formatCode="yyyy/mm/dd">
                  <c:v>39444</c:v>
                </c:pt>
                <c:pt idx="673" c:formatCode="yyyy/mm/dd">
                  <c:v>39437</c:v>
                </c:pt>
                <c:pt idx="674" c:formatCode="yyyy/mm/dd">
                  <c:v>39430</c:v>
                </c:pt>
                <c:pt idx="675" c:formatCode="yyyy/mm/dd">
                  <c:v>39423</c:v>
                </c:pt>
                <c:pt idx="676" c:formatCode="yyyy/mm/dd">
                  <c:v>39416</c:v>
                </c:pt>
                <c:pt idx="677" c:formatCode="yyyy/mm/dd">
                  <c:v>39409</c:v>
                </c:pt>
                <c:pt idx="678" c:formatCode="yyyy/mm/dd">
                  <c:v>39402</c:v>
                </c:pt>
                <c:pt idx="679" c:formatCode="yyyy/mm/dd">
                  <c:v>39395</c:v>
                </c:pt>
                <c:pt idx="680" c:formatCode="yyyy/mm/dd">
                  <c:v>39388</c:v>
                </c:pt>
                <c:pt idx="681" c:formatCode="yyyy/mm/dd">
                  <c:v>39381</c:v>
                </c:pt>
                <c:pt idx="682" c:formatCode="yyyy/mm/dd">
                  <c:v>39374</c:v>
                </c:pt>
                <c:pt idx="683" c:formatCode="yyyy/mm/dd">
                  <c:v>39367</c:v>
                </c:pt>
                <c:pt idx="684" c:formatCode="yyyy/mm/dd">
                  <c:v>39353</c:v>
                </c:pt>
                <c:pt idx="685" c:formatCode="yyyy/mm/dd">
                  <c:v>39346</c:v>
                </c:pt>
                <c:pt idx="686" c:formatCode="yyyy/mm/dd">
                  <c:v>39339</c:v>
                </c:pt>
                <c:pt idx="687" c:formatCode="yyyy/mm/dd">
                  <c:v>39332</c:v>
                </c:pt>
                <c:pt idx="688" c:formatCode="yyyy/mm/dd">
                  <c:v>39325</c:v>
                </c:pt>
                <c:pt idx="689" c:formatCode="yyyy/mm/dd">
                  <c:v>39318</c:v>
                </c:pt>
                <c:pt idx="690" c:formatCode="yyyy/mm/dd">
                  <c:v>39311</c:v>
                </c:pt>
                <c:pt idx="691" c:formatCode="yyyy/mm/dd">
                  <c:v>39304</c:v>
                </c:pt>
                <c:pt idx="692" c:formatCode="yyyy/mm/dd">
                  <c:v>39297</c:v>
                </c:pt>
                <c:pt idx="693" c:formatCode="yyyy/mm/dd">
                  <c:v>39290</c:v>
                </c:pt>
                <c:pt idx="694" c:formatCode="yyyy/mm/dd">
                  <c:v>39283</c:v>
                </c:pt>
                <c:pt idx="695" c:formatCode="yyyy/mm/dd">
                  <c:v>39276</c:v>
                </c:pt>
                <c:pt idx="696" c:formatCode="yyyy/mm/dd">
                  <c:v>39269</c:v>
                </c:pt>
                <c:pt idx="697" c:formatCode="yyyy/mm/dd">
                  <c:v>39262</c:v>
                </c:pt>
                <c:pt idx="698" c:formatCode="yyyy/mm/dd">
                  <c:v>39255</c:v>
                </c:pt>
                <c:pt idx="699" c:formatCode="yyyy/mm/dd">
                  <c:v>39248</c:v>
                </c:pt>
                <c:pt idx="700" c:formatCode="yyyy/mm/dd">
                  <c:v>39241</c:v>
                </c:pt>
                <c:pt idx="701" c:formatCode="yyyy/mm/dd">
                  <c:v>39234</c:v>
                </c:pt>
                <c:pt idx="702" c:formatCode="yyyy/mm/dd">
                  <c:v>39227</c:v>
                </c:pt>
                <c:pt idx="703" c:formatCode="yyyy/mm/dd">
                  <c:v>39220</c:v>
                </c:pt>
                <c:pt idx="704" c:formatCode="yyyy/mm/dd">
                  <c:v>39213</c:v>
                </c:pt>
                <c:pt idx="705" c:formatCode="yyyy/mm/dd">
                  <c:v>39202</c:v>
                </c:pt>
                <c:pt idx="706" c:formatCode="yyyy/mm/dd">
                  <c:v>39199</c:v>
                </c:pt>
                <c:pt idx="707" c:formatCode="yyyy/mm/dd">
                  <c:v>39192</c:v>
                </c:pt>
                <c:pt idx="708" c:formatCode="yyyy/mm/dd">
                  <c:v>39185</c:v>
                </c:pt>
                <c:pt idx="709" c:formatCode="yyyy/mm/dd">
                  <c:v>39178</c:v>
                </c:pt>
                <c:pt idx="710" c:formatCode="yyyy/mm/dd">
                  <c:v>39171</c:v>
                </c:pt>
                <c:pt idx="711" c:formatCode="yyyy/mm/dd">
                  <c:v>39164</c:v>
                </c:pt>
                <c:pt idx="712" c:formatCode="yyyy/mm/dd">
                  <c:v>39157</c:v>
                </c:pt>
                <c:pt idx="713" c:formatCode="yyyy/mm/dd">
                  <c:v>39150</c:v>
                </c:pt>
                <c:pt idx="714" c:formatCode="yyyy/mm/dd">
                  <c:v>39143</c:v>
                </c:pt>
                <c:pt idx="715" c:formatCode="yyyy/mm/dd">
                  <c:v>39129</c:v>
                </c:pt>
                <c:pt idx="716" c:formatCode="yyyy/mm/dd">
                  <c:v>39122</c:v>
                </c:pt>
                <c:pt idx="717" c:formatCode="yyyy/mm/dd">
                  <c:v>39115</c:v>
                </c:pt>
                <c:pt idx="718" c:formatCode="yyyy/mm/dd">
                  <c:v>39108</c:v>
                </c:pt>
                <c:pt idx="719" c:formatCode="yyyy/mm/dd">
                  <c:v>39101</c:v>
                </c:pt>
                <c:pt idx="720" c:formatCode="yyyy/mm/dd">
                  <c:v>39094</c:v>
                </c:pt>
                <c:pt idx="721" c:formatCode="yyyy/mm/dd">
                  <c:v>39087</c:v>
                </c:pt>
                <c:pt idx="722" c:formatCode="yyyy/mm/dd">
                  <c:v>39080</c:v>
                </c:pt>
                <c:pt idx="723" c:formatCode="yyyy/mm/dd">
                  <c:v>39073</c:v>
                </c:pt>
                <c:pt idx="724" c:formatCode="yyyy/mm/dd">
                  <c:v>39066</c:v>
                </c:pt>
                <c:pt idx="725" c:formatCode="yyyy/mm/dd">
                  <c:v>39059</c:v>
                </c:pt>
                <c:pt idx="726" c:formatCode="yyyy/mm/dd">
                  <c:v>39052</c:v>
                </c:pt>
                <c:pt idx="727" c:formatCode="yyyy/mm/dd">
                  <c:v>39045</c:v>
                </c:pt>
                <c:pt idx="728" c:formatCode="yyyy/mm/dd">
                  <c:v>39038</c:v>
                </c:pt>
                <c:pt idx="729" c:formatCode="yyyy/mm/dd">
                  <c:v>39031</c:v>
                </c:pt>
                <c:pt idx="730" c:formatCode="yyyy/mm/dd">
                  <c:v>39024</c:v>
                </c:pt>
                <c:pt idx="731" c:formatCode="yyyy/mm/dd">
                  <c:v>39017</c:v>
                </c:pt>
                <c:pt idx="732" c:formatCode="yyyy/mm/dd">
                  <c:v>39010</c:v>
                </c:pt>
                <c:pt idx="733" c:formatCode="yyyy/mm/dd">
                  <c:v>39003</c:v>
                </c:pt>
                <c:pt idx="734" c:formatCode="yyyy/mm/dd">
                  <c:v>38989</c:v>
                </c:pt>
                <c:pt idx="735" c:formatCode="yyyy/mm/dd">
                  <c:v>38982</c:v>
                </c:pt>
                <c:pt idx="736" c:formatCode="yyyy/mm/dd">
                  <c:v>38975</c:v>
                </c:pt>
                <c:pt idx="737" c:formatCode="yyyy/mm/dd">
                  <c:v>38968</c:v>
                </c:pt>
                <c:pt idx="738" c:formatCode="yyyy/mm/dd">
                  <c:v>38961</c:v>
                </c:pt>
                <c:pt idx="739" c:formatCode="yyyy/mm/dd">
                  <c:v>38954</c:v>
                </c:pt>
                <c:pt idx="740" c:formatCode="yyyy/mm/dd">
                  <c:v>38947</c:v>
                </c:pt>
                <c:pt idx="741" c:formatCode="yyyy/mm/dd">
                  <c:v>38940</c:v>
                </c:pt>
                <c:pt idx="742" c:formatCode="yyyy/mm/dd">
                  <c:v>38933</c:v>
                </c:pt>
                <c:pt idx="743" c:formatCode="yyyy/mm/dd">
                  <c:v>38926</c:v>
                </c:pt>
                <c:pt idx="744" c:formatCode="yyyy/mm/dd">
                  <c:v>38919</c:v>
                </c:pt>
                <c:pt idx="745" c:formatCode="yyyy/mm/dd">
                  <c:v>38912</c:v>
                </c:pt>
                <c:pt idx="746" c:formatCode="yyyy/mm/dd">
                  <c:v>38905</c:v>
                </c:pt>
                <c:pt idx="747" c:formatCode="yyyy/mm/dd">
                  <c:v>38898</c:v>
                </c:pt>
                <c:pt idx="748" c:formatCode="yyyy/mm/dd">
                  <c:v>38891</c:v>
                </c:pt>
                <c:pt idx="749" c:formatCode="yyyy/mm/dd">
                  <c:v>38884</c:v>
                </c:pt>
                <c:pt idx="750" c:formatCode="yyyy/mm/dd">
                  <c:v>38877</c:v>
                </c:pt>
                <c:pt idx="751" c:formatCode="yyyy/mm/dd">
                  <c:v>38870</c:v>
                </c:pt>
                <c:pt idx="752" c:formatCode="yyyy/mm/dd">
                  <c:v>38863</c:v>
                </c:pt>
                <c:pt idx="753" c:formatCode="yyyy/mm/dd">
                  <c:v>38856</c:v>
                </c:pt>
                <c:pt idx="754" c:formatCode="yyyy/mm/dd">
                  <c:v>38849</c:v>
                </c:pt>
                <c:pt idx="755" c:formatCode="yyyy/mm/dd">
                  <c:v>38835</c:v>
                </c:pt>
                <c:pt idx="756" c:formatCode="yyyy/mm/dd">
                  <c:v>38828</c:v>
                </c:pt>
                <c:pt idx="757" c:formatCode="yyyy/mm/dd">
                  <c:v>38821</c:v>
                </c:pt>
                <c:pt idx="758" c:formatCode="yyyy/mm/dd">
                  <c:v>38814</c:v>
                </c:pt>
                <c:pt idx="759" c:formatCode="yyyy/mm/dd">
                  <c:v>38807</c:v>
                </c:pt>
                <c:pt idx="760" c:formatCode="yyyy/mm/dd">
                  <c:v>38800</c:v>
                </c:pt>
                <c:pt idx="761" c:formatCode="yyyy/mm/dd">
                  <c:v>38793</c:v>
                </c:pt>
                <c:pt idx="762" c:formatCode="yyyy/mm/dd">
                  <c:v>38786</c:v>
                </c:pt>
                <c:pt idx="763" c:formatCode="yyyy/mm/dd">
                  <c:v>38779</c:v>
                </c:pt>
                <c:pt idx="764" c:formatCode="yyyy/mm/dd">
                  <c:v>38772</c:v>
                </c:pt>
                <c:pt idx="765" c:formatCode="yyyy/mm/dd">
                  <c:v>38765</c:v>
                </c:pt>
                <c:pt idx="766" c:formatCode="yyyy/mm/dd">
                  <c:v>38758</c:v>
                </c:pt>
                <c:pt idx="767" c:formatCode="yyyy/mm/dd">
                  <c:v>38742</c:v>
                </c:pt>
                <c:pt idx="768" c:formatCode="yyyy/mm/dd">
                  <c:v>38737</c:v>
                </c:pt>
                <c:pt idx="769" c:formatCode="yyyy/mm/dd">
                  <c:v>38730</c:v>
                </c:pt>
                <c:pt idx="770" c:formatCode="yyyy/mm/dd">
                  <c:v>38723</c:v>
                </c:pt>
                <c:pt idx="771" c:formatCode="yyyy/mm/dd">
                  <c:v>38716</c:v>
                </c:pt>
                <c:pt idx="772" c:formatCode="yyyy/mm/dd">
                  <c:v>38709</c:v>
                </c:pt>
                <c:pt idx="773" c:formatCode="yyyy/mm/dd">
                  <c:v>38702</c:v>
                </c:pt>
                <c:pt idx="774" c:formatCode="yyyy/mm/dd">
                  <c:v>38695</c:v>
                </c:pt>
                <c:pt idx="775" c:formatCode="yyyy/mm/dd">
                  <c:v>38688</c:v>
                </c:pt>
                <c:pt idx="776" c:formatCode="yyyy/mm/dd">
                  <c:v>38681</c:v>
                </c:pt>
                <c:pt idx="777" c:formatCode="yyyy/mm/dd">
                  <c:v>38674</c:v>
                </c:pt>
                <c:pt idx="778" c:formatCode="yyyy/mm/dd">
                  <c:v>38667</c:v>
                </c:pt>
                <c:pt idx="779" c:formatCode="yyyy/mm/dd">
                  <c:v>38660</c:v>
                </c:pt>
                <c:pt idx="780" c:formatCode="yyyy/mm/dd">
                  <c:v>38653</c:v>
                </c:pt>
                <c:pt idx="781" c:formatCode="yyyy/mm/dd">
                  <c:v>38646</c:v>
                </c:pt>
                <c:pt idx="782" c:formatCode="yyyy/mm/dd">
                  <c:v>38639</c:v>
                </c:pt>
                <c:pt idx="783" c:formatCode="yyyy/mm/dd">
                  <c:v>38625</c:v>
                </c:pt>
                <c:pt idx="784" c:formatCode="yyyy/mm/dd">
                  <c:v>38618</c:v>
                </c:pt>
                <c:pt idx="785" c:formatCode="yyyy/mm/dd">
                  <c:v>38611</c:v>
                </c:pt>
                <c:pt idx="786" c:formatCode="yyyy/mm/dd">
                  <c:v>38604</c:v>
                </c:pt>
                <c:pt idx="787" c:formatCode="yyyy/mm/dd">
                  <c:v>38597</c:v>
                </c:pt>
                <c:pt idx="788" c:formatCode="yyyy/mm/dd">
                  <c:v>38590</c:v>
                </c:pt>
                <c:pt idx="789" c:formatCode="yyyy/mm/dd">
                  <c:v>38583</c:v>
                </c:pt>
                <c:pt idx="790" c:formatCode="yyyy/mm/dd">
                  <c:v>38576</c:v>
                </c:pt>
                <c:pt idx="791" c:formatCode="yyyy/mm/dd">
                  <c:v>38569</c:v>
                </c:pt>
                <c:pt idx="792" c:formatCode="yyyy/mm/dd">
                  <c:v>38562</c:v>
                </c:pt>
                <c:pt idx="793" c:formatCode="yyyy/mm/dd">
                  <c:v>38555</c:v>
                </c:pt>
                <c:pt idx="794" c:formatCode="yyyy/mm/dd">
                  <c:v>38548</c:v>
                </c:pt>
                <c:pt idx="795" c:formatCode="yyyy/mm/dd">
                  <c:v>38541</c:v>
                </c:pt>
                <c:pt idx="796" c:formatCode="yyyy/mm/dd">
                  <c:v>38534</c:v>
                </c:pt>
                <c:pt idx="797" c:formatCode="yyyy/mm/dd">
                  <c:v>38527</c:v>
                </c:pt>
                <c:pt idx="798" c:formatCode="yyyy/mm/dd">
                  <c:v>38520</c:v>
                </c:pt>
                <c:pt idx="799" c:formatCode="yyyy/mm/dd">
                  <c:v>38513</c:v>
                </c:pt>
                <c:pt idx="800" c:formatCode="yyyy/mm/dd">
                  <c:v>38506</c:v>
                </c:pt>
                <c:pt idx="801" c:formatCode="yyyy/mm/dd">
                  <c:v>38499</c:v>
                </c:pt>
                <c:pt idx="802" c:formatCode="yyyy/mm/dd">
                  <c:v>38492</c:v>
                </c:pt>
                <c:pt idx="803" c:formatCode="yyyy/mm/dd">
                  <c:v>38485</c:v>
                </c:pt>
                <c:pt idx="804" c:formatCode="yyyy/mm/dd">
                  <c:v>38471</c:v>
                </c:pt>
                <c:pt idx="805" c:formatCode="yyyy/mm/dd">
                  <c:v>38464</c:v>
                </c:pt>
                <c:pt idx="806" c:formatCode="yyyy/mm/dd">
                  <c:v>38457</c:v>
                </c:pt>
                <c:pt idx="807" c:formatCode="yyyy/mm/dd">
                  <c:v>38450</c:v>
                </c:pt>
                <c:pt idx="808" c:formatCode="yyyy/mm/dd">
                  <c:v>38443</c:v>
                </c:pt>
                <c:pt idx="809" c:formatCode="yyyy/mm/dd">
                  <c:v>38436</c:v>
                </c:pt>
                <c:pt idx="810" c:formatCode="yyyy/mm/dd">
                  <c:v>38429</c:v>
                </c:pt>
                <c:pt idx="811" c:formatCode="yyyy/mm/dd">
                  <c:v>38422</c:v>
                </c:pt>
                <c:pt idx="812" c:formatCode="yyyy/mm/dd">
                  <c:v>38415</c:v>
                </c:pt>
                <c:pt idx="813" c:formatCode="yyyy/mm/dd">
                  <c:v>38408</c:v>
                </c:pt>
                <c:pt idx="814" c:formatCode="yyyy/mm/dd">
                  <c:v>38401</c:v>
                </c:pt>
                <c:pt idx="815" c:formatCode="yyyy/mm/dd">
                  <c:v>38387</c:v>
                </c:pt>
                <c:pt idx="816" c:formatCode="yyyy/mm/dd">
                  <c:v>38380</c:v>
                </c:pt>
                <c:pt idx="817" c:formatCode="yyyy/mm/dd">
                  <c:v>38373</c:v>
                </c:pt>
                <c:pt idx="818" c:formatCode="yyyy/mm/dd">
                  <c:v>38366</c:v>
                </c:pt>
                <c:pt idx="819" c:formatCode="yyyy/mm/dd">
                  <c:v>38359</c:v>
                </c:pt>
              </c:numCache>
            </c:numRef>
          </c:cat>
          <c:val>
            <c:numRef>
              <c:f>'缩短时间-反向'!$N$2:$N$821</c:f>
              <c:numCache>
                <c:formatCode>General</c:formatCode>
                <c:ptCount val="820"/>
                <c:pt idx="1" c:formatCode="0%">
                  <c:v>-15.2924557168045</c:v>
                </c:pt>
                <c:pt idx="2" c:formatCode="0%">
                  <c:v>-4.97951337599145</c:v>
                </c:pt>
                <c:pt idx="3" c:formatCode="0%">
                  <c:v>0.142967371454836</c:v>
                </c:pt>
                <c:pt idx="4" c:formatCode="0%">
                  <c:v>-0.350871461319485</c:v>
                </c:pt>
                <c:pt idx="5" c:formatCode="0%">
                  <c:v>-0.0940155273308148</c:v>
                </c:pt>
                <c:pt idx="6" c:formatCode="0%">
                  <c:v>-0.896207546427519</c:v>
                </c:pt>
                <c:pt idx="7" c:formatCode="0%">
                  <c:v>-1.18489760380019</c:v>
                </c:pt>
                <c:pt idx="8" c:formatCode="0%">
                  <c:v>-0.980367293645703</c:v>
                </c:pt>
                <c:pt idx="9" c:formatCode="0%">
                  <c:v>-1.03671830069475</c:v>
                </c:pt>
                <c:pt idx="10" c:formatCode="0%">
                  <c:v>-0.415569597718406</c:v>
                </c:pt>
                <c:pt idx="11" c:formatCode="0%">
                  <c:v>-0.478229075881226</c:v>
                </c:pt>
                <c:pt idx="12" c:formatCode="0%">
                  <c:v>-0.44976269589357</c:v>
                </c:pt>
                <c:pt idx="13" c:formatCode="0%">
                  <c:v>-0.502193131348113</c:v>
                </c:pt>
                <c:pt idx="14" c:formatCode="0%">
                  <c:v>-0.381963659713518</c:v>
                </c:pt>
                <c:pt idx="15" c:formatCode="0%">
                  <c:v>-0.580014315746257</c:v>
                </c:pt>
                <c:pt idx="16" c:formatCode="0%">
                  <c:v>-0.466771165641668</c:v>
                </c:pt>
                <c:pt idx="17" c:formatCode="0%">
                  <c:v>-0.321267225411607</c:v>
                </c:pt>
                <c:pt idx="18" c:formatCode="0%">
                  <c:v>-0.396982491455062</c:v>
                </c:pt>
                <c:pt idx="19" c:formatCode="0%">
                  <c:v>-0.447570393242997</c:v>
                </c:pt>
                <c:pt idx="20" c:formatCode="0%">
                  <c:v>-0.413656200559829</c:v>
                </c:pt>
                <c:pt idx="21" c:formatCode="0%">
                  <c:v>-0.220546097356759</c:v>
                </c:pt>
                <c:pt idx="22" c:formatCode="0%">
                  <c:v>-0.288604056006693</c:v>
                </c:pt>
                <c:pt idx="23" c:formatCode="0%">
                  <c:v>-0.152776206059866</c:v>
                </c:pt>
                <c:pt idx="24" c:formatCode="0%">
                  <c:v>-0.0898899512880671</c:v>
                </c:pt>
                <c:pt idx="25" c:formatCode="0%">
                  <c:v>-0.161073363062941</c:v>
                </c:pt>
                <c:pt idx="26" c:formatCode="0%">
                  <c:v>-0.157308534755124</c:v>
                </c:pt>
                <c:pt idx="27" c:formatCode="0%">
                  <c:v>-0.144518935792916</c:v>
                </c:pt>
                <c:pt idx="28" c:formatCode="0%">
                  <c:v>-0.141081460463583</c:v>
                </c:pt>
                <c:pt idx="29" c:formatCode="0%">
                  <c:v>-0.239926291458027</c:v>
                </c:pt>
                <c:pt idx="30" c:formatCode="0%">
                  <c:v>-0.201651190089673</c:v>
                </c:pt>
                <c:pt idx="31" c:formatCode="0%">
                  <c:v>-0.0880580698824229</c:v>
                </c:pt>
                <c:pt idx="32" c:formatCode="0%">
                  <c:v>-0.258676670003975</c:v>
                </c:pt>
                <c:pt idx="33" c:formatCode="0%">
                  <c:v>-0.410030735602468</c:v>
                </c:pt>
                <c:pt idx="34" c:formatCode="0%">
                  <c:v>-0.412415400481337</c:v>
                </c:pt>
                <c:pt idx="35" c:formatCode="0%">
                  <c:v>-0.448454403734718</c:v>
                </c:pt>
                <c:pt idx="36" c:formatCode="0%">
                  <c:v>-0.42529976867536</c:v>
                </c:pt>
                <c:pt idx="37" c:formatCode="0%">
                  <c:v>-0.484408362184444</c:v>
                </c:pt>
                <c:pt idx="38" c:formatCode="0%">
                  <c:v>-0.484519448438353</c:v>
                </c:pt>
                <c:pt idx="39" c:formatCode="0%">
                  <c:v>-0.403634823764192</c:v>
                </c:pt>
                <c:pt idx="40" c:formatCode="0%">
                  <c:v>-0.352769458239281</c:v>
                </c:pt>
                <c:pt idx="41" c:formatCode="0%">
                  <c:v>-0.36219429427457</c:v>
                </c:pt>
                <c:pt idx="42" c:formatCode="0%">
                  <c:v>-0.404400680719221</c:v>
                </c:pt>
                <c:pt idx="43" c:formatCode="0%">
                  <c:v>-0.36009057664473</c:v>
                </c:pt>
                <c:pt idx="44" c:formatCode="0%">
                  <c:v>-0.377148211130163</c:v>
                </c:pt>
                <c:pt idx="45" c:formatCode="0%">
                  <c:v>-0.386376201324253</c:v>
                </c:pt>
                <c:pt idx="46" c:formatCode="0%">
                  <c:v>-0.368324284203714</c:v>
                </c:pt>
                <c:pt idx="47" c:formatCode="0%">
                  <c:v>-0.378331450186562</c:v>
                </c:pt>
                <c:pt idx="48" c:formatCode="0%">
                  <c:v>-0.248618071529204</c:v>
                </c:pt>
                <c:pt idx="49" c:formatCode="0%">
                  <c:v>-0.141586630633327</c:v>
                </c:pt>
                <c:pt idx="50" c:formatCode="0%">
                  <c:v>-0.209878770169153</c:v>
                </c:pt>
                <c:pt idx="51" c:formatCode="0%">
                  <c:v>-0.123875451288177</c:v>
                </c:pt>
                <c:pt idx="52" c:formatCode="0%">
                  <c:v>-0.175346596794056</c:v>
                </c:pt>
                <c:pt idx="53" c:formatCode="0%">
                  <c:v>-0.199796309671568</c:v>
                </c:pt>
                <c:pt idx="54" c:formatCode="0%">
                  <c:v>-0.154515177956212</c:v>
                </c:pt>
                <c:pt idx="55" c:formatCode="0%">
                  <c:v>-0.099161196193069</c:v>
                </c:pt>
                <c:pt idx="56" c:formatCode="0%">
                  <c:v>-0.0926259876550961</c:v>
                </c:pt>
                <c:pt idx="57" c:formatCode="0%">
                  <c:v>-0.0944064177579047</c:v>
                </c:pt>
                <c:pt idx="58" c:formatCode="0%">
                  <c:v>-0.12781741878289</c:v>
                </c:pt>
                <c:pt idx="59" c:formatCode="0%">
                  <c:v>-0.124365513475343</c:v>
                </c:pt>
                <c:pt idx="60" c:formatCode="0%">
                  <c:v>-0.134445969320846</c:v>
                </c:pt>
                <c:pt idx="61" c:formatCode="0%">
                  <c:v>-0.149443248348318</c:v>
                </c:pt>
                <c:pt idx="62" c:formatCode="0%">
                  <c:v>-0.166502108241428</c:v>
                </c:pt>
                <c:pt idx="63" c:formatCode="0%">
                  <c:v>-0.15402312253937</c:v>
                </c:pt>
                <c:pt idx="64" c:formatCode="0%">
                  <c:v>-0.140688057843093</c:v>
                </c:pt>
                <c:pt idx="65" c:formatCode="0%">
                  <c:v>-0.109017734414565</c:v>
                </c:pt>
                <c:pt idx="66" c:formatCode="0%">
                  <c:v>-0.110845866858979</c:v>
                </c:pt>
                <c:pt idx="67" c:formatCode="0%">
                  <c:v>-0.12204024858923</c:v>
                </c:pt>
                <c:pt idx="68" c:formatCode="0%">
                  <c:v>-0.125419818752521</c:v>
                </c:pt>
                <c:pt idx="69" c:formatCode="0%">
                  <c:v>-0.110208482119757</c:v>
                </c:pt>
                <c:pt idx="70" c:formatCode="0%">
                  <c:v>-0.132088723280225</c:v>
                </c:pt>
                <c:pt idx="71" c:formatCode="0%">
                  <c:v>-0.117998280483616</c:v>
                </c:pt>
                <c:pt idx="72" c:formatCode="0%">
                  <c:v>-0.0938092316908656</c:v>
                </c:pt>
                <c:pt idx="73" c:formatCode="0%">
                  <c:v>-0.0823370016785265</c:v>
                </c:pt>
                <c:pt idx="74" c:formatCode="0%">
                  <c:v>-0.0854007601409854</c:v>
                </c:pt>
                <c:pt idx="75" c:formatCode="0%">
                  <c:v>-0.118802416048793</c:v>
                </c:pt>
                <c:pt idx="76" c:formatCode="0%">
                  <c:v>-0.110285638412048</c:v>
                </c:pt>
                <c:pt idx="77" c:formatCode="0%">
                  <c:v>-0.133842863134065</c:v>
                </c:pt>
                <c:pt idx="78" c:formatCode="0%">
                  <c:v>-0.14968833928365</c:v>
                </c:pt>
                <c:pt idx="79" c:formatCode="0%">
                  <c:v>-0.118857531834018</c:v>
                </c:pt>
                <c:pt idx="80" c:formatCode="0%">
                  <c:v>-0.090962463075245</c:v>
                </c:pt>
                <c:pt idx="81" c:formatCode="0%">
                  <c:v>-0.100381018203236</c:v>
                </c:pt>
                <c:pt idx="82" c:formatCode="0%">
                  <c:v>-0.0984320153065665</c:v>
                </c:pt>
                <c:pt idx="83" c:formatCode="0%">
                  <c:v>-0.0811317776696008</c:v>
                </c:pt>
                <c:pt idx="84" c:formatCode="0%">
                  <c:v>-0.0942982758049951</c:v>
                </c:pt>
                <c:pt idx="85" c:formatCode="0%">
                  <c:v>-0.091649764967755</c:v>
                </c:pt>
                <c:pt idx="86" c:formatCode="0%">
                  <c:v>-0.128965767696301</c:v>
                </c:pt>
                <c:pt idx="87" c:formatCode="0%">
                  <c:v>-0.146678197544502</c:v>
                </c:pt>
                <c:pt idx="88" c:formatCode="0%">
                  <c:v>-0.129341999842243</c:v>
                </c:pt>
                <c:pt idx="89" c:formatCode="0%">
                  <c:v>-0.135412910386975</c:v>
                </c:pt>
                <c:pt idx="90" c:formatCode="0%">
                  <c:v>-0.1215070935417</c:v>
                </c:pt>
                <c:pt idx="91" c:formatCode="0%">
                  <c:v>-0.102026335312716</c:v>
                </c:pt>
                <c:pt idx="92" c:formatCode="0%">
                  <c:v>-0.0649456964616146</c:v>
                </c:pt>
                <c:pt idx="93" c:formatCode="0%">
                  <c:v>-0.0677451105539053</c:v>
                </c:pt>
                <c:pt idx="94" c:formatCode="0%">
                  <c:v>-0.0264085230341242</c:v>
                </c:pt>
                <c:pt idx="95" c:formatCode="0%">
                  <c:v>-0.0478641418193282</c:v>
                </c:pt>
                <c:pt idx="96" c:formatCode="0%">
                  <c:v>-0.0347556118323831</c:v>
                </c:pt>
                <c:pt idx="97" c:formatCode="0%">
                  <c:v>-0.0658716070551002</c:v>
                </c:pt>
                <c:pt idx="98" c:formatCode="0%">
                  <c:v>-0.071100009210413</c:v>
                </c:pt>
                <c:pt idx="99" c:formatCode="0%">
                  <c:v>-0.0850988068523302</c:v>
                </c:pt>
                <c:pt idx="100" c:formatCode="0%">
                  <c:v>-0.0989160800674163</c:v>
                </c:pt>
                <c:pt idx="101" c:formatCode="0%">
                  <c:v>-0.0803877227407495</c:v>
                </c:pt>
                <c:pt idx="102" c:formatCode="0%">
                  <c:v>-0.120201205127981</c:v>
                </c:pt>
                <c:pt idx="103" c:formatCode="0%">
                  <c:v>-0.152823464035717</c:v>
                </c:pt>
                <c:pt idx="104" c:formatCode="0%">
                  <c:v>-0.16808881663016</c:v>
                </c:pt>
                <c:pt idx="105" c:formatCode="0%">
                  <c:v>-0.177543564916584</c:v>
                </c:pt>
                <c:pt idx="106" c:formatCode="0%">
                  <c:v>-0.177107862639406</c:v>
                </c:pt>
                <c:pt idx="107" c:formatCode="0%">
                  <c:v>-0.188836363776018</c:v>
                </c:pt>
                <c:pt idx="108" c:formatCode="0%">
                  <c:v>-0.197503833496223</c:v>
                </c:pt>
                <c:pt idx="109" c:formatCode="0%">
                  <c:v>-0.198784475790888</c:v>
                </c:pt>
                <c:pt idx="110" c:formatCode="0%">
                  <c:v>-0.190557728686214</c:v>
                </c:pt>
                <c:pt idx="111" c:formatCode="0%">
                  <c:v>-0.158573331418442</c:v>
                </c:pt>
                <c:pt idx="112" c:formatCode="0%">
                  <c:v>-0.152261161435321</c:v>
                </c:pt>
                <c:pt idx="113" c:formatCode="0%">
                  <c:v>-0.150944689959937</c:v>
                </c:pt>
                <c:pt idx="114" c:formatCode="0%">
                  <c:v>-0.153537135574282</c:v>
                </c:pt>
                <c:pt idx="115" c:formatCode="0%">
                  <c:v>-0.129138726984513</c:v>
                </c:pt>
                <c:pt idx="116" c:formatCode="0%">
                  <c:v>-0.143247769394696</c:v>
                </c:pt>
                <c:pt idx="117" c:formatCode="0%">
                  <c:v>-0.118284495680046</c:v>
                </c:pt>
                <c:pt idx="118" c:formatCode="0%">
                  <c:v>-0.136811007158519</c:v>
                </c:pt>
                <c:pt idx="119" c:formatCode="0%">
                  <c:v>-0.141406551958005</c:v>
                </c:pt>
                <c:pt idx="120" c:formatCode="0%">
                  <c:v>-0.132239521840447</c:v>
                </c:pt>
                <c:pt idx="121" c:formatCode="0%">
                  <c:v>-0.0848456111451228</c:v>
                </c:pt>
                <c:pt idx="122" c:formatCode="0%">
                  <c:v>-0.0877894988894066</c:v>
                </c:pt>
                <c:pt idx="123" c:formatCode="0%">
                  <c:v>-0.113589823305031</c:v>
                </c:pt>
                <c:pt idx="124" c:formatCode="0%">
                  <c:v>-0.105725683070739</c:v>
                </c:pt>
                <c:pt idx="125" c:formatCode="0%">
                  <c:v>-0.0950384613846955</c:v>
                </c:pt>
                <c:pt idx="126" c:formatCode="0%">
                  <c:v>-0.0948217761125618</c:v>
                </c:pt>
                <c:pt idx="127" c:formatCode="0%">
                  <c:v>-0.10894837578012</c:v>
                </c:pt>
                <c:pt idx="128" c:formatCode="0%">
                  <c:v>-0.0799611777086686</c:v>
                </c:pt>
                <c:pt idx="129" c:formatCode="0%">
                  <c:v>-0.0924973595186951</c:v>
                </c:pt>
                <c:pt idx="130" c:formatCode="0%">
                  <c:v>-0.0609713730923145</c:v>
                </c:pt>
                <c:pt idx="131" c:formatCode="0%">
                  <c:v>-0.0641444767722863</c:v>
                </c:pt>
                <c:pt idx="132" c:formatCode="0%">
                  <c:v>-0.0644097618796513</c:v>
                </c:pt>
                <c:pt idx="133" c:formatCode="0%">
                  <c:v>-0.08319291549216</c:v>
                </c:pt>
                <c:pt idx="134" c:formatCode="0%">
                  <c:v>-0.0619710712011659</c:v>
                </c:pt>
                <c:pt idx="135" c:formatCode="0%">
                  <c:v>-0.0486907896741218</c:v>
                </c:pt>
                <c:pt idx="136" c:formatCode="0%">
                  <c:v>-0.0303096760873001</c:v>
                </c:pt>
                <c:pt idx="137" c:formatCode="0%">
                  <c:v>-0.0275438462048561</c:v>
                </c:pt>
                <c:pt idx="138" c:formatCode="0%">
                  <c:v>-0.0293393642883646</c:v>
                </c:pt>
                <c:pt idx="139" c:formatCode="0%">
                  <c:v>-0.0236968427380078</c:v>
                </c:pt>
                <c:pt idx="140" c:formatCode="0%">
                  <c:v>-0.0138915645764288</c:v>
                </c:pt>
                <c:pt idx="141" c:formatCode="0%">
                  <c:v>-0.0171215056264042</c:v>
                </c:pt>
                <c:pt idx="142" c:formatCode="0%">
                  <c:v>-0.0281316383016497</c:v>
                </c:pt>
                <c:pt idx="143" c:formatCode="0%">
                  <c:v>-0.030035956325285</c:v>
                </c:pt>
                <c:pt idx="144" c:formatCode="0%">
                  <c:v>-0.0291805396886646</c:v>
                </c:pt>
                <c:pt idx="145" c:formatCode="0%">
                  <c:v>-0.0164980520037707</c:v>
                </c:pt>
                <c:pt idx="146" c:formatCode="0%">
                  <c:v>-0.0180183910099969</c:v>
                </c:pt>
                <c:pt idx="147" c:formatCode="0%">
                  <c:v>-0.0130843184141329</c:v>
                </c:pt>
                <c:pt idx="148" c:formatCode="0%">
                  <c:v>-0.0122239362918664</c:v>
                </c:pt>
                <c:pt idx="149" c:formatCode="0%">
                  <c:v>0.00335450069200949</c:v>
                </c:pt>
                <c:pt idx="150" c:formatCode="0%">
                  <c:v>0.00842028122593685</c:v>
                </c:pt>
                <c:pt idx="151" c:formatCode="0%">
                  <c:v>-0.000699776000593344</c:v>
                </c:pt>
                <c:pt idx="152" c:formatCode="0%">
                  <c:v>0.0046247737735996</c:v>
                </c:pt>
                <c:pt idx="153" c:formatCode="0%">
                  <c:v>-0.00557796918765652</c:v>
                </c:pt>
                <c:pt idx="154" c:formatCode="0%">
                  <c:v>-0.0181908965457198</c:v>
                </c:pt>
                <c:pt idx="155" c:formatCode="0%">
                  <c:v>0.0229235247698882</c:v>
                </c:pt>
                <c:pt idx="156" c:formatCode="0%">
                  <c:v>0.0321193534708186</c:v>
                </c:pt>
                <c:pt idx="157" c:formatCode="0%">
                  <c:v>0.0234270859162398</c:v>
                </c:pt>
                <c:pt idx="158" c:formatCode="0%">
                  <c:v>0.0178604963731741</c:v>
                </c:pt>
                <c:pt idx="159" c:formatCode="0%">
                  <c:v>0.00999697859430504</c:v>
                </c:pt>
                <c:pt idx="160" c:formatCode="0%">
                  <c:v>9.27358834008629e-5</c:v>
                </c:pt>
                <c:pt idx="161" c:formatCode="0%">
                  <c:v>0.00225600856627861</c:v>
                </c:pt>
                <c:pt idx="162" c:formatCode="0%">
                  <c:v>-0.0045044810003565</c:v>
                </c:pt>
                <c:pt idx="163" c:formatCode="0%">
                  <c:v>-0.00238709290906436</c:v>
                </c:pt>
                <c:pt idx="164" c:formatCode="0%">
                  <c:v>-0.00283163323586599</c:v>
                </c:pt>
                <c:pt idx="165" c:formatCode="0%">
                  <c:v>0.00658576847249814</c:v>
                </c:pt>
                <c:pt idx="166" c:formatCode="0%">
                  <c:v>0.00793254344317718</c:v>
                </c:pt>
                <c:pt idx="167" c:formatCode="0%">
                  <c:v>0.00706839270840365</c:v>
                </c:pt>
                <c:pt idx="168" c:formatCode="0%">
                  <c:v>-0.00334776051431307</c:v>
                </c:pt>
                <c:pt idx="169" c:formatCode="0%">
                  <c:v>-0.000750571484023244</c:v>
                </c:pt>
                <c:pt idx="170" c:formatCode="0%">
                  <c:v>-0.00908437402896745</c:v>
                </c:pt>
                <c:pt idx="171" c:formatCode="0%">
                  <c:v>-0.00951178122131791</c:v>
                </c:pt>
                <c:pt idx="172" c:formatCode="0%">
                  <c:v>-0.0169399017177143</c:v>
                </c:pt>
                <c:pt idx="173" c:formatCode="0%">
                  <c:v>-0.0167095385696816</c:v>
                </c:pt>
                <c:pt idx="174" c:formatCode="0%">
                  <c:v>-0.0171126819701053</c:v>
                </c:pt>
                <c:pt idx="175" c:formatCode="0%">
                  <c:v>-0.0173866778536187</c:v>
                </c:pt>
                <c:pt idx="176" c:formatCode="0%">
                  <c:v>-0.0169414534595003</c:v>
                </c:pt>
                <c:pt idx="177" c:formatCode="0%">
                  <c:v>-0.0199772358777925</c:v>
                </c:pt>
                <c:pt idx="178" c:formatCode="0%">
                  <c:v>-0.0261667206487908</c:v>
                </c:pt>
                <c:pt idx="179" c:formatCode="0%">
                  <c:v>-0.0330257572464607</c:v>
                </c:pt>
                <c:pt idx="180" c:formatCode="0%">
                  <c:v>-0.0273372292175049</c:v>
                </c:pt>
                <c:pt idx="181" c:formatCode="0%">
                  <c:v>-0.0259126461261876</c:v>
                </c:pt>
                <c:pt idx="182" c:formatCode="0%">
                  <c:v>-0.0251539347552474</c:v>
                </c:pt>
                <c:pt idx="183" c:formatCode="0%">
                  <c:v>-0.0274338587930738</c:v>
                </c:pt>
                <c:pt idx="184" c:formatCode="0%">
                  <c:v>-0.0326369756299734</c:v>
                </c:pt>
                <c:pt idx="185" c:formatCode="0%">
                  <c:v>-0.0322092746839513</c:v>
                </c:pt>
                <c:pt idx="186" c:formatCode="0%">
                  <c:v>-0.0359584366818335</c:v>
                </c:pt>
                <c:pt idx="187" c:formatCode="0%">
                  <c:v>-0.0451302583259545</c:v>
                </c:pt>
                <c:pt idx="188" c:formatCode="0%">
                  <c:v>-0.0405267988781977</c:v>
                </c:pt>
                <c:pt idx="189" c:formatCode="0%">
                  <c:v>-0.0485474364702811</c:v>
                </c:pt>
                <c:pt idx="190" c:formatCode="0%">
                  <c:v>-0.0485854645858341</c:v>
                </c:pt>
                <c:pt idx="191" c:formatCode="0%">
                  <c:v>-0.0553050893569145</c:v>
                </c:pt>
                <c:pt idx="192" c:formatCode="0%">
                  <c:v>-0.0565314709711922</c:v>
                </c:pt>
                <c:pt idx="193" c:formatCode="0%">
                  <c:v>-0.0565751497214861</c:v>
                </c:pt>
                <c:pt idx="194" c:formatCode="0%">
                  <c:v>-0.0506653236909369</c:v>
                </c:pt>
                <c:pt idx="195" c:formatCode="0%">
                  <c:v>-0.0476735160499457</c:v>
                </c:pt>
                <c:pt idx="196" c:formatCode="0%">
                  <c:v>-0.0453990654648888</c:v>
                </c:pt>
                <c:pt idx="197" c:formatCode="0%">
                  <c:v>-0.042209579717821</c:v>
                </c:pt>
                <c:pt idx="198" c:formatCode="0%">
                  <c:v>-0.0471306272194143</c:v>
                </c:pt>
                <c:pt idx="199" c:formatCode="0%">
                  <c:v>-0.0437320293153214</c:v>
                </c:pt>
                <c:pt idx="200" c:formatCode="0%">
                  <c:v>-0.0470734423246291</c:v>
                </c:pt>
                <c:pt idx="201" c:formatCode="0%">
                  <c:v>-0.048137927721559</c:v>
                </c:pt>
                <c:pt idx="202" c:formatCode="0%">
                  <c:v>-0.047633911651169</c:v>
                </c:pt>
                <c:pt idx="203" c:formatCode="0%">
                  <c:v>-0.0431555572918954</c:v>
                </c:pt>
                <c:pt idx="204" c:formatCode="0%">
                  <c:v>-0.0471928906793593</c:v>
                </c:pt>
                <c:pt idx="205" c:formatCode="0%">
                  <c:v>-0.0473763399564309</c:v>
                </c:pt>
                <c:pt idx="206" c:formatCode="0%">
                  <c:v>-0.0511220143550895</c:v>
                </c:pt>
                <c:pt idx="207" c:formatCode="0%">
                  <c:v>-0.0485461586562199</c:v>
                </c:pt>
                <c:pt idx="208" c:formatCode="0%">
                  <c:v>-0.0508896932688374</c:v>
                </c:pt>
                <c:pt idx="209" c:formatCode="0%">
                  <c:v>-0.0533961257014672</c:v>
                </c:pt>
                <c:pt idx="210" c:formatCode="0%">
                  <c:v>-0.0504340173147448</c:v>
                </c:pt>
                <c:pt idx="211" c:formatCode="0%">
                  <c:v>-0.0531517821273042</c:v>
                </c:pt>
                <c:pt idx="212" c:formatCode="0%">
                  <c:v>-0.052814900118614</c:v>
                </c:pt>
                <c:pt idx="213" c:formatCode="0%">
                  <c:v>-0.0489876293822729</c:v>
                </c:pt>
                <c:pt idx="214" c:formatCode="0%">
                  <c:v>-0.0363680206459576</c:v>
                </c:pt>
                <c:pt idx="215" c:formatCode="0%">
                  <c:v>-0.0332211432250009</c:v>
                </c:pt>
                <c:pt idx="216" c:formatCode="0%">
                  <c:v>-0.0334922213046864</c:v>
                </c:pt>
                <c:pt idx="217" c:formatCode="0%">
                  <c:v>-0.0414000322738242</c:v>
                </c:pt>
                <c:pt idx="218" c:formatCode="0%">
                  <c:v>-0.0410057710387342</c:v>
                </c:pt>
                <c:pt idx="219" c:formatCode="0%">
                  <c:v>-0.0457079070172657</c:v>
                </c:pt>
                <c:pt idx="220" c:formatCode="0%">
                  <c:v>-0.0464055973345257</c:v>
                </c:pt>
                <c:pt idx="221" c:formatCode="0%">
                  <c:v>-0.0469577956964864</c:v>
                </c:pt>
                <c:pt idx="222" c:formatCode="0%">
                  <c:v>-0.0482916026846352</c:v>
                </c:pt>
                <c:pt idx="223" c:formatCode="0%">
                  <c:v>-0.0521507128464886</c:v>
                </c:pt>
                <c:pt idx="224" c:formatCode="0%">
                  <c:v>-0.0499191640525003</c:v>
                </c:pt>
                <c:pt idx="225" c:formatCode="0%">
                  <c:v>-0.0525063849719836</c:v>
                </c:pt>
                <c:pt idx="226" c:formatCode="0%">
                  <c:v>-0.0455497386821202</c:v>
                </c:pt>
                <c:pt idx="227" c:formatCode="0%">
                  <c:v>-0.0454881844011445</c:v>
                </c:pt>
                <c:pt idx="228" c:formatCode="0%">
                  <c:v>-0.045618326354077</c:v>
                </c:pt>
                <c:pt idx="229" c:formatCode="0%">
                  <c:v>-0.0407479480609108</c:v>
                </c:pt>
                <c:pt idx="230" c:formatCode="0%">
                  <c:v>-0.0460243087601733</c:v>
                </c:pt>
                <c:pt idx="231" c:formatCode="0%">
                  <c:v>-0.0528993392277592</c:v>
                </c:pt>
                <c:pt idx="232" c:formatCode="0%">
                  <c:v>-0.052584300346266</c:v>
                </c:pt>
                <c:pt idx="233" c:formatCode="0%">
                  <c:v>-0.0506953353706263</c:v>
                </c:pt>
                <c:pt idx="234" c:formatCode="0%">
                  <c:v>-0.0463699250577676</c:v>
                </c:pt>
                <c:pt idx="235" c:formatCode="0%">
                  <c:v>-0.0533949876637476</c:v>
                </c:pt>
                <c:pt idx="236" c:formatCode="0%">
                  <c:v>-0.057141284821103</c:v>
                </c:pt>
                <c:pt idx="237" c:formatCode="0%">
                  <c:v>-0.0632629662302666</c:v>
                </c:pt>
                <c:pt idx="238" c:formatCode="0%">
                  <c:v>-0.0605584600396005</c:v>
                </c:pt>
                <c:pt idx="239" c:formatCode="0%">
                  <c:v>-0.0559992916821075</c:v>
                </c:pt>
                <c:pt idx="240" c:formatCode="0%">
                  <c:v>-0.0539015488391772</c:v>
                </c:pt>
                <c:pt idx="241" c:formatCode="0%">
                  <c:v>-0.0637055451019009</c:v>
                </c:pt>
                <c:pt idx="242" c:formatCode="0%">
                  <c:v>-0.0619262779218852</c:v>
                </c:pt>
                <c:pt idx="243" c:formatCode="0%">
                  <c:v>-0.0617903243714495</c:v>
                </c:pt>
                <c:pt idx="244" c:formatCode="0%">
                  <c:v>-0.0568035390919845</c:v>
                </c:pt>
                <c:pt idx="245" c:formatCode="0%">
                  <c:v>-0.0544006369979073</c:v>
                </c:pt>
                <c:pt idx="246" c:formatCode="0%">
                  <c:v>-0.0526186690022601</c:v>
                </c:pt>
                <c:pt idx="247" c:formatCode="0%">
                  <c:v>-0.044846149352056</c:v>
                </c:pt>
                <c:pt idx="248" c:formatCode="0%">
                  <c:v>-0.0509347237969651</c:v>
                </c:pt>
                <c:pt idx="249" c:formatCode="0%">
                  <c:v>-0.047766722686063</c:v>
                </c:pt>
                <c:pt idx="250" c:formatCode="0%">
                  <c:v>-0.0491481956147244</c:v>
                </c:pt>
                <c:pt idx="251" c:formatCode="0%">
                  <c:v>-0.0506555644606907</c:v>
                </c:pt>
                <c:pt idx="252" c:formatCode="0%">
                  <c:v>-0.0620876729256752</c:v>
                </c:pt>
                <c:pt idx="253" c:formatCode="0%">
                  <c:v>-0.0556350873836893</c:v>
                </c:pt>
                <c:pt idx="254" c:formatCode="0%">
                  <c:v>-0.0666491425600344</c:v>
                </c:pt>
                <c:pt idx="255" c:formatCode="0%">
                  <c:v>-0.0579302216142119</c:v>
                </c:pt>
                <c:pt idx="256" c:formatCode="0%">
                  <c:v>-0.0643222363612477</c:v>
                </c:pt>
                <c:pt idx="257" c:formatCode="0%">
                  <c:v>-0.0651743943607612</c:v>
                </c:pt>
                <c:pt idx="258" c:formatCode="0%">
                  <c:v>-0.0516902479885786</c:v>
                </c:pt>
                <c:pt idx="259" c:formatCode="0%">
                  <c:v>-0.050857530413587</c:v>
                </c:pt>
                <c:pt idx="260" c:formatCode="0%">
                  <c:v>-0.0332826533236619</c:v>
                </c:pt>
                <c:pt idx="261" c:formatCode="0%">
                  <c:v>-0.00967637917069841</c:v>
                </c:pt>
                <c:pt idx="262" c:formatCode="0%">
                  <c:v>-0.00336963100501442</c:v>
                </c:pt>
                <c:pt idx="263" c:formatCode="0%">
                  <c:v>-0.00738635630800877</c:v>
                </c:pt>
                <c:pt idx="264" c:formatCode="0%">
                  <c:v>-0.016856208236657</c:v>
                </c:pt>
                <c:pt idx="265" c:formatCode="0%">
                  <c:v>-0.0125444190818644</c:v>
                </c:pt>
                <c:pt idx="266" c:formatCode="0%">
                  <c:v>-0.0197189476831301</c:v>
                </c:pt>
                <c:pt idx="267" c:formatCode="0%">
                  <c:v>-0.0067042896534264</c:v>
                </c:pt>
                <c:pt idx="268" c:formatCode="0%">
                  <c:v>-0.0082603752068835</c:v>
                </c:pt>
                <c:pt idx="269" c:formatCode="0%">
                  <c:v>-0.00552272372037166</c:v>
                </c:pt>
                <c:pt idx="270" c:formatCode="0%">
                  <c:v>-0.0206433724525921</c:v>
                </c:pt>
                <c:pt idx="271" c:formatCode="0%">
                  <c:v>-0.0182375271113346</c:v>
                </c:pt>
                <c:pt idx="272" c:formatCode="0%">
                  <c:v>-0.0203350131967994</c:v>
                </c:pt>
                <c:pt idx="273" c:formatCode="0%">
                  <c:v>-0.0322875024767786</c:v>
                </c:pt>
                <c:pt idx="274" c:formatCode="0%">
                  <c:v>-0.0410535794360603</c:v>
                </c:pt>
                <c:pt idx="275" c:formatCode="0%">
                  <c:v>-0.0387940522622601</c:v>
                </c:pt>
                <c:pt idx="276" c:formatCode="0%">
                  <c:v>-0.037264494465387</c:v>
                </c:pt>
                <c:pt idx="277" c:formatCode="0%">
                  <c:v>-0.0308171628438039</c:v>
                </c:pt>
                <c:pt idx="278" c:formatCode="0%">
                  <c:v>-0.0294544869856708</c:v>
                </c:pt>
                <c:pt idx="279" c:formatCode="0%">
                  <c:v>-0.0306992892170967</c:v>
                </c:pt>
                <c:pt idx="280" c:formatCode="0%">
                  <c:v>-0.0156346776554992</c:v>
                </c:pt>
                <c:pt idx="281" c:formatCode="0%">
                  <c:v>0.0101564782622641</c:v>
                </c:pt>
                <c:pt idx="282" c:formatCode="0%">
                  <c:v>0.00163960161689003</c:v>
                </c:pt>
                <c:pt idx="283" c:formatCode="0%">
                  <c:v>-0.00310087229307343</c:v>
                </c:pt>
                <c:pt idx="284" c:formatCode="0%">
                  <c:v>0.0148074920242016</c:v>
                </c:pt>
                <c:pt idx="285" c:formatCode="0%">
                  <c:v>0.0133032127587041</c:v>
                </c:pt>
                <c:pt idx="286" c:formatCode="0%">
                  <c:v>0.0108513958187453</c:v>
                </c:pt>
                <c:pt idx="287" c:formatCode="0%">
                  <c:v>-0.000549968571377901</c:v>
                </c:pt>
                <c:pt idx="288" c:formatCode="0%">
                  <c:v>0.0203631740068564</c:v>
                </c:pt>
                <c:pt idx="289" c:formatCode="0%">
                  <c:v>0.0328611076046288</c:v>
                </c:pt>
                <c:pt idx="290" c:formatCode="0%">
                  <c:v>0.0587506615645166</c:v>
                </c:pt>
                <c:pt idx="291" c:formatCode="0%">
                  <c:v>0.0546020325373291</c:v>
                </c:pt>
                <c:pt idx="292" c:formatCode="0%">
                  <c:v>0.0396766645193931</c:v>
                </c:pt>
                <c:pt idx="293" c:formatCode="0%">
                  <c:v>0.0434568783000266</c:v>
                </c:pt>
                <c:pt idx="294" c:formatCode="0%">
                  <c:v>0.0300631568847949</c:v>
                </c:pt>
                <c:pt idx="295" c:formatCode="0%">
                  <c:v>0.0274009526639385</c:v>
                </c:pt>
                <c:pt idx="296" c:formatCode="0%">
                  <c:v>0.0348448222126803</c:v>
                </c:pt>
                <c:pt idx="297" c:formatCode="0%">
                  <c:v>0.0326917009101411</c:v>
                </c:pt>
                <c:pt idx="298" c:formatCode="0%">
                  <c:v>0.0282311815338037</c:v>
                </c:pt>
                <c:pt idx="299" c:formatCode="0%">
                  <c:v>0.0175482149699142</c:v>
                </c:pt>
                <c:pt idx="300" c:formatCode="0%">
                  <c:v>0.00980413763882804</c:v>
                </c:pt>
                <c:pt idx="301" c:formatCode="0%">
                  <c:v>0.000599370593519666</c:v>
                </c:pt>
                <c:pt idx="302" c:formatCode="0%">
                  <c:v>-0.00317756554366522</c:v>
                </c:pt>
                <c:pt idx="303" c:formatCode="0%">
                  <c:v>-0.0169466228765918</c:v>
                </c:pt>
                <c:pt idx="304" c:formatCode="0%">
                  <c:v>-0.024255917994485</c:v>
                </c:pt>
                <c:pt idx="305" c:formatCode="0%">
                  <c:v>-0.01903121434302</c:v>
                </c:pt>
                <c:pt idx="306" c:formatCode="0%">
                  <c:v>-0.0215762161570849</c:v>
                </c:pt>
                <c:pt idx="307" c:formatCode="0%">
                  <c:v>-0.0242461502529718</c:v>
                </c:pt>
                <c:pt idx="308" c:formatCode="0%">
                  <c:v>-0.0328094686172169</c:v>
                </c:pt>
                <c:pt idx="309" c:formatCode="0%">
                  <c:v>-0.0257961986939634</c:v>
                </c:pt>
                <c:pt idx="310" c:formatCode="0%">
                  <c:v>-0.0183339188099874</c:v>
                </c:pt>
                <c:pt idx="311" c:formatCode="0%">
                  <c:v>-0.0149658558196715</c:v>
                </c:pt>
                <c:pt idx="312" c:formatCode="0%">
                  <c:v>-0.0193877854452345</c:v>
                </c:pt>
                <c:pt idx="313" c:formatCode="0%">
                  <c:v>-0.0199712917582071</c:v>
                </c:pt>
                <c:pt idx="314" c:formatCode="0%">
                  <c:v>-0.0244500104233312</c:v>
                </c:pt>
                <c:pt idx="315" c:formatCode="0%">
                  <c:v>-0.0276509869122004</c:v>
                </c:pt>
                <c:pt idx="316" c:formatCode="0%">
                  <c:v>-0.0380879836238603</c:v>
                </c:pt>
                <c:pt idx="317" c:formatCode="0%">
                  <c:v>-0.0418124107626681</c:v>
                </c:pt>
                <c:pt idx="318" c:formatCode="0%">
                  <c:v>-0.0613080531137948</c:v>
                </c:pt>
                <c:pt idx="319" c:formatCode="0%">
                  <c:v>-0.0765740395869057</c:v>
                </c:pt>
                <c:pt idx="320" c:formatCode="0%">
                  <c:v>-0.076193820129473</c:v>
                </c:pt>
                <c:pt idx="321" c:formatCode="0%">
                  <c:v>-0.0814909251034355</c:v>
                </c:pt>
                <c:pt idx="322" c:formatCode="0%">
                  <c:v>-0.0804506817017072</c:v>
                </c:pt>
                <c:pt idx="323" c:formatCode="0%">
                  <c:v>-0.0888943279670287</c:v>
                </c:pt>
                <c:pt idx="324" c:formatCode="0%">
                  <c:v>-0.0842903938246209</c:v>
                </c:pt>
                <c:pt idx="325" c:formatCode="0%">
                  <c:v>-0.0817796923875564</c:v>
                </c:pt>
                <c:pt idx="326" c:formatCode="0%">
                  <c:v>-0.0823910779657562</c:v>
                </c:pt>
                <c:pt idx="327" c:formatCode="0%">
                  <c:v>-0.0828505102944446</c:v>
                </c:pt>
                <c:pt idx="328" c:formatCode="0%">
                  <c:v>-0.0831884644506895</c:v>
                </c:pt>
                <c:pt idx="329" c:formatCode="0%">
                  <c:v>-0.081623376163602</c:v>
                </c:pt>
                <c:pt idx="330" c:formatCode="0%">
                  <c:v>-0.0802667865239974</c:v>
                </c:pt>
                <c:pt idx="331" c:formatCode="0%">
                  <c:v>-0.0882011529904527</c:v>
                </c:pt>
                <c:pt idx="332" c:formatCode="0%">
                  <c:v>-0.0854734107208874</c:v>
                </c:pt>
                <c:pt idx="333" c:formatCode="0%">
                  <c:v>-0.0852791702305107</c:v>
                </c:pt>
                <c:pt idx="334" c:formatCode="0%">
                  <c:v>-0.0870271726445524</c:v>
                </c:pt>
                <c:pt idx="335" c:formatCode="0%">
                  <c:v>-0.0866468527465052</c:v>
                </c:pt>
                <c:pt idx="336" c:formatCode="0%">
                  <c:v>-0.0917165701606553</c:v>
                </c:pt>
                <c:pt idx="337" c:formatCode="0%">
                  <c:v>-0.0990917680276981</c:v>
                </c:pt>
                <c:pt idx="338" c:formatCode="0%">
                  <c:v>-0.100456959992877</c:v>
                </c:pt>
                <c:pt idx="339" c:formatCode="0%">
                  <c:v>-0.0981039869491227</c:v>
                </c:pt>
                <c:pt idx="340" c:formatCode="0%">
                  <c:v>-0.100134491940235</c:v>
                </c:pt>
                <c:pt idx="341" c:formatCode="0%">
                  <c:v>-0.101313871829938</c:v>
                </c:pt>
                <c:pt idx="342" c:formatCode="0%">
                  <c:v>-0.0978172749126573</c:v>
                </c:pt>
                <c:pt idx="343" c:formatCode="0%">
                  <c:v>-0.100700624741924</c:v>
                </c:pt>
                <c:pt idx="344" c:formatCode="0%">
                  <c:v>-0.0983988477786342</c:v>
                </c:pt>
                <c:pt idx="345" c:formatCode="0%">
                  <c:v>-0.0984594712623554</c:v>
                </c:pt>
                <c:pt idx="346" c:formatCode="0%">
                  <c:v>-0.098131960601795</c:v>
                </c:pt>
                <c:pt idx="347" c:formatCode="0%">
                  <c:v>-0.0985248884686907</c:v>
                </c:pt>
                <c:pt idx="348" c:formatCode="0%">
                  <c:v>-0.0960000554294089</c:v>
                </c:pt>
                <c:pt idx="349" c:formatCode="0%">
                  <c:v>-0.0946467145585765</c:v>
                </c:pt>
                <c:pt idx="350" c:formatCode="0%">
                  <c:v>-0.0895455934747988</c:v>
                </c:pt>
                <c:pt idx="351" c:formatCode="0%">
                  <c:v>-0.085384142227857</c:v>
                </c:pt>
                <c:pt idx="352" c:formatCode="0%">
                  <c:v>-0.091436236226611</c:v>
                </c:pt>
                <c:pt idx="353" c:formatCode="0%">
                  <c:v>-0.0934942466026616</c:v>
                </c:pt>
                <c:pt idx="354" c:formatCode="0%">
                  <c:v>-0.0923287993311031</c:v>
                </c:pt>
                <c:pt idx="355" c:formatCode="0%">
                  <c:v>-0.0946030898775168</c:v>
                </c:pt>
                <c:pt idx="356" c:formatCode="0%">
                  <c:v>-0.0903147351004112</c:v>
                </c:pt>
                <c:pt idx="357" c:formatCode="0%">
                  <c:v>-0.0888738548284114</c:v>
                </c:pt>
                <c:pt idx="358" c:formatCode="0%">
                  <c:v>-0.0817515978860834</c:v>
                </c:pt>
                <c:pt idx="359" c:formatCode="0%">
                  <c:v>-0.0788973307938039</c:v>
                </c:pt>
                <c:pt idx="360" c:formatCode="0%">
                  <c:v>-0.084604049837957</c:v>
                </c:pt>
                <c:pt idx="361" c:formatCode="0%">
                  <c:v>-0.0848126349604548</c:v>
                </c:pt>
                <c:pt idx="362" c:formatCode="0%">
                  <c:v>-0.0809939137797469</c:v>
                </c:pt>
                <c:pt idx="363" c:formatCode="0%">
                  <c:v>-0.0855514300591815</c:v>
                </c:pt>
                <c:pt idx="364" c:formatCode="0%">
                  <c:v>-0.0829829483775779</c:v>
                </c:pt>
                <c:pt idx="365" c:formatCode="0%">
                  <c:v>-0.0760984882551152</c:v>
                </c:pt>
                <c:pt idx="366" c:formatCode="0%">
                  <c:v>-0.0746983081224799</c:v>
                </c:pt>
                <c:pt idx="367" c:formatCode="0%">
                  <c:v>-0.0760409990747832</c:v>
                </c:pt>
                <c:pt idx="368" c:formatCode="0%">
                  <c:v>-0.0665849294237655</c:v>
                </c:pt>
                <c:pt idx="369" c:formatCode="0%">
                  <c:v>-0.0631205859764874</c:v>
                </c:pt>
                <c:pt idx="370" c:formatCode="0%">
                  <c:v>-0.0636089104650612</c:v>
                </c:pt>
                <c:pt idx="371" c:formatCode="0%">
                  <c:v>-0.0659468277685094</c:v>
                </c:pt>
                <c:pt idx="372" c:formatCode="0%">
                  <c:v>-0.0687423111350149</c:v>
                </c:pt>
                <c:pt idx="373" c:formatCode="0%">
                  <c:v>-0.0712724803727138</c:v>
                </c:pt>
                <c:pt idx="374" c:formatCode="0%">
                  <c:v>-0.0655612995592532</c:v>
                </c:pt>
                <c:pt idx="375" c:formatCode="0%">
                  <c:v>-0.0662609399648275</c:v>
                </c:pt>
                <c:pt idx="376" c:formatCode="0%">
                  <c:v>-0.0620390237745969</c:v>
                </c:pt>
                <c:pt idx="377" c:formatCode="0%">
                  <c:v>-0.0589205820829302</c:v>
                </c:pt>
                <c:pt idx="378" c:formatCode="0%">
                  <c:v>-0.0624119627699131</c:v>
                </c:pt>
                <c:pt idx="379" c:formatCode="0%">
                  <c:v>-0.0629542017060627</c:v>
                </c:pt>
                <c:pt idx="380" c:formatCode="0%">
                  <c:v>-0.0601313858575958</c:v>
                </c:pt>
                <c:pt idx="381" c:formatCode="0%">
                  <c:v>-0.0561912493290027</c:v>
                </c:pt>
                <c:pt idx="382" c:formatCode="0%">
                  <c:v>-0.0644569487322308</c:v>
                </c:pt>
                <c:pt idx="383" c:formatCode="0%">
                  <c:v>-0.0670017720400697</c:v>
                </c:pt>
                <c:pt idx="384" c:formatCode="0%">
                  <c:v>-0.068429190522735</c:v>
                </c:pt>
                <c:pt idx="385" c:formatCode="0%">
                  <c:v>-0.0669107022809414</c:v>
                </c:pt>
                <c:pt idx="386" c:formatCode="0%">
                  <c:v>-0.0677605610516199</c:v>
                </c:pt>
                <c:pt idx="387" c:formatCode="0%">
                  <c:v>-0.070109916909822</c:v>
                </c:pt>
                <c:pt idx="388" c:formatCode="0%">
                  <c:v>-0.0713527944257117</c:v>
                </c:pt>
                <c:pt idx="389" c:formatCode="0%">
                  <c:v>-0.0736045262572247</c:v>
                </c:pt>
                <c:pt idx="390" c:formatCode="0%">
                  <c:v>-0.0674126686968248</c:v>
                </c:pt>
                <c:pt idx="391" c:formatCode="0%">
                  <c:v>-0.0708046556370197</c:v>
                </c:pt>
                <c:pt idx="392" c:formatCode="0%">
                  <c:v>-0.0725731753046817</c:v>
                </c:pt>
                <c:pt idx="393" c:formatCode="0%">
                  <c:v>-0.0647124740581813</c:v>
                </c:pt>
                <c:pt idx="394" c:formatCode="0%">
                  <c:v>-0.058281397315388</c:v>
                </c:pt>
                <c:pt idx="395" c:formatCode="0%">
                  <c:v>-0.0541172191229411</c:v>
                </c:pt>
                <c:pt idx="396" c:formatCode="0%">
                  <c:v>-0.0471932431658384</c:v>
                </c:pt>
                <c:pt idx="397" c:formatCode="0%">
                  <c:v>-0.0475193444354824</c:v>
                </c:pt>
                <c:pt idx="398" c:formatCode="0%">
                  <c:v>-0.0476910532021406</c:v>
                </c:pt>
                <c:pt idx="399" c:formatCode="0%">
                  <c:v>-0.0504647351284078</c:v>
                </c:pt>
                <c:pt idx="400" c:formatCode="0%">
                  <c:v>-0.053001330289812</c:v>
                </c:pt>
                <c:pt idx="401" c:formatCode="0%">
                  <c:v>-0.0554628802806247</c:v>
                </c:pt>
                <c:pt idx="402" c:formatCode="0%">
                  <c:v>-0.0500466092313774</c:v>
                </c:pt>
                <c:pt idx="403" c:formatCode="0%">
                  <c:v>-0.053983007528118</c:v>
                </c:pt>
                <c:pt idx="404" c:formatCode="0%">
                  <c:v>-0.0524233583351201</c:v>
                </c:pt>
                <c:pt idx="405" c:formatCode="0%">
                  <c:v>-0.0514530322669076</c:v>
                </c:pt>
                <c:pt idx="406" c:formatCode="0%">
                  <c:v>-0.0441730906822324</c:v>
                </c:pt>
                <c:pt idx="407" c:formatCode="0%">
                  <c:v>-0.0483335229668709</c:v>
                </c:pt>
                <c:pt idx="408" c:formatCode="0%">
                  <c:v>-0.0443100412645077</c:v>
                </c:pt>
                <c:pt idx="409" c:formatCode="0%">
                  <c:v>-0.0407036299195929</c:v>
                </c:pt>
                <c:pt idx="410" c:formatCode="0%">
                  <c:v>-0.044403060262409</c:v>
                </c:pt>
                <c:pt idx="411" c:formatCode="0%">
                  <c:v>-0.0348791183722852</c:v>
                </c:pt>
                <c:pt idx="412" c:formatCode="0%">
                  <c:v>-0.0361473518426012</c:v>
                </c:pt>
                <c:pt idx="413" c:formatCode="0%">
                  <c:v>-0.0451031729807123</c:v>
                </c:pt>
                <c:pt idx="414" c:formatCode="0%">
                  <c:v>-0.0435539117264674</c:v>
                </c:pt>
                <c:pt idx="415" c:formatCode="0%">
                  <c:v>-0.0495776388615954</c:v>
                </c:pt>
                <c:pt idx="416" c:formatCode="0%">
                  <c:v>-0.0469791959889543</c:v>
                </c:pt>
                <c:pt idx="417" c:formatCode="0%">
                  <c:v>-0.049226036190481</c:v>
                </c:pt>
                <c:pt idx="418" c:formatCode="0%">
                  <c:v>-0.0552513930838299</c:v>
                </c:pt>
                <c:pt idx="419" c:formatCode="0%">
                  <c:v>-0.0559129085479695</c:v>
                </c:pt>
                <c:pt idx="420" c:formatCode="0%">
                  <c:v>-0.0623118937588356</c:v>
                </c:pt>
                <c:pt idx="421" c:formatCode="0%">
                  <c:v>-0.0688945584228797</c:v>
                </c:pt>
                <c:pt idx="422" c:formatCode="0%">
                  <c:v>-0.0650410334566527</c:v>
                </c:pt>
                <c:pt idx="423" c:formatCode="0%">
                  <c:v>-0.0656778237634812</c:v>
                </c:pt>
                <c:pt idx="424" c:formatCode="0%">
                  <c:v>-0.0612600446454439</c:v>
                </c:pt>
                <c:pt idx="425" c:formatCode="0%">
                  <c:v>-0.0568799438165721</c:v>
                </c:pt>
                <c:pt idx="426" c:formatCode="0%">
                  <c:v>-0.060176272214006</c:v>
                </c:pt>
                <c:pt idx="427" c:formatCode="0%">
                  <c:v>-0.0547215402239214</c:v>
                </c:pt>
                <c:pt idx="428" c:formatCode="0%">
                  <c:v>-0.0561037258870676</c:v>
                </c:pt>
                <c:pt idx="429" c:formatCode="0%">
                  <c:v>-0.0564880577855831</c:v>
                </c:pt>
                <c:pt idx="430" c:formatCode="0%">
                  <c:v>-0.0619861426551764</c:v>
                </c:pt>
                <c:pt idx="431" c:formatCode="0%">
                  <c:v>-0.0545734662873472</c:v>
                </c:pt>
                <c:pt idx="432" c:formatCode="0%">
                  <c:v>-0.0541871082281709</c:v>
                </c:pt>
                <c:pt idx="433" c:formatCode="0%">
                  <c:v>-0.0608070893741841</c:v>
                </c:pt>
                <c:pt idx="434" c:formatCode="0%">
                  <c:v>#N/A</c:v>
                </c:pt>
                <c:pt idx="435" c:formatCode="0%">
                  <c:v>#N/A</c:v>
                </c:pt>
                <c:pt idx="436" c:formatCode="0%">
                  <c:v>#N/A</c:v>
                </c:pt>
                <c:pt idx="437" c:formatCode="0%">
                  <c:v>#N/A</c:v>
                </c:pt>
                <c:pt idx="438" c:formatCode="0%">
                  <c:v>#N/A</c:v>
                </c:pt>
                <c:pt idx="439" c:formatCode="0%">
                  <c:v>#N/A</c:v>
                </c:pt>
                <c:pt idx="440" c:formatCode="0%">
                  <c:v>#N/A</c:v>
                </c:pt>
                <c:pt idx="441" c:formatCode="0%">
                  <c:v>#N/A</c:v>
                </c:pt>
                <c:pt idx="442" c:formatCode="0%">
                  <c:v>#N/A</c:v>
                </c:pt>
                <c:pt idx="443" c:formatCode="0%">
                  <c:v>#N/A</c:v>
                </c:pt>
                <c:pt idx="444" c:formatCode="0%">
                  <c:v>#N/A</c:v>
                </c:pt>
                <c:pt idx="445" c:formatCode="0%">
                  <c:v>#N/A</c:v>
                </c:pt>
                <c:pt idx="446" c:formatCode="0%">
                  <c:v>#N/A</c:v>
                </c:pt>
                <c:pt idx="447" c:formatCode="0%">
                  <c:v>#N/A</c:v>
                </c:pt>
                <c:pt idx="448" c:formatCode="0%">
                  <c:v>#N/A</c:v>
                </c:pt>
                <c:pt idx="449" c:formatCode="0%">
                  <c:v>#N/A</c:v>
                </c:pt>
                <c:pt idx="450" c:formatCode="0%">
                  <c:v>#N/A</c:v>
                </c:pt>
                <c:pt idx="451" c:formatCode="0%">
                  <c:v>#N/A</c:v>
                </c:pt>
                <c:pt idx="452" c:formatCode="0%">
                  <c:v>#N/A</c:v>
                </c:pt>
                <c:pt idx="453" c:formatCode="0%">
                  <c:v>#N/A</c:v>
                </c:pt>
                <c:pt idx="454" c:formatCode="0%">
                  <c:v>#N/A</c:v>
                </c:pt>
                <c:pt idx="455" c:formatCode="0%">
                  <c:v>#N/A</c:v>
                </c:pt>
                <c:pt idx="456" c:formatCode="0%">
                  <c:v>#N/A</c:v>
                </c:pt>
                <c:pt idx="457" c:formatCode="0%">
                  <c:v>#N/A</c:v>
                </c:pt>
                <c:pt idx="458" c:formatCode="0%">
                  <c:v>#N/A</c:v>
                </c:pt>
                <c:pt idx="459" c:formatCode="0%">
                  <c:v>#N/A</c:v>
                </c:pt>
                <c:pt idx="460" c:formatCode="0%">
                  <c:v>#N/A</c:v>
                </c:pt>
                <c:pt idx="461" c:formatCode="0%">
                  <c:v>#N/A</c:v>
                </c:pt>
                <c:pt idx="462" c:formatCode="0%">
                  <c:v>#N/A</c:v>
                </c:pt>
                <c:pt idx="463" c:formatCode="0%">
                  <c:v>#N/A</c:v>
                </c:pt>
                <c:pt idx="464" c:formatCode="0%">
                  <c:v>#N/A</c:v>
                </c:pt>
                <c:pt idx="465" c:formatCode="0%">
                  <c:v>#N/A</c:v>
                </c:pt>
                <c:pt idx="466" c:formatCode="0%">
                  <c:v>#N/A</c:v>
                </c:pt>
                <c:pt idx="467" c:formatCode="0%">
                  <c:v>#N/A</c:v>
                </c:pt>
                <c:pt idx="468" c:formatCode="0%">
                  <c:v>#N/A</c:v>
                </c:pt>
                <c:pt idx="469" c:formatCode="0%">
                  <c:v>#N/A</c:v>
                </c:pt>
                <c:pt idx="470" c:formatCode="0%">
                  <c:v>#N/A</c:v>
                </c:pt>
                <c:pt idx="471" c:formatCode="0%">
                  <c:v>#N/A</c:v>
                </c:pt>
                <c:pt idx="472" c:formatCode="0%">
                  <c:v>#N/A</c:v>
                </c:pt>
                <c:pt idx="473" c:formatCode="0%">
                  <c:v>#N/A</c:v>
                </c:pt>
                <c:pt idx="474" c:formatCode="0%">
                  <c:v>#N/A</c:v>
                </c:pt>
                <c:pt idx="475" c:formatCode="0%">
                  <c:v>#N/A</c:v>
                </c:pt>
                <c:pt idx="476" c:formatCode="0%">
                  <c:v>#N/A</c:v>
                </c:pt>
                <c:pt idx="477" c:formatCode="0%">
                  <c:v>#N/A</c:v>
                </c:pt>
                <c:pt idx="478" c:formatCode="0%">
                  <c:v>#N/A</c:v>
                </c:pt>
                <c:pt idx="479" c:formatCode="0%">
                  <c:v>#N/A</c:v>
                </c:pt>
                <c:pt idx="480" c:formatCode="0%">
                  <c:v>#N/A</c:v>
                </c:pt>
                <c:pt idx="481" c:formatCode="0%">
                  <c:v>#N/A</c:v>
                </c:pt>
                <c:pt idx="482" c:formatCode="0%">
                  <c:v>#N/A</c:v>
                </c:pt>
                <c:pt idx="483" c:formatCode="0%">
                  <c:v>#N/A</c:v>
                </c:pt>
                <c:pt idx="484" c:formatCode="0%">
                  <c:v>#N/A</c:v>
                </c:pt>
                <c:pt idx="485" c:formatCode="0%">
                  <c:v>#N/A</c:v>
                </c:pt>
                <c:pt idx="486" c:formatCode="0%">
                  <c:v>#N/A</c:v>
                </c:pt>
                <c:pt idx="487" c:formatCode="0%">
                  <c:v>#N/A</c:v>
                </c:pt>
                <c:pt idx="488" c:formatCode="0%">
                  <c:v>#N/A</c:v>
                </c:pt>
                <c:pt idx="489" c:formatCode="0%">
                  <c:v>#N/A</c:v>
                </c:pt>
                <c:pt idx="490" c:formatCode="0%">
                  <c:v>#N/A</c:v>
                </c:pt>
                <c:pt idx="491" c:formatCode="0%">
                  <c:v>#N/A</c:v>
                </c:pt>
                <c:pt idx="492" c:formatCode="0%">
                  <c:v>#N/A</c:v>
                </c:pt>
                <c:pt idx="493" c:formatCode="0%">
                  <c:v>#N/A</c:v>
                </c:pt>
                <c:pt idx="494" c:formatCode="0%">
                  <c:v>#N/A</c:v>
                </c:pt>
                <c:pt idx="495" c:formatCode="0%">
                  <c:v>#N/A</c:v>
                </c:pt>
                <c:pt idx="496" c:formatCode="0%">
                  <c:v>#N/A</c:v>
                </c:pt>
                <c:pt idx="497" c:formatCode="0%">
                  <c:v>#N/A</c:v>
                </c:pt>
                <c:pt idx="498" c:formatCode="0%">
                  <c:v>#N/A</c:v>
                </c:pt>
                <c:pt idx="499" c:formatCode="0%">
                  <c:v>#N/A</c:v>
                </c:pt>
                <c:pt idx="500" c:formatCode="0%">
                  <c:v>#N/A</c:v>
                </c:pt>
                <c:pt idx="501" c:formatCode="0%">
                  <c:v>#N/A</c:v>
                </c:pt>
                <c:pt idx="502" c:formatCode="0%">
                  <c:v>#N/A</c:v>
                </c:pt>
                <c:pt idx="503" c:formatCode="0%">
                  <c:v>#N/A</c:v>
                </c:pt>
                <c:pt idx="504" c:formatCode="0%">
                  <c:v>#N/A</c:v>
                </c:pt>
                <c:pt idx="505" c:formatCode="0%">
                  <c:v>#N/A</c:v>
                </c:pt>
                <c:pt idx="506" c:formatCode="0%">
                  <c:v>#N/A</c:v>
                </c:pt>
                <c:pt idx="507" c:formatCode="0%">
                  <c:v>#N/A</c:v>
                </c:pt>
                <c:pt idx="508" c:formatCode="0%">
                  <c:v>#N/A</c:v>
                </c:pt>
                <c:pt idx="509" c:formatCode="0%">
                  <c:v>#N/A</c:v>
                </c:pt>
                <c:pt idx="510" c:formatCode="0%">
                  <c:v>#N/A</c:v>
                </c:pt>
                <c:pt idx="511" c:formatCode="0%">
                  <c:v>#N/A</c:v>
                </c:pt>
                <c:pt idx="512" c:formatCode="0%">
                  <c:v>#N/A</c:v>
                </c:pt>
                <c:pt idx="513" c:formatCode="0%">
                  <c:v>#N/A</c:v>
                </c:pt>
                <c:pt idx="514" c:formatCode="0%">
                  <c:v>#N/A</c:v>
                </c:pt>
                <c:pt idx="515" c:formatCode="0%">
                  <c:v>#N/A</c:v>
                </c:pt>
                <c:pt idx="516" c:formatCode="0%">
                  <c:v>#N/A</c:v>
                </c:pt>
                <c:pt idx="517" c:formatCode="0%">
                  <c:v>#N/A</c:v>
                </c:pt>
                <c:pt idx="518" c:formatCode="0%">
                  <c:v>#N/A</c:v>
                </c:pt>
                <c:pt idx="519" c:formatCode="0%">
                  <c:v>#N/A</c:v>
                </c:pt>
                <c:pt idx="520" c:formatCode="0%">
                  <c:v>#N/A</c:v>
                </c:pt>
                <c:pt idx="521" c:formatCode="0%">
                  <c:v>#N/A</c:v>
                </c:pt>
                <c:pt idx="522" c:formatCode="0%">
                  <c:v>#N/A</c:v>
                </c:pt>
                <c:pt idx="523" c:formatCode="0%">
                  <c:v>#N/A</c:v>
                </c:pt>
                <c:pt idx="524" c:formatCode="0%">
                  <c:v>#N/A</c:v>
                </c:pt>
                <c:pt idx="525" c:formatCode="0%">
                  <c:v>#N/A</c:v>
                </c:pt>
                <c:pt idx="526" c:formatCode="0%">
                  <c:v>#N/A</c:v>
                </c:pt>
                <c:pt idx="527" c:formatCode="0%">
                  <c:v>#N/A</c:v>
                </c:pt>
                <c:pt idx="528" c:formatCode="0%">
                  <c:v>#N/A</c:v>
                </c:pt>
                <c:pt idx="529" c:formatCode="0%">
                  <c:v>#N/A</c:v>
                </c:pt>
                <c:pt idx="530" c:formatCode="0%">
                  <c:v>#N/A</c:v>
                </c:pt>
                <c:pt idx="531" c:formatCode="0%">
                  <c:v>#N/A</c:v>
                </c:pt>
                <c:pt idx="532" c:formatCode="0%">
                  <c:v>#N/A</c:v>
                </c:pt>
                <c:pt idx="533" c:formatCode="0%">
                  <c:v>#N/A</c:v>
                </c:pt>
                <c:pt idx="534" c:formatCode="0%">
                  <c:v>#N/A</c:v>
                </c:pt>
                <c:pt idx="535" c:formatCode="0%">
                  <c:v>#N/A</c:v>
                </c:pt>
                <c:pt idx="536" c:formatCode="0%">
                  <c:v>#N/A</c:v>
                </c:pt>
                <c:pt idx="537" c:formatCode="0%">
                  <c:v>#N/A</c:v>
                </c:pt>
                <c:pt idx="538" c:formatCode="0%">
                  <c:v>#N/A</c:v>
                </c:pt>
                <c:pt idx="539" c:formatCode="0%">
                  <c:v>#N/A</c:v>
                </c:pt>
                <c:pt idx="540" c:formatCode="0%">
                  <c:v>#N/A</c:v>
                </c:pt>
                <c:pt idx="541" c:formatCode="0%">
                  <c:v>#N/A</c:v>
                </c:pt>
                <c:pt idx="542" c:formatCode="0%">
                  <c:v>#N/A</c:v>
                </c:pt>
                <c:pt idx="543" c:formatCode="0%">
                  <c:v>#N/A</c:v>
                </c:pt>
                <c:pt idx="544" c:formatCode="0%">
                  <c:v>#N/A</c:v>
                </c:pt>
                <c:pt idx="545" c:formatCode="0%">
                  <c:v>#N/A</c:v>
                </c:pt>
                <c:pt idx="546" c:formatCode="0%">
                  <c:v>#N/A</c:v>
                </c:pt>
                <c:pt idx="547" c:formatCode="0%">
                  <c:v>#N/A</c:v>
                </c:pt>
                <c:pt idx="548" c:formatCode="0%">
                  <c:v>#N/A</c:v>
                </c:pt>
                <c:pt idx="549" c:formatCode="0%">
                  <c:v>#N/A</c:v>
                </c:pt>
                <c:pt idx="550" c:formatCode="0%">
                  <c:v>#N/A</c:v>
                </c:pt>
                <c:pt idx="551" c:formatCode="0%">
                  <c:v>#N/A</c:v>
                </c:pt>
                <c:pt idx="552" c:formatCode="0%">
                  <c:v>#N/A</c:v>
                </c:pt>
                <c:pt idx="553" c:formatCode="0%">
                  <c:v>#N/A</c:v>
                </c:pt>
                <c:pt idx="554" c:formatCode="0%">
                  <c:v>#N/A</c:v>
                </c:pt>
                <c:pt idx="555" c:formatCode="0%">
                  <c:v>#N/A</c:v>
                </c:pt>
                <c:pt idx="556" c:formatCode="0%">
                  <c:v>#N/A</c:v>
                </c:pt>
                <c:pt idx="557" c:formatCode="0%">
                  <c:v>#N/A</c:v>
                </c:pt>
                <c:pt idx="558" c:formatCode="0%">
                  <c:v>#N/A</c:v>
                </c:pt>
                <c:pt idx="559" c:formatCode="0%">
                  <c:v>#N/A</c:v>
                </c:pt>
                <c:pt idx="560" c:formatCode="0%">
                  <c:v>#N/A</c:v>
                </c:pt>
                <c:pt idx="561" c:formatCode="0%">
                  <c:v>#N/A</c:v>
                </c:pt>
                <c:pt idx="562" c:formatCode="0%">
                  <c:v>#N/A</c:v>
                </c:pt>
                <c:pt idx="563" c:formatCode="0%">
                  <c:v>#N/A</c:v>
                </c:pt>
                <c:pt idx="564" c:formatCode="0%">
                  <c:v>#N/A</c:v>
                </c:pt>
                <c:pt idx="565" c:formatCode="0%">
                  <c:v>#N/A</c:v>
                </c:pt>
                <c:pt idx="566" c:formatCode="0%">
                  <c:v>#N/A</c:v>
                </c:pt>
                <c:pt idx="567" c:formatCode="0%">
                  <c:v>#N/A</c:v>
                </c:pt>
                <c:pt idx="568" c:formatCode="0%">
                  <c:v>#N/A</c:v>
                </c:pt>
                <c:pt idx="569" c:formatCode="0%">
                  <c:v>#N/A</c:v>
                </c:pt>
                <c:pt idx="570" c:formatCode="0%">
                  <c:v>#N/A</c:v>
                </c:pt>
                <c:pt idx="571" c:formatCode="0%">
                  <c:v>#N/A</c:v>
                </c:pt>
                <c:pt idx="572" c:formatCode="0%">
                  <c:v>#N/A</c:v>
                </c:pt>
                <c:pt idx="573" c:formatCode="0%">
                  <c:v>#N/A</c:v>
                </c:pt>
                <c:pt idx="574" c:formatCode="0%">
                  <c:v>#N/A</c:v>
                </c:pt>
                <c:pt idx="575" c:formatCode="0%">
                  <c:v>#N/A</c:v>
                </c:pt>
                <c:pt idx="576" c:formatCode="0%">
                  <c:v>#N/A</c:v>
                </c:pt>
                <c:pt idx="577" c:formatCode="0%">
                  <c:v>#N/A</c:v>
                </c:pt>
                <c:pt idx="578" c:formatCode="0%">
                  <c:v>#N/A</c:v>
                </c:pt>
                <c:pt idx="579" c:formatCode="0%">
                  <c:v>#N/A</c:v>
                </c:pt>
                <c:pt idx="580" c:formatCode="0%">
                  <c:v>#N/A</c:v>
                </c:pt>
                <c:pt idx="581" c:formatCode="0%">
                  <c:v>#N/A</c:v>
                </c:pt>
                <c:pt idx="582" c:formatCode="0%">
                  <c:v>#N/A</c:v>
                </c:pt>
                <c:pt idx="583" c:formatCode="0%">
                  <c:v>#N/A</c:v>
                </c:pt>
                <c:pt idx="584" c:formatCode="0%">
                  <c:v>#N/A</c:v>
                </c:pt>
                <c:pt idx="585" c:formatCode="0%">
                  <c:v>#N/A</c:v>
                </c:pt>
                <c:pt idx="586" c:formatCode="0%">
                  <c:v>#N/A</c:v>
                </c:pt>
                <c:pt idx="587" c:formatCode="0%">
                  <c:v>#N/A</c:v>
                </c:pt>
                <c:pt idx="588" c:formatCode="0%">
                  <c:v>#N/A</c:v>
                </c:pt>
                <c:pt idx="589" c:formatCode="0%">
                  <c:v>#N/A</c:v>
                </c:pt>
                <c:pt idx="590" c:formatCode="0%">
                  <c:v>#N/A</c:v>
                </c:pt>
                <c:pt idx="591" c:formatCode="0%">
                  <c:v>#N/A</c:v>
                </c:pt>
                <c:pt idx="592" c:formatCode="0%">
                  <c:v>#N/A</c:v>
                </c:pt>
                <c:pt idx="593" c:formatCode="0%">
                  <c:v>#N/A</c:v>
                </c:pt>
                <c:pt idx="594" c:formatCode="0%">
                  <c:v>#N/A</c:v>
                </c:pt>
                <c:pt idx="595" c:formatCode="0%">
                  <c:v>#N/A</c:v>
                </c:pt>
                <c:pt idx="596" c:formatCode="0%">
                  <c:v>#N/A</c:v>
                </c:pt>
                <c:pt idx="597" c:formatCode="0%">
                  <c:v>#N/A</c:v>
                </c:pt>
                <c:pt idx="598" c:formatCode="0%">
                  <c:v>#N/A</c:v>
                </c:pt>
                <c:pt idx="599" c:formatCode="0%">
                  <c:v>#N/A</c:v>
                </c:pt>
                <c:pt idx="600" c:formatCode="0%">
                  <c:v>#N/A</c:v>
                </c:pt>
                <c:pt idx="601" c:formatCode="0%">
                  <c:v>#N/A</c:v>
                </c:pt>
                <c:pt idx="602" c:formatCode="0%">
                  <c:v>#N/A</c:v>
                </c:pt>
                <c:pt idx="603" c:formatCode="0%">
                  <c:v>#N/A</c:v>
                </c:pt>
                <c:pt idx="604" c:formatCode="0%">
                  <c:v>#N/A</c:v>
                </c:pt>
                <c:pt idx="605" c:formatCode="0%">
                  <c:v>#N/A</c:v>
                </c:pt>
                <c:pt idx="606" c:formatCode="0%">
                  <c:v>#N/A</c:v>
                </c:pt>
                <c:pt idx="607" c:formatCode="0%">
                  <c:v>#N/A</c:v>
                </c:pt>
                <c:pt idx="608" c:formatCode="0%">
                  <c:v>#N/A</c:v>
                </c:pt>
                <c:pt idx="609" c:formatCode="0%">
                  <c:v>#N/A</c:v>
                </c:pt>
                <c:pt idx="610" c:formatCode="0%">
                  <c:v>#N/A</c:v>
                </c:pt>
                <c:pt idx="611" c:formatCode="0%">
                  <c:v>#N/A</c:v>
                </c:pt>
                <c:pt idx="612" c:formatCode="0%">
                  <c:v>#N/A</c:v>
                </c:pt>
                <c:pt idx="613" c:formatCode="0%">
                  <c:v>#N/A</c:v>
                </c:pt>
                <c:pt idx="614" c:formatCode="0%">
                  <c:v>#N/A</c:v>
                </c:pt>
                <c:pt idx="615" c:formatCode="0%">
                  <c:v>#N/A</c:v>
                </c:pt>
                <c:pt idx="616" c:formatCode="0%">
                  <c:v>#N/A</c:v>
                </c:pt>
                <c:pt idx="617" c:formatCode="0%">
                  <c:v>#N/A</c:v>
                </c:pt>
                <c:pt idx="618" c:formatCode="0%">
                  <c:v>#N/A</c:v>
                </c:pt>
                <c:pt idx="619" c:formatCode="0%">
                  <c:v>#N/A</c:v>
                </c:pt>
                <c:pt idx="620" c:formatCode="0%">
                  <c:v>#N/A</c:v>
                </c:pt>
                <c:pt idx="621" c:formatCode="0%">
                  <c:v>#N/A</c:v>
                </c:pt>
                <c:pt idx="622" c:formatCode="0%">
                  <c:v>#N/A</c:v>
                </c:pt>
                <c:pt idx="623" c:formatCode="0%">
                  <c:v>#N/A</c:v>
                </c:pt>
                <c:pt idx="624" c:formatCode="0%">
                  <c:v>#N/A</c:v>
                </c:pt>
                <c:pt idx="625" c:formatCode="0%">
                  <c:v>#N/A</c:v>
                </c:pt>
                <c:pt idx="626" c:formatCode="0%">
                  <c:v>#N/A</c:v>
                </c:pt>
                <c:pt idx="627" c:formatCode="0%">
                  <c:v>#N/A</c:v>
                </c:pt>
                <c:pt idx="628" c:formatCode="0%">
                  <c:v>#N/A</c:v>
                </c:pt>
                <c:pt idx="629" c:formatCode="0%">
                  <c:v>#N/A</c:v>
                </c:pt>
                <c:pt idx="630" c:formatCode="0%">
                  <c:v>#N/A</c:v>
                </c:pt>
                <c:pt idx="631" c:formatCode="0%">
                  <c:v>#N/A</c:v>
                </c:pt>
                <c:pt idx="632" c:formatCode="0%">
                  <c:v>#N/A</c:v>
                </c:pt>
                <c:pt idx="633" c:formatCode="0%">
                  <c:v>#N/A</c:v>
                </c:pt>
                <c:pt idx="634" c:formatCode="0%">
                  <c:v>#N/A</c:v>
                </c:pt>
                <c:pt idx="635" c:formatCode="0%">
                  <c:v>#N/A</c:v>
                </c:pt>
                <c:pt idx="636" c:formatCode="0%">
                  <c:v>#N/A</c:v>
                </c:pt>
                <c:pt idx="637" c:formatCode="0%">
                  <c:v>#N/A</c:v>
                </c:pt>
                <c:pt idx="638" c:formatCode="0%">
                  <c:v>#N/A</c:v>
                </c:pt>
                <c:pt idx="639" c:formatCode="0%">
                  <c:v>#N/A</c:v>
                </c:pt>
                <c:pt idx="640" c:formatCode="0%">
                  <c:v>#N/A</c:v>
                </c:pt>
                <c:pt idx="641" c:formatCode="0%">
                  <c:v>#N/A</c:v>
                </c:pt>
                <c:pt idx="642" c:formatCode="0%">
                  <c:v>#N/A</c:v>
                </c:pt>
                <c:pt idx="643" c:formatCode="0%">
                  <c:v>#N/A</c:v>
                </c:pt>
                <c:pt idx="644" c:formatCode="0%">
                  <c:v>#N/A</c:v>
                </c:pt>
                <c:pt idx="645" c:formatCode="0%">
                  <c:v>#N/A</c:v>
                </c:pt>
                <c:pt idx="646" c:formatCode="0%">
                  <c:v>#N/A</c:v>
                </c:pt>
                <c:pt idx="647" c:formatCode="0%">
                  <c:v>#N/A</c:v>
                </c:pt>
                <c:pt idx="648" c:formatCode="0%">
                  <c:v>#N/A</c:v>
                </c:pt>
                <c:pt idx="649" c:formatCode="0%">
                  <c:v>#N/A</c:v>
                </c:pt>
                <c:pt idx="650" c:formatCode="0%">
                  <c:v>#N/A</c:v>
                </c:pt>
                <c:pt idx="651" c:formatCode="0%">
                  <c:v>#N/A</c:v>
                </c:pt>
                <c:pt idx="652" c:formatCode="0%">
                  <c:v>#N/A</c:v>
                </c:pt>
                <c:pt idx="653" c:formatCode="0%">
                  <c:v>#N/A</c:v>
                </c:pt>
                <c:pt idx="654" c:formatCode="0%">
                  <c:v>#N/A</c:v>
                </c:pt>
                <c:pt idx="655" c:formatCode="0%">
                  <c:v>#N/A</c:v>
                </c:pt>
                <c:pt idx="656" c:formatCode="0%">
                  <c:v>#N/A</c:v>
                </c:pt>
                <c:pt idx="657" c:formatCode="0%">
                  <c:v>#N/A</c:v>
                </c:pt>
                <c:pt idx="658" c:formatCode="0%">
                  <c:v>#N/A</c:v>
                </c:pt>
                <c:pt idx="659" c:formatCode="0%">
                  <c:v>#N/A</c:v>
                </c:pt>
                <c:pt idx="660" c:formatCode="0%">
                  <c:v>#N/A</c:v>
                </c:pt>
                <c:pt idx="661" c:formatCode="0%">
                  <c:v>#N/A</c:v>
                </c:pt>
                <c:pt idx="662" c:formatCode="0%">
                  <c:v>#N/A</c:v>
                </c:pt>
                <c:pt idx="663" c:formatCode="0%">
                  <c:v>#N/A</c:v>
                </c:pt>
                <c:pt idx="664" c:formatCode="0%">
                  <c:v>#N/A</c:v>
                </c:pt>
                <c:pt idx="665" c:formatCode="0%">
                  <c:v>#N/A</c:v>
                </c:pt>
                <c:pt idx="666" c:formatCode="0%">
                  <c:v>#N/A</c:v>
                </c:pt>
                <c:pt idx="667" c:formatCode="0%">
                  <c:v>#N/A</c:v>
                </c:pt>
                <c:pt idx="668" c:formatCode="0%">
                  <c:v>#N/A</c:v>
                </c:pt>
                <c:pt idx="669" c:formatCode="0%">
                  <c:v>#N/A</c:v>
                </c:pt>
                <c:pt idx="670" c:formatCode="0%">
                  <c:v>#N/A</c:v>
                </c:pt>
                <c:pt idx="671" c:formatCode="0%">
                  <c:v>#N/A</c:v>
                </c:pt>
                <c:pt idx="672" c:formatCode="0%">
                  <c:v>#N/A</c:v>
                </c:pt>
                <c:pt idx="673" c:formatCode="0%">
                  <c:v>#N/A</c:v>
                </c:pt>
                <c:pt idx="674" c:formatCode="0%">
                  <c:v>#N/A</c:v>
                </c:pt>
                <c:pt idx="675" c:formatCode="0%">
                  <c:v>#N/A</c:v>
                </c:pt>
                <c:pt idx="676" c:formatCode="0%">
                  <c:v>#N/A</c:v>
                </c:pt>
                <c:pt idx="677" c:formatCode="0%">
                  <c:v>#N/A</c:v>
                </c:pt>
                <c:pt idx="678" c:formatCode="0%">
                  <c:v>#N/A</c:v>
                </c:pt>
                <c:pt idx="679" c:formatCode="0%">
                  <c:v>#N/A</c:v>
                </c:pt>
                <c:pt idx="680" c:formatCode="0%">
                  <c:v>#N/A</c:v>
                </c:pt>
                <c:pt idx="681" c:formatCode="0%">
                  <c:v>#N/A</c:v>
                </c:pt>
                <c:pt idx="682" c:formatCode="0%">
                  <c:v>#N/A</c:v>
                </c:pt>
                <c:pt idx="683" c:formatCode="0%">
                  <c:v>#N/A</c:v>
                </c:pt>
                <c:pt idx="684" c:formatCode="0%">
                  <c:v>#N/A</c:v>
                </c:pt>
                <c:pt idx="685" c:formatCode="0%">
                  <c:v>#N/A</c:v>
                </c:pt>
                <c:pt idx="686" c:formatCode="0%">
                  <c:v>#N/A</c:v>
                </c:pt>
                <c:pt idx="687" c:formatCode="0%">
                  <c:v>#N/A</c:v>
                </c:pt>
                <c:pt idx="688" c:formatCode="0%">
                  <c:v>#N/A</c:v>
                </c:pt>
                <c:pt idx="689" c:formatCode="0%">
                  <c:v>#N/A</c:v>
                </c:pt>
                <c:pt idx="690" c:formatCode="0%">
                  <c:v>#N/A</c:v>
                </c:pt>
                <c:pt idx="691" c:formatCode="0%">
                  <c:v>#N/A</c:v>
                </c:pt>
                <c:pt idx="692" c:formatCode="0%">
                  <c:v>#N/A</c:v>
                </c:pt>
                <c:pt idx="693" c:formatCode="0%">
                  <c:v>#N/A</c:v>
                </c:pt>
                <c:pt idx="694" c:formatCode="0%">
                  <c:v>#N/A</c:v>
                </c:pt>
                <c:pt idx="695" c:formatCode="0%">
                  <c:v>#N/A</c:v>
                </c:pt>
                <c:pt idx="696" c:formatCode="0%">
                  <c:v>#N/A</c:v>
                </c:pt>
                <c:pt idx="697" c:formatCode="0%">
                  <c:v>#N/A</c:v>
                </c:pt>
                <c:pt idx="698" c:formatCode="0%">
                  <c:v>#N/A</c:v>
                </c:pt>
                <c:pt idx="699" c:formatCode="0%">
                  <c:v>#N/A</c:v>
                </c:pt>
                <c:pt idx="700" c:formatCode="0%">
                  <c:v>#N/A</c:v>
                </c:pt>
                <c:pt idx="701" c:formatCode="0%">
                  <c:v>#N/A</c:v>
                </c:pt>
                <c:pt idx="702" c:formatCode="0%">
                  <c:v>#N/A</c:v>
                </c:pt>
                <c:pt idx="703" c:formatCode="0%">
                  <c:v>#N/A</c:v>
                </c:pt>
                <c:pt idx="704" c:formatCode="0%">
                  <c:v>#N/A</c:v>
                </c:pt>
                <c:pt idx="705" c:formatCode="0%">
                  <c:v>#N/A</c:v>
                </c:pt>
                <c:pt idx="706" c:formatCode="0%">
                  <c:v>#N/A</c:v>
                </c:pt>
                <c:pt idx="707" c:formatCode="0%">
                  <c:v>#N/A</c:v>
                </c:pt>
                <c:pt idx="708" c:formatCode="0%">
                  <c:v>#N/A</c:v>
                </c:pt>
                <c:pt idx="709" c:formatCode="0%">
                  <c:v>#N/A</c:v>
                </c:pt>
                <c:pt idx="710" c:formatCode="0%">
                  <c:v>#N/A</c:v>
                </c:pt>
                <c:pt idx="711" c:formatCode="0%">
                  <c:v>#N/A</c:v>
                </c:pt>
                <c:pt idx="712" c:formatCode="0%">
                  <c:v>#N/A</c:v>
                </c:pt>
                <c:pt idx="713" c:formatCode="0%">
                  <c:v>#N/A</c:v>
                </c:pt>
                <c:pt idx="714" c:formatCode="0%">
                  <c:v>#N/A</c:v>
                </c:pt>
                <c:pt idx="715" c:formatCode="0%">
                  <c:v>#N/A</c:v>
                </c:pt>
                <c:pt idx="716" c:formatCode="0%">
                  <c:v>#N/A</c:v>
                </c:pt>
                <c:pt idx="717" c:formatCode="0%">
                  <c:v>#N/A</c:v>
                </c:pt>
                <c:pt idx="718" c:formatCode="0%">
                  <c:v>#N/A</c:v>
                </c:pt>
                <c:pt idx="719" c:formatCode="0%">
                  <c:v>#N/A</c:v>
                </c:pt>
                <c:pt idx="720" c:formatCode="0%">
                  <c:v>#N/A</c:v>
                </c:pt>
                <c:pt idx="721" c:formatCode="0%">
                  <c:v>#N/A</c:v>
                </c:pt>
                <c:pt idx="722" c:formatCode="0%">
                  <c:v>#N/A</c:v>
                </c:pt>
                <c:pt idx="723" c:formatCode="0%">
                  <c:v>#N/A</c:v>
                </c:pt>
                <c:pt idx="724" c:formatCode="0%">
                  <c:v>#N/A</c:v>
                </c:pt>
                <c:pt idx="725" c:formatCode="0%">
                  <c:v>#N/A</c:v>
                </c:pt>
                <c:pt idx="726" c:formatCode="0%">
                  <c:v>#N/A</c:v>
                </c:pt>
                <c:pt idx="727" c:formatCode="0%">
                  <c:v>#N/A</c:v>
                </c:pt>
                <c:pt idx="728" c:formatCode="0%">
                  <c:v>#N/A</c:v>
                </c:pt>
                <c:pt idx="729" c:formatCode="0%">
                  <c:v>#N/A</c:v>
                </c:pt>
                <c:pt idx="730" c:formatCode="0%">
                  <c:v>#N/A</c:v>
                </c:pt>
                <c:pt idx="731" c:formatCode="0%">
                  <c:v>#N/A</c:v>
                </c:pt>
                <c:pt idx="732" c:formatCode="0%">
                  <c:v>#N/A</c:v>
                </c:pt>
                <c:pt idx="733" c:formatCode="0%">
                  <c:v>#N/A</c:v>
                </c:pt>
                <c:pt idx="734" c:formatCode="0%">
                  <c:v>#N/A</c:v>
                </c:pt>
                <c:pt idx="735" c:formatCode="0%">
                  <c:v>#N/A</c:v>
                </c:pt>
                <c:pt idx="736" c:formatCode="0%">
                  <c:v>#N/A</c:v>
                </c:pt>
                <c:pt idx="737" c:formatCode="0%">
                  <c:v>#N/A</c:v>
                </c:pt>
                <c:pt idx="738" c:formatCode="0%">
                  <c:v>#N/A</c:v>
                </c:pt>
                <c:pt idx="739" c:formatCode="0%">
                  <c:v>#N/A</c:v>
                </c:pt>
                <c:pt idx="740" c:formatCode="0%">
                  <c:v>#N/A</c:v>
                </c:pt>
                <c:pt idx="741" c:formatCode="0%">
                  <c:v>#N/A</c:v>
                </c:pt>
                <c:pt idx="742" c:formatCode="0%">
                  <c:v>#N/A</c:v>
                </c:pt>
                <c:pt idx="743" c:formatCode="0%">
                  <c:v>#N/A</c:v>
                </c:pt>
                <c:pt idx="744" c:formatCode="0%">
                  <c:v>#N/A</c:v>
                </c:pt>
                <c:pt idx="745" c:formatCode="0%">
                  <c:v>#N/A</c:v>
                </c:pt>
                <c:pt idx="746" c:formatCode="0%">
                  <c:v>#N/A</c:v>
                </c:pt>
                <c:pt idx="747" c:formatCode="0%">
                  <c:v>#N/A</c:v>
                </c:pt>
                <c:pt idx="748" c:formatCode="0%">
                  <c:v>#N/A</c:v>
                </c:pt>
                <c:pt idx="749" c:formatCode="0%">
                  <c:v>#N/A</c:v>
                </c:pt>
                <c:pt idx="750" c:formatCode="0%">
                  <c:v>#N/A</c:v>
                </c:pt>
                <c:pt idx="751" c:formatCode="0%">
                  <c:v>#N/A</c:v>
                </c:pt>
                <c:pt idx="752" c:formatCode="0%">
                  <c:v>#N/A</c:v>
                </c:pt>
                <c:pt idx="753" c:formatCode="0%">
                  <c:v>#N/A</c:v>
                </c:pt>
                <c:pt idx="754" c:formatCode="0%">
                  <c:v>#N/A</c:v>
                </c:pt>
                <c:pt idx="755" c:formatCode="0%">
                  <c:v>#N/A</c:v>
                </c:pt>
                <c:pt idx="756" c:formatCode="0%">
                  <c:v>#N/A</c:v>
                </c:pt>
                <c:pt idx="757" c:formatCode="0%">
                  <c:v>#N/A</c:v>
                </c:pt>
                <c:pt idx="758" c:formatCode="0%">
                  <c:v>#N/A</c:v>
                </c:pt>
                <c:pt idx="759" c:formatCode="0%">
                  <c:v>#N/A</c:v>
                </c:pt>
                <c:pt idx="760" c:formatCode="0%">
                  <c:v>#N/A</c:v>
                </c:pt>
                <c:pt idx="761" c:formatCode="0%">
                  <c:v>#N/A</c:v>
                </c:pt>
                <c:pt idx="762" c:formatCode="0%">
                  <c:v>#N/A</c:v>
                </c:pt>
                <c:pt idx="763" c:formatCode="0%">
                  <c:v>#N/A</c:v>
                </c:pt>
                <c:pt idx="764" c:formatCode="0%">
                  <c:v>#N/A</c:v>
                </c:pt>
                <c:pt idx="765" c:formatCode="0%">
                  <c:v>#N/A</c:v>
                </c:pt>
                <c:pt idx="766" c:formatCode="0%">
                  <c:v>#N/A</c:v>
                </c:pt>
                <c:pt idx="767" c:formatCode="0%">
                  <c:v>#N/A</c:v>
                </c:pt>
                <c:pt idx="768" c:formatCode="0%">
                  <c:v>#N/A</c:v>
                </c:pt>
                <c:pt idx="769" c:formatCode="0%">
                  <c:v>#N/A</c:v>
                </c:pt>
                <c:pt idx="770" c:formatCode="0%">
                  <c:v>#N/A</c:v>
                </c:pt>
                <c:pt idx="771" c:formatCode="0%">
                  <c:v>#N/A</c:v>
                </c:pt>
                <c:pt idx="772" c:formatCode="0%">
                  <c:v>#N/A</c:v>
                </c:pt>
                <c:pt idx="773" c:formatCode="0%">
                  <c:v>#N/A</c:v>
                </c:pt>
                <c:pt idx="774" c:formatCode="0%">
                  <c:v>#N/A</c:v>
                </c:pt>
                <c:pt idx="775" c:formatCode="0%">
                  <c:v>#N/A</c:v>
                </c:pt>
                <c:pt idx="776" c:formatCode="0%">
                  <c:v>#N/A</c:v>
                </c:pt>
                <c:pt idx="777" c:formatCode="0%">
                  <c:v>#N/A</c:v>
                </c:pt>
                <c:pt idx="778" c:formatCode="0%">
                  <c:v>#N/A</c:v>
                </c:pt>
                <c:pt idx="779" c:formatCode="0%">
                  <c:v>#N/A</c:v>
                </c:pt>
                <c:pt idx="780" c:formatCode="0%">
                  <c:v>#N/A</c:v>
                </c:pt>
                <c:pt idx="781" c:formatCode="0%">
                  <c:v>#N/A</c:v>
                </c:pt>
                <c:pt idx="782" c:formatCode="0%">
                  <c:v>#N/A</c:v>
                </c:pt>
                <c:pt idx="783" c:formatCode="0%">
                  <c:v>#N/A</c:v>
                </c:pt>
                <c:pt idx="784" c:formatCode="0%">
                  <c:v>#N/A</c:v>
                </c:pt>
                <c:pt idx="785" c:formatCode="0%">
                  <c:v>#N/A</c:v>
                </c:pt>
                <c:pt idx="786" c:formatCode="0%">
                  <c:v>#N/A</c:v>
                </c:pt>
                <c:pt idx="787" c:formatCode="0%">
                  <c:v>#N/A</c:v>
                </c:pt>
                <c:pt idx="788" c:formatCode="0%">
                  <c:v>#N/A</c:v>
                </c:pt>
                <c:pt idx="789" c:formatCode="0%">
                  <c:v>#N/A</c:v>
                </c:pt>
                <c:pt idx="790" c:formatCode="0%">
                  <c:v>#N/A</c:v>
                </c:pt>
                <c:pt idx="791" c:formatCode="0%">
                  <c:v>#N/A</c:v>
                </c:pt>
                <c:pt idx="792" c:formatCode="0%">
                  <c:v>#N/A</c:v>
                </c:pt>
                <c:pt idx="793" c:formatCode="0%">
                  <c:v>#N/A</c:v>
                </c:pt>
                <c:pt idx="794" c:formatCode="0%">
                  <c:v>#N/A</c:v>
                </c:pt>
                <c:pt idx="795" c:formatCode="0%">
                  <c:v>#N/A</c:v>
                </c:pt>
                <c:pt idx="796" c:formatCode="0%">
                  <c:v>#N/A</c:v>
                </c:pt>
                <c:pt idx="797" c:formatCode="0%">
                  <c:v>#N/A</c:v>
                </c:pt>
                <c:pt idx="798" c:formatCode="0%">
                  <c:v>#N/A</c:v>
                </c:pt>
                <c:pt idx="799" c:formatCode="0%">
                  <c:v>#N/A</c:v>
                </c:pt>
                <c:pt idx="800" c:formatCode="0%">
                  <c:v>#N/A</c:v>
                </c:pt>
                <c:pt idx="801" c:formatCode="0%">
                  <c:v>#N/A</c:v>
                </c:pt>
                <c:pt idx="802" c:formatCode="0%">
                  <c:v>#N/A</c:v>
                </c:pt>
                <c:pt idx="803" c:formatCode="0%">
                  <c:v>#N/A</c:v>
                </c:pt>
                <c:pt idx="804" c:formatCode="0%">
                  <c:v>#N/A</c:v>
                </c:pt>
                <c:pt idx="805" c:formatCode="0%">
                  <c:v>#N/A</c:v>
                </c:pt>
                <c:pt idx="806" c:formatCode="0%">
                  <c:v>#N/A</c:v>
                </c:pt>
                <c:pt idx="807" c:formatCode="0%">
                  <c:v>#N/A</c:v>
                </c:pt>
                <c:pt idx="808" c:formatCode="0%">
                  <c:v>#N/A</c:v>
                </c:pt>
                <c:pt idx="809" c:formatCode="0%">
                  <c:v>#N/A</c:v>
                </c:pt>
                <c:pt idx="810" c:formatCode="0%">
                  <c:v>#N/A</c:v>
                </c:pt>
                <c:pt idx="811" c:formatCode="0%">
                  <c:v>#N/A</c:v>
                </c:pt>
                <c:pt idx="812" c:formatCode="0%">
                  <c:v>#N/A</c:v>
                </c:pt>
                <c:pt idx="813" c:formatCode="0%">
                  <c:v>#N/A</c:v>
                </c:pt>
                <c:pt idx="814" c:formatCode="0%">
                  <c:v>#N/A</c:v>
                </c:pt>
                <c:pt idx="815" c:formatCode="0%">
                  <c:v>#N/A</c:v>
                </c:pt>
                <c:pt idx="816" c:formatCode="0%">
                  <c:v>#N/A</c:v>
                </c:pt>
                <c:pt idx="817" c:formatCode="0%">
                  <c:v>#N/A</c:v>
                </c:pt>
                <c:pt idx="818" c:formatCode="0%">
                  <c:v>#N/A</c:v>
                </c:pt>
                <c:pt idx="819" c:formatCode="0%">
                  <c:v>#N/A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10840960"/>
        <c:axId val="1674445648"/>
      </c:barChart>
      <c:lineChart>
        <c:grouping val="standard"/>
        <c:varyColors val="0"/>
        <c:ser>
          <c:idx val="0"/>
          <c:order val="0"/>
          <c:tx>
            <c:strRef>
              <c:f>'缩短时间-反向'!$L$1</c:f>
              <c:strCache>
                <c:ptCount val="1"/>
                <c:pt idx="0">
                  <c:v>定投高于一次性投入的百分比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'缩短时间-反向'!$A$2:$A$821</c:f>
              <c:numCache>
                <c:formatCode>yyyy/mm/dd</c:formatCode>
                <c:ptCount val="820"/>
                <c:pt idx="0" c:formatCode="yyyy/mm/dd">
                  <c:v>44237</c:v>
                </c:pt>
                <c:pt idx="1" c:formatCode="yyyy/mm/dd">
                  <c:v>44232</c:v>
                </c:pt>
                <c:pt idx="2" c:formatCode="yyyy/mm/dd">
                  <c:v>44225</c:v>
                </c:pt>
                <c:pt idx="3" c:formatCode="yyyy/mm/dd">
                  <c:v>44218</c:v>
                </c:pt>
                <c:pt idx="4" c:formatCode="yyyy/mm/dd">
                  <c:v>44211</c:v>
                </c:pt>
                <c:pt idx="5" c:formatCode="yyyy/mm/dd">
                  <c:v>44204</c:v>
                </c:pt>
                <c:pt idx="6" c:formatCode="yyyy/mm/dd">
                  <c:v>44196</c:v>
                </c:pt>
                <c:pt idx="7" c:formatCode="yyyy/mm/dd">
                  <c:v>44190</c:v>
                </c:pt>
                <c:pt idx="8" c:formatCode="yyyy/mm/dd">
                  <c:v>44183</c:v>
                </c:pt>
                <c:pt idx="9" c:formatCode="yyyy/mm/dd">
                  <c:v>44176</c:v>
                </c:pt>
                <c:pt idx="10" c:formatCode="yyyy/mm/dd">
                  <c:v>44169</c:v>
                </c:pt>
                <c:pt idx="11" c:formatCode="yyyy/mm/dd">
                  <c:v>44162</c:v>
                </c:pt>
                <c:pt idx="12" c:formatCode="yyyy/mm/dd">
                  <c:v>44155</c:v>
                </c:pt>
                <c:pt idx="13" c:formatCode="yyyy/mm/dd">
                  <c:v>44148</c:v>
                </c:pt>
                <c:pt idx="14" c:formatCode="yyyy/mm/dd">
                  <c:v>44141</c:v>
                </c:pt>
                <c:pt idx="15" c:formatCode="yyyy/mm/dd">
                  <c:v>44134</c:v>
                </c:pt>
                <c:pt idx="16" c:formatCode="yyyy/mm/dd">
                  <c:v>44127</c:v>
                </c:pt>
                <c:pt idx="17" c:formatCode="yyyy/mm/dd">
                  <c:v>44120</c:v>
                </c:pt>
                <c:pt idx="18" c:formatCode="yyyy/mm/dd">
                  <c:v>44113</c:v>
                </c:pt>
                <c:pt idx="19" c:formatCode="yyyy/mm/dd">
                  <c:v>44104</c:v>
                </c:pt>
                <c:pt idx="20" c:formatCode="yyyy/mm/dd">
                  <c:v>44099</c:v>
                </c:pt>
                <c:pt idx="21" c:formatCode="yyyy/mm/dd">
                  <c:v>44092</c:v>
                </c:pt>
                <c:pt idx="22" c:formatCode="yyyy/mm/dd">
                  <c:v>44085</c:v>
                </c:pt>
                <c:pt idx="23" c:formatCode="yyyy/mm/dd">
                  <c:v>44078</c:v>
                </c:pt>
                <c:pt idx="24" c:formatCode="yyyy/mm/dd">
                  <c:v>44071</c:v>
                </c:pt>
                <c:pt idx="25" c:formatCode="yyyy/mm/dd">
                  <c:v>44064</c:v>
                </c:pt>
                <c:pt idx="26" c:formatCode="yyyy/mm/dd">
                  <c:v>44057</c:v>
                </c:pt>
                <c:pt idx="27" c:formatCode="yyyy/mm/dd">
                  <c:v>44050</c:v>
                </c:pt>
                <c:pt idx="28" c:formatCode="yyyy/mm/dd">
                  <c:v>44043</c:v>
                </c:pt>
                <c:pt idx="29" c:formatCode="yyyy/mm/dd">
                  <c:v>44036</c:v>
                </c:pt>
                <c:pt idx="30" c:formatCode="yyyy/mm/dd">
                  <c:v>44029</c:v>
                </c:pt>
                <c:pt idx="31" c:formatCode="yyyy/mm/dd">
                  <c:v>44022</c:v>
                </c:pt>
                <c:pt idx="32" c:formatCode="yyyy/mm/dd">
                  <c:v>44015</c:v>
                </c:pt>
                <c:pt idx="33" c:formatCode="yyyy/mm/dd">
                  <c:v>44006</c:v>
                </c:pt>
                <c:pt idx="34" c:formatCode="yyyy/mm/dd">
                  <c:v>44001</c:v>
                </c:pt>
                <c:pt idx="35" c:formatCode="yyyy/mm/dd">
                  <c:v>43994</c:v>
                </c:pt>
                <c:pt idx="36" c:formatCode="yyyy/mm/dd">
                  <c:v>43987</c:v>
                </c:pt>
                <c:pt idx="37" c:formatCode="yyyy/mm/dd">
                  <c:v>43980</c:v>
                </c:pt>
                <c:pt idx="38" c:formatCode="yyyy/mm/dd">
                  <c:v>43973</c:v>
                </c:pt>
                <c:pt idx="39" c:formatCode="yyyy/mm/dd">
                  <c:v>43966</c:v>
                </c:pt>
                <c:pt idx="40" c:formatCode="yyyy/mm/dd">
                  <c:v>43959</c:v>
                </c:pt>
                <c:pt idx="41" c:formatCode="yyyy/mm/dd">
                  <c:v>43951</c:v>
                </c:pt>
                <c:pt idx="42" c:formatCode="yyyy/mm/dd">
                  <c:v>43945</c:v>
                </c:pt>
                <c:pt idx="43" c:formatCode="yyyy/mm/dd">
                  <c:v>43938</c:v>
                </c:pt>
                <c:pt idx="44" c:formatCode="yyyy/mm/dd">
                  <c:v>43931</c:v>
                </c:pt>
                <c:pt idx="45" c:formatCode="yyyy/mm/dd">
                  <c:v>43924</c:v>
                </c:pt>
                <c:pt idx="46" c:formatCode="yyyy/mm/dd">
                  <c:v>43917</c:v>
                </c:pt>
                <c:pt idx="47" c:formatCode="yyyy/mm/dd">
                  <c:v>43910</c:v>
                </c:pt>
                <c:pt idx="48" c:formatCode="yyyy/mm/dd">
                  <c:v>43903</c:v>
                </c:pt>
                <c:pt idx="49" c:formatCode="yyyy/mm/dd">
                  <c:v>43896</c:v>
                </c:pt>
                <c:pt idx="50" c:formatCode="yyyy/mm/dd">
                  <c:v>43889</c:v>
                </c:pt>
                <c:pt idx="51" c:formatCode="yyyy/mm/dd">
                  <c:v>43882</c:v>
                </c:pt>
                <c:pt idx="52" c:formatCode="yyyy/mm/dd">
                  <c:v>43875</c:v>
                </c:pt>
                <c:pt idx="53" c:formatCode="yyyy/mm/dd">
                  <c:v>43868</c:v>
                </c:pt>
                <c:pt idx="54" c:formatCode="yyyy/mm/dd">
                  <c:v>43853</c:v>
                </c:pt>
                <c:pt idx="55" c:formatCode="yyyy/mm/dd">
                  <c:v>43847</c:v>
                </c:pt>
                <c:pt idx="56" c:formatCode="yyyy/mm/dd">
                  <c:v>43840</c:v>
                </c:pt>
                <c:pt idx="57" c:formatCode="yyyy/mm/dd">
                  <c:v>43833</c:v>
                </c:pt>
                <c:pt idx="58" c:formatCode="yyyy/mm/dd">
                  <c:v>43826</c:v>
                </c:pt>
                <c:pt idx="59" c:formatCode="yyyy/mm/dd">
                  <c:v>43819</c:v>
                </c:pt>
                <c:pt idx="60" c:formatCode="yyyy/mm/dd">
                  <c:v>43812</c:v>
                </c:pt>
                <c:pt idx="61" c:formatCode="yyyy/mm/dd">
                  <c:v>43805</c:v>
                </c:pt>
                <c:pt idx="62" c:formatCode="yyyy/mm/dd">
                  <c:v>43798</c:v>
                </c:pt>
                <c:pt idx="63" c:formatCode="yyyy/mm/dd">
                  <c:v>43791</c:v>
                </c:pt>
                <c:pt idx="64" c:formatCode="yyyy/mm/dd">
                  <c:v>43784</c:v>
                </c:pt>
                <c:pt idx="65" c:formatCode="yyyy/mm/dd">
                  <c:v>43777</c:v>
                </c:pt>
                <c:pt idx="66" c:formatCode="yyyy/mm/dd">
                  <c:v>43770</c:v>
                </c:pt>
                <c:pt idx="67" c:formatCode="yyyy/mm/dd">
                  <c:v>43763</c:v>
                </c:pt>
                <c:pt idx="68" c:formatCode="yyyy/mm/dd">
                  <c:v>43756</c:v>
                </c:pt>
                <c:pt idx="69" c:formatCode="yyyy/mm/dd">
                  <c:v>43749</c:v>
                </c:pt>
                <c:pt idx="70" c:formatCode="yyyy/mm/dd">
                  <c:v>43738</c:v>
                </c:pt>
                <c:pt idx="71" c:formatCode="yyyy/mm/dd">
                  <c:v>43735</c:v>
                </c:pt>
                <c:pt idx="72" c:formatCode="yyyy/mm/dd">
                  <c:v>43728</c:v>
                </c:pt>
                <c:pt idx="73" c:formatCode="yyyy/mm/dd">
                  <c:v>43720</c:v>
                </c:pt>
                <c:pt idx="74" c:formatCode="yyyy/mm/dd">
                  <c:v>43714</c:v>
                </c:pt>
                <c:pt idx="75" c:formatCode="yyyy/mm/dd">
                  <c:v>43707</c:v>
                </c:pt>
                <c:pt idx="76" c:formatCode="yyyy/mm/dd">
                  <c:v>43700</c:v>
                </c:pt>
                <c:pt idx="77" c:formatCode="yyyy/mm/dd">
                  <c:v>43693</c:v>
                </c:pt>
                <c:pt idx="78" c:formatCode="yyyy/mm/dd">
                  <c:v>43686</c:v>
                </c:pt>
                <c:pt idx="79" c:formatCode="yyyy/mm/dd">
                  <c:v>43679</c:v>
                </c:pt>
                <c:pt idx="80" c:formatCode="yyyy/mm/dd">
                  <c:v>43672</c:v>
                </c:pt>
                <c:pt idx="81" c:formatCode="yyyy/mm/dd">
                  <c:v>43665</c:v>
                </c:pt>
                <c:pt idx="82" c:formatCode="yyyy/mm/dd">
                  <c:v>43658</c:v>
                </c:pt>
                <c:pt idx="83" c:formatCode="yyyy/mm/dd">
                  <c:v>43651</c:v>
                </c:pt>
                <c:pt idx="84" c:formatCode="yyyy/mm/dd">
                  <c:v>43644</c:v>
                </c:pt>
                <c:pt idx="85" c:formatCode="yyyy/mm/dd">
                  <c:v>43637</c:v>
                </c:pt>
                <c:pt idx="86" c:formatCode="yyyy/mm/dd">
                  <c:v>43630</c:v>
                </c:pt>
                <c:pt idx="87" c:formatCode="yyyy/mm/dd">
                  <c:v>43622</c:v>
                </c:pt>
                <c:pt idx="88" c:formatCode="yyyy/mm/dd">
                  <c:v>43616</c:v>
                </c:pt>
                <c:pt idx="89" c:formatCode="yyyy/mm/dd">
                  <c:v>43609</c:v>
                </c:pt>
                <c:pt idx="90" c:formatCode="yyyy/mm/dd">
                  <c:v>43602</c:v>
                </c:pt>
                <c:pt idx="91" c:formatCode="yyyy/mm/dd">
                  <c:v>43595</c:v>
                </c:pt>
                <c:pt idx="92" c:formatCode="yyyy/mm/dd">
                  <c:v>43585</c:v>
                </c:pt>
                <c:pt idx="93" c:formatCode="yyyy/mm/dd">
                  <c:v>43581</c:v>
                </c:pt>
                <c:pt idx="94" c:formatCode="yyyy/mm/dd">
                  <c:v>43574</c:v>
                </c:pt>
                <c:pt idx="95" c:formatCode="yyyy/mm/dd">
                  <c:v>43567</c:v>
                </c:pt>
                <c:pt idx="96" c:formatCode="yyyy/mm/dd">
                  <c:v>43559</c:v>
                </c:pt>
                <c:pt idx="97" c:formatCode="yyyy/mm/dd">
                  <c:v>43553</c:v>
                </c:pt>
                <c:pt idx="98" c:formatCode="yyyy/mm/dd">
                  <c:v>43546</c:v>
                </c:pt>
                <c:pt idx="99" c:formatCode="yyyy/mm/dd">
                  <c:v>43539</c:v>
                </c:pt>
                <c:pt idx="100" c:formatCode="yyyy/mm/dd">
                  <c:v>43532</c:v>
                </c:pt>
                <c:pt idx="101" c:formatCode="yyyy/mm/dd">
                  <c:v>43525</c:v>
                </c:pt>
                <c:pt idx="102" c:formatCode="yyyy/mm/dd">
                  <c:v>43518</c:v>
                </c:pt>
                <c:pt idx="103" c:formatCode="yyyy/mm/dd">
                  <c:v>43511</c:v>
                </c:pt>
                <c:pt idx="104" c:formatCode="yyyy/mm/dd">
                  <c:v>43497</c:v>
                </c:pt>
                <c:pt idx="105" c:formatCode="yyyy/mm/dd">
                  <c:v>43490</c:v>
                </c:pt>
                <c:pt idx="106" c:formatCode="yyyy/mm/dd">
                  <c:v>43483</c:v>
                </c:pt>
                <c:pt idx="107" c:formatCode="yyyy/mm/dd">
                  <c:v>43476</c:v>
                </c:pt>
                <c:pt idx="108" c:formatCode="yyyy/mm/dd">
                  <c:v>43469</c:v>
                </c:pt>
                <c:pt idx="109" c:formatCode="yyyy/mm/dd">
                  <c:v>43462</c:v>
                </c:pt>
                <c:pt idx="110" c:formatCode="yyyy/mm/dd">
                  <c:v>43455</c:v>
                </c:pt>
                <c:pt idx="111" c:formatCode="yyyy/mm/dd">
                  <c:v>43448</c:v>
                </c:pt>
                <c:pt idx="112" c:formatCode="yyyy/mm/dd">
                  <c:v>43441</c:v>
                </c:pt>
                <c:pt idx="113" c:formatCode="yyyy/mm/dd">
                  <c:v>43434</c:v>
                </c:pt>
                <c:pt idx="114" c:formatCode="yyyy/mm/dd">
                  <c:v>43427</c:v>
                </c:pt>
                <c:pt idx="115" c:formatCode="yyyy/mm/dd">
                  <c:v>43420</c:v>
                </c:pt>
                <c:pt idx="116" c:formatCode="yyyy/mm/dd">
                  <c:v>43413</c:v>
                </c:pt>
                <c:pt idx="117" c:formatCode="yyyy/mm/dd">
                  <c:v>43406</c:v>
                </c:pt>
                <c:pt idx="118" c:formatCode="yyyy/mm/dd">
                  <c:v>43399</c:v>
                </c:pt>
                <c:pt idx="119" c:formatCode="yyyy/mm/dd">
                  <c:v>43392</c:v>
                </c:pt>
                <c:pt idx="120" c:formatCode="yyyy/mm/dd">
                  <c:v>43385</c:v>
                </c:pt>
                <c:pt idx="121" c:formatCode="yyyy/mm/dd">
                  <c:v>43371</c:v>
                </c:pt>
                <c:pt idx="122" c:formatCode="yyyy/mm/dd">
                  <c:v>43364</c:v>
                </c:pt>
                <c:pt idx="123" c:formatCode="yyyy/mm/dd">
                  <c:v>43357</c:v>
                </c:pt>
                <c:pt idx="124" c:formatCode="yyyy/mm/dd">
                  <c:v>43350</c:v>
                </c:pt>
                <c:pt idx="125" c:formatCode="yyyy/mm/dd">
                  <c:v>43343</c:v>
                </c:pt>
                <c:pt idx="126" c:formatCode="yyyy/mm/dd">
                  <c:v>43336</c:v>
                </c:pt>
                <c:pt idx="127" c:formatCode="yyyy/mm/dd">
                  <c:v>43329</c:v>
                </c:pt>
                <c:pt idx="128" c:formatCode="yyyy/mm/dd">
                  <c:v>43322</c:v>
                </c:pt>
                <c:pt idx="129" c:formatCode="yyyy/mm/dd">
                  <c:v>43315</c:v>
                </c:pt>
                <c:pt idx="130" c:formatCode="yyyy/mm/dd">
                  <c:v>43308</c:v>
                </c:pt>
                <c:pt idx="131" c:formatCode="yyyy/mm/dd">
                  <c:v>43301</c:v>
                </c:pt>
                <c:pt idx="132" c:formatCode="yyyy/mm/dd">
                  <c:v>43294</c:v>
                </c:pt>
                <c:pt idx="133" c:formatCode="yyyy/mm/dd">
                  <c:v>43287</c:v>
                </c:pt>
                <c:pt idx="134" c:formatCode="yyyy/mm/dd">
                  <c:v>43280</c:v>
                </c:pt>
                <c:pt idx="135" c:formatCode="yyyy/mm/dd">
                  <c:v>43273</c:v>
                </c:pt>
                <c:pt idx="136" c:formatCode="yyyy/mm/dd">
                  <c:v>43266</c:v>
                </c:pt>
                <c:pt idx="137" c:formatCode="yyyy/mm/dd">
                  <c:v>43259</c:v>
                </c:pt>
                <c:pt idx="138" c:formatCode="yyyy/mm/dd">
                  <c:v>43252</c:v>
                </c:pt>
                <c:pt idx="139" c:formatCode="yyyy/mm/dd">
                  <c:v>43245</c:v>
                </c:pt>
                <c:pt idx="140" c:formatCode="yyyy/mm/dd">
                  <c:v>43238</c:v>
                </c:pt>
                <c:pt idx="141" c:formatCode="yyyy/mm/dd">
                  <c:v>43231</c:v>
                </c:pt>
                <c:pt idx="142" c:formatCode="yyyy/mm/dd">
                  <c:v>43224</c:v>
                </c:pt>
                <c:pt idx="143" c:formatCode="yyyy/mm/dd">
                  <c:v>43217</c:v>
                </c:pt>
                <c:pt idx="144" c:formatCode="yyyy/mm/dd">
                  <c:v>43210</c:v>
                </c:pt>
                <c:pt idx="145" c:formatCode="yyyy/mm/dd">
                  <c:v>43203</c:v>
                </c:pt>
                <c:pt idx="146" c:formatCode="yyyy/mm/dd">
                  <c:v>43194</c:v>
                </c:pt>
                <c:pt idx="147" c:formatCode="yyyy/mm/dd">
                  <c:v>43189</c:v>
                </c:pt>
                <c:pt idx="148" c:formatCode="yyyy/mm/dd">
                  <c:v>43182</c:v>
                </c:pt>
                <c:pt idx="149" c:formatCode="yyyy/mm/dd">
                  <c:v>43175</c:v>
                </c:pt>
                <c:pt idx="150" c:formatCode="yyyy/mm/dd">
                  <c:v>43168</c:v>
                </c:pt>
                <c:pt idx="151" c:formatCode="yyyy/mm/dd">
                  <c:v>43161</c:v>
                </c:pt>
                <c:pt idx="152" c:formatCode="yyyy/mm/dd">
                  <c:v>43154</c:v>
                </c:pt>
                <c:pt idx="153" c:formatCode="yyyy/mm/dd">
                  <c:v>43145</c:v>
                </c:pt>
                <c:pt idx="154" c:formatCode="yyyy/mm/dd">
                  <c:v>43140</c:v>
                </c:pt>
                <c:pt idx="155" c:formatCode="yyyy/mm/dd">
                  <c:v>43133</c:v>
                </c:pt>
                <c:pt idx="156" c:formatCode="yyyy/mm/dd">
                  <c:v>43126</c:v>
                </c:pt>
                <c:pt idx="157" c:formatCode="yyyy/mm/dd">
                  <c:v>43119</c:v>
                </c:pt>
                <c:pt idx="158" c:formatCode="yyyy/mm/dd">
                  <c:v>43112</c:v>
                </c:pt>
                <c:pt idx="159" c:formatCode="yyyy/mm/dd">
                  <c:v>43105</c:v>
                </c:pt>
                <c:pt idx="160" c:formatCode="yyyy/mm/dd">
                  <c:v>43098</c:v>
                </c:pt>
                <c:pt idx="161" c:formatCode="yyyy/mm/dd">
                  <c:v>43091</c:v>
                </c:pt>
                <c:pt idx="162" c:formatCode="yyyy/mm/dd">
                  <c:v>43084</c:v>
                </c:pt>
                <c:pt idx="163" c:formatCode="yyyy/mm/dd">
                  <c:v>43077</c:v>
                </c:pt>
                <c:pt idx="164" c:formatCode="yyyy/mm/dd">
                  <c:v>43070</c:v>
                </c:pt>
                <c:pt idx="165" c:formatCode="yyyy/mm/dd">
                  <c:v>43063</c:v>
                </c:pt>
                <c:pt idx="166" c:formatCode="yyyy/mm/dd">
                  <c:v>43056</c:v>
                </c:pt>
                <c:pt idx="167" c:formatCode="yyyy/mm/dd">
                  <c:v>43049</c:v>
                </c:pt>
                <c:pt idx="168" c:formatCode="yyyy/mm/dd">
                  <c:v>43042</c:v>
                </c:pt>
                <c:pt idx="169" c:formatCode="yyyy/mm/dd">
                  <c:v>43035</c:v>
                </c:pt>
                <c:pt idx="170" c:formatCode="yyyy/mm/dd">
                  <c:v>43028</c:v>
                </c:pt>
                <c:pt idx="171" c:formatCode="yyyy/mm/dd">
                  <c:v>43021</c:v>
                </c:pt>
                <c:pt idx="172" c:formatCode="yyyy/mm/dd">
                  <c:v>43007</c:v>
                </c:pt>
                <c:pt idx="173" c:formatCode="yyyy/mm/dd">
                  <c:v>43000</c:v>
                </c:pt>
                <c:pt idx="174" c:formatCode="yyyy/mm/dd">
                  <c:v>42993</c:v>
                </c:pt>
                <c:pt idx="175" c:formatCode="yyyy/mm/dd">
                  <c:v>42986</c:v>
                </c:pt>
                <c:pt idx="176" c:formatCode="yyyy/mm/dd">
                  <c:v>42979</c:v>
                </c:pt>
                <c:pt idx="177" c:formatCode="yyyy/mm/dd">
                  <c:v>42972</c:v>
                </c:pt>
                <c:pt idx="178" c:formatCode="yyyy/mm/dd">
                  <c:v>42965</c:v>
                </c:pt>
                <c:pt idx="179" c:formatCode="yyyy/mm/dd">
                  <c:v>42958</c:v>
                </c:pt>
                <c:pt idx="180" c:formatCode="yyyy/mm/dd">
                  <c:v>42951</c:v>
                </c:pt>
                <c:pt idx="181" c:formatCode="yyyy/mm/dd">
                  <c:v>42944</c:v>
                </c:pt>
                <c:pt idx="182" c:formatCode="yyyy/mm/dd">
                  <c:v>42937</c:v>
                </c:pt>
                <c:pt idx="183" c:formatCode="yyyy/mm/dd">
                  <c:v>42930</c:v>
                </c:pt>
                <c:pt idx="184" c:formatCode="yyyy/mm/dd">
                  <c:v>42923</c:v>
                </c:pt>
                <c:pt idx="185" c:formatCode="yyyy/mm/dd">
                  <c:v>42916</c:v>
                </c:pt>
                <c:pt idx="186" c:formatCode="yyyy/mm/dd">
                  <c:v>42909</c:v>
                </c:pt>
                <c:pt idx="187" c:formatCode="yyyy/mm/dd">
                  <c:v>42902</c:v>
                </c:pt>
                <c:pt idx="188" c:formatCode="yyyy/mm/dd">
                  <c:v>42895</c:v>
                </c:pt>
                <c:pt idx="189" c:formatCode="yyyy/mm/dd">
                  <c:v>42888</c:v>
                </c:pt>
                <c:pt idx="190" c:formatCode="yyyy/mm/dd">
                  <c:v>42881</c:v>
                </c:pt>
                <c:pt idx="191" c:formatCode="yyyy/mm/dd">
                  <c:v>42874</c:v>
                </c:pt>
                <c:pt idx="192" c:formatCode="yyyy/mm/dd">
                  <c:v>42867</c:v>
                </c:pt>
                <c:pt idx="193" c:formatCode="yyyy/mm/dd">
                  <c:v>42860</c:v>
                </c:pt>
                <c:pt idx="194" c:formatCode="yyyy/mm/dd">
                  <c:v>42853</c:v>
                </c:pt>
                <c:pt idx="195" c:formatCode="yyyy/mm/dd">
                  <c:v>42846</c:v>
                </c:pt>
                <c:pt idx="196" c:formatCode="yyyy/mm/dd">
                  <c:v>42839</c:v>
                </c:pt>
                <c:pt idx="197" c:formatCode="yyyy/mm/dd">
                  <c:v>42832</c:v>
                </c:pt>
                <c:pt idx="198" c:formatCode="yyyy/mm/dd">
                  <c:v>42825</c:v>
                </c:pt>
                <c:pt idx="199" c:formatCode="yyyy/mm/dd">
                  <c:v>42818</c:v>
                </c:pt>
                <c:pt idx="200" c:formatCode="yyyy/mm/dd">
                  <c:v>42811</c:v>
                </c:pt>
                <c:pt idx="201" c:formatCode="yyyy/mm/dd">
                  <c:v>42804</c:v>
                </c:pt>
                <c:pt idx="202" c:formatCode="yyyy/mm/dd">
                  <c:v>42797</c:v>
                </c:pt>
                <c:pt idx="203" c:formatCode="yyyy/mm/dd">
                  <c:v>42790</c:v>
                </c:pt>
                <c:pt idx="204" c:formatCode="yyyy/mm/dd">
                  <c:v>42783</c:v>
                </c:pt>
                <c:pt idx="205" c:formatCode="yyyy/mm/dd">
                  <c:v>42776</c:v>
                </c:pt>
                <c:pt idx="206" c:formatCode="yyyy/mm/dd">
                  <c:v>42769</c:v>
                </c:pt>
                <c:pt idx="207" c:formatCode="yyyy/mm/dd">
                  <c:v>42761</c:v>
                </c:pt>
                <c:pt idx="208" c:formatCode="yyyy/mm/dd">
                  <c:v>42755</c:v>
                </c:pt>
                <c:pt idx="209" c:formatCode="yyyy/mm/dd">
                  <c:v>42748</c:v>
                </c:pt>
                <c:pt idx="210" c:formatCode="yyyy/mm/dd">
                  <c:v>42741</c:v>
                </c:pt>
                <c:pt idx="211" c:formatCode="yyyy/mm/dd">
                  <c:v>42734</c:v>
                </c:pt>
                <c:pt idx="212" c:formatCode="yyyy/mm/dd">
                  <c:v>42727</c:v>
                </c:pt>
                <c:pt idx="213" c:formatCode="yyyy/mm/dd">
                  <c:v>42720</c:v>
                </c:pt>
                <c:pt idx="214" c:formatCode="yyyy/mm/dd">
                  <c:v>42713</c:v>
                </c:pt>
                <c:pt idx="215" c:formatCode="yyyy/mm/dd">
                  <c:v>42706</c:v>
                </c:pt>
                <c:pt idx="216" c:formatCode="yyyy/mm/dd">
                  <c:v>42699</c:v>
                </c:pt>
                <c:pt idx="217" c:formatCode="yyyy/mm/dd">
                  <c:v>42692</c:v>
                </c:pt>
                <c:pt idx="218" c:formatCode="yyyy/mm/dd">
                  <c:v>42685</c:v>
                </c:pt>
                <c:pt idx="219" c:formatCode="yyyy/mm/dd">
                  <c:v>42678</c:v>
                </c:pt>
                <c:pt idx="220" c:formatCode="yyyy/mm/dd">
                  <c:v>42671</c:v>
                </c:pt>
                <c:pt idx="221" c:formatCode="yyyy/mm/dd">
                  <c:v>42664</c:v>
                </c:pt>
                <c:pt idx="222" c:formatCode="yyyy/mm/dd">
                  <c:v>42657</c:v>
                </c:pt>
                <c:pt idx="223" c:formatCode="yyyy/mm/dd">
                  <c:v>42643</c:v>
                </c:pt>
                <c:pt idx="224" c:formatCode="yyyy/mm/dd">
                  <c:v>42636</c:v>
                </c:pt>
                <c:pt idx="225" c:formatCode="yyyy/mm/dd">
                  <c:v>42627</c:v>
                </c:pt>
                <c:pt idx="226" c:formatCode="yyyy/mm/dd">
                  <c:v>42622</c:v>
                </c:pt>
                <c:pt idx="227" c:formatCode="yyyy/mm/dd">
                  <c:v>42615</c:v>
                </c:pt>
                <c:pt idx="228" c:formatCode="yyyy/mm/dd">
                  <c:v>42608</c:v>
                </c:pt>
                <c:pt idx="229" c:formatCode="yyyy/mm/dd">
                  <c:v>42601</c:v>
                </c:pt>
                <c:pt idx="230" c:formatCode="yyyy/mm/dd">
                  <c:v>42594</c:v>
                </c:pt>
                <c:pt idx="231" c:formatCode="yyyy/mm/dd">
                  <c:v>42587</c:v>
                </c:pt>
                <c:pt idx="232" c:formatCode="yyyy/mm/dd">
                  <c:v>42580</c:v>
                </c:pt>
                <c:pt idx="233" c:formatCode="yyyy/mm/dd">
                  <c:v>42573</c:v>
                </c:pt>
                <c:pt idx="234" c:formatCode="yyyy/mm/dd">
                  <c:v>42566</c:v>
                </c:pt>
                <c:pt idx="235" c:formatCode="yyyy/mm/dd">
                  <c:v>42559</c:v>
                </c:pt>
                <c:pt idx="236" c:formatCode="yyyy/mm/dd">
                  <c:v>42552</c:v>
                </c:pt>
                <c:pt idx="237" c:formatCode="yyyy/mm/dd">
                  <c:v>42545</c:v>
                </c:pt>
                <c:pt idx="238" c:formatCode="yyyy/mm/dd">
                  <c:v>42538</c:v>
                </c:pt>
                <c:pt idx="239" c:formatCode="yyyy/mm/dd">
                  <c:v>42529</c:v>
                </c:pt>
                <c:pt idx="240" c:formatCode="yyyy/mm/dd">
                  <c:v>42524</c:v>
                </c:pt>
                <c:pt idx="241" c:formatCode="yyyy/mm/dd">
                  <c:v>42517</c:v>
                </c:pt>
                <c:pt idx="242" c:formatCode="yyyy/mm/dd">
                  <c:v>42510</c:v>
                </c:pt>
                <c:pt idx="243" c:formatCode="yyyy/mm/dd">
                  <c:v>42503</c:v>
                </c:pt>
                <c:pt idx="244" c:formatCode="yyyy/mm/dd">
                  <c:v>42496</c:v>
                </c:pt>
                <c:pt idx="245" c:formatCode="yyyy/mm/dd">
                  <c:v>42489</c:v>
                </c:pt>
                <c:pt idx="246" c:formatCode="yyyy/mm/dd">
                  <c:v>42482</c:v>
                </c:pt>
                <c:pt idx="247" c:formatCode="yyyy/mm/dd">
                  <c:v>42475</c:v>
                </c:pt>
                <c:pt idx="248" c:formatCode="yyyy/mm/dd">
                  <c:v>42468</c:v>
                </c:pt>
                <c:pt idx="249" c:formatCode="yyyy/mm/dd">
                  <c:v>42461</c:v>
                </c:pt>
                <c:pt idx="250" c:formatCode="yyyy/mm/dd">
                  <c:v>42454</c:v>
                </c:pt>
                <c:pt idx="251" c:formatCode="yyyy/mm/dd">
                  <c:v>42447</c:v>
                </c:pt>
                <c:pt idx="252" c:formatCode="yyyy/mm/dd">
                  <c:v>42440</c:v>
                </c:pt>
                <c:pt idx="253" c:formatCode="yyyy/mm/dd">
                  <c:v>42433</c:v>
                </c:pt>
                <c:pt idx="254" c:formatCode="yyyy/mm/dd">
                  <c:v>42426</c:v>
                </c:pt>
                <c:pt idx="255" c:formatCode="yyyy/mm/dd">
                  <c:v>42419</c:v>
                </c:pt>
                <c:pt idx="256" c:formatCode="yyyy/mm/dd">
                  <c:v>42405</c:v>
                </c:pt>
                <c:pt idx="257" c:formatCode="yyyy/mm/dd">
                  <c:v>42398</c:v>
                </c:pt>
                <c:pt idx="258" c:formatCode="yyyy/mm/dd">
                  <c:v>42391</c:v>
                </c:pt>
                <c:pt idx="259" c:formatCode="yyyy/mm/dd">
                  <c:v>42384</c:v>
                </c:pt>
                <c:pt idx="260" c:formatCode="yyyy/mm/dd">
                  <c:v>42377</c:v>
                </c:pt>
                <c:pt idx="261" c:formatCode="yyyy/mm/dd">
                  <c:v>42369</c:v>
                </c:pt>
                <c:pt idx="262" c:formatCode="yyyy/mm/dd">
                  <c:v>42363</c:v>
                </c:pt>
                <c:pt idx="263" c:formatCode="yyyy/mm/dd">
                  <c:v>42356</c:v>
                </c:pt>
                <c:pt idx="264" c:formatCode="yyyy/mm/dd">
                  <c:v>42349</c:v>
                </c:pt>
                <c:pt idx="265" c:formatCode="yyyy/mm/dd">
                  <c:v>42342</c:v>
                </c:pt>
                <c:pt idx="266" c:formatCode="yyyy/mm/dd">
                  <c:v>42335</c:v>
                </c:pt>
                <c:pt idx="267" c:formatCode="yyyy/mm/dd">
                  <c:v>42328</c:v>
                </c:pt>
                <c:pt idx="268" c:formatCode="yyyy/mm/dd">
                  <c:v>42321</c:v>
                </c:pt>
                <c:pt idx="269" c:formatCode="yyyy/mm/dd">
                  <c:v>42314</c:v>
                </c:pt>
                <c:pt idx="270" c:formatCode="yyyy/mm/dd">
                  <c:v>42307</c:v>
                </c:pt>
                <c:pt idx="271" c:formatCode="yyyy/mm/dd">
                  <c:v>42300</c:v>
                </c:pt>
                <c:pt idx="272" c:formatCode="yyyy/mm/dd">
                  <c:v>42293</c:v>
                </c:pt>
                <c:pt idx="273" c:formatCode="yyyy/mm/dd">
                  <c:v>42286</c:v>
                </c:pt>
                <c:pt idx="274" c:formatCode="yyyy/mm/dd">
                  <c:v>42277</c:v>
                </c:pt>
                <c:pt idx="275" c:formatCode="yyyy/mm/dd">
                  <c:v>42272</c:v>
                </c:pt>
                <c:pt idx="276" c:formatCode="yyyy/mm/dd">
                  <c:v>42265</c:v>
                </c:pt>
                <c:pt idx="277" c:formatCode="yyyy/mm/dd">
                  <c:v>42258</c:v>
                </c:pt>
                <c:pt idx="278" c:formatCode="yyyy/mm/dd">
                  <c:v>42249</c:v>
                </c:pt>
                <c:pt idx="279" c:formatCode="yyyy/mm/dd">
                  <c:v>42244</c:v>
                </c:pt>
                <c:pt idx="280" c:formatCode="yyyy/mm/dd">
                  <c:v>42237</c:v>
                </c:pt>
                <c:pt idx="281" c:formatCode="yyyy/mm/dd">
                  <c:v>42230</c:v>
                </c:pt>
                <c:pt idx="282" c:formatCode="yyyy/mm/dd">
                  <c:v>42223</c:v>
                </c:pt>
                <c:pt idx="283" c:formatCode="yyyy/mm/dd">
                  <c:v>42216</c:v>
                </c:pt>
                <c:pt idx="284" c:formatCode="yyyy/mm/dd">
                  <c:v>42209</c:v>
                </c:pt>
                <c:pt idx="285" c:formatCode="yyyy/mm/dd">
                  <c:v>42202</c:v>
                </c:pt>
                <c:pt idx="286" c:formatCode="yyyy/mm/dd">
                  <c:v>42195</c:v>
                </c:pt>
                <c:pt idx="287" c:formatCode="yyyy/mm/dd">
                  <c:v>42188</c:v>
                </c:pt>
                <c:pt idx="288" c:formatCode="yyyy/mm/dd">
                  <c:v>42181</c:v>
                </c:pt>
                <c:pt idx="289" c:formatCode="yyyy/mm/dd">
                  <c:v>42174</c:v>
                </c:pt>
                <c:pt idx="290" c:formatCode="yyyy/mm/dd">
                  <c:v>42167</c:v>
                </c:pt>
                <c:pt idx="291" c:formatCode="yyyy/mm/dd">
                  <c:v>42160</c:v>
                </c:pt>
                <c:pt idx="292" c:formatCode="yyyy/mm/dd">
                  <c:v>42153</c:v>
                </c:pt>
                <c:pt idx="293" c:formatCode="yyyy/mm/dd">
                  <c:v>42146</c:v>
                </c:pt>
                <c:pt idx="294" c:formatCode="yyyy/mm/dd">
                  <c:v>42139</c:v>
                </c:pt>
                <c:pt idx="295" c:formatCode="yyyy/mm/dd">
                  <c:v>42132</c:v>
                </c:pt>
                <c:pt idx="296" c:formatCode="yyyy/mm/dd">
                  <c:v>42124</c:v>
                </c:pt>
                <c:pt idx="297" c:formatCode="yyyy/mm/dd">
                  <c:v>42118</c:v>
                </c:pt>
                <c:pt idx="298" c:formatCode="yyyy/mm/dd">
                  <c:v>42111</c:v>
                </c:pt>
                <c:pt idx="299" c:formatCode="yyyy/mm/dd">
                  <c:v>42104</c:v>
                </c:pt>
                <c:pt idx="300" c:formatCode="yyyy/mm/dd">
                  <c:v>42097</c:v>
                </c:pt>
                <c:pt idx="301" c:formatCode="yyyy/mm/dd">
                  <c:v>42090</c:v>
                </c:pt>
                <c:pt idx="302" c:formatCode="yyyy/mm/dd">
                  <c:v>42083</c:v>
                </c:pt>
                <c:pt idx="303" c:formatCode="yyyy/mm/dd">
                  <c:v>42076</c:v>
                </c:pt>
                <c:pt idx="304" c:formatCode="yyyy/mm/dd">
                  <c:v>42069</c:v>
                </c:pt>
                <c:pt idx="305" c:formatCode="yyyy/mm/dd">
                  <c:v>42062</c:v>
                </c:pt>
                <c:pt idx="306" c:formatCode="yyyy/mm/dd">
                  <c:v>42052</c:v>
                </c:pt>
                <c:pt idx="307" c:formatCode="yyyy/mm/dd">
                  <c:v>42048</c:v>
                </c:pt>
                <c:pt idx="308" c:formatCode="yyyy/mm/dd">
                  <c:v>42041</c:v>
                </c:pt>
                <c:pt idx="309" c:formatCode="yyyy/mm/dd">
                  <c:v>42034</c:v>
                </c:pt>
                <c:pt idx="310" c:formatCode="yyyy/mm/dd">
                  <c:v>42027</c:v>
                </c:pt>
                <c:pt idx="311" c:formatCode="yyyy/mm/dd">
                  <c:v>42020</c:v>
                </c:pt>
                <c:pt idx="312" c:formatCode="yyyy/mm/dd">
                  <c:v>42013</c:v>
                </c:pt>
                <c:pt idx="313" c:formatCode="yyyy/mm/dd">
                  <c:v>42004</c:v>
                </c:pt>
                <c:pt idx="314" c:formatCode="yyyy/mm/dd">
                  <c:v>41999</c:v>
                </c:pt>
                <c:pt idx="315" c:formatCode="yyyy/mm/dd">
                  <c:v>41992</c:v>
                </c:pt>
                <c:pt idx="316" c:formatCode="yyyy/mm/dd">
                  <c:v>41985</c:v>
                </c:pt>
                <c:pt idx="317" c:formatCode="yyyy/mm/dd">
                  <c:v>41978</c:v>
                </c:pt>
                <c:pt idx="318" c:formatCode="yyyy/mm/dd">
                  <c:v>41971</c:v>
                </c:pt>
                <c:pt idx="319" c:formatCode="yyyy/mm/dd">
                  <c:v>41964</c:v>
                </c:pt>
                <c:pt idx="320" c:formatCode="yyyy/mm/dd">
                  <c:v>41957</c:v>
                </c:pt>
                <c:pt idx="321" c:formatCode="yyyy/mm/dd">
                  <c:v>41950</c:v>
                </c:pt>
                <c:pt idx="322" c:formatCode="yyyy/mm/dd">
                  <c:v>41943</c:v>
                </c:pt>
                <c:pt idx="323" c:formatCode="yyyy/mm/dd">
                  <c:v>41936</c:v>
                </c:pt>
                <c:pt idx="324" c:formatCode="yyyy/mm/dd">
                  <c:v>41929</c:v>
                </c:pt>
                <c:pt idx="325" c:formatCode="yyyy/mm/dd">
                  <c:v>41922</c:v>
                </c:pt>
                <c:pt idx="326" c:formatCode="yyyy/mm/dd">
                  <c:v>41912</c:v>
                </c:pt>
                <c:pt idx="327" c:formatCode="yyyy/mm/dd">
                  <c:v>41908</c:v>
                </c:pt>
                <c:pt idx="328" c:formatCode="yyyy/mm/dd">
                  <c:v>41901</c:v>
                </c:pt>
                <c:pt idx="329" c:formatCode="yyyy/mm/dd">
                  <c:v>41894</c:v>
                </c:pt>
                <c:pt idx="330" c:formatCode="yyyy/mm/dd">
                  <c:v>41887</c:v>
                </c:pt>
                <c:pt idx="331" c:formatCode="yyyy/mm/dd">
                  <c:v>41880</c:v>
                </c:pt>
                <c:pt idx="332" c:formatCode="yyyy/mm/dd">
                  <c:v>41873</c:v>
                </c:pt>
                <c:pt idx="333" c:formatCode="yyyy/mm/dd">
                  <c:v>41866</c:v>
                </c:pt>
                <c:pt idx="334" c:formatCode="yyyy/mm/dd">
                  <c:v>41859</c:v>
                </c:pt>
                <c:pt idx="335" c:formatCode="yyyy/mm/dd">
                  <c:v>41852</c:v>
                </c:pt>
                <c:pt idx="336" c:formatCode="yyyy/mm/dd">
                  <c:v>41845</c:v>
                </c:pt>
                <c:pt idx="337" c:formatCode="yyyy/mm/dd">
                  <c:v>41838</c:v>
                </c:pt>
                <c:pt idx="338" c:formatCode="yyyy/mm/dd">
                  <c:v>41831</c:v>
                </c:pt>
                <c:pt idx="339" c:formatCode="yyyy/mm/dd">
                  <c:v>41824</c:v>
                </c:pt>
                <c:pt idx="340" c:formatCode="yyyy/mm/dd">
                  <c:v>41817</c:v>
                </c:pt>
                <c:pt idx="341" c:formatCode="yyyy/mm/dd">
                  <c:v>41810</c:v>
                </c:pt>
                <c:pt idx="342" c:formatCode="yyyy/mm/dd">
                  <c:v>41803</c:v>
                </c:pt>
                <c:pt idx="343" c:formatCode="yyyy/mm/dd">
                  <c:v>41796</c:v>
                </c:pt>
                <c:pt idx="344" c:formatCode="yyyy/mm/dd">
                  <c:v>41789</c:v>
                </c:pt>
                <c:pt idx="345" c:formatCode="yyyy/mm/dd">
                  <c:v>41782</c:v>
                </c:pt>
                <c:pt idx="346" c:formatCode="yyyy/mm/dd">
                  <c:v>41775</c:v>
                </c:pt>
                <c:pt idx="347" c:formatCode="yyyy/mm/dd">
                  <c:v>41768</c:v>
                </c:pt>
                <c:pt idx="348" c:formatCode="yyyy/mm/dd">
                  <c:v>41759</c:v>
                </c:pt>
                <c:pt idx="349" c:formatCode="yyyy/mm/dd">
                  <c:v>41754</c:v>
                </c:pt>
                <c:pt idx="350" c:formatCode="yyyy/mm/dd">
                  <c:v>41747</c:v>
                </c:pt>
                <c:pt idx="351" c:formatCode="yyyy/mm/dd">
                  <c:v>41740</c:v>
                </c:pt>
                <c:pt idx="352" c:formatCode="yyyy/mm/dd">
                  <c:v>41733</c:v>
                </c:pt>
                <c:pt idx="353" c:formatCode="yyyy/mm/dd">
                  <c:v>41726</c:v>
                </c:pt>
                <c:pt idx="354" c:formatCode="yyyy/mm/dd">
                  <c:v>41719</c:v>
                </c:pt>
                <c:pt idx="355" c:formatCode="yyyy/mm/dd">
                  <c:v>41712</c:v>
                </c:pt>
                <c:pt idx="356" c:formatCode="yyyy/mm/dd">
                  <c:v>41705</c:v>
                </c:pt>
                <c:pt idx="357" c:formatCode="yyyy/mm/dd">
                  <c:v>41698</c:v>
                </c:pt>
                <c:pt idx="358" c:formatCode="yyyy/mm/dd">
                  <c:v>41691</c:v>
                </c:pt>
                <c:pt idx="359" c:formatCode="yyyy/mm/dd">
                  <c:v>41684</c:v>
                </c:pt>
                <c:pt idx="360" c:formatCode="yyyy/mm/dd">
                  <c:v>41677</c:v>
                </c:pt>
                <c:pt idx="361" c:formatCode="yyyy/mm/dd">
                  <c:v>41669</c:v>
                </c:pt>
                <c:pt idx="362" c:formatCode="yyyy/mm/dd">
                  <c:v>41663</c:v>
                </c:pt>
                <c:pt idx="363" c:formatCode="yyyy/mm/dd">
                  <c:v>41656</c:v>
                </c:pt>
                <c:pt idx="364" c:formatCode="yyyy/mm/dd">
                  <c:v>41649</c:v>
                </c:pt>
                <c:pt idx="365" c:formatCode="yyyy/mm/dd">
                  <c:v>41642</c:v>
                </c:pt>
                <c:pt idx="366" c:formatCode="yyyy/mm/dd">
                  <c:v>41635</c:v>
                </c:pt>
                <c:pt idx="367" c:formatCode="yyyy/mm/dd">
                  <c:v>41628</c:v>
                </c:pt>
                <c:pt idx="368" c:formatCode="yyyy/mm/dd">
                  <c:v>41621</c:v>
                </c:pt>
                <c:pt idx="369" c:formatCode="yyyy/mm/dd">
                  <c:v>41614</c:v>
                </c:pt>
                <c:pt idx="370" c:formatCode="yyyy/mm/dd">
                  <c:v>41607</c:v>
                </c:pt>
                <c:pt idx="371" c:formatCode="yyyy/mm/dd">
                  <c:v>41600</c:v>
                </c:pt>
                <c:pt idx="372" c:formatCode="yyyy/mm/dd">
                  <c:v>41593</c:v>
                </c:pt>
                <c:pt idx="373" c:formatCode="yyyy/mm/dd">
                  <c:v>41586</c:v>
                </c:pt>
                <c:pt idx="374" c:formatCode="yyyy/mm/dd">
                  <c:v>41579</c:v>
                </c:pt>
                <c:pt idx="375" c:formatCode="yyyy/mm/dd">
                  <c:v>41572</c:v>
                </c:pt>
                <c:pt idx="376" c:formatCode="yyyy/mm/dd">
                  <c:v>41565</c:v>
                </c:pt>
                <c:pt idx="377" c:formatCode="yyyy/mm/dd">
                  <c:v>41558</c:v>
                </c:pt>
                <c:pt idx="378" c:formatCode="yyyy/mm/dd">
                  <c:v>41547</c:v>
                </c:pt>
                <c:pt idx="379" c:formatCode="yyyy/mm/dd">
                  <c:v>41544</c:v>
                </c:pt>
                <c:pt idx="380" c:formatCode="yyyy/mm/dd">
                  <c:v>41535</c:v>
                </c:pt>
                <c:pt idx="381" c:formatCode="yyyy/mm/dd">
                  <c:v>41530</c:v>
                </c:pt>
                <c:pt idx="382" c:formatCode="yyyy/mm/dd">
                  <c:v>41523</c:v>
                </c:pt>
                <c:pt idx="383" c:formatCode="yyyy/mm/dd">
                  <c:v>41516</c:v>
                </c:pt>
                <c:pt idx="384" c:formatCode="yyyy/mm/dd">
                  <c:v>41509</c:v>
                </c:pt>
                <c:pt idx="385" c:formatCode="yyyy/mm/dd">
                  <c:v>41502</c:v>
                </c:pt>
                <c:pt idx="386" c:formatCode="yyyy/mm/dd">
                  <c:v>41495</c:v>
                </c:pt>
                <c:pt idx="387" c:formatCode="yyyy/mm/dd">
                  <c:v>41488</c:v>
                </c:pt>
                <c:pt idx="388" c:formatCode="yyyy/mm/dd">
                  <c:v>41481</c:v>
                </c:pt>
                <c:pt idx="389" c:formatCode="yyyy/mm/dd">
                  <c:v>41474</c:v>
                </c:pt>
                <c:pt idx="390" c:formatCode="yyyy/mm/dd">
                  <c:v>41467</c:v>
                </c:pt>
                <c:pt idx="391" c:formatCode="yyyy/mm/dd">
                  <c:v>41460</c:v>
                </c:pt>
                <c:pt idx="392" c:formatCode="yyyy/mm/dd">
                  <c:v>41453</c:v>
                </c:pt>
                <c:pt idx="393" c:formatCode="yyyy/mm/dd">
                  <c:v>41446</c:v>
                </c:pt>
                <c:pt idx="394" c:formatCode="yyyy/mm/dd">
                  <c:v>41439</c:v>
                </c:pt>
                <c:pt idx="395" c:formatCode="yyyy/mm/dd">
                  <c:v>41432</c:v>
                </c:pt>
                <c:pt idx="396" c:formatCode="yyyy/mm/dd">
                  <c:v>41425</c:v>
                </c:pt>
                <c:pt idx="397" c:formatCode="yyyy/mm/dd">
                  <c:v>41418</c:v>
                </c:pt>
                <c:pt idx="398" c:formatCode="yyyy/mm/dd">
                  <c:v>41411</c:v>
                </c:pt>
                <c:pt idx="399" c:formatCode="yyyy/mm/dd">
                  <c:v>41404</c:v>
                </c:pt>
                <c:pt idx="400" c:formatCode="yyyy/mm/dd">
                  <c:v>41397</c:v>
                </c:pt>
                <c:pt idx="401" c:formatCode="yyyy/mm/dd">
                  <c:v>41390</c:v>
                </c:pt>
                <c:pt idx="402" c:formatCode="yyyy/mm/dd">
                  <c:v>41383</c:v>
                </c:pt>
                <c:pt idx="403" c:formatCode="yyyy/mm/dd">
                  <c:v>41376</c:v>
                </c:pt>
                <c:pt idx="404" c:formatCode="yyyy/mm/dd">
                  <c:v>41367</c:v>
                </c:pt>
                <c:pt idx="405" c:formatCode="yyyy/mm/dd">
                  <c:v>41362</c:v>
                </c:pt>
                <c:pt idx="406" c:formatCode="yyyy/mm/dd">
                  <c:v>41355</c:v>
                </c:pt>
                <c:pt idx="407" c:formatCode="yyyy/mm/dd">
                  <c:v>41348</c:v>
                </c:pt>
                <c:pt idx="408" c:formatCode="yyyy/mm/dd">
                  <c:v>41341</c:v>
                </c:pt>
                <c:pt idx="409" c:formatCode="yyyy/mm/dd">
                  <c:v>41334</c:v>
                </c:pt>
                <c:pt idx="410" c:formatCode="yyyy/mm/dd">
                  <c:v>41327</c:v>
                </c:pt>
                <c:pt idx="411" c:formatCode="yyyy/mm/dd">
                  <c:v>41313</c:v>
                </c:pt>
                <c:pt idx="412" c:formatCode="yyyy/mm/dd">
                  <c:v>41306</c:v>
                </c:pt>
                <c:pt idx="413" c:formatCode="yyyy/mm/dd">
                  <c:v>41299</c:v>
                </c:pt>
                <c:pt idx="414" c:formatCode="yyyy/mm/dd">
                  <c:v>41292</c:v>
                </c:pt>
                <c:pt idx="415" c:formatCode="yyyy/mm/dd">
                  <c:v>41285</c:v>
                </c:pt>
                <c:pt idx="416" c:formatCode="yyyy/mm/dd">
                  <c:v>41278</c:v>
                </c:pt>
                <c:pt idx="417" c:formatCode="yyyy/mm/dd">
                  <c:v>41271</c:v>
                </c:pt>
                <c:pt idx="418" c:formatCode="yyyy/mm/dd">
                  <c:v>41264</c:v>
                </c:pt>
                <c:pt idx="419" c:formatCode="yyyy/mm/dd">
                  <c:v>41257</c:v>
                </c:pt>
                <c:pt idx="420" c:formatCode="yyyy/mm/dd">
                  <c:v>41250</c:v>
                </c:pt>
                <c:pt idx="421" c:formatCode="yyyy/mm/dd">
                  <c:v>41243</c:v>
                </c:pt>
                <c:pt idx="422" c:formatCode="yyyy/mm/dd">
                  <c:v>41236</c:v>
                </c:pt>
                <c:pt idx="423" c:formatCode="yyyy/mm/dd">
                  <c:v>41229</c:v>
                </c:pt>
                <c:pt idx="424" c:formatCode="yyyy/mm/dd">
                  <c:v>41222</c:v>
                </c:pt>
                <c:pt idx="425" c:formatCode="yyyy/mm/dd">
                  <c:v>41215</c:v>
                </c:pt>
                <c:pt idx="426" c:formatCode="yyyy/mm/dd">
                  <c:v>41208</c:v>
                </c:pt>
                <c:pt idx="427" c:formatCode="yyyy/mm/dd">
                  <c:v>41201</c:v>
                </c:pt>
                <c:pt idx="428" c:formatCode="yyyy/mm/dd">
                  <c:v>41194</c:v>
                </c:pt>
                <c:pt idx="429" c:formatCode="yyyy/mm/dd">
                  <c:v>41180</c:v>
                </c:pt>
                <c:pt idx="430" c:formatCode="yyyy/mm/dd">
                  <c:v>41173</c:v>
                </c:pt>
                <c:pt idx="431" c:formatCode="yyyy/mm/dd">
                  <c:v>41166</c:v>
                </c:pt>
                <c:pt idx="432" c:formatCode="yyyy/mm/dd">
                  <c:v>41159</c:v>
                </c:pt>
                <c:pt idx="433" c:formatCode="yyyy/mm/dd">
                  <c:v>41152</c:v>
                </c:pt>
                <c:pt idx="434" c:formatCode="yyyy/mm/dd">
                  <c:v>41145</c:v>
                </c:pt>
                <c:pt idx="435" c:formatCode="yyyy/mm/dd">
                  <c:v>41138</c:v>
                </c:pt>
                <c:pt idx="436" c:formatCode="yyyy/mm/dd">
                  <c:v>41131</c:v>
                </c:pt>
                <c:pt idx="437" c:formatCode="yyyy/mm/dd">
                  <c:v>41124</c:v>
                </c:pt>
                <c:pt idx="438" c:formatCode="yyyy/mm/dd">
                  <c:v>41117</c:v>
                </c:pt>
                <c:pt idx="439" c:formatCode="yyyy/mm/dd">
                  <c:v>41110</c:v>
                </c:pt>
                <c:pt idx="440" c:formatCode="yyyy/mm/dd">
                  <c:v>41103</c:v>
                </c:pt>
                <c:pt idx="441" c:formatCode="yyyy/mm/dd">
                  <c:v>41096</c:v>
                </c:pt>
                <c:pt idx="442" c:formatCode="yyyy/mm/dd">
                  <c:v>41089</c:v>
                </c:pt>
                <c:pt idx="443" c:formatCode="yyyy/mm/dd">
                  <c:v>41081</c:v>
                </c:pt>
                <c:pt idx="444" c:formatCode="yyyy/mm/dd">
                  <c:v>41075</c:v>
                </c:pt>
                <c:pt idx="445" c:formatCode="yyyy/mm/dd">
                  <c:v>41068</c:v>
                </c:pt>
                <c:pt idx="446" c:formatCode="yyyy/mm/dd">
                  <c:v>41061</c:v>
                </c:pt>
                <c:pt idx="447" c:formatCode="yyyy/mm/dd">
                  <c:v>41054</c:v>
                </c:pt>
                <c:pt idx="448" c:formatCode="yyyy/mm/dd">
                  <c:v>41047</c:v>
                </c:pt>
                <c:pt idx="449" c:formatCode="yyyy/mm/dd">
                  <c:v>41040</c:v>
                </c:pt>
                <c:pt idx="450" c:formatCode="yyyy/mm/dd">
                  <c:v>41033</c:v>
                </c:pt>
                <c:pt idx="451" c:formatCode="yyyy/mm/dd">
                  <c:v>41026</c:v>
                </c:pt>
                <c:pt idx="452" c:formatCode="yyyy/mm/dd">
                  <c:v>41019</c:v>
                </c:pt>
                <c:pt idx="453" c:formatCode="yyyy/mm/dd">
                  <c:v>41012</c:v>
                </c:pt>
                <c:pt idx="454" c:formatCode="yyyy/mm/dd">
                  <c:v>41005</c:v>
                </c:pt>
                <c:pt idx="455" c:formatCode="yyyy/mm/dd">
                  <c:v>40998</c:v>
                </c:pt>
                <c:pt idx="456" c:formatCode="yyyy/mm/dd">
                  <c:v>40991</c:v>
                </c:pt>
                <c:pt idx="457" c:formatCode="yyyy/mm/dd">
                  <c:v>40984</c:v>
                </c:pt>
                <c:pt idx="458" c:formatCode="yyyy/mm/dd">
                  <c:v>40977</c:v>
                </c:pt>
                <c:pt idx="459" c:formatCode="yyyy/mm/dd">
                  <c:v>40970</c:v>
                </c:pt>
                <c:pt idx="460" c:formatCode="yyyy/mm/dd">
                  <c:v>40963</c:v>
                </c:pt>
                <c:pt idx="461" c:formatCode="yyyy/mm/dd">
                  <c:v>40956</c:v>
                </c:pt>
                <c:pt idx="462" c:formatCode="yyyy/mm/dd">
                  <c:v>40949</c:v>
                </c:pt>
                <c:pt idx="463" c:formatCode="yyyy/mm/dd">
                  <c:v>40942</c:v>
                </c:pt>
                <c:pt idx="464" c:formatCode="yyyy/mm/dd">
                  <c:v>40928</c:v>
                </c:pt>
                <c:pt idx="465" c:formatCode="yyyy/mm/dd">
                  <c:v>40921</c:v>
                </c:pt>
                <c:pt idx="466" c:formatCode="yyyy/mm/dd">
                  <c:v>40914</c:v>
                </c:pt>
                <c:pt idx="467" c:formatCode="yyyy/mm/dd">
                  <c:v>40907</c:v>
                </c:pt>
                <c:pt idx="468" c:formatCode="yyyy/mm/dd">
                  <c:v>40900</c:v>
                </c:pt>
                <c:pt idx="469" c:formatCode="yyyy/mm/dd">
                  <c:v>40893</c:v>
                </c:pt>
                <c:pt idx="470" c:formatCode="yyyy/mm/dd">
                  <c:v>40886</c:v>
                </c:pt>
                <c:pt idx="471" c:formatCode="yyyy/mm/dd">
                  <c:v>40879</c:v>
                </c:pt>
                <c:pt idx="472" c:formatCode="yyyy/mm/dd">
                  <c:v>40872</c:v>
                </c:pt>
                <c:pt idx="473" c:formatCode="yyyy/mm/dd">
                  <c:v>40865</c:v>
                </c:pt>
                <c:pt idx="474" c:formatCode="yyyy/mm/dd">
                  <c:v>40858</c:v>
                </c:pt>
                <c:pt idx="475" c:formatCode="yyyy/mm/dd">
                  <c:v>40851</c:v>
                </c:pt>
                <c:pt idx="476" c:formatCode="yyyy/mm/dd">
                  <c:v>40844</c:v>
                </c:pt>
                <c:pt idx="477" c:formatCode="yyyy/mm/dd">
                  <c:v>40837</c:v>
                </c:pt>
                <c:pt idx="478" c:formatCode="yyyy/mm/dd">
                  <c:v>40830</c:v>
                </c:pt>
                <c:pt idx="479" c:formatCode="yyyy/mm/dd">
                  <c:v>40816</c:v>
                </c:pt>
                <c:pt idx="480" c:formatCode="yyyy/mm/dd">
                  <c:v>40809</c:v>
                </c:pt>
                <c:pt idx="481" c:formatCode="yyyy/mm/dd">
                  <c:v>40802</c:v>
                </c:pt>
                <c:pt idx="482" c:formatCode="yyyy/mm/dd">
                  <c:v>40795</c:v>
                </c:pt>
                <c:pt idx="483" c:formatCode="yyyy/mm/dd">
                  <c:v>40788</c:v>
                </c:pt>
                <c:pt idx="484" c:formatCode="yyyy/mm/dd">
                  <c:v>40781</c:v>
                </c:pt>
                <c:pt idx="485" c:formatCode="yyyy/mm/dd">
                  <c:v>40774</c:v>
                </c:pt>
                <c:pt idx="486" c:formatCode="yyyy/mm/dd">
                  <c:v>40767</c:v>
                </c:pt>
                <c:pt idx="487" c:formatCode="yyyy/mm/dd">
                  <c:v>40760</c:v>
                </c:pt>
                <c:pt idx="488" c:formatCode="yyyy/mm/dd">
                  <c:v>40753</c:v>
                </c:pt>
                <c:pt idx="489" c:formatCode="yyyy/mm/dd">
                  <c:v>40746</c:v>
                </c:pt>
                <c:pt idx="490" c:formatCode="yyyy/mm/dd">
                  <c:v>40739</c:v>
                </c:pt>
                <c:pt idx="491" c:formatCode="yyyy/mm/dd">
                  <c:v>40732</c:v>
                </c:pt>
                <c:pt idx="492" c:formatCode="yyyy/mm/dd">
                  <c:v>40725</c:v>
                </c:pt>
                <c:pt idx="493" c:formatCode="yyyy/mm/dd">
                  <c:v>40718</c:v>
                </c:pt>
                <c:pt idx="494" c:formatCode="yyyy/mm/dd">
                  <c:v>40711</c:v>
                </c:pt>
                <c:pt idx="495" c:formatCode="yyyy/mm/dd">
                  <c:v>40704</c:v>
                </c:pt>
                <c:pt idx="496" c:formatCode="yyyy/mm/dd">
                  <c:v>40697</c:v>
                </c:pt>
                <c:pt idx="497" c:formatCode="yyyy/mm/dd">
                  <c:v>40690</c:v>
                </c:pt>
                <c:pt idx="498" c:formatCode="yyyy/mm/dd">
                  <c:v>40683</c:v>
                </c:pt>
                <c:pt idx="499" c:formatCode="yyyy/mm/dd">
                  <c:v>40676</c:v>
                </c:pt>
                <c:pt idx="500" c:formatCode="yyyy/mm/dd">
                  <c:v>40669</c:v>
                </c:pt>
                <c:pt idx="501" c:formatCode="yyyy/mm/dd">
                  <c:v>40662</c:v>
                </c:pt>
                <c:pt idx="502" c:formatCode="yyyy/mm/dd">
                  <c:v>40655</c:v>
                </c:pt>
                <c:pt idx="503" c:formatCode="yyyy/mm/dd">
                  <c:v>40648</c:v>
                </c:pt>
                <c:pt idx="504" c:formatCode="yyyy/mm/dd">
                  <c:v>40641</c:v>
                </c:pt>
                <c:pt idx="505" c:formatCode="yyyy/mm/dd">
                  <c:v>40634</c:v>
                </c:pt>
                <c:pt idx="506" c:formatCode="yyyy/mm/dd">
                  <c:v>40627</c:v>
                </c:pt>
                <c:pt idx="507" c:formatCode="yyyy/mm/dd">
                  <c:v>40620</c:v>
                </c:pt>
                <c:pt idx="508" c:formatCode="yyyy/mm/dd">
                  <c:v>40613</c:v>
                </c:pt>
                <c:pt idx="509" c:formatCode="yyyy/mm/dd">
                  <c:v>40606</c:v>
                </c:pt>
                <c:pt idx="510" c:formatCode="yyyy/mm/dd">
                  <c:v>40599</c:v>
                </c:pt>
                <c:pt idx="511" c:formatCode="yyyy/mm/dd">
                  <c:v>40592</c:v>
                </c:pt>
                <c:pt idx="512" c:formatCode="yyyy/mm/dd">
                  <c:v>40585</c:v>
                </c:pt>
                <c:pt idx="513" c:formatCode="yyyy/mm/dd">
                  <c:v>40575</c:v>
                </c:pt>
                <c:pt idx="514" c:formatCode="yyyy/mm/dd">
                  <c:v>40571</c:v>
                </c:pt>
                <c:pt idx="515" c:formatCode="yyyy/mm/dd">
                  <c:v>40564</c:v>
                </c:pt>
                <c:pt idx="516" c:formatCode="yyyy/mm/dd">
                  <c:v>40557</c:v>
                </c:pt>
                <c:pt idx="517" c:formatCode="yyyy/mm/dd">
                  <c:v>40550</c:v>
                </c:pt>
                <c:pt idx="518" c:formatCode="yyyy/mm/dd">
                  <c:v>40543</c:v>
                </c:pt>
                <c:pt idx="519" c:formatCode="yyyy/mm/dd">
                  <c:v>40536</c:v>
                </c:pt>
                <c:pt idx="520" c:formatCode="yyyy/mm/dd">
                  <c:v>40529</c:v>
                </c:pt>
                <c:pt idx="521" c:formatCode="yyyy/mm/dd">
                  <c:v>40522</c:v>
                </c:pt>
                <c:pt idx="522" c:formatCode="yyyy/mm/dd">
                  <c:v>40515</c:v>
                </c:pt>
                <c:pt idx="523" c:formatCode="yyyy/mm/dd">
                  <c:v>40508</c:v>
                </c:pt>
                <c:pt idx="524" c:formatCode="yyyy/mm/dd">
                  <c:v>40501</c:v>
                </c:pt>
                <c:pt idx="525" c:formatCode="yyyy/mm/dd">
                  <c:v>40494</c:v>
                </c:pt>
                <c:pt idx="526" c:formatCode="yyyy/mm/dd">
                  <c:v>40487</c:v>
                </c:pt>
                <c:pt idx="527" c:formatCode="yyyy/mm/dd">
                  <c:v>40480</c:v>
                </c:pt>
                <c:pt idx="528" c:formatCode="yyyy/mm/dd">
                  <c:v>40473</c:v>
                </c:pt>
                <c:pt idx="529" c:formatCode="yyyy/mm/dd">
                  <c:v>40466</c:v>
                </c:pt>
                <c:pt idx="530" c:formatCode="yyyy/mm/dd">
                  <c:v>40459</c:v>
                </c:pt>
                <c:pt idx="531" c:formatCode="yyyy/mm/dd">
                  <c:v>40451</c:v>
                </c:pt>
                <c:pt idx="532" c:formatCode="yyyy/mm/dd">
                  <c:v>40442</c:v>
                </c:pt>
                <c:pt idx="533" c:formatCode="yyyy/mm/dd">
                  <c:v>40438</c:v>
                </c:pt>
                <c:pt idx="534" c:formatCode="yyyy/mm/dd">
                  <c:v>40431</c:v>
                </c:pt>
                <c:pt idx="535" c:formatCode="yyyy/mm/dd">
                  <c:v>40424</c:v>
                </c:pt>
                <c:pt idx="536" c:formatCode="yyyy/mm/dd">
                  <c:v>40417</c:v>
                </c:pt>
                <c:pt idx="537" c:formatCode="yyyy/mm/dd">
                  <c:v>40410</c:v>
                </c:pt>
                <c:pt idx="538" c:formatCode="yyyy/mm/dd">
                  <c:v>40403</c:v>
                </c:pt>
                <c:pt idx="539" c:formatCode="yyyy/mm/dd">
                  <c:v>40396</c:v>
                </c:pt>
                <c:pt idx="540" c:formatCode="yyyy/mm/dd">
                  <c:v>40389</c:v>
                </c:pt>
                <c:pt idx="541" c:formatCode="yyyy/mm/dd">
                  <c:v>40382</c:v>
                </c:pt>
                <c:pt idx="542" c:formatCode="yyyy/mm/dd">
                  <c:v>40375</c:v>
                </c:pt>
                <c:pt idx="543" c:formatCode="yyyy/mm/dd">
                  <c:v>40368</c:v>
                </c:pt>
                <c:pt idx="544" c:formatCode="yyyy/mm/dd">
                  <c:v>40361</c:v>
                </c:pt>
                <c:pt idx="545" c:formatCode="yyyy/mm/dd">
                  <c:v>40354</c:v>
                </c:pt>
                <c:pt idx="546" c:formatCode="yyyy/mm/dd">
                  <c:v>40347</c:v>
                </c:pt>
                <c:pt idx="547" c:formatCode="yyyy/mm/dd">
                  <c:v>40340</c:v>
                </c:pt>
                <c:pt idx="548" c:formatCode="yyyy/mm/dd">
                  <c:v>40333</c:v>
                </c:pt>
                <c:pt idx="549" c:formatCode="yyyy/mm/dd">
                  <c:v>40326</c:v>
                </c:pt>
                <c:pt idx="550" c:formatCode="yyyy/mm/dd">
                  <c:v>40319</c:v>
                </c:pt>
                <c:pt idx="551" c:formatCode="yyyy/mm/dd">
                  <c:v>40312</c:v>
                </c:pt>
                <c:pt idx="552" c:formatCode="yyyy/mm/dd">
                  <c:v>40305</c:v>
                </c:pt>
                <c:pt idx="553" c:formatCode="yyyy/mm/dd">
                  <c:v>40298</c:v>
                </c:pt>
                <c:pt idx="554" c:formatCode="yyyy/mm/dd">
                  <c:v>40291</c:v>
                </c:pt>
                <c:pt idx="555" c:formatCode="yyyy/mm/dd">
                  <c:v>40284</c:v>
                </c:pt>
                <c:pt idx="556" c:formatCode="yyyy/mm/dd">
                  <c:v>40277</c:v>
                </c:pt>
                <c:pt idx="557" c:formatCode="yyyy/mm/dd">
                  <c:v>40270</c:v>
                </c:pt>
                <c:pt idx="558" c:formatCode="yyyy/mm/dd">
                  <c:v>40263</c:v>
                </c:pt>
                <c:pt idx="559" c:formatCode="yyyy/mm/dd">
                  <c:v>40256</c:v>
                </c:pt>
                <c:pt idx="560" c:formatCode="yyyy/mm/dd">
                  <c:v>40249</c:v>
                </c:pt>
                <c:pt idx="561" c:formatCode="yyyy/mm/dd">
                  <c:v>40242</c:v>
                </c:pt>
                <c:pt idx="562" c:formatCode="yyyy/mm/dd">
                  <c:v>40235</c:v>
                </c:pt>
                <c:pt idx="563" c:formatCode="yyyy/mm/dd">
                  <c:v>40221</c:v>
                </c:pt>
                <c:pt idx="564" c:formatCode="yyyy/mm/dd">
                  <c:v>40214</c:v>
                </c:pt>
                <c:pt idx="565" c:formatCode="yyyy/mm/dd">
                  <c:v>40207</c:v>
                </c:pt>
                <c:pt idx="566" c:formatCode="yyyy/mm/dd">
                  <c:v>40200</c:v>
                </c:pt>
                <c:pt idx="567" c:formatCode="yyyy/mm/dd">
                  <c:v>40193</c:v>
                </c:pt>
                <c:pt idx="568" c:formatCode="yyyy/mm/dd">
                  <c:v>40186</c:v>
                </c:pt>
                <c:pt idx="569" c:formatCode="yyyy/mm/dd">
                  <c:v>40178</c:v>
                </c:pt>
                <c:pt idx="570" c:formatCode="yyyy/mm/dd">
                  <c:v>40172</c:v>
                </c:pt>
                <c:pt idx="571" c:formatCode="yyyy/mm/dd">
                  <c:v>40165</c:v>
                </c:pt>
                <c:pt idx="572" c:formatCode="yyyy/mm/dd">
                  <c:v>40158</c:v>
                </c:pt>
                <c:pt idx="573" c:formatCode="yyyy/mm/dd">
                  <c:v>40151</c:v>
                </c:pt>
                <c:pt idx="574" c:formatCode="yyyy/mm/dd">
                  <c:v>40144</c:v>
                </c:pt>
                <c:pt idx="575" c:formatCode="yyyy/mm/dd">
                  <c:v>40137</c:v>
                </c:pt>
                <c:pt idx="576" c:formatCode="yyyy/mm/dd">
                  <c:v>40130</c:v>
                </c:pt>
                <c:pt idx="577" c:formatCode="yyyy/mm/dd">
                  <c:v>40123</c:v>
                </c:pt>
                <c:pt idx="578" c:formatCode="yyyy/mm/dd">
                  <c:v>40116</c:v>
                </c:pt>
                <c:pt idx="579" c:formatCode="yyyy/mm/dd">
                  <c:v>40109</c:v>
                </c:pt>
                <c:pt idx="580" c:formatCode="yyyy/mm/dd">
                  <c:v>40102</c:v>
                </c:pt>
                <c:pt idx="581" c:formatCode="yyyy/mm/dd">
                  <c:v>40095</c:v>
                </c:pt>
                <c:pt idx="582" c:formatCode="yyyy/mm/dd">
                  <c:v>40086</c:v>
                </c:pt>
                <c:pt idx="583" c:formatCode="yyyy/mm/dd">
                  <c:v>40081</c:v>
                </c:pt>
                <c:pt idx="584" c:formatCode="yyyy/mm/dd">
                  <c:v>40074</c:v>
                </c:pt>
                <c:pt idx="585" c:formatCode="yyyy/mm/dd">
                  <c:v>40067</c:v>
                </c:pt>
                <c:pt idx="586" c:formatCode="yyyy/mm/dd">
                  <c:v>40060</c:v>
                </c:pt>
                <c:pt idx="587" c:formatCode="yyyy/mm/dd">
                  <c:v>40053</c:v>
                </c:pt>
                <c:pt idx="588" c:formatCode="yyyy/mm/dd">
                  <c:v>40046</c:v>
                </c:pt>
                <c:pt idx="589" c:formatCode="yyyy/mm/dd">
                  <c:v>40039</c:v>
                </c:pt>
                <c:pt idx="590" c:formatCode="yyyy/mm/dd">
                  <c:v>40032</c:v>
                </c:pt>
                <c:pt idx="591" c:formatCode="yyyy/mm/dd">
                  <c:v>40025</c:v>
                </c:pt>
                <c:pt idx="592" c:formatCode="yyyy/mm/dd">
                  <c:v>40018</c:v>
                </c:pt>
                <c:pt idx="593" c:formatCode="yyyy/mm/dd">
                  <c:v>40011</c:v>
                </c:pt>
                <c:pt idx="594" c:formatCode="yyyy/mm/dd">
                  <c:v>40004</c:v>
                </c:pt>
                <c:pt idx="595" c:formatCode="yyyy/mm/dd">
                  <c:v>39997</c:v>
                </c:pt>
                <c:pt idx="596" c:formatCode="yyyy/mm/dd">
                  <c:v>39990</c:v>
                </c:pt>
                <c:pt idx="597" c:formatCode="yyyy/mm/dd">
                  <c:v>39983</c:v>
                </c:pt>
                <c:pt idx="598" c:formatCode="yyyy/mm/dd">
                  <c:v>39976</c:v>
                </c:pt>
                <c:pt idx="599" c:formatCode="yyyy/mm/dd">
                  <c:v>39969</c:v>
                </c:pt>
                <c:pt idx="600" c:formatCode="yyyy/mm/dd">
                  <c:v>39960</c:v>
                </c:pt>
                <c:pt idx="601" c:formatCode="yyyy/mm/dd">
                  <c:v>39955</c:v>
                </c:pt>
                <c:pt idx="602" c:formatCode="yyyy/mm/dd">
                  <c:v>39948</c:v>
                </c:pt>
                <c:pt idx="603" c:formatCode="yyyy/mm/dd">
                  <c:v>39941</c:v>
                </c:pt>
                <c:pt idx="604" c:formatCode="yyyy/mm/dd">
                  <c:v>39933</c:v>
                </c:pt>
                <c:pt idx="605" c:formatCode="yyyy/mm/dd">
                  <c:v>39927</c:v>
                </c:pt>
                <c:pt idx="606" c:formatCode="yyyy/mm/dd">
                  <c:v>39920</c:v>
                </c:pt>
                <c:pt idx="607" c:formatCode="yyyy/mm/dd">
                  <c:v>39913</c:v>
                </c:pt>
                <c:pt idx="608" c:formatCode="yyyy/mm/dd">
                  <c:v>39906</c:v>
                </c:pt>
                <c:pt idx="609" c:formatCode="yyyy/mm/dd">
                  <c:v>39899</c:v>
                </c:pt>
                <c:pt idx="610" c:formatCode="yyyy/mm/dd">
                  <c:v>39892</c:v>
                </c:pt>
                <c:pt idx="611" c:formatCode="yyyy/mm/dd">
                  <c:v>39885</c:v>
                </c:pt>
                <c:pt idx="612" c:formatCode="yyyy/mm/dd">
                  <c:v>39878</c:v>
                </c:pt>
                <c:pt idx="613" c:formatCode="yyyy/mm/dd">
                  <c:v>39871</c:v>
                </c:pt>
                <c:pt idx="614" c:formatCode="yyyy/mm/dd">
                  <c:v>39864</c:v>
                </c:pt>
                <c:pt idx="615" c:formatCode="yyyy/mm/dd">
                  <c:v>39857</c:v>
                </c:pt>
                <c:pt idx="616" c:formatCode="yyyy/mm/dd">
                  <c:v>39850</c:v>
                </c:pt>
                <c:pt idx="617" c:formatCode="yyyy/mm/dd">
                  <c:v>39836</c:v>
                </c:pt>
                <c:pt idx="618" c:formatCode="yyyy/mm/dd">
                  <c:v>39829</c:v>
                </c:pt>
                <c:pt idx="619" c:formatCode="yyyy/mm/dd">
                  <c:v>39822</c:v>
                </c:pt>
                <c:pt idx="620" c:formatCode="yyyy/mm/dd">
                  <c:v>39813</c:v>
                </c:pt>
                <c:pt idx="621" c:formatCode="yyyy/mm/dd">
                  <c:v>39808</c:v>
                </c:pt>
                <c:pt idx="622" c:formatCode="yyyy/mm/dd">
                  <c:v>39801</c:v>
                </c:pt>
                <c:pt idx="623" c:formatCode="yyyy/mm/dd">
                  <c:v>39794</c:v>
                </c:pt>
                <c:pt idx="624" c:formatCode="yyyy/mm/dd">
                  <c:v>39787</c:v>
                </c:pt>
                <c:pt idx="625" c:formatCode="yyyy/mm/dd">
                  <c:v>39780</c:v>
                </c:pt>
                <c:pt idx="626" c:formatCode="yyyy/mm/dd">
                  <c:v>39773</c:v>
                </c:pt>
                <c:pt idx="627" c:formatCode="yyyy/mm/dd">
                  <c:v>39766</c:v>
                </c:pt>
                <c:pt idx="628" c:formatCode="yyyy/mm/dd">
                  <c:v>39759</c:v>
                </c:pt>
                <c:pt idx="629" c:formatCode="yyyy/mm/dd">
                  <c:v>39752</c:v>
                </c:pt>
                <c:pt idx="630" c:formatCode="yyyy/mm/dd">
                  <c:v>39745</c:v>
                </c:pt>
                <c:pt idx="631" c:formatCode="yyyy/mm/dd">
                  <c:v>39738</c:v>
                </c:pt>
                <c:pt idx="632" c:formatCode="yyyy/mm/dd">
                  <c:v>39731</c:v>
                </c:pt>
                <c:pt idx="633" c:formatCode="yyyy/mm/dd">
                  <c:v>39717</c:v>
                </c:pt>
                <c:pt idx="634" c:formatCode="yyyy/mm/dd">
                  <c:v>39710</c:v>
                </c:pt>
                <c:pt idx="635" c:formatCode="yyyy/mm/dd">
                  <c:v>39703</c:v>
                </c:pt>
                <c:pt idx="636" c:formatCode="yyyy/mm/dd">
                  <c:v>39696</c:v>
                </c:pt>
                <c:pt idx="637" c:formatCode="yyyy/mm/dd">
                  <c:v>39689</c:v>
                </c:pt>
                <c:pt idx="638" c:formatCode="yyyy/mm/dd">
                  <c:v>39682</c:v>
                </c:pt>
                <c:pt idx="639" c:formatCode="yyyy/mm/dd">
                  <c:v>39675</c:v>
                </c:pt>
                <c:pt idx="640" c:formatCode="yyyy/mm/dd">
                  <c:v>39668</c:v>
                </c:pt>
                <c:pt idx="641" c:formatCode="yyyy/mm/dd">
                  <c:v>39661</c:v>
                </c:pt>
                <c:pt idx="642" c:formatCode="yyyy/mm/dd">
                  <c:v>39654</c:v>
                </c:pt>
                <c:pt idx="643" c:formatCode="yyyy/mm/dd">
                  <c:v>39647</c:v>
                </c:pt>
                <c:pt idx="644" c:formatCode="yyyy/mm/dd">
                  <c:v>39640</c:v>
                </c:pt>
                <c:pt idx="645" c:formatCode="yyyy/mm/dd">
                  <c:v>39633</c:v>
                </c:pt>
                <c:pt idx="646" c:formatCode="yyyy/mm/dd">
                  <c:v>39626</c:v>
                </c:pt>
                <c:pt idx="647" c:formatCode="yyyy/mm/dd">
                  <c:v>39619</c:v>
                </c:pt>
                <c:pt idx="648" c:formatCode="yyyy/mm/dd">
                  <c:v>39612</c:v>
                </c:pt>
                <c:pt idx="649" c:formatCode="yyyy/mm/dd">
                  <c:v>39605</c:v>
                </c:pt>
                <c:pt idx="650" c:formatCode="yyyy/mm/dd">
                  <c:v>39598</c:v>
                </c:pt>
                <c:pt idx="651" c:formatCode="yyyy/mm/dd">
                  <c:v>39591</c:v>
                </c:pt>
                <c:pt idx="652" c:formatCode="yyyy/mm/dd">
                  <c:v>39584</c:v>
                </c:pt>
                <c:pt idx="653" c:formatCode="yyyy/mm/dd">
                  <c:v>39577</c:v>
                </c:pt>
                <c:pt idx="654" c:formatCode="yyyy/mm/dd">
                  <c:v>39568</c:v>
                </c:pt>
                <c:pt idx="655" c:formatCode="yyyy/mm/dd">
                  <c:v>39563</c:v>
                </c:pt>
                <c:pt idx="656" c:formatCode="yyyy/mm/dd">
                  <c:v>39556</c:v>
                </c:pt>
                <c:pt idx="657" c:formatCode="yyyy/mm/dd">
                  <c:v>39549</c:v>
                </c:pt>
                <c:pt idx="658" c:formatCode="yyyy/mm/dd">
                  <c:v>39541</c:v>
                </c:pt>
                <c:pt idx="659" c:formatCode="yyyy/mm/dd">
                  <c:v>39535</c:v>
                </c:pt>
                <c:pt idx="660" c:formatCode="yyyy/mm/dd">
                  <c:v>39528</c:v>
                </c:pt>
                <c:pt idx="661" c:formatCode="yyyy/mm/dd">
                  <c:v>39521</c:v>
                </c:pt>
                <c:pt idx="662" c:formatCode="yyyy/mm/dd">
                  <c:v>39514</c:v>
                </c:pt>
                <c:pt idx="663" c:formatCode="yyyy/mm/dd">
                  <c:v>39507</c:v>
                </c:pt>
                <c:pt idx="664" c:formatCode="yyyy/mm/dd">
                  <c:v>39500</c:v>
                </c:pt>
                <c:pt idx="665" c:formatCode="yyyy/mm/dd">
                  <c:v>39493</c:v>
                </c:pt>
                <c:pt idx="666" c:formatCode="yyyy/mm/dd">
                  <c:v>39483</c:v>
                </c:pt>
                <c:pt idx="667" c:formatCode="yyyy/mm/dd">
                  <c:v>39479</c:v>
                </c:pt>
                <c:pt idx="668" c:formatCode="yyyy/mm/dd">
                  <c:v>39472</c:v>
                </c:pt>
                <c:pt idx="669" c:formatCode="yyyy/mm/dd">
                  <c:v>39465</c:v>
                </c:pt>
                <c:pt idx="670" c:formatCode="yyyy/mm/dd">
                  <c:v>39458</c:v>
                </c:pt>
                <c:pt idx="671" c:formatCode="yyyy/mm/dd">
                  <c:v>39451</c:v>
                </c:pt>
                <c:pt idx="672" c:formatCode="yyyy/mm/dd">
                  <c:v>39444</c:v>
                </c:pt>
                <c:pt idx="673" c:formatCode="yyyy/mm/dd">
                  <c:v>39437</c:v>
                </c:pt>
                <c:pt idx="674" c:formatCode="yyyy/mm/dd">
                  <c:v>39430</c:v>
                </c:pt>
                <c:pt idx="675" c:formatCode="yyyy/mm/dd">
                  <c:v>39423</c:v>
                </c:pt>
                <c:pt idx="676" c:formatCode="yyyy/mm/dd">
                  <c:v>39416</c:v>
                </c:pt>
                <c:pt idx="677" c:formatCode="yyyy/mm/dd">
                  <c:v>39409</c:v>
                </c:pt>
                <c:pt idx="678" c:formatCode="yyyy/mm/dd">
                  <c:v>39402</c:v>
                </c:pt>
                <c:pt idx="679" c:formatCode="yyyy/mm/dd">
                  <c:v>39395</c:v>
                </c:pt>
                <c:pt idx="680" c:formatCode="yyyy/mm/dd">
                  <c:v>39388</c:v>
                </c:pt>
                <c:pt idx="681" c:formatCode="yyyy/mm/dd">
                  <c:v>39381</c:v>
                </c:pt>
                <c:pt idx="682" c:formatCode="yyyy/mm/dd">
                  <c:v>39374</c:v>
                </c:pt>
                <c:pt idx="683" c:formatCode="yyyy/mm/dd">
                  <c:v>39367</c:v>
                </c:pt>
                <c:pt idx="684" c:formatCode="yyyy/mm/dd">
                  <c:v>39353</c:v>
                </c:pt>
                <c:pt idx="685" c:formatCode="yyyy/mm/dd">
                  <c:v>39346</c:v>
                </c:pt>
                <c:pt idx="686" c:formatCode="yyyy/mm/dd">
                  <c:v>39339</c:v>
                </c:pt>
                <c:pt idx="687" c:formatCode="yyyy/mm/dd">
                  <c:v>39332</c:v>
                </c:pt>
                <c:pt idx="688" c:formatCode="yyyy/mm/dd">
                  <c:v>39325</c:v>
                </c:pt>
                <c:pt idx="689" c:formatCode="yyyy/mm/dd">
                  <c:v>39318</c:v>
                </c:pt>
                <c:pt idx="690" c:formatCode="yyyy/mm/dd">
                  <c:v>39311</c:v>
                </c:pt>
                <c:pt idx="691" c:formatCode="yyyy/mm/dd">
                  <c:v>39304</c:v>
                </c:pt>
                <c:pt idx="692" c:formatCode="yyyy/mm/dd">
                  <c:v>39297</c:v>
                </c:pt>
                <c:pt idx="693" c:formatCode="yyyy/mm/dd">
                  <c:v>39290</c:v>
                </c:pt>
                <c:pt idx="694" c:formatCode="yyyy/mm/dd">
                  <c:v>39283</c:v>
                </c:pt>
                <c:pt idx="695" c:formatCode="yyyy/mm/dd">
                  <c:v>39276</c:v>
                </c:pt>
                <c:pt idx="696" c:formatCode="yyyy/mm/dd">
                  <c:v>39269</c:v>
                </c:pt>
                <c:pt idx="697" c:formatCode="yyyy/mm/dd">
                  <c:v>39262</c:v>
                </c:pt>
                <c:pt idx="698" c:formatCode="yyyy/mm/dd">
                  <c:v>39255</c:v>
                </c:pt>
                <c:pt idx="699" c:formatCode="yyyy/mm/dd">
                  <c:v>39248</c:v>
                </c:pt>
                <c:pt idx="700" c:formatCode="yyyy/mm/dd">
                  <c:v>39241</c:v>
                </c:pt>
                <c:pt idx="701" c:formatCode="yyyy/mm/dd">
                  <c:v>39234</c:v>
                </c:pt>
                <c:pt idx="702" c:formatCode="yyyy/mm/dd">
                  <c:v>39227</c:v>
                </c:pt>
                <c:pt idx="703" c:formatCode="yyyy/mm/dd">
                  <c:v>39220</c:v>
                </c:pt>
                <c:pt idx="704" c:formatCode="yyyy/mm/dd">
                  <c:v>39213</c:v>
                </c:pt>
                <c:pt idx="705" c:formatCode="yyyy/mm/dd">
                  <c:v>39202</c:v>
                </c:pt>
                <c:pt idx="706" c:formatCode="yyyy/mm/dd">
                  <c:v>39199</c:v>
                </c:pt>
                <c:pt idx="707" c:formatCode="yyyy/mm/dd">
                  <c:v>39192</c:v>
                </c:pt>
                <c:pt idx="708" c:formatCode="yyyy/mm/dd">
                  <c:v>39185</c:v>
                </c:pt>
                <c:pt idx="709" c:formatCode="yyyy/mm/dd">
                  <c:v>39178</c:v>
                </c:pt>
                <c:pt idx="710" c:formatCode="yyyy/mm/dd">
                  <c:v>39171</c:v>
                </c:pt>
                <c:pt idx="711" c:formatCode="yyyy/mm/dd">
                  <c:v>39164</c:v>
                </c:pt>
                <c:pt idx="712" c:formatCode="yyyy/mm/dd">
                  <c:v>39157</c:v>
                </c:pt>
                <c:pt idx="713" c:formatCode="yyyy/mm/dd">
                  <c:v>39150</c:v>
                </c:pt>
                <c:pt idx="714" c:formatCode="yyyy/mm/dd">
                  <c:v>39143</c:v>
                </c:pt>
                <c:pt idx="715" c:formatCode="yyyy/mm/dd">
                  <c:v>39129</c:v>
                </c:pt>
                <c:pt idx="716" c:formatCode="yyyy/mm/dd">
                  <c:v>39122</c:v>
                </c:pt>
                <c:pt idx="717" c:formatCode="yyyy/mm/dd">
                  <c:v>39115</c:v>
                </c:pt>
                <c:pt idx="718" c:formatCode="yyyy/mm/dd">
                  <c:v>39108</c:v>
                </c:pt>
                <c:pt idx="719" c:formatCode="yyyy/mm/dd">
                  <c:v>39101</c:v>
                </c:pt>
                <c:pt idx="720" c:formatCode="yyyy/mm/dd">
                  <c:v>39094</c:v>
                </c:pt>
                <c:pt idx="721" c:formatCode="yyyy/mm/dd">
                  <c:v>39087</c:v>
                </c:pt>
                <c:pt idx="722" c:formatCode="yyyy/mm/dd">
                  <c:v>39080</c:v>
                </c:pt>
                <c:pt idx="723" c:formatCode="yyyy/mm/dd">
                  <c:v>39073</c:v>
                </c:pt>
                <c:pt idx="724" c:formatCode="yyyy/mm/dd">
                  <c:v>39066</c:v>
                </c:pt>
                <c:pt idx="725" c:formatCode="yyyy/mm/dd">
                  <c:v>39059</c:v>
                </c:pt>
                <c:pt idx="726" c:formatCode="yyyy/mm/dd">
                  <c:v>39052</c:v>
                </c:pt>
                <c:pt idx="727" c:formatCode="yyyy/mm/dd">
                  <c:v>39045</c:v>
                </c:pt>
                <c:pt idx="728" c:formatCode="yyyy/mm/dd">
                  <c:v>39038</c:v>
                </c:pt>
                <c:pt idx="729" c:formatCode="yyyy/mm/dd">
                  <c:v>39031</c:v>
                </c:pt>
                <c:pt idx="730" c:formatCode="yyyy/mm/dd">
                  <c:v>39024</c:v>
                </c:pt>
                <c:pt idx="731" c:formatCode="yyyy/mm/dd">
                  <c:v>39017</c:v>
                </c:pt>
                <c:pt idx="732" c:formatCode="yyyy/mm/dd">
                  <c:v>39010</c:v>
                </c:pt>
                <c:pt idx="733" c:formatCode="yyyy/mm/dd">
                  <c:v>39003</c:v>
                </c:pt>
                <c:pt idx="734" c:formatCode="yyyy/mm/dd">
                  <c:v>38989</c:v>
                </c:pt>
                <c:pt idx="735" c:formatCode="yyyy/mm/dd">
                  <c:v>38982</c:v>
                </c:pt>
                <c:pt idx="736" c:formatCode="yyyy/mm/dd">
                  <c:v>38975</c:v>
                </c:pt>
                <c:pt idx="737" c:formatCode="yyyy/mm/dd">
                  <c:v>38968</c:v>
                </c:pt>
                <c:pt idx="738" c:formatCode="yyyy/mm/dd">
                  <c:v>38961</c:v>
                </c:pt>
                <c:pt idx="739" c:formatCode="yyyy/mm/dd">
                  <c:v>38954</c:v>
                </c:pt>
                <c:pt idx="740" c:formatCode="yyyy/mm/dd">
                  <c:v>38947</c:v>
                </c:pt>
                <c:pt idx="741" c:formatCode="yyyy/mm/dd">
                  <c:v>38940</c:v>
                </c:pt>
                <c:pt idx="742" c:formatCode="yyyy/mm/dd">
                  <c:v>38933</c:v>
                </c:pt>
                <c:pt idx="743" c:formatCode="yyyy/mm/dd">
                  <c:v>38926</c:v>
                </c:pt>
                <c:pt idx="744" c:formatCode="yyyy/mm/dd">
                  <c:v>38919</c:v>
                </c:pt>
                <c:pt idx="745" c:formatCode="yyyy/mm/dd">
                  <c:v>38912</c:v>
                </c:pt>
                <c:pt idx="746" c:formatCode="yyyy/mm/dd">
                  <c:v>38905</c:v>
                </c:pt>
                <c:pt idx="747" c:formatCode="yyyy/mm/dd">
                  <c:v>38898</c:v>
                </c:pt>
                <c:pt idx="748" c:formatCode="yyyy/mm/dd">
                  <c:v>38891</c:v>
                </c:pt>
                <c:pt idx="749" c:formatCode="yyyy/mm/dd">
                  <c:v>38884</c:v>
                </c:pt>
                <c:pt idx="750" c:formatCode="yyyy/mm/dd">
                  <c:v>38877</c:v>
                </c:pt>
                <c:pt idx="751" c:formatCode="yyyy/mm/dd">
                  <c:v>38870</c:v>
                </c:pt>
                <c:pt idx="752" c:formatCode="yyyy/mm/dd">
                  <c:v>38863</c:v>
                </c:pt>
                <c:pt idx="753" c:formatCode="yyyy/mm/dd">
                  <c:v>38856</c:v>
                </c:pt>
                <c:pt idx="754" c:formatCode="yyyy/mm/dd">
                  <c:v>38849</c:v>
                </c:pt>
                <c:pt idx="755" c:formatCode="yyyy/mm/dd">
                  <c:v>38835</c:v>
                </c:pt>
                <c:pt idx="756" c:formatCode="yyyy/mm/dd">
                  <c:v>38828</c:v>
                </c:pt>
                <c:pt idx="757" c:formatCode="yyyy/mm/dd">
                  <c:v>38821</c:v>
                </c:pt>
                <c:pt idx="758" c:formatCode="yyyy/mm/dd">
                  <c:v>38814</c:v>
                </c:pt>
                <c:pt idx="759" c:formatCode="yyyy/mm/dd">
                  <c:v>38807</c:v>
                </c:pt>
                <c:pt idx="760" c:formatCode="yyyy/mm/dd">
                  <c:v>38800</c:v>
                </c:pt>
                <c:pt idx="761" c:formatCode="yyyy/mm/dd">
                  <c:v>38793</c:v>
                </c:pt>
                <c:pt idx="762" c:formatCode="yyyy/mm/dd">
                  <c:v>38786</c:v>
                </c:pt>
                <c:pt idx="763" c:formatCode="yyyy/mm/dd">
                  <c:v>38779</c:v>
                </c:pt>
                <c:pt idx="764" c:formatCode="yyyy/mm/dd">
                  <c:v>38772</c:v>
                </c:pt>
                <c:pt idx="765" c:formatCode="yyyy/mm/dd">
                  <c:v>38765</c:v>
                </c:pt>
                <c:pt idx="766" c:formatCode="yyyy/mm/dd">
                  <c:v>38758</c:v>
                </c:pt>
                <c:pt idx="767" c:formatCode="yyyy/mm/dd">
                  <c:v>38742</c:v>
                </c:pt>
                <c:pt idx="768" c:formatCode="yyyy/mm/dd">
                  <c:v>38737</c:v>
                </c:pt>
                <c:pt idx="769" c:formatCode="yyyy/mm/dd">
                  <c:v>38730</c:v>
                </c:pt>
                <c:pt idx="770" c:formatCode="yyyy/mm/dd">
                  <c:v>38723</c:v>
                </c:pt>
                <c:pt idx="771" c:formatCode="yyyy/mm/dd">
                  <c:v>38716</c:v>
                </c:pt>
                <c:pt idx="772" c:formatCode="yyyy/mm/dd">
                  <c:v>38709</c:v>
                </c:pt>
                <c:pt idx="773" c:formatCode="yyyy/mm/dd">
                  <c:v>38702</c:v>
                </c:pt>
                <c:pt idx="774" c:formatCode="yyyy/mm/dd">
                  <c:v>38695</c:v>
                </c:pt>
                <c:pt idx="775" c:formatCode="yyyy/mm/dd">
                  <c:v>38688</c:v>
                </c:pt>
                <c:pt idx="776" c:formatCode="yyyy/mm/dd">
                  <c:v>38681</c:v>
                </c:pt>
                <c:pt idx="777" c:formatCode="yyyy/mm/dd">
                  <c:v>38674</c:v>
                </c:pt>
                <c:pt idx="778" c:formatCode="yyyy/mm/dd">
                  <c:v>38667</c:v>
                </c:pt>
                <c:pt idx="779" c:formatCode="yyyy/mm/dd">
                  <c:v>38660</c:v>
                </c:pt>
                <c:pt idx="780" c:formatCode="yyyy/mm/dd">
                  <c:v>38653</c:v>
                </c:pt>
                <c:pt idx="781" c:formatCode="yyyy/mm/dd">
                  <c:v>38646</c:v>
                </c:pt>
                <c:pt idx="782" c:formatCode="yyyy/mm/dd">
                  <c:v>38639</c:v>
                </c:pt>
                <c:pt idx="783" c:formatCode="yyyy/mm/dd">
                  <c:v>38625</c:v>
                </c:pt>
                <c:pt idx="784" c:formatCode="yyyy/mm/dd">
                  <c:v>38618</c:v>
                </c:pt>
                <c:pt idx="785" c:formatCode="yyyy/mm/dd">
                  <c:v>38611</c:v>
                </c:pt>
                <c:pt idx="786" c:formatCode="yyyy/mm/dd">
                  <c:v>38604</c:v>
                </c:pt>
                <c:pt idx="787" c:formatCode="yyyy/mm/dd">
                  <c:v>38597</c:v>
                </c:pt>
                <c:pt idx="788" c:formatCode="yyyy/mm/dd">
                  <c:v>38590</c:v>
                </c:pt>
                <c:pt idx="789" c:formatCode="yyyy/mm/dd">
                  <c:v>38583</c:v>
                </c:pt>
                <c:pt idx="790" c:formatCode="yyyy/mm/dd">
                  <c:v>38576</c:v>
                </c:pt>
                <c:pt idx="791" c:formatCode="yyyy/mm/dd">
                  <c:v>38569</c:v>
                </c:pt>
                <c:pt idx="792" c:formatCode="yyyy/mm/dd">
                  <c:v>38562</c:v>
                </c:pt>
                <c:pt idx="793" c:formatCode="yyyy/mm/dd">
                  <c:v>38555</c:v>
                </c:pt>
                <c:pt idx="794" c:formatCode="yyyy/mm/dd">
                  <c:v>38548</c:v>
                </c:pt>
                <c:pt idx="795" c:formatCode="yyyy/mm/dd">
                  <c:v>38541</c:v>
                </c:pt>
                <c:pt idx="796" c:formatCode="yyyy/mm/dd">
                  <c:v>38534</c:v>
                </c:pt>
                <c:pt idx="797" c:formatCode="yyyy/mm/dd">
                  <c:v>38527</c:v>
                </c:pt>
                <c:pt idx="798" c:formatCode="yyyy/mm/dd">
                  <c:v>38520</c:v>
                </c:pt>
                <c:pt idx="799" c:formatCode="yyyy/mm/dd">
                  <c:v>38513</c:v>
                </c:pt>
                <c:pt idx="800" c:formatCode="yyyy/mm/dd">
                  <c:v>38506</c:v>
                </c:pt>
                <c:pt idx="801" c:formatCode="yyyy/mm/dd">
                  <c:v>38499</c:v>
                </c:pt>
                <c:pt idx="802" c:formatCode="yyyy/mm/dd">
                  <c:v>38492</c:v>
                </c:pt>
                <c:pt idx="803" c:formatCode="yyyy/mm/dd">
                  <c:v>38485</c:v>
                </c:pt>
                <c:pt idx="804" c:formatCode="yyyy/mm/dd">
                  <c:v>38471</c:v>
                </c:pt>
                <c:pt idx="805" c:formatCode="yyyy/mm/dd">
                  <c:v>38464</c:v>
                </c:pt>
                <c:pt idx="806" c:formatCode="yyyy/mm/dd">
                  <c:v>38457</c:v>
                </c:pt>
                <c:pt idx="807" c:formatCode="yyyy/mm/dd">
                  <c:v>38450</c:v>
                </c:pt>
                <c:pt idx="808" c:formatCode="yyyy/mm/dd">
                  <c:v>38443</c:v>
                </c:pt>
                <c:pt idx="809" c:formatCode="yyyy/mm/dd">
                  <c:v>38436</c:v>
                </c:pt>
                <c:pt idx="810" c:formatCode="yyyy/mm/dd">
                  <c:v>38429</c:v>
                </c:pt>
                <c:pt idx="811" c:formatCode="yyyy/mm/dd">
                  <c:v>38422</c:v>
                </c:pt>
                <c:pt idx="812" c:formatCode="yyyy/mm/dd">
                  <c:v>38415</c:v>
                </c:pt>
                <c:pt idx="813" c:formatCode="yyyy/mm/dd">
                  <c:v>38408</c:v>
                </c:pt>
                <c:pt idx="814" c:formatCode="yyyy/mm/dd">
                  <c:v>38401</c:v>
                </c:pt>
                <c:pt idx="815" c:formatCode="yyyy/mm/dd">
                  <c:v>38387</c:v>
                </c:pt>
                <c:pt idx="816" c:formatCode="yyyy/mm/dd">
                  <c:v>38380</c:v>
                </c:pt>
                <c:pt idx="817" c:formatCode="yyyy/mm/dd">
                  <c:v>38373</c:v>
                </c:pt>
                <c:pt idx="818" c:formatCode="yyyy/mm/dd">
                  <c:v>38366</c:v>
                </c:pt>
                <c:pt idx="819" c:formatCode="yyyy/mm/dd">
                  <c:v>38359</c:v>
                </c:pt>
              </c:numCache>
            </c:numRef>
          </c:cat>
          <c:val>
            <c:numRef>
              <c:f>'缩短时间-反向'!$L$2:$L$821</c:f>
              <c:numCache>
                <c:formatCode>General</c:formatCode>
                <c:ptCount val="820"/>
                <c:pt idx="1" c:formatCode="0%">
                  <c:v>2.38031816479634e-12</c:v>
                </c:pt>
                <c:pt idx="2" c:formatCode="0%">
                  <c:v>2.71572119581183</c:v>
                </c:pt>
                <c:pt idx="3" c:formatCode="0%">
                  <c:v>2.71523047292982</c:v>
                </c:pt>
                <c:pt idx="4" c:formatCode="0%">
                  <c:v>1.2791048442128</c:v>
                </c:pt>
                <c:pt idx="5" c:formatCode="0%">
                  <c:v>1.02156374492291</c:v>
                </c:pt>
                <c:pt idx="6" c:formatCode="0%">
                  <c:v>0.167631889553548</c:v>
                </c:pt>
                <c:pt idx="7" c:formatCode="0%">
                  <c:v>-0.0990159283927254</c:v>
                </c:pt>
                <c:pt idx="8" c:formatCode="0%">
                  <c:v>0.0859673747049112</c:v>
                </c:pt>
                <c:pt idx="9" c:formatCode="0%">
                  <c:v>0.0238936439176634</c:v>
                </c:pt>
                <c:pt idx="10" c:formatCode="0%">
                  <c:v>0.544946886142388</c:v>
                </c:pt>
                <c:pt idx="11" c:formatCode="0%">
                  <c:v>0.415877822853882</c:v>
                </c:pt>
                <c:pt idx="12" c:formatCode="0%">
                  <c:v>0.388596907407174</c:v>
                </c:pt>
                <c:pt idx="13" c:formatCode="0%">
                  <c:v>0.297759288732333</c:v>
                </c:pt>
                <c:pt idx="14" c:formatCode="0%">
                  <c:v>0.373285837816123</c:v>
                </c:pt>
                <c:pt idx="15" c:formatCode="0%">
                  <c:v>0.15800278488793</c:v>
                </c:pt>
                <c:pt idx="16" c:formatCode="0%">
                  <c:v>0.246219300213431</c:v>
                </c:pt>
                <c:pt idx="17" c:formatCode="0%">
                  <c:v>0.357397691139135</c:v>
                </c:pt>
                <c:pt idx="18" c:formatCode="0%">
                  <c:v>0.258662588489419</c:v>
                </c:pt>
                <c:pt idx="19" c:formatCode="0%">
                  <c:v>0.19199802740583</c:v>
                </c:pt>
                <c:pt idx="20" c:formatCode="0%">
                  <c:v>0.209335850713153</c:v>
                </c:pt>
                <c:pt idx="21" c:formatCode="0%">
                  <c:v>0.374061862346709</c:v>
                </c:pt>
                <c:pt idx="22" c:formatCode="0%">
                  <c:v>0.285663781342452</c:v>
                </c:pt>
                <c:pt idx="23" c:formatCode="0%">
                  <c:v>0.394512750423126</c:v>
                </c:pt>
                <c:pt idx="24" c:formatCode="0%">
                  <c:v>0.429390882560748</c:v>
                </c:pt>
                <c:pt idx="25" c:formatCode="0%">
                  <c:v>0.337503517705273</c:v>
                </c:pt>
                <c:pt idx="26" c:formatCode="0%">
                  <c:v>0.322422960637274</c:v>
                </c:pt>
                <c:pt idx="27" c:formatCode="0%">
                  <c:v>0.317482003942851</c:v>
                </c:pt>
                <c:pt idx="28" c:formatCode="0%">
                  <c:v>0.304647200426194</c:v>
                </c:pt>
                <c:pt idx="29" c:formatCode="0%">
                  <c:v>0.195791417318267</c:v>
                </c:pt>
                <c:pt idx="30" c:formatCode="0%">
                  <c:v>0.223093394443303</c:v>
                </c:pt>
                <c:pt idx="31" c:formatCode="0%">
                  <c:v>0.321416927732274</c:v>
                </c:pt>
                <c:pt idx="32" c:formatCode="0%">
                  <c:v>0.14417236300211</c:v>
                </c:pt>
                <c:pt idx="33" c:formatCode="0%">
                  <c:v>-0.00719918851324253</c:v>
                </c:pt>
                <c:pt idx="34" c:formatCode="0%">
                  <c:v>-0.00951659833694007</c:v>
                </c:pt>
                <c:pt idx="35" c:formatCode="0%">
                  <c:v>-0.0441436316208803</c:v>
                </c:pt>
                <c:pt idx="36" c:formatCode="0%">
                  <c:v>-0.02052385094234</c:v>
                </c:pt>
                <c:pt idx="37" c:formatCode="0%">
                  <c:v>-0.0770915669203212</c:v>
                </c:pt>
                <c:pt idx="38" c:formatCode="0%">
                  <c:v>-0.0748144391938697</c:v>
                </c:pt>
                <c:pt idx="39" c:formatCode="0%">
                  <c:v>0.00554422402881238</c:v>
                </c:pt>
                <c:pt idx="40" c:formatCode="0%">
                  <c:v>0.0541907548144893</c:v>
                </c:pt>
                <c:pt idx="41" c:formatCode="0%">
                  <c:v>0.0429780539575702</c:v>
                </c:pt>
                <c:pt idx="42" c:formatCode="0%">
                  <c:v>0.000433538819321289</c:v>
                </c:pt>
                <c:pt idx="43" c:formatCode="0%">
                  <c:v>0.0430220918473363</c:v>
                </c:pt>
                <c:pt idx="44" c:formatCode="0%">
                  <c:v>0.0248535913606374</c:v>
                </c:pt>
                <c:pt idx="45" c:formatCode="0%">
                  <c:v>0.0148437496998814</c:v>
                </c:pt>
                <c:pt idx="46" c:formatCode="0%">
                  <c:v>0.0316134285402814</c:v>
                </c:pt>
                <c:pt idx="47" c:formatCode="0%">
                  <c:v>0.0206713140642893</c:v>
                </c:pt>
                <c:pt idx="48" c:formatCode="0%">
                  <c:v>0.145799092461729</c:v>
                </c:pt>
                <c:pt idx="49" c:formatCode="0%">
                  <c:v>0.245482471118373</c:v>
                </c:pt>
                <c:pt idx="50" c:formatCode="0%">
                  <c:v>0.172073866013062</c:v>
                </c:pt>
                <c:pt idx="51" c:formatCode="0%">
                  <c:v>0.250914616665296</c:v>
                </c:pt>
                <c:pt idx="52" c:formatCode="0%">
                  <c:v>0.193967819379462</c:v>
                </c:pt>
                <c:pt idx="53" c:formatCode="0%">
                  <c:v>0.164918895482792</c:v>
                </c:pt>
                <c:pt idx="54" c:formatCode="0%">
                  <c:v>0.20467951655709</c:v>
                </c:pt>
                <c:pt idx="55" c:formatCode="0%">
                  <c:v>0.253415725778079</c:v>
                </c:pt>
                <c:pt idx="56" c:formatCode="0%">
                  <c:v>0.25347751459649</c:v>
                </c:pt>
                <c:pt idx="57" c:formatCode="0%">
                  <c:v>0.245552643712539</c:v>
                </c:pt>
                <c:pt idx="58" c:formatCode="0%">
                  <c:v>0.207023978624481</c:v>
                </c:pt>
                <c:pt idx="59" c:formatCode="0%">
                  <c:v>0.205495947504717</c:v>
                </c:pt>
                <c:pt idx="60" c:formatCode="0%">
                  <c:v>0.190861225343568</c:v>
                </c:pt>
                <c:pt idx="61" c:formatCode="0%">
                  <c:v>0.171814999466348</c:v>
                </c:pt>
                <c:pt idx="62" c:formatCode="0%">
                  <c:v>0.151226185266654</c:v>
                </c:pt>
                <c:pt idx="63" c:formatCode="0%">
                  <c:v>0.160050645173813</c:v>
                </c:pt>
                <c:pt idx="64" c:formatCode="0%">
                  <c:v>0.169597611412978</c:v>
                </c:pt>
                <c:pt idx="65" c:formatCode="0%">
                  <c:v>0.196990906985975</c:v>
                </c:pt>
                <c:pt idx="66" c:formatCode="0%">
                  <c:v>0.191080825497487</c:v>
                </c:pt>
                <c:pt idx="67" c:formatCode="0%">
                  <c:v>0.176168455954004</c:v>
                </c:pt>
                <c:pt idx="68" c:formatCode="0%">
                  <c:v>0.169267653898679</c:v>
                </c:pt>
                <c:pt idx="69" c:formatCode="0%">
                  <c:v>0.180799642974327</c:v>
                </c:pt>
                <c:pt idx="70" c:formatCode="0%">
                  <c:v>0.155767044547838</c:v>
                </c:pt>
                <c:pt idx="71" c:formatCode="0%">
                  <c:v>0.166558862153122</c:v>
                </c:pt>
                <c:pt idx="72" c:formatCode="0%">
                  <c:v>0.187135133532716</c:v>
                </c:pt>
                <c:pt idx="73" c:formatCode="0%">
                  <c:v>0.194918437597478</c:v>
                </c:pt>
                <c:pt idx="74" c:formatCode="0%">
                  <c:v>0.188339869949496</c:v>
                </c:pt>
                <c:pt idx="75" c:formatCode="0%">
                  <c:v>0.152096419315825</c:v>
                </c:pt>
                <c:pt idx="76" c:formatCode="0%">
                  <c:v>0.157720155017753</c:v>
                </c:pt>
                <c:pt idx="77" c:formatCode="0%">
                  <c:v>0.131744974398892</c:v>
                </c:pt>
                <c:pt idx="78" c:formatCode="0%">
                  <c:v>0.113811858269447</c:v>
                </c:pt>
                <c:pt idx="79" c:formatCode="0%">
                  <c:v>0.142125014223587</c:v>
                </c:pt>
                <c:pt idx="80" c:formatCode="0%">
                  <c:v>0.167143836675352</c:v>
                </c:pt>
                <c:pt idx="81" c:formatCode="0%">
                  <c:v>0.155078515761574</c:v>
                </c:pt>
                <c:pt idx="82" c:formatCode="0%">
                  <c:v>0.15442879413106</c:v>
                </c:pt>
                <c:pt idx="83" c:formatCode="0%">
                  <c:v>0.168949442104483</c:v>
                </c:pt>
                <c:pt idx="84" c:formatCode="0%">
                  <c:v>0.153275189813554</c:v>
                </c:pt>
                <c:pt idx="85" c:formatCode="0%">
                  <c:v>0.153448422717893</c:v>
                </c:pt>
                <c:pt idx="86" c:formatCode="0%">
                  <c:v>0.114261238085753</c:v>
                </c:pt>
                <c:pt idx="87" c:formatCode="0%">
                  <c:v>0.0949821761828735</c:v>
                </c:pt>
                <c:pt idx="88" c:formatCode="0%">
                  <c:v>0.110546716114594</c:v>
                </c:pt>
                <c:pt idx="89" c:formatCode="0%">
                  <c:v>0.102835322172605</c:v>
                </c:pt>
                <c:pt idx="90" c:formatCode="0%">
                  <c:v>0.114951218626944</c:v>
                </c:pt>
                <c:pt idx="91" c:formatCode="0%">
                  <c:v>0.132425248977756</c:v>
                </c:pt>
                <c:pt idx="92" c:formatCode="0%">
                  <c:v>0.167064899601623</c:v>
                </c:pt>
                <c:pt idx="93" c:formatCode="0%">
                  <c:v>0.161923632121916</c:v>
                </c:pt>
                <c:pt idx="94" c:formatCode="0%">
                  <c:v>0.200462326548642</c:v>
                </c:pt>
                <c:pt idx="95" c:formatCode="0%">
                  <c:v>0.17654371587526</c:v>
                </c:pt>
                <c:pt idx="96" c:formatCode="0%">
                  <c:v>0.187092601115109</c:v>
                </c:pt>
                <c:pt idx="97" c:formatCode="0%">
                  <c:v>0.153855862475669</c:v>
                </c:pt>
                <c:pt idx="98" c:formatCode="0%">
                  <c:v>0.146621432128998</c:v>
                </c:pt>
                <c:pt idx="99" c:formatCode="0%">
                  <c:v>0.130832639097363</c:v>
                </c:pt>
                <c:pt idx="100" c:formatCode="0%">
                  <c:v>0.115432957679924</c:v>
                </c:pt>
                <c:pt idx="101" c:formatCode="0%">
                  <c:v>0.132196429327144</c:v>
                </c:pt>
                <c:pt idx="102" c:formatCode="0%">
                  <c:v>0.0911280221809452</c:v>
                </c:pt>
                <c:pt idx="103" c:formatCode="0%">
                  <c:v>0.0576696620552948</c:v>
                </c:pt>
                <c:pt idx="104" c:formatCode="0%">
                  <c:v>0.0417704316362357</c:v>
                </c:pt>
                <c:pt idx="105" c:formatCode="0%">
                  <c:v>0.0318090596310197</c:v>
                </c:pt>
                <c:pt idx="106" c:formatCode="0%">
                  <c:v>0.0317429490808954</c:v>
                </c:pt>
                <c:pt idx="107" c:formatCode="0%">
                  <c:v>0.0196628184996472</c:v>
                </c:pt>
                <c:pt idx="108" c:formatCode="0%">
                  <c:v>0.0107538754001679</c:v>
                </c:pt>
                <c:pt idx="109" c:formatCode="0%">
                  <c:v>0.00925111725630856</c:v>
                </c:pt>
                <c:pt idx="110" c:formatCode="0%">
                  <c:v>0.0171625511285352</c:v>
                </c:pt>
                <c:pt idx="111" c:formatCode="0%">
                  <c:v>0.0484698810746471</c:v>
                </c:pt>
                <c:pt idx="112" c:formatCode="0%">
                  <c:v>0.0540474505670245</c:v>
                </c:pt>
                <c:pt idx="113" c:formatCode="0%">
                  <c:v>0.0546290483222194</c:v>
                </c:pt>
                <c:pt idx="114" c:formatCode="0%">
                  <c:v>0.0513443861438585</c:v>
                </c:pt>
                <c:pt idx="115" c:formatCode="0%">
                  <c:v>0.0748007627414442</c:v>
                </c:pt>
                <c:pt idx="116" c:formatCode="0%">
                  <c:v>0.0599180618900419</c:v>
                </c:pt>
                <c:pt idx="117" c:formatCode="0%">
                  <c:v>0.0838604690560529</c:v>
                </c:pt>
                <c:pt idx="118" c:formatCode="0%">
                  <c:v>0.0645248498198363</c:v>
                </c:pt>
                <c:pt idx="119" c:formatCode="0%">
                  <c:v>0.0591831399056624</c:v>
                </c:pt>
                <c:pt idx="120" c:formatCode="0%">
                  <c:v>0.0675234745705628</c:v>
                </c:pt>
                <c:pt idx="121" c:formatCode="0%">
                  <c:v>0.113636165983531</c:v>
                </c:pt>
                <c:pt idx="122" c:formatCode="0%">
                  <c:v>0.109463775771771</c:v>
                </c:pt>
                <c:pt idx="123" c:formatCode="0%">
                  <c:v>0.0827074226573183</c:v>
                </c:pt>
                <c:pt idx="124" c:formatCode="0%">
                  <c:v>0.0895569851065134</c:v>
                </c:pt>
                <c:pt idx="125" c:formatCode="0%">
                  <c:v>0.0991467058329165</c:v>
                </c:pt>
                <c:pt idx="126" c:formatCode="0%">
                  <c:v>0.0982839271293887</c:v>
                </c:pt>
                <c:pt idx="127" c:formatCode="0%">
                  <c:v>0.0832295531405445</c:v>
                </c:pt>
                <c:pt idx="128" c:formatCode="0%">
                  <c:v>0.111038845083579</c:v>
                </c:pt>
                <c:pt idx="129" c:formatCode="0%">
                  <c:v>0.0974592205667231</c:v>
                </c:pt>
                <c:pt idx="130" c:formatCode="0%">
                  <c:v>0.127680980410503</c:v>
                </c:pt>
                <c:pt idx="131" c:formatCode="0%">
                  <c:v>0.123254428889056</c:v>
                </c:pt>
                <c:pt idx="132" c:formatCode="0%">
                  <c:v>0.121760211575046</c:v>
                </c:pt>
                <c:pt idx="133" c:formatCode="0%">
                  <c:v>0.101931394982468</c:v>
                </c:pt>
                <c:pt idx="134" c:formatCode="0%">
                  <c:v>0.121944715877329</c:v>
                </c:pt>
                <c:pt idx="135" c:formatCode="0%">
                  <c:v>0.133927640407361</c:v>
                </c:pt>
                <c:pt idx="136" c:formatCode="0%">
                  <c:v>0.150886355113474</c:v>
                </c:pt>
                <c:pt idx="137" c:formatCode="0%">
                  <c:v>0.152232814351068</c:v>
                </c:pt>
                <c:pt idx="138" c:formatCode="0%">
                  <c:v>0.149056380755036</c:v>
                </c:pt>
                <c:pt idx="139" c:formatCode="0%">
                  <c:v>0.153298260402352</c:v>
                </c:pt>
                <c:pt idx="140" c:formatCode="0%">
                  <c:v>0.16165287846314</c:v>
                </c:pt>
                <c:pt idx="141" c:formatCode="0%">
                  <c:v>0.157020912331133</c:v>
                </c:pt>
                <c:pt idx="142" c:formatCode="0%">
                  <c:v>0.144714292035024</c:v>
                </c:pt>
                <c:pt idx="143" c:formatCode="0%">
                  <c:v>0.141549158737864</c:v>
                </c:pt>
                <c:pt idx="144" c:formatCode="0%">
                  <c:v>0.141158132940463</c:v>
                </c:pt>
                <c:pt idx="145" c:formatCode="0%">
                  <c:v>0.152522394691268</c:v>
                </c:pt>
                <c:pt idx="146" c:formatCode="0%">
                  <c:v>0.149716164128674</c:v>
                </c:pt>
                <c:pt idx="147" c:formatCode="0%">
                  <c:v>0.153350267159744</c:v>
                </c:pt>
                <c:pt idx="148" c:formatCode="0%">
                  <c:v>0.152925576331068</c:v>
                </c:pt>
                <c:pt idx="149" c:formatCode="0%">
                  <c:v>0.167133127240657</c:v>
                </c:pt>
                <c:pt idx="150" c:formatCode="0%">
                  <c:v>0.170816215390455</c:v>
                </c:pt>
                <c:pt idx="151" c:formatCode="0%">
                  <c:v>0.160395839840476</c:v>
                </c:pt>
                <c:pt idx="152" c:formatCode="0%">
                  <c:v>0.164405414656463</c:v>
                </c:pt>
                <c:pt idx="153" c:formatCode="0%">
                  <c:v>0.152975177433504</c:v>
                </c:pt>
                <c:pt idx="154" c:formatCode="0%">
                  <c:v>0.139237357107245</c:v>
                </c:pt>
                <c:pt idx="155" c:formatCode="0%">
                  <c:v>0.178979892611377</c:v>
                </c:pt>
                <c:pt idx="156" c:formatCode="0%">
                  <c:v>0.186768986402947</c:v>
                </c:pt>
                <c:pt idx="157" c:formatCode="0%">
                  <c:v>0.17674416312023</c:v>
                </c:pt>
                <c:pt idx="158" c:formatCode="0%">
                  <c:v>0.169899077992078</c:v>
                </c:pt>
                <c:pt idx="159" c:formatCode="0%">
                  <c:v>0.160824227711626</c:v>
                </c:pt>
                <c:pt idx="160" c:formatCode="0%">
                  <c:v>0.149787520377447</c:v>
                </c:pt>
                <c:pt idx="161" c:formatCode="0%">
                  <c:v>0.150821696254521</c:v>
                </c:pt>
                <c:pt idx="162" c:formatCode="0%">
                  <c:v>0.142989960021329</c:v>
                </c:pt>
                <c:pt idx="163" c:formatCode="0%">
                  <c:v>0.14403867479773</c:v>
                </c:pt>
                <c:pt idx="164" c:formatCode="0%">
                  <c:v>0.142543503850013</c:v>
                </c:pt>
                <c:pt idx="165" c:formatCode="0%">
                  <c:v>0.150869274741115</c:v>
                </c:pt>
                <c:pt idx="166" c:formatCode="0%">
                  <c:v>0.151132108470611</c:v>
                </c:pt>
                <c:pt idx="167" c:formatCode="0%">
                  <c:v>0.149204373946658</c:v>
                </c:pt>
                <c:pt idx="168" c:formatCode="0%">
                  <c:v>0.137800151898022</c:v>
                </c:pt>
                <c:pt idx="169" c:formatCode="0%">
                  <c:v>0.139407876841441</c:v>
                </c:pt>
                <c:pt idx="170" c:formatCode="0%">
                  <c:v>0.130146672011064</c:v>
                </c:pt>
                <c:pt idx="171" c:formatCode="0%">
                  <c:v>0.128807002766655</c:v>
                </c:pt>
                <c:pt idx="172" c:formatCode="0%">
                  <c:v>0.120522235047345</c:v>
                </c:pt>
                <c:pt idx="173" c:formatCode="0%">
                  <c:v>0.119906087748458</c:v>
                </c:pt>
                <c:pt idx="174" c:formatCode="0%">
                  <c:v>0.118670038056711</c:v>
                </c:pt>
                <c:pt idx="175" c:formatCode="0%">
                  <c:v>0.117575727908017</c:v>
                </c:pt>
                <c:pt idx="176" c:formatCode="0%">
                  <c:v>0.117208872868295</c:v>
                </c:pt>
                <c:pt idx="177" c:formatCode="0%">
                  <c:v>0.113388891291528</c:v>
                </c:pt>
                <c:pt idx="178" c:formatCode="0%">
                  <c:v>0.106460695812453</c:v>
                </c:pt>
                <c:pt idx="179" c:formatCode="0%">
                  <c:v>0.0989118594174994</c:v>
                </c:pt>
                <c:pt idx="180" c:formatCode="0%">
                  <c:v>0.103886786465875</c:v>
                </c:pt>
                <c:pt idx="181" c:formatCode="0%">
                  <c:v>0.104598757462293</c:v>
                </c:pt>
                <c:pt idx="182" c:formatCode="0%">
                  <c:v>0.104649580698623</c:v>
                </c:pt>
                <c:pt idx="183" c:formatCode="0%">
                  <c:v>0.101683323111018</c:v>
                </c:pt>
                <c:pt idx="184" c:formatCode="0%">
                  <c:v>0.0958314288026807</c:v>
                </c:pt>
                <c:pt idx="185" c:formatCode="0%">
                  <c:v>0.0956159475133889</c:v>
                </c:pt>
                <c:pt idx="186" c:formatCode="0%">
                  <c:v>0.0912523233204765</c:v>
                </c:pt>
                <c:pt idx="187" c:formatCode="0%">
                  <c:v>0.0815249408202172</c:v>
                </c:pt>
                <c:pt idx="188" c:formatCode="0%">
                  <c:v>0.0855536827596997</c:v>
                </c:pt>
                <c:pt idx="189" c:formatCode="0%">
                  <c:v>0.0770100683153727</c:v>
                </c:pt>
                <c:pt idx="190" c:formatCode="0%">
                  <c:v>0.0764554461075087</c:v>
                </c:pt>
                <c:pt idx="191" c:formatCode="0%">
                  <c:v>0.0692630937283378</c:v>
                </c:pt>
                <c:pt idx="192" c:formatCode="0%">
                  <c:v>0.0675763895071195</c:v>
                </c:pt>
                <c:pt idx="193" c:formatCode="0%">
                  <c:v>0.0670779337981395</c:v>
                </c:pt>
                <c:pt idx="194" c:formatCode="0%">
                  <c:v>0.0725053525595987</c:v>
                </c:pt>
                <c:pt idx="195" c:formatCode="0%">
                  <c:v>0.0750039120269406</c:v>
                </c:pt>
                <c:pt idx="196" c:formatCode="0%">
                  <c:v>0.0767784480543381</c:v>
                </c:pt>
                <c:pt idx="197" c:formatCode="0%">
                  <c:v>0.0794566665029015</c:v>
                </c:pt>
                <c:pt idx="198" c:formatCode="0%">
                  <c:v>0.074056346297029</c:v>
                </c:pt>
                <c:pt idx="199" c:formatCode="0%">
                  <c:v>0.0769630233753498</c:v>
                </c:pt>
                <c:pt idx="200" c:formatCode="0%">
                  <c:v>0.0731528289240795</c:v>
                </c:pt>
                <c:pt idx="201" c:formatCode="0%">
                  <c:v>0.0716303856499418</c:v>
                </c:pt>
                <c:pt idx="202" c:formatCode="0%">
                  <c:v>0.0716788501647896</c:v>
                </c:pt>
                <c:pt idx="203" c:formatCode="0%">
                  <c:v>0.075683397853634</c:v>
                </c:pt>
                <c:pt idx="204" c:formatCode="0%">
                  <c:v>0.0711982995310887</c:v>
                </c:pt>
                <c:pt idx="205" c:formatCode="0%">
                  <c:v>0.070572899034141</c:v>
                </c:pt>
                <c:pt idx="206" c:formatCode="0%">
                  <c:v>0.0664093913383961</c:v>
                </c:pt>
                <c:pt idx="207" c:formatCode="0%">
                  <c:v>0.0685586377757326</c:v>
                </c:pt>
                <c:pt idx="208" c:formatCode="0%">
                  <c:v>0.0658050455408192</c:v>
                </c:pt>
                <c:pt idx="209" c:formatCode="0%">
                  <c:v>0.0629057478974635</c:v>
                </c:pt>
                <c:pt idx="210" c:formatCode="0%">
                  <c:v>0.0654640311804904</c:v>
                </c:pt>
                <c:pt idx="211" c:formatCode="0%">
                  <c:v>0.0623604589323485</c:v>
                </c:pt>
                <c:pt idx="212" c:formatCode="0%">
                  <c:v>0.06231384851044</c:v>
                </c:pt>
                <c:pt idx="213" c:formatCode="0%">
                  <c:v>0.0657424356059042</c:v>
                </c:pt>
                <c:pt idx="214" c:formatCode="0%">
                  <c:v>0.0779059636155242</c:v>
                </c:pt>
                <c:pt idx="215" c:formatCode="0%">
                  <c:v>0.0805865678929838</c:v>
                </c:pt>
                <c:pt idx="216" c:formatCode="0%">
                  <c:v>0.0798553361719325</c:v>
                </c:pt>
                <c:pt idx="217" c:formatCode="0%">
                  <c:v>0.0715295755737841</c:v>
                </c:pt>
                <c:pt idx="218" c:formatCode="0%">
                  <c:v>0.0715082792899442</c:v>
                </c:pt>
                <c:pt idx="219" c:formatCode="0%">
                  <c:v>0.0664172262383427</c:v>
                </c:pt>
                <c:pt idx="220" c:formatCode="0%">
                  <c:v>0.0653378722117952</c:v>
                </c:pt>
                <c:pt idx="221" c:formatCode="0%">
                  <c:v>0.0644104656879374</c:v>
                </c:pt>
                <c:pt idx="222" c:formatCode="0%">
                  <c:v>0.0627115331082595</c:v>
                </c:pt>
                <c:pt idx="223" c:formatCode="0%">
                  <c:v>0.0585093173725535</c:v>
                </c:pt>
                <c:pt idx="224" c:formatCode="0%">
                  <c:v>0.0603905110678067</c:v>
                </c:pt>
                <c:pt idx="225" c:formatCode="0%">
                  <c:v>0.0574686261447774</c:v>
                </c:pt>
                <c:pt idx="226" c:formatCode="0%">
                  <c:v>0.0640612499716133</c:v>
                </c:pt>
                <c:pt idx="227" c:formatCode="0%">
                  <c:v>0.0637620430266215</c:v>
                </c:pt>
                <c:pt idx="228" c:formatCode="0%">
                  <c:v>0.0632752355504278</c:v>
                </c:pt>
                <c:pt idx="229" c:formatCode="0%">
                  <c:v>0.0677702491504135</c:v>
                </c:pt>
                <c:pt idx="230" c:formatCode="0%">
                  <c:v>0.0621460349239624</c:v>
                </c:pt>
                <c:pt idx="231" c:formatCode="0%">
                  <c:v>0.0549580286592681</c:v>
                </c:pt>
                <c:pt idx="232" c:formatCode="0%">
                  <c:v>0.0549615925915874</c:v>
                </c:pt>
                <c:pt idx="233" c:formatCode="0%">
                  <c:v>0.0565333604621361</c:v>
                </c:pt>
                <c:pt idx="234" c:formatCode="0%">
                  <c:v>0.0605250107880628</c:v>
                </c:pt>
                <c:pt idx="235" c:formatCode="0%">
                  <c:v>0.0532010390437176</c:v>
                </c:pt>
                <c:pt idx="236" c:formatCode="0%">
                  <c:v>0.0491757232200583</c:v>
                </c:pt>
                <c:pt idx="237" c:formatCode="0%">
                  <c:v>0.0428058672098708</c:v>
                </c:pt>
                <c:pt idx="238" c:formatCode="0%">
                  <c:v>0.0452519386484447</c:v>
                </c:pt>
                <c:pt idx="239" c:formatCode="0%">
                  <c:v>0.0495342456169847</c:v>
                </c:pt>
                <c:pt idx="240" c:formatCode="0%">
                  <c:v>0.0513482196911836</c:v>
                </c:pt>
                <c:pt idx="241" c:formatCode="0%">
                  <c:v>0.0413073862766495</c:v>
                </c:pt>
                <c:pt idx="242" c:formatCode="0%">
                  <c:v>0.0428438023447393</c:v>
                </c:pt>
                <c:pt idx="243" c:formatCode="0%">
                  <c:v>0.0427384438170102</c:v>
                </c:pt>
                <c:pt idx="244" c:formatCode="0%">
                  <c:v>0.0474637243882106</c:v>
                </c:pt>
                <c:pt idx="245" c:formatCode="0%">
                  <c:v>0.0495968496431765</c:v>
                </c:pt>
                <c:pt idx="246" c:formatCode="0%">
                  <c:v>0.0511036590136602</c:v>
                </c:pt>
                <c:pt idx="247" c:formatCode="0%">
                  <c:v>0.0585702202721095</c:v>
                </c:pt>
                <c:pt idx="248" c:formatCode="0%">
                  <c:v>0.0522042508737757</c:v>
                </c:pt>
                <c:pt idx="249" c:formatCode="0%">
                  <c:v>0.0550838283533694</c:v>
                </c:pt>
                <c:pt idx="250" c:formatCode="0%">
                  <c:v>0.053422286921827</c:v>
                </c:pt>
                <c:pt idx="251" c:formatCode="0%">
                  <c:v>0.0516436531691398</c:v>
                </c:pt>
                <c:pt idx="252" c:formatCode="0%">
                  <c:v>0.0399917523442281</c:v>
                </c:pt>
                <c:pt idx="253" c:formatCode="0%">
                  <c:v>0.0461985636435989</c:v>
                </c:pt>
                <c:pt idx="254" c:formatCode="0%">
                  <c:v>0.0349885442819817</c:v>
                </c:pt>
                <c:pt idx="255" c:formatCode="0%">
                  <c:v>0.0434753661320091</c:v>
                </c:pt>
                <c:pt idx="256" c:formatCode="0%">
                  <c:v>0.0368806874245862</c:v>
                </c:pt>
                <c:pt idx="257" c:formatCode="0%">
                  <c:v>0.0358312440182309</c:v>
                </c:pt>
                <c:pt idx="258" c:formatCode="0%">
                  <c:v>0.0490627292609009</c:v>
                </c:pt>
                <c:pt idx="259" c:formatCode="0%">
                  <c:v>0.049641485306235</c:v>
                </c:pt>
                <c:pt idx="260" c:formatCode="0%">
                  <c:v>0.0668948438093637</c:v>
                </c:pt>
                <c:pt idx="261" c:formatCode="0%">
                  <c:v>0.0900956438391345</c:v>
                </c:pt>
                <c:pt idx="262" c:formatCode="0%">
                  <c:v>0.0959785620251805</c:v>
                </c:pt>
                <c:pt idx="263" c:formatCode="0%">
                  <c:v>0.0915554460187837</c:v>
                </c:pt>
                <c:pt idx="264" c:formatCode="0%">
                  <c:v>0.0817158636192579</c:v>
                </c:pt>
                <c:pt idx="265" c:formatCode="0%">
                  <c:v>0.0856458576952812</c:v>
                </c:pt>
                <c:pt idx="266" c:formatCode="0%">
                  <c:v>0.078118058188666</c:v>
                </c:pt>
                <c:pt idx="267" c:formatCode="0%">
                  <c:v>0.0907371857052508</c:v>
                </c:pt>
                <c:pt idx="268" c:formatCode="0%">
                  <c:v>0.0887941639655048</c:v>
                </c:pt>
                <c:pt idx="269" c:formatCode="0%">
                  <c:v>0.0911389058529068</c:v>
                </c:pt>
                <c:pt idx="270" c:formatCode="0%">
                  <c:v>0.0756804813136775</c:v>
                </c:pt>
                <c:pt idx="271" c:formatCode="0%">
                  <c:v>0.0777429130129887</c:v>
                </c:pt>
                <c:pt idx="272" c:formatCode="0%">
                  <c:v>0.0753121328423596</c:v>
                </c:pt>
                <c:pt idx="273" c:formatCode="0%">
                  <c:v>0.0630716340351702</c:v>
                </c:pt>
                <c:pt idx="274" c:formatCode="0%">
                  <c:v>0.0540521999608294</c:v>
                </c:pt>
                <c:pt idx="275" c:formatCode="0%">
                  <c:v>0.0560519779008402</c:v>
                </c:pt>
                <c:pt idx="276" c:formatCode="0%">
                  <c:v>0.0573182188972863</c:v>
                </c:pt>
                <c:pt idx="277" c:formatCode="0%">
                  <c:v>0.0634810379945898</c:v>
                </c:pt>
                <c:pt idx="278" c:formatCode="0%">
                  <c:v>0.0645566290699364</c:v>
                </c:pt>
                <c:pt idx="279" c:formatCode="0%">
                  <c:v>0.0630314062016395</c:v>
                </c:pt>
                <c:pt idx="280" c:formatCode="0%">
                  <c:v>0.0777662388452771</c:v>
                </c:pt>
                <c:pt idx="281" c:formatCode="0%">
                  <c:v>0.103149115630686</c:v>
                </c:pt>
                <c:pt idx="282" c:formatCode="0%">
                  <c:v>0.0942530003299575</c:v>
                </c:pt>
                <c:pt idx="283" c:formatCode="0%">
                  <c:v>0.0891509738757821</c:v>
                </c:pt>
                <c:pt idx="284" c:formatCode="0%">
                  <c:v>0.106646932041024</c:v>
                </c:pt>
                <c:pt idx="285" c:formatCode="0%">
                  <c:v>0.104737878846247</c:v>
                </c:pt>
                <c:pt idx="286" c:formatCode="0%">
                  <c:v>0.101891606928786</c:v>
                </c:pt>
                <c:pt idx="287" c:formatCode="0%">
                  <c:v>0.0901327700072736</c:v>
                </c:pt>
                <c:pt idx="288" c:formatCode="0%">
                  <c:v>0.110630569313998</c:v>
                </c:pt>
                <c:pt idx="289" c:formatCode="0%">
                  <c:v>0.122682803931498</c:v>
                </c:pt>
                <c:pt idx="290" c:formatCode="0%">
                  <c:v>0.14806633789944</c:v>
                </c:pt>
                <c:pt idx="291" c:formatCode="0%">
                  <c:v>0.143425445153758</c:v>
                </c:pt>
                <c:pt idx="292" c:formatCode="0%">
                  <c:v>0.128047970698573</c:v>
                </c:pt>
                <c:pt idx="293" c:formatCode="0%">
                  <c:v>0.131370267618627</c:v>
                </c:pt>
                <c:pt idx="294" c:formatCode="0%">
                  <c:v>0.117555949232178</c:v>
                </c:pt>
                <c:pt idx="295" c:formatCode="0%">
                  <c:v>0.114483320022567</c:v>
                </c:pt>
                <c:pt idx="296" c:formatCode="0%">
                  <c:v>0.121500882006892</c:v>
                </c:pt>
                <c:pt idx="297" c:formatCode="0%">
                  <c:v>0.11893016090195</c:v>
                </c:pt>
                <c:pt idx="298" c:formatCode="0%">
                  <c:v>0.11406659118983</c:v>
                </c:pt>
                <c:pt idx="299" c:formatCode="0%">
                  <c:v>0.103011632997873</c:v>
                </c:pt>
                <c:pt idx="300" c:formatCode="0%">
                  <c:v>0.0949194163153544</c:v>
                </c:pt>
                <c:pt idx="301" c:formatCode="0%">
                  <c:v>0.0853949821926168</c:v>
                </c:pt>
                <c:pt idx="302" c:formatCode="0%">
                  <c:v>0.0813116259589965</c:v>
                </c:pt>
                <c:pt idx="303" c:formatCode="0%">
                  <c:v>0.0672794820033318</c:v>
                </c:pt>
                <c:pt idx="304" c:formatCode="0%">
                  <c:v>0.059731762659903</c:v>
                </c:pt>
                <c:pt idx="305" c:formatCode="0%">
                  <c:v>0.0647034741965691</c:v>
                </c:pt>
                <c:pt idx="306" c:formatCode="0%">
                  <c:v>0.0619151561629376</c:v>
                </c:pt>
                <c:pt idx="307" c:formatCode="0%">
                  <c:v>0.0590119544190584</c:v>
                </c:pt>
                <c:pt idx="308" c:formatCode="0%">
                  <c:v>0.0502442525373901</c:v>
                </c:pt>
                <c:pt idx="309" c:formatCode="0%">
                  <c:v>0.0570322768818667</c:v>
                </c:pt>
                <c:pt idx="310" c:formatCode="0%">
                  <c:v>0.0642480032354036</c:v>
                </c:pt>
                <c:pt idx="311" c:formatCode="0%">
                  <c:v>0.0673612056515718</c:v>
                </c:pt>
                <c:pt idx="312" c:formatCode="0%">
                  <c:v>0.0626993972814724</c:v>
                </c:pt>
                <c:pt idx="313" c:formatCode="0%">
                  <c:v>0.0618794483605529</c:v>
                </c:pt>
                <c:pt idx="314" c:formatCode="0%">
                  <c:v>0.0571795053070678</c:v>
                </c:pt>
                <c:pt idx="315" c:formatCode="0%">
                  <c:v>0.0537686726036906</c:v>
                </c:pt>
                <c:pt idx="316" c:formatCode="0%">
                  <c:v>0.0431562328169797</c:v>
                </c:pt>
                <c:pt idx="317" c:formatCode="0%">
                  <c:v>0.0392696628854623</c:v>
                </c:pt>
                <c:pt idx="318" c:formatCode="0%">
                  <c:v>0.019679578608663</c:v>
                </c:pt>
                <c:pt idx="319" c:formatCode="0%">
                  <c:v>0.00437596375302984</c:v>
                </c:pt>
                <c:pt idx="320" c:formatCode="0%">
                  <c:v>0.00471731415575127</c:v>
                </c:pt>
                <c:pt idx="321" c:formatCode="0%">
                  <c:v>-0.000598183130431584</c:v>
                </c:pt>
                <c:pt idx="322" c:formatCode="0%">
                  <c:v>0.000419727022359151</c:v>
                </c:pt>
                <c:pt idx="323" c:formatCode="0%">
                  <c:v>-0.00801317935916801</c:v>
                </c:pt>
                <c:pt idx="324" c:formatCode="0%">
                  <c:v>-0.00341673164453593</c:v>
                </c:pt>
                <c:pt idx="325" c:formatCode="0%">
                  <c:v>-0.000923210119525564</c:v>
                </c:pt>
                <c:pt idx="326" c:formatCode="0%">
                  <c:v>-0.00154937700701074</c:v>
                </c:pt>
                <c:pt idx="327" c:formatCode="0%">
                  <c:v>-0.00202179113237211</c:v>
                </c:pt>
                <c:pt idx="328" c:formatCode="0%">
                  <c:v>-0.0023714063086242</c:v>
                </c:pt>
                <c:pt idx="329" c:formatCode="0%">
                  <c:v>-0.000823917089358472</c:v>
                </c:pt>
                <c:pt idx="330" c:formatCode="0%">
                  <c:v>0.000510017348075875</c:v>
                </c:pt>
                <c:pt idx="331" c:formatCode="0%">
                  <c:v>-0.00741661364073765</c:v>
                </c:pt>
                <c:pt idx="332" c:formatCode="0%">
                  <c:v>-0.00469176361465684</c:v>
                </c:pt>
                <c:pt idx="333" c:formatCode="0%">
                  <c:v>-0.00450119855347464</c:v>
                </c:pt>
                <c:pt idx="334" c:formatCode="0%">
                  <c:v>-0.00624622995909974</c:v>
                </c:pt>
                <c:pt idx="335" c:formatCode="0%">
                  <c:v>-0.00586447487380481</c:v>
                </c:pt>
                <c:pt idx="336" c:formatCode="0%">
                  <c:v>-0.0109132695155971</c:v>
                </c:pt>
                <c:pt idx="337" c:formatCode="0%">
                  <c:v>-0.018238530781111</c:v>
                </c:pt>
                <c:pt idx="338" c:formatCode="0%">
                  <c:v>-0.0195486780336434</c:v>
                </c:pt>
                <c:pt idx="339" c:formatCode="0%">
                  <c:v>-0.0171505349701202</c:v>
                </c:pt>
                <c:pt idx="340" c:formatCode="0%">
                  <c:v>-0.0191281088301305</c:v>
                </c:pt>
                <c:pt idx="341" c:formatCode="0%">
                  <c:v>-0.0202502289303692</c:v>
                </c:pt>
                <c:pt idx="342" c:formatCode="0%">
                  <c:v>-0.0167107678280916</c:v>
                </c:pt>
                <c:pt idx="343" c:formatCode="0%">
                  <c:v>-0.0195401364967707</c:v>
                </c:pt>
                <c:pt idx="344" c:formatCode="0%">
                  <c:v>-0.0171939383893225</c:v>
                </c:pt>
                <c:pt idx="345" c:formatCode="0%">
                  <c:v>-0.0172102559852914</c:v>
                </c:pt>
                <c:pt idx="346" c:formatCode="0%">
                  <c:v>-0.0168400789704144</c:v>
                </c:pt>
                <c:pt idx="347" c:formatCode="0%">
                  <c:v>-0.0171891408652445</c:v>
                </c:pt>
                <c:pt idx="348" c:formatCode="0%">
                  <c:v>-0.0146306159921525</c:v>
                </c:pt>
                <c:pt idx="349" c:formatCode="0%">
                  <c:v>-0.0132490694131486</c:v>
                </c:pt>
                <c:pt idx="350" c:formatCode="0%">
                  <c:v>-0.00813925871932386</c:v>
                </c:pt>
                <c:pt idx="351" c:formatCode="0%">
                  <c:v>-0.00398456835096073</c:v>
                </c:pt>
                <c:pt idx="352" c:formatCode="0%">
                  <c:v>-0.0100210852471276</c:v>
                </c:pt>
                <c:pt idx="353" c:formatCode="0%">
                  <c:v>-0.0120559429290339</c:v>
                </c:pt>
                <c:pt idx="354" c:formatCode="0%">
                  <c:v>-0.0108719317671055</c:v>
                </c:pt>
                <c:pt idx="355" c:formatCode="0%">
                  <c:v>-0.0131192858501665</c:v>
                </c:pt>
                <c:pt idx="356" c:formatCode="0%">
                  <c:v>-0.0088202336860328</c:v>
                </c:pt>
                <c:pt idx="357" c:formatCode="0%">
                  <c:v>-0.00737407322460526</c:v>
                </c:pt>
                <c:pt idx="358" c:formatCode="0%">
                  <c:v>-0.000272164247806295</c:v>
                </c:pt>
                <c:pt idx="359" c:formatCode="0%">
                  <c:v>0.00255187044220162</c:v>
                </c:pt>
                <c:pt idx="360" c:formatCode="0%">
                  <c:v>-0.00316494285445446</c:v>
                </c:pt>
                <c:pt idx="361" c:formatCode="0%">
                  <c:v>-0.00338287549980576</c:v>
                </c:pt>
                <c:pt idx="362" c:formatCode="0%">
                  <c:v>0.000413098647479959</c:v>
                </c:pt>
                <c:pt idx="363" c:formatCode="0%">
                  <c:v>-0.00415109119199086</c:v>
                </c:pt>
                <c:pt idx="364" c:formatCode="0%">
                  <c:v>-0.00159833318950175</c:v>
                </c:pt>
                <c:pt idx="365" c:formatCode="0%">
                  <c:v>0.00524686308445554</c:v>
                </c:pt>
                <c:pt idx="366" c:formatCode="0%">
                  <c:v>0.00660328496451923</c:v>
                </c:pt>
                <c:pt idx="367" c:formatCode="0%">
                  <c:v>0.00522153229825806</c:v>
                </c:pt>
                <c:pt idx="368" c:formatCode="0%">
                  <c:v>0.0146079087760109</c:v>
                </c:pt>
                <c:pt idx="369" c:formatCode="0%">
                  <c:v>0.0179920490784711</c:v>
                </c:pt>
                <c:pt idx="370" c:formatCode="0%">
                  <c:v>0.0174254807977761</c:v>
                </c:pt>
                <c:pt idx="371" c:formatCode="0%">
                  <c:v>0.0150170559685221</c:v>
                </c:pt>
                <c:pt idx="372" c:formatCode="0%">
                  <c:v>0.0121602825263873</c:v>
                </c:pt>
                <c:pt idx="373" c:formatCode="0%">
                  <c:v>0.00957723973433011</c:v>
                </c:pt>
                <c:pt idx="374" c:formatCode="0%">
                  <c:v>0.0152177404073532</c:v>
                </c:pt>
                <c:pt idx="375" c:formatCode="0%">
                  <c:v>0.0144499767466977</c:v>
                </c:pt>
                <c:pt idx="376" c:formatCode="0%">
                  <c:v>0.0185911329139288</c:v>
                </c:pt>
                <c:pt idx="377" c:formatCode="0%">
                  <c:v>0.0216198625401784</c:v>
                </c:pt>
                <c:pt idx="378" c:formatCode="0%">
                  <c:v>0.0180497573288845</c:v>
                </c:pt>
                <c:pt idx="379" c:formatCode="0%">
                  <c:v>0.0174308608529741</c:v>
                </c:pt>
                <c:pt idx="380" c:formatCode="0%">
                  <c:v>0.020168940413074</c:v>
                </c:pt>
                <c:pt idx="381" c:formatCode="0%">
                  <c:v>0.0240131958003305</c:v>
                </c:pt>
                <c:pt idx="382" c:formatCode="0%">
                  <c:v>0.0156767123660575</c:v>
                </c:pt>
                <c:pt idx="383" c:formatCode="0%">
                  <c:v>0.0130692529325198</c:v>
                </c:pt>
                <c:pt idx="384" c:formatCode="0%">
                  <c:v>0.0115839201801133</c:v>
                </c:pt>
                <c:pt idx="385" c:formatCode="0%">
                  <c:v>0.0130401180452908</c:v>
                </c:pt>
                <c:pt idx="386" c:formatCode="0%">
                  <c:v>0.0121308895963568</c:v>
                </c:pt>
                <c:pt idx="387" c:formatCode="0%">
                  <c:v>0.00972970663677009</c:v>
                </c:pt>
                <c:pt idx="388" c:formatCode="0%">
                  <c:v>0.00843911840074862</c:v>
                </c:pt>
                <c:pt idx="389" c:formatCode="0%">
                  <c:v>0.00614695475727634</c:v>
                </c:pt>
                <c:pt idx="390" c:formatCode="0%">
                  <c:v>0.0122794393669039</c:v>
                </c:pt>
                <c:pt idx="391" c:formatCode="0%">
                  <c:v>0.00883875054789129</c:v>
                </c:pt>
                <c:pt idx="392" c:formatCode="0%">
                  <c:v>0.00702723927508386</c:v>
                </c:pt>
                <c:pt idx="393" c:formatCode="0%">
                  <c:v>0.0148212785436541</c:v>
                </c:pt>
                <c:pt idx="394" c:formatCode="0%">
                  <c:v>0.0211673233731451</c:v>
                </c:pt>
                <c:pt idx="395" c:formatCode="0%">
                  <c:v>0.0252351902549501</c:v>
                </c:pt>
                <c:pt idx="396" c:formatCode="0%">
                  <c:v>0.0320445291308133</c:v>
                </c:pt>
                <c:pt idx="397" c:formatCode="0%">
                  <c:v>0.0316052720302658</c:v>
                </c:pt>
                <c:pt idx="398" c:formatCode="0%">
                  <c:v>0.0313214673509314</c:v>
                </c:pt>
                <c:pt idx="399" c:formatCode="0%">
                  <c:v>0.0284437088993292</c:v>
                </c:pt>
                <c:pt idx="400" c:formatCode="0%">
                  <c:v>0.0258104655504028</c:v>
                </c:pt>
                <c:pt idx="401" c:formatCode="0%">
                  <c:v>0.0232595318863982</c:v>
                </c:pt>
                <c:pt idx="402" c:formatCode="0%">
                  <c:v>0.0285721696537267</c:v>
                </c:pt>
                <c:pt idx="403" c:formatCode="0%">
                  <c:v>0.0245433015849963</c:v>
                </c:pt>
                <c:pt idx="404" c:formatCode="0%">
                  <c:v>0.0260067302824563</c:v>
                </c:pt>
                <c:pt idx="405" c:formatCode="0%">
                  <c:v>0.0268787286567429</c:v>
                </c:pt>
                <c:pt idx="406" c:formatCode="0%">
                  <c:v>0.0340418254259494</c:v>
                </c:pt>
                <c:pt idx="407" c:formatCode="0%">
                  <c:v>0.0297759069404024</c:v>
                </c:pt>
                <c:pt idx="408" c:formatCode="0%">
                  <c:v>0.0336840759398547</c:v>
                </c:pt>
                <c:pt idx="409" c:formatCode="0%">
                  <c:v>0.0371667109034217</c:v>
                </c:pt>
                <c:pt idx="410" c:formatCode="0%">
                  <c:v>0.033353430345495</c:v>
                </c:pt>
                <c:pt idx="411" c:formatCode="0%">
                  <c:v>0.0427406971284101</c:v>
                </c:pt>
                <c:pt idx="412" c:formatCode="0%">
                  <c:v>0.041339536882274</c:v>
                </c:pt>
                <c:pt idx="413" c:formatCode="0%">
                  <c:v>0.0322735326902497</c:v>
                </c:pt>
                <c:pt idx="414" c:formatCode="0%">
                  <c:v>0.0337092834000097</c:v>
                </c:pt>
                <c:pt idx="415" c:formatCode="0%">
                  <c:v>0.0275879420026808</c:v>
                </c:pt>
                <c:pt idx="416" c:formatCode="0%">
                  <c:v>0.0300826037590578</c:v>
                </c:pt>
                <c:pt idx="417" c:formatCode="0%">
                  <c:v>0.0277382496185341</c:v>
                </c:pt>
                <c:pt idx="418" c:formatCode="0%">
                  <c:v>0.0216316297773058</c:v>
                </c:pt>
                <c:pt idx="419" c:formatCode="0%">
                  <c:v>0.0208910151201032</c:v>
                </c:pt>
                <c:pt idx="420" c:formatCode="0%">
                  <c:v>0.0144307093775446</c:v>
                </c:pt>
                <c:pt idx="421" c:formatCode="0%">
                  <c:v>0.00780559778904477</c:v>
                </c:pt>
                <c:pt idx="422" c:formatCode="0%">
                  <c:v>0.0116059160271644</c:v>
                </c:pt>
                <c:pt idx="423" c:formatCode="0%">
                  <c:v>0.0109179521960796</c:v>
                </c:pt>
                <c:pt idx="424" c:formatCode="0%">
                  <c:v>0.0152725609161815</c:v>
                </c:pt>
                <c:pt idx="425" c:formatCode="0%">
                  <c:v>0.0195780162683667</c:v>
                </c:pt>
                <c:pt idx="426" c:formatCode="0%">
                  <c:v>0.0162162143853533</c:v>
                </c:pt>
                <c:pt idx="427" c:formatCode="0%">
                  <c:v>0.0215913289996454</c:v>
                </c:pt>
                <c:pt idx="428" c:formatCode="0%">
                  <c:v>0.0201335188911369</c:v>
                </c:pt>
                <c:pt idx="429" c:formatCode="0%">
                  <c:v>0.0196749321620133</c:v>
                </c:pt>
                <c:pt idx="430" c:formatCode="0%">
                  <c:v>0.0141175922888519</c:v>
                </c:pt>
                <c:pt idx="431" c:formatCode="0%">
                  <c:v>0.0214517028320633</c:v>
                </c:pt>
                <c:pt idx="432" c:formatCode="0%">
                  <c:v>0.0217588777709241</c:v>
                </c:pt>
                <c:pt idx="433" c:formatCode="0%">
                  <c:v>0.0150774256110449</c:v>
                </c:pt>
                <c:pt idx="434" c:formatCode="0%">
                  <c:v>#N/A</c:v>
                </c:pt>
                <c:pt idx="435" c:formatCode="0%">
                  <c:v>#N/A</c:v>
                </c:pt>
                <c:pt idx="436" c:formatCode="0%">
                  <c:v>#N/A</c:v>
                </c:pt>
                <c:pt idx="437" c:formatCode="0%">
                  <c:v>#N/A</c:v>
                </c:pt>
                <c:pt idx="438" c:formatCode="0%">
                  <c:v>#N/A</c:v>
                </c:pt>
                <c:pt idx="439" c:formatCode="0%">
                  <c:v>#N/A</c:v>
                </c:pt>
                <c:pt idx="440" c:formatCode="0%">
                  <c:v>#N/A</c:v>
                </c:pt>
                <c:pt idx="441" c:formatCode="0%">
                  <c:v>#N/A</c:v>
                </c:pt>
                <c:pt idx="442" c:formatCode="0%">
                  <c:v>#N/A</c:v>
                </c:pt>
                <c:pt idx="443" c:formatCode="0%">
                  <c:v>#N/A</c:v>
                </c:pt>
                <c:pt idx="444" c:formatCode="0%">
                  <c:v>#N/A</c:v>
                </c:pt>
                <c:pt idx="445" c:formatCode="0%">
                  <c:v>#N/A</c:v>
                </c:pt>
                <c:pt idx="446" c:formatCode="0%">
                  <c:v>#N/A</c:v>
                </c:pt>
                <c:pt idx="447" c:formatCode="0%">
                  <c:v>#N/A</c:v>
                </c:pt>
                <c:pt idx="448" c:formatCode="0%">
                  <c:v>#N/A</c:v>
                </c:pt>
                <c:pt idx="449" c:formatCode="0%">
                  <c:v>#N/A</c:v>
                </c:pt>
                <c:pt idx="450" c:formatCode="0%">
                  <c:v>#N/A</c:v>
                </c:pt>
                <c:pt idx="451" c:formatCode="0%">
                  <c:v>#N/A</c:v>
                </c:pt>
                <c:pt idx="452" c:formatCode="0%">
                  <c:v>#N/A</c:v>
                </c:pt>
                <c:pt idx="453" c:formatCode="0%">
                  <c:v>#N/A</c:v>
                </c:pt>
                <c:pt idx="454" c:formatCode="0%">
                  <c:v>#N/A</c:v>
                </c:pt>
                <c:pt idx="455" c:formatCode="0%">
                  <c:v>#N/A</c:v>
                </c:pt>
                <c:pt idx="456" c:formatCode="0%">
                  <c:v>#N/A</c:v>
                </c:pt>
                <c:pt idx="457" c:formatCode="0%">
                  <c:v>#N/A</c:v>
                </c:pt>
                <c:pt idx="458" c:formatCode="0%">
                  <c:v>#N/A</c:v>
                </c:pt>
                <c:pt idx="459" c:formatCode="0%">
                  <c:v>#N/A</c:v>
                </c:pt>
                <c:pt idx="460" c:formatCode="0%">
                  <c:v>#N/A</c:v>
                </c:pt>
                <c:pt idx="461" c:formatCode="0%">
                  <c:v>#N/A</c:v>
                </c:pt>
                <c:pt idx="462" c:formatCode="0%">
                  <c:v>#N/A</c:v>
                </c:pt>
                <c:pt idx="463" c:formatCode="0%">
                  <c:v>#N/A</c:v>
                </c:pt>
                <c:pt idx="464" c:formatCode="0%">
                  <c:v>#N/A</c:v>
                </c:pt>
                <c:pt idx="465" c:formatCode="0%">
                  <c:v>#N/A</c:v>
                </c:pt>
                <c:pt idx="466" c:formatCode="0%">
                  <c:v>#N/A</c:v>
                </c:pt>
                <c:pt idx="467" c:formatCode="0%">
                  <c:v>#N/A</c:v>
                </c:pt>
                <c:pt idx="468" c:formatCode="0%">
                  <c:v>#N/A</c:v>
                </c:pt>
                <c:pt idx="469" c:formatCode="0%">
                  <c:v>#N/A</c:v>
                </c:pt>
                <c:pt idx="470" c:formatCode="0%">
                  <c:v>#N/A</c:v>
                </c:pt>
                <c:pt idx="471" c:formatCode="0%">
                  <c:v>#N/A</c:v>
                </c:pt>
                <c:pt idx="472" c:formatCode="0%">
                  <c:v>#N/A</c:v>
                </c:pt>
                <c:pt idx="473" c:formatCode="0%">
                  <c:v>#N/A</c:v>
                </c:pt>
                <c:pt idx="474" c:formatCode="0%">
                  <c:v>#N/A</c:v>
                </c:pt>
                <c:pt idx="475" c:formatCode="0%">
                  <c:v>#N/A</c:v>
                </c:pt>
                <c:pt idx="476" c:formatCode="0%">
                  <c:v>#N/A</c:v>
                </c:pt>
                <c:pt idx="477" c:formatCode="0%">
                  <c:v>#N/A</c:v>
                </c:pt>
                <c:pt idx="478" c:formatCode="0%">
                  <c:v>#N/A</c:v>
                </c:pt>
                <c:pt idx="479" c:formatCode="0%">
                  <c:v>#N/A</c:v>
                </c:pt>
                <c:pt idx="480" c:formatCode="0%">
                  <c:v>#N/A</c:v>
                </c:pt>
                <c:pt idx="481" c:formatCode="0%">
                  <c:v>#N/A</c:v>
                </c:pt>
                <c:pt idx="482" c:formatCode="0%">
                  <c:v>#N/A</c:v>
                </c:pt>
                <c:pt idx="483" c:formatCode="0%">
                  <c:v>#N/A</c:v>
                </c:pt>
                <c:pt idx="484" c:formatCode="0%">
                  <c:v>#N/A</c:v>
                </c:pt>
                <c:pt idx="485" c:formatCode="0%">
                  <c:v>#N/A</c:v>
                </c:pt>
                <c:pt idx="486" c:formatCode="0%">
                  <c:v>#N/A</c:v>
                </c:pt>
                <c:pt idx="487" c:formatCode="0%">
                  <c:v>#N/A</c:v>
                </c:pt>
                <c:pt idx="488" c:formatCode="0%">
                  <c:v>#N/A</c:v>
                </c:pt>
                <c:pt idx="489" c:formatCode="0%">
                  <c:v>#N/A</c:v>
                </c:pt>
                <c:pt idx="490" c:formatCode="0%">
                  <c:v>#N/A</c:v>
                </c:pt>
                <c:pt idx="491" c:formatCode="0%">
                  <c:v>#N/A</c:v>
                </c:pt>
                <c:pt idx="492" c:formatCode="0%">
                  <c:v>#N/A</c:v>
                </c:pt>
                <c:pt idx="493" c:formatCode="0%">
                  <c:v>#N/A</c:v>
                </c:pt>
                <c:pt idx="494" c:formatCode="0%">
                  <c:v>#N/A</c:v>
                </c:pt>
                <c:pt idx="495" c:formatCode="0%">
                  <c:v>#N/A</c:v>
                </c:pt>
                <c:pt idx="496" c:formatCode="0%">
                  <c:v>#N/A</c:v>
                </c:pt>
                <c:pt idx="497" c:formatCode="0%">
                  <c:v>#N/A</c:v>
                </c:pt>
                <c:pt idx="498" c:formatCode="0%">
                  <c:v>#N/A</c:v>
                </c:pt>
                <c:pt idx="499" c:formatCode="0%">
                  <c:v>#N/A</c:v>
                </c:pt>
                <c:pt idx="500" c:formatCode="0%">
                  <c:v>#N/A</c:v>
                </c:pt>
                <c:pt idx="501" c:formatCode="0%">
                  <c:v>#N/A</c:v>
                </c:pt>
                <c:pt idx="502" c:formatCode="0%">
                  <c:v>#N/A</c:v>
                </c:pt>
                <c:pt idx="503" c:formatCode="0%">
                  <c:v>#N/A</c:v>
                </c:pt>
                <c:pt idx="504" c:formatCode="0%">
                  <c:v>#N/A</c:v>
                </c:pt>
                <c:pt idx="505" c:formatCode="0%">
                  <c:v>#N/A</c:v>
                </c:pt>
                <c:pt idx="506" c:formatCode="0%">
                  <c:v>#N/A</c:v>
                </c:pt>
                <c:pt idx="507" c:formatCode="0%">
                  <c:v>#N/A</c:v>
                </c:pt>
                <c:pt idx="508" c:formatCode="0%">
                  <c:v>#N/A</c:v>
                </c:pt>
                <c:pt idx="509" c:formatCode="0%">
                  <c:v>#N/A</c:v>
                </c:pt>
                <c:pt idx="510" c:formatCode="0%">
                  <c:v>#N/A</c:v>
                </c:pt>
                <c:pt idx="511" c:formatCode="0%">
                  <c:v>#N/A</c:v>
                </c:pt>
                <c:pt idx="512" c:formatCode="0%">
                  <c:v>#N/A</c:v>
                </c:pt>
                <c:pt idx="513" c:formatCode="0%">
                  <c:v>#N/A</c:v>
                </c:pt>
                <c:pt idx="514" c:formatCode="0%">
                  <c:v>#N/A</c:v>
                </c:pt>
                <c:pt idx="515" c:formatCode="0%">
                  <c:v>#N/A</c:v>
                </c:pt>
                <c:pt idx="516" c:formatCode="0%">
                  <c:v>#N/A</c:v>
                </c:pt>
                <c:pt idx="517" c:formatCode="0%">
                  <c:v>#N/A</c:v>
                </c:pt>
                <c:pt idx="518" c:formatCode="0%">
                  <c:v>#N/A</c:v>
                </c:pt>
                <c:pt idx="519" c:formatCode="0%">
                  <c:v>#N/A</c:v>
                </c:pt>
                <c:pt idx="520" c:formatCode="0%">
                  <c:v>#N/A</c:v>
                </c:pt>
                <c:pt idx="521" c:formatCode="0%">
                  <c:v>#N/A</c:v>
                </c:pt>
                <c:pt idx="522" c:formatCode="0%">
                  <c:v>#N/A</c:v>
                </c:pt>
                <c:pt idx="523" c:formatCode="0%">
                  <c:v>#N/A</c:v>
                </c:pt>
                <c:pt idx="524" c:formatCode="0%">
                  <c:v>#N/A</c:v>
                </c:pt>
                <c:pt idx="525" c:formatCode="0%">
                  <c:v>#N/A</c:v>
                </c:pt>
                <c:pt idx="526" c:formatCode="0%">
                  <c:v>#N/A</c:v>
                </c:pt>
                <c:pt idx="527" c:formatCode="0%">
                  <c:v>#N/A</c:v>
                </c:pt>
                <c:pt idx="528" c:formatCode="0%">
                  <c:v>#N/A</c:v>
                </c:pt>
                <c:pt idx="529" c:formatCode="0%">
                  <c:v>#N/A</c:v>
                </c:pt>
                <c:pt idx="530" c:formatCode="0%">
                  <c:v>#N/A</c:v>
                </c:pt>
                <c:pt idx="531" c:formatCode="0%">
                  <c:v>#N/A</c:v>
                </c:pt>
                <c:pt idx="532" c:formatCode="0%">
                  <c:v>#N/A</c:v>
                </c:pt>
                <c:pt idx="533" c:formatCode="0%">
                  <c:v>#N/A</c:v>
                </c:pt>
                <c:pt idx="534" c:formatCode="0%">
                  <c:v>#N/A</c:v>
                </c:pt>
                <c:pt idx="535" c:formatCode="0%">
                  <c:v>#N/A</c:v>
                </c:pt>
                <c:pt idx="536" c:formatCode="0%">
                  <c:v>#N/A</c:v>
                </c:pt>
                <c:pt idx="537" c:formatCode="0%">
                  <c:v>#N/A</c:v>
                </c:pt>
                <c:pt idx="538" c:formatCode="0%">
                  <c:v>#N/A</c:v>
                </c:pt>
                <c:pt idx="539" c:formatCode="0%">
                  <c:v>#N/A</c:v>
                </c:pt>
                <c:pt idx="540" c:formatCode="0%">
                  <c:v>#N/A</c:v>
                </c:pt>
                <c:pt idx="541" c:formatCode="0%">
                  <c:v>#N/A</c:v>
                </c:pt>
                <c:pt idx="542" c:formatCode="0%">
                  <c:v>#N/A</c:v>
                </c:pt>
                <c:pt idx="543" c:formatCode="0%">
                  <c:v>#N/A</c:v>
                </c:pt>
                <c:pt idx="544" c:formatCode="0%">
                  <c:v>#N/A</c:v>
                </c:pt>
                <c:pt idx="545" c:formatCode="0%">
                  <c:v>#N/A</c:v>
                </c:pt>
                <c:pt idx="546" c:formatCode="0%">
                  <c:v>#N/A</c:v>
                </c:pt>
                <c:pt idx="547" c:formatCode="0%">
                  <c:v>#N/A</c:v>
                </c:pt>
                <c:pt idx="548" c:formatCode="0%">
                  <c:v>#N/A</c:v>
                </c:pt>
                <c:pt idx="549" c:formatCode="0%">
                  <c:v>#N/A</c:v>
                </c:pt>
                <c:pt idx="550" c:formatCode="0%">
                  <c:v>#N/A</c:v>
                </c:pt>
                <c:pt idx="551" c:formatCode="0%">
                  <c:v>#N/A</c:v>
                </c:pt>
                <c:pt idx="552" c:formatCode="0%">
                  <c:v>#N/A</c:v>
                </c:pt>
                <c:pt idx="553" c:formatCode="0%">
                  <c:v>#N/A</c:v>
                </c:pt>
                <c:pt idx="554" c:formatCode="0%">
                  <c:v>#N/A</c:v>
                </c:pt>
                <c:pt idx="555" c:formatCode="0%">
                  <c:v>#N/A</c:v>
                </c:pt>
                <c:pt idx="556" c:formatCode="0%">
                  <c:v>#N/A</c:v>
                </c:pt>
                <c:pt idx="557" c:formatCode="0%">
                  <c:v>#N/A</c:v>
                </c:pt>
                <c:pt idx="558" c:formatCode="0%">
                  <c:v>#N/A</c:v>
                </c:pt>
                <c:pt idx="559" c:formatCode="0%">
                  <c:v>#N/A</c:v>
                </c:pt>
                <c:pt idx="560" c:formatCode="0%">
                  <c:v>#N/A</c:v>
                </c:pt>
                <c:pt idx="561" c:formatCode="0%">
                  <c:v>#N/A</c:v>
                </c:pt>
                <c:pt idx="562" c:formatCode="0%">
                  <c:v>#N/A</c:v>
                </c:pt>
                <c:pt idx="563" c:formatCode="0%">
                  <c:v>#N/A</c:v>
                </c:pt>
                <c:pt idx="564" c:formatCode="0%">
                  <c:v>#N/A</c:v>
                </c:pt>
                <c:pt idx="565" c:formatCode="0%">
                  <c:v>#N/A</c:v>
                </c:pt>
                <c:pt idx="566" c:formatCode="0%">
                  <c:v>#N/A</c:v>
                </c:pt>
                <c:pt idx="567" c:formatCode="0%">
                  <c:v>#N/A</c:v>
                </c:pt>
                <c:pt idx="568" c:formatCode="0%">
                  <c:v>#N/A</c:v>
                </c:pt>
                <c:pt idx="569" c:formatCode="0%">
                  <c:v>#N/A</c:v>
                </c:pt>
                <c:pt idx="570" c:formatCode="0%">
                  <c:v>#N/A</c:v>
                </c:pt>
                <c:pt idx="571" c:formatCode="0%">
                  <c:v>#N/A</c:v>
                </c:pt>
                <c:pt idx="572" c:formatCode="0%">
                  <c:v>#N/A</c:v>
                </c:pt>
                <c:pt idx="573" c:formatCode="0%">
                  <c:v>#N/A</c:v>
                </c:pt>
                <c:pt idx="574" c:formatCode="0%">
                  <c:v>#N/A</c:v>
                </c:pt>
                <c:pt idx="575" c:formatCode="0%">
                  <c:v>#N/A</c:v>
                </c:pt>
                <c:pt idx="576" c:formatCode="0%">
                  <c:v>#N/A</c:v>
                </c:pt>
                <c:pt idx="577" c:formatCode="0%">
                  <c:v>#N/A</c:v>
                </c:pt>
                <c:pt idx="578" c:formatCode="0%">
                  <c:v>#N/A</c:v>
                </c:pt>
                <c:pt idx="579" c:formatCode="0%">
                  <c:v>#N/A</c:v>
                </c:pt>
                <c:pt idx="580" c:formatCode="0%">
                  <c:v>#N/A</c:v>
                </c:pt>
                <c:pt idx="581" c:formatCode="0%">
                  <c:v>#N/A</c:v>
                </c:pt>
                <c:pt idx="582" c:formatCode="0%">
                  <c:v>#N/A</c:v>
                </c:pt>
                <c:pt idx="583" c:formatCode="0%">
                  <c:v>#N/A</c:v>
                </c:pt>
                <c:pt idx="584" c:formatCode="0%">
                  <c:v>#N/A</c:v>
                </c:pt>
                <c:pt idx="585" c:formatCode="0%">
                  <c:v>#N/A</c:v>
                </c:pt>
                <c:pt idx="586" c:formatCode="0%">
                  <c:v>#N/A</c:v>
                </c:pt>
                <c:pt idx="587" c:formatCode="0%">
                  <c:v>#N/A</c:v>
                </c:pt>
                <c:pt idx="588" c:formatCode="0%">
                  <c:v>#N/A</c:v>
                </c:pt>
                <c:pt idx="589" c:formatCode="0%">
                  <c:v>#N/A</c:v>
                </c:pt>
                <c:pt idx="590" c:formatCode="0%">
                  <c:v>#N/A</c:v>
                </c:pt>
                <c:pt idx="591" c:formatCode="0%">
                  <c:v>#N/A</c:v>
                </c:pt>
                <c:pt idx="592" c:formatCode="0%">
                  <c:v>#N/A</c:v>
                </c:pt>
                <c:pt idx="593" c:formatCode="0%">
                  <c:v>#N/A</c:v>
                </c:pt>
                <c:pt idx="594" c:formatCode="0%">
                  <c:v>#N/A</c:v>
                </c:pt>
                <c:pt idx="595" c:formatCode="0%">
                  <c:v>#N/A</c:v>
                </c:pt>
                <c:pt idx="596" c:formatCode="0%">
                  <c:v>#N/A</c:v>
                </c:pt>
                <c:pt idx="597" c:formatCode="0%">
                  <c:v>#N/A</c:v>
                </c:pt>
                <c:pt idx="598" c:formatCode="0%">
                  <c:v>#N/A</c:v>
                </c:pt>
                <c:pt idx="599" c:formatCode="0%">
                  <c:v>#N/A</c:v>
                </c:pt>
                <c:pt idx="600" c:formatCode="0%">
                  <c:v>#N/A</c:v>
                </c:pt>
                <c:pt idx="601" c:formatCode="0%">
                  <c:v>#N/A</c:v>
                </c:pt>
                <c:pt idx="602" c:formatCode="0%">
                  <c:v>#N/A</c:v>
                </c:pt>
                <c:pt idx="603" c:formatCode="0%">
                  <c:v>#N/A</c:v>
                </c:pt>
                <c:pt idx="604" c:formatCode="0%">
                  <c:v>#N/A</c:v>
                </c:pt>
                <c:pt idx="605" c:formatCode="0%">
                  <c:v>#N/A</c:v>
                </c:pt>
                <c:pt idx="606" c:formatCode="0%">
                  <c:v>#N/A</c:v>
                </c:pt>
                <c:pt idx="607" c:formatCode="0%">
                  <c:v>#N/A</c:v>
                </c:pt>
                <c:pt idx="608" c:formatCode="0%">
                  <c:v>#N/A</c:v>
                </c:pt>
                <c:pt idx="609" c:formatCode="0%">
                  <c:v>#N/A</c:v>
                </c:pt>
                <c:pt idx="610" c:formatCode="0%">
                  <c:v>#N/A</c:v>
                </c:pt>
                <c:pt idx="611" c:formatCode="0%">
                  <c:v>#N/A</c:v>
                </c:pt>
                <c:pt idx="612" c:formatCode="0%">
                  <c:v>#N/A</c:v>
                </c:pt>
                <c:pt idx="613" c:formatCode="0%">
                  <c:v>#N/A</c:v>
                </c:pt>
                <c:pt idx="614" c:formatCode="0%">
                  <c:v>#N/A</c:v>
                </c:pt>
                <c:pt idx="615" c:formatCode="0%">
                  <c:v>#N/A</c:v>
                </c:pt>
                <c:pt idx="616" c:formatCode="0%">
                  <c:v>#N/A</c:v>
                </c:pt>
                <c:pt idx="617" c:formatCode="0%">
                  <c:v>#N/A</c:v>
                </c:pt>
                <c:pt idx="618" c:formatCode="0%">
                  <c:v>#N/A</c:v>
                </c:pt>
                <c:pt idx="619" c:formatCode="0%">
                  <c:v>#N/A</c:v>
                </c:pt>
                <c:pt idx="620" c:formatCode="0%">
                  <c:v>#N/A</c:v>
                </c:pt>
                <c:pt idx="621" c:formatCode="0%">
                  <c:v>#N/A</c:v>
                </c:pt>
                <c:pt idx="622" c:formatCode="0%">
                  <c:v>#N/A</c:v>
                </c:pt>
                <c:pt idx="623" c:formatCode="0%">
                  <c:v>#N/A</c:v>
                </c:pt>
                <c:pt idx="624" c:formatCode="0%">
                  <c:v>#N/A</c:v>
                </c:pt>
                <c:pt idx="625" c:formatCode="0%">
                  <c:v>#N/A</c:v>
                </c:pt>
                <c:pt idx="626" c:formatCode="0%">
                  <c:v>#N/A</c:v>
                </c:pt>
                <c:pt idx="627" c:formatCode="0%">
                  <c:v>#N/A</c:v>
                </c:pt>
                <c:pt idx="628" c:formatCode="0%">
                  <c:v>#N/A</c:v>
                </c:pt>
                <c:pt idx="629" c:formatCode="0%">
                  <c:v>#N/A</c:v>
                </c:pt>
                <c:pt idx="630" c:formatCode="0%">
                  <c:v>#N/A</c:v>
                </c:pt>
                <c:pt idx="631" c:formatCode="0%">
                  <c:v>#N/A</c:v>
                </c:pt>
                <c:pt idx="632" c:formatCode="0%">
                  <c:v>#N/A</c:v>
                </c:pt>
                <c:pt idx="633" c:formatCode="0%">
                  <c:v>#N/A</c:v>
                </c:pt>
                <c:pt idx="634" c:formatCode="0%">
                  <c:v>#N/A</c:v>
                </c:pt>
                <c:pt idx="635" c:formatCode="0%">
                  <c:v>#N/A</c:v>
                </c:pt>
                <c:pt idx="636" c:formatCode="0%">
                  <c:v>#N/A</c:v>
                </c:pt>
                <c:pt idx="637" c:formatCode="0%">
                  <c:v>#N/A</c:v>
                </c:pt>
                <c:pt idx="638" c:formatCode="0%">
                  <c:v>#N/A</c:v>
                </c:pt>
                <c:pt idx="639" c:formatCode="0%">
                  <c:v>#N/A</c:v>
                </c:pt>
                <c:pt idx="640" c:formatCode="0%">
                  <c:v>#N/A</c:v>
                </c:pt>
                <c:pt idx="641" c:formatCode="0%">
                  <c:v>#N/A</c:v>
                </c:pt>
                <c:pt idx="642" c:formatCode="0%">
                  <c:v>#N/A</c:v>
                </c:pt>
                <c:pt idx="643" c:formatCode="0%">
                  <c:v>#N/A</c:v>
                </c:pt>
                <c:pt idx="644" c:formatCode="0%">
                  <c:v>#N/A</c:v>
                </c:pt>
                <c:pt idx="645" c:formatCode="0%">
                  <c:v>#N/A</c:v>
                </c:pt>
                <c:pt idx="646" c:formatCode="0%">
                  <c:v>#N/A</c:v>
                </c:pt>
                <c:pt idx="647" c:formatCode="0%">
                  <c:v>#N/A</c:v>
                </c:pt>
                <c:pt idx="648" c:formatCode="0%">
                  <c:v>#N/A</c:v>
                </c:pt>
                <c:pt idx="649" c:formatCode="0%">
                  <c:v>#N/A</c:v>
                </c:pt>
                <c:pt idx="650" c:formatCode="0%">
                  <c:v>#N/A</c:v>
                </c:pt>
                <c:pt idx="651" c:formatCode="0%">
                  <c:v>#N/A</c:v>
                </c:pt>
                <c:pt idx="652" c:formatCode="0%">
                  <c:v>#N/A</c:v>
                </c:pt>
                <c:pt idx="653" c:formatCode="0%">
                  <c:v>#N/A</c:v>
                </c:pt>
                <c:pt idx="654" c:formatCode="0%">
                  <c:v>#N/A</c:v>
                </c:pt>
                <c:pt idx="655" c:formatCode="0%">
                  <c:v>#N/A</c:v>
                </c:pt>
                <c:pt idx="656" c:formatCode="0%">
                  <c:v>#N/A</c:v>
                </c:pt>
                <c:pt idx="657" c:formatCode="0%">
                  <c:v>#N/A</c:v>
                </c:pt>
                <c:pt idx="658" c:formatCode="0%">
                  <c:v>#N/A</c:v>
                </c:pt>
                <c:pt idx="659" c:formatCode="0%">
                  <c:v>#N/A</c:v>
                </c:pt>
                <c:pt idx="660" c:formatCode="0%">
                  <c:v>#N/A</c:v>
                </c:pt>
                <c:pt idx="661" c:formatCode="0%">
                  <c:v>#N/A</c:v>
                </c:pt>
                <c:pt idx="662" c:formatCode="0%">
                  <c:v>#N/A</c:v>
                </c:pt>
                <c:pt idx="663" c:formatCode="0%">
                  <c:v>#N/A</c:v>
                </c:pt>
                <c:pt idx="664" c:formatCode="0%">
                  <c:v>#N/A</c:v>
                </c:pt>
                <c:pt idx="665" c:formatCode="0%">
                  <c:v>#N/A</c:v>
                </c:pt>
                <c:pt idx="666" c:formatCode="0%">
                  <c:v>#N/A</c:v>
                </c:pt>
                <c:pt idx="667" c:formatCode="0%">
                  <c:v>#N/A</c:v>
                </c:pt>
                <c:pt idx="668" c:formatCode="0%">
                  <c:v>#N/A</c:v>
                </c:pt>
                <c:pt idx="669" c:formatCode="0%">
                  <c:v>#N/A</c:v>
                </c:pt>
                <c:pt idx="670" c:formatCode="0%">
                  <c:v>#N/A</c:v>
                </c:pt>
                <c:pt idx="671" c:formatCode="0%">
                  <c:v>#N/A</c:v>
                </c:pt>
                <c:pt idx="672" c:formatCode="0%">
                  <c:v>#N/A</c:v>
                </c:pt>
                <c:pt idx="673" c:formatCode="0%">
                  <c:v>#N/A</c:v>
                </c:pt>
                <c:pt idx="674" c:formatCode="0%">
                  <c:v>#N/A</c:v>
                </c:pt>
                <c:pt idx="675" c:formatCode="0%">
                  <c:v>#N/A</c:v>
                </c:pt>
                <c:pt idx="676" c:formatCode="0%">
                  <c:v>#N/A</c:v>
                </c:pt>
                <c:pt idx="677" c:formatCode="0%">
                  <c:v>#N/A</c:v>
                </c:pt>
                <c:pt idx="678" c:formatCode="0%">
                  <c:v>#N/A</c:v>
                </c:pt>
                <c:pt idx="679" c:formatCode="0%">
                  <c:v>#N/A</c:v>
                </c:pt>
                <c:pt idx="680" c:formatCode="0%">
                  <c:v>#N/A</c:v>
                </c:pt>
                <c:pt idx="681" c:formatCode="0%">
                  <c:v>#N/A</c:v>
                </c:pt>
                <c:pt idx="682" c:formatCode="0%">
                  <c:v>#N/A</c:v>
                </c:pt>
                <c:pt idx="683" c:formatCode="0%">
                  <c:v>#N/A</c:v>
                </c:pt>
                <c:pt idx="684" c:formatCode="0%">
                  <c:v>#N/A</c:v>
                </c:pt>
                <c:pt idx="685" c:formatCode="0%">
                  <c:v>#N/A</c:v>
                </c:pt>
                <c:pt idx="686" c:formatCode="0%">
                  <c:v>#N/A</c:v>
                </c:pt>
                <c:pt idx="687" c:formatCode="0%">
                  <c:v>#N/A</c:v>
                </c:pt>
                <c:pt idx="688" c:formatCode="0%">
                  <c:v>#N/A</c:v>
                </c:pt>
                <c:pt idx="689" c:formatCode="0%">
                  <c:v>#N/A</c:v>
                </c:pt>
                <c:pt idx="690" c:formatCode="0%">
                  <c:v>#N/A</c:v>
                </c:pt>
                <c:pt idx="691" c:formatCode="0%">
                  <c:v>#N/A</c:v>
                </c:pt>
                <c:pt idx="692" c:formatCode="0%">
                  <c:v>#N/A</c:v>
                </c:pt>
                <c:pt idx="693" c:formatCode="0%">
                  <c:v>#N/A</c:v>
                </c:pt>
                <c:pt idx="694" c:formatCode="0%">
                  <c:v>#N/A</c:v>
                </c:pt>
                <c:pt idx="695" c:formatCode="0%">
                  <c:v>#N/A</c:v>
                </c:pt>
                <c:pt idx="696" c:formatCode="0%">
                  <c:v>#N/A</c:v>
                </c:pt>
                <c:pt idx="697" c:formatCode="0%">
                  <c:v>#N/A</c:v>
                </c:pt>
                <c:pt idx="698" c:formatCode="0%">
                  <c:v>#N/A</c:v>
                </c:pt>
                <c:pt idx="699" c:formatCode="0%">
                  <c:v>#N/A</c:v>
                </c:pt>
                <c:pt idx="700" c:formatCode="0%">
                  <c:v>#N/A</c:v>
                </c:pt>
                <c:pt idx="701" c:formatCode="0%">
                  <c:v>#N/A</c:v>
                </c:pt>
                <c:pt idx="702" c:formatCode="0%">
                  <c:v>#N/A</c:v>
                </c:pt>
                <c:pt idx="703" c:formatCode="0%">
                  <c:v>#N/A</c:v>
                </c:pt>
                <c:pt idx="704" c:formatCode="0%">
                  <c:v>#N/A</c:v>
                </c:pt>
                <c:pt idx="705" c:formatCode="0%">
                  <c:v>#N/A</c:v>
                </c:pt>
                <c:pt idx="706" c:formatCode="0%">
                  <c:v>#N/A</c:v>
                </c:pt>
                <c:pt idx="707" c:formatCode="0%">
                  <c:v>#N/A</c:v>
                </c:pt>
                <c:pt idx="708" c:formatCode="0%">
                  <c:v>#N/A</c:v>
                </c:pt>
                <c:pt idx="709" c:formatCode="0%">
                  <c:v>#N/A</c:v>
                </c:pt>
                <c:pt idx="710" c:formatCode="0%">
                  <c:v>#N/A</c:v>
                </c:pt>
                <c:pt idx="711" c:formatCode="0%">
                  <c:v>#N/A</c:v>
                </c:pt>
                <c:pt idx="712" c:formatCode="0%">
                  <c:v>#N/A</c:v>
                </c:pt>
                <c:pt idx="713" c:formatCode="0%">
                  <c:v>#N/A</c:v>
                </c:pt>
                <c:pt idx="714" c:formatCode="0%">
                  <c:v>#N/A</c:v>
                </c:pt>
                <c:pt idx="715" c:formatCode="0%">
                  <c:v>#N/A</c:v>
                </c:pt>
                <c:pt idx="716" c:formatCode="0%">
                  <c:v>#N/A</c:v>
                </c:pt>
                <c:pt idx="717" c:formatCode="0%">
                  <c:v>#N/A</c:v>
                </c:pt>
                <c:pt idx="718" c:formatCode="0%">
                  <c:v>#N/A</c:v>
                </c:pt>
                <c:pt idx="719" c:formatCode="0%">
                  <c:v>#N/A</c:v>
                </c:pt>
                <c:pt idx="720" c:formatCode="0%">
                  <c:v>#N/A</c:v>
                </c:pt>
                <c:pt idx="721" c:formatCode="0%">
                  <c:v>#N/A</c:v>
                </c:pt>
                <c:pt idx="722" c:formatCode="0%">
                  <c:v>#N/A</c:v>
                </c:pt>
                <c:pt idx="723" c:formatCode="0%">
                  <c:v>#N/A</c:v>
                </c:pt>
                <c:pt idx="724" c:formatCode="0%">
                  <c:v>#N/A</c:v>
                </c:pt>
                <c:pt idx="725" c:formatCode="0%">
                  <c:v>#N/A</c:v>
                </c:pt>
                <c:pt idx="726" c:formatCode="0%">
                  <c:v>#N/A</c:v>
                </c:pt>
                <c:pt idx="727" c:formatCode="0%">
                  <c:v>#N/A</c:v>
                </c:pt>
                <c:pt idx="728" c:formatCode="0%">
                  <c:v>#N/A</c:v>
                </c:pt>
                <c:pt idx="729" c:formatCode="0%">
                  <c:v>#N/A</c:v>
                </c:pt>
                <c:pt idx="730" c:formatCode="0%">
                  <c:v>#N/A</c:v>
                </c:pt>
                <c:pt idx="731" c:formatCode="0%">
                  <c:v>#N/A</c:v>
                </c:pt>
                <c:pt idx="732" c:formatCode="0%">
                  <c:v>#N/A</c:v>
                </c:pt>
                <c:pt idx="733" c:formatCode="0%">
                  <c:v>#N/A</c:v>
                </c:pt>
                <c:pt idx="734" c:formatCode="0%">
                  <c:v>#N/A</c:v>
                </c:pt>
                <c:pt idx="735" c:formatCode="0%">
                  <c:v>#N/A</c:v>
                </c:pt>
                <c:pt idx="736" c:formatCode="0%">
                  <c:v>#N/A</c:v>
                </c:pt>
                <c:pt idx="737" c:formatCode="0%">
                  <c:v>#N/A</c:v>
                </c:pt>
                <c:pt idx="738" c:formatCode="0%">
                  <c:v>#N/A</c:v>
                </c:pt>
                <c:pt idx="739" c:formatCode="0%">
                  <c:v>#N/A</c:v>
                </c:pt>
                <c:pt idx="740" c:formatCode="0%">
                  <c:v>#N/A</c:v>
                </c:pt>
                <c:pt idx="741" c:formatCode="0%">
                  <c:v>#N/A</c:v>
                </c:pt>
                <c:pt idx="742" c:formatCode="0%">
                  <c:v>#N/A</c:v>
                </c:pt>
                <c:pt idx="743" c:formatCode="0%">
                  <c:v>#N/A</c:v>
                </c:pt>
                <c:pt idx="744" c:formatCode="0%">
                  <c:v>#N/A</c:v>
                </c:pt>
                <c:pt idx="745" c:formatCode="0%">
                  <c:v>#N/A</c:v>
                </c:pt>
                <c:pt idx="746" c:formatCode="0%">
                  <c:v>#N/A</c:v>
                </c:pt>
                <c:pt idx="747" c:formatCode="0%">
                  <c:v>#N/A</c:v>
                </c:pt>
                <c:pt idx="748" c:formatCode="0%">
                  <c:v>#N/A</c:v>
                </c:pt>
                <c:pt idx="749" c:formatCode="0%">
                  <c:v>#N/A</c:v>
                </c:pt>
                <c:pt idx="750" c:formatCode="0%">
                  <c:v>#N/A</c:v>
                </c:pt>
                <c:pt idx="751" c:formatCode="0%">
                  <c:v>#N/A</c:v>
                </c:pt>
                <c:pt idx="752" c:formatCode="0%">
                  <c:v>#N/A</c:v>
                </c:pt>
                <c:pt idx="753" c:formatCode="0%">
                  <c:v>#N/A</c:v>
                </c:pt>
                <c:pt idx="754" c:formatCode="0%">
                  <c:v>#N/A</c:v>
                </c:pt>
                <c:pt idx="755" c:formatCode="0%">
                  <c:v>#N/A</c:v>
                </c:pt>
                <c:pt idx="756" c:formatCode="0%">
                  <c:v>#N/A</c:v>
                </c:pt>
                <c:pt idx="757" c:formatCode="0%">
                  <c:v>#N/A</c:v>
                </c:pt>
                <c:pt idx="758" c:formatCode="0%">
                  <c:v>#N/A</c:v>
                </c:pt>
                <c:pt idx="759" c:formatCode="0%">
                  <c:v>#N/A</c:v>
                </c:pt>
                <c:pt idx="760" c:formatCode="0%">
                  <c:v>#N/A</c:v>
                </c:pt>
                <c:pt idx="761" c:formatCode="0%">
                  <c:v>#N/A</c:v>
                </c:pt>
                <c:pt idx="762" c:formatCode="0%">
                  <c:v>#N/A</c:v>
                </c:pt>
                <c:pt idx="763" c:formatCode="0%">
                  <c:v>#N/A</c:v>
                </c:pt>
                <c:pt idx="764" c:formatCode="0%">
                  <c:v>#N/A</c:v>
                </c:pt>
                <c:pt idx="765" c:formatCode="0%">
                  <c:v>#N/A</c:v>
                </c:pt>
                <c:pt idx="766" c:formatCode="0%">
                  <c:v>#N/A</c:v>
                </c:pt>
                <c:pt idx="767" c:formatCode="0%">
                  <c:v>#N/A</c:v>
                </c:pt>
                <c:pt idx="768" c:formatCode="0%">
                  <c:v>#N/A</c:v>
                </c:pt>
                <c:pt idx="769" c:formatCode="0%">
                  <c:v>#N/A</c:v>
                </c:pt>
                <c:pt idx="770" c:formatCode="0%">
                  <c:v>#N/A</c:v>
                </c:pt>
                <c:pt idx="771" c:formatCode="0%">
                  <c:v>#N/A</c:v>
                </c:pt>
                <c:pt idx="772" c:formatCode="0%">
                  <c:v>#N/A</c:v>
                </c:pt>
                <c:pt idx="773" c:formatCode="0%">
                  <c:v>#N/A</c:v>
                </c:pt>
                <c:pt idx="774" c:formatCode="0%">
                  <c:v>#N/A</c:v>
                </c:pt>
                <c:pt idx="775" c:formatCode="0%">
                  <c:v>#N/A</c:v>
                </c:pt>
                <c:pt idx="776" c:formatCode="0%">
                  <c:v>#N/A</c:v>
                </c:pt>
                <c:pt idx="777" c:formatCode="0%">
                  <c:v>#N/A</c:v>
                </c:pt>
                <c:pt idx="778" c:formatCode="0%">
                  <c:v>#N/A</c:v>
                </c:pt>
                <c:pt idx="779" c:formatCode="0%">
                  <c:v>#N/A</c:v>
                </c:pt>
                <c:pt idx="780" c:formatCode="0%">
                  <c:v>#N/A</c:v>
                </c:pt>
                <c:pt idx="781" c:formatCode="0%">
                  <c:v>#N/A</c:v>
                </c:pt>
                <c:pt idx="782" c:formatCode="0%">
                  <c:v>#N/A</c:v>
                </c:pt>
                <c:pt idx="783" c:formatCode="0%">
                  <c:v>#N/A</c:v>
                </c:pt>
                <c:pt idx="784" c:formatCode="0%">
                  <c:v>#N/A</c:v>
                </c:pt>
                <c:pt idx="785" c:formatCode="0%">
                  <c:v>#N/A</c:v>
                </c:pt>
                <c:pt idx="786" c:formatCode="0%">
                  <c:v>#N/A</c:v>
                </c:pt>
                <c:pt idx="787" c:formatCode="0%">
                  <c:v>#N/A</c:v>
                </c:pt>
                <c:pt idx="788" c:formatCode="0%">
                  <c:v>#N/A</c:v>
                </c:pt>
                <c:pt idx="789" c:formatCode="0%">
                  <c:v>#N/A</c:v>
                </c:pt>
                <c:pt idx="790" c:formatCode="0%">
                  <c:v>#N/A</c:v>
                </c:pt>
                <c:pt idx="791" c:formatCode="0%">
                  <c:v>#N/A</c:v>
                </c:pt>
                <c:pt idx="792" c:formatCode="0%">
                  <c:v>#N/A</c:v>
                </c:pt>
                <c:pt idx="793" c:formatCode="0%">
                  <c:v>#N/A</c:v>
                </c:pt>
                <c:pt idx="794" c:formatCode="0%">
                  <c:v>#N/A</c:v>
                </c:pt>
                <c:pt idx="795" c:formatCode="0%">
                  <c:v>#N/A</c:v>
                </c:pt>
                <c:pt idx="796" c:formatCode="0%">
                  <c:v>#N/A</c:v>
                </c:pt>
                <c:pt idx="797" c:formatCode="0%">
                  <c:v>#N/A</c:v>
                </c:pt>
                <c:pt idx="798" c:formatCode="0%">
                  <c:v>#N/A</c:v>
                </c:pt>
                <c:pt idx="799" c:formatCode="0%">
                  <c:v>#N/A</c:v>
                </c:pt>
                <c:pt idx="800" c:formatCode="0%">
                  <c:v>#N/A</c:v>
                </c:pt>
                <c:pt idx="801" c:formatCode="0%">
                  <c:v>#N/A</c:v>
                </c:pt>
                <c:pt idx="802" c:formatCode="0%">
                  <c:v>#N/A</c:v>
                </c:pt>
                <c:pt idx="803" c:formatCode="0%">
                  <c:v>#N/A</c:v>
                </c:pt>
                <c:pt idx="804" c:formatCode="0%">
                  <c:v>#N/A</c:v>
                </c:pt>
                <c:pt idx="805" c:formatCode="0%">
                  <c:v>#N/A</c:v>
                </c:pt>
                <c:pt idx="806" c:formatCode="0%">
                  <c:v>#N/A</c:v>
                </c:pt>
                <c:pt idx="807" c:formatCode="0%">
                  <c:v>#N/A</c:v>
                </c:pt>
                <c:pt idx="808" c:formatCode="0%">
                  <c:v>#N/A</c:v>
                </c:pt>
                <c:pt idx="809" c:formatCode="0%">
                  <c:v>#N/A</c:v>
                </c:pt>
                <c:pt idx="810" c:formatCode="0%">
                  <c:v>#N/A</c:v>
                </c:pt>
                <c:pt idx="811" c:formatCode="0%">
                  <c:v>#N/A</c:v>
                </c:pt>
                <c:pt idx="812" c:formatCode="0%">
                  <c:v>#N/A</c:v>
                </c:pt>
                <c:pt idx="813" c:formatCode="0%">
                  <c:v>#N/A</c:v>
                </c:pt>
                <c:pt idx="814" c:formatCode="0%">
                  <c:v>#N/A</c:v>
                </c:pt>
                <c:pt idx="815" c:formatCode="0%">
                  <c:v>#N/A</c:v>
                </c:pt>
                <c:pt idx="816" c:formatCode="0%">
                  <c:v>#N/A</c:v>
                </c:pt>
                <c:pt idx="817" c:formatCode="0%">
                  <c:v>#N/A</c:v>
                </c:pt>
                <c:pt idx="818" c:formatCode="0%">
                  <c:v>#N/A</c:v>
                </c:pt>
                <c:pt idx="819" c:formatCode="0%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10840960"/>
        <c:axId val="1674445648"/>
      </c:lineChart>
      <c:dateAx>
        <c:axId val="1910840960"/>
        <c:scaling>
          <c:orientation val="minMax"/>
        </c:scaling>
        <c:delete val="0"/>
        <c:axPos val="b"/>
        <c:numFmt formatCode="yyyy/mm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</a:p>
        </c:txPr>
        <c:crossAx val="1674445648"/>
        <c:crosses val="autoZero"/>
        <c:auto val="1"/>
        <c:lblOffset val="100"/>
        <c:baseTimeUnit val="days"/>
      </c:dateAx>
      <c:valAx>
        <c:axId val="1674445648"/>
        <c:scaling>
          <c:orientation val="minMax"/>
          <c:max val="0.3"/>
          <c:min val="-0.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</a:p>
        </c:txPr>
        <c:crossAx val="1910840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d95f46d-3004-4b6f-9870-cd71cbcdadd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sz="1100">
          <a:latin typeface="微软雅黑" panose="020B0503020204020204" pitchFamily="34" charset="-122"/>
          <a:ea typeface="微软雅黑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 b="1"/>
              <a:t>定投收益率高于一次性投入的原因拆分</a:t>
            </a:r>
            <a:endParaRPr lang="zh-CN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缩短时间!$M$1</c:f>
              <c:strCache>
                <c:ptCount val="1"/>
                <c:pt idx="0">
                  <c:v>时间造成的收益率影响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缩短时间!$A$2:$A$821</c:f>
              <c:numCache>
                <c:formatCode>yyyy/mm/dd</c:formatCode>
                <c:ptCount val="820"/>
                <c:pt idx="0" c:formatCode="yyyy/mm/dd">
                  <c:v>0</c:v>
                </c:pt>
                <c:pt idx="1" c:formatCode="yyyy/mm/dd">
                  <c:v>44232</c:v>
                </c:pt>
                <c:pt idx="2" c:formatCode="yyyy/mm/dd">
                  <c:v>44225</c:v>
                </c:pt>
                <c:pt idx="3" c:formatCode="yyyy/mm/dd">
                  <c:v>44218</c:v>
                </c:pt>
                <c:pt idx="4" c:formatCode="yyyy/mm/dd">
                  <c:v>44211</c:v>
                </c:pt>
                <c:pt idx="5" c:formatCode="yyyy/mm/dd">
                  <c:v>44204</c:v>
                </c:pt>
                <c:pt idx="6" c:formatCode="yyyy/mm/dd">
                  <c:v>44196</c:v>
                </c:pt>
                <c:pt idx="7" c:formatCode="yyyy/mm/dd">
                  <c:v>44190</c:v>
                </c:pt>
                <c:pt idx="8" c:formatCode="yyyy/mm/dd">
                  <c:v>44183</c:v>
                </c:pt>
                <c:pt idx="9" c:formatCode="yyyy/mm/dd">
                  <c:v>44176</c:v>
                </c:pt>
                <c:pt idx="10" c:formatCode="yyyy/mm/dd">
                  <c:v>44169</c:v>
                </c:pt>
                <c:pt idx="11" c:formatCode="yyyy/mm/dd">
                  <c:v>44162</c:v>
                </c:pt>
                <c:pt idx="12" c:formatCode="yyyy/mm/dd">
                  <c:v>44155</c:v>
                </c:pt>
                <c:pt idx="13" c:formatCode="yyyy/mm/dd">
                  <c:v>44148</c:v>
                </c:pt>
                <c:pt idx="14" c:formatCode="yyyy/mm/dd">
                  <c:v>44141</c:v>
                </c:pt>
                <c:pt idx="15" c:formatCode="yyyy/mm/dd">
                  <c:v>44134</c:v>
                </c:pt>
                <c:pt idx="16" c:formatCode="yyyy/mm/dd">
                  <c:v>44127</c:v>
                </c:pt>
                <c:pt idx="17" c:formatCode="yyyy/mm/dd">
                  <c:v>44120</c:v>
                </c:pt>
                <c:pt idx="18" c:formatCode="yyyy/mm/dd">
                  <c:v>44113</c:v>
                </c:pt>
                <c:pt idx="19" c:formatCode="yyyy/mm/dd">
                  <c:v>44104</c:v>
                </c:pt>
                <c:pt idx="20" c:formatCode="yyyy/mm/dd">
                  <c:v>44099</c:v>
                </c:pt>
                <c:pt idx="21" c:formatCode="yyyy/mm/dd">
                  <c:v>44092</c:v>
                </c:pt>
                <c:pt idx="22" c:formatCode="yyyy/mm/dd">
                  <c:v>44085</c:v>
                </c:pt>
                <c:pt idx="23" c:formatCode="yyyy/mm/dd">
                  <c:v>44078</c:v>
                </c:pt>
                <c:pt idx="24" c:formatCode="yyyy/mm/dd">
                  <c:v>44071</c:v>
                </c:pt>
                <c:pt idx="25" c:formatCode="yyyy/mm/dd">
                  <c:v>44064</c:v>
                </c:pt>
                <c:pt idx="26" c:formatCode="yyyy/mm/dd">
                  <c:v>44057</c:v>
                </c:pt>
                <c:pt idx="27" c:formatCode="yyyy/mm/dd">
                  <c:v>44050</c:v>
                </c:pt>
                <c:pt idx="28" c:formatCode="yyyy/mm/dd">
                  <c:v>44043</c:v>
                </c:pt>
                <c:pt idx="29" c:formatCode="yyyy/mm/dd">
                  <c:v>44036</c:v>
                </c:pt>
                <c:pt idx="30" c:formatCode="yyyy/mm/dd">
                  <c:v>44029</c:v>
                </c:pt>
                <c:pt idx="31" c:formatCode="yyyy/mm/dd">
                  <c:v>44022</c:v>
                </c:pt>
                <c:pt idx="32" c:formatCode="yyyy/mm/dd">
                  <c:v>44015</c:v>
                </c:pt>
                <c:pt idx="33" c:formatCode="yyyy/mm/dd">
                  <c:v>44006</c:v>
                </c:pt>
                <c:pt idx="34" c:formatCode="yyyy/mm/dd">
                  <c:v>44001</c:v>
                </c:pt>
                <c:pt idx="35" c:formatCode="yyyy/mm/dd">
                  <c:v>43994</c:v>
                </c:pt>
                <c:pt idx="36" c:formatCode="yyyy/mm/dd">
                  <c:v>43987</c:v>
                </c:pt>
                <c:pt idx="37" c:formatCode="yyyy/mm/dd">
                  <c:v>43980</c:v>
                </c:pt>
                <c:pt idx="38" c:formatCode="yyyy/mm/dd">
                  <c:v>43973</c:v>
                </c:pt>
                <c:pt idx="39" c:formatCode="yyyy/mm/dd">
                  <c:v>43966</c:v>
                </c:pt>
                <c:pt idx="40" c:formatCode="yyyy/mm/dd">
                  <c:v>43959</c:v>
                </c:pt>
                <c:pt idx="41" c:formatCode="yyyy/mm/dd">
                  <c:v>43951</c:v>
                </c:pt>
                <c:pt idx="42" c:formatCode="yyyy/mm/dd">
                  <c:v>43945</c:v>
                </c:pt>
                <c:pt idx="43" c:formatCode="yyyy/mm/dd">
                  <c:v>43938</c:v>
                </c:pt>
                <c:pt idx="44" c:formatCode="yyyy/mm/dd">
                  <c:v>43931</c:v>
                </c:pt>
                <c:pt idx="45" c:formatCode="yyyy/mm/dd">
                  <c:v>43924</c:v>
                </c:pt>
                <c:pt idx="46" c:formatCode="yyyy/mm/dd">
                  <c:v>43917</c:v>
                </c:pt>
                <c:pt idx="47" c:formatCode="yyyy/mm/dd">
                  <c:v>43910</c:v>
                </c:pt>
                <c:pt idx="48" c:formatCode="yyyy/mm/dd">
                  <c:v>43903</c:v>
                </c:pt>
                <c:pt idx="49" c:formatCode="yyyy/mm/dd">
                  <c:v>43896</c:v>
                </c:pt>
                <c:pt idx="50" c:formatCode="yyyy/mm/dd">
                  <c:v>43889</c:v>
                </c:pt>
                <c:pt idx="51" c:formatCode="yyyy/mm/dd">
                  <c:v>43882</c:v>
                </c:pt>
                <c:pt idx="52" c:formatCode="yyyy/mm/dd">
                  <c:v>43875</c:v>
                </c:pt>
                <c:pt idx="53" c:formatCode="yyyy/mm/dd">
                  <c:v>43868</c:v>
                </c:pt>
                <c:pt idx="54" c:formatCode="yyyy/mm/dd">
                  <c:v>43853</c:v>
                </c:pt>
                <c:pt idx="55" c:formatCode="yyyy/mm/dd">
                  <c:v>43847</c:v>
                </c:pt>
                <c:pt idx="56" c:formatCode="yyyy/mm/dd">
                  <c:v>43840</c:v>
                </c:pt>
                <c:pt idx="57" c:formatCode="yyyy/mm/dd">
                  <c:v>43833</c:v>
                </c:pt>
                <c:pt idx="58" c:formatCode="yyyy/mm/dd">
                  <c:v>43826</c:v>
                </c:pt>
                <c:pt idx="59" c:formatCode="yyyy/mm/dd">
                  <c:v>43819</c:v>
                </c:pt>
                <c:pt idx="60" c:formatCode="yyyy/mm/dd">
                  <c:v>43812</c:v>
                </c:pt>
                <c:pt idx="61" c:formatCode="yyyy/mm/dd">
                  <c:v>43805</c:v>
                </c:pt>
                <c:pt idx="62" c:formatCode="yyyy/mm/dd">
                  <c:v>43798</c:v>
                </c:pt>
                <c:pt idx="63" c:formatCode="yyyy/mm/dd">
                  <c:v>43791</c:v>
                </c:pt>
                <c:pt idx="64" c:formatCode="yyyy/mm/dd">
                  <c:v>43784</c:v>
                </c:pt>
                <c:pt idx="65" c:formatCode="yyyy/mm/dd">
                  <c:v>43777</c:v>
                </c:pt>
                <c:pt idx="66" c:formatCode="yyyy/mm/dd">
                  <c:v>43770</c:v>
                </c:pt>
                <c:pt idx="67" c:formatCode="yyyy/mm/dd">
                  <c:v>43763</c:v>
                </c:pt>
                <c:pt idx="68" c:formatCode="yyyy/mm/dd">
                  <c:v>43756</c:v>
                </c:pt>
                <c:pt idx="69" c:formatCode="yyyy/mm/dd">
                  <c:v>43749</c:v>
                </c:pt>
                <c:pt idx="70" c:formatCode="yyyy/mm/dd">
                  <c:v>43738</c:v>
                </c:pt>
                <c:pt idx="71" c:formatCode="yyyy/mm/dd">
                  <c:v>43735</c:v>
                </c:pt>
                <c:pt idx="72" c:formatCode="yyyy/mm/dd">
                  <c:v>43728</c:v>
                </c:pt>
                <c:pt idx="73" c:formatCode="yyyy/mm/dd">
                  <c:v>43720</c:v>
                </c:pt>
                <c:pt idx="74" c:formatCode="yyyy/mm/dd">
                  <c:v>43714</c:v>
                </c:pt>
                <c:pt idx="75" c:formatCode="yyyy/mm/dd">
                  <c:v>43707</c:v>
                </c:pt>
                <c:pt idx="76" c:formatCode="yyyy/mm/dd">
                  <c:v>43700</c:v>
                </c:pt>
                <c:pt idx="77" c:formatCode="yyyy/mm/dd">
                  <c:v>43693</c:v>
                </c:pt>
                <c:pt idx="78" c:formatCode="yyyy/mm/dd">
                  <c:v>43686</c:v>
                </c:pt>
                <c:pt idx="79" c:formatCode="yyyy/mm/dd">
                  <c:v>43679</c:v>
                </c:pt>
                <c:pt idx="80" c:formatCode="yyyy/mm/dd">
                  <c:v>43672</c:v>
                </c:pt>
                <c:pt idx="81" c:formatCode="yyyy/mm/dd">
                  <c:v>43665</c:v>
                </c:pt>
                <c:pt idx="82" c:formatCode="yyyy/mm/dd">
                  <c:v>43658</c:v>
                </c:pt>
                <c:pt idx="83" c:formatCode="yyyy/mm/dd">
                  <c:v>43651</c:v>
                </c:pt>
                <c:pt idx="84" c:formatCode="yyyy/mm/dd">
                  <c:v>43644</c:v>
                </c:pt>
                <c:pt idx="85" c:formatCode="yyyy/mm/dd">
                  <c:v>43637</c:v>
                </c:pt>
                <c:pt idx="86" c:formatCode="yyyy/mm/dd">
                  <c:v>43630</c:v>
                </c:pt>
                <c:pt idx="87" c:formatCode="yyyy/mm/dd">
                  <c:v>43622</c:v>
                </c:pt>
                <c:pt idx="88" c:formatCode="yyyy/mm/dd">
                  <c:v>43616</c:v>
                </c:pt>
                <c:pt idx="89" c:formatCode="yyyy/mm/dd">
                  <c:v>43609</c:v>
                </c:pt>
                <c:pt idx="90" c:formatCode="yyyy/mm/dd">
                  <c:v>43602</c:v>
                </c:pt>
                <c:pt idx="91" c:formatCode="yyyy/mm/dd">
                  <c:v>43595</c:v>
                </c:pt>
                <c:pt idx="92" c:formatCode="yyyy/mm/dd">
                  <c:v>43585</c:v>
                </c:pt>
                <c:pt idx="93" c:formatCode="yyyy/mm/dd">
                  <c:v>43581</c:v>
                </c:pt>
                <c:pt idx="94" c:formatCode="yyyy/mm/dd">
                  <c:v>43574</c:v>
                </c:pt>
                <c:pt idx="95" c:formatCode="yyyy/mm/dd">
                  <c:v>43567</c:v>
                </c:pt>
                <c:pt idx="96" c:formatCode="yyyy/mm/dd">
                  <c:v>43559</c:v>
                </c:pt>
                <c:pt idx="97" c:formatCode="yyyy/mm/dd">
                  <c:v>43553</c:v>
                </c:pt>
                <c:pt idx="98" c:formatCode="yyyy/mm/dd">
                  <c:v>43546</c:v>
                </c:pt>
                <c:pt idx="99" c:formatCode="yyyy/mm/dd">
                  <c:v>43539</c:v>
                </c:pt>
                <c:pt idx="100" c:formatCode="yyyy/mm/dd">
                  <c:v>43532</c:v>
                </c:pt>
                <c:pt idx="101" c:formatCode="yyyy/mm/dd">
                  <c:v>43525</c:v>
                </c:pt>
                <c:pt idx="102" c:formatCode="yyyy/mm/dd">
                  <c:v>43518</c:v>
                </c:pt>
                <c:pt idx="103" c:formatCode="yyyy/mm/dd">
                  <c:v>43511</c:v>
                </c:pt>
                <c:pt idx="104" c:formatCode="yyyy/mm/dd">
                  <c:v>43497</c:v>
                </c:pt>
                <c:pt idx="105" c:formatCode="yyyy/mm/dd">
                  <c:v>43490</c:v>
                </c:pt>
                <c:pt idx="106" c:formatCode="yyyy/mm/dd">
                  <c:v>43483</c:v>
                </c:pt>
                <c:pt idx="107" c:formatCode="yyyy/mm/dd">
                  <c:v>43476</c:v>
                </c:pt>
                <c:pt idx="108" c:formatCode="yyyy/mm/dd">
                  <c:v>43469</c:v>
                </c:pt>
                <c:pt idx="109" c:formatCode="yyyy/mm/dd">
                  <c:v>43462</c:v>
                </c:pt>
                <c:pt idx="110" c:formatCode="yyyy/mm/dd">
                  <c:v>43455</c:v>
                </c:pt>
                <c:pt idx="111" c:formatCode="yyyy/mm/dd">
                  <c:v>43448</c:v>
                </c:pt>
                <c:pt idx="112" c:formatCode="yyyy/mm/dd">
                  <c:v>43441</c:v>
                </c:pt>
                <c:pt idx="113" c:formatCode="yyyy/mm/dd">
                  <c:v>43434</c:v>
                </c:pt>
                <c:pt idx="114" c:formatCode="yyyy/mm/dd">
                  <c:v>43427</c:v>
                </c:pt>
                <c:pt idx="115" c:formatCode="yyyy/mm/dd">
                  <c:v>43420</c:v>
                </c:pt>
                <c:pt idx="116" c:formatCode="yyyy/mm/dd">
                  <c:v>43413</c:v>
                </c:pt>
                <c:pt idx="117" c:formatCode="yyyy/mm/dd">
                  <c:v>43406</c:v>
                </c:pt>
                <c:pt idx="118" c:formatCode="yyyy/mm/dd">
                  <c:v>43399</c:v>
                </c:pt>
                <c:pt idx="119" c:formatCode="yyyy/mm/dd">
                  <c:v>43392</c:v>
                </c:pt>
                <c:pt idx="120" c:formatCode="yyyy/mm/dd">
                  <c:v>43385</c:v>
                </c:pt>
                <c:pt idx="121" c:formatCode="yyyy/mm/dd">
                  <c:v>43371</c:v>
                </c:pt>
                <c:pt idx="122" c:formatCode="yyyy/mm/dd">
                  <c:v>43364</c:v>
                </c:pt>
                <c:pt idx="123" c:formatCode="yyyy/mm/dd">
                  <c:v>43357</c:v>
                </c:pt>
                <c:pt idx="124" c:formatCode="yyyy/mm/dd">
                  <c:v>43350</c:v>
                </c:pt>
                <c:pt idx="125" c:formatCode="yyyy/mm/dd">
                  <c:v>43343</c:v>
                </c:pt>
                <c:pt idx="126" c:formatCode="yyyy/mm/dd">
                  <c:v>43336</c:v>
                </c:pt>
                <c:pt idx="127" c:formatCode="yyyy/mm/dd">
                  <c:v>43329</c:v>
                </c:pt>
                <c:pt idx="128" c:formatCode="yyyy/mm/dd">
                  <c:v>43322</c:v>
                </c:pt>
                <c:pt idx="129" c:formatCode="yyyy/mm/dd">
                  <c:v>43315</c:v>
                </c:pt>
                <c:pt idx="130" c:formatCode="yyyy/mm/dd">
                  <c:v>43308</c:v>
                </c:pt>
                <c:pt idx="131" c:formatCode="yyyy/mm/dd">
                  <c:v>43301</c:v>
                </c:pt>
                <c:pt idx="132" c:formatCode="yyyy/mm/dd">
                  <c:v>43294</c:v>
                </c:pt>
                <c:pt idx="133" c:formatCode="yyyy/mm/dd">
                  <c:v>43287</c:v>
                </c:pt>
                <c:pt idx="134" c:formatCode="yyyy/mm/dd">
                  <c:v>43280</c:v>
                </c:pt>
                <c:pt idx="135" c:formatCode="yyyy/mm/dd">
                  <c:v>43273</c:v>
                </c:pt>
                <c:pt idx="136" c:formatCode="yyyy/mm/dd">
                  <c:v>43266</c:v>
                </c:pt>
                <c:pt idx="137" c:formatCode="yyyy/mm/dd">
                  <c:v>43259</c:v>
                </c:pt>
                <c:pt idx="138" c:formatCode="yyyy/mm/dd">
                  <c:v>43252</c:v>
                </c:pt>
                <c:pt idx="139" c:formatCode="yyyy/mm/dd">
                  <c:v>43245</c:v>
                </c:pt>
                <c:pt idx="140" c:formatCode="yyyy/mm/dd">
                  <c:v>43238</c:v>
                </c:pt>
                <c:pt idx="141" c:formatCode="yyyy/mm/dd">
                  <c:v>43231</c:v>
                </c:pt>
                <c:pt idx="142" c:formatCode="yyyy/mm/dd">
                  <c:v>43224</c:v>
                </c:pt>
                <c:pt idx="143" c:formatCode="yyyy/mm/dd">
                  <c:v>43217</c:v>
                </c:pt>
                <c:pt idx="144" c:formatCode="yyyy/mm/dd">
                  <c:v>43210</c:v>
                </c:pt>
                <c:pt idx="145" c:formatCode="yyyy/mm/dd">
                  <c:v>43203</c:v>
                </c:pt>
                <c:pt idx="146" c:formatCode="yyyy/mm/dd">
                  <c:v>43194</c:v>
                </c:pt>
                <c:pt idx="147" c:formatCode="yyyy/mm/dd">
                  <c:v>43189</c:v>
                </c:pt>
                <c:pt idx="148" c:formatCode="yyyy/mm/dd">
                  <c:v>43182</c:v>
                </c:pt>
                <c:pt idx="149" c:formatCode="yyyy/mm/dd">
                  <c:v>43175</c:v>
                </c:pt>
                <c:pt idx="150" c:formatCode="yyyy/mm/dd">
                  <c:v>43168</c:v>
                </c:pt>
                <c:pt idx="151" c:formatCode="yyyy/mm/dd">
                  <c:v>43161</c:v>
                </c:pt>
                <c:pt idx="152" c:formatCode="yyyy/mm/dd">
                  <c:v>43154</c:v>
                </c:pt>
                <c:pt idx="153" c:formatCode="yyyy/mm/dd">
                  <c:v>43145</c:v>
                </c:pt>
                <c:pt idx="154" c:formatCode="yyyy/mm/dd">
                  <c:v>43140</c:v>
                </c:pt>
                <c:pt idx="155" c:formatCode="yyyy/mm/dd">
                  <c:v>43133</c:v>
                </c:pt>
                <c:pt idx="156" c:formatCode="yyyy/mm/dd">
                  <c:v>43126</c:v>
                </c:pt>
                <c:pt idx="157" c:formatCode="yyyy/mm/dd">
                  <c:v>43119</c:v>
                </c:pt>
                <c:pt idx="158" c:formatCode="yyyy/mm/dd">
                  <c:v>43112</c:v>
                </c:pt>
                <c:pt idx="159" c:formatCode="yyyy/mm/dd">
                  <c:v>43105</c:v>
                </c:pt>
                <c:pt idx="160" c:formatCode="yyyy/mm/dd">
                  <c:v>43098</c:v>
                </c:pt>
                <c:pt idx="161" c:formatCode="yyyy/mm/dd">
                  <c:v>43091</c:v>
                </c:pt>
                <c:pt idx="162" c:formatCode="yyyy/mm/dd">
                  <c:v>43084</c:v>
                </c:pt>
                <c:pt idx="163" c:formatCode="yyyy/mm/dd">
                  <c:v>43077</c:v>
                </c:pt>
                <c:pt idx="164" c:formatCode="yyyy/mm/dd">
                  <c:v>43070</c:v>
                </c:pt>
                <c:pt idx="165" c:formatCode="yyyy/mm/dd">
                  <c:v>43063</c:v>
                </c:pt>
                <c:pt idx="166" c:formatCode="yyyy/mm/dd">
                  <c:v>43056</c:v>
                </c:pt>
                <c:pt idx="167" c:formatCode="yyyy/mm/dd">
                  <c:v>43049</c:v>
                </c:pt>
                <c:pt idx="168" c:formatCode="yyyy/mm/dd">
                  <c:v>43042</c:v>
                </c:pt>
                <c:pt idx="169" c:formatCode="yyyy/mm/dd">
                  <c:v>43035</c:v>
                </c:pt>
                <c:pt idx="170" c:formatCode="yyyy/mm/dd">
                  <c:v>43028</c:v>
                </c:pt>
                <c:pt idx="171" c:formatCode="yyyy/mm/dd">
                  <c:v>43021</c:v>
                </c:pt>
                <c:pt idx="172" c:formatCode="yyyy/mm/dd">
                  <c:v>43007</c:v>
                </c:pt>
                <c:pt idx="173" c:formatCode="yyyy/mm/dd">
                  <c:v>43000</c:v>
                </c:pt>
                <c:pt idx="174" c:formatCode="yyyy/mm/dd">
                  <c:v>42993</c:v>
                </c:pt>
                <c:pt idx="175" c:formatCode="yyyy/mm/dd">
                  <c:v>42986</c:v>
                </c:pt>
                <c:pt idx="176" c:formatCode="yyyy/mm/dd">
                  <c:v>42979</c:v>
                </c:pt>
                <c:pt idx="177" c:formatCode="yyyy/mm/dd">
                  <c:v>42972</c:v>
                </c:pt>
                <c:pt idx="178" c:formatCode="yyyy/mm/dd">
                  <c:v>42965</c:v>
                </c:pt>
                <c:pt idx="179" c:formatCode="yyyy/mm/dd">
                  <c:v>42958</c:v>
                </c:pt>
                <c:pt idx="180" c:formatCode="yyyy/mm/dd">
                  <c:v>42951</c:v>
                </c:pt>
                <c:pt idx="181" c:formatCode="yyyy/mm/dd">
                  <c:v>42944</c:v>
                </c:pt>
                <c:pt idx="182" c:formatCode="yyyy/mm/dd">
                  <c:v>42937</c:v>
                </c:pt>
                <c:pt idx="183" c:formatCode="yyyy/mm/dd">
                  <c:v>42930</c:v>
                </c:pt>
                <c:pt idx="184" c:formatCode="yyyy/mm/dd">
                  <c:v>42923</c:v>
                </c:pt>
                <c:pt idx="185" c:formatCode="yyyy/mm/dd">
                  <c:v>42916</c:v>
                </c:pt>
                <c:pt idx="186" c:formatCode="yyyy/mm/dd">
                  <c:v>42909</c:v>
                </c:pt>
                <c:pt idx="187" c:formatCode="yyyy/mm/dd">
                  <c:v>42902</c:v>
                </c:pt>
                <c:pt idx="188" c:formatCode="yyyy/mm/dd">
                  <c:v>42895</c:v>
                </c:pt>
                <c:pt idx="189" c:formatCode="yyyy/mm/dd">
                  <c:v>42888</c:v>
                </c:pt>
                <c:pt idx="190" c:formatCode="yyyy/mm/dd">
                  <c:v>42881</c:v>
                </c:pt>
                <c:pt idx="191" c:formatCode="yyyy/mm/dd">
                  <c:v>42874</c:v>
                </c:pt>
                <c:pt idx="192" c:formatCode="yyyy/mm/dd">
                  <c:v>42867</c:v>
                </c:pt>
                <c:pt idx="193" c:formatCode="yyyy/mm/dd">
                  <c:v>42860</c:v>
                </c:pt>
                <c:pt idx="194" c:formatCode="yyyy/mm/dd">
                  <c:v>42853</c:v>
                </c:pt>
                <c:pt idx="195" c:formatCode="yyyy/mm/dd">
                  <c:v>42846</c:v>
                </c:pt>
                <c:pt idx="196" c:formatCode="yyyy/mm/dd">
                  <c:v>42839</c:v>
                </c:pt>
                <c:pt idx="197" c:formatCode="yyyy/mm/dd">
                  <c:v>42832</c:v>
                </c:pt>
                <c:pt idx="198" c:formatCode="yyyy/mm/dd">
                  <c:v>42825</c:v>
                </c:pt>
                <c:pt idx="199" c:formatCode="yyyy/mm/dd">
                  <c:v>42818</c:v>
                </c:pt>
                <c:pt idx="200" c:formatCode="yyyy/mm/dd">
                  <c:v>42811</c:v>
                </c:pt>
                <c:pt idx="201" c:formatCode="yyyy/mm/dd">
                  <c:v>42804</c:v>
                </c:pt>
                <c:pt idx="202" c:formatCode="yyyy/mm/dd">
                  <c:v>42797</c:v>
                </c:pt>
                <c:pt idx="203" c:formatCode="yyyy/mm/dd">
                  <c:v>42790</c:v>
                </c:pt>
                <c:pt idx="204" c:formatCode="yyyy/mm/dd">
                  <c:v>42783</c:v>
                </c:pt>
                <c:pt idx="205" c:formatCode="yyyy/mm/dd">
                  <c:v>42776</c:v>
                </c:pt>
                <c:pt idx="206" c:formatCode="yyyy/mm/dd">
                  <c:v>42769</c:v>
                </c:pt>
                <c:pt idx="207" c:formatCode="yyyy/mm/dd">
                  <c:v>42761</c:v>
                </c:pt>
                <c:pt idx="208" c:formatCode="yyyy/mm/dd">
                  <c:v>42755</c:v>
                </c:pt>
                <c:pt idx="209" c:formatCode="yyyy/mm/dd">
                  <c:v>42748</c:v>
                </c:pt>
                <c:pt idx="210" c:formatCode="yyyy/mm/dd">
                  <c:v>42741</c:v>
                </c:pt>
                <c:pt idx="211" c:formatCode="yyyy/mm/dd">
                  <c:v>42734</c:v>
                </c:pt>
                <c:pt idx="212" c:formatCode="yyyy/mm/dd">
                  <c:v>42727</c:v>
                </c:pt>
                <c:pt idx="213" c:formatCode="yyyy/mm/dd">
                  <c:v>42720</c:v>
                </c:pt>
                <c:pt idx="214" c:formatCode="yyyy/mm/dd">
                  <c:v>42713</c:v>
                </c:pt>
                <c:pt idx="215" c:formatCode="yyyy/mm/dd">
                  <c:v>42706</c:v>
                </c:pt>
                <c:pt idx="216" c:formatCode="yyyy/mm/dd">
                  <c:v>42699</c:v>
                </c:pt>
                <c:pt idx="217" c:formatCode="yyyy/mm/dd">
                  <c:v>42692</c:v>
                </c:pt>
                <c:pt idx="218" c:formatCode="yyyy/mm/dd">
                  <c:v>42685</c:v>
                </c:pt>
                <c:pt idx="219" c:formatCode="yyyy/mm/dd">
                  <c:v>42678</c:v>
                </c:pt>
                <c:pt idx="220" c:formatCode="yyyy/mm/dd">
                  <c:v>42671</c:v>
                </c:pt>
                <c:pt idx="221" c:formatCode="yyyy/mm/dd">
                  <c:v>42664</c:v>
                </c:pt>
                <c:pt idx="222" c:formatCode="yyyy/mm/dd">
                  <c:v>42657</c:v>
                </c:pt>
                <c:pt idx="223" c:formatCode="yyyy/mm/dd">
                  <c:v>42643</c:v>
                </c:pt>
                <c:pt idx="224" c:formatCode="yyyy/mm/dd">
                  <c:v>42636</c:v>
                </c:pt>
                <c:pt idx="225" c:formatCode="yyyy/mm/dd">
                  <c:v>42627</c:v>
                </c:pt>
                <c:pt idx="226" c:formatCode="yyyy/mm/dd">
                  <c:v>42622</c:v>
                </c:pt>
                <c:pt idx="227" c:formatCode="yyyy/mm/dd">
                  <c:v>42615</c:v>
                </c:pt>
                <c:pt idx="228" c:formatCode="yyyy/mm/dd">
                  <c:v>42608</c:v>
                </c:pt>
                <c:pt idx="229" c:formatCode="yyyy/mm/dd">
                  <c:v>42601</c:v>
                </c:pt>
                <c:pt idx="230" c:formatCode="yyyy/mm/dd">
                  <c:v>42594</c:v>
                </c:pt>
                <c:pt idx="231" c:formatCode="yyyy/mm/dd">
                  <c:v>42587</c:v>
                </c:pt>
                <c:pt idx="232" c:formatCode="yyyy/mm/dd">
                  <c:v>42580</c:v>
                </c:pt>
                <c:pt idx="233" c:formatCode="yyyy/mm/dd">
                  <c:v>42573</c:v>
                </c:pt>
                <c:pt idx="234" c:formatCode="yyyy/mm/dd">
                  <c:v>42566</c:v>
                </c:pt>
                <c:pt idx="235" c:formatCode="yyyy/mm/dd">
                  <c:v>42559</c:v>
                </c:pt>
                <c:pt idx="236" c:formatCode="yyyy/mm/dd">
                  <c:v>42552</c:v>
                </c:pt>
                <c:pt idx="237" c:formatCode="yyyy/mm/dd">
                  <c:v>42545</c:v>
                </c:pt>
                <c:pt idx="238" c:formatCode="yyyy/mm/dd">
                  <c:v>42538</c:v>
                </c:pt>
                <c:pt idx="239" c:formatCode="yyyy/mm/dd">
                  <c:v>42529</c:v>
                </c:pt>
                <c:pt idx="240" c:formatCode="yyyy/mm/dd">
                  <c:v>42524</c:v>
                </c:pt>
                <c:pt idx="241" c:formatCode="yyyy/mm/dd">
                  <c:v>42517</c:v>
                </c:pt>
                <c:pt idx="242" c:formatCode="yyyy/mm/dd">
                  <c:v>42510</c:v>
                </c:pt>
                <c:pt idx="243" c:formatCode="yyyy/mm/dd">
                  <c:v>42503</c:v>
                </c:pt>
                <c:pt idx="244" c:formatCode="yyyy/mm/dd">
                  <c:v>42496</c:v>
                </c:pt>
                <c:pt idx="245" c:formatCode="yyyy/mm/dd">
                  <c:v>42489</c:v>
                </c:pt>
                <c:pt idx="246" c:formatCode="yyyy/mm/dd">
                  <c:v>42482</c:v>
                </c:pt>
                <c:pt idx="247" c:formatCode="yyyy/mm/dd">
                  <c:v>42475</c:v>
                </c:pt>
                <c:pt idx="248" c:formatCode="yyyy/mm/dd">
                  <c:v>42468</c:v>
                </c:pt>
                <c:pt idx="249" c:formatCode="yyyy/mm/dd">
                  <c:v>42461</c:v>
                </c:pt>
                <c:pt idx="250" c:formatCode="yyyy/mm/dd">
                  <c:v>42454</c:v>
                </c:pt>
                <c:pt idx="251" c:formatCode="yyyy/mm/dd">
                  <c:v>42447</c:v>
                </c:pt>
                <c:pt idx="252" c:formatCode="yyyy/mm/dd">
                  <c:v>42440</c:v>
                </c:pt>
                <c:pt idx="253" c:formatCode="yyyy/mm/dd">
                  <c:v>42433</c:v>
                </c:pt>
                <c:pt idx="254" c:formatCode="yyyy/mm/dd">
                  <c:v>42426</c:v>
                </c:pt>
                <c:pt idx="255" c:formatCode="yyyy/mm/dd">
                  <c:v>42419</c:v>
                </c:pt>
                <c:pt idx="256" c:formatCode="yyyy/mm/dd">
                  <c:v>42405</c:v>
                </c:pt>
                <c:pt idx="257" c:formatCode="yyyy/mm/dd">
                  <c:v>42398</c:v>
                </c:pt>
                <c:pt idx="258" c:formatCode="yyyy/mm/dd">
                  <c:v>42391</c:v>
                </c:pt>
                <c:pt idx="259" c:formatCode="yyyy/mm/dd">
                  <c:v>42384</c:v>
                </c:pt>
                <c:pt idx="260" c:formatCode="yyyy/mm/dd">
                  <c:v>42377</c:v>
                </c:pt>
                <c:pt idx="261" c:formatCode="yyyy/mm/dd">
                  <c:v>42369</c:v>
                </c:pt>
                <c:pt idx="262" c:formatCode="yyyy/mm/dd">
                  <c:v>42363</c:v>
                </c:pt>
                <c:pt idx="263" c:formatCode="yyyy/mm/dd">
                  <c:v>42356</c:v>
                </c:pt>
                <c:pt idx="264" c:formatCode="yyyy/mm/dd">
                  <c:v>42349</c:v>
                </c:pt>
                <c:pt idx="265" c:formatCode="yyyy/mm/dd">
                  <c:v>42342</c:v>
                </c:pt>
                <c:pt idx="266" c:formatCode="yyyy/mm/dd">
                  <c:v>42335</c:v>
                </c:pt>
                <c:pt idx="267" c:formatCode="yyyy/mm/dd">
                  <c:v>42328</c:v>
                </c:pt>
                <c:pt idx="268" c:formatCode="yyyy/mm/dd">
                  <c:v>42321</c:v>
                </c:pt>
                <c:pt idx="269" c:formatCode="yyyy/mm/dd">
                  <c:v>42314</c:v>
                </c:pt>
                <c:pt idx="270" c:formatCode="yyyy/mm/dd">
                  <c:v>42307</c:v>
                </c:pt>
                <c:pt idx="271" c:formatCode="yyyy/mm/dd">
                  <c:v>42300</c:v>
                </c:pt>
                <c:pt idx="272" c:formatCode="yyyy/mm/dd">
                  <c:v>42293</c:v>
                </c:pt>
                <c:pt idx="273" c:formatCode="yyyy/mm/dd">
                  <c:v>42286</c:v>
                </c:pt>
                <c:pt idx="274" c:formatCode="yyyy/mm/dd">
                  <c:v>42277</c:v>
                </c:pt>
                <c:pt idx="275" c:formatCode="yyyy/mm/dd">
                  <c:v>42272</c:v>
                </c:pt>
                <c:pt idx="276" c:formatCode="yyyy/mm/dd">
                  <c:v>42265</c:v>
                </c:pt>
                <c:pt idx="277" c:formatCode="yyyy/mm/dd">
                  <c:v>42258</c:v>
                </c:pt>
                <c:pt idx="278" c:formatCode="yyyy/mm/dd">
                  <c:v>42249</c:v>
                </c:pt>
                <c:pt idx="279" c:formatCode="yyyy/mm/dd">
                  <c:v>42244</c:v>
                </c:pt>
                <c:pt idx="280" c:formatCode="yyyy/mm/dd">
                  <c:v>42237</c:v>
                </c:pt>
                <c:pt idx="281" c:formatCode="yyyy/mm/dd">
                  <c:v>42230</c:v>
                </c:pt>
                <c:pt idx="282" c:formatCode="yyyy/mm/dd">
                  <c:v>42223</c:v>
                </c:pt>
                <c:pt idx="283" c:formatCode="yyyy/mm/dd">
                  <c:v>42216</c:v>
                </c:pt>
                <c:pt idx="284" c:formatCode="yyyy/mm/dd">
                  <c:v>42209</c:v>
                </c:pt>
                <c:pt idx="285" c:formatCode="yyyy/mm/dd">
                  <c:v>42202</c:v>
                </c:pt>
                <c:pt idx="286" c:formatCode="yyyy/mm/dd">
                  <c:v>42195</c:v>
                </c:pt>
                <c:pt idx="287" c:formatCode="yyyy/mm/dd">
                  <c:v>42188</c:v>
                </c:pt>
                <c:pt idx="288" c:formatCode="yyyy/mm/dd">
                  <c:v>42181</c:v>
                </c:pt>
                <c:pt idx="289" c:formatCode="yyyy/mm/dd">
                  <c:v>42174</c:v>
                </c:pt>
                <c:pt idx="290" c:formatCode="yyyy/mm/dd">
                  <c:v>42167</c:v>
                </c:pt>
                <c:pt idx="291" c:formatCode="yyyy/mm/dd">
                  <c:v>42160</c:v>
                </c:pt>
                <c:pt idx="292" c:formatCode="yyyy/mm/dd">
                  <c:v>42153</c:v>
                </c:pt>
                <c:pt idx="293" c:formatCode="yyyy/mm/dd">
                  <c:v>42146</c:v>
                </c:pt>
                <c:pt idx="294" c:formatCode="yyyy/mm/dd">
                  <c:v>42139</c:v>
                </c:pt>
                <c:pt idx="295" c:formatCode="yyyy/mm/dd">
                  <c:v>42132</c:v>
                </c:pt>
                <c:pt idx="296" c:formatCode="yyyy/mm/dd">
                  <c:v>42124</c:v>
                </c:pt>
                <c:pt idx="297" c:formatCode="yyyy/mm/dd">
                  <c:v>42118</c:v>
                </c:pt>
                <c:pt idx="298" c:formatCode="yyyy/mm/dd">
                  <c:v>42111</c:v>
                </c:pt>
                <c:pt idx="299" c:formatCode="yyyy/mm/dd">
                  <c:v>42104</c:v>
                </c:pt>
                <c:pt idx="300" c:formatCode="yyyy/mm/dd">
                  <c:v>42097</c:v>
                </c:pt>
                <c:pt idx="301" c:formatCode="yyyy/mm/dd">
                  <c:v>42090</c:v>
                </c:pt>
                <c:pt idx="302" c:formatCode="yyyy/mm/dd">
                  <c:v>42083</c:v>
                </c:pt>
                <c:pt idx="303" c:formatCode="yyyy/mm/dd">
                  <c:v>42076</c:v>
                </c:pt>
                <c:pt idx="304" c:formatCode="yyyy/mm/dd">
                  <c:v>42069</c:v>
                </c:pt>
                <c:pt idx="305" c:formatCode="yyyy/mm/dd">
                  <c:v>42062</c:v>
                </c:pt>
                <c:pt idx="306" c:formatCode="yyyy/mm/dd">
                  <c:v>42052</c:v>
                </c:pt>
                <c:pt idx="307" c:formatCode="yyyy/mm/dd">
                  <c:v>42048</c:v>
                </c:pt>
                <c:pt idx="308" c:formatCode="yyyy/mm/dd">
                  <c:v>42041</c:v>
                </c:pt>
                <c:pt idx="309" c:formatCode="yyyy/mm/dd">
                  <c:v>42034</c:v>
                </c:pt>
                <c:pt idx="310" c:formatCode="yyyy/mm/dd">
                  <c:v>42027</c:v>
                </c:pt>
                <c:pt idx="311" c:formatCode="yyyy/mm/dd">
                  <c:v>42020</c:v>
                </c:pt>
                <c:pt idx="312" c:formatCode="yyyy/mm/dd">
                  <c:v>42013</c:v>
                </c:pt>
                <c:pt idx="313" c:formatCode="yyyy/mm/dd">
                  <c:v>42004</c:v>
                </c:pt>
                <c:pt idx="314" c:formatCode="yyyy/mm/dd">
                  <c:v>41999</c:v>
                </c:pt>
                <c:pt idx="315" c:formatCode="yyyy/mm/dd">
                  <c:v>41992</c:v>
                </c:pt>
                <c:pt idx="316" c:formatCode="yyyy/mm/dd">
                  <c:v>41985</c:v>
                </c:pt>
                <c:pt idx="317" c:formatCode="yyyy/mm/dd">
                  <c:v>41978</c:v>
                </c:pt>
                <c:pt idx="318" c:formatCode="yyyy/mm/dd">
                  <c:v>41971</c:v>
                </c:pt>
                <c:pt idx="319" c:formatCode="yyyy/mm/dd">
                  <c:v>41964</c:v>
                </c:pt>
                <c:pt idx="320" c:formatCode="yyyy/mm/dd">
                  <c:v>41957</c:v>
                </c:pt>
                <c:pt idx="321" c:formatCode="yyyy/mm/dd">
                  <c:v>41950</c:v>
                </c:pt>
                <c:pt idx="322" c:formatCode="yyyy/mm/dd">
                  <c:v>41943</c:v>
                </c:pt>
                <c:pt idx="323" c:formatCode="yyyy/mm/dd">
                  <c:v>41936</c:v>
                </c:pt>
                <c:pt idx="324" c:formatCode="yyyy/mm/dd">
                  <c:v>41929</c:v>
                </c:pt>
                <c:pt idx="325" c:formatCode="yyyy/mm/dd">
                  <c:v>41922</c:v>
                </c:pt>
                <c:pt idx="326" c:formatCode="yyyy/mm/dd">
                  <c:v>41912</c:v>
                </c:pt>
                <c:pt idx="327" c:formatCode="yyyy/mm/dd">
                  <c:v>41908</c:v>
                </c:pt>
                <c:pt idx="328" c:formatCode="yyyy/mm/dd">
                  <c:v>41901</c:v>
                </c:pt>
                <c:pt idx="329" c:formatCode="yyyy/mm/dd">
                  <c:v>41894</c:v>
                </c:pt>
                <c:pt idx="330" c:formatCode="yyyy/mm/dd">
                  <c:v>41887</c:v>
                </c:pt>
                <c:pt idx="331" c:formatCode="yyyy/mm/dd">
                  <c:v>41880</c:v>
                </c:pt>
                <c:pt idx="332" c:formatCode="yyyy/mm/dd">
                  <c:v>41873</c:v>
                </c:pt>
                <c:pt idx="333" c:formatCode="yyyy/mm/dd">
                  <c:v>41866</c:v>
                </c:pt>
                <c:pt idx="334" c:formatCode="yyyy/mm/dd">
                  <c:v>41859</c:v>
                </c:pt>
                <c:pt idx="335" c:formatCode="yyyy/mm/dd">
                  <c:v>41852</c:v>
                </c:pt>
                <c:pt idx="336" c:formatCode="yyyy/mm/dd">
                  <c:v>41845</c:v>
                </c:pt>
                <c:pt idx="337" c:formatCode="yyyy/mm/dd">
                  <c:v>41838</c:v>
                </c:pt>
                <c:pt idx="338" c:formatCode="yyyy/mm/dd">
                  <c:v>41831</c:v>
                </c:pt>
                <c:pt idx="339" c:formatCode="yyyy/mm/dd">
                  <c:v>41824</c:v>
                </c:pt>
                <c:pt idx="340" c:formatCode="yyyy/mm/dd">
                  <c:v>41817</c:v>
                </c:pt>
                <c:pt idx="341" c:formatCode="yyyy/mm/dd">
                  <c:v>41810</c:v>
                </c:pt>
                <c:pt idx="342" c:formatCode="yyyy/mm/dd">
                  <c:v>41803</c:v>
                </c:pt>
                <c:pt idx="343" c:formatCode="yyyy/mm/dd">
                  <c:v>41796</c:v>
                </c:pt>
                <c:pt idx="344" c:formatCode="yyyy/mm/dd">
                  <c:v>41789</c:v>
                </c:pt>
                <c:pt idx="345" c:formatCode="yyyy/mm/dd">
                  <c:v>41782</c:v>
                </c:pt>
                <c:pt idx="346" c:formatCode="yyyy/mm/dd">
                  <c:v>41775</c:v>
                </c:pt>
                <c:pt idx="347" c:formatCode="yyyy/mm/dd">
                  <c:v>41768</c:v>
                </c:pt>
                <c:pt idx="348" c:formatCode="yyyy/mm/dd">
                  <c:v>41759</c:v>
                </c:pt>
                <c:pt idx="349" c:formatCode="yyyy/mm/dd">
                  <c:v>41754</c:v>
                </c:pt>
                <c:pt idx="350" c:formatCode="yyyy/mm/dd">
                  <c:v>41747</c:v>
                </c:pt>
                <c:pt idx="351" c:formatCode="yyyy/mm/dd">
                  <c:v>41740</c:v>
                </c:pt>
                <c:pt idx="352" c:formatCode="yyyy/mm/dd">
                  <c:v>41733</c:v>
                </c:pt>
                <c:pt idx="353" c:formatCode="yyyy/mm/dd">
                  <c:v>41726</c:v>
                </c:pt>
                <c:pt idx="354" c:formatCode="yyyy/mm/dd">
                  <c:v>41719</c:v>
                </c:pt>
                <c:pt idx="355" c:formatCode="yyyy/mm/dd">
                  <c:v>41712</c:v>
                </c:pt>
                <c:pt idx="356" c:formatCode="yyyy/mm/dd">
                  <c:v>41705</c:v>
                </c:pt>
                <c:pt idx="357" c:formatCode="yyyy/mm/dd">
                  <c:v>41698</c:v>
                </c:pt>
                <c:pt idx="358" c:formatCode="yyyy/mm/dd">
                  <c:v>41691</c:v>
                </c:pt>
                <c:pt idx="359" c:formatCode="yyyy/mm/dd">
                  <c:v>41684</c:v>
                </c:pt>
                <c:pt idx="360" c:formatCode="yyyy/mm/dd">
                  <c:v>41677</c:v>
                </c:pt>
                <c:pt idx="361" c:formatCode="yyyy/mm/dd">
                  <c:v>41669</c:v>
                </c:pt>
                <c:pt idx="362" c:formatCode="yyyy/mm/dd">
                  <c:v>41663</c:v>
                </c:pt>
                <c:pt idx="363" c:formatCode="yyyy/mm/dd">
                  <c:v>41656</c:v>
                </c:pt>
                <c:pt idx="364" c:formatCode="yyyy/mm/dd">
                  <c:v>41649</c:v>
                </c:pt>
                <c:pt idx="365" c:formatCode="yyyy/mm/dd">
                  <c:v>41642</c:v>
                </c:pt>
                <c:pt idx="366" c:formatCode="yyyy/mm/dd">
                  <c:v>41635</c:v>
                </c:pt>
                <c:pt idx="367" c:formatCode="yyyy/mm/dd">
                  <c:v>41628</c:v>
                </c:pt>
                <c:pt idx="368" c:formatCode="yyyy/mm/dd">
                  <c:v>41621</c:v>
                </c:pt>
                <c:pt idx="369" c:formatCode="yyyy/mm/dd">
                  <c:v>41614</c:v>
                </c:pt>
                <c:pt idx="370" c:formatCode="yyyy/mm/dd">
                  <c:v>41607</c:v>
                </c:pt>
                <c:pt idx="371" c:formatCode="yyyy/mm/dd">
                  <c:v>41600</c:v>
                </c:pt>
                <c:pt idx="372" c:formatCode="yyyy/mm/dd">
                  <c:v>41593</c:v>
                </c:pt>
                <c:pt idx="373" c:formatCode="yyyy/mm/dd">
                  <c:v>41586</c:v>
                </c:pt>
                <c:pt idx="374" c:formatCode="yyyy/mm/dd">
                  <c:v>41579</c:v>
                </c:pt>
                <c:pt idx="375" c:formatCode="yyyy/mm/dd">
                  <c:v>41572</c:v>
                </c:pt>
                <c:pt idx="376" c:formatCode="yyyy/mm/dd">
                  <c:v>41565</c:v>
                </c:pt>
                <c:pt idx="377" c:formatCode="yyyy/mm/dd">
                  <c:v>41558</c:v>
                </c:pt>
                <c:pt idx="378" c:formatCode="yyyy/mm/dd">
                  <c:v>41547</c:v>
                </c:pt>
                <c:pt idx="379" c:formatCode="yyyy/mm/dd">
                  <c:v>41544</c:v>
                </c:pt>
                <c:pt idx="380" c:formatCode="yyyy/mm/dd">
                  <c:v>41535</c:v>
                </c:pt>
                <c:pt idx="381" c:formatCode="yyyy/mm/dd">
                  <c:v>41530</c:v>
                </c:pt>
                <c:pt idx="382" c:formatCode="yyyy/mm/dd">
                  <c:v>41523</c:v>
                </c:pt>
                <c:pt idx="383" c:formatCode="yyyy/mm/dd">
                  <c:v>41516</c:v>
                </c:pt>
                <c:pt idx="384" c:formatCode="yyyy/mm/dd">
                  <c:v>41509</c:v>
                </c:pt>
                <c:pt idx="385" c:formatCode="yyyy/mm/dd">
                  <c:v>41502</c:v>
                </c:pt>
                <c:pt idx="386" c:formatCode="yyyy/mm/dd">
                  <c:v>41495</c:v>
                </c:pt>
                <c:pt idx="387" c:formatCode="yyyy/mm/dd">
                  <c:v>41488</c:v>
                </c:pt>
                <c:pt idx="388" c:formatCode="yyyy/mm/dd">
                  <c:v>41481</c:v>
                </c:pt>
                <c:pt idx="389" c:formatCode="yyyy/mm/dd">
                  <c:v>41474</c:v>
                </c:pt>
                <c:pt idx="390" c:formatCode="yyyy/mm/dd">
                  <c:v>41467</c:v>
                </c:pt>
                <c:pt idx="391" c:formatCode="yyyy/mm/dd">
                  <c:v>41460</c:v>
                </c:pt>
                <c:pt idx="392" c:formatCode="yyyy/mm/dd">
                  <c:v>41453</c:v>
                </c:pt>
                <c:pt idx="393" c:formatCode="yyyy/mm/dd">
                  <c:v>41446</c:v>
                </c:pt>
                <c:pt idx="394" c:formatCode="yyyy/mm/dd">
                  <c:v>41439</c:v>
                </c:pt>
                <c:pt idx="395" c:formatCode="yyyy/mm/dd">
                  <c:v>41432</c:v>
                </c:pt>
                <c:pt idx="396" c:formatCode="yyyy/mm/dd">
                  <c:v>41425</c:v>
                </c:pt>
                <c:pt idx="397" c:formatCode="yyyy/mm/dd">
                  <c:v>41418</c:v>
                </c:pt>
                <c:pt idx="398" c:formatCode="yyyy/mm/dd">
                  <c:v>41411</c:v>
                </c:pt>
                <c:pt idx="399" c:formatCode="yyyy/mm/dd">
                  <c:v>41404</c:v>
                </c:pt>
                <c:pt idx="400" c:formatCode="yyyy/mm/dd">
                  <c:v>41397</c:v>
                </c:pt>
                <c:pt idx="401" c:formatCode="yyyy/mm/dd">
                  <c:v>41390</c:v>
                </c:pt>
                <c:pt idx="402" c:formatCode="yyyy/mm/dd">
                  <c:v>41383</c:v>
                </c:pt>
                <c:pt idx="403" c:formatCode="yyyy/mm/dd">
                  <c:v>41376</c:v>
                </c:pt>
                <c:pt idx="404" c:formatCode="yyyy/mm/dd">
                  <c:v>41367</c:v>
                </c:pt>
                <c:pt idx="405" c:formatCode="yyyy/mm/dd">
                  <c:v>41362</c:v>
                </c:pt>
                <c:pt idx="406" c:formatCode="yyyy/mm/dd">
                  <c:v>41355</c:v>
                </c:pt>
                <c:pt idx="407" c:formatCode="yyyy/mm/dd">
                  <c:v>41348</c:v>
                </c:pt>
                <c:pt idx="408" c:formatCode="yyyy/mm/dd">
                  <c:v>41341</c:v>
                </c:pt>
                <c:pt idx="409" c:formatCode="yyyy/mm/dd">
                  <c:v>41334</c:v>
                </c:pt>
                <c:pt idx="410" c:formatCode="yyyy/mm/dd">
                  <c:v>41327</c:v>
                </c:pt>
                <c:pt idx="411" c:formatCode="yyyy/mm/dd">
                  <c:v>41313</c:v>
                </c:pt>
                <c:pt idx="412" c:formatCode="yyyy/mm/dd">
                  <c:v>41306</c:v>
                </c:pt>
                <c:pt idx="413" c:formatCode="yyyy/mm/dd">
                  <c:v>41299</c:v>
                </c:pt>
                <c:pt idx="414" c:formatCode="yyyy/mm/dd">
                  <c:v>41292</c:v>
                </c:pt>
                <c:pt idx="415" c:formatCode="yyyy/mm/dd">
                  <c:v>41285</c:v>
                </c:pt>
                <c:pt idx="416" c:formatCode="yyyy/mm/dd">
                  <c:v>41278</c:v>
                </c:pt>
                <c:pt idx="417" c:formatCode="yyyy/mm/dd">
                  <c:v>41271</c:v>
                </c:pt>
                <c:pt idx="418" c:formatCode="yyyy/mm/dd">
                  <c:v>41264</c:v>
                </c:pt>
                <c:pt idx="419" c:formatCode="yyyy/mm/dd">
                  <c:v>41257</c:v>
                </c:pt>
                <c:pt idx="420" c:formatCode="yyyy/mm/dd">
                  <c:v>41250</c:v>
                </c:pt>
                <c:pt idx="421" c:formatCode="yyyy/mm/dd">
                  <c:v>41243</c:v>
                </c:pt>
                <c:pt idx="422" c:formatCode="yyyy/mm/dd">
                  <c:v>41236</c:v>
                </c:pt>
                <c:pt idx="423" c:formatCode="yyyy/mm/dd">
                  <c:v>41229</c:v>
                </c:pt>
                <c:pt idx="424" c:formatCode="yyyy/mm/dd">
                  <c:v>41222</c:v>
                </c:pt>
                <c:pt idx="425" c:formatCode="yyyy/mm/dd">
                  <c:v>41215</c:v>
                </c:pt>
                <c:pt idx="426" c:formatCode="yyyy/mm/dd">
                  <c:v>41208</c:v>
                </c:pt>
                <c:pt idx="427" c:formatCode="yyyy/mm/dd">
                  <c:v>41201</c:v>
                </c:pt>
                <c:pt idx="428" c:formatCode="yyyy/mm/dd">
                  <c:v>41194</c:v>
                </c:pt>
                <c:pt idx="429" c:formatCode="yyyy/mm/dd">
                  <c:v>41180</c:v>
                </c:pt>
                <c:pt idx="430" c:formatCode="yyyy/mm/dd">
                  <c:v>41173</c:v>
                </c:pt>
                <c:pt idx="431" c:formatCode="yyyy/mm/dd">
                  <c:v>41166</c:v>
                </c:pt>
                <c:pt idx="432" c:formatCode="yyyy/mm/dd">
                  <c:v>41159</c:v>
                </c:pt>
                <c:pt idx="433" c:formatCode="yyyy/mm/dd">
                  <c:v>41152</c:v>
                </c:pt>
                <c:pt idx="434" c:formatCode="yyyy/mm/dd">
                  <c:v>41145</c:v>
                </c:pt>
                <c:pt idx="435" c:formatCode="yyyy/mm/dd">
                  <c:v>41138</c:v>
                </c:pt>
                <c:pt idx="436" c:formatCode="yyyy/mm/dd">
                  <c:v>41131</c:v>
                </c:pt>
                <c:pt idx="437" c:formatCode="yyyy/mm/dd">
                  <c:v>41124</c:v>
                </c:pt>
                <c:pt idx="438" c:formatCode="yyyy/mm/dd">
                  <c:v>41117</c:v>
                </c:pt>
                <c:pt idx="439" c:formatCode="yyyy/mm/dd">
                  <c:v>41110</c:v>
                </c:pt>
                <c:pt idx="440" c:formatCode="yyyy/mm/dd">
                  <c:v>41103</c:v>
                </c:pt>
                <c:pt idx="441" c:formatCode="yyyy/mm/dd">
                  <c:v>41096</c:v>
                </c:pt>
                <c:pt idx="442" c:formatCode="yyyy/mm/dd">
                  <c:v>41089</c:v>
                </c:pt>
                <c:pt idx="443" c:formatCode="yyyy/mm/dd">
                  <c:v>41081</c:v>
                </c:pt>
                <c:pt idx="444" c:formatCode="yyyy/mm/dd">
                  <c:v>41075</c:v>
                </c:pt>
                <c:pt idx="445" c:formatCode="yyyy/mm/dd">
                  <c:v>41068</c:v>
                </c:pt>
                <c:pt idx="446" c:formatCode="yyyy/mm/dd">
                  <c:v>41061</c:v>
                </c:pt>
                <c:pt idx="447" c:formatCode="yyyy/mm/dd">
                  <c:v>41054</c:v>
                </c:pt>
                <c:pt idx="448" c:formatCode="yyyy/mm/dd">
                  <c:v>41047</c:v>
                </c:pt>
                <c:pt idx="449" c:formatCode="yyyy/mm/dd">
                  <c:v>41040</c:v>
                </c:pt>
                <c:pt idx="450" c:formatCode="yyyy/mm/dd">
                  <c:v>41033</c:v>
                </c:pt>
                <c:pt idx="451" c:formatCode="yyyy/mm/dd">
                  <c:v>41026</c:v>
                </c:pt>
                <c:pt idx="452" c:formatCode="yyyy/mm/dd">
                  <c:v>41019</c:v>
                </c:pt>
                <c:pt idx="453" c:formatCode="yyyy/mm/dd">
                  <c:v>41012</c:v>
                </c:pt>
                <c:pt idx="454" c:formatCode="yyyy/mm/dd">
                  <c:v>41005</c:v>
                </c:pt>
                <c:pt idx="455" c:formatCode="yyyy/mm/dd">
                  <c:v>40998</c:v>
                </c:pt>
                <c:pt idx="456" c:formatCode="yyyy/mm/dd">
                  <c:v>40991</c:v>
                </c:pt>
                <c:pt idx="457" c:formatCode="yyyy/mm/dd">
                  <c:v>40984</c:v>
                </c:pt>
                <c:pt idx="458" c:formatCode="yyyy/mm/dd">
                  <c:v>40977</c:v>
                </c:pt>
                <c:pt idx="459" c:formatCode="yyyy/mm/dd">
                  <c:v>40970</c:v>
                </c:pt>
                <c:pt idx="460" c:formatCode="yyyy/mm/dd">
                  <c:v>40963</c:v>
                </c:pt>
                <c:pt idx="461" c:formatCode="yyyy/mm/dd">
                  <c:v>40956</c:v>
                </c:pt>
                <c:pt idx="462" c:formatCode="yyyy/mm/dd">
                  <c:v>40949</c:v>
                </c:pt>
                <c:pt idx="463" c:formatCode="yyyy/mm/dd">
                  <c:v>40942</c:v>
                </c:pt>
                <c:pt idx="464" c:formatCode="yyyy/mm/dd">
                  <c:v>40928</c:v>
                </c:pt>
                <c:pt idx="465" c:formatCode="yyyy/mm/dd">
                  <c:v>40921</c:v>
                </c:pt>
                <c:pt idx="466" c:formatCode="yyyy/mm/dd">
                  <c:v>40914</c:v>
                </c:pt>
                <c:pt idx="467" c:formatCode="yyyy/mm/dd">
                  <c:v>40907</c:v>
                </c:pt>
                <c:pt idx="468" c:formatCode="yyyy/mm/dd">
                  <c:v>40900</c:v>
                </c:pt>
                <c:pt idx="469" c:formatCode="yyyy/mm/dd">
                  <c:v>40893</c:v>
                </c:pt>
                <c:pt idx="470" c:formatCode="yyyy/mm/dd">
                  <c:v>40886</c:v>
                </c:pt>
                <c:pt idx="471" c:formatCode="yyyy/mm/dd">
                  <c:v>40879</c:v>
                </c:pt>
                <c:pt idx="472" c:formatCode="yyyy/mm/dd">
                  <c:v>40872</c:v>
                </c:pt>
                <c:pt idx="473" c:formatCode="yyyy/mm/dd">
                  <c:v>40865</c:v>
                </c:pt>
                <c:pt idx="474" c:formatCode="yyyy/mm/dd">
                  <c:v>40858</c:v>
                </c:pt>
                <c:pt idx="475" c:formatCode="yyyy/mm/dd">
                  <c:v>40851</c:v>
                </c:pt>
                <c:pt idx="476" c:formatCode="yyyy/mm/dd">
                  <c:v>40844</c:v>
                </c:pt>
                <c:pt idx="477" c:formatCode="yyyy/mm/dd">
                  <c:v>40837</c:v>
                </c:pt>
                <c:pt idx="478" c:formatCode="yyyy/mm/dd">
                  <c:v>40830</c:v>
                </c:pt>
                <c:pt idx="479" c:formatCode="yyyy/mm/dd">
                  <c:v>40816</c:v>
                </c:pt>
                <c:pt idx="480" c:formatCode="yyyy/mm/dd">
                  <c:v>40809</c:v>
                </c:pt>
                <c:pt idx="481" c:formatCode="yyyy/mm/dd">
                  <c:v>40802</c:v>
                </c:pt>
                <c:pt idx="482" c:formatCode="yyyy/mm/dd">
                  <c:v>40795</c:v>
                </c:pt>
                <c:pt idx="483" c:formatCode="yyyy/mm/dd">
                  <c:v>40788</c:v>
                </c:pt>
                <c:pt idx="484" c:formatCode="yyyy/mm/dd">
                  <c:v>40781</c:v>
                </c:pt>
                <c:pt idx="485" c:formatCode="yyyy/mm/dd">
                  <c:v>40774</c:v>
                </c:pt>
                <c:pt idx="486" c:formatCode="yyyy/mm/dd">
                  <c:v>40767</c:v>
                </c:pt>
                <c:pt idx="487" c:formatCode="yyyy/mm/dd">
                  <c:v>40760</c:v>
                </c:pt>
                <c:pt idx="488" c:formatCode="yyyy/mm/dd">
                  <c:v>40753</c:v>
                </c:pt>
                <c:pt idx="489" c:formatCode="yyyy/mm/dd">
                  <c:v>40746</c:v>
                </c:pt>
                <c:pt idx="490" c:formatCode="yyyy/mm/dd">
                  <c:v>40739</c:v>
                </c:pt>
                <c:pt idx="491" c:formatCode="yyyy/mm/dd">
                  <c:v>40732</c:v>
                </c:pt>
                <c:pt idx="492" c:formatCode="yyyy/mm/dd">
                  <c:v>40725</c:v>
                </c:pt>
                <c:pt idx="493" c:formatCode="yyyy/mm/dd">
                  <c:v>40718</c:v>
                </c:pt>
                <c:pt idx="494" c:formatCode="yyyy/mm/dd">
                  <c:v>40711</c:v>
                </c:pt>
                <c:pt idx="495" c:formatCode="yyyy/mm/dd">
                  <c:v>40704</c:v>
                </c:pt>
                <c:pt idx="496" c:formatCode="yyyy/mm/dd">
                  <c:v>40697</c:v>
                </c:pt>
                <c:pt idx="497" c:formatCode="yyyy/mm/dd">
                  <c:v>40690</c:v>
                </c:pt>
                <c:pt idx="498" c:formatCode="yyyy/mm/dd">
                  <c:v>40683</c:v>
                </c:pt>
                <c:pt idx="499" c:formatCode="yyyy/mm/dd">
                  <c:v>40676</c:v>
                </c:pt>
                <c:pt idx="500" c:formatCode="yyyy/mm/dd">
                  <c:v>40669</c:v>
                </c:pt>
                <c:pt idx="501" c:formatCode="yyyy/mm/dd">
                  <c:v>40662</c:v>
                </c:pt>
                <c:pt idx="502" c:formatCode="yyyy/mm/dd">
                  <c:v>40655</c:v>
                </c:pt>
                <c:pt idx="503" c:formatCode="yyyy/mm/dd">
                  <c:v>40648</c:v>
                </c:pt>
                <c:pt idx="504" c:formatCode="yyyy/mm/dd">
                  <c:v>40641</c:v>
                </c:pt>
                <c:pt idx="505" c:formatCode="yyyy/mm/dd">
                  <c:v>40634</c:v>
                </c:pt>
                <c:pt idx="506" c:formatCode="yyyy/mm/dd">
                  <c:v>40627</c:v>
                </c:pt>
                <c:pt idx="507" c:formatCode="yyyy/mm/dd">
                  <c:v>40620</c:v>
                </c:pt>
                <c:pt idx="508" c:formatCode="yyyy/mm/dd">
                  <c:v>40613</c:v>
                </c:pt>
                <c:pt idx="509" c:formatCode="yyyy/mm/dd">
                  <c:v>40606</c:v>
                </c:pt>
                <c:pt idx="510" c:formatCode="yyyy/mm/dd">
                  <c:v>40599</c:v>
                </c:pt>
                <c:pt idx="511" c:formatCode="yyyy/mm/dd">
                  <c:v>40592</c:v>
                </c:pt>
                <c:pt idx="512" c:formatCode="yyyy/mm/dd">
                  <c:v>40585</c:v>
                </c:pt>
                <c:pt idx="513" c:formatCode="yyyy/mm/dd">
                  <c:v>40575</c:v>
                </c:pt>
                <c:pt idx="514" c:formatCode="yyyy/mm/dd">
                  <c:v>40571</c:v>
                </c:pt>
                <c:pt idx="515" c:formatCode="yyyy/mm/dd">
                  <c:v>40564</c:v>
                </c:pt>
                <c:pt idx="516" c:formatCode="yyyy/mm/dd">
                  <c:v>40557</c:v>
                </c:pt>
                <c:pt idx="517" c:formatCode="yyyy/mm/dd">
                  <c:v>40550</c:v>
                </c:pt>
                <c:pt idx="518" c:formatCode="yyyy/mm/dd">
                  <c:v>40543</c:v>
                </c:pt>
                <c:pt idx="519" c:formatCode="yyyy/mm/dd">
                  <c:v>40536</c:v>
                </c:pt>
                <c:pt idx="520" c:formatCode="yyyy/mm/dd">
                  <c:v>40529</c:v>
                </c:pt>
                <c:pt idx="521" c:formatCode="yyyy/mm/dd">
                  <c:v>40522</c:v>
                </c:pt>
                <c:pt idx="522" c:formatCode="yyyy/mm/dd">
                  <c:v>40515</c:v>
                </c:pt>
                <c:pt idx="523" c:formatCode="yyyy/mm/dd">
                  <c:v>40508</c:v>
                </c:pt>
                <c:pt idx="524" c:formatCode="yyyy/mm/dd">
                  <c:v>40501</c:v>
                </c:pt>
                <c:pt idx="525" c:formatCode="yyyy/mm/dd">
                  <c:v>40494</c:v>
                </c:pt>
                <c:pt idx="526" c:formatCode="yyyy/mm/dd">
                  <c:v>40487</c:v>
                </c:pt>
                <c:pt idx="527" c:formatCode="yyyy/mm/dd">
                  <c:v>40480</c:v>
                </c:pt>
                <c:pt idx="528" c:formatCode="yyyy/mm/dd">
                  <c:v>40473</c:v>
                </c:pt>
                <c:pt idx="529" c:formatCode="yyyy/mm/dd">
                  <c:v>40466</c:v>
                </c:pt>
                <c:pt idx="530" c:formatCode="yyyy/mm/dd">
                  <c:v>40459</c:v>
                </c:pt>
                <c:pt idx="531" c:formatCode="yyyy/mm/dd">
                  <c:v>40451</c:v>
                </c:pt>
                <c:pt idx="532" c:formatCode="yyyy/mm/dd">
                  <c:v>40442</c:v>
                </c:pt>
                <c:pt idx="533" c:formatCode="yyyy/mm/dd">
                  <c:v>40438</c:v>
                </c:pt>
                <c:pt idx="534" c:formatCode="yyyy/mm/dd">
                  <c:v>40431</c:v>
                </c:pt>
                <c:pt idx="535" c:formatCode="yyyy/mm/dd">
                  <c:v>40424</c:v>
                </c:pt>
                <c:pt idx="536" c:formatCode="yyyy/mm/dd">
                  <c:v>40417</c:v>
                </c:pt>
                <c:pt idx="537" c:formatCode="yyyy/mm/dd">
                  <c:v>40410</c:v>
                </c:pt>
                <c:pt idx="538" c:formatCode="yyyy/mm/dd">
                  <c:v>40403</c:v>
                </c:pt>
                <c:pt idx="539" c:formatCode="yyyy/mm/dd">
                  <c:v>40396</c:v>
                </c:pt>
                <c:pt idx="540" c:formatCode="yyyy/mm/dd">
                  <c:v>40389</c:v>
                </c:pt>
                <c:pt idx="541" c:formatCode="yyyy/mm/dd">
                  <c:v>40382</c:v>
                </c:pt>
                <c:pt idx="542" c:formatCode="yyyy/mm/dd">
                  <c:v>40375</c:v>
                </c:pt>
                <c:pt idx="543" c:formatCode="yyyy/mm/dd">
                  <c:v>40368</c:v>
                </c:pt>
                <c:pt idx="544" c:formatCode="yyyy/mm/dd">
                  <c:v>40361</c:v>
                </c:pt>
                <c:pt idx="545" c:formatCode="yyyy/mm/dd">
                  <c:v>40354</c:v>
                </c:pt>
                <c:pt idx="546" c:formatCode="yyyy/mm/dd">
                  <c:v>40347</c:v>
                </c:pt>
                <c:pt idx="547" c:formatCode="yyyy/mm/dd">
                  <c:v>40340</c:v>
                </c:pt>
                <c:pt idx="548" c:formatCode="yyyy/mm/dd">
                  <c:v>40333</c:v>
                </c:pt>
                <c:pt idx="549" c:formatCode="yyyy/mm/dd">
                  <c:v>40326</c:v>
                </c:pt>
                <c:pt idx="550" c:formatCode="yyyy/mm/dd">
                  <c:v>40319</c:v>
                </c:pt>
                <c:pt idx="551" c:formatCode="yyyy/mm/dd">
                  <c:v>40312</c:v>
                </c:pt>
                <c:pt idx="552" c:formatCode="yyyy/mm/dd">
                  <c:v>40305</c:v>
                </c:pt>
                <c:pt idx="553" c:formatCode="yyyy/mm/dd">
                  <c:v>40298</c:v>
                </c:pt>
                <c:pt idx="554" c:formatCode="yyyy/mm/dd">
                  <c:v>40291</c:v>
                </c:pt>
                <c:pt idx="555" c:formatCode="yyyy/mm/dd">
                  <c:v>40284</c:v>
                </c:pt>
                <c:pt idx="556" c:formatCode="yyyy/mm/dd">
                  <c:v>40277</c:v>
                </c:pt>
                <c:pt idx="557" c:formatCode="yyyy/mm/dd">
                  <c:v>40270</c:v>
                </c:pt>
                <c:pt idx="558" c:formatCode="yyyy/mm/dd">
                  <c:v>40263</c:v>
                </c:pt>
                <c:pt idx="559" c:formatCode="yyyy/mm/dd">
                  <c:v>40256</c:v>
                </c:pt>
                <c:pt idx="560" c:formatCode="yyyy/mm/dd">
                  <c:v>40249</c:v>
                </c:pt>
                <c:pt idx="561" c:formatCode="yyyy/mm/dd">
                  <c:v>40242</c:v>
                </c:pt>
                <c:pt idx="562" c:formatCode="yyyy/mm/dd">
                  <c:v>40235</c:v>
                </c:pt>
                <c:pt idx="563" c:formatCode="yyyy/mm/dd">
                  <c:v>40221</c:v>
                </c:pt>
                <c:pt idx="564" c:formatCode="yyyy/mm/dd">
                  <c:v>40214</c:v>
                </c:pt>
                <c:pt idx="565" c:formatCode="yyyy/mm/dd">
                  <c:v>40207</c:v>
                </c:pt>
                <c:pt idx="566" c:formatCode="yyyy/mm/dd">
                  <c:v>40200</c:v>
                </c:pt>
                <c:pt idx="567" c:formatCode="yyyy/mm/dd">
                  <c:v>40193</c:v>
                </c:pt>
                <c:pt idx="568" c:formatCode="yyyy/mm/dd">
                  <c:v>40186</c:v>
                </c:pt>
                <c:pt idx="569" c:formatCode="yyyy/mm/dd">
                  <c:v>40178</c:v>
                </c:pt>
                <c:pt idx="570" c:formatCode="yyyy/mm/dd">
                  <c:v>40172</c:v>
                </c:pt>
                <c:pt idx="571" c:formatCode="yyyy/mm/dd">
                  <c:v>40165</c:v>
                </c:pt>
                <c:pt idx="572" c:formatCode="yyyy/mm/dd">
                  <c:v>40158</c:v>
                </c:pt>
                <c:pt idx="573" c:formatCode="yyyy/mm/dd">
                  <c:v>40151</c:v>
                </c:pt>
                <c:pt idx="574" c:formatCode="yyyy/mm/dd">
                  <c:v>40144</c:v>
                </c:pt>
                <c:pt idx="575" c:formatCode="yyyy/mm/dd">
                  <c:v>40137</c:v>
                </c:pt>
                <c:pt idx="576" c:formatCode="yyyy/mm/dd">
                  <c:v>40130</c:v>
                </c:pt>
                <c:pt idx="577" c:formatCode="yyyy/mm/dd">
                  <c:v>40123</c:v>
                </c:pt>
                <c:pt idx="578" c:formatCode="yyyy/mm/dd">
                  <c:v>40116</c:v>
                </c:pt>
                <c:pt idx="579" c:formatCode="yyyy/mm/dd">
                  <c:v>40109</c:v>
                </c:pt>
                <c:pt idx="580" c:formatCode="yyyy/mm/dd">
                  <c:v>40102</c:v>
                </c:pt>
                <c:pt idx="581" c:formatCode="yyyy/mm/dd">
                  <c:v>40095</c:v>
                </c:pt>
                <c:pt idx="582" c:formatCode="yyyy/mm/dd">
                  <c:v>40086</c:v>
                </c:pt>
                <c:pt idx="583" c:formatCode="yyyy/mm/dd">
                  <c:v>40081</c:v>
                </c:pt>
                <c:pt idx="584" c:formatCode="yyyy/mm/dd">
                  <c:v>40074</c:v>
                </c:pt>
                <c:pt idx="585" c:formatCode="yyyy/mm/dd">
                  <c:v>40067</c:v>
                </c:pt>
                <c:pt idx="586" c:formatCode="yyyy/mm/dd">
                  <c:v>40060</c:v>
                </c:pt>
                <c:pt idx="587" c:formatCode="yyyy/mm/dd">
                  <c:v>40053</c:v>
                </c:pt>
                <c:pt idx="588" c:formatCode="yyyy/mm/dd">
                  <c:v>40046</c:v>
                </c:pt>
                <c:pt idx="589" c:formatCode="yyyy/mm/dd">
                  <c:v>40039</c:v>
                </c:pt>
                <c:pt idx="590" c:formatCode="yyyy/mm/dd">
                  <c:v>40032</c:v>
                </c:pt>
                <c:pt idx="591" c:formatCode="yyyy/mm/dd">
                  <c:v>40025</c:v>
                </c:pt>
                <c:pt idx="592" c:formatCode="yyyy/mm/dd">
                  <c:v>40018</c:v>
                </c:pt>
                <c:pt idx="593" c:formatCode="yyyy/mm/dd">
                  <c:v>40011</c:v>
                </c:pt>
                <c:pt idx="594" c:formatCode="yyyy/mm/dd">
                  <c:v>40004</c:v>
                </c:pt>
                <c:pt idx="595" c:formatCode="yyyy/mm/dd">
                  <c:v>39997</c:v>
                </c:pt>
                <c:pt idx="596" c:formatCode="yyyy/mm/dd">
                  <c:v>39990</c:v>
                </c:pt>
                <c:pt idx="597" c:formatCode="yyyy/mm/dd">
                  <c:v>39983</c:v>
                </c:pt>
                <c:pt idx="598" c:formatCode="yyyy/mm/dd">
                  <c:v>39976</c:v>
                </c:pt>
                <c:pt idx="599" c:formatCode="yyyy/mm/dd">
                  <c:v>39969</c:v>
                </c:pt>
                <c:pt idx="600" c:formatCode="yyyy/mm/dd">
                  <c:v>39960</c:v>
                </c:pt>
                <c:pt idx="601" c:formatCode="yyyy/mm/dd">
                  <c:v>39955</c:v>
                </c:pt>
                <c:pt idx="602" c:formatCode="yyyy/mm/dd">
                  <c:v>39948</c:v>
                </c:pt>
                <c:pt idx="603" c:formatCode="yyyy/mm/dd">
                  <c:v>39941</c:v>
                </c:pt>
                <c:pt idx="604" c:formatCode="yyyy/mm/dd">
                  <c:v>39933</c:v>
                </c:pt>
                <c:pt idx="605" c:formatCode="yyyy/mm/dd">
                  <c:v>39927</c:v>
                </c:pt>
                <c:pt idx="606" c:formatCode="yyyy/mm/dd">
                  <c:v>39920</c:v>
                </c:pt>
                <c:pt idx="607" c:formatCode="yyyy/mm/dd">
                  <c:v>39913</c:v>
                </c:pt>
                <c:pt idx="608" c:formatCode="yyyy/mm/dd">
                  <c:v>39906</c:v>
                </c:pt>
                <c:pt idx="609" c:formatCode="yyyy/mm/dd">
                  <c:v>39899</c:v>
                </c:pt>
                <c:pt idx="610" c:formatCode="yyyy/mm/dd">
                  <c:v>39892</c:v>
                </c:pt>
                <c:pt idx="611" c:formatCode="yyyy/mm/dd">
                  <c:v>39885</c:v>
                </c:pt>
                <c:pt idx="612" c:formatCode="yyyy/mm/dd">
                  <c:v>39878</c:v>
                </c:pt>
                <c:pt idx="613" c:formatCode="yyyy/mm/dd">
                  <c:v>39871</c:v>
                </c:pt>
                <c:pt idx="614" c:formatCode="yyyy/mm/dd">
                  <c:v>39864</c:v>
                </c:pt>
                <c:pt idx="615" c:formatCode="yyyy/mm/dd">
                  <c:v>39857</c:v>
                </c:pt>
                <c:pt idx="616" c:formatCode="yyyy/mm/dd">
                  <c:v>39850</c:v>
                </c:pt>
                <c:pt idx="617" c:formatCode="yyyy/mm/dd">
                  <c:v>39836</c:v>
                </c:pt>
                <c:pt idx="618" c:formatCode="yyyy/mm/dd">
                  <c:v>39829</c:v>
                </c:pt>
                <c:pt idx="619" c:formatCode="yyyy/mm/dd">
                  <c:v>39822</c:v>
                </c:pt>
                <c:pt idx="620" c:formatCode="yyyy/mm/dd">
                  <c:v>39813</c:v>
                </c:pt>
                <c:pt idx="621" c:formatCode="yyyy/mm/dd">
                  <c:v>39808</c:v>
                </c:pt>
                <c:pt idx="622" c:formatCode="yyyy/mm/dd">
                  <c:v>39801</c:v>
                </c:pt>
                <c:pt idx="623" c:formatCode="yyyy/mm/dd">
                  <c:v>39794</c:v>
                </c:pt>
                <c:pt idx="624" c:formatCode="yyyy/mm/dd">
                  <c:v>39787</c:v>
                </c:pt>
                <c:pt idx="625" c:formatCode="yyyy/mm/dd">
                  <c:v>39780</c:v>
                </c:pt>
                <c:pt idx="626" c:formatCode="yyyy/mm/dd">
                  <c:v>39773</c:v>
                </c:pt>
                <c:pt idx="627" c:formatCode="yyyy/mm/dd">
                  <c:v>39766</c:v>
                </c:pt>
                <c:pt idx="628" c:formatCode="yyyy/mm/dd">
                  <c:v>39759</c:v>
                </c:pt>
                <c:pt idx="629" c:formatCode="yyyy/mm/dd">
                  <c:v>39752</c:v>
                </c:pt>
                <c:pt idx="630" c:formatCode="yyyy/mm/dd">
                  <c:v>39745</c:v>
                </c:pt>
                <c:pt idx="631" c:formatCode="yyyy/mm/dd">
                  <c:v>39738</c:v>
                </c:pt>
                <c:pt idx="632" c:formatCode="yyyy/mm/dd">
                  <c:v>39731</c:v>
                </c:pt>
                <c:pt idx="633" c:formatCode="yyyy/mm/dd">
                  <c:v>39717</c:v>
                </c:pt>
                <c:pt idx="634" c:formatCode="yyyy/mm/dd">
                  <c:v>39710</c:v>
                </c:pt>
                <c:pt idx="635" c:formatCode="yyyy/mm/dd">
                  <c:v>39703</c:v>
                </c:pt>
                <c:pt idx="636" c:formatCode="yyyy/mm/dd">
                  <c:v>39696</c:v>
                </c:pt>
                <c:pt idx="637" c:formatCode="yyyy/mm/dd">
                  <c:v>39689</c:v>
                </c:pt>
                <c:pt idx="638" c:formatCode="yyyy/mm/dd">
                  <c:v>39682</c:v>
                </c:pt>
                <c:pt idx="639" c:formatCode="yyyy/mm/dd">
                  <c:v>39675</c:v>
                </c:pt>
                <c:pt idx="640" c:formatCode="yyyy/mm/dd">
                  <c:v>39668</c:v>
                </c:pt>
                <c:pt idx="641" c:formatCode="yyyy/mm/dd">
                  <c:v>39661</c:v>
                </c:pt>
                <c:pt idx="642" c:formatCode="yyyy/mm/dd">
                  <c:v>39654</c:v>
                </c:pt>
                <c:pt idx="643" c:formatCode="yyyy/mm/dd">
                  <c:v>39647</c:v>
                </c:pt>
                <c:pt idx="644" c:formatCode="yyyy/mm/dd">
                  <c:v>39640</c:v>
                </c:pt>
                <c:pt idx="645" c:formatCode="yyyy/mm/dd">
                  <c:v>39633</c:v>
                </c:pt>
                <c:pt idx="646" c:formatCode="yyyy/mm/dd">
                  <c:v>39626</c:v>
                </c:pt>
                <c:pt idx="647" c:formatCode="yyyy/mm/dd">
                  <c:v>39619</c:v>
                </c:pt>
                <c:pt idx="648" c:formatCode="yyyy/mm/dd">
                  <c:v>39612</c:v>
                </c:pt>
                <c:pt idx="649" c:formatCode="yyyy/mm/dd">
                  <c:v>39605</c:v>
                </c:pt>
                <c:pt idx="650" c:formatCode="yyyy/mm/dd">
                  <c:v>39598</c:v>
                </c:pt>
                <c:pt idx="651" c:formatCode="yyyy/mm/dd">
                  <c:v>39591</c:v>
                </c:pt>
                <c:pt idx="652" c:formatCode="yyyy/mm/dd">
                  <c:v>39584</c:v>
                </c:pt>
                <c:pt idx="653" c:formatCode="yyyy/mm/dd">
                  <c:v>39577</c:v>
                </c:pt>
                <c:pt idx="654" c:formatCode="yyyy/mm/dd">
                  <c:v>39568</c:v>
                </c:pt>
                <c:pt idx="655" c:formatCode="yyyy/mm/dd">
                  <c:v>39563</c:v>
                </c:pt>
                <c:pt idx="656" c:formatCode="yyyy/mm/dd">
                  <c:v>39556</c:v>
                </c:pt>
                <c:pt idx="657" c:formatCode="yyyy/mm/dd">
                  <c:v>39549</c:v>
                </c:pt>
                <c:pt idx="658" c:formatCode="yyyy/mm/dd">
                  <c:v>39541</c:v>
                </c:pt>
                <c:pt idx="659" c:formatCode="yyyy/mm/dd">
                  <c:v>39535</c:v>
                </c:pt>
                <c:pt idx="660" c:formatCode="yyyy/mm/dd">
                  <c:v>39528</c:v>
                </c:pt>
                <c:pt idx="661" c:formatCode="yyyy/mm/dd">
                  <c:v>39521</c:v>
                </c:pt>
                <c:pt idx="662" c:formatCode="yyyy/mm/dd">
                  <c:v>39514</c:v>
                </c:pt>
                <c:pt idx="663" c:formatCode="yyyy/mm/dd">
                  <c:v>39507</c:v>
                </c:pt>
                <c:pt idx="664" c:formatCode="yyyy/mm/dd">
                  <c:v>39500</c:v>
                </c:pt>
                <c:pt idx="665" c:formatCode="yyyy/mm/dd">
                  <c:v>39493</c:v>
                </c:pt>
                <c:pt idx="666" c:formatCode="yyyy/mm/dd">
                  <c:v>39483</c:v>
                </c:pt>
                <c:pt idx="667" c:formatCode="yyyy/mm/dd">
                  <c:v>39479</c:v>
                </c:pt>
                <c:pt idx="668" c:formatCode="yyyy/mm/dd">
                  <c:v>39472</c:v>
                </c:pt>
                <c:pt idx="669" c:formatCode="yyyy/mm/dd">
                  <c:v>39465</c:v>
                </c:pt>
                <c:pt idx="670" c:formatCode="yyyy/mm/dd">
                  <c:v>39458</c:v>
                </c:pt>
                <c:pt idx="671" c:formatCode="yyyy/mm/dd">
                  <c:v>39451</c:v>
                </c:pt>
                <c:pt idx="672" c:formatCode="yyyy/mm/dd">
                  <c:v>39444</c:v>
                </c:pt>
                <c:pt idx="673" c:formatCode="yyyy/mm/dd">
                  <c:v>39437</c:v>
                </c:pt>
                <c:pt idx="674" c:formatCode="yyyy/mm/dd">
                  <c:v>39430</c:v>
                </c:pt>
                <c:pt idx="675" c:formatCode="yyyy/mm/dd">
                  <c:v>39423</c:v>
                </c:pt>
                <c:pt idx="676" c:formatCode="yyyy/mm/dd">
                  <c:v>39416</c:v>
                </c:pt>
                <c:pt idx="677" c:formatCode="yyyy/mm/dd">
                  <c:v>39409</c:v>
                </c:pt>
                <c:pt idx="678" c:formatCode="yyyy/mm/dd">
                  <c:v>39402</c:v>
                </c:pt>
                <c:pt idx="679" c:formatCode="yyyy/mm/dd">
                  <c:v>39395</c:v>
                </c:pt>
                <c:pt idx="680" c:formatCode="yyyy/mm/dd">
                  <c:v>39388</c:v>
                </c:pt>
                <c:pt idx="681" c:formatCode="yyyy/mm/dd">
                  <c:v>39381</c:v>
                </c:pt>
                <c:pt idx="682" c:formatCode="yyyy/mm/dd">
                  <c:v>39374</c:v>
                </c:pt>
                <c:pt idx="683" c:formatCode="yyyy/mm/dd">
                  <c:v>39367</c:v>
                </c:pt>
                <c:pt idx="684" c:formatCode="yyyy/mm/dd">
                  <c:v>39353</c:v>
                </c:pt>
                <c:pt idx="685" c:formatCode="yyyy/mm/dd">
                  <c:v>39346</c:v>
                </c:pt>
                <c:pt idx="686" c:formatCode="yyyy/mm/dd">
                  <c:v>39339</c:v>
                </c:pt>
                <c:pt idx="687" c:formatCode="yyyy/mm/dd">
                  <c:v>39332</c:v>
                </c:pt>
                <c:pt idx="688" c:formatCode="yyyy/mm/dd">
                  <c:v>39325</c:v>
                </c:pt>
                <c:pt idx="689" c:formatCode="yyyy/mm/dd">
                  <c:v>39318</c:v>
                </c:pt>
                <c:pt idx="690" c:formatCode="yyyy/mm/dd">
                  <c:v>39311</c:v>
                </c:pt>
                <c:pt idx="691" c:formatCode="yyyy/mm/dd">
                  <c:v>39304</c:v>
                </c:pt>
                <c:pt idx="692" c:formatCode="yyyy/mm/dd">
                  <c:v>39297</c:v>
                </c:pt>
                <c:pt idx="693" c:formatCode="yyyy/mm/dd">
                  <c:v>39290</c:v>
                </c:pt>
                <c:pt idx="694" c:formatCode="yyyy/mm/dd">
                  <c:v>39283</c:v>
                </c:pt>
                <c:pt idx="695" c:formatCode="yyyy/mm/dd">
                  <c:v>39276</c:v>
                </c:pt>
                <c:pt idx="696" c:formatCode="yyyy/mm/dd">
                  <c:v>39269</c:v>
                </c:pt>
                <c:pt idx="697" c:formatCode="yyyy/mm/dd">
                  <c:v>39262</c:v>
                </c:pt>
                <c:pt idx="698" c:formatCode="yyyy/mm/dd">
                  <c:v>39255</c:v>
                </c:pt>
                <c:pt idx="699" c:formatCode="yyyy/mm/dd">
                  <c:v>39248</c:v>
                </c:pt>
                <c:pt idx="700" c:formatCode="yyyy/mm/dd">
                  <c:v>39241</c:v>
                </c:pt>
                <c:pt idx="701" c:formatCode="yyyy/mm/dd">
                  <c:v>39234</c:v>
                </c:pt>
                <c:pt idx="702" c:formatCode="yyyy/mm/dd">
                  <c:v>39227</c:v>
                </c:pt>
                <c:pt idx="703" c:formatCode="yyyy/mm/dd">
                  <c:v>39220</c:v>
                </c:pt>
                <c:pt idx="704" c:formatCode="yyyy/mm/dd">
                  <c:v>39213</c:v>
                </c:pt>
                <c:pt idx="705" c:formatCode="yyyy/mm/dd">
                  <c:v>39202</c:v>
                </c:pt>
                <c:pt idx="706" c:formatCode="yyyy/mm/dd">
                  <c:v>39199</c:v>
                </c:pt>
                <c:pt idx="707" c:formatCode="yyyy/mm/dd">
                  <c:v>39192</c:v>
                </c:pt>
                <c:pt idx="708" c:formatCode="yyyy/mm/dd">
                  <c:v>39185</c:v>
                </c:pt>
                <c:pt idx="709" c:formatCode="yyyy/mm/dd">
                  <c:v>39178</c:v>
                </c:pt>
                <c:pt idx="710" c:formatCode="yyyy/mm/dd">
                  <c:v>39171</c:v>
                </c:pt>
                <c:pt idx="711" c:formatCode="yyyy/mm/dd">
                  <c:v>39164</c:v>
                </c:pt>
                <c:pt idx="712" c:formatCode="yyyy/mm/dd">
                  <c:v>39157</c:v>
                </c:pt>
                <c:pt idx="713" c:formatCode="yyyy/mm/dd">
                  <c:v>39150</c:v>
                </c:pt>
                <c:pt idx="714" c:formatCode="yyyy/mm/dd">
                  <c:v>39143</c:v>
                </c:pt>
                <c:pt idx="715" c:formatCode="yyyy/mm/dd">
                  <c:v>39129</c:v>
                </c:pt>
                <c:pt idx="716" c:formatCode="yyyy/mm/dd">
                  <c:v>39122</c:v>
                </c:pt>
                <c:pt idx="717" c:formatCode="yyyy/mm/dd">
                  <c:v>39115</c:v>
                </c:pt>
                <c:pt idx="718" c:formatCode="yyyy/mm/dd">
                  <c:v>39108</c:v>
                </c:pt>
                <c:pt idx="719" c:formatCode="yyyy/mm/dd">
                  <c:v>39101</c:v>
                </c:pt>
                <c:pt idx="720" c:formatCode="yyyy/mm/dd">
                  <c:v>39094</c:v>
                </c:pt>
                <c:pt idx="721" c:formatCode="yyyy/mm/dd">
                  <c:v>39087</c:v>
                </c:pt>
                <c:pt idx="722" c:formatCode="yyyy/mm/dd">
                  <c:v>39080</c:v>
                </c:pt>
                <c:pt idx="723" c:formatCode="yyyy/mm/dd">
                  <c:v>39073</c:v>
                </c:pt>
                <c:pt idx="724" c:formatCode="yyyy/mm/dd">
                  <c:v>39066</c:v>
                </c:pt>
                <c:pt idx="725" c:formatCode="yyyy/mm/dd">
                  <c:v>39059</c:v>
                </c:pt>
                <c:pt idx="726" c:formatCode="yyyy/mm/dd">
                  <c:v>39052</c:v>
                </c:pt>
                <c:pt idx="727" c:formatCode="yyyy/mm/dd">
                  <c:v>39045</c:v>
                </c:pt>
                <c:pt idx="728" c:formatCode="yyyy/mm/dd">
                  <c:v>39038</c:v>
                </c:pt>
                <c:pt idx="729" c:formatCode="yyyy/mm/dd">
                  <c:v>39031</c:v>
                </c:pt>
                <c:pt idx="730" c:formatCode="yyyy/mm/dd">
                  <c:v>39024</c:v>
                </c:pt>
                <c:pt idx="731" c:formatCode="yyyy/mm/dd">
                  <c:v>39017</c:v>
                </c:pt>
                <c:pt idx="732" c:formatCode="yyyy/mm/dd">
                  <c:v>39010</c:v>
                </c:pt>
                <c:pt idx="733" c:formatCode="yyyy/mm/dd">
                  <c:v>39003</c:v>
                </c:pt>
                <c:pt idx="734" c:formatCode="yyyy/mm/dd">
                  <c:v>38989</c:v>
                </c:pt>
                <c:pt idx="735" c:formatCode="yyyy/mm/dd">
                  <c:v>38982</c:v>
                </c:pt>
                <c:pt idx="736" c:formatCode="yyyy/mm/dd">
                  <c:v>38975</c:v>
                </c:pt>
                <c:pt idx="737" c:formatCode="yyyy/mm/dd">
                  <c:v>38968</c:v>
                </c:pt>
                <c:pt idx="738" c:formatCode="yyyy/mm/dd">
                  <c:v>38961</c:v>
                </c:pt>
                <c:pt idx="739" c:formatCode="yyyy/mm/dd">
                  <c:v>38954</c:v>
                </c:pt>
                <c:pt idx="740" c:formatCode="yyyy/mm/dd">
                  <c:v>38947</c:v>
                </c:pt>
                <c:pt idx="741" c:formatCode="yyyy/mm/dd">
                  <c:v>38940</c:v>
                </c:pt>
                <c:pt idx="742" c:formatCode="yyyy/mm/dd">
                  <c:v>38933</c:v>
                </c:pt>
                <c:pt idx="743" c:formatCode="yyyy/mm/dd">
                  <c:v>38926</c:v>
                </c:pt>
                <c:pt idx="744" c:formatCode="yyyy/mm/dd">
                  <c:v>38919</c:v>
                </c:pt>
                <c:pt idx="745" c:formatCode="yyyy/mm/dd">
                  <c:v>38912</c:v>
                </c:pt>
                <c:pt idx="746" c:formatCode="yyyy/mm/dd">
                  <c:v>38905</c:v>
                </c:pt>
                <c:pt idx="747" c:formatCode="yyyy/mm/dd">
                  <c:v>38898</c:v>
                </c:pt>
                <c:pt idx="748" c:formatCode="yyyy/mm/dd">
                  <c:v>38891</c:v>
                </c:pt>
                <c:pt idx="749" c:formatCode="yyyy/mm/dd">
                  <c:v>38884</c:v>
                </c:pt>
                <c:pt idx="750" c:formatCode="yyyy/mm/dd">
                  <c:v>38877</c:v>
                </c:pt>
                <c:pt idx="751" c:formatCode="yyyy/mm/dd">
                  <c:v>38870</c:v>
                </c:pt>
                <c:pt idx="752" c:formatCode="yyyy/mm/dd">
                  <c:v>38863</c:v>
                </c:pt>
                <c:pt idx="753" c:formatCode="yyyy/mm/dd">
                  <c:v>38856</c:v>
                </c:pt>
                <c:pt idx="754" c:formatCode="yyyy/mm/dd">
                  <c:v>38849</c:v>
                </c:pt>
                <c:pt idx="755" c:formatCode="yyyy/mm/dd">
                  <c:v>38835</c:v>
                </c:pt>
                <c:pt idx="756" c:formatCode="yyyy/mm/dd">
                  <c:v>38828</c:v>
                </c:pt>
                <c:pt idx="757" c:formatCode="yyyy/mm/dd">
                  <c:v>38821</c:v>
                </c:pt>
                <c:pt idx="758" c:formatCode="yyyy/mm/dd">
                  <c:v>38814</c:v>
                </c:pt>
                <c:pt idx="759" c:formatCode="yyyy/mm/dd">
                  <c:v>38807</c:v>
                </c:pt>
                <c:pt idx="760" c:formatCode="yyyy/mm/dd">
                  <c:v>38800</c:v>
                </c:pt>
                <c:pt idx="761" c:formatCode="yyyy/mm/dd">
                  <c:v>38793</c:v>
                </c:pt>
                <c:pt idx="762" c:formatCode="yyyy/mm/dd">
                  <c:v>38786</c:v>
                </c:pt>
                <c:pt idx="763" c:formatCode="yyyy/mm/dd">
                  <c:v>38779</c:v>
                </c:pt>
                <c:pt idx="764" c:formatCode="yyyy/mm/dd">
                  <c:v>38772</c:v>
                </c:pt>
                <c:pt idx="765" c:formatCode="yyyy/mm/dd">
                  <c:v>38765</c:v>
                </c:pt>
                <c:pt idx="766" c:formatCode="yyyy/mm/dd">
                  <c:v>38758</c:v>
                </c:pt>
                <c:pt idx="767" c:formatCode="yyyy/mm/dd">
                  <c:v>38742</c:v>
                </c:pt>
                <c:pt idx="768" c:formatCode="yyyy/mm/dd">
                  <c:v>38737</c:v>
                </c:pt>
                <c:pt idx="769" c:formatCode="yyyy/mm/dd">
                  <c:v>38730</c:v>
                </c:pt>
                <c:pt idx="770" c:formatCode="yyyy/mm/dd">
                  <c:v>38723</c:v>
                </c:pt>
                <c:pt idx="771" c:formatCode="yyyy/mm/dd">
                  <c:v>38716</c:v>
                </c:pt>
                <c:pt idx="772" c:formatCode="yyyy/mm/dd">
                  <c:v>38709</c:v>
                </c:pt>
                <c:pt idx="773" c:formatCode="yyyy/mm/dd">
                  <c:v>38702</c:v>
                </c:pt>
                <c:pt idx="774" c:formatCode="yyyy/mm/dd">
                  <c:v>38695</c:v>
                </c:pt>
                <c:pt idx="775" c:formatCode="yyyy/mm/dd">
                  <c:v>38688</c:v>
                </c:pt>
                <c:pt idx="776" c:formatCode="yyyy/mm/dd">
                  <c:v>38681</c:v>
                </c:pt>
                <c:pt idx="777" c:formatCode="yyyy/mm/dd">
                  <c:v>38674</c:v>
                </c:pt>
                <c:pt idx="778" c:formatCode="yyyy/mm/dd">
                  <c:v>38667</c:v>
                </c:pt>
                <c:pt idx="779" c:formatCode="yyyy/mm/dd">
                  <c:v>38660</c:v>
                </c:pt>
                <c:pt idx="780" c:formatCode="yyyy/mm/dd">
                  <c:v>38653</c:v>
                </c:pt>
                <c:pt idx="781" c:formatCode="yyyy/mm/dd">
                  <c:v>38646</c:v>
                </c:pt>
                <c:pt idx="782" c:formatCode="yyyy/mm/dd">
                  <c:v>38639</c:v>
                </c:pt>
                <c:pt idx="783" c:formatCode="yyyy/mm/dd">
                  <c:v>38625</c:v>
                </c:pt>
                <c:pt idx="784" c:formatCode="yyyy/mm/dd">
                  <c:v>38618</c:v>
                </c:pt>
                <c:pt idx="785" c:formatCode="yyyy/mm/dd">
                  <c:v>38611</c:v>
                </c:pt>
                <c:pt idx="786" c:formatCode="yyyy/mm/dd">
                  <c:v>38604</c:v>
                </c:pt>
                <c:pt idx="787" c:formatCode="yyyy/mm/dd">
                  <c:v>38597</c:v>
                </c:pt>
                <c:pt idx="788" c:formatCode="yyyy/mm/dd">
                  <c:v>38590</c:v>
                </c:pt>
                <c:pt idx="789" c:formatCode="yyyy/mm/dd">
                  <c:v>38583</c:v>
                </c:pt>
                <c:pt idx="790" c:formatCode="yyyy/mm/dd">
                  <c:v>38576</c:v>
                </c:pt>
                <c:pt idx="791" c:formatCode="yyyy/mm/dd">
                  <c:v>38569</c:v>
                </c:pt>
                <c:pt idx="792" c:formatCode="yyyy/mm/dd">
                  <c:v>38562</c:v>
                </c:pt>
                <c:pt idx="793" c:formatCode="yyyy/mm/dd">
                  <c:v>38555</c:v>
                </c:pt>
                <c:pt idx="794" c:formatCode="yyyy/mm/dd">
                  <c:v>38548</c:v>
                </c:pt>
                <c:pt idx="795" c:formatCode="yyyy/mm/dd">
                  <c:v>38541</c:v>
                </c:pt>
                <c:pt idx="796" c:formatCode="yyyy/mm/dd">
                  <c:v>38534</c:v>
                </c:pt>
                <c:pt idx="797" c:formatCode="yyyy/mm/dd">
                  <c:v>38527</c:v>
                </c:pt>
                <c:pt idx="798" c:formatCode="yyyy/mm/dd">
                  <c:v>38520</c:v>
                </c:pt>
                <c:pt idx="799" c:formatCode="yyyy/mm/dd">
                  <c:v>38513</c:v>
                </c:pt>
                <c:pt idx="800" c:formatCode="yyyy/mm/dd">
                  <c:v>38506</c:v>
                </c:pt>
                <c:pt idx="801" c:formatCode="yyyy/mm/dd">
                  <c:v>38499</c:v>
                </c:pt>
                <c:pt idx="802" c:formatCode="yyyy/mm/dd">
                  <c:v>38492</c:v>
                </c:pt>
                <c:pt idx="803" c:formatCode="yyyy/mm/dd">
                  <c:v>38485</c:v>
                </c:pt>
                <c:pt idx="804" c:formatCode="yyyy/mm/dd">
                  <c:v>38471</c:v>
                </c:pt>
                <c:pt idx="805" c:formatCode="yyyy/mm/dd">
                  <c:v>38464</c:v>
                </c:pt>
                <c:pt idx="806" c:formatCode="yyyy/mm/dd">
                  <c:v>38457</c:v>
                </c:pt>
                <c:pt idx="807" c:formatCode="yyyy/mm/dd">
                  <c:v>38450</c:v>
                </c:pt>
                <c:pt idx="808" c:formatCode="yyyy/mm/dd">
                  <c:v>38443</c:v>
                </c:pt>
                <c:pt idx="809" c:formatCode="yyyy/mm/dd">
                  <c:v>38436</c:v>
                </c:pt>
                <c:pt idx="810" c:formatCode="yyyy/mm/dd">
                  <c:v>38429</c:v>
                </c:pt>
                <c:pt idx="811" c:formatCode="yyyy/mm/dd">
                  <c:v>38422</c:v>
                </c:pt>
                <c:pt idx="812" c:formatCode="yyyy/mm/dd">
                  <c:v>38415</c:v>
                </c:pt>
                <c:pt idx="813" c:formatCode="yyyy/mm/dd">
                  <c:v>38408</c:v>
                </c:pt>
                <c:pt idx="814" c:formatCode="yyyy/mm/dd">
                  <c:v>38401</c:v>
                </c:pt>
                <c:pt idx="815" c:formatCode="yyyy/mm/dd">
                  <c:v>38387</c:v>
                </c:pt>
                <c:pt idx="816" c:formatCode="yyyy/mm/dd">
                  <c:v>38380</c:v>
                </c:pt>
                <c:pt idx="817" c:formatCode="yyyy/mm/dd">
                  <c:v>38373</c:v>
                </c:pt>
                <c:pt idx="818" c:formatCode="yyyy/mm/dd">
                  <c:v>38366</c:v>
                </c:pt>
                <c:pt idx="819" c:formatCode="yyyy/mm/dd">
                  <c:v>38359</c:v>
                </c:pt>
              </c:numCache>
            </c:numRef>
          </c:cat>
          <c:val>
            <c:numRef>
              <c:f>缩短时间!$M$2:$M$821</c:f>
              <c:numCache>
                <c:formatCode>General</c:formatCode>
                <c:ptCount val="820"/>
                <c:pt idx="1" c:formatCode="0%">
                  <c:v>0</c:v>
                </c:pt>
                <c:pt idx="2" c:formatCode="0%">
                  <c:v>0</c:v>
                </c:pt>
                <c:pt idx="3" c:formatCode="0%">
                  <c:v>0</c:v>
                </c:pt>
                <c:pt idx="4" c:formatCode="0%">
                  <c:v>0</c:v>
                </c:pt>
                <c:pt idx="5" c:formatCode="0%">
                  <c:v>0</c:v>
                </c:pt>
                <c:pt idx="6" c:formatCode="0%">
                  <c:v>0</c:v>
                </c:pt>
                <c:pt idx="7" c:formatCode="0%">
                  <c:v>0</c:v>
                </c:pt>
                <c:pt idx="8" c:formatCode="0%">
                  <c:v>0</c:v>
                </c:pt>
                <c:pt idx="9" c:formatCode="0%">
                  <c:v>0</c:v>
                </c:pt>
                <c:pt idx="10" c:formatCode="0%">
                  <c:v>0</c:v>
                </c:pt>
                <c:pt idx="11" c:formatCode="0%">
                  <c:v>0</c:v>
                </c:pt>
                <c:pt idx="12" c:formatCode="0%">
                  <c:v>0</c:v>
                </c:pt>
                <c:pt idx="13" c:formatCode="0%">
                  <c:v>0</c:v>
                </c:pt>
                <c:pt idx="14" c:formatCode="0%">
                  <c:v>0</c:v>
                </c:pt>
                <c:pt idx="15" c:formatCode="0%">
                  <c:v>0</c:v>
                </c:pt>
                <c:pt idx="16" c:formatCode="0%">
                  <c:v>0</c:v>
                </c:pt>
                <c:pt idx="17" c:formatCode="0%">
                  <c:v>0</c:v>
                </c:pt>
                <c:pt idx="18" c:formatCode="0%">
                  <c:v>0</c:v>
                </c:pt>
                <c:pt idx="19" c:formatCode="0%">
                  <c:v>0</c:v>
                </c:pt>
                <c:pt idx="20" c:formatCode="0%">
                  <c:v>0</c:v>
                </c:pt>
                <c:pt idx="21" c:formatCode="0%">
                  <c:v>0</c:v>
                </c:pt>
                <c:pt idx="22" c:formatCode="0%">
                  <c:v>0</c:v>
                </c:pt>
                <c:pt idx="23" c:formatCode="0%">
                  <c:v>0</c:v>
                </c:pt>
                <c:pt idx="24" c:formatCode="0%">
                  <c:v>0</c:v>
                </c:pt>
                <c:pt idx="25" c:formatCode="0%">
                  <c:v>0</c:v>
                </c:pt>
                <c:pt idx="26" c:formatCode="0%">
                  <c:v>0</c:v>
                </c:pt>
                <c:pt idx="27" c:formatCode="0%">
                  <c:v>0</c:v>
                </c:pt>
                <c:pt idx="28" c:formatCode="0%">
                  <c:v>0</c:v>
                </c:pt>
                <c:pt idx="29" c:formatCode="0%">
                  <c:v>0</c:v>
                </c:pt>
                <c:pt idx="30" c:formatCode="0%">
                  <c:v>0</c:v>
                </c:pt>
                <c:pt idx="31" c:formatCode="0%">
                  <c:v>0</c:v>
                </c:pt>
                <c:pt idx="32" c:formatCode="0%">
                  <c:v>0</c:v>
                </c:pt>
                <c:pt idx="33" c:formatCode="0%">
                  <c:v>0</c:v>
                </c:pt>
                <c:pt idx="34" c:formatCode="0%">
                  <c:v>0</c:v>
                </c:pt>
                <c:pt idx="35" c:formatCode="0%">
                  <c:v>0</c:v>
                </c:pt>
                <c:pt idx="36" c:formatCode="0%">
                  <c:v>0</c:v>
                </c:pt>
                <c:pt idx="37" c:formatCode="0%">
                  <c:v>0</c:v>
                </c:pt>
                <c:pt idx="38" c:formatCode="0%">
                  <c:v>0</c:v>
                </c:pt>
                <c:pt idx="39" c:formatCode="0%">
                  <c:v>0</c:v>
                </c:pt>
                <c:pt idx="40" c:formatCode="0%">
                  <c:v>0</c:v>
                </c:pt>
                <c:pt idx="41" c:formatCode="0%">
                  <c:v>0</c:v>
                </c:pt>
                <c:pt idx="42" c:formatCode="0%">
                  <c:v>0</c:v>
                </c:pt>
                <c:pt idx="43" c:formatCode="0%">
                  <c:v>0</c:v>
                </c:pt>
                <c:pt idx="44" c:formatCode="0%">
                  <c:v>0</c:v>
                </c:pt>
                <c:pt idx="45" c:formatCode="0%">
                  <c:v>0</c:v>
                </c:pt>
                <c:pt idx="46" c:formatCode="0%">
                  <c:v>0</c:v>
                </c:pt>
                <c:pt idx="47" c:formatCode="0%">
                  <c:v>0</c:v>
                </c:pt>
                <c:pt idx="48" c:formatCode="0%">
                  <c:v>0</c:v>
                </c:pt>
                <c:pt idx="49" c:formatCode="0%">
                  <c:v>0</c:v>
                </c:pt>
                <c:pt idx="50" c:formatCode="0%">
                  <c:v>0</c:v>
                </c:pt>
                <c:pt idx="51" c:formatCode="0%">
                  <c:v>0</c:v>
                </c:pt>
                <c:pt idx="52" c:formatCode="0%">
                  <c:v>0</c:v>
                </c:pt>
                <c:pt idx="53" c:formatCode="0%">
                  <c:v>0</c:v>
                </c:pt>
                <c:pt idx="54" c:formatCode="0%">
                  <c:v>0</c:v>
                </c:pt>
                <c:pt idx="55" c:formatCode="0%">
                  <c:v>0</c:v>
                </c:pt>
                <c:pt idx="56" c:formatCode="0%">
                  <c:v>0</c:v>
                </c:pt>
                <c:pt idx="57" c:formatCode="0%">
                  <c:v>0</c:v>
                </c:pt>
                <c:pt idx="58" c:formatCode="0%">
                  <c:v>0</c:v>
                </c:pt>
                <c:pt idx="59" c:formatCode="0%">
                  <c:v>0</c:v>
                </c:pt>
                <c:pt idx="60" c:formatCode="0%">
                  <c:v>0</c:v>
                </c:pt>
                <c:pt idx="61" c:formatCode="0%">
                  <c:v>0</c:v>
                </c:pt>
                <c:pt idx="62" c:formatCode="0%">
                  <c:v>0</c:v>
                </c:pt>
                <c:pt idx="63" c:formatCode="0%">
                  <c:v>0</c:v>
                </c:pt>
                <c:pt idx="64" c:formatCode="0%">
                  <c:v>0</c:v>
                </c:pt>
                <c:pt idx="65" c:formatCode="0%">
                  <c:v>0</c:v>
                </c:pt>
                <c:pt idx="66" c:formatCode="0%">
                  <c:v>0</c:v>
                </c:pt>
                <c:pt idx="67" c:formatCode="0%">
                  <c:v>0</c:v>
                </c:pt>
                <c:pt idx="68" c:formatCode="0%">
                  <c:v>0</c:v>
                </c:pt>
                <c:pt idx="69" c:formatCode="0%">
                  <c:v>0</c:v>
                </c:pt>
                <c:pt idx="70" c:formatCode="0%">
                  <c:v>0</c:v>
                </c:pt>
                <c:pt idx="71" c:formatCode="0%">
                  <c:v>0</c:v>
                </c:pt>
                <c:pt idx="72" c:formatCode="0%">
                  <c:v>0</c:v>
                </c:pt>
                <c:pt idx="73" c:formatCode="0%">
                  <c:v>0</c:v>
                </c:pt>
                <c:pt idx="74" c:formatCode="0%">
                  <c:v>0</c:v>
                </c:pt>
                <c:pt idx="75" c:formatCode="0%">
                  <c:v>0</c:v>
                </c:pt>
                <c:pt idx="76" c:formatCode="0%">
                  <c:v>0</c:v>
                </c:pt>
                <c:pt idx="77" c:formatCode="0%">
                  <c:v>0</c:v>
                </c:pt>
                <c:pt idx="78" c:formatCode="0%">
                  <c:v>0</c:v>
                </c:pt>
                <c:pt idx="79" c:formatCode="0%">
                  <c:v>0</c:v>
                </c:pt>
                <c:pt idx="80" c:formatCode="0%">
                  <c:v>0</c:v>
                </c:pt>
                <c:pt idx="81" c:formatCode="0%">
                  <c:v>0</c:v>
                </c:pt>
                <c:pt idx="82" c:formatCode="0%">
                  <c:v>0</c:v>
                </c:pt>
                <c:pt idx="83" c:formatCode="0%">
                  <c:v>0</c:v>
                </c:pt>
                <c:pt idx="84" c:formatCode="0%">
                  <c:v>0</c:v>
                </c:pt>
                <c:pt idx="85" c:formatCode="0%">
                  <c:v>0</c:v>
                </c:pt>
                <c:pt idx="86" c:formatCode="0%">
                  <c:v>0</c:v>
                </c:pt>
                <c:pt idx="87" c:formatCode="0%">
                  <c:v>0</c:v>
                </c:pt>
                <c:pt idx="88" c:formatCode="0%">
                  <c:v>0</c:v>
                </c:pt>
                <c:pt idx="89" c:formatCode="0%">
                  <c:v>0</c:v>
                </c:pt>
                <c:pt idx="90" c:formatCode="0%">
                  <c:v>0</c:v>
                </c:pt>
                <c:pt idx="91" c:formatCode="0%">
                  <c:v>0</c:v>
                </c:pt>
                <c:pt idx="92" c:formatCode="0%">
                  <c:v>0</c:v>
                </c:pt>
                <c:pt idx="93" c:formatCode="0%">
                  <c:v>0</c:v>
                </c:pt>
                <c:pt idx="94" c:formatCode="0%">
                  <c:v>0</c:v>
                </c:pt>
                <c:pt idx="95" c:formatCode="0%">
                  <c:v>0</c:v>
                </c:pt>
                <c:pt idx="96" c:formatCode="0%">
                  <c:v>0</c:v>
                </c:pt>
                <c:pt idx="97" c:formatCode="0%">
                  <c:v>0</c:v>
                </c:pt>
                <c:pt idx="98" c:formatCode="0%">
                  <c:v>0</c:v>
                </c:pt>
                <c:pt idx="99" c:formatCode="0%">
                  <c:v>0</c:v>
                </c:pt>
                <c:pt idx="100" c:formatCode="0%">
                  <c:v>0</c:v>
                </c:pt>
                <c:pt idx="101" c:formatCode="0%">
                  <c:v>0</c:v>
                </c:pt>
                <c:pt idx="102" c:formatCode="0%">
                  <c:v>0</c:v>
                </c:pt>
                <c:pt idx="103" c:formatCode="0%">
                  <c:v>0</c:v>
                </c:pt>
                <c:pt idx="104" c:formatCode="0%">
                  <c:v>0</c:v>
                </c:pt>
                <c:pt idx="105" c:formatCode="0%">
                  <c:v>0</c:v>
                </c:pt>
                <c:pt idx="106" c:formatCode="0%">
                  <c:v>0</c:v>
                </c:pt>
                <c:pt idx="107" c:formatCode="0%">
                  <c:v>0</c:v>
                </c:pt>
                <c:pt idx="108" c:formatCode="0%">
                  <c:v>0</c:v>
                </c:pt>
                <c:pt idx="109" c:formatCode="0%">
                  <c:v>0</c:v>
                </c:pt>
                <c:pt idx="110" c:formatCode="0%">
                  <c:v>0</c:v>
                </c:pt>
                <c:pt idx="111" c:formatCode="0%">
                  <c:v>0</c:v>
                </c:pt>
                <c:pt idx="112" c:formatCode="0%">
                  <c:v>0</c:v>
                </c:pt>
                <c:pt idx="113" c:formatCode="0%">
                  <c:v>0</c:v>
                </c:pt>
                <c:pt idx="114" c:formatCode="0%">
                  <c:v>0</c:v>
                </c:pt>
                <c:pt idx="115" c:formatCode="0%">
                  <c:v>0</c:v>
                </c:pt>
                <c:pt idx="116" c:formatCode="0%">
                  <c:v>0</c:v>
                </c:pt>
                <c:pt idx="117" c:formatCode="0%">
                  <c:v>0</c:v>
                </c:pt>
                <c:pt idx="118" c:formatCode="0%">
                  <c:v>0</c:v>
                </c:pt>
                <c:pt idx="119" c:formatCode="0%">
                  <c:v>0</c:v>
                </c:pt>
                <c:pt idx="120" c:formatCode="0%">
                  <c:v>0</c:v>
                </c:pt>
                <c:pt idx="121" c:formatCode="0%">
                  <c:v>0</c:v>
                </c:pt>
                <c:pt idx="122" c:formatCode="0%">
                  <c:v>0</c:v>
                </c:pt>
                <c:pt idx="123" c:formatCode="0%">
                  <c:v>0</c:v>
                </c:pt>
                <c:pt idx="124" c:formatCode="0%">
                  <c:v>0</c:v>
                </c:pt>
                <c:pt idx="125" c:formatCode="0%">
                  <c:v>0</c:v>
                </c:pt>
                <c:pt idx="126" c:formatCode="0%">
                  <c:v>0</c:v>
                </c:pt>
                <c:pt idx="127" c:formatCode="0%">
                  <c:v>0</c:v>
                </c:pt>
                <c:pt idx="128" c:formatCode="0%">
                  <c:v>0</c:v>
                </c:pt>
                <c:pt idx="129" c:formatCode="0%">
                  <c:v>0</c:v>
                </c:pt>
                <c:pt idx="130" c:formatCode="0%">
                  <c:v>0</c:v>
                </c:pt>
                <c:pt idx="131" c:formatCode="0%">
                  <c:v>0</c:v>
                </c:pt>
                <c:pt idx="132" c:formatCode="0%">
                  <c:v>0</c:v>
                </c:pt>
                <c:pt idx="133" c:formatCode="0%">
                  <c:v>0</c:v>
                </c:pt>
                <c:pt idx="134" c:formatCode="0%">
                  <c:v>0</c:v>
                </c:pt>
                <c:pt idx="135" c:formatCode="0%">
                  <c:v>0</c:v>
                </c:pt>
                <c:pt idx="136" c:formatCode="0%">
                  <c:v>0</c:v>
                </c:pt>
                <c:pt idx="137" c:formatCode="0%">
                  <c:v>0</c:v>
                </c:pt>
                <c:pt idx="138" c:formatCode="0%">
                  <c:v>0</c:v>
                </c:pt>
                <c:pt idx="139" c:formatCode="0%">
                  <c:v>0</c:v>
                </c:pt>
                <c:pt idx="140" c:formatCode="0%">
                  <c:v>0</c:v>
                </c:pt>
                <c:pt idx="141" c:formatCode="0%">
                  <c:v>0</c:v>
                </c:pt>
                <c:pt idx="142" c:formatCode="0%">
                  <c:v>0</c:v>
                </c:pt>
                <c:pt idx="143" c:formatCode="0%">
                  <c:v>0</c:v>
                </c:pt>
                <c:pt idx="144" c:formatCode="0%">
                  <c:v>0</c:v>
                </c:pt>
                <c:pt idx="145" c:formatCode="0%">
                  <c:v>0</c:v>
                </c:pt>
                <c:pt idx="146" c:formatCode="0%">
                  <c:v>0</c:v>
                </c:pt>
                <c:pt idx="147" c:formatCode="0%">
                  <c:v>0</c:v>
                </c:pt>
                <c:pt idx="148" c:formatCode="0%">
                  <c:v>0</c:v>
                </c:pt>
                <c:pt idx="149" c:formatCode="0%">
                  <c:v>0</c:v>
                </c:pt>
                <c:pt idx="150" c:formatCode="0%">
                  <c:v>0</c:v>
                </c:pt>
                <c:pt idx="151" c:formatCode="0%">
                  <c:v>0</c:v>
                </c:pt>
                <c:pt idx="152" c:formatCode="0%">
                  <c:v>0</c:v>
                </c:pt>
                <c:pt idx="153" c:formatCode="0%">
                  <c:v>0</c:v>
                </c:pt>
                <c:pt idx="154" c:formatCode="0%">
                  <c:v>0</c:v>
                </c:pt>
                <c:pt idx="155" c:formatCode="0%">
                  <c:v>0</c:v>
                </c:pt>
                <c:pt idx="156" c:formatCode="0%">
                  <c:v>0</c:v>
                </c:pt>
                <c:pt idx="157" c:formatCode="0%">
                  <c:v>0</c:v>
                </c:pt>
                <c:pt idx="158" c:formatCode="0%">
                  <c:v>0</c:v>
                </c:pt>
                <c:pt idx="159" c:formatCode="0%">
                  <c:v>0</c:v>
                </c:pt>
                <c:pt idx="160" c:formatCode="0%">
                  <c:v>0</c:v>
                </c:pt>
                <c:pt idx="161" c:formatCode="0%">
                  <c:v>0</c:v>
                </c:pt>
                <c:pt idx="162" c:formatCode="0%">
                  <c:v>0</c:v>
                </c:pt>
                <c:pt idx="163" c:formatCode="0%">
                  <c:v>0</c:v>
                </c:pt>
                <c:pt idx="164" c:formatCode="0%">
                  <c:v>0</c:v>
                </c:pt>
                <c:pt idx="165" c:formatCode="0%">
                  <c:v>0</c:v>
                </c:pt>
                <c:pt idx="166" c:formatCode="0%">
                  <c:v>0</c:v>
                </c:pt>
                <c:pt idx="167" c:formatCode="0%">
                  <c:v>0</c:v>
                </c:pt>
                <c:pt idx="168" c:formatCode="0%">
                  <c:v>0</c:v>
                </c:pt>
                <c:pt idx="169" c:formatCode="0%">
                  <c:v>0</c:v>
                </c:pt>
                <c:pt idx="170" c:formatCode="0%">
                  <c:v>0</c:v>
                </c:pt>
                <c:pt idx="171" c:formatCode="0%">
                  <c:v>0</c:v>
                </c:pt>
                <c:pt idx="172" c:formatCode="0%">
                  <c:v>0</c:v>
                </c:pt>
                <c:pt idx="173" c:formatCode="0%">
                  <c:v>0</c:v>
                </c:pt>
                <c:pt idx="174" c:formatCode="0%">
                  <c:v>0</c:v>
                </c:pt>
                <c:pt idx="175" c:formatCode="0%">
                  <c:v>0</c:v>
                </c:pt>
                <c:pt idx="176" c:formatCode="0%">
                  <c:v>0</c:v>
                </c:pt>
                <c:pt idx="177" c:formatCode="0%">
                  <c:v>0</c:v>
                </c:pt>
                <c:pt idx="178" c:formatCode="0%">
                  <c:v>0</c:v>
                </c:pt>
                <c:pt idx="179" c:formatCode="0%">
                  <c:v>0</c:v>
                </c:pt>
                <c:pt idx="180" c:formatCode="0%">
                  <c:v>0</c:v>
                </c:pt>
                <c:pt idx="181" c:formatCode="0%">
                  <c:v>0</c:v>
                </c:pt>
                <c:pt idx="182" c:formatCode="0%">
                  <c:v>0</c:v>
                </c:pt>
                <c:pt idx="183" c:formatCode="0%">
                  <c:v>0</c:v>
                </c:pt>
                <c:pt idx="184" c:formatCode="0%">
                  <c:v>0</c:v>
                </c:pt>
                <c:pt idx="185" c:formatCode="0%">
                  <c:v>0</c:v>
                </c:pt>
                <c:pt idx="186" c:formatCode="0%">
                  <c:v>0</c:v>
                </c:pt>
                <c:pt idx="187" c:formatCode="0%">
                  <c:v>0</c:v>
                </c:pt>
                <c:pt idx="188" c:formatCode="0%">
                  <c:v>0</c:v>
                </c:pt>
                <c:pt idx="189" c:formatCode="0%">
                  <c:v>0</c:v>
                </c:pt>
                <c:pt idx="190" c:formatCode="0%">
                  <c:v>0</c:v>
                </c:pt>
                <c:pt idx="191" c:formatCode="0%">
                  <c:v>0</c:v>
                </c:pt>
                <c:pt idx="192" c:formatCode="0%">
                  <c:v>0</c:v>
                </c:pt>
                <c:pt idx="193" c:formatCode="0%">
                  <c:v>0</c:v>
                </c:pt>
                <c:pt idx="194" c:formatCode="0%">
                  <c:v>0</c:v>
                </c:pt>
                <c:pt idx="195" c:formatCode="0%">
                  <c:v>0</c:v>
                </c:pt>
                <c:pt idx="196" c:formatCode="0%">
                  <c:v>0</c:v>
                </c:pt>
                <c:pt idx="197" c:formatCode="0%">
                  <c:v>0</c:v>
                </c:pt>
                <c:pt idx="198" c:formatCode="0%">
                  <c:v>0</c:v>
                </c:pt>
                <c:pt idx="199" c:formatCode="0%">
                  <c:v>0</c:v>
                </c:pt>
                <c:pt idx="200" c:formatCode="0%">
                  <c:v>0</c:v>
                </c:pt>
                <c:pt idx="201" c:formatCode="0%">
                  <c:v>0</c:v>
                </c:pt>
                <c:pt idx="202" c:formatCode="0%">
                  <c:v>0</c:v>
                </c:pt>
                <c:pt idx="203" c:formatCode="0%">
                  <c:v>0</c:v>
                </c:pt>
                <c:pt idx="204" c:formatCode="0%">
                  <c:v>0</c:v>
                </c:pt>
                <c:pt idx="205" c:formatCode="0%">
                  <c:v>0</c:v>
                </c:pt>
                <c:pt idx="206" c:formatCode="0%">
                  <c:v>0</c:v>
                </c:pt>
                <c:pt idx="207" c:formatCode="0%">
                  <c:v>0</c:v>
                </c:pt>
                <c:pt idx="208" c:formatCode="0%">
                  <c:v>0</c:v>
                </c:pt>
                <c:pt idx="209" c:formatCode="0%">
                  <c:v>0</c:v>
                </c:pt>
                <c:pt idx="210" c:formatCode="0%">
                  <c:v>0</c:v>
                </c:pt>
                <c:pt idx="211" c:formatCode="0%">
                  <c:v>0</c:v>
                </c:pt>
                <c:pt idx="212" c:formatCode="0%">
                  <c:v>0</c:v>
                </c:pt>
                <c:pt idx="213" c:formatCode="0%">
                  <c:v>0</c:v>
                </c:pt>
                <c:pt idx="214" c:formatCode="0%">
                  <c:v>0</c:v>
                </c:pt>
                <c:pt idx="215" c:formatCode="0%">
                  <c:v>0</c:v>
                </c:pt>
                <c:pt idx="216" c:formatCode="0%">
                  <c:v>0</c:v>
                </c:pt>
                <c:pt idx="217" c:formatCode="0%">
                  <c:v>0</c:v>
                </c:pt>
                <c:pt idx="218" c:formatCode="0%">
                  <c:v>0</c:v>
                </c:pt>
                <c:pt idx="219" c:formatCode="0%">
                  <c:v>0</c:v>
                </c:pt>
                <c:pt idx="220" c:formatCode="0%">
                  <c:v>0</c:v>
                </c:pt>
                <c:pt idx="221" c:formatCode="0%">
                  <c:v>0</c:v>
                </c:pt>
                <c:pt idx="222" c:formatCode="0%">
                  <c:v>0</c:v>
                </c:pt>
                <c:pt idx="223" c:formatCode="0%">
                  <c:v>0</c:v>
                </c:pt>
                <c:pt idx="224" c:formatCode="0%">
                  <c:v>0</c:v>
                </c:pt>
                <c:pt idx="225" c:formatCode="0%">
                  <c:v>0</c:v>
                </c:pt>
                <c:pt idx="226" c:formatCode="0%">
                  <c:v>0</c:v>
                </c:pt>
                <c:pt idx="227" c:formatCode="0%">
                  <c:v>0</c:v>
                </c:pt>
                <c:pt idx="228" c:formatCode="0%">
                  <c:v>0</c:v>
                </c:pt>
                <c:pt idx="229" c:formatCode="0%">
                  <c:v>0</c:v>
                </c:pt>
                <c:pt idx="230" c:formatCode="0%">
                  <c:v>0</c:v>
                </c:pt>
                <c:pt idx="231" c:formatCode="0%">
                  <c:v>0</c:v>
                </c:pt>
                <c:pt idx="232" c:formatCode="0%">
                  <c:v>0</c:v>
                </c:pt>
                <c:pt idx="233" c:formatCode="0%">
                  <c:v>0</c:v>
                </c:pt>
                <c:pt idx="234" c:formatCode="0%">
                  <c:v>0</c:v>
                </c:pt>
                <c:pt idx="235" c:formatCode="0%">
                  <c:v>0</c:v>
                </c:pt>
                <c:pt idx="236" c:formatCode="0%">
                  <c:v>0</c:v>
                </c:pt>
                <c:pt idx="237" c:formatCode="0%">
                  <c:v>0</c:v>
                </c:pt>
                <c:pt idx="238" c:formatCode="0%">
                  <c:v>0</c:v>
                </c:pt>
                <c:pt idx="239" c:formatCode="0%">
                  <c:v>0</c:v>
                </c:pt>
                <c:pt idx="240" c:formatCode="0%">
                  <c:v>0</c:v>
                </c:pt>
                <c:pt idx="241" c:formatCode="0%">
                  <c:v>0</c:v>
                </c:pt>
                <c:pt idx="242" c:formatCode="0%">
                  <c:v>0</c:v>
                </c:pt>
                <c:pt idx="243" c:formatCode="0%">
                  <c:v>0</c:v>
                </c:pt>
                <c:pt idx="244" c:formatCode="0%">
                  <c:v>0</c:v>
                </c:pt>
                <c:pt idx="245" c:formatCode="0%">
                  <c:v>0</c:v>
                </c:pt>
                <c:pt idx="246" c:formatCode="0%">
                  <c:v>0</c:v>
                </c:pt>
                <c:pt idx="247" c:formatCode="0%">
                  <c:v>0</c:v>
                </c:pt>
                <c:pt idx="248" c:formatCode="0%">
                  <c:v>0</c:v>
                </c:pt>
                <c:pt idx="249" c:formatCode="0%">
                  <c:v>0</c:v>
                </c:pt>
                <c:pt idx="250" c:formatCode="0%">
                  <c:v>0</c:v>
                </c:pt>
                <c:pt idx="251" c:formatCode="0%">
                  <c:v>0</c:v>
                </c:pt>
                <c:pt idx="252" c:formatCode="0%">
                  <c:v>0</c:v>
                </c:pt>
                <c:pt idx="253" c:formatCode="0%">
                  <c:v>0</c:v>
                </c:pt>
                <c:pt idx="254" c:formatCode="0%">
                  <c:v>0</c:v>
                </c:pt>
                <c:pt idx="255" c:formatCode="0%">
                  <c:v>0</c:v>
                </c:pt>
                <c:pt idx="256" c:formatCode="0%">
                  <c:v>0</c:v>
                </c:pt>
                <c:pt idx="257" c:formatCode="0%">
                  <c:v>0</c:v>
                </c:pt>
                <c:pt idx="258" c:formatCode="0%">
                  <c:v>0</c:v>
                </c:pt>
                <c:pt idx="259" c:formatCode="0%">
                  <c:v>0</c:v>
                </c:pt>
                <c:pt idx="260" c:formatCode="0%">
                  <c:v>0</c:v>
                </c:pt>
                <c:pt idx="261" c:formatCode="0%">
                  <c:v>0</c:v>
                </c:pt>
                <c:pt idx="262" c:formatCode="0%">
                  <c:v>0</c:v>
                </c:pt>
                <c:pt idx="263" c:formatCode="0%">
                  <c:v>0</c:v>
                </c:pt>
                <c:pt idx="264" c:formatCode="0%">
                  <c:v>0</c:v>
                </c:pt>
                <c:pt idx="265" c:formatCode="0%">
                  <c:v>0</c:v>
                </c:pt>
                <c:pt idx="266" c:formatCode="0%">
                  <c:v>0</c:v>
                </c:pt>
                <c:pt idx="267" c:formatCode="0%">
                  <c:v>0</c:v>
                </c:pt>
                <c:pt idx="268" c:formatCode="0%">
                  <c:v>0</c:v>
                </c:pt>
                <c:pt idx="269" c:formatCode="0%">
                  <c:v>0</c:v>
                </c:pt>
                <c:pt idx="270" c:formatCode="0%">
                  <c:v>0</c:v>
                </c:pt>
                <c:pt idx="271" c:formatCode="0%">
                  <c:v>0</c:v>
                </c:pt>
                <c:pt idx="272" c:formatCode="0%">
                  <c:v>0</c:v>
                </c:pt>
                <c:pt idx="273" c:formatCode="0%">
                  <c:v>0</c:v>
                </c:pt>
                <c:pt idx="274" c:formatCode="0%">
                  <c:v>0</c:v>
                </c:pt>
                <c:pt idx="275" c:formatCode="0%">
                  <c:v>0</c:v>
                </c:pt>
                <c:pt idx="276" c:formatCode="0%">
                  <c:v>0</c:v>
                </c:pt>
                <c:pt idx="277" c:formatCode="0%">
                  <c:v>0</c:v>
                </c:pt>
                <c:pt idx="278" c:formatCode="0%">
                  <c:v>0</c:v>
                </c:pt>
                <c:pt idx="279" c:formatCode="0%">
                  <c:v>0</c:v>
                </c:pt>
                <c:pt idx="280" c:formatCode="0%">
                  <c:v>0</c:v>
                </c:pt>
                <c:pt idx="281" c:formatCode="0%">
                  <c:v>0</c:v>
                </c:pt>
                <c:pt idx="282" c:formatCode="0%">
                  <c:v>0</c:v>
                </c:pt>
                <c:pt idx="283" c:formatCode="0%">
                  <c:v>0</c:v>
                </c:pt>
                <c:pt idx="284" c:formatCode="0%">
                  <c:v>0</c:v>
                </c:pt>
                <c:pt idx="285" c:formatCode="0%">
                  <c:v>0</c:v>
                </c:pt>
                <c:pt idx="286" c:formatCode="0%">
                  <c:v>0</c:v>
                </c:pt>
                <c:pt idx="287" c:formatCode="0%">
                  <c:v>0</c:v>
                </c:pt>
                <c:pt idx="288" c:formatCode="0%">
                  <c:v>0</c:v>
                </c:pt>
                <c:pt idx="289" c:formatCode="0%">
                  <c:v>0</c:v>
                </c:pt>
                <c:pt idx="290" c:formatCode="0%">
                  <c:v>0</c:v>
                </c:pt>
                <c:pt idx="291" c:formatCode="0%">
                  <c:v>0</c:v>
                </c:pt>
                <c:pt idx="292" c:formatCode="0%">
                  <c:v>0</c:v>
                </c:pt>
                <c:pt idx="293" c:formatCode="0%">
                  <c:v>0</c:v>
                </c:pt>
                <c:pt idx="294" c:formatCode="0%">
                  <c:v>0</c:v>
                </c:pt>
                <c:pt idx="295" c:formatCode="0%">
                  <c:v>0</c:v>
                </c:pt>
                <c:pt idx="296" c:formatCode="0%">
                  <c:v>0</c:v>
                </c:pt>
                <c:pt idx="297" c:formatCode="0%">
                  <c:v>0</c:v>
                </c:pt>
                <c:pt idx="298" c:formatCode="0%">
                  <c:v>0</c:v>
                </c:pt>
                <c:pt idx="299" c:formatCode="0%">
                  <c:v>0</c:v>
                </c:pt>
                <c:pt idx="300" c:formatCode="0%">
                  <c:v>0</c:v>
                </c:pt>
                <c:pt idx="301" c:formatCode="0%">
                  <c:v>0</c:v>
                </c:pt>
                <c:pt idx="302" c:formatCode="0%">
                  <c:v>0</c:v>
                </c:pt>
                <c:pt idx="303" c:formatCode="0%">
                  <c:v>0</c:v>
                </c:pt>
                <c:pt idx="304" c:formatCode="0%">
                  <c:v>0</c:v>
                </c:pt>
                <c:pt idx="305" c:formatCode="0%">
                  <c:v>0</c:v>
                </c:pt>
                <c:pt idx="306" c:formatCode="0%">
                  <c:v>0</c:v>
                </c:pt>
                <c:pt idx="307" c:formatCode="0%">
                  <c:v>0</c:v>
                </c:pt>
                <c:pt idx="308" c:formatCode="0%">
                  <c:v>0</c:v>
                </c:pt>
                <c:pt idx="309" c:formatCode="0%">
                  <c:v>0</c:v>
                </c:pt>
                <c:pt idx="310" c:formatCode="0%">
                  <c:v>0</c:v>
                </c:pt>
                <c:pt idx="311" c:formatCode="0%">
                  <c:v>0</c:v>
                </c:pt>
                <c:pt idx="312" c:formatCode="0%">
                  <c:v>0</c:v>
                </c:pt>
                <c:pt idx="313" c:formatCode="0%">
                  <c:v>0</c:v>
                </c:pt>
                <c:pt idx="314" c:formatCode="0%">
                  <c:v>0</c:v>
                </c:pt>
                <c:pt idx="315" c:formatCode="0%">
                  <c:v>0</c:v>
                </c:pt>
                <c:pt idx="316" c:formatCode="0%">
                  <c:v>0</c:v>
                </c:pt>
                <c:pt idx="317" c:formatCode="0%">
                  <c:v>0</c:v>
                </c:pt>
                <c:pt idx="318" c:formatCode="0%">
                  <c:v>0</c:v>
                </c:pt>
                <c:pt idx="319" c:formatCode="0%">
                  <c:v>0</c:v>
                </c:pt>
                <c:pt idx="320" c:formatCode="0%">
                  <c:v>0</c:v>
                </c:pt>
                <c:pt idx="321" c:formatCode="0%">
                  <c:v>0</c:v>
                </c:pt>
                <c:pt idx="322" c:formatCode="0%">
                  <c:v>0</c:v>
                </c:pt>
                <c:pt idx="323" c:formatCode="0%">
                  <c:v>0</c:v>
                </c:pt>
                <c:pt idx="324" c:formatCode="0%">
                  <c:v>0</c:v>
                </c:pt>
                <c:pt idx="325" c:formatCode="0%">
                  <c:v>0</c:v>
                </c:pt>
                <c:pt idx="326" c:formatCode="0%">
                  <c:v>0</c:v>
                </c:pt>
                <c:pt idx="327" c:formatCode="0%">
                  <c:v>0</c:v>
                </c:pt>
                <c:pt idx="328" c:formatCode="0%">
                  <c:v>0</c:v>
                </c:pt>
                <c:pt idx="329" c:formatCode="0%">
                  <c:v>0</c:v>
                </c:pt>
                <c:pt idx="330" c:formatCode="0%">
                  <c:v>0</c:v>
                </c:pt>
                <c:pt idx="331" c:formatCode="0%">
                  <c:v>0</c:v>
                </c:pt>
                <c:pt idx="332" c:formatCode="0%">
                  <c:v>0</c:v>
                </c:pt>
                <c:pt idx="333" c:formatCode="0%">
                  <c:v>0</c:v>
                </c:pt>
                <c:pt idx="334" c:formatCode="0%">
                  <c:v>0</c:v>
                </c:pt>
                <c:pt idx="335" c:formatCode="0%">
                  <c:v>0</c:v>
                </c:pt>
                <c:pt idx="336" c:formatCode="0%">
                  <c:v>0</c:v>
                </c:pt>
                <c:pt idx="337" c:formatCode="0%">
                  <c:v>0</c:v>
                </c:pt>
                <c:pt idx="338" c:formatCode="0%">
                  <c:v>0</c:v>
                </c:pt>
                <c:pt idx="339" c:formatCode="0%">
                  <c:v>0</c:v>
                </c:pt>
                <c:pt idx="340" c:formatCode="0%">
                  <c:v>0</c:v>
                </c:pt>
                <c:pt idx="341" c:formatCode="0%">
                  <c:v>0</c:v>
                </c:pt>
                <c:pt idx="342" c:formatCode="0%">
                  <c:v>0</c:v>
                </c:pt>
                <c:pt idx="343" c:formatCode="0%">
                  <c:v>0</c:v>
                </c:pt>
                <c:pt idx="344" c:formatCode="0%">
                  <c:v>0</c:v>
                </c:pt>
                <c:pt idx="345" c:formatCode="0%">
                  <c:v>0</c:v>
                </c:pt>
                <c:pt idx="346" c:formatCode="0%">
                  <c:v>0</c:v>
                </c:pt>
                <c:pt idx="347" c:formatCode="0%">
                  <c:v>0</c:v>
                </c:pt>
                <c:pt idx="348" c:formatCode="0%">
                  <c:v>0</c:v>
                </c:pt>
                <c:pt idx="349" c:formatCode="0%">
                  <c:v>0</c:v>
                </c:pt>
                <c:pt idx="350" c:formatCode="0%">
                  <c:v>0</c:v>
                </c:pt>
                <c:pt idx="351" c:formatCode="0%">
                  <c:v>0</c:v>
                </c:pt>
                <c:pt idx="352" c:formatCode="0%">
                  <c:v>0</c:v>
                </c:pt>
                <c:pt idx="353" c:formatCode="0%">
                  <c:v>0</c:v>
                </c:pt>
                <c:pt idx="354" c:formatCode="0%">
                  <c:v>0</c:v>
                </c:pt>
                <c:pt idx="355" c:formatCode="0%">
                  <c:v>0</c:v>
                </c:pt>
                <c:pt idx="356" c:formatCode="0%">
                  <c:v>0</c:v>
                </c:pt>
                <c:pt idx="357" c:formatCode="0%">
                  <c:v>0</c:v>
                </c:pt>
                <c:pt idx="358" c:formatCode="0%">
                  <c:v>0</c:v>
                </c:pt>
                <c:pt idx="359" c:formatCode="0%">
                  <c:v>0</c:v>
                </c:pt>
                <c:pt idx="360" c:formatCode="0%">
                  <c:v>0</c:v>
                </c:pt>
                <c:pt idx="361" c:formatCode="0%">
                  <c:v>0</c:v>
                </c:pt>
                <c:pt idx="362" c:formatCode="0%">
                  <c:v>0</c:v>
                </c:pt>
                <c:pt idx="363" c:formatCode="0%">
                  <c:v>0</c:v>
                </c:pt>
                <c:pt idx="364" c:formatCode="0%">
                  <c:v>0</c:v>
                </c:pt>
                <c:pt idx="365" c:formatCode="0%">
                  <c:v>0</c:v>
                </c:pt>
                <c:pt idx="366" c:formatCode="0%">
                  <c:v>0</c:v>
                </c:pt>
                <c:pt idx="367" c:formatCode="0%">
                  <c:v>0</c:v>
                </c:pt>
                <c:pt idx="368" c:formatCode="0%">
                  <c:v>0</c:v>
                </c:pt>
                <c:pt idx="369" c:formatCode="0%">
                  <c:v>0</c:v>
                </c:pt>
                <c:pt idx="370" c:formatCode="0%">
                  <c:v>0</c:v>
                </c:pt>
                <c:pt idx="371" c:formatCode="0%">
                  <c:v>0</c:v>
                </c:pt>
                <c:pt idx="372" c:formatCode="0%">
                  <c:v>0</c:v>
                </c:pt>
                <c:pt idx="373" c:formatCode="0%">
                  <c:v>0</c:v>
                </c:pt>
                <c:pt idx="374" c:formatCode="0%">
                  <c:v>0</c:v>
                </c:pt>
                <c:pt idx="375" c:formatCode="0%">
                  <c:v>0</c:v>
                </c:pt>
                <c:pt idx="376" c:formatCode="0%">
                  <c:v>0</c:v>
                </c:pt>
                <c:pt idx="377" c:formatCode="0%">
                  <c:v>0</c:v>
                </c:pt>
                <c:pt idx="378" c:formatCode="0%">
                  <c:v>0</c:v>
                </c:pt>
                <c:pt idx="379" c:formatCode="0%">
                  <c:v>0</c:v>
                </c:pt>
                <c:pt idx="380" c:formatCode="0%">
                  <c:v>0</c:v>
                </c:pt>
                <c:pt idx="381" c:formatCode="0%">
                  <c:v>0</c:v>
                </c:pt>
                <c:pt idx="382" c:formatCode="0%">
                  <c:v>0</c:v>
                </c:pt>
                <c:pt idx="383" c:formatCode="0%">
                  <c:v>0</c:v>
                </c:pt>
                <c:pt idx="384" c:formatCode="0%">
                  <c:v>0</c:v>
                </c:pt>
                <c:pt idx="385" c:formatCode="0%">
                  <c:v>0</c:v>
                </c:pt>
                <c:pt idx="386" c:formatCode="0%">
                  <c:v>0</c:v>
                </c:pt>
                <c:pt idx="387" c:formatCode="0%">
                  <c:v>0</c:v>
                </c:pt>
                <c:pt idx="388" c:formatCode="0%">
                  <c:v>0</c:v>
                </c:pt>
                <c:pt idx="389" c:formatCode="0%">
                  <c:v>0</c:v>
                </c:pt>
                <c:pt idx="390" c:formatCode="0%">
                  <c:v>0</c:v>
                </c:pt>
                <c:pt idx="391" c:formatCode="0%">
                  <c:v>0</c:v>
                </c:pt>
                <c:pt idx="392" c:formatCode="0%">
                  <c:v>0</c:v>
                </c:pt>
                <c:pt idx="393" c:formatCode="0%">
                  <c:v>0</c:v>
                </c:pt>
                <c:pt idx="394" c:formatCode="0%">
                  <c:v>0</c:v>
                </c:pt>
                <c:pt idx="395" c:formatCode="0%">
                  <c:v>0</c:v>
                </c:pt>
                <c:pt idx="396" c:formatCode="0%">
                  <c:v>0</c:v>
                </c:pt>
                <c:pt idx="397" c:formatCode="0%">
                  <c:v>0</c:v>
                </c:pt>
                <c:pt idx="398" c:formatCode="0%">
                  <c:v>0</c:v>
                </c:pt>
                <c:pt idx="399" c:formatCode="0%">
                  <c:v>0</c:v>
                </c:pt>
                <c:pt idx="400" c:formatCode="0%">
                  <c:v>0</c:v>
                </c:pt>
                <c:pt idx="401" c:formatCode="0%">
                  <c:v>0</c:v>
                </c:pt>
                <c:pt idx="402" c:formatCode="0%">
                  <c:v>0</c:v>
                </c:pt>
                <c:pt idx="403" c:formatCode="0%">
                  <c:v>0</c:v>
                </c:pt>
                <c:pt idx="404" c:formatCode="0%">
                  <c:v>0</c:v>
                </c:pt>
                <c:pt idx="405" c:formatCode="0%">
                  <c:v>0</c:v>
                </c:pt>
                <c:pt idx="406" c:formatCode="0%">
                  <c:v>0</c:v>
                </c:pt>
                <c:pt idx="407" c:formatCode="0%">
                  <c:v>0</c:v>
                </c:pt>
                <c:pt idx="408" c:formatCode="0%">
                  <c:v>0</c:v>
                </c:pt>
                <c:pt idx="409" c:formatCode="0%">
                  <c:v>0</c:v>
                </c:pt>
                <c:pt idx="410" c:formatCode="0%">
                  <c:v>0</c:v>
                </c:pt>
                <c:pt idx="411" c:formatCode="0%">
                  <c:v>0</c:v>
                </c:pt>
                <c:pt idx="412" c:formatCode="0%">
                  <c:v>0</c:v>
                </c:pt>
                <c:pt idx="413" c:formatCode="0%">
                  <c:v>0</c:v>
                </c:pt>
                <c:pt idx="414" c:formatCode="0%">
                  <c:v>0</c:v>
                </c:pt>
                <c:pt idx="415" c:formatCode="0%">
                  <c:v>0</c:v>
                </c:pt>
                <c:pt idx="416" c:formatCode="0%">
                  <c:v>0</c:v>
                </c:pt>
                <c:pt idx="417" c:formatCode="0%">
                  <c:v>0</c:v>
                </c:pt>
                <c:pt idx="418" c:formatCode="0%">
                  <c:v>0</c:v>
                </c:pt>
                <c:pt idx="419" c:formatCode="0%">
                  <c:v>0</c:v>
                </c:pt>
                <c:pt idx="420" c:formatCode="0%">
                  <c:v>0</c:v>
                </c:pt>
                <c:pt idx="421" c:formatCode="0%">
                  <c:v>0</c:v>
                </c:pt>
                <c:pt idx="422" c:formatCode="0%">
                  <c:v>0</c:v>
                </c:pt>
                <c:pt idx="423" c:formatCode="0%">
                  <c:v>0</c:v>
                </c:pt>
                <c:pt idx="424" c:formatCode="0%">
                  <c:v>0</c:v>
                </c:pt>
                <c:pt idx="425" c:formatCode="0%">
                  <c:v>0</c:v>
                </c:pt>
                <c:pt idx="426" c:formatCode="0%">
                  <c:v>0</c:v>
                </c:pt>
                <c:pt idx="427" c:formatCode="0%">
                  <c:v>0</c:v>
                </c:pt>
                <c:pt idx="428" c:formatCode="0%">
                  <c:v>0</c:v>
                </c:pt>
                <c:pt idx="429" c:formatCode="0%">
                  <c:v>0</c:v>
                </c:pt>
                <c:pt idx="430" c:formatCode="0%">
                  <c:v>0</c:v>
                </c:pt>
                <c:pt idx="431" c:formatCode="0%">
                  <c:v>0</c:v>
                </c:pt>
                <c:pt idx="432" c:formatCode="0%">
                  <c:v>0</c:v>
                </c:pt>
                <c:pt idx="433" c:formatCode="0%">
                  <c:v>0</c:v>
                </c:pt>
                <c:pt idx="434" c:formatCode="0%">
                  <c:v>0</c:v>
                </c:pt>
                <c:pt idx="435" c:formatCode="0%">
                  <c:v>0</c:v>
                </c:pt>
                <c:pt idx="436" c:formatCode="0%">
                  <c:v>0</c:v>
                </c:pt>
                <c:pt idx="437" c:formatCode="0%">
                  <c:v>0</c:v>
                </c:pt>
                <c:pt idx="438" c:formatCode="0%">
                  <c:v>0</c:v>
                </c:pt>
                <c:pt idx="439" c:formatCode="0%">
                  <c:v>0</c:v>
                </c:pt>
                <c:pt idx="440" c:formatCode="0%">
                  <c:v>0</c:v>
                </c:pt>
                <c:pt idx="441" c:formatCode="0%">
                  <c:v>0</c:v>
                </c:pt>
                <c:pt idx="442" c:formatCode="0%">
                  <c:v>0</c:v>
                </c:pt>
                <c:pt idx="443" c:formatCode="0%">
                  <c:v>0</c:v>
                </c:pt>
                <c:pt idx="444" c:formatCode="0%">
                  <c:v>0</c:v>
                </c:pt>
                <c:pt idx="445" c:formatCode="0%">
                  <c:v>0</c:v>
                </c:pt>
                <c:pt idx="446" c:formatCode="0%">
                  <c:v>0</c:v>
                </c:pt>
                <c:pt idx="447" c:formatCode="0%">
                  <c:v>0</c:v>
                </c:pt>
                <c:pt idx="448" c:formatCode="0%">
                  <c:v>0</c:v>
                </c:pt>
                <c:pt idx="449" c:formatCode="0%">
                  <c:v>0</c:v>
                </c:pt>
                <c:pt idx="450" c:formatCode="0%">
                  <c:v>0</c:v>
                </c:pt>
                <c:pt idx="451" c:formatCode="0%">
                  <c:v>0</c:v>
                </c:pt>
                <c:pt idx="452" c:formatCode="0%">
                  <c:v>0</c:v>
                </c:pt>
                <c:pt idx="453" c:formatCode="0%">
                  <c:v>0</c:v>
                </c:pt>
                <c:pt idx="454" c:formatCode="0%">
                  <c:v>0</c:v>
                </c:pt>
                <c:pt idx="455" c:formatCode="0%">
                  <c:v>0</c:v>
                </c:pt>
                <c:pt idx="456" c:formatCode="0%">
                  <c:v>0</c:v>
                </c:pt>
                <c:pt idx="457" c:formatCode="0%">
                  <c:v>0</c:v>
                </c:pt>
                <c:pt idx="458" c:formatCode="0%">
                  <c:v>0</c:v>
                </c:pt>
                <c:pt idx="459" c:formatCode="0%">
                  <c:v>0</c:v>
                </c:pt>
                <c:pt idx="460" c:formatCode="0%">
                  <c:v>0</c:v>
                </c:pt>
                <c:pt idx="461" c:formatCode="0%">
                  <c:v>0</c:v>
                </c:pt>
                <c:pt idx="462" c:formatCode="0%">
                  <c:v>0</c:v>
                </c:pt>
                <c:pt idx="463" c:formatCode="0%">
                  <c:v>0</c:v>
                </c:pt>
                <c:pt idx="464" c:formatCode="0%">
                  <c:v>0</c:v>
                </c:pt>
                <c:pt idx="465" c:formatCode="0%">
                  <c:v>0</c:v>
                </c:pt>
                <c:pt idx="466" c:formatCode="0%">
                  <c:v>0</c:v>
                </c:pt>
                <c:pt idx="467" c:formatCode="0%">
                  <c:v>0</c:v>
                </c:pt>
                <c:pt idx="468" c:formatCode="0%">
                  <c:v>0</c:v>
                </c:pt>
                <c:pt idx="469" c:formatCode="0%">
                  <c:v>0</c:v>
                </c:pt>
                <c:pt idx="470" c:formatCode="0%">
                  <c:v>0</c:v>
                </c:pt>
                <c:pt idx="471" c:formatCode="0%">
                  <c:v>0</c:v>
                </c:pt>
                <c:pt idx="472" c:formatCode="0%">
                  <c:v>0</c:v>
                </c:pt>
                <c:pt idx="473" c:formatCode="0%">
                  <c:v>0</c:v>
                </c:pt>
                <c:pt idx="474" c:formatCode="0%">
                  <c:v>0</c:v>
                </c:pt>
                <c:pt idx="475" c:formatCode="0%">
                  <c:v>0</c:v>
                </c:pt>
                <c:pt idx="476" c:formatCode="0%">
                  <c:v>0</c:v>
                </c:pt>
                <c:pt idx="477" c:formatCode="0%">
                  <c:v>0</c:v>
                </c:pt>
                <c:pt idx="478" c:formatCode="0%">
                  <c:v>0</c:v>
                </c:pt>
                <c:pt idx="479" c:formatCode="0%">
                  <c:v>0</c:v>
                </c:pt>
                <c:pt idx="480" c:formatCode="0%">
                  <c:v>0</c:v>
                </c:pt>
                <c:pt idx="481" c:formatCode="0%">
                  <c:v>0</c:v>
                </c:pt>
                <c:pt idx="482" c:formatCode="0%">
                  <c:v>0</c:v>
                </c:pt>
                <c:pt idx="483" c:formatCode="0%">
                  <c:v>0</c:v>
                </c:pt>
                <c:pt idx="484" c:formatCode="0%">
                  <c:v>0</c:v>
                </c:pt>
                <c:pt idx="485" c:formatCode="0%">
                  <c:v>0</c:v>
                </c:pt>
                <c:pt idx="486" c:formatCode="0%">
                  <c:v>0</c:v>
                </c:pt>
                <c:pt idx="487" c:formatCode="0%">
                  <c:v>0</c:v>
                </c:pt>
                <c:pt idx="488" c:formatCode="0%">
                  <c:v>0</c:v>
                </c:pt>
                <c:pt idx="489" c:formatCode="0%">
                  <c:v>0</c:v>
                </c:pt>
                <c:pt idx="490" c:formatCode="0%">
                  <c:v>0</c:v>
                </c:pt>
                <c:pt idx="491" c:formatCode="0%">
                  <c:v>0</c:v>
                </c:pt>
                <c:pt idx="492" c:formatCode="0%">
                  <c:v>0</c:v>
                </c:pt>
                <c:pt idx="493" c:formatCode="0%">
                  <c:v>0</c:v>
                </c:pt>
                <c:pt idx="494" c:formatCode="0%">
                  <c:v>0</c:v>
                </c:pt>
                <c:pt idx="495" c:formatCode="0%">
                  <c:v>0</c:v>
                </c:pt>
                <c:pt idx="496" c:formatCode="0%">
                  <c:v>0</c:v>
                </c:pt>
                <c:pt idx="497" c:formatCode="0%">
                  <c:v>0</c:v>
                </c:pt>
                <c:pt idx="498" c:formatCode="0%">
                  <c:v>0</c:v>
                </c:pt>
                <c:pt idx="499" c:formatCode="0%">
                  <c:v>0</c:v>
                </c:pt>
                <c:pt idx="500" c:formatCode="0%">
                  <c:v>0</c:v>
                </c:pt>
                <c:pt idx="501" c:formatCode="0%">
                  <c:v>0</c:v>
                </c:pt>
                <c:pt idx="502" c:formatCode="0%">
                  <c:v>0</c:v>
                </c:pt>
                <c:pt idx="503" c:formatCode="0%">
                  <c:v>0</c:v>
                </c:pt>
                <c:pt idx="504" c:formatCode="0%">
                  <c:v>0</c:v>
                </c:pt>
                <c:pt idx="505" c:formatCode="0%">
                  <c:v>0</c:v>
                </c:pt>
                <c:pt idx="506" c:formatCode="0%">
                  <c:v>0</c:v>
                </c:pt>
                <c:pt idx="507" c:formatCode="0%">
                  <c:v>0</c:v>
                </c:pt>
                <c:pt idx="508" c:formatCode="0%">
                  <c:v>0</c:v>
                </c:pt>
                <c:pt idx="509" c:formatCode="0%">
                  <c:v>0</c:v>
                </c:pt>
                <c:pt idx="510" c:formatCode="0%">
                  <c:v>0</c:v>
                </c:pt>
                <c:pt idx="511" c:formatCode="0%">
                  <c:v>0</c:v>
                </c:pt>
                <c:pt idx="512" c:formatCode="0%">
                  <c:v>0</c:v>
                </c:pt>
                <c:pt idx="513" c:formatCode="0%">
                  <c:v>0</c:v>
                </c:pt>
                <c:pt idx="514" c:formatCode="0%">
                  <c:v>0</c:v>
                </c:pt>
                <c:pt idx="515" c:formatCode="0%">
                  <c:v>0</c:v>
                </c:pt>
                <c:pt idx="516" c:formatCode="0%">
                  <c:v>0</c:v>
                </c:pt>
                <c:pt idx="517" c:formatCode="0%">
                  <c:v>0</c:v>
                </c:pt>
                <c:pt idx="518" c:formatCode="0%">
                  <c:v>0</c:v>
                </c:pt>
                <c:pt idx="519" c:formatCode="0%">
                  <c:v>0</c:v>
                </c:pt>
                <c:pt idx="520" c:formatCode="0%">
                  <c:v>0</c:v>
                </c:pt>
                <c:pt idx="521" c:formatCode="0%">
                  <c:v>0</c:v>
                </c:pt>
                <c:pt idx="522" c:formatCode="0%">
                  <c:v>0</c:v>
                </c:pt>
                <c:pt idx="523" c:formatCode="0%">
                  <c:v>0</c:v>
                </c:pt>
                <c:pt idx="524" c:formatCode="0%">
                  <c:v>0</c:v>
                </c:pt>
                <c:pt idx="525" c:formatCode="0%">
                  <c:v>0</c:v>
                </c:pt>
                <c:pt idx="526" c:formatCode="0%">
                  <c:v>0</c:v>
                </c:pt>
                <c:pt idx="527" c:formatCode="0%">
                  <c:v>0</c:v>
                </c:pt>
                <c:pt idx="528" c:formatCode="0%">
                  <c:v>0</c:v>
                </c:pt>
                <c:pt idx="529" c:formatCode="0%">
                  <c:v>0</c:v>
                </c:pt>
                <c:pt idx="530" c:formatCode="0%">
                  <c:v>0</c:v>
                </c:pt>
                <c:pt idx="531" c:formatCode="0%">
                  <c:v>0</c:v>
                </c:pt>
                <c:pt idx="532" c:formatCode="0%">
                  <c:v>0</c:v>
                </c:pt>
                <c:pt idx="533" c:formatCode="0%">
                  <c:v>0</c:v>
                </c:pt>
                <c:pt idx="534" c:formatCode="0%">
                  <c:v>0</c:v>
                </c:pt>
                <c:pt idx="535" c:formatCode="0%">
                  <c:v>0</c:v>
                </c:pt>
                <c:pt idx="536" c:formatCode="0%">
                  <c:v>0</c:v>
                </c:pt>
                <c:pt idx="537" c:formatCode="0%">
                  <c:v>0</c:v>
                </c:pt>
                <c:pt idx="538" c:formatCode="0%">
                  <c:v>0</c:v>
                </c:pt>
                <c:pt idx="539" c:formatCode="0%">
                  <c:v>0</c:v>
                </c:pt>
                <c:pt idx="540" c:formatCode="0%">
                  <c:v>0</c:v>
                </c:pt>
                <c:pt idx="541" c:formatCode="0%">
                  <c:v>0</c:v>
                </c:pt>
                <c:pt idx="542" c:formatCode="0%">
                  <c:v>0</c:v>
                </c:pt>
                <c:pt idx="543" c:formatCode="0%">
                  <c:v>0</c:v>
                </c:pt>
                <c:pt idx="544" c:formatCode="0%">
                  <c:v>0</c:v>
                </c:pt>
                <c:pt idx="545" c:formatCode="0%">
                  <c:v>0</c:v>
                </c:pt>
                <c:pt idx="546" c:formatCode="0%">
                  <c:v>0</c:v>
                </c:pt>
                <c:pt idx="547" c:formatCode="0%">
                  <c:v>0</c:v>
                </c:pt>
                <c:pt idx="548" c:formatCode="0%">
                  <c:v>0</c:v>
                </c:pt>
                <c:pt idx="549" c:formatCode="0%">
                  <c:v>0</c:v>
                </c:pt>
                <c:pt idx="550" c:formatCode="0%">
                  <c:v>0</c:v>
                </c:pt>
                <c:pt idx="551" c:formatCode="0%">
                  <c:v>0</c:v>
                </c:pt>
                <c:pt idx="552" c:formatCode="0%">
                  <c:v>0</c:v>
                </c:pt>
                <c:pt idx="553" c:formatCode="0%">
                  <c:v>0</c:v>
                </c:pt>
                <c:pt idx="554" c:formatCode="0%">
                  <c:v>0</c:v>
                </c:pt>
                <c:pt idx="555" c:formatCode="0%">
                  <c:v>0</c:v>
                </c:pt>
                <c:pt idx="556" c:formatCode="0%">
                  <c:v>0</c:v>
                </c:pt>
                <c:pt idx="557" c:formatCode="0%">
                  <c:v>0</c:v>
                </c:pt>
                <c:pt idx="558" c:formatCode="0%">
                  <c:v>0</c:v>
                </c:pt>
                <c:pt idx="559" c:formatCode="0%">
                  <c:v>0</c:v>
                </c:pt>
                <c:pt idx="560" c:formatCode="0%">
                  <c:v>0</c:v>
                </c:pt>
                <c:pt idx="561" c:formatCode="0%">
                  <c:v>0</c:v>
                </c:pt>
                <c:pt idx="562" c:formatCode="0%">
                  <c:v>0</c:v>
                </c:pt>
                <c:pt idx="563" c:formatCode="0%">
                  <c:v>0</c:v>
                </c:pt>
                <c:pt idx="564" c:formatCode="0%">
                  <c:v>0</c:v>
                </c:pt>
                <c:pt idx="565" c:formatCode="0%">
                  <c:v>0</c:v>
                </c:pt>
                <c:pt idx="566" c:formatCode="0%">
                  <c:v>0</c:v>
                </c:pt>
                <c:pt idx="567" c:formatCode="0%">
                  <c:v>0</c:v>
                </c:pt>
                <c:pt idx="568" c:formatCode="0%">
                  <c:v>0</c:v>
                </c:pt>
                <c:pt idx="569" c:formatCode="0%">
                  <c:v>0</c:v>
                </c:pt>
                <c:pt idx="570" c:formatCode="0%">
                  <c:v>0</c:v>
                </c:pt>
                <c:pt idx="571" c:formatCode="0%">
                  <c:v>0</c:v>
                </c:pt>
                <c:pt idx="572" c:formatCode="0%">
                  <c:v>0</c:v>
                </c:pt>
                <c:pt idx="573" c:formatCode="0%">
                  <c:v>0</c:v>
                </c:pt>
                <c:pt idx="574" c:formatCode="0%">
                  <c:v>0</c:v>
                </c:pt>
                <c:pt idx="575" c:formatCode="0%">
                  <c:v>0</c:v>
                </c:pt>
                <c:pt idx="576" c:formatCode="0%">
                  <c:v>0</c:v>
                </c:pt>
                <c:pt idx="577" c:formatCode="0%">
                  <c:v>0</c:v>
                </c:pt>
                <c:pt idx="578" c:formatCode="0%">
                  <c:v>0</c:v>
                </c:pt>
                <c:pt idx="579" c:formatCode="0%">
                  <c:v>0</c:v>
                </c:pt>
                <c:pt idx="580" c:formatCode="0%">
                  <c:v>0</c:v>
                </c:pt>
                <c:pt idx="581" c:formatCode="0%">
                  <c:v>0</c:v>
                </c:pt>
                <c:pt idx="582" c:formatCode="0%">
                  <c:v>0</c:v>
                </c:pt>
                <c:pt idx="583" c:formatCode="0%">
                  <c:v>0</c:v>
                </c:pt>
                <c:pt idx="584" c:formatCode="0%">
                  <c:v>0</c:v>
                </c:pt>
                <c:pt idx="585" c:formatCode="0%">
                  <c:v>0</c:v>
                </c:pt>
                <c:pt idx="586" c:formatCode="0%">
                  <c:v>0</c:v>
                </c:pt>
                <c:pt idx="587" c:formatCode="0%">
                  <c:v>0</c:v>
                </c:pt>
                <c:pt idx="588" c:formatCode="0%">
                  <c:v>0</c:v>
                </c:pt>
                <c:pt idx="589" c:formatCode="0%">
                  <c:v>0</c:v>
                </c:pt>
                <c:pt idx="590" c:formatCode="0%">
                  <c:v>0</c:v>
                </c:pt>
                <c:pt idx="591" c:formatCode="0%">
                  <c:v>0</c:v>
                </c:pt>
                <c:pt idx="592" c:formatCode="0%">
                  <c:v>0</c:v>
                </c:pt>
                <c:pt idx="593" c:formatCode="0%">
                  <c:v>0</c:v>
                </c:pt>
                <c:pt idx="594" c:formatCode="0%">
                  <c:v>0</c:v>
                </c:pt>
                <c:pt idx="595" c:formatCode="0%">
                  <c:v>0</c:v>
                </c:pt>
                <c:pt idx="596" c:formatCode="0%">
                  <c:v>0</c:v>
                </c:pt>
                <c:pt idx="597" c:formatCode="0%">
                  <c:v>0</c:v>
                </c:pt>
                <c:pt idx="598" c:formatCode="0%">
                  <c:v>0</c:v>
                </c:pt>
                <c:pt idx="599" c:formatCode="0%">
                  <c:v>0</c:v>
                </c:pt>
                <c:pt idx="600" c:formatCode="0%">
                  <c:v>0</c:v>
                </c:pt>
                <c:pt idx="601" c:formatCode="0%">
                  <c:v>0</c:v>
                </c:pt>
                <c:pt idx="602" c:formatCode="0%">
                  <c:v>0</c:v>
                </c:pt>
                <c:pt idx="603" c:formatCode="0%">
                  <c:v>0</c:v>
                </c:pt>
                <c:pt idx="604" c:formatCode="0%">
                  <c:v>0</c:v>
                </c:pt>
                <c:pt idx="605" c:formatCode="0%">
                  <c:v>0</c:v>
                </c:pt>
                <c:pt idx="606" c:formatCode="0%">
                  <c:v>0</c:v>
                </c:pt>
                <c:pt idx="607" c:formatCode="0%">
                  <c:v>0</c:v>
                </c:pt>
                <c:pt idx="608" c:formatCode="0%">
                  <c:v>0</c:v>
                </c:pt>
                <c:pt idx="609" c:formatCode="0%">
                  <c:v>0</c:v>
                </c:pt>
                <c:pt idx="610" c:formatCode="0%">
                  <c:v>0</c:v>
                </c:pt>
                <c:pt idx="611" c:formatCode="0%">
                  <c:v>0</c:v>
                </c:pt>
                <c:pt idx="612" c:formatCode="0%">
                  <c:v>0</c:v>
                </c:pt>
                <c:pt idx="613" c:formatCode="0%">
                  <c:v>0</c:v>
                </c:pt>
                <c:pt idx="614" c:formatCode="0%">
                  <c:v>0</c:v>
                </c:pt>
                <c:pt idx="615" c:formatCode="0%">
                  <c:v>0</c:v>
                </c:pt>
                <c:pt idx="616" c:formatCode="0%">
                  <c:v>0</c:v>
                </c:pt>
                <c:pt idx="617" c:formatCode="0%">
                  <c:v>0</c:v>
                </c:pt>
                <c:pt idx="618" c:formatCode="0%">
                  <c:v>0</c:v>
                </c:pt>
                <c:pt idx="619" c:formatCode="0%">
                  <c:v>0</c:v>
                </c:pt>
                <c:pt idx="620" c:formatCode="0%">
                  <c:v>0</c:v>
                </c:pt>
                <c:pt idx="621" c:formatCode="0%">
                  <c:v>0</c:v>
                </c:pt>
                <c:pt idx="622" c:formatCode="0%">
                  <c:v>0</c:v>
                </c:pt>
                <c:pt idx="623" c:formatCode="0%">
                  <c:v>0</c:v>
                </c:pt>
                <c:pt idx="624" c:formatCode="0%">
                  <c:v>0</c:v>
                </c:pt>
                <c:pt idx="625" c:formatCode="0%">
                  <c:v>0</c:v>
                </c:pt>
                <c:pt idx="626" c:formatCode="0%">
                  <c:v>0</c:v>
                </c:pt>
                <c:pt idx="627" c:formatCode="0%">
                  <c:v>0</c:v>
                </c:pt>
                <c:pt idx="628" c:formatCode="0%">
                  <c:v>0</c:v>
                </c:pt>
                <c:pt idx="629" c:formatCode="0%">
                  <c:v>0</c:v>
                </c:pt>
                <c:pt idx="630" c:formatCode="0%">
                  <c:v>0</c:v>
                </c:pt>
                <c:pt idx="631" c:formatCode="0%">
                  <c:v>0</c:v>
                </c:pt>
                <c:pt idx="632" c:formatCode="0%">
                  <c:v>0</c:v>
                </c:pt>
                <c:pt idx="633" c:formatCode="0%">
                  <c:v>0</c:v>
                </c:pt>
                <c:pt idx="634" c:formatCode="0%">
                  <c:v>0</c:v>
                </c:pt>
                <c:pt idx="635" c:formatCode="0%">
                  <c:v>0</c:v>
                </c:pt>
                <c:pt idx="636" c:formatCode="0%">
                  <c:v>0</c:v>
                </c:pt>
                <c:pt idx="637" c:formatCode="0%">
                  <c:v>0</c:v>
                </c:pt>
                <c:pt idx="638" c:formatCode="0%">
                  <c:v>0</c:v>
                </c:pt>
                <c:pt idx="639" c:formatCode="0%">
                  <c:v>0</c:v>
                </c:pt>
                <c:pt idx="640" c:formatCode="0%">
                  <c:v>0</c:v>
                </c:pt>
                <c:pt idx="641" c:formatCode="0%">
                  <c:v>0</c:v>
                </c:pt>
                <c:pt idx="642" c:formatCode="0%">
                  <c:v>0</c:v>
                </c:pt>
                <c:pt idx="643" c:formatCode="0%">
                  <c:v>0</c:v>
                </c:pt>
                <c:pt idx="644" c:formatCode="0%">
                  <c:v>0</c:v>
                </c:pt>
                <c:pt idx="645" c:formatCode="0%">
                  <c:v>0</c:v>
                </c:pt>
                <c:pt idx="646" c:formatCode="0%">
                  <c:v>0</c:v>
                </c:pt>
                <c:pt idx="647" c:formatCode="0%">
                  <c:v>0</c:v>
                </c:pt>
                <c:pt idx="648" c:formatCode="0%">
                  <c:v>0</c:v>
                </c:pt>
                <c:pt idx="649" c:formatCode="0%">
                  <c:v>0</c:v>
                </c:pt>
                <c:pt idx="650" c:formatCode="0%">
                  <c:v>0</c:v>
                </c:pt>
                <c:pt idx="651" c:formatCode="0%">
                  <c:v>0</c:v>
                </c:pt>
                <c:pt idx="652" c:formatCode="0%">
                  <c:v>0</c:v>
                </c:pt>
                <c:pt idx="653" c:formatCode="0%">
                  <c:v>0</c:v>
                </c:pt>
                <c:pt idx="654" c:formatCode="0%">
                  <c:v>0</c:v>
                </c:pt>
                <c:pt idx="655" c:formatCode="0%">
                  <c:v>0</c:v>
                </c:pt>
                <c:pt idx="656" c:formatCode="0%">
                  <c:v>0</c:v>
                </c:pt>
                <c:pt idx="657" c:formatCode="0%">
                  <c:v>0</c:v>
                </c:pt>
                <c:pt idx="658" c:formatCode="0%">
                  <c:v>0</c:v>
                </c:pt>
                <c:pt idx="659" c:formatCode="0%">
                  <c:v>0</c:v>
                </c:pt>
                <c:pt idx="660" c:formatCode="0%">
                  <c:v>0</c:v>
                </c:pt>
                <c:pt idx="661" c:formatCode="0%">
                  <c:v>0</c:v>
                </c:pt>
                <c:pt idx="662" c:formatCode="0%">
                  <c:v>0</c:v>
                </c:pt>
                <c:pt idx="663" c:formatCode="0%">
                  <c:v>0</c:v>
                </c:pt>
                <c:pt idx="664" c:formatCode="0%">
                  <c:v>0</c:v>
                </c:pt>
                <c:pt idx="665" c:formatCode="0%">
                  <c:v>0</c:v>
                </c:pt>
                <c:pt idx="666" c:formatCode="0%">
                  <c:v>0</c:v>
                </c:pt>
                <c:pt idx="667" c:formatCode="0%">
                  <c:v>0</c:v>
                </c:pt>
                <c:pt idx="668" c:formatCode="0%">
                  <c:v>0</c:v>
                </c:pt>
                <c:pt idx="669" c:formatCode="0%">
                  <c:v>0</c:v>
                </c:pt>
                <c:pt idx="670" c:formatCode="0%">
                  <c:v>0</c:v>
                </c:pt>
                <c:pt idx="671" c:formatCode="0%">
                  <c:v>0</c:v>
                </c:pt>
                <c:pt idx="672" c:formatCode="0%">
                  <c:v>0</c:v>
                </c:pt>
                <c:pt idx="673" c:formatCode="0%">
                  <c:v>0</c:v>
                </c:pt>
                <c:pt idx="674" c:formatCode="0%">
                  <c:v>0</c:v>
                </c:pt>
                <c:pt idx="675" c:formatCode="0%">
                  <c:v>0</c:v>
                </c:pt>
                <c:pt idx="676" c:formatCode="0%">
                  <c:v>0</c:v>
                </c:pt>
                <c:pt idx="677" c:formatCode="0%">
                  <c:v>0</c:v>
                </c:pt>
                <c:pt idx="678" c:formatCode="0%">
                  <c:v>0</c:v>
                </c:pt>
                <c:pt idx="679" c:formatCode="0%">
                  <c:v>0</c:v>
                </c:pt>
                <c:pt idx="680" c:formatCode="0%">
                  <c:v>0</c:v>
                </c:pt>
                <c:pt idx="681" c:formatCode="0%">
                  <c:v>0</c:v>
                </c:pt>
                <c:pt idx="682" c:formatCode="0%">
                  <c:v>0</c:v>
                </c:pt>
                <c:pt idx="683" c:formatCode="0%">
                  <c:v>0</c:v>
                </c:pt>
                <c:pt idx="684" c:formatCode="0%">
                  <c:v>0</c:v>
                </c:pt>
                <c:pt idx="685" c:formatCode="0%">
                  <c:v>0</c:v>
                </c:pt>
                <c:pt idx="686" c:formatCode="0%">
                  <c:v>0</c:v>
                </c:pt>
                <c:pt idx="687" c:formatCode="0%">
                  <c:v>0</c:v>
                </c:pt>
                <c:pt idx="688" c:formatCode="0%">
                  <c:v>0</c:v>
                </c:pt>
                <c:pt idx="689" c:formatCode="0%">
                  <c:v>0</c:v>
                </c:pt>
                <c:pt idx="690" c:formatCode="0%">
                  <c:v>0</c:v>
                </c:pt>
                <c:pt idx="691" c:formatCode="0%">
                  <c:v>0</c:v>
                </c:pt>
                <c:pt idx="692" c:formatCode="0%">
                  <c:v>0</c:v>
                </c:pt>
                <c:pt idx="693" c:formatCode="0%">
                  <c:v>0</c:v>
                </c:pt>
                <c:pt idx="694" c:formatCode="0%">
                  <c:v>0</c:v>
                </c:pt>
                <c:pt idx="695" c:formatCode="0%">
                  <c:v>0</c:v>
                </c:pt>
                <c:pt idx="696" c:formatCode="0%">
                  <c:v>0</c:v>
                </c:pt>
                <c:pt idx="697" c:formatCode="0%">
                  <c:v>0</c:v>
                </c:pt>
                <c:pt idx="698" c:formatCode="0%">
                  <c:v>0</c:v>
                </c:pt>
                <c:pt idx="699" c:formatCode="0%">
                  <c:v>0</c:v>
                </c:pt>
                <c:pt idx="700" c:formatCode="0%">
                  <c:v>0</c:v>
                </c:pt>
                <c:pt idx="701" c:formatCode="0%">
                  <c:v>0</c:v>
                </c:pt>
                <c:pt idx="702" c:formatCode="0%">
                  <c:v>0</c:v>
                </c:pt>
                <c:pt idx="703" c:formatCode="0%">
                  <c:v>0</c:v>
                </c:pt>
                <c:pt idx="704" c:formatCode="0%">
                  <c:v>0</c:v>
                </c:pt>
                <c:pt idx="705" c:formatCode="0%">
                  <c:v>0</c:v>
                </c:pt>
                <c:pt idx="706" c:formatCode="0%">
                  <c:v>0</c:v>
                </c:pt>
                <c:pt idx="707" c:formatCode="0%">
                  <c:v>0</c:v>
                </c:pt>
                <c:pt idx="708" c:formatCode="0%">
                  <c:v>0</c:v>
                </c:pt>
                <c:pt idx="709" c:formatCode="0%">
                  <c:v>0</c:v>
                </c:pt>
                <c:pt idx="710" c:formatCode="0%">
                  <c:v>0</c:v>
                </c:pt>
                <c:pt idx="711" c:formatCode="0%">
                  <c:v>0</c:v>
                </c:pt>
                <c:pt idx="712" c:formatCode="0%">
                  <c:v>0</c:v>
                </c:pt>
                <c:pt idx="713" c:formatCode="0%">
                  <c:v>0</c:v>
                </c:pt>
                <c:pt idx="714" c:formatCode="0%">
                  <c:v>0</c:v>
                </c:pt>
                <c:pt idx="715" c:formatCode="0%">
                  <c:v>0</c:v>
                </c:pt>
                <c:pt idx="716" c:formatCode="0%">
                  <c:v>0</c:v>
                </c:pt>
                <c:pt idx="717" c:formatCode="0%">
                  <c:v>0</c:v>
                </c:pt>
                <c:pt idx="718" c:formatCode="0%">
                  <c:v>0</c:v>
                </c:pt>
                <c:pt idx="719" c:formatCode="0%">
                  <c:v>0</c:v>
                </c:pt>
                <c:pt idx="720" c:formatCode="0%">
                  <c:v>0</c:v>
                </c:pt>
                <c:pt idx="721" c:formatCode="0%">
                  <c:v>0</c:v>
                </c:pt>
                <c:pt idx="722" c:formatCode="0%">
                  <c:v>0</c:v>
                </c:pt>
                <c:pt idx="723" c:formatCode="0%">
                  <c:v>0</c:v>
                </c:pt>
                <c:pt idx="724" c:formatCode="0%">
                  <c:v>0</c:v>
                </c:pt>
                <c:pt idx="725" c:formatCode="0%">
                  <c:v>0</c:v>
                </c:pt>
                <c:pt idx="726" c:formatCode="0%">
                  <c:v>0</c:v>
                </c:pt>
                <c:pt idx="727" c:formatCode="0%">
                  <c:v>0</c:v>
                </c:pt>
                <c:pt idx="728" c:formatCode="0%">
                  <c:v>0</c:v>
                </c:pt>
                <c:pt idx="729" c:formatCode="0%">
                  <c:v>0</c:v>
                </c:pt>
                <c:pt idx="730" c:formatCode="0%">
                  <c:v>0</c:v>
                </c:pt>
                <c:pt idx="731" c:formatCode="0%">
                  <c:v>0</c:v>
                </c:pt>
                <c:pt idx="732" c:formatCode="0%">
                  <c:v>0</c:v>
                </c:pt>
                <c:pt idx="733" c:formatCode="0%">
                  <c:v>0</c:v>
                </c:pt>
                <c:pt idx="734" c:formatCode="0%">
                  <c:v>0</c:v>
                </c:pt>
                <c:pt idx="735" c:formatCode="0%">
                  <c:v>0</c:v>
                </c:pt>
                <c:pt idx="736" c:formatCode="0%">
                  <c:v>0</c:v>
                </c:pt>
                <c:pt idx="737" c:formatCode="0%">
                  <c:v>0</c:v>
                </c:pt>
                <c:pt idx="738" c:formatCode="0%">
                  <c:v>0</c:v>
                </c:pt>
                <c:pt idx="739" c:formatCode="0%">
                  <c:v>0</c:v>
                </c:pt>
                <c:pt idx="740" c:formatCode="0%">
                  <c:v>0</c:v>
                </c:pt>
                <c:pt idx="741" c:formatCode="0%">
                  <c:v>0</c:v>
                </c:pt>
                <c:pt idx="742" c:formatCode="0%">
                  <c:v>0</c:v>
                </c:pt>
                <c:pt idx="743" c:formatCode="0%">
                  <c:v>0</c:v>
                </c:pt>
                <c:pt idx="744" c:formatCode="0%">
                  <c:v>0</c:v>
                </c:pt>
                <c:pt idx="745" c:formatCode="0%">
                  <c:v>0</c:v>
                </c:pt>
                <c:pt idx="746" c:formatCode="0%">
                  <c:v>0</c:v>
                </c:pt>
                <c:pt idx="747" c:formatCode="0%">
                  <c:v>0</c:v>
                </c:pt>
                <c:pt idx="748" c:formatCode="0%">
                  <c:v>0</c:v>
                </c:pt>
                <c:pt idx="749" c:formatCode="0%">
                  <c:v>0</c:v>
                </c:pt>
                <c:pt idx="750" c:formatCode="0%">
                  <c:v>0</c:v>
                </c:pt>
                <c:pt idx="751" c:formatCode="0%">
                  <c:v>0</c:v>
                </c:pt>
                <c:pt idx="752" c:formatCode="0%">
                  <c:v>0</c:v>
                </c:pt>
                <c:pt idx="753" c:formatCode="0%">
                  <c:v>0</c:v>
                </c:pt>
                <c:pt idx="754" c:formatCode="0%">
                  <c:v>0</c:v>
                </c:pt>
                <c:pt idx="755" c:formatCode="0%">
                  <c:v>0</c:v>
                </c:pt>
                <c:pt idx="756" c:formatCode="0%">
                  <c:v>0</c:v>
                </c:pt>
                <c:pt idx="757" c:formatCode="0%">
                  <c:v>0</c:v>
                </c:pt>
                <c:pt idx="758" c:formatCode="0%">
                  <c:v>0</c:v>
                </c:pt>
                <c:pt idx="759" c:formatCode="0%">
                  <c:v>0</c:v>
                </c:pt>
                <c:pt idx="760" c:formatCode="0%">
                  <c:v>0</c:v>
                </c:pt>
                <c:pt idx="761" c:formatCode="0%">
                  <c:v>0</c:v>
                </c:pt>
                <c:pt idx="762" c:formatCode="0%">
                  <c:v>0</c:v>
                </c:pt>
                <c:pt idx="763" c:formatCode="0%">
                  <c:v>0</c:v>
                </c:pt>
                <c:pt idx="764" c:formatCode="0%">
                  <c:v>0</c:v>
                </c:pt>
                <c:pt idx="765" c:formatCode="0%">
                  <c:v>0</c:v>
                </c:pt>
                <c:pt idx="766" c:formatCode="0%">
                  <c:v>0</c:v>
                </c:pt>
                <c:pt idx="767" c:formatCode="0%">
                  <c:v>0</c:v>
                </c:pt>
                <c:pt idx="768" c:formatCode="0%">
                  <c:v>0</c:v>
                </c:pt>
                <c:pt idx="769" c:formatCode="0%">
                  <c:v>0</c:v>
                </c:pt>
                <c:pt idx="770" c:formatCode="0%">
                  <c:v>0</c:v>
                </c:pt>
                <c:pt idx="771" c:formatCode="0%">
                  <c:v>0</c:v>
                </c:pt>
                <c:pt idx="772" c:formatCode="0%">
                  <c:v>0</c:v>
                </c:pt>
                <c:pt idx="773" c:formatCode="0%">
                  <c:v>0</c:v>
                </c:pt>
                <c:pt idx="774" c:formatCode="0%">
                  <c:v>0</c:v>
                </c:pt>
                <c:pt idx="775" c:formatCode="0%">
                  <c:v>0</c:v>
                </c:pt>
                <c:pt idx="776" c:formatCode="0%">
                  <c:v>0</c:v>
                </c:pt>
                <c:pt idx="777" c:formatCode="0%">
                  <c:v>0</c:v>
                </c:pt>
                <c:pt idx="778" c:formatCode="0%">
                  <c:v>0</c:v>
                </c:pt>
                <c:pt idx="779" c:formatCode="0%">
                  <c:v>0</c:v>
                </c:pt>
                <c:pt idx="780" c:formatCode="0%">
                  <c:v>0</c:v>
                </c:pt>
                <c:pt idx="781" c:formatCode="0%">
                  <c:v>0</c:v>
                </c:pt>
                <c:pt idx="782" c:formatCode="0%">
                  <c:v>0</c:v>
                </c:pt>
                <c:pt idx="783" c:formatCode="0%">
                  <c:v>0</c:v>
                </c:pt>
                <c:pt idx="784" c:formatCode="0%">
                  <c:v>0</c:v>
                </c:pt>
                <c:pt idx="785" c:formatCode="0%">
                  <c:v>0</c:v>
                </c:pt>
                <c:pt idx="786" c:formatCode="0%">
                  <c:v>0</c:v>
                </c:pt>
                <c:pt idx="787" c:formatCode="0%">
                  <c:v>0</c:v>
                </c:pt>
                <c:pt idx="788" c:formatCode="0%">
                  <c:v>0</c:v>
                </c:pt>
                <c:pt idx="789" c:formatCode="0%">
                  <c:v>0</c:v>
                </c:pt>
                <c:pt idx="790" c:formatCode="0%">
                  <c:v>0</c:v>
                </c:pt>
                <c:pt idx="791" c:formatCode="0%">
                  <c:v>0</c:v>
                </c:pt>
                <c:pt idx="792" c:formatCode="0%">
                  <c:v>0</c:v>
                </c:pt>
                <c:pt idx="793" c:formatCode="0%">
                  <c:v>0</c:v>
                </c:pt>
                <c:pt idx="794" c:formatCode="0%">
                  <c:v>0</c:v>
                </c:pt>
                <c:pt idx="795" c:formatCode="0%">
                  <c:v>0</c:v>
                </c:pt>
                <c:pt idx="796" c:formatCode="0%">
                  <c:v>0</c:v>
                </c:pt>
                <c:pt idx="797" c:formatCode="0%">
                  <c:v>0</c:v>
                </c:pt>
                <c:pt idx="798" c:formatCode="0%">
                  <c:v>0</c:v>
                </c:pt>
                <c:pt idx="799" c:formatCode="0%">
                  <c:v>0</c:v>
                </c:pt>
                <c:pt idx="800" c:formatCode="0%">
                  <c:v>0</c:v>
                </c:pt>
                <c:pt idx="801" c:formatCode="0%">
                  <c:v>0</c:v>
                </c:pt>
                <c:pt idx="802" c:formatCode="0%">
                  <c:v>0</c:v>
                </c:pt>
                <c:pt idx="803" c:formatCode="0%">
                  <c:v>0</c:v>
                </c:pt>
                <c:pt idx="804" c:formatCode="0%">
                  <c:v>0</c:v>
                </c:pt>
                <c:pt idx="805" c:formatCode="0%">
                  <c:v>0</c:v>
                </c:pt>
                <c:pt idx="806" c:formatCode="0%">
                  <c:v>0</c:v>
                </c:pt>
                <c:pt idx="807" c:formatCode="0%">
                  <c:v>0</c:v>
                </c:pt>
                <c:pt idx="808" c:formatCode="0%">
                  <c:v>0</c:v>
                </c:pt>
                <c:pt idx="809" c:formatCode="0%">
                  <c:v>0</c:v>
                </c:pt>
                <c:pt idx="810" c:formatCode="0%">
                  <c:v>0</c:v>
                </c:pt>
                <c:pt idx="811" c:formatCode="0%">
                  <c:v>0</c:v>
                </c:pt>
                <c:pt idx="812" c:formatCode="0%">
                  <c:v>0</c:v>
                </c:pt>
                <c:pt idx="813" c:formatCode="0%">
                  <c:v>0</c:v>
                </c:pt>
                <c:pt idx="814" c:formatCode="0%">
                  <c:v>0</c:v>
                </c:pt>
                <c:pt idx="815" c:formatCode="0%">
                  <c:v>0</c:v>
                </c:pt>
                <c:pt idx="816" c:formatCode="0%">
                  <c:v>0</c:v>
                </c:pt>
                <c:pt idx="817" c:formatCode="0%">
                  <c:v>0</c:v>
                </c:pt>
                <c:pt idx="818" c:formatCode="0%">
                  <c:v>0</c:v>
                </c:pt>
                <c:pt idx="819" c:formatCode="0%">
                  <c:v>0</c:v>
                </c:pt>
              </c:numCache>
            </c:numRef>
          </c:val>
        </c:ser>
        <c:ser>
          <c:idx val="2"/>
          <c:order val="2"/>
          <c:tx>
            <c:strRef>
              <c:f>缩短时间!$N$1</c:f>
              <c:strCache>
                <c:ptCount val="1"/>
                <c:pt idx="0">
                  <c:v>摊平价格造成的收益率影响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缩短时间!$A$2:$A$821</c:f>
              <c:numCache>
                <c:formatCode>yyyy/mm/dd</c:formatCode>
                <c:ptCount val="820"/>
                <c:pt idx="0" c:formatCode="yyyy/mm/dd">
                  <c:v>0</c:v>
                </c:pt>
                <c:pt idx="1" c:formatCode="yyyy/mm/dd">
                  <c:v>44232</c:v>
                </c:pt>
                <c:pt idx="2" c:formatCode="yyyy/mm/dd">
                  <c:v>44225</c:v>
                </c:pt>
                <c:pt idx="3" c:formatCode="yyyy/mm/dd">
                  <c:v>44218</c:v>
                </c:pt>
                <c:pt idx="4" c:formatCode="yyyy/mm/dd">
                  <c:v>44211</c:v>
                </c:pt>
                <c:pt idx="5" c:formatCode="yyyy/mm/dd">
                  <c:v>44204</c:v>
                </c:pt>
                <c:pt idx="6" c:formatCode="yyyy/mm/dd">
                  <c:v>44196</c:v>
                </c:pt>
                <c:pt idx="7" c:formatCode="yyyy/mm/dd">
                  <c:v>44190</c:v>
                </c:pt>
                <c:pt idx="8" c:formatCode="yyyy/mm/dd">
                  <c:v>44183</c:v>
                </c:pt>
                <c:pt idx="9" c:formatCode="yyyy/mm/dd">
                  <c:v>44176</c:v>
                </c:pt>
                <c:pt idx="10" c:formatCode="yyyy/mm/dd">
                  <c:v>44169</c:v>
                </c:pt>
                <c:pt idx="11" c:formatCode="yyyy/mm/dd">
                  <c:v>44162</c:v>
                </c:pt>
                <c:pt idx="12" c:formatCode="yyyy/mm/dd">
                  <c:v>44155</c:v>
                </c:pt>
                <c:pt idx="13" c:formatCode="yyyy/mm/dd">
                  <c:v>44148</c:v>
                </c:pt>
                <c:pt idx="14" c:formatCode="yyyy/mm/dd">
                  <c:v>44141</c:v>
                </c:pt>
                <c:pt idx="15" c:formatCode="yyyy/mm/dd">
                  <c:v>44134</c:v>
                </c:pt>
                <c:pt idx="16" c:formatCode="yyyy/mm/dd">
                  <c:v>44127</c:v>
                </c:pt>
                <c:pt idx="17" c:formatCode="yyyy/mm/dd">
                  <c:v>44120</c:v>
                </c:pt>
                <c:pt idx="18" c:formatCode="yyyy/mm/dd">
                  <c:v>44113</c:v>
                </c:pt>
                <c:pt idx="19" c:formatCode="yyyy/mm/dd">
                  <c:v>44104</c:v>
                </c:pt>
                <c:pt idx="20" c:formatCode="yyyy/mm/dd">
                  <c:v>44099</c:v>
                </c:pt>
                <c:pt idx="21" c:formatCode="yyyy/mm/dd">
                  <c:v>44092</c:v>
                </c:pt>
                <c:pt idx="22" c:formatCode="yyyy/mm/dd">
                  <c:v>44085</c:v>
                </c:pt>
                <c:pt idx="23" c:formatCode="yyyy/mm/dd">
                  <c:v>44078</c:v>
                </c:pt>
                <c:pt idx="24" c:formatCode="yyyy/mm/dd">
                  <c:v>44071</c:v>
                </c:pt>
                <c:pt idx="25" c:formatCode="yyyy/mm/dd">
                  <c:v>44064</c:v>
                </c:pt>
                <c:pt idx="26" c:formatCode="yyyy/mm/dd">
                  <c:v>44057</c:v>
                </c:pt>
                <c:pt idx="27" c:formatCode="yyyy/mm/dd">
                  <c:v>44050</c:v>
                </c:pt>
                <c:pt idx="28" c:formatCode="yyyy/mm/dd">
                  <c:v>44043</c:v>
                </c:pt>
                <c:pt idx="29" c:formatCode="yyyy/mm/dd">
                  <c:v>44036</c:v>
                </c:pt>
                <c:pt idx="30" c:formatCode="yyyy/mm/dd">
                  <c:v>44029</c:v>
                </c:pt>
                <c:pt idx="31" c:formatCode="yyyy/mm/dd">
                  <c:v>44022</c:v>
                </c:pt>
                <c:pt idx="32" c:formatCode="yyyy/mm/dd">
                  <c:v>44015</c:v>
                </c:pt>
                <c:pt idx="33" c:formatCode="yyyy/mm/dd">
                  <c:v>44006</c:v>
                </c:pt>
                <c:pt idx="34" c:formatCode="yyyy/mm/dd">
                  <c:v>44001</c:v>
                </c:pt>
                <c:pt idx="35" c:formatCode="yyyy/mm/dd">
                  <c:v>43994</c:v>
                </c:pt>
                <c:pt idx="36" c:formatCode="yyyy/mm/dd">
                  <c:v>43987</c:v>
                </c:pt>
                <c:pt idx="37" c:formatCode="yyyy/mm/dd">
                  <c:v>43980</c:v>
                </c:pt>
                <c:pt idx="38" c:formatCode="yyyy/mm/dd">
                  <c:v>43973</c:v>
                </c:pt>
                <c:pt idx="39" c:formatCode="yyyy/mm/dd">
                  <c:v>43966</c:v>
                </c:pt>
                <c:pt idx="40" c:formatCode="yyyy/mm/dd">
                  <c:v>43959</c:v>
                </c:pt>
                <c:pt idx="41" c:formatCode="yyyy/mm/dd">
                  <c:v>43951</c:v>
                </c:pt>
                <c:pt idx="42" c:formatCode="yyyy/mm/dd">
                  <c:v>43945</c:v>
                </c:pt>
                <c:pt idx="43" c:formatCode="yyyy/mm/dd">
                  <c:v>43938</c:v>
                </c:pt>
                <c:pt idx="44" c:formatCode="yyyy/mm/dd">
                  <c:v>43931</c:v>
                </c:pt>
                <c:pt idx="45" c:formatCode="yyyy/mm/dd">
                  <c:v>43924</c:v>
                </c:pt>
                <c:pt idx="46" c:formatCode="yyyy/mm/dd">
                  <c:v>43917</c:v>
                </c:pt>
                <c:pt idx="47" c:formatCode="yyyy/mm/dd">
                  <c:v>43910</c:v>
                </c:pt>
                <c:pt idx="48" c:formatCode="yyyy/mm/dd">
                  <c:v>43903</c:v>
                </c:pt>
                <c:pt idx="49" c:formatCode="yyyy/mm/dd">
                  <c:v>43896</c:v>
                </c:pt>
                <c:pt idx="50" c:formatCode="yyyy/mm/dd">
                  <c:v>43889</c:v>
                </c:pt>
                <c:pt idx="51" c:formatCode="yyyy/mm/dd">
                  <c:v>43882</c:v>
                </c:pt>
                <c:pt idx="52" c:formatCode="yyyy/mm/dd">
                  <c:v>43875</c:v>
                </c:pt>
                <c:pt idx="53" c:formatCode="yyyy/mm/dd">
                  <c:v>43868</c:v>
                </c:pt>
                <c:pt idx="54" c:formatCode="yyyy/mm/dd">
                  <c:v>43853</c:v>
                </c:pt>
                <c:pt idx="55" c:formatCode="yyyy/mm/dd">
                  <c:v>43847</c:v>
                </c:pt>
                <c:pt idx="56" c:formatCode="yyyy/mm/dd">
                  <c:v>43840</c:v>
                </c:pt>
                <c:pt idx="57" c:formatCode="yyyy/mm/dd">
                  <c:v>43833</c:v>
                </c:pt>
                <c:pt idx="58" c:formatCode="yyyy/mm/dd">
                  <c:v>43826</c:v>
                </c:pt>
                <c:pt idx="59" c:formatCode="yyyy/mm/dd">
                  <c:v>43819</c:v>
                </c:pt>
                <c:pt idx="60" c:formatCode="yyyy/mm/dd">
                  <c:v>43812</c:v>
                </c:pt>
                <c:pt idx="61" c:formatCode="yyyy/mm/dd">
                  <c:v>43805</c:v>
                </c:pt>
                <c:pt idx="62" c:formatCode="yyyy/mm/dd">
                  <c:v>43798</c:v>
                </c:pt>
                <c:pt idx="63" c:formatCode="yyyy/mm/dd">
                  <c:v>43791</c:v>
                </c:pt>
                <c:pt idx="64" c:formatCode="yyyy/mm/dd">
                  <c:v>43784</c:v>
                </c:pt>
                <c:pt idx="65" c:formatCode="yyyy/mm/dd">
                  <c:v>43777</c:v>
                </c:pt>
                <c:pt idx="66" c:formatCode="yyyy/mm/dd">
                  <c:v>43770</c:v>
                </c:pt>
                <c:pt idx="67" c:formatCode="yyyy/mm/dd">
                  <c:v>43763</c:v>
                </c:pt>
                <c:pt idx="68" c:formatCode="yyyy/mm/dd">
                  <c:v>43756</c:v>
                </c:pt>
                <c:pt idx="69" c:formatCode="yyyy/mm/dd">
                  <c:v>43749</c:v>
                </c:pt>
                <c:pt idx="70" c:formatCode="yyyy/mm/dd">
                  <c:v>43738</c:v>
                </c:pt>
                <c:pt idx="71" c:formatCode="yyyy/mm/dd">
                  <c:v>43735</c:v>
                </c:pt>
                <c:pt idx="72" c:formatCode="yyyy/mm/dd">
                  <c:v>43728</c:v>
                </c:pt>
                <c:pt idx="73" c:formatCode="yyyy/mm/dd">
                  <c:v>43720</c:v>
                </c:pt>
                <c:pt idx="74" c:formatCode="yyyy/mm/dd">
                  <c:v>43714</c:v>
                </c:pt>
                <c:pt idx="75" c:formatCode="yyyy/mm/dd">
                  <c:v>43707</c:v>
                </c:pt>
                <c:pt idx="76" c:formatCode="yyyy/mm/dd">
                  <c:v>43700</c:v>
                </c:pt>
                <c:pt idx="77" c:formatCode="yyyy/mm/dd">
                  <c:v>43693</c:v>
                </c:pt>
                <c:pt idx="78" c:formatCode="yyyy/mm/dd">
                  <c:v>43686</c:v>
                </c:pt>
                <c:pt idx="79" c:formatCode="yyyy/mm/dd">
                  <c:v>43679</c:v>
                </c:pt>
                <c:pt idx="80" c:formatCode="yyyy/mm/dd">
                  <c:v>43672</c:v>
                </c:pt>
                <c:pt idx="81" c:formatCode="yyyy/mm/dd">
                  <c:v>43665</c:v>
                </c:pt>
                <c:pt idx="82" c:formatCode="yyyy/mm/dd">
                  <c:v>43658</c:v>
                </c:pt>
                <c:pt idx="83" c:formatCode="yyyy/mm/dd">
                  <c:v>43651</c:v>
                </c:pt>
                <c:pt idx="84" c:formatCode="yyyy/mm/dd">
                  <c:v>43644</c:v>
                </c:pt>
                <c:pt idx="85" c:formatCode="yyyy/mm/dd">
                  <c:v>43637</c:v>
                </c:pt>
                <c:pt idx="86" c:formatCode="yyyy/mm/dd">
                  <c:v>43630</c:v>
                </c:pt>
                <c:pt idx="87" c:formatCode="yyyy/mm/dd">
                  <c:v>43622</c:v>
                </c:pt>
                <c:pt idx="88" c:formatCode="yyyy/mm/dd">
                  <c:v>43616</c:v>
                </c:pt>
                <c:pt idx="89" c:formatCode="yyyy/mm/dd">
                  <c:v>43609</c:v>
                </c:pt>
                <c:pt idx="90" c:formatCode="yyyy/mm/dd">
                  <c:v>43602</c:v>
                </c:pt>
                <c:pt idx="91" c:formatCode="yyyy/mm/dd">
                  <c:v>43595</c:v>
                </c:pt>
                <c:pt idx="92" c:formatCode="yyyy/mm/dd">
                  <c:v>43585</c:v>
                </c:pt>
                <c:pt idx="93" c:formatCode="yyyy/mm/dd">
                  <c:v>43581</c:v>
                </c:pt>
                <c:pt idx="94" c:formatCode="yyyy/mm/dd">
                  <c:v>43574</c:v>
                </c:pt>
                <c:pt idx="95" c:formatCode="yyyy/mm/dd">
                  <c:v>43567</c:v>
                </c:pt>
                <c:pt idx="96" c:formatCode="yyyy/mm/dd">
                  <c:v>43559</c:v>
                </c:pt>
                <c:pt idx="97" c:formatCode="yyyy/mm/dd">
                  <c:v>43553</c:v>
                </c:pt>
                <c:pt idx="98" c:formatCode="yyyy/mm/dd">
                  <c:v>43546</c:v>
                </c:pt>
                <c:pt idx="99" c:formatCode="yyyy/mm/dd">
                  <c:v>43539</c:v>
                </c:pt>
                <c:pt idx="100" c:formatCode="yyyy/mm/dd">
                  <c:v>43532</c:v>
                </c:pt>
                <c:pt idx="101" c:formatCode="yyyy/mm/dd">
                  <c:v>43525</c:v>
                </c:pt>
                <c:pt idx="102" c:formatCode="yyyy/mm/dd">
                  <c:v>43518</c:v>
                </c:pt>
                <c:pt idx="103" c:formatCode="yyyy/mm/dd">
                  <c:v>43511</c:v>
                </c:pt>
                <c:pt idx="104" c:formatCode="yyyy/mm/dd">
                  <c:v>43497</c:v>
                </c:pt>
                <c:pt idx="105" c:formatCode="yyyy/mm/dd">
                  <c:v>43490</c:v>
                </c:pt>
                <c:pt idx="106" c:formatCode="yyyy/mm/dd">
                  <c:v>43483</c:v>
                </c:pt>
                <c:pt idx="107" c:formatCode="yyyy/mm/dd">
                  <c:v>43476</c:v>
                </c:pt>
                <c:pt idx="108" c:formatCode="yyyy/mm/dd">
                  <c:v>43469</c:v>
                </c:pt>
                <c:pt idx="109" c:formatCode="yyyy/mm/dd">
                  <c:v>43462</c:v>
                </c:pt>
                <c:pt idx="110" c:formatCode="yyyy/mm/dd">
                  <c:v>43455</c:v>
                </c:pt>
                <c:pt idx="111" c:formatCode="yyyy/mm/dd">
                  <c:v>43448</c:v>
                </c:pt>
                <c:pt idx="112" c:formatCode="yyyy/mm/dd">
                  <c:v>43441</c:v>
                </c:pt>
                <c:pt idx="113" c:formatCode="yyyy/mm/dd">
                  <c:v>43434</c:v>
                </c:pt>
                <c:pt idx="114" c:formatCode="yyyy/mm/dd">
                  <c:v>43427</c:v>
                </c:pt>
                <c:pt idx="115" c:formatCode="yyyy/mm/dd">
                  <c:v>43420</c:v>
                </c:pt>
                <c:pt idx="116" c:formatCode="yyyy/mm/dd">
                  <c:v>43413</c:v>
                </c:pt>
                <c:pt idx="117" c:formatCode="yyyy/mm/dd">
                  <c:v>43406</c:v>
                </c:pt>
                <c:pt idx="118" c:formatCode="yyyy/mm/dd">
                  <c:v>43399</c:v>
                </c:pt>
                <c:pt idx="119" c:formatCode="yyyy/mm/dd">
                  <c:v>43392</c:v>
                </c:pt>
                <c:pt idx="120" c:formatCode="yyyy/mm/dd">
                  <c:v>43385</c:v>
                </c:pt>
                <c:pt idx="121" c:formatCode="yyyy/mm/dd">
                  <c:v>43371</c:v>
                </c:pt>
                <c:pt idx="122" c:formatCode="yyyy/mm/dd">
                  <c:v>43364</c:v>
                </c:pt>
                <c:pt idx="123" c:formatCode="yyyy/mm/dd">
                  <c:v>43357</c:v>
                </c:pt>
                <c:pt idx="124" c:formatCode="yyyy/mm/dd">
                  <c:v>43350</c:v>
                </c:pt>
                <c:pt idx="125" c:formatCode="yyyy/mm/dd">
                  <c:v>43343</c:v>
                </c:pt>
                <c:pt idx="126" c:formatCode="yyyy/mm/dd">
                  <c:v>43336</c:v>
                </c:pt>
                <c:pt idx="127" c:formatCode="yyyy/mm/dd">
                  <c:v>43329</c:v>
                </c:pt>
                <c:pt idx="128" c:formatCode="yyyy/mm/dd">
                  <c:v>43322</c:v>
                </c:pt>
                <c:pt idx="129" c:formatCode="yyyy/mm/dd">
                  <c:v>43315</c:v>
                </c:pt>
                <c:pt idx="130" c:formatCode="yyyy/mm/dd">
                  <c:v>43308</c:v>
                </c:pt>
                <c:pt idx="131" c:formatCode="yyyy/mm/dd">
                  <c:v>43301</c:v>
                </c:pt>
                <c:pt idx="132" c:formatCode="yyyy/mm/dd">
                  <c:v>43294</c:v>
                </c:pt>
                <c:pt idx="133" c:formatCode="yyyy/mm/dd">
                  <c:v>43287</c:v>
                </c:pt>
                <c:pt idx="134" c:formatCode="yyyy/mm/dd">
                  <c:v>43280</c:v>
                </c:pt>
                <c:pt idx="135" c:formatCode="yyyy/mm/dd">
                  <c:v>43273</c:v>
                </c:pt>
                <c:pt idx="136" c:formatCode="yyyy/mm/dd">
                  <c:v>43266</c:v>
                </c:pt>
                <c:pt idx="137" c:formatCode="yyyy/mm/dd">
                  <c:v>43259</c:v>
                </c:pt>
                <c:pt idx="138" c:formatCode="yyyy/mm/dd">
                  <c:v>43252</c:v>
                </c:pt>
                <c:pt idx="139" c:formatCode="yyyy/mm/dd">
                  <c:v>43245</c:v>
                </c:pt>
                <c:pt idx="140" c:formatCode="yyyy/mm/dd">
                  <c:v>43238</c:v>
                </c:pt>
                <c:pt idx="141" c:formatCode="yyyy/mm/dd">
                  <c:v>43231</c:v>
                </c:pt>
                <c:pt idx="142" c:formatCode="yyyy/mm/dd">
                  <c:v>43224</c:v>
                </c:pt>
                <c:pt idx="143" c:formatCode="yyyy/mm/dd">
                  <c:v>43217</c:v>
                </c:pt>
                <c:pt idx="144" c:formatCode="yyyy/mm/dd">
                  <c:v>43210</c:v>
                </c:pt>
                <c:pt idx="145" c:formatCode="yyyy/mm/dd">
                  <c:v>43203</c:v>
                </c:pt>
                <c:pt idx="146" c:formatCode="yyyy/mm/dd">
                  <c:v>43194</c:v>
                </c:pt>
                <c:pt idx="147" c:formatCode="yyyy/mm/dd">
                  <c:v>43189</c:v>
                </c:pt>
                <c:pt idx="148" c:formatCode="yyyy/mm/dd">
                  <c:v>43182</c:v>
                </c:pt>
                <c:pt idx="149" c:formatCode="yyyy/mm/dd">
                  <c:v>43175</c:v>
                </c:pt>
                <c:pt idx="150" c:formatCode="yyyy/mm/dd">
                  <c:v>43168</c:v>
                </c:pt>
                <c:pt idx="151" c:formatCode="yyyy/mm/dd">
                  <c:v>43161</c:v>
                </c:pt>
                <c:pt idx="152" c:formatCode="yyyy/mm/dd">
                  <c:v>43154</c:v>
                </c:pt>
                <c:pt idx="153" c:formatCode="yyyy/mm/dd">
                  <c:v>43145</c:v>
                </c:pt>
                <c:pt idx="154" c:formatCode="yyyy/mm/dd">
                  <c:v>43140</c:v>
                </c:pt>
                <c:pt idx="155" c:formatCode="yyyy/mm/dd">
                  <c:v>43133</c:v>
                </c:pt>
                <c:pt idx="156" c:formatCode="yyyy/mm/dd">
                  <c:v>43126</c:v>
                </c:pt>
                <c:pt idx="157" c:formatCode="yyyy/mm/dd">
                  <c:v>43119</c:v>
                </c:pt>
                <c:pt idx="158" c:formatCode="yyyy/mm/dd">
                  <c:v>43112</c:v>
                </c:pt>
                <c:pt idx="159" c:formatCode="yyyy/mm/dd">
                  <c:v>43105</c:v>
                </c:pt>
                <c:pt idx="160" c:formatCode="yyyy/mm/dd">
                  <c:v>43098</c:v>
                </c:pt>
                <c:pt idx="161" c:formatCode="yyyy/mm/dd">
                  <c:v>43091</c:v>
                </c:pt>
                <c:pt idx="162" c:formatCode="yyyy/mm/dd">
                  <c:v>43084</c:v>
                </c:pt>
                <c:pt idx="163" c:formatCode="yyyy/mm/dd">
                  <c:v>43077</c:v>
                </c:pt>
                <c:pt idx="164" c:formatCode="yyyy/mm/dd">
                  <c:v>43070</c:v>
                </c:pt>
                <c:pt idx="165" c:formatCode="yyyy/mm/dd">
                  <c:v>43063</c:v>
                </c:pt>
                <c:pt idx="166" c:formatCode="yyyy/mm/dd">
                  <c:v>43056</c:v>
                </c:pt>
                <c:pt idx="167" c:formatCode="yyyy/mm/dd">
                  <c:v>43049</c:v>
                </c:pt>
                <c:pt idx="168" c:formatCode="yyyy/mm/dd">
                  <c:v>43042</c:v>
                </c:pt>
                <c:pt idx="169" c:formatCode="yyyy/mm/dd">
                  <c:v>43035</c:v>
                </c:pt>
                <c:pt idx="170" c:formatCode="yyyy/mm/dd">
                  <c:v>43028</c:v>
                </c:pt>
                <c:pt idx="171" c:formatCode="yyyy/mm/dd">
                  <c:v>43021</c:v>
                </c:pt>
                <c:pt idx="172" c:formatCode="yyyy/mm/dd">
                  <c:v>43007</c:v>
                </c:pt>
                <c:pt idx="173" c:formatCode="yyyy/mm/dd">
                  <c:v>43000</c:v>
                </c:pt>
                <c:pt idx="174" c:formatCode="yyyy/mm/dd">
                  <c:v>42993</c:v>
                </c:pt>
                <c:pt idx="175" c:formatCode="yyyy/mm/dd">
                  <c:v>42986</c:v>
                </c:pt>
                <c:pt idx="176" c:formatCode="yyyy/mm/dd">
                  <c:v>42979</c:v>
                </c:pt>
                <c:pt idx="177" c:formatCode="yyyy/mm/dd">
                  <c:v>42972</c:v>
                </c:pt>
                <c:pt idx="178" c:formatCode="yyyy/mm/dd">
                  <c:v>42965</c:v>
                </c:pt>
                <c:pt idx="179" c:formatCode="yyyy/mm/dd">
                  <c:v>42958</c:v>
                </c:pt>
                <c:pt idx="180" c:formatCode="yyyy/mm/dd">
                  <c:v>42951</c:v>
                </c:pt>
                <c:pt idx="181" c:formatCode="yyyy/mm/dd">
                  <c:v>42944</c:v>
                </c:pt>
                <c:pt idx="182" c:formatCode="yyyy/mm/dd">
                  <c:v>42937</c:v>
                </c:pt>
                <c:pt idx="183" c:formatCode="yyyy/mm/dd">
                  <c:v>42930</c:v>
                </c:pt>
                <c:pt idx="184" c:formatCode="yyyy/mm/dd">
                  <c:v>42923</c:v>
                </c:pt>
                <c:pt idx="185" c:formatCode="yyyy/mm/dd">
                  <c:v>42916</c:v>
                </c:pt>
                <c:pt idx="186" c:formatCode="yyyy/mm/dd">
                  <c:v>42909</c:v>
                </c:pt>
                <c:pt idx="187" c:formatCode="yyyy/mm/dd">
                  <c:v>42902</c:v>
                </c:pt>
                <c:pt idx="188" c:formatCode="yyyy/mm/dd">
                  <c:v>42895</c:v>
                </c:pt>
                <c:pt idx="189" c:formatCode="yyyy/mm/dd">
                  <c:v>42888</c:v>
                </c:pt>
                <c:pt idx="190" c:formatCode="yyyy/mm/dd">
                  <c:v>42881</c:v>
                </c:pt>
                <c:pt idx="191" c:formatCode="yyyy/mm/dd">
                  <c:v>42874</c:v>
                </c:pt>
                <c:pt idx="192" c:formatCode="yyyy/mm/dd">
                  <c:v>42867</c:v>
                </c:pt>
                <c:pt idx="193" c:formatCode="yyyy/mm/dd">
                  <c:v>42860</c:v>
                </c:pt>
                <c:pt idx="194" c:formatCode="yyyy/mm/dd">
                  <c:v>42853</c:v>
                </c:pt>
                <c:pt idx="195" c:formatCode="yyyy/mm/dd">
                  <c:v>42846</c:v>
                </c:pt>
                <c:pt idx="196" c:formatCode="yyyy/mm/dd">
                  <c:v>42839</c:v>
                </c:pt>
                <c:pt idx="197" c:formatCode="yyyy/mm/dd">
                  <c:v>42832</c:v>
                </c:pt>
                <c:pt idx="198" c:formatCode="yyyy/mm/dd">
                  <c:v>42825</c:v>
                </c:pt>
                <c:pt idx="199" c:formatCode="yyyy/mm/dd">
                  <c:v>42818</c:v>
                </c:pt>
                <c:pt idx="200" c:formatCode="yyyy/mm/dd">
                  <c:v>42811</c:v>
                </c:pt>
                <c:pt idx="201" c:formatCode="yyyy/mm/dd">
                  <c:v>42804</c:v>
                </c:pt>
                <c:pt idx="202" c:formatCode="yyyy/mm/dd">
                  <c:v>42797</c:v>
                </c:pt>
                <c:pt idx="203" c:formatCode="yyyy/mm/dd">
                  <c:v>42790</c:v>
                </c:pt>
                <c:pt idx="204" c:formatCode="yyyy/mm/dd">
                  <c:v>42783</c:v>
                </c:pt>
                <c:pt idx="205" c:formatCode="yyyy/mm/dd">
                  <c:v>42776</c:v>
                </c:pt>
                <c:pt idx="206" c:formatCode="yyyy/mm/dd">
                  <c:v>42769</c:v>
                </c:pt>
                <c:pt idx="207" c:formatCode="yyyy/mm/dd">
                  <c:v>42761</c:v>
                </c:pt>
                <c:pt idx="208" c:formatCode="yyyy/mm/dd">
                  <c:v>42755</c:v>
                </c:pt>
                <c:pt idx="209" c:formatCode="yyyy/mm/dd">
                  <c:v>42748</c:v>
                </c:pt>
                <c:pt idx="210" c:formatCode="yyyy/mm/dd">
                  <c:v>42741</c:v>
                </c:pt>
                <c:pt idx="211" c:formatCode="yyyy/mm/dd">
                  <c:v>42734</c:v>
                </c:pt>
                <c:pt idx="212" c:formatCode="yyyy/mm/dd">
                  <c:v>42727</c:v>
                </c:pt>
                <c:pt idx="213" c:formatCode="yyyy/mm/dd">
                  <c:v>42720</c:v>
                </c:pt>
                <c:pt idx="214" c:formatCode="yyyy/mm/dd">
                  <c:v>42713</c:v>
                </c:pt>
                <c:pt idx="215" c:formatCode="yyyy/mm/dd">
                  <c:v>42706</c:v>
                </c:pt>
                <c:pt idx="216" c:formatCode="yyyy/mm/dd">
                  <c:v>42699</c:v>
                </c:pt>
                <c:pt idx="217" c:formatCode="yyyy/mm/dd">
                  <c:v>42692</c:v>
                </c:pt>
                <c:pt idx="218" c:formatCode="yyyy/mm/dd">
                  <c:v>42685</c:v>
                </c:pt>
                <c:pt idx="219" c:formatCode="yyyy/mm/dd">
                  <c:v>42678</c:v>
                </c:pt>
                <c:pt idx="220" c:formatCode="yyyy/mm/dd">
                  <c:v>42671</c:v>
                </c:pt>
                <c:pt idx="221" c:formatCode="yyyy/mm/dd">
                  <c:v>42664</c:v>
                </c:pt>
                <c:pt idx="222" c:formatCode="yyyy/mm/dd">
                  <c:v>42657</c:v>
                </c:pt>
                <c:pt idx="223" c:formatCode="yyyy/mm/dd">
                  <c:v>42643</c:v>
                </c:pt>
                <c:pt idx="224" c:formatCode="yyyy/mm/dd">
                  <c:v>42636</c:v>
                </c:pt>
                <c:pt idx="225" c:formatCode="yyyy/mm/dd">
                  <c:v>42627</c:v>
                </c:pt>
                <c:pt idx="226" c:formatCode="yyyy/mm/dd">
                  <c:v>42622</c:v>
                </c:pt>
                <c:pt idx="227" c:formatCode="yyyy/mm/dd">
                  <c:v>42615</c:v>
                </c:pt>
                <c:pt idx="228" c:formatCode="yyyy/mm/dd">
                  <c:v>42608</c:v>
                </c:pt>
                <c:pt idx="229" c:formatCode="yyyy/mm/dd">
                  <c:v>42601</c:v>
                </c:pt>
                <c:pt idx="230" c:formatCode="yyyy/mm/dd">
                  <c:v>42594</c:v>
                </c:pt>
                <c:pt idx="231" c:formatCode="yyyy/mm/dd">
                  <c:v>42587</c:v>
                </c:pt>
                <c:pt idx="232" c:formatCode="yyyy/mm/dd">
                  <c:v>42580</c:v>
                </c:pt>
                <c:pt idx="233" c:formatCode="yyyy/mm/dd">
                  <c:v>42573</c:v>
                </c:pt>
                <c:pt idx="234" c:formatCode="yyyy/mm/dd">
                  <c:v>42566</c:v>
                </c:pt>
                <c:pt idx="235" c:formatCode="yyyy/mm/dd">
                  <c:v>42559</c:v>
                </c:pt>
                <c:pt idx="236" c:formatCode="yyyy/mm/dd">
                  <c:v>42552</c:v>
                </c:pt>
                <c:pt idx="237" c:formatCode="yyyy/mm/dd">
                  <c:v>42545</c:v>
                </c:pt>
                <c:pt idx="238" c:formatCode="yyyy/mm/dd">
                  <c:v>42538</c:v>
                </c:pt>
                <c:pt idx="239" c:formatCode="yyyy/mm/dd">
                  <c:v>42529</c:v>
                </c:pt>
                <c:pt idx="240" c:formatCode="yyyy/mm/dd">
                  <c:v>42524</c:v>
                </c:pt>
                <c:pt idx="241" c:formatCode="yyyy/mm/dd">
                  <c:v>42517</c:v>
                </c:pt>
                <c:pt idx="242" c:formatCode="yyyy/mm/dd">
                  <c:v>42510</c:v>
                </c:pt>
                <c:pt idx="243" c:formatCode="yyyy/mm/dd">
                  <c:v>42503</c:v>
                </c:pt>
                <c:pt idx="244" c:formatCode="yyyy/mm/dd">
                  <c:v>42496</c:v>
                </c:pt>
                <c:pt idx="245" c:formatCode="yyyy/mm/dd">
                  <c:v>42489</c:v>
                </c:pt>
                <c:pt idx="246" c:formatCode="yyyy/mm/dd">
                  <c:v>42482</c:v>
                </c:pt>
                <c:pt idx="247" c:formatCode="yyyy/mm/dd">
                  <c:v>42475</c:v>
                </c:pt>
                <c:pt idx="248" c:formatCode="yyyy/mm/dd">
                  <c:v>42468</c:v>
                </c:pt>
                <c:pt idx="249" c:formatCode="yyyy/mm/dd">
                  <c:v>42461</c:v>
                </c:pt>
                <c:pt idx="250" c:formatCode="yyyy/mm/dd">
                  <c:v>42454</c:v>
                </c:pt>
                <c:pt idx="251" c:formatCode="yyyy/mm/dd">
                  <c:v>42447</c:v>
                </c:pt>
                <c:pt idx="252" c:formatCode="yyyy/mm/dd">
                  <c:v>42440</c:v>
                </c:pt>
                <c:pt idx="253" c:formatCode="yyyy/mm/dd">
                  <c:v>42433</c:v>
                </c:pt>
                <c:pt idx="254" c:formatCode="yyyy/mm/dd">
                  <c:v>42426</c:v>
                </c:pt>
                <c:pt idx="255" c:formatCode="yyyy/mm/dd">
                  <c:v>42419</c:v>
                </c:pt>
                <c:pt idx="256" c:formatCode="yyyy/mm/dd">
                  <c:v>42405</c:v>
                </c:pt>
                <c:pt idx="257" c:formatCode="yyyy/mm/dd">
                  <c:v>42398</c:v>
                </c:pt>
                <c:pt idx="258" c:formatCode="yyyy/mm/dd">
                  <c:v>42391</c:v>
                </c:pt>
                <c:pt idx="259" c:formatCode="yyyy/mm/dd">
                  <c:v>42384</c:v>
                </c:pt>
                <c:pt idx="260" c:formatCode="yyyy/mm/dd">
                  <c:v>42377</c:v>
                </c:pt>
                <c:pt idx="261" c:formatCode="yyyy/mm/dd">
                  <c:v>42369</c:v>
                </c:pt>
                <c:pt idx="262" c:formatCode="yyyy/mm/dd">
                  <c:v>42363</c:v>
                </c:pt>
                <c:pt idx="263" c:formatCode="yyyy/mm/dd">
                  <c:v>42356</c:v>
                </c:pt>
                <c:pt idx="264" c:formatCode="yyyy/mm/dd">
                  <c:v>42349</c:v>
                </c:pt>
                <c:pt idx="265" c:formatCode="yyyy/mm/dd">
                  <c:v>42342</c:v>
                </c:pt>
                <c:pt idx="266" c:formatCode="yyyy/mm/dd">
                  <c:v>42335</c:v>
                </c:pt>
                <c:pt idx="267" c:formatCode="yyyy/mm/dd">
                  <c:v>42328</c:v>
                </c:pt>
                <c:pt idx="268" c:formatCode="yyyy/mm/dd">
                  <c:v>42321</c:v>
                </c:pt>
                <c:pt idx="269" c:formatCode="yyyy/mm/dd">
                  <c:v>42314</c:v>
                </c:pt>
                <c:pt idx="270" c:formatCode="yyyy/mm/dd">
                  <c:v>42307</c:v>
                </c:pt>
                <c:pt idx="271" c:formatCode="yyyy/mm/dd">
                  <c:v>42300</c:v>
                </c:pt>
                <c:pt idx="272" c:formatCode="yyyy/mm/dd">
                  <c:v>42293</c:v>
                </c:pt>
                <c:pt idx="273" c:formatCode="yyyy/mm/dd">
                  <c:v>42286</c:v>
                </c:pt>
                <c:pt idx="274" c:formatCode="yyyy/mm/dd">
                  <c:v>42277</c:v>
                </c:pt>
                <c:pt idx="275" c:formatCode="yyyy/mm/dd">
                  <c:v>42272</c:v>
                </c:pt>
                <c:pt idx="276" c:formatCode="yyyy/mm/dd">
                  <c:v>42265</c:v>
                </c:pt>
                <c:pt idx="277" c:formatCode="yyyy/mm/dd">
                  <c:v>42258</c:v>
                </c:pt>
                <c:pt idx="278" c:formatCode="yyyy/mm/dd">
                  <c:v>42249</c:v>
                </c:pt>
                <c:pt idx="279" c:formatCode="yyyy/mm/dd">
                  <c:v>42244</c:v>
                </c:pt>
                <c:pt idx="280" c:formatCode="yyyy/mm/dd">
                  <c:v>42237</c:v>
                </c:pt>
                <c:pt idx="281" c:formatCode="yyyy/mm/dd">
                  <c:v>42230</c:v>
                </c:pt>
                <c:pt idx="282" c:formatCode="yyyy/mm/dd">
                  <c:v>42223</c:v>
                </c:pt>
                <c:pt idx="283" c:formatCode="yyyy/mm/dd">
                  <c:v>42216</c:v>
                </c:pt>
                <c:pt idx="284" c:formatCode="yyyy/mm/dd">
                  <c:v>42209</c:v>
                </c:pt>
                <c:pt idx="285" c:formatCode="yyyy/mm/dd">
                  <c:v>42202</c:v>
                </c:pt>
                <c:pt idx="286" c:formatCode="yyyy/mm/dd">
                  <c:v>42195</c:v>
                </c:pt>
                <c:pt idx="287" c:formatCode="yyyy/mm/dd">
                  <c:v>42188</c:v>
                </c:pt>
                <c:pt idx="288" c:formatCode="yyyy/mm/dd">
                  <c:v>42181</c:v>
                </c:pt>
                <c:pt idx="289" c:formatCode="yyyy/mm/dd">
                  <c:v>42174</c:v>
                </c:pt>
                <c:pt idx="290" c:formatCode="yyyy/mm/dd">
                  <c:v>42167</c:v>
                </c:pt>
                <c:pt idx="291" c:formatCode="yyyy/mm/dd">
                  <c:v>42160</c:v>
                </c:pt>
                <c:pt idx="292" c:formatCode="yyyy/mm/dd">
                  <c:v>42153</c:v>
                </c:pt>
                <c:pt idx="293" c:formatCode="yyyy/mm/dd">
                  <c:v>42146</c:v>
                </c:pt>
                <c:pt idx="294" c:formatCode="yyyy/mm/dd">
                  <c:v>42139</c:v>
                </c:pt>
                <c:pt idx="295" c:formatCode="yyyy/mm/dd">
                  <c:v>42132</c:v>
                </c:pt>
                <c:pt idx="296" c:formatCode="yyyy/mm/dd">
                  <c:v>42124</c:v>
                </c:pt>
                <c:pt idx="297" c:formatCode="yyyy/mm/dd">
                  <c:v>42118</c:v>
                </c:pt>
                <c:pt idx="298" c:formatCode="yyyy/mm/dd">
                  <c:v>42111</c:v>
                </c:pt>
                <c:pt idx="299" c:formatCode="yyyy/mm/dd">
                  <c:v>42104</c:v>
                </c:pt>
                <c:pt idx="300" c:formatCode="yyyy/mm/dd">
                  <c:v>42097</c:v>
                </c:pt>
                <c:pt idx="301" c:formatCode="yyyy/mm/dd">
                  <c:v>42090</c:v>
                </c:pt>
                <c:pt idx="302" c:formatCode="yyyy/mm/dd">
                  <c:v>42083</c:v>
                </c:pt>
                <c:pt idx="303" c:formatCode="yyyy/mm/dd">
                  <c:v>42076</c:v>
                </c:pt>
                <c:pt idx="304" c:formatCode="yyyy/mm/dd">
                  <c:v>42069</c:v>
                </c:pt>
                <c:pt idx="305" c:formatCode="yyyy/mm/dd">
                  <c:v>42062</c:v>
                </c:pt>
                <c:pt idx="306" c:formatCode="yyyy/mm/dd">
                  <c:v>42052</c:v>
                </c:pt>
                <c:pt idx="307" c:formatCode="yyyy/mm/dd">
                  <c:v>42048</c:v>
                </c:pt>
                <c:pt idx="308" c:formatCode="yyyy/mm/dd">
                  <c:v>42041</c:v>
                </c:pt>
                <c:pt idx="309" c:formatCode="yyyy/mm/dd">
                  <c:v>42034</c:v>
                </c:pt>
                <c:pt idx="310" c:formatCode="yyyy/mm/dd">
                  <c:v>42027</c:v>
                </c:pt>
                <c:pt idx="311" c:formatCode="yyyy/mm/dd">
                  <c:v>42020</c:v>
                </c:pt>
                <c:pt idx="312" c:formatCode="yyyy/mm/dd">
                  <c:v>42013</c:v>
                </c:pt>
                <c:pt idx="313" c:formatCode="yyyy/mm/dd">
                  <c:v>42004</c:v>
                </c:pt>
                <c:pt idx="314" c:formatCode="yyyy/mm/dd">
                  <c:v>41999</c:v>
                </c:pt>
                <c:pt idx="315" c:formatCode="yyyy/mm/dd">
                  <c:v>41992</c:v>
                </c:pt>
                <c:pt idx="316" c:formatCode="yyyy/mm/dd">
                  <c:v>41985</c:v>
                </c:pt>
                <c:pt idx="317" c:formatCode="yyyy/mm/dd">
                  <c:v>41978</c:v>
                </c:pt>
                <c:pt idx="318" c:formatCode="yyyy/mm/dd">
                  <c:v>41971</c:v>
                </c:pt>
                <c:pt idx="319" c:formatCode="yyyy/mm/dd">
                  <c:v>41964</c:v>
                </c:pt>
                <c:pt idx="320" c:formatCode="yyyy/mm/dd">
                  <c:v>41957</c:v>
                </c:pt>
                <c:pt idx="321" c:formatCode="yyyy/mm/dd">
                  <c:v>41950</c:v>
                </c:pt>
                <c:pt idx="322" c:formatCode="yyyy/mm/dd">
                  <c:v>41943</c:v>
                </c:pt>
                <c:pt idx="323" c:formatCode="yyyy/mm/dd">
                  <c:v>41936</c:v>
                </c:pt>
                <c:pt idx="324" c:formatCode="yyyy/mm/dd">
                  <c:v>41929</c:v>
                </c:pt>
                <c:pt idx="325" c:formatCode="yyyy/mm/dd">
                  <c:v>41922</c:v>
                </c:pt>
                <c:pt idx="326" c:formatCode="yyyy/mm/dd">
                  <c:v>41912</c:v>
                </c:pt>
                <c:pt idx="327" c:formatCode="yyyy/mm/dd">
                  <c:v>41908</c:v>
                </c:pt>
                <c:pt idx="328" c:formatCode="yyyy/mm/dd">
                  <c:v>41901</c:v>
                </c:pt>
                <c:pt idx="329" c:formatCode="yyyy/mm/dd">
                  <c:v>41894</c:v>
                </c:pt>
                <c:pt idx="330" c:formatCode="yyyy/mm/dd">
                  <c:v>41887</c:v>
                </c:pt>
                <c:pt idx="331" c:formatCode="yyyy/mm/dd">
                  <c:v>41880</c:v>
                </c:pt>
                <c:pt idx="332" c:formatCode="yyyy/mm/dd">
                  <c:v>41873</c:v>
                </c:pt>
                <c:pt idx="333" c:formatCode="yyyy/mm/dd">
                  <c:v>41866</c:v>
                </c:pt>
                <c:pt idx="334" c:formatCode="yyyy/mm/dd">
                  <c:v>41859</c:v>
                </c:pt>
                <c:pt idx="335" c:formatCode="yyyy/mm/dd">
                  <c:v>41852</c:v>
                </c:pt>
                <c:pt idx="336" c:formatCode="yyyy/mm/dd">
                  <c:v>41845</c:v>
                </c:pt>
                <c:pt idx="337" c:formatCode="yyyy/mm/dd">
                  <c:v>41838</c:v>
                </c:pt>
                <c:pt idx="338" c:formatCode="yyyy/mm/dd">
                  <c:v>41831</c:v>
                </c:pt>
                <c:pt idx="339" c:formatCode="yyyy/mm/dd">
                  <c:v>41824</c:v>
                </c:pt>
                <c:pt idx="340" c:formatCode="yyyy/mm/dd">
                  <c:v>41817</c:v>
                </c:pt>
                <c:pt idx="341" c:formatCode="yyyy/mm/dd">
                  <c:v>41810</c:v>
                </c:pt>
                <c:pt idx="342" c:formatCode="yyyy/mm/dd">
                  <c:v>41803</c:v>
                </c:pt>
                <c:pt idx="343" c:formatCode="yyyy/mm/dd">
                  <c:v>41796</c:v>
                </c:pt>
                <c:pt idx="344" c:formatCode="yyyy/mm/dd">
                  <c:v>41789</c:v>
                </c:pt>
                <c:pt idx="345" c:formatCode="yyyy/mm/dd">
                  <c:v>41782</c:v>
                </c:pt>
                <c:pt idx="346" c:formatCode="yyyy/mm/dd">
                  <c:v>41775</c:v>
                </c:pt>
                <c:pt idx="347" c:formatCode="yyyy/mm/dd">
                  <c:v>41768</c:v>
                </c:pt>
                <c:pt idx="348" c:formatCode="yyyy/mm/dd">
                  <c:v>41759</c:v>
                </c:pt>
                <c:pt idx="349" c:formatCode="yyyy/mm/dd">
                  <c:v>41754</c:v>
                </c:pt>
                <c:pt idx="350" c:formatCode="yyyy/mm/dd">
                  <c:v>41747</c:v>
                </c:pt>
                <c:pt idx="351" c:formatCode="yyyy/mm/dd">
                  <c:v>41740</c:v>
                </c:pt>
                <c:pt idx="352" c:formatCode="yyyy/mm/dd">
                  <c:v>41733</c:v>
                </c:pt>
                <c:pt idx="353" c:formatCode="yyyy/mm/dd">
                  <c:v>41726</c:v>
                </c:pt>
                <c:pt idx="354" c:formatCode="yyyy/mm/dd">
                  <c:v>41719</c:v>
                </c:pt>
                <c:pt idx="355" c:formatCode="yyyy/mm/dd">
                  <c:v>41712</c:v>
                </c:pt>
                <c:pt idx="356" c:formatCode="yyyy/mm/dd">
                  <c:v>41705</c:v>
                </c:pt>
                <c:pt idx="357" c:formatCode="yyyy/mm/dd">
                  <c:v>41698</c:v>
                </c:pt>
                <c:pt idx="358" c:formatCode="yyyy/mm/dd">
                  <c:v>41691</c:v>
                </c:pt>
                <c:pt idx="359" c:formatCode="yyyy/mm/dd">
                  <c:v>41684</c:v>
                </c:pt>
                <c:pt idx="360" c:formatCode="yyyy/mm/dd">
                  <c:v>41677</c:v>
                </c:pt>
                <c:pt idx="361" c:formatCode="yyyy/mm/dd">
                  <c:v>41669</c:v>
                </c:pt>
                <c:pt idx="362" c:formatCode="yyyy/mm/dd">
                  <c:v>41663</c:v>
                </c:pt>
                <c:pt idx="363" c:formatCode="yyyy/mm/dd">
                  <c:v>41656</c:v>
                </c:pt>
                <c:pt idx="364" c:formatCode="yyyy/mm/dd">
                  <c:v>41649</c:v>
                </c:pt>
                <c:pt idx="365" c:formatCode="yyyy/mm/dd">
                  <c:v>41642</c:v>
                </c:pt>
                <c:pt idx="366" c:formatCode="yyyy/mm/dd">
                  <c:v>41635</c:v>
                </c:pt>
                <c:pt idx="367" c:formatCode="yyyy/mm/dd">
                  <c:v>41628</c:v>
                </c:pt>
                <c:pt idx="368" c:formatCode="yyyy/mm/dd">
                  <c:v>41621</c:v>
                </c:pt>
                <c:pt idx="369" c:formatCode="yyyy/mm/dd">
                  <c:v>41614</c:v>
                </c:pt>
                <c:pt idx="370" c:formatCode="yyyy/mm/dd">
                  <c:v>41607</c:v>
                </c:pt>
                <c:pt idx="371" c:formatCode="yyyy/mm/dd">
                  <c:v>41600</c:v>
                </c:pt>
                <c:pt idx="372" c:formatCode="yyyy/mm/dd">
                  <c:v>41593</c:v>
                </c:pt>
                <c:pt idx="373" c:formatCode="yyyy/mm/dd">
                  <c:v>41586</c:v>
                </c:pt>
                <c:pt idx="374" c:formatCode="yyyy/mm/dd">
                  <c:v>41579</c:v>
                </c:pt>
                <c:pt idx="375" c:formatCode="yyyy/mm/dd">
                  <c:v>41572</c:v>
                </c:pt>
                <c:pt idx="376" c:formatCode="yyyy/mm/dd">
                  <c:v>41565</c:v>
                </c:pt>
                <c:pt idx="377" c:formatCode="yyyy/mm/dd">
                  <c:v>41558</c:v>
                </c:pt>
                <c:pt idx="378" c:formatCode="yyyy/mm/dd">
                  <c:v>41547</c:v>
                </c:pt>
                <c:pt idx="379" c:formatCode="yyyy/mm/dd">
                  <c:v>41544</c:v>
                </c:pt>
                <c:pt idx="380" c:formatCode="yyyy/mm/dd">
                  <c:v>41535</c:v>
                </c:pt>
                <c:pt idx="381" c:formatCode="yyyy/mm/dd">
                  <c:v>41530</c:v>
                </c:pt>
                <c:pt idx="382" c:formatCode="yyyy/mm/dd">
                  <c:v>41523</c:v>
                </c:pt>
                <c:pt idx="383" c:formatCode="yyyy/mm/dd">
                  <c:v>41516</c:v>
                </c:pt>
                <c:pt idx="384" c:formatCode="yyyy/mm/dd">
                  <c:v>41509</c:v>
                </c:pt>
                <c:pt idx="385" c:formatCode="yyyy/mm/dd">
                  <c:v>41502</c:v>
                </c:pt>
                <c:pt idx="386" c:formatCode="yyyy/mm/dd">
                  <c:v>41495</c:v>
                </c:pt>
                <c:pt idx="387" c:formatCode="yyyy/mm/dd">
                  <c:v>41488</c:v>
                </c:pt>
                <c:pt idx="388" c:formatCode="yyyy/mm/dd">
                  <c:v>41481</c:v>
                </c:pt>
                <c:pt idx="389" c:formatCode="yyyy/mm/dd">
                  <c:v>41474</c:v>
                </c:pt>
                <c:pt idx="390" c:formatCode="yyyy/mm/dd">
                  <c:v>41467</c:v>
                </c:pt>
                <c:pt idx="391" c:formatCode="yyyy/mm/dd">
                  <c:v>41460</c:v>
                </c:pt>
                <c:pt idx="392" c:formatCode="yyyy/mm/dd">
                  <c:v>41453</c:v>
                </c:pt>
                <c:pt idx="393" c:formatCode="yyyy/mm/dd">
                  <c:v>41446</c:v>
                </c:pt>
                <c:pt idx="394" c:formatCode="yyyy/mm/dd">
                  <c:v>41439</c:v>
                </c:pt>
                <c:pt idx="395" c:formatCode="yyyy/mm/dd">
                  <c:v>41432</c:v>
                </c:pt>
                <c:pt idx="396" c:formatCode="yyyy/mm/dd">
                  <c:v>41425</c:v>
                </c:pt>
                <c:pt idx="397" c:formatCode="yyyy/mm/dd">
                  <c:v>41418</c:v>
                </c:pt>
                <c:pt idx="398" c:formatCode="yyyy/mm/dd">
                  <c:v>41411</c:v>
                </c:pt>
                <c:pt idx="399" c:formatCode="yyyy/mm/dd">
                  <c:v>41404</c:v>
                </c:pt>
                <c:pt idx="400" c:formatCode="yyyy/mm/dd">
                  <c:v>41397</c:v>
                </c:pt>
                <c:pt idx="401" c:formatCode="yyyy/mm/dd">
                  <c:v>41390</c:v>
                </c:pt>
                <c:pt idx="402" c:formatCode="yyyy/mm/dd">
                  <c:v>41383</c:v>
                </c:pt>
                <c:pt idx="403" c:formatCode="yyyy/mm/dd">
                  <c:v>41376</c:v>
                </c:pt>
                <c:pt idx="404" c:formatCode="yyyy/mm/dd">
                  <c:v>41367</c:v>
                </c:pt>
                <c:pt idx="405" c:formatCode="yyyy/mm/dd">
                  <c:v>41362</c:v>
                </c:pt>
                <c:pt idx="406" c:formatCode="yyyy/mm/dd">
                  <c:v>41355</c:v>
                </c:pt>
                <c:pt idx="407" c:formatCode="yyyy/mm/dd">
                  <c:v>41348</c:v>
                </c:pt>
                <c:pt idx="408" c:formatCode="yyyy/mm/dd">
                  <c:v>41341</c:v>
                </c:pt>
                <c:pt idx="409" c:formatCode="yyyy/mm/dd">
                  <c:v>41334</c:v>
                </c:pt>
                <c:pt idx="410" c:formatCode="yyyy/mm/dd">
                  <c:v>41327</c:v>
                </c:pt>
                <c:pt idx="411" c:formatCode="yyyy/mm/dd">
                  <c:v>41313</c:v>
                </c:pt>
                <c:pt idx="412" c:formatCode="yyyy/mm/dd">
                  <c:v>41306</c:v>
                </c:pt>
                <c:pt idx="413" c:formatCode="yyyy/mm/dd">
                  <c:v>41299</c:v>
                </c:pt>
                <c:pt idx="414" c:formatCode="yyyy/mm/dd">
                  <c:v>41292</c:v>
                </c:pt>
                <c:pt idx="415" c:formatCode="yyyy/mm/dd">
                  <c:v>41285</c:v>
                </c:pt>
                <c:pt idx="416" c:formatCode="yyyy/mm/dd">
                  <c:v>41278</c:v>
                </c:pt>
                <c:pt idx="417" c:formatCode="yyyy/mm/dd">
                  <c:v>41271</c:v>
                </c:pt>
                <c:pt idx="418" c:formatCode="yyyy/mm/dd">
                  <c:v>41264</c:v>
                </c:pt>
                <c:pt idx="419" c:formatCode="yyyy/mm/dd">
                  <c:v>41257</c:v>
                </c:pt>
                <c:pt idx="420" c:formatCode="yyyy/mm/dd">
                  <c:v>41250</c:v>
                </c:pt>
                <c:pt idx="421" c:formatCode="yyyy/mm/dd">
                  <c:v>41243</c:v>
                </c:pt>
                <c:pt idx="422" c:formatCode="yyyy/mm/dd">
                  <c:v>41236</c:v>
                </c:pt>
                <c:pt idx="423" c:formatCode="yyyy/mm/dd">
                  <c:v>41229</c:v>
                </c:pt>
                <c:pt idx="424" c:formatCode="yyyy/mm/dd">
                  <c:v>41222</c:v>
                </c:pt>
                <c:pt idx="425" c:formatCode="yyyy/mm/dd">
                  <c:v>41215</c:v>
                </c:pt>
                <c:pt idx="426" c:formatCode="yyyy/mm/dd">
                  <c:v>41208</c:v>
                </c:pt>
                <c:pt idx="427" c:formatCode="yyyy/mm/dd">
                  <c:v>41201</c:v>
                </c:pt>
                <c:pt idx="428" c:formatCode="yyyy/mm/dd">
                  <c:v>41194</c:v>
                </c:pt>
                <c:pt idx="429" c:formatCode="yyyy/mm/dd">
                  <c:v>41180</c:v>
                </c:pt>
                <c:pt idx="430" c:formatCode="yyyy/mm/dd">
                  <c:v>41173</c:v>
                </c:pt>
                <c:pt idx="431" c:formatCode="yyyy/mm/dd">
                  <c:v>41166</c:v>
                </c:pt>
                <c:pt idx="432" c:formatCode="yyyy/mm/dd">
                  <c:v>41159</c:v>
                </c:pt>
                <c:pt idx="433" c:formatCode="yyyy/mm/dd">
                  <c:v>41152</c:v>
                </c:pt>
                <c:pt idx="434" c:formatCode="yyyy/mm/dd">
                  <c:v>41145</c:v>
                </c:pt>
                <c:pt idx="435" c:formatCode="yyyy/mm/dd">
                  <c:v>41138</c:v>
                </c:pt>
                <c:pt idx="436" c:formatCode="yyyy/mm/dd">
                  <c:v>41131</c:v>
                </c:pt>
                <c:pt idx="437" c:formatCode="yyyy/mm/dd">
                  <c:v>41124</c:v>
                </c:pt>
                <c:pt idx="438" c:formatCode="yyyy/mm/dd">
                  <c:v>41117</c:v>
                </c:pt>
                <c:pt idx="439" c:formatCode="yyyy/mm/dd">
                  <c:v>41110</c:v>
                </c:pt>
                <c:pt idx="440" c:formatCode="yyyy/mm/dd">
                  <c:v>41103</c:v>
                </c:pt>
                <c:pt idx="441" c:formatCode="yyyy/mm/dd">
                  <c:v>41096</c:v>
                </c:pt>
                <c:pt idx="442" c:formatCode="yyyy/mm/dd">
                  <c:v>41089</c:v>
                </c:pt>
                <c:pt idx="443" c:formatCode="yyyy/mm/dd">
                  <c:v>41081</c:v>
                </c:pt>
                <c:pt idx="444" c:formatCode="yyyy/mm/dd">
                  <c:v>41075</c:v>
                </c:pt>
                <c:pt idx="445" c:formatCode="yyyy/mm/dd">
                  <c:v>41068</c:v>
                </c:pt>
                <c:pt idx="446" c:formatCode="yyyy/mm/dd">
                  <c:v>41061</c:v>
                </c:pt>
                <c:pt idx="447" c:formatCode="yyyy/mm/dd">
                  <c:v>41054</c:v>
                </c:pt>
                <c:pt idx="448" c:formatCode="yyyy/mm/dd">
                  <c:v>41047</c:v>
                </c:pt>
                <c:pt idx="449" c:formatCode="yyyy/mm/dd">
                  <c:v>41040</c:v>
                </c:pt>
                <c:pt idx="450" c:formatCode="yyyy/mm/dd">
                  <c:v>41033</c:v>
                </c:pt>
                <c:pt idx="451" c:formatCode="yyyy/mm/dd">
                  <c:v>41026</c:v>
                </c:pt>
                <c:pt idx="452" c:formatCode="yyyy/mm/dd">
                  <c:v>41019</c:v>
                </c:pt>
                <c:pt idx="453" c:formatCode="yyyy/mm/dd">
                  <c:v>41012</c:v>
                </c:pt>
                <c:pt idx="454" c:formatCode="yyyy/mm/dd">
                  <c:v>41005</c:v>
                </c:pt>
                <c:pt idx="455" c:formatCode="yyyy/mm/dd">
                  <c:v>40998</c:v>
                </c:pt>
                <c:pt idx="456" c:formatCode="yyyy/mm/dd">
                  <c:v>40991</c:v>
                </c:pt>
                <c:pt idx="457" c:formatCode="yyyy/mm/dd">
                  <c:v>40984</c:v>
                </c:pt>
                <c:pt idx="458" c:formatCode="yyyy/mm/dd">
                  <c:v>40977</c:v>
                </c:pt>
                <c:pt idx="459" c:formatCode="yyyy/mm/dd">
                  <c:v>40970</c:v>
                </c:pt>
                <c:pt idx="460" c:formatCode="yyyy/mm/dd">
                  <c:v>40963</c:v>
                </c:pt>
                <c:pt idx="461" c:formatCode="yyyy/mm/dd">
                  <c:v>40956</c:v>
                </c:pt>
                <c:pt idx="462" c:formatCode="yyyy/mm/dd">
                  <c:v>40949</c:v>
                </c:pt>
                <c:pt idx="463" c:formatCode="yyyy/mm/dd">
                  <c:v>40942</c:v>
                </c:pt>
                <c:pt idx="464" c:formatCode="yyyy/mm/dd">
                  <c:v>40928</c:v>
                </c:pt>
                <c:pt idx="465" c:formatCode="yyyy/mm/dd">
                  <c:v>40921</c:v>
                </c:pt>
                <c:pt idx="466" c:formatCode="yyyy/mm/dd">
                  <c:v>40914</c:v>
                </c:pt>
                <c:pt idx="467" c:formatCode="yyyy/mm/dd">
                  <c:v>40907</c:v>
                </c:pt>
                <c:pt idx="468" c:formatCode="yyyy/mm/dd">
                  <c:v>40900</c:v>
                </c:pt>
                <c:pt idx="469" c:formatCode="yyyy/mm/dd">
                  <c:v>40893</c:v>
                </c:pt>
                <c:pt idx="470" c:formatCode="yyyy/mm/dd">
                  <c:v>40886</c:v>
                </c:pt>
                <c:pt idx="471" c:formatCode="yyyy/mm/dd">
                  <c:v>40879</c:v>
                </c:pt>
                <c:pt idx="472" c:formatCode="yyyy/mm/dd">
                  <c:v>40872</c:v>
                </c:pt>
                <c:pt idx="473" c:formatCode="yyyy/mm/dd">
                  <c:v>40865</c:v>
                </c:pt>
                <c:pt idx="474" c:formatCode="yyyy/mm/dd">
                  <c:v>40858</c:v>
                </c:pt>
                <c:pt idx="475" c:formatCode="yyyy/mm/dd">
                  <c:v>40851</c:v>
                </c:pt>
                <c:pt idx="476" c:formatCode="yyyy/mm/dd">
                  <c:v>40844</c:v>
                </c:pt>
                <c:pt idx="477" c:formatCode="yyyy/mm/dd">
                  <c:v>40837</c:v>
                </c:pt>
                <c:pt idx="478" c:formatCode="yyyy/mm/dd">
                  <c:v>40830</c:v>
                </c:pt>
                <c:pt idx="479" c:formatCode="yyyy/mm/dd">
                  <c:v>40816</c:v>
                </c:pt>
                <c:pt idx="480" c:formatCode="yyyy/mm/dd">
                  <c:v>40809</c:v>
                </c:pt>
                <c:pt idx="481" c:formatCode="yyyy/mm/dd">
                  <c:v>40802</c:v>
                </c:pt>
                <c:pt idx="482" c:formatCode="yyyy/mm/dd">
                  <c:v>40795</c:v>
                </c:pt>
                <c:pt idx="483" c:formatCode="yyyy/mm/dd">
                  <c:v>40788</c:v>
                </c:pt>
                <c:pt idx="484" c:formatCode="yyyy/mm/dd">
                  <c:v>40781</c:v>
                </c:pt>
                <c:pt idx="485" c:formatCode="yyyy/mm/dd">
                  <c:v>40774</c:v>
                </c:pt>
                <c:pt idx="486" c:formatCode="yyyy/mm/dd">
                  <c:v>40767</c:v>
                </c:pt>
                <c:pt idx="487" c:formatCode="yyyy/mm/dd">
                  <c:v>40760</c:v>
                </c:pt>
                <c:pt idx="488" c:formatCode="yyyy/mm/dd">
                  <c:v>40753</c:v>
                </c:pt>
                <c:pt idx="489" c:formatCode="yyyy/mm/dd">
                  <c:v>40746</c:v>
                </c:pt>
                <c:pt idx="490" c:formatCode="yyyy/mm/dd">
                  <c:v>40739</c:v>
                </c:pt>
                <c:pt idx="491" c:formatCode="yyyy/mm/dd">
                  <c:v>40732</c:v>
                </c:pt>
                <c:pt idx="492" c:formatCode="yyyy/mm/dd">
                  <c:v>40725</c:v>
                </c:pt>
                <c:pt idx="493" c:formatCode="yyyy/mm/dd">
                  <c:v>40718</c:v>
                </c:pt>
                <c:pt idx="494" c:formatCode="yyyy/mm/dd">
                  <c:v>40711</c:v>
                </c:pt>
                <c:pt idx="495" c:formatCode="yyyy/mm/dd">
                  <c:v>40704</c:v>
                </c:pt>
                <c:pt idx="496" c:formatCode="yyyy/mm/dd">
                  <c:v>40697</c:v>
                </c:pt>
                <c:pt idx="497" c:formatCode="yyyy/mm/dd">
                  <c:v>40690</c:v>
                </c:pt>
                <c:pt idx="498" c:formatCode="yyyy/mm/dd">
                  <c:v>40683</c:v>
                </c:pt>
                <c:pt idx="499" c:formatCode="yyyy/mm/dd">
                  <c:v>40676</c:v>
                </c:pt>
                <c:pt idx="500" c:formatCode="yyyy/mm/dd">
                  <c:v>40669</c:v>
                </c:pt>
                <c:pt idx="501" c:formatCode="yyyy/mm/dd">
                  <c:v>40662</c:v>
                </c:pt>
                <c:pt idx="502" c:formatCode="yyyy/mm/dd">
                  <c:v>40655</c:v>
                </c:pt>
                <c:pt idx="503" c:formatCode="yyyy/mm/dd">
                  <c:v>40648</c:v>
                </c:pt>
                <c:pt idx="504" c:formatCode="yyyy/mm/dd">
                  <c:v>40641</c:v>
                </c:pt>
                <c:pt idx="505" c:formatCode="yyyy/mm/dd">
                  <c:v>40634</c:v>
                </c:pt>
                <c:pt idx="506" c:formatCode="yyyy/mm/dd">
                  <c:v>40627</c:v>
                </c:pt>
                <c:pt idx="507" c:formatCode="yyyy/mm/dd">
                  <c:v>40620</c:v>
                </c:pt>
                <c:pt idx="508" c:formatCode="yyyy/mm/dd">
                  <c:v>40613</c:v>
                </c:pt>
                <c:pt idx="509" c:formatCode="yyyy/mm/dd">
                  <c:v>40606</c:v>
                </c:pt>
                <c:pt idx="510" c:formatCode="yyyy/mm/dd">
                  <c:v>40599</c:v>
                </c:pt>
                <c:pt idx="511" c:formatCode="yyyy/mm/dd">
                  <c:v>40592</c:v>
                </c:pt>
                <c:pt idx="512" c:formatCode="yyyy/mm/dd">
                  <c:v>40585</c:v>
                </c:pt>
                <c:pt idx="513" c:formatCode="yyyy/mm/dd">
                  <c:v>40575</c:v>
                </c:pt>
                <c:pt idx="514" c:formatCode="yyyy/mm/dd">
                  <c:v>40571</c:v>
                </c:pt>
                <c:pt idx="515" c:formatCode="yyyy/mm/dd">
                  <c:v>40564</c:v>
                </c:pt>
                <c:pt idx="516" c:formatCode="yyyy/mm/dd">
                  <c:v>40557</c:v>
                </c:pt>
                <c:pt idx="517" c:formatCode="yyyy/mm/dd">
                  <c:v>40550</c:v>
                </c:pt>
                <c:pt idx="518" c:formatCode="yyyy/mm/dd">
                  <c:v>40543</c:v>
                </c:pt>
                <c:pt idx="519" c:formatCode="yyyy/mm/dd">
                  <c:v>40536</c:v>
                </c:pt>
                <c:pt idx="520" c:formatCode="yyyy/mm/dd">
                  <c:v>40529</c:v>
                </c:pt>
                <c:pt idx="521" c:formatCode="yyyy/mm/dd">
                  <c:v>40522</c:v>
                </c:pt>
                <c:pt idx="522" c:formatCode="yyyy/mm/dd">
                  <c:v>40515</c:v>
                </c:pt>
                <c:pt idx="523" c:formatCode="yyyy/mm/dd">
                  <c:v>40508</c:v>
                </c:pt>
                <c:pt idx="524" c:formatCode="yyyy/mm/dd">
                  <c:v>40501</c:v>
                </c:pt>
                <c:pt idx="525" c:formatCode="yyyy/mm/dd">
                  <c:v>40494</c:v>
                </c:pt>
                <c:pt idx="526" c:formatCode="yyyy/mm/dd">
                  <c:v>40487</c:v>
                </c:pt>
                <c:pt idx="527" c:formatCode="yyyy/mm/dd">
                  <c:v>40480</c:v>
                </c:pt>
                <c:pt idx="528" c:formatCode="yyyy/mm/dd">
                  <c:v>40473</c:v>
                </c:pt>
                <c:pt idx="529" c:formatCode="yyyy/mm/dd">
                  <c:v>40466</c:v>
                </c:pt>
                <c:pt idx="530" c:formatCode="yyyy/mm/dd">
                  <c:v>40459</c:v>
                </c:pt>
                <c:pt idx="531" c:formatCode="yyyy/mm/dd">
                  <c:v>40451</c:v>
                </c:pt>
                <c:pt idx="532" c:formatCode="yyyy/mm/dd">
                  <c:v>40442</c:v>
                </c:pt>
                <c:pt idx="533" c:formatCode="yyyy/mm/dd">
                  <c:v>40438</c:v>
                </c:pt>
                <c:pt idx="534" c:formatCode="yyyy/mm/dd">
                  <c:v>40431</c:v>
                </c:pt>
                <c:pt idx="535" c:formatCode="yyyy/mm/dd">
                  <c:v>40424</c:v>
                </c:pt>
                <c:pt idx="536" c:formatCode="yyyy/mm/dd">
                  <c:v>40417</c:v>
                </c:pt>
                <c:pt idx="537" c:formatCode="yyyy/mm/dd">
                  <c:v>40410</c:v>
                </c:pt>
                <c:pt idx="538" c:formatCode="yyyy/mm/dd">
                  <c:v>40403</c:v>
                </c:pt>
                <c:pt idx="539" c:formatCode="yyyy/mm/dd">
                  <c:v>40396</c:v>
                </c:pt>
                <c:pt idx="540" c:formatCode="yyyy/mm/dd">
                  <c:v>40389</c:v>
                </c:pt>
                <c:pt idx="541" c:formatCode="yyyy/mm/dd">
                  <c:v>40382</c:v>
                </c:pt>
                <c:pt idx="542" c:formatCode="yyyy/mm/dd">
                  <c:v>40375</c:v>
                </c:pt>
                <c:pt idx="543" c:formatCode="yyyy/mm/dd">
                  <c:v>40368</c:v>
                </c:pt>
                <c:pt idx="544" c:formatCode="yyyy/mm/dd">
                  <c:v>40361</c:v>
                </c:pt>
                <c:pt idx="545" c:formatCode="yyyy/mm/dd">
                  <c:v>40354</c:v>
                </c:pt>
                <c:pt idx="546" c:formatCode="yyyy/mm/dd">
                  <c:v>40347</c:v>
                </c:pt>
                <c:pt idx="547" c:formatCode="yyyy/mm/dd">
                  <c:v>40340</c:v>
                </c:pt>
                <c:pt idx="548" c:formatCode="yyyy/mm/dd">
                  <c:v>40333</c:v>
                </c:pt>
                <c:pt idx="549" c:formatCode="yyyy/mm/dd">
                  <c:v>40326</c:v>
                </c:pt>
                <c:pt idx="550" c:formatCode="yyyy/mm/dd">
                  <c:v>40319</c:v>
                </c:pt>
                <c:pt idx="551" c:formatCode="yyyy/mm/dd">
                  <c:v>40312</c:v>
                </c:pt>
                <c:pt idx="552" c:formatCode="yyyy/mm/dd">
                  <c:v>40305</c:v>
                </c:pt>
                <c:pt idx="553" c:formatCode="yyyy/mm/dd">
                  <c:v>40298</c:v>
                </c:pt>
                <c:pt idx="554" c:formatCode="yyyy/mm/dd">
                  <c:v>40291</c:v>
                </c:pt>
                <c:pt idx="555" c:formatCode="yyyy/mm/dd">
                  <c:v>40284</c:v>
                </c:pt>
                <c:pt idx="556" c:formatCode="yyyy/mm/dd">
                  <c:v>40277</c:v>
                </c:pt>
                <c:pt idx="557" c:formatCode="yyyy/mm/dd">
                  <c:v>40270</c:v>
                </c:pt>
                <c:pt idx="558" c:formatCode="yyyy/mm/dd">
                  <c:v>40263</c:v>
                </c:pt>
                <c:pt idx="559" c:formatCode="yyyy/mm/dd">
                  <c:v>40256</c:v>
                </c:pt>
                <c:pt idx="560" c:formatCode="yyyy/mm/dd">
                  <c:v>40249</c:v>
                </c:pt>
                <c:pt idx="561" c:formatCode="yyyy/mm/dd">
                  <c:v>40242</c:v>
                </c:pt>
                <c:pt idx="562" c:formatCode="yyyy/mm/dd">
                  <c:v>40235</c:v>
                </c:pt>
                <c:pt idx="563" c:formatCode="yyyy/mm/dd">
                  <c:v>40221</c:v>
                </c:pt>
                <c:pt idx="564" c:formatCode="yyyy/mm/dd">
                  <c:v>40214</c:v>
                </c:pt>
                <c:pt idx="565" c:formatCode="yyyy/mm/dd">
                  <c:v>40207</c:v>
                </c:pt>
                <c:pt idx="566" c:formatCode="yyyy/mm/dd">
                  <c:v>40200</c:v>
                </c:pt>
                <c:pt idx="567" c:formatCode="yyyy/mm/dd">
                  <c:v>40193</c:v>
                </c:pt>
                <c:pt idx="568" c:formatCode="yyyy/mm/dd">
                  <c:v>40186</c:v>
                </c:pt>
                <c:pt idx="569" c:formatCode="yyyy/mm/dd">
                  <c:v>40178</c:v>
                </c:pt>
                <c:pt idx="570" c:formatCode="yyyy/mm/dd">
                  <c:v>40172</c:v>
                </c:pt>
                <c:pt idx="571" c:formatCode="yyyy/mm/dd">
                  <c:v>40165</c:v>
                </c:pt>
                <c:pt idx="572" c:formatCode="yyyy/mm/dd">
                  <c:v>40158</c:v>
                </c:pt>
                <c:pt idx="573" c:formatCode="yyyy/mm/dd">
                  <c:v>40151</c:v>
                </c:pt>
                <c:pt idx="574" c:formatCode="yyyy/mm/dd">
                  <c:v>40144</c:v>
                </c:pt>
                <c:pt idx="575" c:formatCode="yyyy/mm/dd">
                  <c:v>40137</c:v>
                </c:pt>
                <c:pt idx="576" c:formatCode="yyyy/mm/dd">
                  <c:v>40130</c:v>
                </c:pt>
                <c:pt idx="577" c:formatCode="yyyy/mm/dd">
                  <c:v>40123</c:v>
                </c:pt>
                <c:pt idx="578" c:formatCode="yyyy/mm/dd">
                  <c:v>40116</c:v>
                </c:pt>
                <c:pt idx="579" c:formatCode="yyyy/mm/dd">
                  <c:v>40109</c:v>
                </c:pt>
                <c:pt idx="580" c:formatCode="yyyy/mm/dd">
                  <c:v>40102</c:v>
                </c:pt>
                <c:pt idx="581" c:formatCode="yyyy/mm/dd">
                  <c:v>40095</c:v>
                </c:pt>
                <c:pt idx="582" c:formatCode="yyyy/mm/dd">
                  <c:v>40086</c:v>
                </c:pt>
                <c:pt idx="583" c:formatCode="yyyy/mm/dd">
                  <c:v>40081</c:v>
                </c:pt>
                <c:pt idx="584" c:formatCode="yyyy/mm/dd">
                  <c:v>40074</c:v>
                </c:pt>
                <c:pt idx="585" c:formatCode="yyyy/mm/dd">
                  <c:v>40067</c:v>
                </c:pt>
                <c:pt idx="586" c:formatCode="yyyy/mm/dd">
                  <c:v>40060</c:v>
                </c:pt>
                <c:pt idx="587" c:formatCode="yyyy/mm/dd">
                  <c:v>40053</c:v>
                </c:pt>
                <c:pt idx="588" c:formatCode="yyyy/mm/dd">
                  <c:v>40046</c:v>
                </c:pt>
                <c:pt idx="589" c:formatCode="yyyy/mm/dd">
                  <c:v>40039</c:v>
                </c:pt>
                <c:pt idx="590" c:formatCode="yyyy/mm/dd">
                  <c:v>40032</c:v>
                </c:pt>
                <c:pt idx="591" c:formatCode="yyyy/mm/dd">
                  <c:v>40025</c:v>
                </c:pt>
                <c:pt idx="592" c:formatCode="yyyy/mm/dd">
                  <c:v>40018</c:v>
                </c:pt>
                <c:pt idx="593" c:formatCode="yyyy/mm/dd">
                  <c:v>40011</c:v>
                </c:pt>
                <c:pt idx="594" c:formatCode="yyyy/mm/dd">
                  <c:v>40004</c:v>
                </c:pt>
                <c:pt idx="595" c:formatCode="yyyy/mm/dd">
                  <c:v>39997</c:v>
                </c:pt>
                <c:pt idx="596" c:formatCode="yyyy/mm/dd">
                  <c:v>39990</c:v>
                </c:pt>
                <c:pt idx="597" c:formatCode="yyyy/mm/dd">
                  <c:v>39983</c:v>
                </c:pt>
                <c:pt idx="598" c:formatCode="yyyy/mm/dd">
                  <c:v>39976</c:v>
                </c:pt>
                <c:pt idx="599" c:formatCode="yyyy/mm/dd">
                  <c:v>39969</c:v>
                </c:pt>
                <c:pt idx="600" c:formatCode="yyyy/mm/dd">
                  <c:v>39960</c:v>
                </c:pt>
                <c:pt idx="601" c:formatCode="yyyy/mm/dd">
                  <c:v>39955</c:v>
                </c:pt>
                <c:pt idx="602" c:formatCode="yyyy/mm/dd">
                  <c:v>39948</c:v>
                </c:pt>
                <c:pt idx="603" c:formatCode="yyyy/mm/dd">
                  <c:v>39941</c:v>
                </c:pt>
                <c:pt idx="604" c:formatCode="yyyy/mm/dd">
                  <c:v>39933</c:v>
                </c:pt>
                <c:pt idx="605" c:formatCode="yyyy/mm/dd">
                  <c:v>39927</c:v>
                </c:pt>
                <c:pt idx="606" c:formatCode="yyyy/mm/dd">
                  <c:v>39920</c:v>
                </c:pt>
                <c:pt idx="607" c:formatCode="yyyy/mm/dd">
                  <c:v>39913</c:v>
                </c:pt>
                <c:pt idx="608" c:formatCode="yyyy/mm/dd">
                  <c:v>39906</c:v>
                </c:pt>
                <c:pt idx="609" c:formatCode="yyyy/mm/dd">
                  <c:v>39899</c:v>
                </c:pt>
                <c:pt idx="610" c:formatCode="yyyy/mm/dd">
                  <c:v>39892</c:v>
                </c:pt>
                <c:pt idx="611" c:formatCode="yyyy/mm/dd">
                  <c:v>39885</c:v>
                </c:pt>
                <c:pt idx="612" c:formatCode="yyyy/mm/dd">
                  <c:v>39878</c:v>
                </c:pt>
                <c:pt idx="613" c:formatCode="yyyy/mm/dd">
                  <c:v>39871</c:v>
                </c:pt>
                <c:pt idx="614" c:formatCode="yyyy/mm/dd">
                  <c:v>39864</c:v>
                </c:pt>
                <c:pt idx="615" c:formatCode="yyyy/mm/dd">
                  <c:v>39857</c:v>
                </c:pt>
                <c:pt idx="616" c:formatCode="yyyy/mm/dd">
                  <c:v>39850</c:v>
                </c:pt>
                <c:pt idx="617" c:formatCode="yyyy/mm/dd">
                  <c:v>39836</c:v>
                </c:pt>
                <c:pt idx="618" c:formatCode="yyyy/mm/dd">
                  <c:v>39829</c:v>
                </c:pt>
                <c:pt idx="619" c:formatCode="yyyy/mm/dd">
                  <c:v>39822</c:v>
                </c:pt>
                <c:pt idx="620" c:formatCode="yyyy/mm/dd">
                  <c:v>39813</c:v>
                </c:pt>
                <c:pt idx="621" c:formatCode="yyyy/mm/dd">
                  <c:v>39808</c:v>
                </c:pt>
                <c:pt idx="622" c:formatCode="yyyy/mm/dd">
                  <c:v>39801</c:v>
                </c:pt>
                <c:pt idx="623" c:formatCode="yyyy/mm/dd">
                  <c:v>39794</c:v>
                </c:pt>
                <c:pt idx="624" c:formatCode="yyyy/mm/dd">
                  <c:v>39787</c:v>
                </c:pt>
                <c:pt idx="625" c:formatCode="yyyy/mm/dd">
                  <c:v>39780</c:v>
                </c:pt>
                <c:pt idx="626" c:formatCode="yyyy/mm/dd">
                  <c:v>39773</c:v>
                </c:pt>
                <c:pt idx="627" c:formatCode="yyyy/mm/dd">
                  <c:v>39766</c:v>
                </c:pt>
                <c:pt idx="628" c:formatCode="yyyy/mm/dd">
                  <c:v>39759</c:v>
                </c:pt>
                <c:pt idx="629" c:formatCode="yyyy/mm/dd">
                  <c:v>39752</c:v>
                </c:pt>
                <c:pt idx="630" c:formatCode="yyyy/mm/dd">
                  <c:v>39745</c:v>
                </c:pt>
                <c:pt idx="631" c:formatCode="yyyy/mm/dd">
                  <c:v>39738</c:v>
                </c:pt>
                <c:pt idx="632" c:formatCode="yyyy/mm/dd">
                  <c:v>39731</c:v>
                </c:pt>
                <c:pt idx="633" c:formatCode="yyyy/mm/dd">
                  <c:v>39717</c:v>
                </c:pt>
                <c:pt idx="634" c:formatCode="yyyy/mm/dd">
                  <c:v>39710</c:v>
                </c:pt>
                <c:pt idx="635" c:formatCode="yyyy/mm/dd">
                  <c:v>39703</c:v>
                </c:pt>
                <c:pt idx="636" c:formatCode="yyyy/mm/dd">
                  <c:v>39696</c:v>
                </c:pt>
                <c:pt idx="637" c:formatCode="yyyy/mm/dd">
                  <c:v>39689</c:v>
                </c:pt>
                <c:pt idx="638" c:formatCode="yyyy/mm/dd">
                  <c:v>39682</c:v>
                </c:pt>
                <c:pt idx="639" c:formatCode="yyyy/mm/dd">
                  <c:v>39675</c:v>
                </c:pt>
                <c:pt idx="640" c:formatCode="yyyy/mm/dd">
                  <c:v>39668</c:v>
                </c:pt>
                <c:pt idx="641" c:formatCode="yyyy/mm/dd">
                  <c:v>39661</c:v>
                </c:pt>
                <c:pt idx="642" c:formatCode="yyyy/mm/dd">
                  <c:v>39654</c:v>
                </c:pt>
                <c:pt idx="643" c:formatCode="yyyy/mm/dd">
                  <c:v>39647</c:v>
                </c:pt>
                <c:pt idx="644" c:formatCode="yyyy/mm/dd">
                  <c:v>39640</c:v>
                </c:pt>
                <c:pt idx="645" c:formatCode="yyyy/mm/dd">
                  <c:v>39633</c:v>
                </c:pt>
                <c:pt idx="646" c:formatCode="yyyy/mm/dd">
                  <c:v>39626</c:v>
                </c:pt>
                <c:pt idx="647" c:formatCode="yyyy/mm/dd">
                  <c:v>39619</c:v>
                </c:pt>
                <c:pt idx="648" c:formatCode="yyyy/mm/dd">
                  <c:v>39612</c:v>
                </c:pt>
                <c:pt idx="649" c:formatCode="yyyy/mm/dd">
                  <c:v>39605</c:v>
                </c:pt>
                <c:pt idx="650" c:formatCode="yyyy/mm/dd">
                  <c:v>39598</c:v>
                </c:pt>
                <c:pt idx="651" c:formatCode="yyyy/mm/dd">
                  <c:v>39591</c:v>
                </c:pt>
                <c:pt idx="652" c:formatCode="yyyy/mm/dd">
                  <c:v>39584</c:v>
                </c:pt>
                <c:pt idx="653" c:formatCode="yyyy/mm/dd">
                  <c:v>39577</c:v>
                </c:pt>
                <c:pt idx="654" c:formatCode="yyyy/mm/dd">
                  <c:v>39568</c:v>
                </c:pt>
                <c:pt idx="655" c:formatCode="yyyy/mm/dd">
                  <c:v>39563</c:v>
                </c:pt>
                <c:pt idx="656" c:formatCode="yyyy/mm/dd">
                  <c:v>39556</c:v>
                </c:pt>
                <c:pt idx="657" c:formatCode="yyyy/mm/dd">
                  <c:v>39549</c:v>
                </c:pt>
                <c:pt idx="658" c:formatCode="yyyy/mm/dd">
                  <c:v>39541</c:v>
                </c:pt>
                <c:pt idx="659" c:formatCode="yyyy/mm/dd">
                  <c:v>39535</c:v>
                </c:pt>
                <c:pt idx="660" c:formatCode="yyyy/mm/dd">
                  <c:v>39528</c:v>
                </c:pt>
                <c:pt idx="661" c:formatCode="yyyy/mm/dd">
                  <c:v>39521</c:v>
                </c:pt>
                <c:pt idx="662" c:formatCode="yyyy/mm/dd">
                  <c:v>39514</c:v>
                </c:pt>
                <c:pt idx="663" c:formatCode="yyyy/mm/dd">
                  <c:v>39507</c:v>
                </c:pt>
                <c:pt idx="664" c:formatCode="yyyy/mm/dd">
                  <c:v>39500</c:v>
                </c:pt>
                <c:pt idx="665" c:formatCode="yyyy/mm/dd">
                  <c:v>39493</c:v>
                </c:pt>
                <c:pt idx="666" c:formatCode="yyyy/mm/dd">
                  <c:v>39483</c:v>
                </c:pt>
                <c:pt idx="667" c:formatCode="yyyy/mm/dd">
                  <c:v>39479</c:v>
                </c:pt>
                <c:pt idx="668" c:formatCode="yyyy/mm/dd">
                  <c:v>39472</c:v>
                </c:pt>
                <c:pt idx="669" c:formatCode="yyyy/mm/dd">
                  <c:v>39465</c:v>
                </c:pt>
                <c:pt idx="670" c:formatCode="yyyy/mm/dd">
                  <c:v>39458</c:v>
                </c:pt>
                <c:pt idx="671" c:formatCode="yyyy/mm/dd">
                  <c:v>39451</c:v>
                </c:pt>
                <c:pt idx="672" c:formatCode="yyyy/mm/dd">
                  <c:v>39444</c:v>
                </c:pt>
                <c:pt idx="673" c:formatCode="yyyy/mm/dd">
                  <c:v>39437</c:v>
                </c:pt>
                <c:pt idx="674" c:formatCode="yyyy/mm/dd">
                  <c:v>39430</c:v>
                </c:pt>
                <c:pt idx="675" c:formatCode="yyyy/mm/dd">
                  <c:v>39423</c:v>
                </c:pt>
                <c:pt idx="676" c:formatCode="yyyy/mm/dd">
                  <c:v>39416</c:v>
                </c:pt>
                <c:pt idx="677" c:formatCode="yyyy/mm/dd">
                  <c:v>39409</c:v>
                </c:pt>
                <c:pt idx="678" c:formatCode="yyyy/mm/dd">
                  <c:v>39402</c:v>
                </c:pt>
                <c:pt idx="679" c:formatCode="yyyy/mm/dd">
                  <c:v>39395</c:v>
                </c:pt>
                <c:pt idx="680" c:formatCode="yyyy/mm/dd">
                  <c:v>39388</c:v>
                </c:pt>
                <c:pt idx="681" c:formatCode="yyyy/mm/dd">
                  <c:v>39381</c:v>
                </c:pt>
                <c:pt idx="682" c:formatCode="yyyy/mm/dd">
                  <c:v>39374</c:v>
                </c:pt>
                <c:pt idx="683" c:formatCode="yyyy/mm/dd">
                  <c:v>39367</c:v>
                </c:pt>
                <c:pt idx="684" c:formatCode="yyyy/mm/dd">
                  <c:v>39353</c:v>
                </c:pt>
                <c:pt idx="685" c:formatCode="yyyy/mm/dd">
                  <c:v>39346</c:v>
                </c:pt>
                <c:pt idx="686" c:formatCode="yyyy/mm/dd">
                  <c:v>39339</c:v>
                </c:pt>
                <c:pt idx="687" c:formatCode="yyyy/mm/dd">
                  <c:v>39332</c:v>
                </c:pt>
                <c:pt idx="688" c:formatCode="yyyy/mm/dd">
                  <c:v>39325</c:v>
                </c:pt>
                <c:pt idx="689" c:formatCode="yyyy/mm/dd">
                  <c:v>39318</c:v>
                </c:pt>
                <c:pt idx="690" c:formatCode="yyyy/mm/dd">
                  <c:v>39311</c:v>
                </c:pt>
                <c:pt idx="691" c:formatCode="yyyy/mm/dd">
                  <c:v>39304</c:v>
                </c:pt>
                <c:pt idx="692" c:formatCode="yyyy/mm/dd">
                  <c:v>39297</c:v>
                </c:pt>
                <c:pt idx="693" c:formatCode="yyyy/mm/dd">
                  <c:v>39290</c:v>
                </c:pt>
                <c:pt idx="694" c:formatCode="yyyy/mm/dd">
                  <c:v>39283</c:v>
                </c:pt>
                <c:pt idx="695" c:formatCode="yyyy/mm/dd">
                  <c:v>39276</c:v>
                </c:pt>
                <c:pt idx="696" c:formatCode="yyyy/mm/dd">
                  <c:v>39269</c:v>
                </c:pt>
                <c:pt idx="697" c:formatCode="yyyy/mm/dd">
                  <c:v>39262</c:v>
                </c:pt>
                <c:pt idx="698" c:formatCode="yyyy/mm/dd">
                  <c:v>39255</c:v>
                </c:pt>
                <c:pt idx="699" c:formatCode="yyyy/mm/dd">
                  <c:v>39248</c:v>
                </c:pt>
                <c:pt idx="700" c:formatCode="yyyy/mm/dd">
                  <c:v>39241</c:v>
                </c:pt>
                <c:pt idx="701" c:formatCode="yyyy/mm/dd">
                  <c:v>39234</c:v>
                </c:pt>
                <c:pt idx="702" c:formatCode="yyyy/mm/dd">
                  <c:v>39227</c:v>
                </c:pt>
                <c:pt idx="703" c:formatCode="yyyy/mm/dd">
                  <c:v>39220</c:v>
                </c:pt>
                <c:pt idx="704" c:formatCode="yyyy/mm/dd">
                  <c:v>39213</c:v>
                </c:pt>
                <c:pt idx="705" c:formatCode="yyyy/mm/dd">
                  <c:v>39202</c:v>
                </c:pt>
                <c:pt idx="706" c:formatCode="yyyy/mm/dd">
                  <c:v>39199</c:v>
                </c:pt>
                <c:pt idx="707" c:formatCode="yyyy/mm/dd">
                  <c:v>39192</c:v>
                </c:pt>
                <c:pt idx="708" c:formatCode="yyyy/mm/dd">
                  <c:v>39185</c:v>
                </c:pt>
                <c:pt idx="709" c:formatCode="yyyy/mm/dd">
                  <c:v>39178</c:v>
                </c:pt>
                <c:pt idx="710" c:formatCode="yyyy/mm/dd">
                  <c:v>39171</c:v>
                </c:pt>
                <c:pt idx="711" c:formatCode="yyyy/mm/dd">
                  <c:v>39164</c:v>
                </c:pt>
                <c:pt idx="712" c:formatCode="yyyy/mm/dd">
                  <c:v>39157</c:v>
                </c:pt>
                <c:pt idx="713" c:formatCode="yyyy/mm/dd">
                  <c:v>39150</c:v>
                </c:pt>
                <c:pt idx="714" c:formatCode="yyyy/mm/dd">
                  <c:v>39143</c:v>
                </c:pt>
                <c:pt idx="715" c:formatCode="yyyy/mm/dd">
                  <c:v>39129</c:v>
                </c:pt>
                <c:pt idx="716" c:formatCode="yyyy/mm/dd">
                  <c:v>39122</c:v>
                </c:pt>
                <c:pt idx="717" c:formatCode="yyyy/mm/dd">
                  <c:v>39115</c:v>
                </c:pt>
                <c:pt idx="718" c:formatCode="yyyy/mm/dd">
                  <c:v>39108</c:v>
                </c:pt>
                <c:pt idx="719" c:formatCode="yyyy/mm/dd">
                  <c:v>39101</c:v>
                </c:pt>
                <c:pt idx="720" c:formatCode="yyyy/mm/dd">
                  <c:v>39094</c:v>
                </c:pt>
                <c:pt idx="721" c:formatCode="yyyy/mm/dd">
                  <c:v>39087</c:v>
                </c:pt>
                <c:pt idx="722" c:formatCode="yyyy/mm/dd">
                  <c:v>39080</c:v>
                </c:pt>
                <c:pt idx="723" c:formatCode="yyyy/mm/dd">
                  <c:v>39073</c:v>
                </c:pt>
                <c:pt idx="724" c:formatCode="yyyy/mm/dd">
                  <c:v>39066</c:v>
                </c:pt>
                <c:pt idx="725" c:formatCode="yyyy/mm/dd">
                  <c:v>39059</c:v>
                </c:pt>
                <c:pt idx="726" c:formatCode="yyyy/mm/dd">
                  <c:v>39052</c:v>
                </c:pt>
                <c:pt idx="727" c:formatCode="yyyy/mm/dd">
                  <c:v>39045</c:v>
                </c:pt>
                <c:pt idx="728" c:formatCode="yyyy/mm/dd">
                  <c:v>39038</c:v>
                </c:pt>
                <c:pt idx="729" c:formatCode="yyyy/mm/dd">
                  <c:v>39031</c:v>
                </c:pt>
                <c:pt idx="730" c:formatCode="yyyy/mm/dd">
                  <c:v>39024</c:v>
                </c:pt>
                <c:pt idx="731" c:formatCode="yyyy/mm/dd">
                  <c:v>39017</c:v>
                </c:pt>
                <c:pt idx="732" c:formatCode="yyyy/mm/dd">
                  <c:v>39010</c:v>
                </c:pt>
                <c:pt idx="733" c:formatCode="yyyy/mm/dd">
                  <c:v>39003</c:v>
                </c:pt>
                <c:pt idx="734" c:formatCode="yyyy/mm/dd">
                  <c:v>38989</c:v>
                </c:pt>
                <c:pt idx="735" c:formatCode="yyyy/mm/dd">
                  <c:v>38982</c:v>
                </c:pt>
                <c:pt idx="736" c:formatCode="yyyy/mm/dd">
                  <c:v>38975</c:v>
                </c:pt>
                <c:pt idx="737" c:formatCode="yyyy/mm/dd">
                  <c:v>38968</c:v>
                </c:pt>
                <c:pt idx="738" c:formatCode="yyyy/mm/dd">
                  <c:v>38961</c:v>
                </c:pt>
                <c:pt idx="739" c:formatCode="yyyy/mm/dd">
                  <c:v>38954</c:v>
                </c:pt>
                <c:pt idx="740" c:formatCode="yyyy/mm/dd">
                  <c:v>38947</c:v>
                </c:pt>
                <c:pt idx="741" c:formatCode="yyyy/mm/dd">
                  <c:v>38940</c:v>
                </c:pt>
                <c:pt idx="742" c:formatCode="yyyy/mm/dd">
                  <c:v>38933</c:v>
                </c:pt>
                <c:pt idx="743" c:formatCode="yyyy/mm/dd">
                  <c:v>38926</c:v>
                </c:pt>
                <c:pt idx="744" c:formatCode="yyyy/mm/dd">
                  <c:v>38919</c:v>
                </c:pt>
                <c:pt idx="745" c:formatCode="yyyy/mm/dd">
                  <c:v>38912</c:v>
                </c:pt>
                <c:pt idx="746" c:formatCode="yyyy/mm/dd">
                  <c:v>38905</c:v>
                </c:pt>
                <c:pt idx="747" c:formatCode="yyyy/mm/dd">
                  <c:v>38898</c:v>
                </c:pt>
                <c:pt idx="748" c:formatCode="yyyy/mm/dd">
                  <c:v>38891</c:v>
                </c:pt>
                <c:pt idx="749" c:formatCode="yyyy/mm/dd">
                  <c:v>38884</c:v>
                </c:pt>
                <c:pt idx="750" c:formatCode="yyyy/mm/dd">
                  <c:v>38877</c:v>
                </c:pt>
                <c:pt idx="751" c:formatCode="yyyy/mm/dd">
                  <c:v>38870</c:v>
                </c:pt>
                <c:pt idx="752" c:formatCode="yyyy/mm/dd">
                  <c:v>38863</c:v>
                </c:pt>
                <c:pt idx="753" c:formatCode="yyyy/mm/dd">
                  <c:v>38856</c:v>
                </c:pt>
                <c:pt idx="754" c:formatCode="yyyy/mm/dd">
                  <c:v>38849</c:v>
                </c:pt>
                <c:pt idx="755" c:formatCode="yyyy/mm/dd">
                  <c:v>38835</c:v>
                </c:pt>
                <c:pt idx="756" c:formatCode="yyyy/mm/dd">
                  <c:v>38828</c:v>
                </c:pt>
                <c:pt idx="757" c:formatCode="yyyy/mm/dd">
                  <c:v>38821</c:v>
                </c:pt>
                <c:pt idx="758" c:formatCode="yyyy/mm/dd">
                  <c:v>38814</c:v>
                </c:pt>
                <c:pt idx="759" c:formatCode="yyyy/mm/dd">
                  <c:v>38807</c:v>
                </c:pt>
                <c:pt idx="760" c:formatCode="yyyy/mm/dd">
                  <c:v>38800</c:v>
                </c:pt>
                <c:pt idx="761" c:formatCode="yyyy/mm/dd">
                  <c:v>38793</c:v>
                </c:pt>
                <c:pt idx="762" c:formatCode="yyyy/mm/dd">
                  <c:v>38786</c:v>
                </c:pt>
                <c:pt idx="763" c:formatCode="yyyy/mm/dd">
                  <c:v>38779</c:v>
                </c:pt>
                <c:pt idx="764" c:formatCode="yyyy/mm/dd">
                  <c:v>38772</c:v>
                </c:pt>
                <c:pt idx="765" c:formatCode="yyyy/mm/dd">
                  <c:v>38765</c:v>
                </c:pt>
                <c:pt idx="766" c:formatCode="yyyy/mm/dd">
                  <c:v>38758</c:v>
                </c:pt>
                <c:pt idx="767" c:formatCode="yyyy/mm/dd">
                  <c:v>38742</c:v>
                </c:pt>
                <c:pt idx="768" c:formatCode="yyyy/mm/dd">
                  <c:v>38737</c:v>
                </c:pt>
                <c:pt idx="769" c:formatCode="yyyy/mm/dd">
                  <c:v>38730</c:v>
                </c:pt>
                <c:pt idx="770" c:formatCode="yyyy/mm/dd">
                  <c:v>38723</c:v>
                </c:pt>
                <c:pt idx="771" c:formatCode="yyyy/mm/dd">
                  <c:v>38716</c:v>
                </c:pt>
                <c:pt idx="772" c:formatCode="yyyy/mm/dd">
                  <c:v>38709</c:v>
                </c:pt>
                <c:pt idx="773" c:formatCode="yyyy/mm/dd">
                  <c:v>38702</c:v>
                </c:pt>
                <c:pt idx="774" c:formatCode="yyyy/mm/dd">
                  <c:v>38695</c:v>
                </c:pt>
                <c:pt idx="775" c:formatCode="yyyy/mm/dd">
                  <c:v>38688</c:v>
                </c:pt>
                <c:pt idx="776" c:formatCode="yyyy/mm/dd">
                  <c:v>38681</c:v>
                </c:pt>
                <c:pt idx="777" c:formatCode="yyyy/mm/dd">
                  <c:v>38674</c:v>
                </c:pt>
                <c:pt idx="778" c:formatCode="yyyy/mm/dd">
                  <c:v>38667</c:v>
                </c:pt>
                <c:pt idx="779" c:formatCode="yyyy/mm/dd">
                  <c:v>38660</c:v>
                </c:pt>
                <c:pt idx="780" c:formatCode="yyyy/mm/dd">
                  <c:v>38653</c:v>
                </c:pt>
                <c:pt idx="781" c:formatCode="yyyy/mm/dd">
                  <c:v>38646</c:v>
                </c:pt>
                <c:pt idx="782" c:formatCode="yyyy/mm/dd">
                  <c:v>38639</c:v>
                </c:pt>
                <c:pt idx="783" c:formatCode="yyyy/mm/dd">
                  <c:v>38625</c:v>
                </c:pt>
                <c:pt idx="784" c:formatCode="yyyy/mm/dd">
                  <c:v>38618</c:v>
                </c:pt>
                <c:pt idx="785" c:formatCode="yyyy/mm/dd">
                  <c:v>38611</c:v>
                </c:pt>
                <c:pt idx="786" c:formatCode="yyyy/mm/dd">
                  <c:v>38604</c:v>
                </c:pt>
                <c:pt idx="787" c:formatCode="yyyy/mm/dd">
                  <c:v>38597</c:v>
                </c:pt>
                <c:pt idx="788" c:formatCode="yyyy/mm/dd">
                  <c:v>38590</c:v>
                </c:pt>
                <c:pt idx="789" c:formatCode="yyyy/mm/dd">
                  <c:v>38583</c:v>
                </c:pt>
                <c:pt idx="790" c:formatCode="yyyy/mm/dd">
                  <c:v>38576</c:v>
                </c:pt>
                <c:pt idx="791" c:formatCode="yyyy/mm/dd">
                  <c:v>38569</c:v>
                </c:pt>
                <c:pt idx="792" c:formatCode="yyyy/mm/dd">
                  <c:v>38562</c:v>
                </c:pt>
                <c:pt idx="793" c:formatCode="yyyy/mm/dd">
                  <c:v>38555</c:v>
                </c:pt>
                <c:pt idx="794" c:formatCode="yyyy/mm/dd">
                  <c:v>38548</c:v>
                </c:pt>
                <c:pt idx="795" c:formatCode="yyyy/mm/dd">
                  <c:v>38541</c:v>
                </c:pt>
                <c:pt idx="796" c:formatCode="yyyy/mm/dd">
                  <c:v>38534</c:v>
                </c:pt>
                <c:pt idx="797" c:formatCode="yyyy/mm/dd">
                  <c:v>38527</c:v>
                </c:pt>
                <c:pt idx="798" c:formatCode="yyyy/mm/dd">
                  <c:v>38520</c:v>
                </c:pt>
                <c:pt idx="799" c:formatCode="yyyy/mm/dd">
                  <c:v>38513</c:v>
                </c:pt>
                <c:pt idx="800" c:formatCode="yyyy/mm/dd">
                  <c:v>38506</c:v>
                </c:pt>
                <c:pt idx="801" c:formatCode="yyyy/mm/dd">
                  <c:v>38499</c:v>
                </c:pt>
                <c:pt idx="802" c:formatCode="yyyy/mm/dd">
                  <c:v>38492</c:v>
                </c:pt>
                <c:pt idx="803" c:formatCode="yyyy/mm/dd">
                  <c:v>38485</c:v>
                </c:pt>
                <c:pt idx="804" c:formatCode="yyyy/mm/dd">
                  <c:v>38471</c:v>
                </c:pt>
                <c:pt idx="805" c:formatCode="yyyy/mm/dd">
                  <c:v>38464</c:v>
                </c:pt>
                <c:pt idx="806" c:formatCode="yyyy/mm/dd">
                  <c:v>38457</c:v>
                </c:pt>
                <c:pt idx="807" c:formatCode="yyyy/mm/dd">
                  <c:v>38450</c:v>
                </c:pt>
                <c:pt idx="808" c:formatCode="yyyy/mm/dd">
                  <c:v>38443</c:v>
                </c:pt>
                <c:pt idx="809" c:formatCode="yyyy/mm/dd">
                  <c:v>38436</c:v>
                </c:pt>
                <c:pt idx="810" c:formatCode="yyyy/mm/dd">
                  <c:v>38429</c:v>
                </c:pt>
                <c:pt idx="811" c:formatCode="yyyy/mm/dd">
                  <c:v>38422</c:v>
                </c:pt>
                <c:pt idx="812" c:formatCode="yyyy/mm/dd">
                  <c:v>38415</c:v>
                </c:pt>
                <c:pt idx="813" c:formatCode="yyyy/mm/dd">
                  <c:v>38408</c:v>
                </c:pt>
                <c:pt idx="814" c:formatCode="yyyy/mm/dd">
                  <c:v>38401</c:v>
                </c:pt>
                <c:pt idx="815" c:formatCode="yyyy/mm/dd">
                  <c:v>38387</c:v>
                </c:pt>
                <c:pt idx="816" c:formatCode="yyyy/mm/dd">
                  <c:v>38380</c:v>
                </c:pt>
                <c:pt idx="817" c:formatCode="yyyy/mm/dd">
                  <c:v>38373</c:v>
                </c:pt>
                <c:pt idx="818" c:formatCode="yyyy/mm/dd">
                  <c:v>38366</c:v>
                </c:pt>
                <c:pt idx="819" c:formatCode="yyyy/mm/dd">
                  <c:v>38359</c:v>
                </c:pt>
              </c:numCache>
            </c:numRef>
          </c:cat>
          <c:val>
            <c:numRef>
              <c:f>缩短时间!$N$2:$N$821</c:f>
              <c:numCache>
                <c:formatCode>General</c:formatCode>
                <c:ptCount val="820"/>
                <c:pt idx="1" c:formatCode="0%">
                  <c:v>0</c:v>
                </c:pt>
                <c:pt idx="2" c:formatCode="0%">
                  <c:v>0</c:v>
                </c:pt>
                <c:pt idx="3" c:formatCode="0%">
                  <c:v>0</c:v>
                </c:pt>
                <c:pt idx="4" c:formatCode="0%">
                  <c:v>0</c:v>
                </c:pt>
                <c:pt idx="5" c:formatCode="0%">
                  <c:v>0</c:v>
                </c:pt>
                <c:pt idx="6" c:formatCode="0%">
                  <c:v>0</c:v>
                </c:pt>
                <c:pt idx="7" c:formatCode="0%">
                  <c:v>0</c:v>
                </c:pt>
                <c:pt idx="8" c:formatCode="0%">
                  <c:v>0</c:v>
                </c:pt>
                <c:pt idx="9" c:formatCode="0%">
                  <c:v>0</c:v>
                </c:pt>
                <c:pt idx="10" c:formatCode="0%">
                  <c:v>0</c:v>
                </c:pt>
                <c:pt idx="11" c:formatCode="0%">
                  <c:v>0</c:v>
                </c:pt>
                <c:pt idx="12" c:formatCode="0%">
                  <c:v>0</c:v>
                </c:pt>
                <c:pt idx="13" c:formatCode="0%">
                  <c:v>0</c:v>
                </c:pt>
                <c:pt idx="14" c:formatCode="0%">
                  <c:v>0</c:v>
                </c:pt>
                <c:pt idx="15" c:formatCode="0%">
                  <c:v>0</c:v>
                </c:pt>
                <c:pt idx="16" c:formatCode="0%">
                  <c:v>0</c:v>
                </c:pt>
                <c:pt idx="17" c:formatCode="0%">
                  <c:v>0</c:v>
                </c:pt>
                <c:pt idx="18" c:formatCode="0%">
                  <c:v>0</c:v>
                </c:pt>
                <c:pt idx="19" c:formatCode="0%">
                  <c:v>0</c:v>
                </c:pt>
                <c:pt idx="20" c:formatCode="0%">
                  <c:v>0</c:v>
                </c:pt>
                <c:pt idx="21" c:formatCode="0%">
                  <c:v>0</c:v>
                </c:pt>
                <c:pt idx="22" c:formatCode="0%">
                  <c:v>0</c:v>
                </c:pt>
                <c:pt idx="23" c:formatCode="0%">
                  <c:v>0</c:v>
                </c:pt>
                <c:pt idx="24" c:formatCode="0%">
                  <c:v>0</c:v>
                </c:pt>
                <c:pt idx="25" c:formatCode="0%">
                  <c:v>0</c:v>
                </c:pt>
                <c:pt idx="26" c:formatCode="0%">
                  <c:v>0</c:v>
                </c:pt>
                <c:pt idx="27" c:formatCode="0%">
                  <c:v>0</c:v>
                </c:pt>
                <c:pt idx="28" c:formatCode="0%">
                  <c:v>0</c:v>
                </c:pt>
                <c:pt idx="29" c:formatCode="0%">
                  <c:v>0</c:v>
                </c:pt>
                <c:pt idx="30" c:formatCode="0%">
                  <c:v>0</c:v>
                </c:pt>
                <c:pt idx="31" c:formatCode="0%">
                  <c:v>0</c:v>
                </c:pt>
                <c:pt idx="32" c:formatCode="0%">
                  <c:v>0</c:v>
                </c:pt>
                <c:pt idx="33" c:formatCode="0%">
                  <c:v>0</c:v>
                </c:pt>
                <c:pt idx="34" c:formatCode="0%">
                  <c:v>0</c:v>
                </c:pt>
                <c:pt idx="35" c:formatCode="0%">
                  <c:v>0</c:v>
                </c:pt>
                <c:pt idx="36" c:formatCode="0%">
                  <c:v>0</c:v>
                </c:pt>
                <c:pt idx="37" c:formatCode="0%">
                  <c:v>0</c:v>
                </c:pt>
                <c:pt idx="38" c:formatCode="0%">
                  <c:v>0</c:v>
                </c:pt>
                <c:pt idx="39" c:formatCode="0%">
                  <c:v>0</c:v>
                </c:pt>
                <c:pt idx="40" c:formatCode="0%">
                  <c:v>0</c:v>
                </c:pt>
                <c:pt idx="41" c:formatCode="0%">
                  <c:v>0</c:v>
                </c:pt>
                <c:pt idx="42" c:formatCode="0%">
                  <c:v>0</c:v>
                </c:pt>
                <c:pt idx="43" c:formatCode="0%">
                  <c:v>0</c:v>
                </c:pt>
                <c:pt idx="44" c:formatCode="0%">
                  <c:v>0</c:v>
                </c:pt>
                <c:pt idx="45" c:formatCode="0%">
                  <c:v>0</c:v>
                </c:pt>
                <c:pt idx="46" c:formatCode="0%">
                  <c:v>0</c:v>
                </c:pt>
                <c:pt idx="47" c:formatCode="0%">
                  <c:v>0</c:v>
                </c:pt>
                <c:pt idx="48" c:formatCode="0%">
                  <c:v>0</c:v>
                </c:pt>
                <c:pt idx="49" c:formatCode="0%">
                  <c:v>0</c:v>
                </c:pt>
                <c:pt idx="50" c:formatCode="0%">
                  <c:v>0</c:v>
                </c:pt>
                <c:pt idx="51" c:formatCode="0%">
                  <c:v>0</c:v>
                </c:pt>
                <c:pt idx="52" c:formatCode="0%">
                  <c:v>0</c:v>
                </c:pt>
                <c:pt idx="53" c:formatCode="0%">
                  <c:v>0</c:v>
                </c:pt>
                <c:pt idx="54" c:formatCode="0%">
                  <c:v>0</c:v>
                </c:pt>
                <c:pt idx="55" c:formatCode="0%">
                  <c:v>0</c:v>
                </c:pt>
                <c:pt idx="56" c:formatCode="0%">
                  <c:v>0</c:v>
                </c:pt>
                <c:pt idx="57" c:formatCode="0%">
                  <c:v>0</c:v>
                </c:pt>
                <c:pt idx="58" c:formatCode="0%">
                  <c:v>0</c:v>
                </c:pt>
                <c:pt idx="59" c:formatCode="0%">
                  <c:v>0</c:v>
                </c:pt>
                <c:pt idx="60" c:formatCode="0%">
                  <c:v>0</c:v>
                </c:pt>
                <c:pt idx="61" c:formatCode="0%">
                  <c:v>0</c:v>
                </c:pt>
                <c:pt idx="62" c:formatCode="0%">
                  <c:v>0</c:v>
                </c:pt>
                <c:pt idx="63" c:formatCode="0%">
                  <c:v>0</c:v>
                </c:pt>
                <c:pt idx="64" c:formatCode="0%">
                  <c:v>0</c:v>
                </c:pt>
                <c:pt idx="65" c:formatCode="0%">
                  <c:v>0</c:v>
                </c:pt>
                <c:pt idx="66" c:formatCode="0%">
                  <c:v>0</c:v>
                </c:pt>
                <c:pt idx="67" c:formatCode="0%">
                  <c:v>0</c:v>
                </c:pt>
                <c:pt idx="68" c:formatCode="0%">
                  <c:v>0</c:v>
                </c:pt>
                <c:pt idx="69" c:formatCode="0%">
                  <c:v>0</c:v>
                </c:pt>
                <c:pt idx="70" c:formatCode="0%">
                  <c:v>0</c:v>
                </c:pt>
                <c:pt idx="71" c:formatCode="0%">
                  <c:v>0</c:v>
                </c:pt>
                <c:pt idx="72" c:formatCode="0%">
                  <c:v>0</c:v>
                </c:pt>
                <c:pt idx="73" c:formatCode="0%">
                  <c:v>0</c:v>
                </c:pt>
                <c:pt idx="74" c:formatCode="0%">
                  <c:v>0</c:v>
                </c:pt>
                <c:pt idx="75" c:formatCode="0%">
                  <c:v>0</c:v>
                </c:pt>
                <c:pt idx="76" c:formatCode="0%">
                  <c:v>0</c:v>
                </c:pt>
                <c:pt idx="77" c:formatCode="0%">
                  <c:v>0</c:v>
                </c:pt>
                <c:pt idx="78" c:formatCode="0%">
                  <c:v>0</c:v>
                </c:pt>
                <c:pt idx="79" c:formatCode="0%">
                  <c:v>0</c:v>
                </c:pt>
                <c:pt idx="80" c:formatCode="0%">
                  <c:v>0</c:v>
                </c:pt>
                <c:pt idx="81" c:formatCode="0%">
                  <c:v>0</c:v>
                </c:pt>
                <c:pt idx="82" c:formatCode="0%">
                  <c:v>0</c:v>
                </c:pt>
                <c:pt idx="83" c:formatCode="0%">
                  <c:v>0</c:v>
                </c:pt>
                <c:pt idx="84" c:formatCode="0%">
                  <c:v>0</c:v>
                </c:pt>
                <c:pt idx="85" c:formatCode="0%">
                  <c:v>0</c:v>
                </c:pt>
                <c:pt idx="86" c:formatCode="0%">
                  <c:v>0</c:v>
                </c:pt>
                <c:pt idx="87" c:formatCode="0%">
                  <c:v>0</c:v>
                </c:pt>
                <c:pt idx="88" c:formatCode="0%">
                  <c:v>0</c:v>
                </c:pt>
                <c:pt idx="89" c:formatCode="0%">
                  <c:v>0</c:v>
                </c:pt>
                <c:pt idx="90" c:formatCode="0%">
                  <c:v>0</c:v>
                </c:pt>
                <c:pt idx="91" c:formatCode="0%">
                  <c:v>0</c:v>
                </c:pt>
                <c:pt idx="92" c:formatCode="0%">
                  <c:v>0</c:v>
                </c:pt>
                <c:pt idx="93" c:formatCode="0%">
                  <c:v>0</c:v>
                </c:pt>
                <c:pt idx="94" c:formatCode="0%">
                  <c:v>0</c:v>
                </c:pt>
                <c:pt idx="95" c:formatCode="0%">
                  <c:v>0</c:v>
                </c:pt>
                <c:pt idx="96" c:formatCode="0%">
                  <c:v>0</c:v>
                </c:pt>
                <c:pt idx="97" c:formatCode="0%">
                  <c:v>0</c:v>
                </c:pt>
                <c:pt idx="98" c:formatCode="0%">
                  <c:v>0</c:v>
                </c:pt>
                <c:pt idx="99" c:formatCode="0%">
                  <c:v>0</c:v>
                </c:pt>
                <c:pt idx="100" c:formatCode="0%">
                  <c:v>0</c:v>
                </c:pt>
                <c:pt idx="101" c:formatCode="0%">
                  <c:v>0</c:v>
                </c:pt>
                <c:pt idx="102" c:formatCode="0%">
                  <c:v>0</c:v>
                </c:pt>
                <c:pt idx="103" c:formatCode="0%">
                  <c:v>0</c:v>
                </c:pt>
                <c:pt idx="104" c:formatCode="0%">
                  <c:v>0</c:v>
                </c:pt>
                <c:pt idx="105" c:formatCode="0%">
                  <c:v>0</c:v>
                </c:pt>
                <c:pt idx="106" c:formatCode="0%">
                  <c:v>0</c:v>
                </c:pt>
                <c:pt idx="107" c:formatCode="0%">
                  <c:v>0</c:v>
                </c:pt>
                <c:pt idx="108" c:formatCode="0%">
                  <c:v>0</c:v>
                </c:pt>
                <c:pt idx="109" c:formatCode="0%">
                  <c:v>0</c:v>
                </c:pt>
                <c:pt idx="110" c:formatCode="0%">
                  <c:v>0</c:v>
                </c:pt>
                <c:pt idx="111" c:formatCode="0%">
                  <c:v>0</c:v>
                </c:pt>
                <c:pt idx="112" c:formatCode="0%">
                  <c:v>0</c:v>
                </c:pt>
                <c:pt idx="113" c:formatCode="0%">
                  <c:v>0</c:v>
                </c:pt>
                <c:pt idx="114" c:formatCode="0%">
                  <c:v>0</c:v>
                </c:pt>
                <c:pt idx="115" c:formatCode="0%">
                  <c:v>0</c:v>
                </c:pt>
                <c:pt idx="116" c:formatCode="0%">
                  <c:v>0</c:v>
                </c:pt>
                <c:pt idx="117" c:formatCode="0%">
                  <c:v>0</c:v>
                </c:pt>
                <c:pt idx="118" c:formatCode="0%">
                  <c:v>0</c:v>
                </c:pt>
                <c:pt idx="119" c:formatCode="0%">
                  <c:v>0</c:v>
                </c:pt>
                <c:pt idx="120" c:formatCode="0%">
                  <c:v>0</c:v>
                </c:pt>
                <c:pt idx="121" c:formatCode="0%">
                  <c:v>0</c:v>
                </c:pt>
                <c:pt idx="122" c:formatCode="0%">
                  <c:v>0</c:v>
                </c:pt>
                <c:pt idx="123" c:formatCode="0%">
                  <c:v>0</c:v>
                </c:pt>
                <c:pt idx="124" c:formatCode="0%">
                  <c:v>0</c:v>
                </c:pt>
                <c:pt idx="125" c:formatCode="0%">
                  <c:v>0</c:v>
                </c:pt>
                <c:pt idx="126" c:formatCode="0%">
                  <c:v>0</c:v>
                </c:pt>
                <c:pt idx="127" c:formatCode="0%">
                  <c:v>0</c:v>
                </c:pt>
                <c:pt idx="128" c:formatCode="0%">
                  <c:v>0</c:v>
                </c:pt>
                <c:pt idx="129" c:formatCode="0%">
                  <c:v>0</c:v>
                </c:pt>
                <c:pt idx="130" c:formatCode="0%">
                  <c:v>0</c:v>
                </c:pt>
                <c:pt idx="131" c:formatCode="0%">
                  <c:v>0</c:v>
                </c:pt>
                <c:pt idx="132" c:formatCode="0%">
                  <c:v>0</c:v>
                </c:pt>
                <c:pt idx="133" c:formatCode="0%">
                  <c:v>0</c:v>
                </c:pt>
                <c:pt idx="134" c:formatCode="0%">
                  <c:v>0</c:v>
                </c:pt>
                <c:pt idx="135" c:formatCode="0%">
                  <c:v>0</c:v>
                </c:pt>
                <c:pt idx="136" c:formatCode="0%">
                  <c:v>0</c:v>
                </c:pt>
                <c:pt idx="137" c:formatCode="0%">
                  <c:v>0</c:v>
                </c:pt>
                <c:pt idx="138" c:formatCode="0%">
                  <c:v>0</c:v>
                </c:pt>
                <c:pt idx="139" c:formatCode="0%">
                  <c:v>0</c:v>
                </c:pt>
                <c:pt idx="140" c:formatCode="0%">
                  <c:v>0</c:v>
                </c:pt>
                <c:pt idx="141" c:formatCode="0%">
                  <c:v>0</c:v>
                </c:pt>
                <c:pt idx="142" c:formatCode="0%">
                  <c:v>0</c:v>
                </c:pt>
                <c:pt idx="143" c:formatCode="0%">
                  <c:v>0</c:v>
                </c:pt>
                <c:pt idx="144" c:formatCode="0%">
                  <c:v>0</c:v>
                </c:pt>
                <c:pt idx="145" c:formatCode="0%">
                  <c:v>0</c:v>
                </c:pt>
                <c:pt idx="146" c:formatCode="0%">
                  <c:v>0</c:v>
                </c:pt>
                <c:pt idx="147" c:formatCode="0%">
                  <c:v>0</c:v>
                </c:pt>
                <c:pt idx="148" c:formatCode="0%">
                  <c:v>0</c:v>
                </c:pt>
                <c:pt idx="149" c:formatCode="0%">
                  <c:v>0</c:v>
                </c:pt>
                <c:pt idx="150" c:formatCode="0%">
                  <c:v>0</c:v>
                </c:pt>
                <c:pt idx="151" c:formatCode="0%">
                  <c:v>0</c:v>
                </c:pt>
                <c:pt idx="152" c:formatCode="0%">
                  <c:v>0</c:v>
                </c:pt>
                <c:pt idx="153" c:formatCode="0%">
                  <c:v>0</c:v>
                </c:pt>
                <c:pt idx="154" c:formatCode="0%">
                  <c:v>0</c:v>
                </c:pt>
                <c:pt idx="155" c:formatCode="0%">
                  <c:v>0</c:v>
                </c:pt>
                <c:pt idx="156" c:formatCode="0%">
                  <c:v>0</c:v>
                </c:pt>
                <c:pt idx="157" c:formatCode="0%">
                  <c:v>0</c:v>
                </c:pt>
                <c:pt idx="158" c:formatCode="0%">
                  <c:v>0</c:v>
                </c:pt>
                <c:pt idx="159" c:formatCode="0%">
                  <c:v>0</c:v>
                </c:pt>
                <c:pt idx="160" c:formatCode="0%">
                  <c:v>0</c:v>
                </c:pt>
                <c:pt idx="161" c:formatCode="0%">
                  <c:v>0</c:v>
                </c:pt>
                <c:pt idx="162" c:formatCode="0%">
                  <c:v>0</c:v>
                </c:pt>
                <c:pt idx="163" c:formatCode="0%">
                  <c:v>0</c:v>
                </c:pt>
                <c:pt idx="164" c:formatCode="0%">
                  <c:v>0</c:v>
                </c:pt>
                <c:pt idx="165" c:formatCode="0%">
                  <c:v>0</c:v>
                </c:pt>
                <c:pt idx="166" c:formatCode="0%">
                  <c:v>0</c:v>
                </c:pt>
                <c:pt idx="167" c:formatCode="0%">
                  <c:v>0</c:v>
                </c:pt>
                <c:pt idx="168" c:formatCode="0%">
                  <c:v>0</c:v>
                </c:pt>
                <c:pt idx="169" c:formatCode="0%">
                  <c:v>0</c:v>
                </c:pt>
                <c:pt idx="170" c:formatCode="0%">
                  <c:v>0</c:v>
                </c:pt>
                <c:pt idx="171" c:formatCode="0%">
                  <c:v>0</c:v>
                </c:pt>
                <c:pt idx="172" c:formatCode="0%">
                  <c:v>0</c:v>
                </c:pt>
                <c:pt idx="173" c:formatCode="0%">
                  <c:v>0</c:v>
                </c:pt>
                <c:pt idx="174" c:formatCode="0%">
                  <c:v>0</c:v>
                </c:pt>
                <c:pt idx="175" c:formatCode="0%">
                  <c:v>0</c:v>
                </c:pt>
                <c:pt idx="176" c:formatCode="0%">
                  <c:v>0</c:v>
                </c:pt>
                <c:pt idx="177" c:formatCode="0%">
                  <c:v>0</c:v>
                </c:pt>
                <c:pt idx="178" c:formatCode="0%">
                  <c:v>0</c:v>
                </c:pt>
                <c:pt idx="179" c:formatCode="0%">
                  <c:v>0</c:v>
                </c:pt>
                <c:pt idx="180" c:formatCode="0%">
                  <c:v>0</c:v>
                </c:pt>
                <c:pt idx="181" c:formatCode="0%">
                  <c:v>0</c:v>
                </c:pt>
                <c:pt idx="182" c:formatCode="0%">
                  <c:v>0</c:v>
                </c:pt>
                <c:pt idx="183" c:formatCode="0%">
                  <c:v>0</c:v>
                </c:pt>
                <c:pt idx="184" c:formatCode="0%">
                  <c:v>0</c:v>
                </c:pt>
                <c:pt idx="185" c:formatCode="0%">
                  <c:v>0</c:v>
                </c:pt>
                <c:pt idx="186" c:formatCode="0%">
                  <c:v>0</c:v>
                </c:pt>
                <c:pt idx="187" c:formatCode="0%">
                  <c:v>0</c:v>
                </c:pt>
                <c:pt idx="188" c:formatCode="0%">
                  <c:v>0</c:v>
                </c:pt>
                <c:pt idx="189" c:formatCode="0%">
                  <c:v>0</c:v>
                </c:pt>
                <c:pt idx="190" c:formatCode="0%">
                  <c:v>0</c:v>
                </c:pt>
                <c:pt idx="191" c:formatCode="0%">
                  <c:v>0</c:v>
                </c:pt>
                <c:pt idx="192" c:formatCode="0%">
                  <c:v>0</c:v>
                </c:pt>
                <c:pt idx="193" c:formatCode="0%">
                  <c:v>0</c:v>
                </c:pt>
                <c:pt idx="194" c:formatCode="0%">
                  <c:v>0</c:v>
                </c:pt>
                <c:pt idx="195" c:formatCode="0%">
                  <c:v>0</c:v>
                </c:pt>
                <c:pt idx="196" c:formatCode="0%">
                  <c:v>0</c:v>
                </c:pt>
                <c:pt idx="197" c:formatCode="0%">
                  <c:v>0</c:v>
                </c:pt>
                <c:pt idx="198" c:formatCode="0%">
                  <c:v>0</c:v>
                </c:pt>
                <c:pt idx="199" c:formatCode="0%">
                  <c:v>0</c:v>
                </c:pt>
                <c:pt idx="200" c:formatCode="0%">
                  <c:v>0</c:v>
                </c:pt>
                <c:pt idx="201" c:formatCode="0%">
                  <c:v>0</c:v>
                </c:pt>
                <c:pt idx="202" c:formatCode="0%">
                  <c:v>0</c:v>
                </c:pt>
                <c:pt idx="203" c:formatCode="0%">
                  <c:v>0</c:v>
                </c:pt>
                <c:pt idx="204" c:formatCode="0%">
                  <c:v>0</c:v>
                </c:pt>
                <c:pt idx="205" c:formatCode="0%">
                  <c:v>0</c:v>
                </c:pt>
                <c:pt idx="206" c:formatCode="0%">
                  <c:v>0</c:v>
                </c:pt>
                <c:pt idx="207" c:formatCode="0%">
                  <c:v>0</c:v>
                </c:pt>
                <c:pt idx="208" c:formatCode="0%">
                  <c:v>0</c:v>
                </c:pt>
                <c:pt idx="209" c:formatCode="0%">
                  <c:v>0</c:v>
                </c:pt>
                <c:pt idx="210" c:formatCode="0%">
                  <c:v>0</c:v>
                </c:pt>
                <c:pt idx="211" c:formatCode="0%">
                  <c:v>0</c:v>
                </c:pt>
                <c:pt idx="212" c:formatCode="0%">
                  <c:v>0</c:v>
                </c:pt>
                <c:pt idx="213" c:formatCode="0%">
                  <c:v>0</c:v>
                </c:pt>
                <c:pt idx="214" c:formatCode="0%">
                  <c:v>0</c:v>
                </c:pt>
                <c:pt idx="215" c:formatCode="0%">
                  <c:v>0</c:v>
                </c:pt>
                <c:pt idx="216" c:formatCode="0%">
                  <c:v>0</c:v>
                </c:pt>
                <c:pt idx="217" c:formatCode="0%">
                  <c:v>0</c:v>
                </c:pt>
                <c:pt idx="218" c:formatCode="0%">
                  <c:v>0</c:v>
                </c:pt>
                <c:pt idx="219" c:formatCode="0%">
                  <c:v>0</c:v>
                </c:pt>
                <c:pt idx="220" c:formatCode="0%">
                  <c:v>0</c:v>
                </c:pt>
                <c:pt idx="221" c:formatCode="0%">
                  <c:v>0</c:v>
                </c:pt>
                <c:pt idx="222" c:formatCode="0%">
                  <c:v>0</c:v>
                </c:pt>
                <c:pt idx="223" c:formatCode="0%">
                  <c:v>0</c:v>
                </c:pt>
                <c:pt idx="224" c:formatCode="0%">
                  <c:v>0</c:v>
                </c:pt>
                <c:pt idx="225" c:formatCode="0%">
                  <c:v>0</c:v>
                </c:pt>
                <c:pt idx="226" c:formatCode="0%">
                  <c:v>0</c:v>
                </c:pt>
                <c:pt idx="227" c:formatCode="0%">
                  <c:v>0</c:v>
                </c:pt>
                <c:pt idx="228" c:formatCode="0%">
                  <c:v>0</c:v>
                </c:pt>
                <c:pt idx="229" c:formatCode="0%">
                  <c:v>0</c:v>
                </c:pt>
                <c:pt idx="230" c:formatCode="0%">
                  <c:v>0</c:v>
                </c:pt>
                <c:pt idx="231" c:formatCode="0%">
                  <c:v>0</c:v>
                </c:pt>
                <c:pt idx="232" c:formatCode="0%">
                  <c:v>0</c:v>
                </c:pt>
                <c:pt idx="233" c:formatCode="0%">
                  <c:v>0</c:v>
                </c:pt>
                <c:pt idx="234" c:formatCode="0%">
                  <c:v>0</c:v>
                </c:pt>
                <c:pt idx="235" c:formatCode="0%">
                  <c:v>0</c:v>
                </c:pt>
                <c:pt idx="236" c:formatCode="0%">
                  <c:v>0</c:v>
                </c:pt>
                <c:pt idx="237" c:formatCode="0%">
                  <c:v>0</c:v>
                </c:pt>
                <c:pt idx="238" c:formatCode="0%">
                  <c:v>0</c:v>
                </c:pt>
                <c:pt idx="239" c:formatCode="0%">
                  <c:v>0</c:v>
                </c:pt>
                <c:pt idx="240" c:formatCode="0%">
                  <c:v>0</c:v>
                </c:pt>
                <c:pt idx="241" c:formatCode="0%">
                  <c:v>0</c:v>
                </c:pt>
                <c:pt idx="242" c:formatCode="0%">
                  <c:v>0</c:v>
                </c:pt>
                <c:pt idx="243" c:formatCode="0%">
                  <c:v>0</c:v>
                </c:pt>
                <c:pt idx="244" c:formatCode="0%">
                  <c:v>0</c:v>
                </c:pt>
                <c:pt idx="245" c:formatCode="0%">
                  <c:v>0</c:v>
                </c:pt>
                <c:pt idx="246" c:formatCode="0%">
                  <c:v>0</c:v>
                </c:pt>
                <c:pt idx="247" c:formatCode="0%">
                  <c:v>0</c:v>
                </c:pt>
                <c:pt idx="248" c:formatCode="0%">
                  <c:v>0</c:v>
                </c:pt>
                <c:pt idx="249" c:formatCode="0%">
                  <c:v>0</c:v>
                </c:pt>
                <c:pt idx="250" c:formatCode="0%">
                  <c:v>0</c:v>
                </c:pt>
                <c:pt idx="251" c:formatCode="0%">
                  <c:v>0</c:v>
                </c:pt>
                <c:pt idx="252" c:formatCode="0%">
                  <c:v>0</c:v>
                </c:pt>
                <c:pt idx="253" c:formatCode="0%">
                  <c:v>0</c:v>
                </c:pt>
                <c:pt idx="254" c:formatCode="0%">
                  <c:v>0</c:v>
                </c:pt>
                <c:pt idx="255" c:formatCode="0%">
                  <c:v>0</c:v>
                </c:pt>
                <c:pt idx="256" c:formatCode="0%">
                  <c:v>0</c:v>
                </c:pt>
                <c:pt idx="257" c:formatCode="0%">
                  <c:v>0</c:v>
                </c:pt>
                <c:pt idx="258" c:formatCode="0%">
                  <c:v>0</c:v>
                </c:pt>
                <c:pt idx="259" c:formatCode="0%">
                  <c:v>0</c:v>
                </c:pt>
                <c:pt idx="260" c:formatCode="0%">
                  <c:v>0</c:v>
                </c:pt>
                <c:pt idx="261" c:formatCode="0%">
                  <c:v>0</c:v>
                </c:pt>
                <c:pt idx="262" c:formatCode="0%">
                  <c:v>0</c:v>
                </c:pt>
                <c:pt idx="263" c:formatCode="0%">
                  <c:v>0</c:v>
                </c:pt>
                <c:pt idx="264" c:formatCode="0%">
                  <c:v>0</c:v>
                </c:pt>
                <c:pt idx="265" c:formatCode="0%">
                  <c:v>0</c:v>
                </c:pt>
                <c:pt idx="266" c:formatCode="0%">
                  <c:v>0</c:v>
                </c:pt>
                <c:pt idx="267" c:formatCode="0%">
                  <c:v>0</c:v>
                </c:pt>
                <c:pt idx="268" c:formatCode="0%">
                  <c:v>0</c:v>
                </c:pt>
                <c:pt idx="269" c:formatCode="0%">
                  <c:v>0</c:v>
                </c:pt>
                <c:pt idx="270" c:formatCode="0%">
                  <c:v>0</c:v>
                </c:pt>
                <c:pt idx="271" c:formatCode="0%">
                  <c:v>0</c:v>
                </c:pt>
                <c:pt idx="272" c:formatCode="0%">
                  <c:v>0</c:v>
                </c:pt>
                <c:pt idx="273" c:formatCode="0%">
                  <c:v>0</c:v>
                </c:pt>
                <c:pt idx="274" c:formatCode="0%">
                  <c:v>0</c:v>
                </c:pt>
                <c:pt idx="275" c:formatCode="0%">
                  <c:v>0</c:v>
                </c:pt>
                <c:pt idx="276" c:formatCode="0%">
                  <c:v>0</c:v>
                </c:pt>
                <c:pt idx="277" c:formatCode="0%">
                  <c:v>0</c:v>
                </c:pt>
                <c:pt idx="278" c:formatCode="0%">
                  <c:v>0</c:v>
                </c:pt>
                <c:pt idx="279" c:formatCode="0%">
                  <c:v>0</c:v>
                </c:pt>
                <c:pt idx="280" c:formatCode="0%">
                  <c:v>0</c:v>
                </c:pt>
                <c:pt idx="281" c:formatCode="0%">
                  <c:v>0</c:v>
                </c:pt>
                <c:pt idx="282" c:formatCode="0%">
                  <c:v>0</c:v>
                </c:pt>
                <c:pt idx="283" c:formatCode="0%">
                  <c:v>0</c:v>
                </c:pt>
                <c:pt idx="284" c:formatCode="0%">
                  <c:v>0</c:v>
                </c:pt>
                <c:pt idx="285" c:formatCode="0%">
                  <c:v>0</c:v>
                </c:pt>
                <c:pt idx="286" c:formatCode="0%">
                  <c:v>0</c:v>
                </c:pt>
                <c:pt idx="287" c:formatCode="0%">
                  <c:v>0</c:v>
                </c:pt>
                <c:pt idx="288" c:formatCode="0%">
                  <c:v>0</c:v>
                </c:pt>
                <c:pt idx="289" c:formatCode="0%">
                  <c:v>0</c:v>
                </c:pt>
                <c:pt idx="290" c:formatCode="0%">
                  <c:v>0</c:v>
                </c:pt>
                <c:pt idx="291" c:formatCode="0%">
                  <c:v>0</c:v>
                </c:pt>
                <c:pt idx="292" c:formatCode="0%">
                  <c:v>0</c:v>
                </c:pt>
                <c:pt idx="293" c:formatCode="0%">
                  <c:v>0</c:v>
                </c:pt>
                <c:pt idx="294" c:formatCode="0%">
                  <c:v>0</c:v>
                </c:pt>
                <c:pt idx="295" c:formatCode="0%">
                  <c:v>0</c:v>
                </c:pt>
                <c:pt idx="296" c:formatCode="0%">
                  <c:v>0</c:v>
                </c:pt>
                <c:pt idx="297" c:formatCode="0%">
                  <c:v>0</c:v>
                </c:pt>
                <c:pt idx="298" c:formatCode="0%">
                  <c:v>0</c:v>
                </c:pt>
                <c:pt idx="299" c:formatCode="0%">
                  <c:v>0</c:v>
                </c:pt>
                <c:pt idx="300" c:formatCode="0%">
                  <c:v>0</c:v>
                </c:pt>
                <c:pt idx="301" c:formatCode="0%">
                  <c:v>0</c:v>
                </c:pt>
                <c:pt idx="302" c:formatCode="0%">
                  <c:v>0</c:v>
                </c:pt>
                <c:pt idx="303" c:formatCode="0%">
                  <c:v>0</c:v>
                </c:pt>
                <c:pt idx="304" c:formatCode="0%">
                  <c:v>0</c:v>
                </c:pt>
                <c:pt idx="305" c:formatCode="0%">
                  <c:v>0</c:v>
                </c:pt>
                <c:pt idx="306" c:formatCode="0%">
                  <c:v>0</c:v>
                </c:pt>
                <c:pt idx="307" c:formatCode="0%">
                  <c:v>0</c:v>
                </c:pt>
                <c:pt idx="308" c:formatCode="0%">
                  <c:v>0</c:v>
                </c:pt>
                <c:pt idx="309" c:formatCode="0%">
                  <c:v>0</c:v>
                </c:pt>
                <c:pt idx="310" c:formatCode="0%">
                  <c:v>0</c:v>
                </c:pt>
                <c:pt idx="311" c:formatCode="0%">
                  <c:v>0</c:v>
                </c:pt>
                <c:pt idx="312" c:formatCode="0%">
                  <c:v>0</c:v>
                </c:pt>
                <c:pt idx="313" c:formatCode="0%">
                  <c:v>0</c:v>
                </c:pt>
                <c:pt idx="314" c:formatCode="0%">
                  <c:v>0</c:v>
                </c:pt>
                <c:pt idx="315" c:formatCode="0%">
                  <c:v>0</c:v>
                </c:pt>
                <c:pt idx="316" c:formatCode="0%">
                  <c:v>0</c:v>
                </c:pt>
                <c:pt idx="317" c:formatCode="0%">
                  <c:v>0</c:v>
                </c:pt>
                <c:pt idx="318" c:formatCode="0%">
                  <c:v>0</c:v>
                </c:pt>
                <c:pt idx="319" c:formatCode="0%">
                  <c:v>0</c:v>
                </c:pt>
                <c:pt idx="320" c:formatCode="0%">
                  <c:v>0</c:v>
                </c:pt>
                <c:pt idx="321" c:formatCode="0%">
                  <c:v>0</c:v>
                </c:pt>
                <c:pt idx="322" c:formatCode="0%">
                  <c:v>0</c:v>
                </c:pt>
                <c:pt idx="323" c:formatCode="0%">
                  <c:v>0</c:v>
                </c:pt>
                <c:pt idx="324" c:formatCode="0%">
                  <c:v>0</c:v>
                </c:pt>
                <c:pt idx="325" c:formatCode="0%">
                  <c:v>0</c:v>
                </c:pt>
                <c:pt idx="326" c:formatCode="0%">
                  <c:v>0</c:v>
                </c:pt>
                <c:pt idx="327" c:formatCode="0%">
                  <c:v>0</c:v>
                </c:pt>
                <c:pt idx="328" c:formatCode="0%">
                  <c:v>0</c:v>
                </c:pt>
                <c:pt idx="329" c:formatCode="0%">
                  <c:v>0</c:v>
                </c:pt>
                <c:pt idx="330" c:formatCode="0%">
                  <c:v>0</c:v>
                </c:pt>
                <c:pt idx="331" c:formatCode="0%">
                  <c:v>0</c:v>
                </c:pt>
                <c:pt idx="332" c:formatCode="0%">
                  <c:v>0</c:v>
                </c:pt>
                <c:pt idx="333" c:formatCode="0%">
                  <c:v>0</c:v>
                </c:pt>
                <c:pt idx="334" c:formatCode="0%">
                  <c:v>0</c:v>
                </c:pt>
                <c:pt idx="335" c:formatCode="0%">
                  <c:v>0</c:v>
                </c:pt>
                <c:pt idx="336" c:formatCode="0%">
                  <c:v>0</c:v>
                </c:pt>
                <c:pt idx="337" c:formatCode="0%">
                  <c:v>0</c:v>
                </c:pt>
                <c:pt idx="338" c:formatCode="0%">
                  <c:v>0</c:v>
                </c:pt>
                <c:pt idx="339" c:formatCode="0%">
                  <c:v>0</c:v>
                </c:pt>
                <c:pt idx="340" c:formatCode="0%">
                  <c:v>0</c:v>
                </c:pt>
                <c:pt idx="341" c:formatCode="0%">
                  <c:v>0</c:v>
                </c:pt>
                <c:pt idx="342" c:formatCode="0%">
                  <c:v>0</c:v>
                </c:pt>
                <c:pt idx="343" c:formatCode="0%">
                  <c:v>0</c:v>
                </c:pt>
                <c:pt idx="344" c:formatCode="0%">
                  <c:v>0</c:v>
                </c:pt>
                <c:pt idx="345" c:formatCode="0%">
                  <c:v>0</c:v>
                </c:pt>
                <c:pt idx="346" c:formatCode="0%">
                  <c:v>0</c:v>
                </c:pt>
                <c:pt idx="347" c:formatCode="0%">
                  <c:v>0</c:v>
                </c:pt>
                <c:pt idx="348" c:formatCode="0%">
                  <c:v>0</c:v>
                </c:pt>
                <c:pt idx="349" c:formatCode="0%">
                  <c:v>0</c:v>
                </c:pt>
                <c:pt idx="350" c:formatCode="0%">
                  <c:v>0</c:v>
                </c:pt>
                <c:pt idx="351" c:formatCode="0%">
                  <c:v>0</c:v>
                </c:pt>
                <c:pt idx="352" c:formatCode="0%">
                  <c:v>0</c:v>
                </c:pt>
                <c:pt idx="353" c:formatCode="0%">
                  <c:v>0</c:v>
                </c:pt>
                <c:pt idx="354" c:formatCode="0%">
                  <c:v>0</c:v>
                </c:pt>
                <c:pt idx="355" c:formatCode="0%">
                  <c:v>0</c:v>
                </c:pt>
                <c:pt idx="356" c:formatCode="0%">
                  <c:v>0</c:v>
                </c:pt>
                <c:pt idx="357" c:formatCode="0%">
                  <c:v>0</c:v>
                </c:pt>
                <c:pt idx="358" c:formatCode="0%">
                  <c:v>0</c:v>
                </c:pt>
                <c:pt idx="359" c:formatCode="0%">
                  <c:v>0</c:v>
                </c:pt>
                <c:pt idx="360" c:formatCode="0%">
                  <c:v>0</c:v>
                </c:pt>
                <c:pt idx="361" c:formatCode="0%">
                  <c:v>0</c:v>
                </c:pt>
                <c:pt idx="362" c:formatCode="0%">
                  <c:v>0</c:v>
                </c:pt>
                <c:pt idx="363" c:formatCode="0%">
                  <c:v>0</c:v>
                </c:pt>
                <c:pt idx="364" c:formatCode="0%">
                  <c:v>0</c:v>
                </c:pt>
                <c:pt idx="365" c:formatCode="0%">
                  <c:v>0</c:v>
                </c:pt>
                <c:pt idx="366" c:formatCode="0%">
                  <c:v>0</c:v>
                </c:pt>
                <c:pt idx="367" c:formatCode="0%">
                  <c:v>0</c:v>
                </c:pt>
                <c:pt idx="368" c:formatCode="0%">
                  <c:v>0</c:v>
                </c:pt>
                <c:pt idx="369" c:formatCode="0%">
                  <c:v>0</c:v>
                </c:pt>
                <c:pt idx="370" c:formatCode="0%">
                  <c:v>0</c:v>
                </c:pt>
                <c:pt idx="371" c:formatCode="0%">
                  <c:v>0</c:v>
                </c:pt>
                <c:pt idx="372" c:formatCode="0%">
                  <c:v>0</c:v>
                </c:pt>
                <c:pt idx="373" c:formatCode="0%">
                  <c:v>0</c:v>
                </c:pt>
                <c:pt idx="374" c:formatCode="0%">
                  <c:v>0</c:v>
                </c:pt>
                <c:pt idx="375" c:formatCode="0%">
                  <c:v>0</c:v>
                </c:pt>
                <c:pt idx="376" c:formatCode="0%">
                  <c:v>0</c:v>
                </c:pt>
                <c:pt idx="377" c:formatCode="0%">
                  <c:v>0</c:v>
                </c:pt>
                <c:pt idx="378" c:formatCode="0%">
                  <c:v>0</c:v>
                </c:pt>
                <c:pt idx="379" c:formatCode="0%">
                  <c:v>0</c:v>
                </c:pt>
                <c:pt idx="380" c:formatCode="0%">
                  <c:v>0</c:v>
                </c:pt>
                <c:pt idx="381" c:formatCode="0%">
                  <c:v>0</c:v>
                </c:pt>
                <c:pt idx="382" c:formatCode="0%">
                  <c:v>0</c:v>
                </c:pt>
                <c:pt idx="383" c:formatCode="0%">
                  <c:v>0</c:v>
                </c:pt>
                <c:pt idx="384" c:formatCode="0%">
                  <c:v>0</c:v>
                </c:pt>
                <c:pt idx="385" c:formatCode="0%">
                  <c:v>0</c:v>
                </c:pt>
                <c:pt idx="386" c:formatCode="0%">
                  <c:v>0</c:v>
                </c:pt>
                <c:pt idx="387" c:formatCode="0%">
                  <c:v>0</c:v>
                </c:pt>
                <c:pt idx="388" c:formatCode="0%">
                  <c:v>0</c:v>
                </c:pt>
                <c:pt idx="389" c:formatCode="0%">
                  <c:v>0</c:v>
                </c:pt>
                <c:pt idx="390" c:formatCode="0%">
                  <c:v>0</c:v>
                </c:pt>
                <c:pt idx="391" c:formatCode="0%">
                  <c:v>0</c:v>
                </c:pt>
                <c:pt idx="392" c:formatCode="0%">
                  <c:v>0</c:v>
                </c:pt>
                <c:pt idx="393" c:formatCode="0%">
                  <c:v>0</c:v>
                </c:pt>
                <c:pt idx="394" c:formatCode="0%">
                  <c:v>0</c:v>
                </c:pt>
                <c:pt idx="395" c:formatCode="0%">
                  <c:v>0</c:v>
                </c:pt>
                <c:pt idx="396" c:formatCode="0%">
                  <c:v>0</c:v>
                </c:pt>
                <c:pt idx="397" c:formatCode="0%">
                  <c:v>0</c:v>
                </c:pt>
                <c:pt idx="398" c:formatCode="0%">
                  <c:v>0</c:v>
                </c:pt>
                <c:pt idx="399" c:formatCode="0%">
                  <c:v>0</c:v>
                </c:pt>
                <c:pt idx="400" c:formatCode="0%">
                  <c:v>0</c:v>
                </c:pt>
                <c:pt idx="401" c:formatCode="0%">
                  <c:v>0</c:v>
                </c:pt>
                <c:pt idx="402" c:formatCode="0%">
                  <c:v>0</c:v>
                </c:pt>
                <c:pt idx="403" c:formatCode="0%">
                  <c:v>0</c:v>
                </c:pt>
                <c:pt idx="404" c:formatCode="0%">
                  <c:v>0</c:v>
                </c:pt>
                <c:pt idx="405" c:formatCode="0%">
                  <c:v>0</c:v>
                </c:pt>
                <c:pt idx="406" c:formatCode="0%">
                  <c:v>0</c:v>
                </c:pt>
                <c:pt idx="407" c:formatCode="0%">
                  <c:v>0</c:v>
                </c:pt>
                <c:pt idx="408" c:formatCode="0%">
                  <c:v>0</c:v>
                </c:pt>
                <c:pt idx="409" c:formatCode="0%">
                  <c:v>0</c:v>
                </c:pt>
                <c:pt idx="410" c:formatCode="0%">
                  <c:v>0</c:v>
                </c:pt>
                <c:pt idx="411" c:formatCode="0%">
                  <c:v>0</c:v>
                </c:pt>
                <c:pt idx="412" c:formatCode="0%">
                  <c:v>0</c:v>
                </c:pt>
                <c:pt idx="413" c:formatCode="0%">
                  <c:v>0</c:v>
                </c:pt>
                <c:pt idx="414" c:formatCode="0%">
                  <c:v>0</c:v>
                </c:pt>
                <c:pt idx="415" c:formatCode="0%">
                  <c:v>0</c:v>
                </c:pt>
                <c:pt idx="416" c:formatCode="0%">
                  <c:v>0</c:v>
                </c:pt>
                <c:pt idx="417" c:formatCode="0%">
                  <c:v>0</c:v>
                </c:pt>
                <c:pt idx="418" c:formatCode="0%">
                  <c:v>0</c:v>
                </c:pt>
                <c:pt idx="419" c:formatCode="0%">
                  <c:v>0</c:v>
                </c:pt>
                <c:pt idx="420" c:formatCode="0%">
                  <c:v>0</c:v>
                </c:pt>
                <c:pt idx="421" c:formatCode="0%">
                  <c:v>0</c:v>
                </c:pt>
                <c:pt idx="422" c:formatCode="0%">
                  <c:v>0</c:v>
                </c:pt>
                <c:pt idx="423" c:formatCode="0%">
                  <c:v>0</c:v>
                </c:pt>
                <c:pt idx="424" c:formatCode="0%">
                  <c:v>0</c:v>
                </c:pt>
                <c:pt idx="425" c:formatCode="0%">
                  <c:v>0</c:v>
                </c:pt>
                <c:pt idx="426" c:formatCode="0%">
                  <c:v>0</c:v>
                </c:pt>
                <c:pt idx="427" c:formatCode="0%">
                  <c:v>0</c:v>
                </c:pt>
                <c:pt idx="428" c:formatCode="0%">
                  <c:v>0</c:v>
                </c:pt>
                <c:pt idx="429" c:formatCode="0%">
                  <c:v>0</c:v>
                </c:pt>
                <c:pt idx="430" c:formatCode="0%">
                  <c:v>0</c:v>
                </c:pt>
                <c:pt idx="431" c:formatCode="0%">
                  <c:v>0</c:v>
                </c:pt>
                <c:pt idx="432" c:formatCode="0%">
                  <c:v>0</c:v>
                </c:pt>
                <c:pt idx="433" c:formatCode="0%">
                  <c:v>0</c:v>
                </c:pt>
                <c:pt idx="434" c:formatCode="0%">
                  <c:v>0</c:v>
                </c:pt>
                <c:pt idx="435" c:formatCode="0%">
                  <c:v>0</c:v>
                </c:pt>
                <c:pt idx="436" c:formatCode="0%">
                  <c:v>0</c:v>
                </c:pt>
                <c:pt idx="437" c:formatCode="0%">
                  <c:v>0</c:v>
                </c:pt>
                <c:pt idx="438" c:formatCode="0%">
                  <c:v>0</c:v>
                </c:pt>
                <c:pt idx="439" c:formatCode="0%">
                  <c:v>0</c:v>
                </c:pt>
                <c:pt idx="440" c:formatCode="0%">
                  <c:v>0</c:v>
                </c:pt>
                <c:pt idx="441" c:formatCode="0%">
                  <c:v>0</c:v>
                </c:pt>
                <c:pt idx="442" c:formatCode="0%">
                  <c:v>0</c:v>
                </c:pt>
                <c:pt idx="443" c:formatCode="0%">
                  <c:v>0</c:v>
                </c:pt>
                <c:pt idx="444" c:formatCode="0%">
                  <c:v>0</c:v>
                </c:pt>
                <c:pt idx="445" c:formatCode="0%">
                  <c:v>0</c:v>
                </c:pt>
                <c:pt idx="446" c:formatCode="0%">
                  <c:v>0</c:v>
                </c:pt>
                <c:pt idx="447" c:formatCode="0%">
                  <c:v>0</c:v>
                </c:pt>
                <c:pt idx="448" c:formatCode="0%">
                  <c:v>0</c:v>
                </c:pt>
                <c:pt idx="449" c:formatCode="0%">
                  <c:v>0</c:v>
                </c:pt>
                <c:pt idx="450" c:formatCode="0%">
                  <c:v>0</c:v>
                </c:pt>
                <c:pt idx="451" c:formatCode="0%">
                  <c:v>0</c:v>
                </c:pt>
                <c:pt idx="452" c:formatCode="0%">
                  <c:v>0</c:v>
                </c:pt>
                <c:pt idx="453" c:formatCode="0%">
                  <c:v>0</c:v>
                </c:pt>
                <c:pt idx="454" c:formatCode="0%">
                  <c:v>0</c:v>
                </c:pt>
                <c:pt idx="455" c:formatCode="0%">
                  <c:v>0</c:v>
                </c:pt>
                <c:pt idx="456" c:formatCode="0%">
                  <c:v>0</c:v>
                </c:pt>
                <c:pt idx="457" c:formatCode="0%">
                  <c:v>0</c:v>
                </c:pt>
                <c:pt idx="458" c:formatCode="0%">
                  <c:v>0</c:v>
                </c:pt>
                <c:pt idx="459" c:formatCode="0%">
                  <c:v>0</c:v>
                </c:pt>
                <c:pt idx="460" c:formatCode="0%">
                  <c:v>0</c:v>
                </c:pt>
                <c:pt idx="461" c:formatCode="0%">
                  <c:v>0</c:v>
                </c:pt>
                <c:pt idx="462" c:formatCode="0%">
                  <c:v>0</c:v>
                </c:pt>
                <c:pt idx="463" c:formatCode="0%">
                  <c:v>0</c:v>
                </c:pt>
                <c:pt idx="464" c:formatCode="0%">
                  <c:v>0</c:v>
                </c:pt>
                <c:pt idx="465" c:formatCode="0%">
                  <c:v>0</c:v>
                </c:pt>
                <c:pt idx="466" c:formatCode="0%">
                  <c:v>0</c:v>
                </c:pt>
                <c:pt idx="467" c:formatCode="0%">
                  <c:v>0</c:v>
                </c:pt>
                <c:pt idx="468" c:formatCode="0%">
                  <c:v>0</c:v>
                </c:pt>
                <c:pt idx="469" c:formatCode="0%">
                  <c:v>0</c:v>
                </c:pt>
                <c:pt idx="470" c:formatCode="0%">
                  <c:v>0</c:v>
                </c:pt>
                <c:pt idx="471" c:formatCode="0%">
                  <c:v>0</c:v>
                </c:pt>
                <c:pt idx="472" c:formatCode="0%">
                  <c:v>0</c:v>
                </c:pt>
                <c:pt idx="473" c:formatCode="0%">
                  <c:v>0</c:v>
                </c:pt>
                <c:pt idx="474" c:formatCode="0%">
                  <c:v>0</c:v>
                </c:pt>
                <c:pt idx="475" c:formatCode="0%">
                  <c:v>0</c:v>
                </c:pt>
                <c:pt idx="476" c:formatCode="0%">
                  <c:v>0</c:v>
                </c:pt>
                <c:pt idx="477" c:formatCode="0%">
                  <c:v>0</c:v>
                </c:pt>
                <c:pt idx="478" c:formatCode="0%">
                  <c:v>0</c:v>
                </c:pt>
                <c:pt idx="479" c:formatCode="0%">
                  <c:v>0</c:v>
                </c:pt>
                <c:pt idx="480" c:formatCode="0%">
                  <c:v>0</c:v>
                </c:pt>
                <c:pt idx="481" c:formatCode="0%">
                  <c:v>0</c:v>
                </c:pt>
                <c:pt idx="482" c:formatCode="0%">
                  <c:v>0</c:v>
                </c:pt>
                <c:pt idx="483" c:formatCode="0%">
                  <c:v>0</c:v>
                </c:pt>
                <c:pt idx="484" c:formatCode="0%">
                  <c:v>0</c:v>
                </c:pt>
                <c:pt idx="485" c:formatCode="0%">
                  <c:v>0</c:v>
                </c:pt>
                <c:pt idx="486" c:formatCode="0%">
                  <c:v>0</c:v>
                </c:pt>
                <c:pt idx="487" c:formatCode="0%">
                  <c:v>0</c:v>
                </c:pt>
                <c:pt idx="488" c:formatCode="0%">
                  <c:v>0</c:v>
                </c:pt>
                <c:pt idx="489" c:formatCode="0%">
                  <c:v>0</c:v>
                </c:pt>
                <c:pt idx="490" c:formatCode="0%">
                  <c:v>0</c:v>
                </c:pt>
                <c:pt idx="491" c:formatCode="0%">
                  <c:v>0</c:v>
                </c:pt>
                <c:pt idx="492" c:formatCode="0%">
                  <c:v>0</c:v>
                </c:pt>
                <c:pt idx="493" c:formatCode="0%">
                  <c:v>0</c:v>
                </c:pt>
                <c:pt idx="494" c:formatCode="0%">
                  <c:v>0</c:v>
                </c:pt>
                <c:pt idx="495" c:formatCode="0%">
                  <c:v>0</c:v>
                </c:pt>
                <c:pt idx="496" c:formatCode="0%">
                  <c:v>0</c:v>
                </c:pt>
                <c:pt idx="497" c:formatCode="0%">
                  <c:v>0</c:v>
                </c:pt>
                <c:pt idx="498" c:formatCode="0%">
                  <c:v>0</c:v>
                </c:pt>
                <c:pt idx="499" c:formatCode="0%">
                  <c:v>0</c:v>
                </c:pt>
                <c:pt idx="500" c:formatCode="0%">
                  <c:v>0</c:v>
                </c:pt>
                <c:pt idx="501" c:formatCode="0%">
                  <c:v>0</c:v>
                </c:pt>
                <c:pt idx="502" c:formatCode="0%">
                  <c:v>0</c:v>
                </c:pt>
                <c:pt idx="503" c:formatCode="0%">
                  <c:v>0</c:v>
                </c:pt>
                <c:pt idx="504" c:formatCode="0%">
                  <c:v>0</c:v>
                </c:pt>
                <c:pt idx="505" c:formatCode="0%">
                  <c:v>0</c:v>
                </c:pt>
                <c:pt idx="506" c:formatCode="0%">
                  <c:v>0</c:v>
                </c:pt>
                <c:pt idx="507" c:formatCode="0%">
                  <c:v>0</c:v>
                </c:pt>
                <c:pt idx="508" c:formatCode="0%">
                  <c:v>0</c:v>
                </c:pt>
                <c:pt idx="509" c:formatCode="0%">
                  <c:v>0</c:v>
                </c:pt>
                <c:pt idx="510" c:formatCode="0%">
                  <c:v>0</c:v>
                </c:pt>
                <c:pt idx="511" c:formatCode="0%">
                  <c:v>0</c:v>
                </c:pt>
                <c:pt idx="512" c:formatCode="0%">
                  <c:v>0</c:v>
                </c:pt>
                <c:pt idx="513" c:formatCode="0%">
                  <c:v>0</c:v>
                </c:pt>
                <c:pt idx="514" c:formatCode="0%">
                  <c:v>0</c:v>
                </c:pt>
                <c:pt idx="515" c:formatCode="0%">
                  <c:v>0</c:v>
                </c:pt>
                <c:pt idx="516" c:formatCode="0%">
                  <c:v>0</c:v>
                </c:pt>
                <c:pt idx="517" c:formatCode="0%">
                  <c:v>0</c:v>
                </c:pt>
                <c:pt idx="518" c:formatCode="0%">
                  <c:v>0</c:v>
                </c:pt>
                <c:pt idx="519" c:formatCode="0%">
                  <c:v>0</c:v>
                </c:pt>
                <c:pt idx="520" c:formatCode="0%">
                  <c:v>0</c:v>
                </c:pt>
                <c:pt idx="521" c:formatCode="0%">
                  <c:v>0</c:v>
                </c:pt>
                <c:pt idx="522" c:formatCode="0%">
                  <c:v>0</c:v>
                </c:pt>
                <c:pt idx="523" c:formatCode="0%">
                  <c:v>0</c:v>
                </c:pt>
                <c:pt idx="524" c:formatCode="0%">
                  <c:v>0</c:v>
                </c:pt>
                <c:pt idx="525" c:formatCode="0%">
                  <c:v>0</c:v>
                </c:pt>
                <c:pt idx="526" c:formatCode="0%">
                  <c:v>0</c:v>
                </c:pt>
                <c:pt idx="527" c:formatCode="0%">
                  <c:v>0</c:v>
                </c:pt>
                <c:pt idx="528" c:formatCode="0%">
                  <c:v>0</c:v>
                </c:pt>
                <c:pt idx="529" c:formatCode="0%">
                  <c:v>0</c:v>
                </c:pt>
                <c:pt idx="530" c:formatCode="0%">
                  <c:v>0</c:v>
                </c:pt>
                <c:pt idx="531" c:formatCode="0%">
                  <c:v>0</c:v>
                </c:pt>
                <c:pt idx="532" c:formatCode="0%">
                  <c:v>0</c:v>
                </c:pt>
                <c:pt idx="533" c:formatCode="0%">
                  <c:v>0</c:v>
                </c:pt>
                <c:pt idx="534" c:formatCode="0%">
                  <c:v>0</c:v>
                </c:pt>
                <c:pt idx="535" c:formatCode="0%">
                  <c:v>0</c:v>
                </c:pt>
                <c:pt idx="536" c:formatCode="0%">
                  <c:v>0</c:v>
                </c:pt>
                <c:pt idx="537" c:formatCode="0%">
                  <c:v>0</c:v>
                </c:pt>
                <c:pt idx="538" c:formatCode="0%">
                  <c:v>0</c:v>
                </c:pt>
                <c:pt idx="539" c:formatCode="0%">
                  <c:v>0</c:v>
                </c:pt>
                <c:pt idx="540" c:formatCode="0%">
                  <c:v>0</c:v>
                </c:pt>
                <c:pt idx="541" c:formatCode="0%">
                  <c:v>0</c:v>
                </c:pt>
                <c:pt idx="542" c:formatCode="0%">
                  <c:v>0</c:v>
                </c:pt>
                <c:pt idx="543" c:formatCode="0%">
                  <c:v>0</c:v>
                </c:pt>
                <c:pt idx="544" c:formatCode="0%">
                  <c:v>0</c:v>
                </c:pt>
                <c:pt idx="545" c:formatCode="0%">
                  <c:v>0</c:v>
                </c:pt>
                <c:pt idx="546" c:formatCode="0%">
                  <c:v>0</c:v>
                </c:pt>
                <c:pt idx="547" c:formatCode="0%">
                  <c:v>0</c:v>
                </c:pt>
                <c:pt idx="548" c:formatCode="0%">
                  <c:v>0</c:v>
                </c:pt>
                <c:pt idx="549" c:formatCode="0%">
                  <c:v>0</c:v>
                </c:pt>
                <c:pt idx="550" c:formatCode="0%">
                  <c:v>0</c:v>
                </c:pt>
                <c:pt idx="551" c:formatCode="0%">
                  <c:v>0</c:v>
                </c:pt>
                <c:pt idx="552" c:formatCode="0%">
                  <c:v>0</c:v>
                </c:pt>
                <c:pt idx="553" c:formatCode="0%">
                  <c:v>0</c:v>
                </c:pt>
                <c:pt idx="554" c:formatCode="0%">
                  <c:v>0</c:v>
                </c:pt>
                <c:pt idx="555" c:formatCode="0%">
                  <c:v>0</c:v>
                </c:pt>
                <c:pt idx="556" c:formatCode="0%">
                  <c:v>0</c:v>
                </c:pt>
                <c:pt idx="557" c:formatCode="0%">
                  <c:v>0</c:v>
                </c:pt>
                <c:pt idx="558" c:formatCode="0%">
                  <c:v>0</c:v>
                </c:pt>
                <c:pt idx="559" c:formatCode="0%">
                  <c:v>0</c:v>
                </c:pt>
                <c:pt idx="560" c:formatCode="0%">
                  <c:v>0</c:v>
                </c:pt>
                <c:pt idx="561" c:formatCode="0%">
                  <c:v>0</c:v>
                </c:pt>
                <c:pt idx="562" c:formatCode="0%">
                  <c:v>0</c:v>
                </c:pt>
                <c:pt idx="563" c:formatCode="0%">
                  <c:v>0</c:v>
                </c:pt>
                <c:pt idx="564" c:formatCode="0%">
                  <c:v>0</c:v>
                </c:pt>
                <c:pt idx="565" c:formatCode="0%">
                  <c:v>0</c:v>
                </c:pt>
                <c:pt idx="566" c:formatCode="0%">
                  <c:v>0</c:v>
                </c:pt>
                <c:pt idx="567" c:formatCode="0%">
                  <c:v>0</c:v>
                </c:pt>
                <c:pt idx="568" c:formatCode="0%">
                  <c:v>0</c:v>
                </c:pt>
                <c:pt idx="569" c:formatCode="0%">
                  <c:v>0</c:v>
                </c:pt>
                <c:pt idx="570" c:formatCode="0%">
                  <c:v>0</c:v>
                </c:pt>
                <c:pt idx="571" c:formatCode="0%">
                  <c:v>0</c:v>
                </c:pt>
                <c:pt idx="572" c:formatCode="0%">
                  <c:v>0</c:v>
                </c:pt>
                <c:pt idx="573" c:formatCode="0%">
                  <c:v>0</c:v>
                </c:pt>
                <c:pt idx="574" c:formatCode="0%">
                  <c:v>0</c:v>
                </c:pt>
                <c:pt idx="575" c:formatCode="0%">
                  <c:v>0</c:v>
                </c:pt>
                <c:pt idx="576" c:formatCode="0%">
                  <c:v>0</c:v>
                </c:pt>
                <c:pt idx="577" c:formatCode="0%">
                  <c:v>0</c:v>
                </c:pt>
                <c:pt idx="578" c:formatCode="0%">
                  <c:v>0</c:v>
                </c:pt>
                <c:pt idx="579" c:formatCode="0%">
                  <c:v>0</c:v>
                </c:pt>
                <c:pt idx="580" c:formatCode="0%">
                  <c:v>0</c:v>
                </c:pt>
                <c:pt idx="581" c:formatCode="0%">
                  <c:v>0</c:v>
                </c:pt>
                <c:pt idx="582" c:formatCode="0%">
                  <c:v>0</c:v>
                </c:pt>
                <c:pt idx="583" c:formatCode="0%">
                  <c:v>0</c:v>
                </c:pt>
                <c:pt idx="584" c:formatCode="0%">
                  <c:v>0</c:v>
                </c:pt>
                <c:pt idx="585" c:formatCode="0%">
                  <c:v>0</c:v>
                </c:pt>
                <c:pt idx="586" c:formatCode="0%">
                  <c:v>0</c:v>
                </c:pt>
                <c:pt idx="587" c:formatCode="0%">
                  <c:v>0</c:v>
                </c:pt>
                <c:pt idx="588" c:formatCode="0%">
                  <c:v>0</c:v>
                </c:pt>
                <c:pt idx="589" c:formatCode="0%">
                  <c:v>0</c:v>
                </c:pt>
                <c:pt idx="590" c:formatCode="0%">
                  <c:v>0</c:v>
                </c:pt>
                <c:pt idx="591" c:formatCode="0%">
                  <c:v>0</c:v>
                </c:pt>
                <c:pt idx="592" c:formatCode="0%">
                  <c:v>0</c:v>
                </c:pt>
                <c:pt idx="593" c:formatCode="0%">
                  <c:v>0</c:v>
                </c:pt>
                <c:pt idx="594" c:formatCode="0%">
                  <c:v>0</c:v>
                </c:pt>
                <c:pt idx="595" c:formatCode="0%">
                  <c:v>0</c:v>
                </c:pt>
                <c:pt idx="596" c:formatCode="0%">
                  <c:v>0</c:v>
                </c:pt>
                <c:pt idx="597" c:formatCode="0%">
                  <c:v>0</c:v>
                </c:pt>
                <c:pt idx="598" c:formatCode="0%">
                  <c:v>0</c:v>
                </c:pt>
                <c:pt idx="599" c:formatCode="0%">
                  <c:v>0</c:v>
                </c:pt>
                <c:pt idx="600" c:formatCode="0%">
                  <c:v>0</c:v>
                </c:pt>
                <c:pt idx="601" c:formatCode="0%">
                  <c:v>0</c:v>
                </c:pt>
                <c:pt idx="602" c:formatCode="0%">
                  <c:v>0</c:v>
                </c:pt>
                <c:pt idx="603" c:formatCode="0%">
                  <c:v>0</c:v>
                </c:pt>
                <c:pt idx="604" c:formatCode="0%">
                  <c:v>0</c:v>
                </c:pt>
                <c:pt idx="605" c:formatCode="0%">
                  <c:v>0</c:v>
                </c:pt>
                <c:pt idx="606" c:formatCode="0%">
                  <c:v>0</c:v>
                </c:pt>
                <c:pt idx="607" c:formatCode="0%">
                  <c:v>0</c:v>
                </c:pt>
                <c:pt idx="608" c:formatCode="0%">
                  <c:v>0</c:v>
                </c:pt>
                <c:pt idx="609" c:formatCode="0%">
                  <c:v>0</c:v>
                </c:pt>
                <c:pt idx="610" c:formatCode="0%">
                  <c:v>0</c:v>
                </c:pt>
                <c:pt idx="611" c:formatCode="0%">
                  <c:v>0</c:v>
                </c:pt>
                <c:pt idx="612" c:formatCode="0%">
                  <c:v>0</c:v>
                </c:pt>
                <c:pt idx="613" c:formatCode="0%">
                  <c:v>0</c:v>
                </c:pt>
                <c:pt idx="614" c:formatCode="0%">
                  <c:v>0</c:v>
                </c:pt>
                <c:pt idx="615" c:formatCode="0%">
                  <c:v>0</c:v>
                </c:pt>
                <c:pt idx="616" c:formatCode="0%">
                  <c:v>0</c:v>
                </c:pt>
                <c:pt idx="617" c:formatCode="0%">
                  <c:v>0</c:v>
                </c:pt>
                <c:pt idx="618" c:formatCode="0%">
                  <c:v>0</c:v>
                </c:pt>
                <c:pt idx="619" c:formatCode="0%">
                  <c:v>0</c:v>
                </c:pt>
                <c:pt idx="620" c:formatCode="0%">
                  <c:v>0</c:v>
                </c:pt>
                <c:pt idx="621" c:formatCode="0%">
                  <c:v>0</c:v>
                </c:pt>
                <c:pt idx="622" c:formatCode="0%">
                  <c:v>0</c:v>
                </c:pt>
                <c:pt idx="623" c:formatCode="0%">
                  <c:v>0</c:v>
                </c:pt>
                <c:pt idx="624" c:formatCode="0%">
                  <c:v>0</c:v>
                </c:pt>
                <c:pt idx="625" c:formatCode="0%">
                  <c:v>0</c:v>
                </c:pt>
                <c:pt idx="626" c:formatCode="0%">
                  <c:v>0</c:v>
                </c:pt>
                <c:pt idx="627" c:formatCode="0%">
                  <c:v>0</c:v>
                </c:pt>
                <c:pt idx="628" c:formatCode="0%">
                  <c:v>0</c:v>
                </c:pt>
                <c:pt idx="629" c:formatCode="0%">
                  <c:v>0</c:v>
                </c:pt>
                <c:pt idx="630" c:formatCode="0%">
                  <c:v>0</c:v>
                </c:pt>
                <c:pt idx="631" c:formatCode="0%">
                  <c:v>0</c:v>
                </c:pt>
                <c:pt idx="632" c:formatCode="0%">
                  <c:v>0</c:v>
                </c:pt>
                <c:pt idx="633" c:formatCode="0%">
                  <c:v>0</c:v>
                </c:pt>
                <c:pt idx="634" c:formatCode="0%">
                  <c:v>0</c:v>
                </c:pt>
                <c:pt idx="635" c:formatCode="0%">
                  <c:v>0</c:v>
                </c:pt>
                <c:pt idx="636" c:formatCode="0%">
                  <c:v>0</c:v>
                </c:pt>
                <c:pt idx="637" c:formatCode="0%">
                  <c:v>0</c:v>
                </c:pt>
                <c:pt idx="638" c:formatCode="0%">
                  <c:v>0</c:v>
                </c:pt>
                <c:pt idx="639" c:formatCode="0%">
                  <c:v>0</c:v>
                </c:pt>
                <c:pt idx="640" c:formatCode="0%">
                  <c:v>0</c:v>
                </c:pt>
                <c:pt idx="641" c:formatCode="0%">
                  <c:v>0</c:v>
                </c:pt>
                <c:pt idx="642" c:formatCode="0%">
                  <c:v>0</c:v>
                </c:pt>
                <c:pt idx="643" c:formatCode="0%">
                  <c:v>0</c:v>
                </c:pt>
                <c:pt idx="644" c:formatCode="0%">
                  <c:v>0</c:v>
                </c:pt>
                <c:pt idx="645" c:formatCode="0%">
                  <c:v>0</c:v>
                </c:pt>
                <c:pt idx="646" c:formatCode="0%">
                  <c:v>0</c:v>
                </c:pt>
                <c:pt idx="647" c:formatCode="0%">
                  <c:v>0</c:v>
                </c:pt>
                <c:pt idx="648" c:formatCode="0%">
                  <c:v>0</c:v>
                </c:pt>
                <c:pt idx="649" c:formatCode="0%">
                  <c:v>0</c:v>
                </c:pt>
                <c:pt idx="650" c:formatCode="0%">
                  <c:v>0</c:v>
                </c:pt>
                <c:pt idx="651" c:formatCode="0%">
                  <c:v>0</c:v>
                </c:pt>
                <c:pt idx="652" c:formatCode="0%">
                  <c:v>0</c:v>
                </c:pt>
                <c:pt idx="653" c:formatCode="0%">
                  <c:v>0</c:v>
                </c:pt>
                <c:pt idx="654" c:formatCode="0%">
                  <c:v>0</c:v>
                </c:pt>
                <c:pt idx="655" c:formatCode="0%">
                  <c:v>0</c:v>
                </c:pt>
                <c:pt idx="656" c:formatCode="0%">
                  <c:v>0</c:v>
                </c:pt>
                <c:pt idx="657" c:formatCode="0%">
                  <c:v>0</c:v>
                </c:pt>
                <c:pt idx="658" c:formatCode="0%">
                  <c:v>0</c:v>
                </c:pt>
                <c:pt idx="659" c:formatCode="0%">
                  <c:v>0</c:v>
                </c:pt>
                <c:pt idx="660" c:formatCode="0%">
                  <c:v>0</c:v>
                </c:pt>
                <c:pt idx="661" c:formatCode="0%">
                  <c:v>0</c:v>
                </c:pt>
                <c:pt idx="662" c:formatCode="0%">
                  <c:v>0</c:v>
                </c:pt>
                <c:pt idx="663" c:formatCode="0%">
                  <c:v>0</c:v>
                </c:pt>
                <c:pt idx="664" c:formatCode="0%">
                  <c:v>0</c:v>
                </c:pt>
                <c:pt idx="665" c:formatCode="0%">
                  <c:v>0</c:v>
                </c:pt>
                <c:pt idx="666" c:formatCode="0%">
                  <c:v>0</c:v>
                </c:pt>
                <c:pt idx="667" c:formatCode="0%">
                  <c:v>0</c:v>
                </c:pt>
                <c:pt idx="668" c:formatCode="0%">
                  <c:v>0</c:v>
                </c:pt>
                <c:pt idx="669" c:formatCode="0%">
                  <c:v>0</c:v>
                </c:pt>
                <c:pt idx="670" c:formatCode="0%">
                  <c:v>0</c:v>
                </c:pt>
                <c:pt idx="671" c:formatCode="0%">
                  <c:v>0</c:v>
                </c:pt>
                <c:pt idx="672" c:formatCode="0%">
                  <c:v>0</c:v>
                </c:pt>
                <c:pt idx="673" c:formatCode="0%">
                  <c:v>0</c:v>
                </c:pt>
                <c:pt idx="674" c:formatCode="0%">
                  <c:v>0</c:v>
                </c:pt>
                <c:pt idx="675" c:formatCode="0%">
                  <c:v>0</c:v>
                </c:pt>
                <c:pt idx="676" c:formatCode="0%">
                  <c:v>0</c:v>
                </c:pt>
                <c:pt idx="677" c:formatCode="0%">
                  <c:v>0</c:v>
                </c:pt>
                <c:pt idx="678" c:formatCode="0%">
                  <c:v>0</c:v>
                </c:pt>
                <c:pt idx="679" c:formatCode="0%">
                  <c:v>0</c:v>
                </c:pt>
                <c:pt idx="680" c:formatCode="0%">
                  <c:v>0</c:v>
                </c:pt>
                <c:pt idx="681" c:formatCode="0%">
                  <c:v>0</c:v>
                </c:pt>
                <c:pt idx="682" c:formatCode="0%">
                  <c:v>0</c:v>
                </c:pt>
                <c:pt idx="683" c:formatCode="0%">
                  <c:v>0</c:v>
                </c:pt>
                <c:pt idx="684" c:formatCode="0%">
                  <c:v>0</c:v>
                </c:pt>
                <c:pt idx="685" c:formatCode="0%">
                  <c:v>0</c:v>
                </c:pt>
                <c:pt idx="686" c:formatCode="0%">
                  <c:v>0</c:v>
                </c:pt>
                <c:pt idx="687" c:formatCode="0%">
                  <c:v>0</c:v>
                </c:pt>
                <c:pt idx="688" c:formatCode="0%">
                  <c:v>0</c:v>
                </c:pt>
                <c:pt idx="689" c:formatCode="0%">
                  <c:v>0</c:v>
                </c:pt>
                <c:pt idx="690" c:formatCode="0%">
                  <c:v>0</c:v>
                </c:pt>
                <c:pt idx="691" c:formatCode="0%">
                  <c:v>0</c:v>
                </c:pt>
                <c:pt idx="692" c:formatCode="0%">
                  <c:v>0</c:v>
                </c:pt>
                <c:pt idx="693" c:formatCode="0%">
                  <c:v>0</c:v>
                </c:pt>
                <c:pt idx="694" c:formatCode="0%">
                  <c:v>0</c:v>
                </c:pt>
                <c:pt idx="695" c:formatCode="0%">
                  <c:v>0</c:v>
                </c:pt>
                <c:pt idx="696" c:formatCode="0%">
                  <c:v>0</c:v>
                </c:pt>
                <c:pt idx="697" c:formatCode="0%">
                  <c:v>0</c:v>
                </c:pt>
                <c:pt idx="698" c:formatCode="0%">
                  <c:v>0</c:v>
                </c:pt>
                <c:pt idx="699" c:formatCode="0%">
                  <c:v>0</c:v>
                </c:pt>
                <c:pt idx="700" c:formatCode="0%">
                  <c:v>0</c:v>
                </c:pt>
                <c:pt idx="701" c:formatCode="0%">
                  <c:v>0</c:v>
                </c:pt>
                <c:pt idx="702" c:formatCode="0%">
                  <c:v>0</c:v>
                </c:pt>
                <c:pt idx="703" c:formatCode="0%">
                  <c:v>0</c:v>
                </c:pt>
                <c:pt idx="704" c:formatCode="0%">
                  <c:v>0</c:v>
                </c:pt>
                <c:pt idx="705" c:formatCode="0%">
                  <c:v>0</c:v>
                </c:pt>
                <c:pt idx="706" c:formatCode="0%">
                  <c:v>0</c:v>
                </c:pt>
                <c:pt idx="707" c:formatCode="0%">
                  <c:v>0</c:v>
                </c:pt>
                <c:pt idx="708" c:formatCode="0%">
                  <c:v>0</c:v>
                </c:pt>
                <c:pt idx="709" c:formatCode="0%">
                  <c:v>0</c:v>
                </c:pt>
                <c:pt idx="710" c:formatCode="0%">
                  <c:v>0</c:v>
                </c:pt>
                <c:pt idx="711" c:formatCode="0%">
                  <c:v>0</c:v>
                </c:pt>
                <c:pt idx="712" c:formatCode="0%">
                  <c:v>0</c:v>
                </c:pt>
                <c:pt idx="713" c:formatCode="0%">
                  <c:v>0</c:v>
                </c:pt>
                <c:pt idx="714" c:formatCode="0%">
                  <c:v>0</c:v>
                </c:pt>
                <c:pt idx="715" c:formatCode="0%">
                  <c:v>0</c:v>
                </c:pt>
                <c:pt idx="716" c:formatCode="0%">
                  <c:v>0</c:v>
                </c:pt>
                <c:pt idx="717" c:formatCode="0%">
                  <c:v>0</c:v>
                </c:pt>
                <c:pt idx="718" c:formatCode="0%">
                  <c:v>0</c:v>
                </c:pt>
                <c:pt idx="719" c:formatCode="0%">
                  <c:v>0</c:v>
                </c:pt>
                <c:pt idx="720" c:formatCode="0%">
                  <c:v>0</c:v>
                </c:pt>
                <c:pt idx="721" c:formatCode="0%">
                  <c:v>0</c:v>
                </c:pt>
                <c:pt idx="722" c:formatCode="0%">
                  <c:v>0</c:v>
                </c:pt>
                <c:pt idx="723" c:formatCode="0%">
                  <c:v>0</c:v>
                </c:pt>
                <c:pt idx="724" c:formatCode="0%">
                  <c:v>0</c:v>
                </c:pt>
                <c:pt idx="725" c:formatCode="0%">
                  <c:v>0</c:v>
                </c:pt>
                <c:pt idx="726" c:formatCode="0%">
                  <c:v>0</c:v>
                </c:pt>
                <c:pt idx="727" c:formatCode="0%">
                  <c:v>0</c:v>
                </c:pt>
                <c:pt idx="728" c:formatCode="0%">
                  <c:v>0</c:v>
                </c:pt>
                <c:pt idx="729" c:formatCode="0%">
                  <c:v>0</c:v>
                </c:pt>
                <c:pt idx="730" c:formatCode="0%">
                  <c:v>0</c:v>
                </c:pt>
                <c:pt idx="731" c:formatCode="0%">
                  <c:v>0</c:v>
                </c:pt>
                <c:pt idx="732" c:formatCode="0%">
                  <c:v>0</c:v>
                </c:pt>
                <c:pt idx="733" c:formatCode="0%">
                  <c:v>0</c:v>
                </c:pt>
                <c:pt idx="734" c:formatCode="0%">
                  <c:v>0</c:v>
                </c:pt>
                <c:pt idx="735" c:formatCode="0%">
                  <c:v>0</c:v>
                </c:pt>
                <c:pt idx="736" c:formatCode="0%">
                  <c:v>0</c:v>
                </c:pt>
                <c:pt idx="737" c:formatCode="0%">
                  <c:v>0</c:v>
                </c:pt>
                <c:pt idx="738" c:formatCode="0%">
                  <c:v>0</c:v>
                </c:pt>
                <c:pt idx="739" c:formatCode="0%">
                  <c:v>0</c:v>
                </c:pt>
                <c:pt idx="740" c:formatCode="0%">
                  <c:v>0</c:v>
                </c:pt>
                <c:pt idx="741" c:formatCode="0%">
                  <c:v>0</c:v>
                </c:pt>
                <c:pt idx="742" c:formatCode="0%">
                  <c:v>0</c:v>
                </c:pt>
                <c:pt idx="743" c:formatCode="0%">
                  <c:v>0</c:v>
                </c:pt>
                <c:pt idx="744" c:formatCode="0%">
                  <c:v>0</c:v>
                </c:pt>
                <c:pt idx="745" c:formatCode="0%">
                  <c:v>0</c:v>
                </c:pt>
                <c:pt idx="746" c:formatCode="0%">
                  <c:v>0</c:v>
                </c:pt>
                <c:pt idx="747" c:formatCode="0%">
                  <c:v>0</c:v>
                </c:pt>
                <c:pt idx="748" c:formatCode="0%">
                  <c:v>0</c:v>
                </c:pt>
                <c:pt idx="749" c:formatCode="0%">
                  <c:v>0</c:v>
                </c:pt>
                <c:pt idx="750" c:formatCode="0%">
                  <c:v>0</c:v>
                </c:pt>
                <c:pt idx="751" c:formatCode="0%">
                  <c:v>0</c:v>
                </c:pt>
                <c:pt idx="752" c:formatCode="0%">
                  <c:v>0</c:v>
                </c:pt>
                <c:pt idx="753" c:formatCode="0%">
                  <c:v>0</c:v>
                </c:pt>
                <c:pt idx="754" c:formatCode="0%">
                  <c:v>0</c:v>
                </c:pt>
                <c:pt idx="755" c:formatCode="0%">
                  <c:v>0</c:v>
                </c:pt>
                <c:pt idx="756" c:formatCode="0%">
                  <c:v>0</c:v>
                </c:pt>
                <c:pt idx="757" c:formatCode="0%">
                  <c:v>0</c:v>
                </c:pt>
                <c:pt idx="758" c:formatCode="0%">
                  <c:v>0</c:v>
                </c:pt>
                <c:pt idx="759" c:formatCode="0%">
                  <c:v>0</c:v>
                </c:pt>
                <c:pt idx="760" c:formatCode="0%">
                  <c:v>0</c:v>
                </c:pt>
                <c:pt idx="761" c:formatCode="0%">
                  <c:v>0</c:v>
                </c:pt>
                <c:pt idx="762" c:formatCode="0%">
                  <c:v>0</c:v>
                </c:pt>
                <c:pt idx="763" c:formatCode="0%">
                  <c:v>0</c:v>
                </c:pt>
                <c:pt idx="764" c:formatCode="0%">
                  <c:v>0</c:v>
                </c:pt>
                <c:pt idx="765" c:formatCode="0%">
                  <c:v>0</c:v>
                </c:pt>
                <c:pt idx="766" c:formatCode="0%">
                  <c:v>0</c:v>
                </c:pt>
                <c:pt idx="767" c:formatCode="0%">
                  <c:v>0</c:v>
                </c:pt>
                <c:pt idx="768" c:formatCode="0%">
                  <c:v>0</c:v>
                </c:pt>
                <c:pt idx="769" c:formatCode="0%">
                  <c:v>0</c:v>
                </c:pt>
                <c:pt idx="770" c:formatCode="0%">
                  <c:v>0</c:v>
                </c:pt>
                <c:pt idx="771" c:formatCode="0%">
                  <c:v>0</c:v>
                </c:pt>
                <c:pt idx="772" c:formatCode="0%">
                  <c:v>0</c:v>
                </c:pt>
                <c:pt idx="773" c:formatCode="0%">
                  <c:v>0</c:v>
                </c:pt>
                <c:pt idx="774" c:formatCode="0%">
                  <c:v>0</c:v>
                </c:pt>
                <c:pt idx="775" c:formatCode="0%">
                  <c:v>0</c:v>
                </c:pt>
                <c:pt idx="776" c:formatCode="0%">
                  <c:v>0</c:v>
                </c:pt>
                <c:pt idx="777" c:formatCode="0%">
                  <c:v>0</c:v>
                </c:pt>
                <c:pt idx="778" c:formatCode="0%">
                  <c:v>0</c:v>
                </c:pt>
                <c:pt idx="779" c:formatCode="0%">
                  <c:v>0</c:v>
                </c:pt>
                <c:pt idx="780" c:formatCode="0%">
                  <c:v>0</c:v>
                </c:pt>
                <c:pt idx="781" c:formatCode="0%">
                  <c:v>0</c:v>
                </c:pt>
                <c:pt idx="782" c:formatCode="0%">
                  <c:v>0</c:v>
                </c:pt>
                <c:pt idx="783" c:formatCode="0%">
                  <c:v>0</c:v>
                </c:pt>
                <c:pt idx="784" c:formatCode="0%">
                  <c:v>0</c:v>
                </c:pt>
                <c:pt idx="785" c:formatCode="0%">
                  <c:v>0</c:v>
                </c:pt>
                <c:pt idx="786" c:formatCode="0%">
                  <c:v>0</c:v>
                </c:pt>
                <c:pt idx="787" c:formatCode="0%">
                  <c:v>0</c:v>
                </c:pt>
                <c:pt idx="788" c:formatCode="0%">
                  <c:v>0</c:v>
                </c:pt>
                <c:pt idx="789" c:formatCode="0%">
                  <c:v>0</c:v>
                </c:pt>
                <c:pt idx="790" c:formatCode="0%">
                  <c:v>0</c:v>
                </c:pt>
                <c:pt idx="791" c:formatCode="0%">
                  <c:v>0</c:v>
                </c:pt>
                <c:pt idx="792" c:formatCode="0%">
                  <c:v>0</c:v>
                </c:pt>
                <c:pt idx="793" c:formatCode="0%">
                  <c:v>0</c:v>
                </c:pt>
                <c:pt idx="794" c:formatCode="0%">
                  <c:v>0</c:v>
                </c:pt>
                <c:pt idx="795" c:formatCode="0%">
                  <c:v>0</c:v>
                </c:pt>
                <c:pt idx="796" c:formatCode="0%">
                  <c:v>0</c:v>
                </c:pt>
                <c:pt idx="797" c:formatCode="0%">
                  <c:v>0</c:v>
                </c:pt>
                <c:pt idx="798" c:formatCode="0%">
                  <c:v>0</c:v>
                </c:pt>
                <c:pt idx="799" c:formatCode="0%">
                  <c:v>0</c:v>
                </c:pt>
                <c:pt idx="800" c:formatCode="0%">
                  <c:v>0</c:v>
                </c:pt>
                <c:pt idx="801" c:formatCode="0%">
                  <c:v>0</c:v>
                </c:pt>
                <c:pt idx="802" c:formatCode="0%">
                  <c:v>0</c:v>
                </c:pt>
                <c:pt idx="803" c:formatCode="0%">
                  <c:v>0</c:v>
                </c:pt>
                <c:pt idx="804" c:formatCode="0%">
                  <c:v>0</c:v>
                </c:pt>
                <c:pt idx="805" c:formatCode="0%">
                  <c:v>0</c:v>
                </c:pt>
                <c:pt idx="806" c:formatCode="0%">
                  <c:v>0</c:v>
                </c:pt>
                <c:pt idx="807" c:formatCode="0%">
                  <c:v>0</c:v>
                </c:pt>
                <c:pt idx="808" c:formatCode="0%">
                  <c:v>0</c:v>
                </c:pt>
                <c:pt idx="809" c:formatCode="0%">
                  <c:v>0</c:v>
                </c:pt>
                <c:pt idx="810" c:formatCode="0%">
                  <c:v>0</c:v>
                </c:pt>
                <c:pt idx="811" c:formatCode="0%">
                  <c:v>0</c:v>
                </c:pt>
                <c:pt idx="812" c:formatCode="0%">
                  <c:v>0</c:v>
                </c:pt>
                <c:pt idx="813" c:formatCode="0%">
                  <c:v>0</c:v>
                </c:pt>
                <c:pt idx="814" c:formatCode="0%">
                  <c:v>0</c:v>
                </c:pt>
                <c:pt idx="815" c:formatCode="0%">
                  <c:v>0</c:v>
                </c:pt>
                <c:pt idx="816" c:formatCode="0%">
                  <c:v>0</c:v>
                </c:pt>
                <c:pt idx="817" c:formatCode="0%">
                  <c:v>0</c:v>
                </c:pt>
                <c:pt idx="818" c:formatCode="0%">
                  <c:v>0</c:v>
                </c:pt>
                <c:pt idx="819" c:formatCode="0%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42240048"/>
        <c:axId val="1342238384"/>
      </c:barChart>
      <c:lineChart>
        <c:grouping val="standard"/>
        <c:varyColors val="0"/>
        <c:ser>
          <c:idx val="0"/>
          <c:order val="0"/>
          <c:tx>
            <c:strRef>
              <c:f>缩短时间!$L$1</c:f>
              <c:strCache>
                <c:ptCount val="1"/>
                <c:pt idx="0">
                  <c:v>定投高于一次性投入的百分比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缩短时间!$A$2:$A$821</c:f>
              <c:numCache>
                <c:formatCode>yyyy/mm/dd</c:formatCode>
                <c:ptCount val="820"/>
                <c:pt idx="0" c:formatCode="yyyy/mm/dd">
                  <c:v>0</c:v>
                </c:pt>
                <c:pt idx="1" c:formatCode="yyyy/mm/dd">
                  <c:v>44232</c:v>
                </c:pt>
                <c:pt idx="2" c:formatCode="yyyy/mm/dd">
                  <c:v>44225</c:v>
                </c:pt>
                <c:pt idx="3" c:formatCode="yyyy/mm/dd">
                  <c:v>44218</c:v>
                </c:pt>
                <c:pt idx="4" c:formatCode="yyyy/mm/dd">
                  <c:v>44211</c:v>
                </c:pt>
                <c:pt idx="5" c:formatCode="yyyy/mm/dd">
                  <c:v>44204</c:v>
                </c:pt>
                <c:pt idx="6" c:formatCode="yyyy/mm/dd">
                  <c:v>44196</c:v>
                </c:pt>
                <c:pt idx="7" c:formatCode="yyyy/mm/dd">
                  <c:v>44190</c:v>
                </c:pt>
                <c:pt idx="8" c:formatCode="yyyy/mm/dd">
                  <c:v>44183</c:v>
                </c:pt>
                <c:pt idx="9" c:formatCode="yyyy/mm/dd">
                  <c:v>44176</c:v>
                </c:pt>
                <c:pt idx="10" c:formatCode="yyyy/mm/dd">
                  <c:v>44169</c:v>
                </c:pt>
                <c:pt idx="11" c:formatCode="yyyy/mm/dd">
                  <c:v>44162</c:v>
                </c:pt>
                <c:pt idx="12" c:formatCode="yyyy/mm/dd">
                  <c:v>44155</c:v>
                </c:pt>
                <c:pt idx="13" c:formatCode="yyyy/mm/dd">
                  <c:v>44148</c:v>
                </c:pt>
                <c:pt idx="14" c:formatCode="yyyy/mm/dd">
                  <c:v>44141</c:v>
                </c:pt>
                <c:pt idx="15" c:formatCode="yyyy/mm/dd">
                  <c:v>44134</c:v>
                </c:pt>
                <c:pt idx="16" c:formatCode="yyyy/mm/dd">
                  <c:v>44127</c:v>
                </c:pt>
                <c:pt idx="17" c:formatCode="yyyy/mm/dd">
                  <c:v>44120</c:v>
                </c:pt>
                <c:pt idx="18" c:formatCode="yyyy/mm/dd">
                  <c:v>44113</c:v>
                </c:pt>
                <c:pt idx="19" c:formatCode="yyyy/mm/dd">
                  <c:v>44104</c:v>
                </c:pt>
                <c:pt idx="20" c:formatCode="yyyy/mm/dd">
                  <c:v>44099</c:v>
                </c:pt>
                <c:pt idx="21" c:formatCode="yyyy/mm/dd">
                  <c:v>44092</c:v>
                </c:pt>
                <c:pt idx="22" c:formatCode="yyyy/mm/dd">
                  <c:v>44085</c:v>
                </c:pt>
                <c:pt idx="23" c:formatCode="yyyy/mm/dd">
                  <c:v>44078</c:v>
                </c:pt>
                <c:pt idx="24" c:formatCode="yyyy/mm/dd">
                  <c:v>44071</c:v>
                </c:pt>
                <c:pt idx="25" c:formatCode="yyyy/mm/dd">
                  <c:v>44064</c:v>
                </c:pt>
                <c:pt idx="26" c:formatCode="yyyy/mm/dd">
                  <c:v>44057</c:v>
                </c:pt>
                <c:pt idx="27" c:formatCode="yyyy/mm/dd">
                  <c:v>44050</c:v>
                </c:pt>
                <c:pt idx="28" c:formatCode="yyyy/mm/dd">
                  <c:v>44043</c:v>
                </c:pt>
                <c:pt idx="29" c:formatCode="yyyy/mm/dd">
                  <c:v>44036</c:v>
                </c:pt>
                <c:pt idx="30" c:formatCode="yyyy/mm/dd">
                  <c:v>44029</c:v>
                </c:pt>
                <c:pt idx="31" c:formatCode="yyyy/mm/dd">
                  <c:v>44022</c:v>
                </c:pt>
                <c:pt idx="32" c:formatCode="yyyy/mm/dd">
                  <c:v>44015</c:v>
                </c:pt>
                <c:pt idx="33" c:formatCode="yyyy/mm/dd">
                  <c:v>44006</c:v>
                </c:pt>
                <c:pt idx="34" c:formatCode="yyyy/mm/dd">
                  <c:v>44001</c:v>
                </c:pt>
                <c:pt idx="35" c:formatCode="yyyy/mm/dd">
                  <c:v>43994</c:v>
                </c:pt>
                <c:pt idx="36" c:formatCode="yyyy/mm/dd">
                  <c:v>43987</c:v>
                </c:pt>
                <c:pt idx="37" c:formatCode="yyyy/mm/dd">
                  <c:v>43980</c:v>
                </c:pt>
                <c:pt idx="38" c:formatCode="yyyy/mm/dd">
                  <c:v>43973</c:v>
                </c:pt>
                <c:pt idx="39" c:formatCode="yyyy/mm/dd">
                  <c:v>43966</c:v>
                </c:pt>
                <c:pt idx="40" c:formatCode="yyyy/mm/dd">
                  <c:v>43959</c:v>
                </c:pt>
                <c:pt idx="41" c:formatCode="yyyy/mm/dd">
                  <c:v>43951</c:v>
                </c:pt>
                <c:pt idx="42" c:formatCode="yyyy/mm/dd">
                  <c:v>43945</c:v>
                </c:pt>
                <c:pt idx="43" c:formatCode="yyyy/mm/dd">
                  <c:v>43938</c:v>
                </c:pt>
                <c:pt idx="44" c:formatCode="yyyy/mm/dd">
                  <c:v>43931</c:v>
                </c:pt>
                <c:pt idx="45" c:formatCode="yyyy/mm/dd">
                  <c:v>43924</c:v>
                </c:pt>
                <c:pt idx="46" c:formatCode="yyyy/mm/dd">
                  <c:v>43917</c:v>
                </c:pt>
                <c:pt idx="47" c:formatCode="yyyy/mm/dd">
                  <c:v>43910</c:v>
                </c:pt>
                <c:pt idx="48" c:formatCode="yyyy/mm/dd">
                  <c:v>43903</c:v>
                </c:pt>
                <c:pt idx="49" c:formatCode="yyyy/mm/dd">
                  <c:v>43896</c:v>
                </c:pt>
                <c:pt idx="50" c:formatCode="yyyy/mm/dd">
                  <c:v>43889</c:v>
                </c:pt>
                <c:pt idx="51" c:formatCode="yyyy/mm/dd">
                  <c:v>43882</c:v>
                </c:pt>
                <c:pt idx="52" c:formatCode="yyyy/mm/dd">
                  <c:v>43875</c:v>
                </c:pt>
                <c:pt idx="53" c:formatCode="yyyy/mm/dd">
                  <c:v>43868</c:v>
                </c:pt>
                <c:pt idx="54" c:formatCode="yyyy/mm/dd">
                  <c:v>43853</c:v>
                </c:pt>
                <c:pt idx="55" c:formatCode="yyyy/mm/dd">
                  <c:v>43847</c:v>
                </c:pt>
                <c:pt idx="56" c:formatCode="yyyy/mm/dd">
                  <c:v>43840</c:v>
                </c:pt>
                <c:pt idx="57" c:formatCode="yyyy/mm/dd">
                  <c:v>43833</c:v>
                </c:pt>
                <c:pt idx="58" c:formatCode="yyyy/mm/dd">
                  <c:v>43826</c:v>
                </c:pt>
                <c:pt idx="59" c:formatCode="yyyy/mm/dd">
                  <c:v>43819</c:v>
                </c:pt>
                <c:pt idx="60" c:formatCode="yyyy/mm/dd">
                  <c:v>43812</c:v>
                </c:pt>
                <c:pt idx="61" c:formatCode="yyyy/mm/dd">
                  <c:v>43805</c:v>
                </c:pt>
                <c:pt idx="62" c:formatCode="yyyy/mm/dd">
                  <c:v>43798</c:v>
                </c:pt>
                <c:pt idx="63" c:formatCode="yyyy/mm/dd">
                  <c:v>43791</c:v>
                </c:pt>
                <c:pt idx="64" c:formatCode="yyyy/mm/dd">
                  <c:v>43784</c:v>
                </c:pt>
                <c:pt idx="65" c:formatCode="yyyy/mm/dd">
                  <c:v>43777</c:v>
                </c:pt>
                <c:pt idx="66" c:formatCode="yyyy/mm/dd">
                  <c:v>43770</c:v>
                </c:pt>
                <c:pt idx="67" c:formatCode="yyyy/mm/dd">
                  <c:v>43763</c:v>
                </c:pt>
                <c:pt idx="68" c:formatCode="yyyy/mm/dd">
                  <c:v>43756</c:v>
                </c:pt>
                <c:pt idx="69" c:formatCode="yyyy/mm/dd">
                  <c:v>43749</c:v>
                </c:pt>
                <c:pt idx="70" c:formatCode="yyyy/mm/dd">
                  <c:v>43738</c:v>
                </c:pt>
                <c:pt idx="71" c:formatCode="yyyy/mm/dd">
                  <c:v>43735</c:v>
                </c:pt>
                <c:pt idx="72" c:formatCode="yyyy/mm/dd">
                  <c:v>43728</c:v>
                </c:pt>
                <c:pt idx="73" c:formatCode="yyyy/mm/dd">
                  <c:v>43720</c:v>
                </c:pt>
                <c:pt idx="74" c:formatCode="yyyy/mm/dd">
                  <c:v>43714</c:v>
                </c:pt>
                <c:pt idx="75" c:formatCode="yyyy/mm/dd">
                  <c:v>43707</c:v>
                </c:pt>
                <c:pt idx="76" c:formatCode="yyyy/mm/dd">
                  <c:v>43700</c:v>
                </c:pt>
                <c:pt idx="77" c:formatCode="yyyy/mm/dd">
                  <c:v>43693</c:v>
                </c:pt>
                <c:pt idx="78" c:formatCode="yyyy/mm/dd">
                  <c:v>43686</c:v>
                </c:pt>
                <c:pt idx="79" c:formatCode="yyyy/mm/dd">
                  <c:v>43679</c:v>
                </c:pt>
                <c:pt idx="80" c:formatCode="yyyy/mm/dd">
                  <c:v>43672</c:v>
                </c:pt>
                <c:pt idx="81" c:formatCode="yyyy/mm/dd">
                  <c:v>43665</c:v>
                </c:pt>
                <c:pt idx="82" c:formatCode="yyyy/mm/dd">
                  <c:v>43658</c:v>
                </c:pt>
                <c:pt idx="83" c:formatCode="yyyy/mm/dd">
                  <c:v>43651</c:v>
                </c:pt>
                <c:pt idx="84" c:formatCode="yyyy/mm/dd">
                  <c:v>43644</c:v>
                </c:pt>
                <c:pt idx="85" c:formatCode="yyyy/mm/dd">
                  <c:v>43637</c:v>
                </c:pt>
                <c:pt idx="86" c:formatCode="yyyy/mm/dd">
                  <c:v>43630</c:v>
                </c:pt>
                <c:pt idx="87" c:formatCode="yyyy/mm/dd">
                  <c:v>43622</c:v>
                </c:pt>
                <c:pt idx="88" c:formatCode="yyyy/mm/dd">
                  <c:v>43616</c:v>
                </c:pt>
                <c:pt idx="89" c:formatCode="yyyy/mm/dd">
                  <c:v>43609</c:v>
                </c:pt>
                <c:pt idx="90" c:formatCode="yyyy/mm/dd">
                  <c:v>43602</c:v>
                </c:pt>
                <c:pt idx="91" c:formatCode="yyyy/mm/dd">
                  <c:v>43595</c:v>
                </c:pt>
                <c:pt idx="92" c:formatCode="yyyy/mm/dd">
                  <c:v>43585</c:v>
                </c:pt>
                <c:pt idx="93" c:formatCode="yyyy/mm/dd">
                  <c:v>43581</c:v>
                </c:pt>
                <c:pt idx="94" c:formatCode="yyyy/mm/dd">
                  <c:v>43574</c:v>
                </c:pt>
                <c:pt idx="95" c:formatCode="yyyy/mm/dd">
                  <c:v>43567</c:v>
                </c:pt>
                <c:pt idx="96" c:formatCode="yyyy/mm/dd">
                  <c:v>43559</c:v>
                </c:pt>
                <c:pt idx="97" c:formatCode="yyyy/mm/dd">
                  <c:v>43553</c:v>
                </c:pt>
                <c:pt idx="98" c:formatCode="yyyy/mm/dd">
                  <c:v>43546</c:v>
                </c:pt>
                <c:pt idx="99" c:formatCode="yyyy/mm/dd">
                  <c:v>43539</c:v>
                </c:pt>
                <c:pt idx="100" c:formatCode="yyyy/mm/dd">
                  <c:v>43532</c:v>
                </c:pt>
                <c:pt idx="101" c:formatCode="yyyy/mm/dd">
                  <c:v>43525</c:v>
                </c:pt>
                <c:pt idx="102" c:formatCode="yyyy/mm/dd">
                  <c:v>43518</c:v>
                </c:pt>
                <c:pt idx="103" c:formatCode="yyyy/mm/dd">
                  <c:v>43511</c:v>
                </c:pt>
                <c:pt idx="104" c:formatCode="yyyy/mm/dd">
                  <c:v>43497</c:v>
                </c:pt>
                <c:pt idx="105" c:formatCode="yyyy/mm/dd">
                  <c:v>43490</c:v>
                </c:pt>
                <c:pt idx="106" c:formatCode="yyyy/mm/dd">
                  <c:v>43483</c:v>
                </c:pt>
                <c:pt idx="107" c:formatCode="yyyy/mm/dd">
                  <c:v>43476</c:v>
                </c:pt>
                <c:pt idx="108" c:formatCode="yyyy/mm/dd">
                  <c:v>43469</c:v>
                </c:pt>
                <c:pt idx="109" c:formatCode="yyyy/mm/dd">
                  <c:v>43462</c:v>
                </c:pt>
                <c:pt idx="110" c:formatCode="yyyy/mm/dd">
                  <c:v>43455</c:v>
                </c:pt>
                <c:pt idx="111" c:formatCode="yyyy/mm/dd">
                  <c:v>43448</c:v>
                </c:pt>
                <c:pt idx="112" c:formatCode="yyyy/mm/dd">
                  <c:v>43441</c:v>
                </c:pt>
                <c:pt idx="113" c:formatCode="yyyy/mm/dd">
                  <c:v>43434</c:v>
                </c:pt>
                <c:pt idx="114" c:formatCode="yyyy/mm/dd">
                  <c:v>43427</c:v>
                </c:pt>
                <c:pt idx="115" c:formatCode="yyyy/mm/dd">
                  <c:v>43420</c:v>
                </c:pt>
                <c:pt idx="116" c:formatCode="yyyy/mm/dd">
                  <c:v>43413</c:v>
                </c:pt>
                <c:pt idx="117" c:formatCode="yyyy/mm/dd">
                  <c:v>43406</c:v>
                </c:pt>
                <c:pt idx="118" c:formatCode="yyyy/mm/dd">
                  <c:v>43399</c:v>
                </c:pt>
                <c:pt idx="119" c:formatCode="yyyy/mm/dd">
                  <c:v>43392</c:v>
                </c:pt>
                <c:pt idx="120" c:formatCode="yyyy/mm/dd">
                  <c:v>43385</c:v>
                </c:pt>
                <c:pt idx="121" c:formatCode="yyyy/mm/dd">
                  <c:v>43371</c:v>
                </c:pt>
                <c:pt idx="122" c:formatCode="yyyy/mm/dd">
                  <c:v>43364</c:v>
                </c:pt>
                <c:pt idx="123" c:formatCode="yyyy/mm/dd">
                  <c:v>43357</c:v>
                </c:pt>
                <c:pt idx="124" c:formatCode="yyyy/mm/dd">
                  <c:v>43350</c:v>
                </c:pt>
                <c:pt idx="125" c:formatCode="yyyy/mm/dd">
                  <c:v>43343</c:v>
                </c:pt>
                <c:pt idx="126" c:formatCode="yyyy/mm/dd">
                  <c:v>43336</c:v>
                </c:pt>
                <c:pt idx="127" c:formatCode="yyyy/mm/dd">
                  <c:v>43329</c:v>
                </c:pt>
                <c:pt idx="128" c:formatCode="yyyy/mm/dd">
                  <c:v>43322</c:v>
                </c:pt>
                <c:pt idx="129" c:formatCode="yyyy/mm/dd">
                  <c:v>43315</c:v>
                </c:pt>
                <c:pt idx="130" c:formatCode="yyyy/mm/dd">
                  <c:v>43308</c:v>
                </c:pt>
                <c:pt idx="131" c:formatCode="yyyy/mm/dd">
                  <c:v>43301</c:v>
                </c:pt>
                <c:pt idx="132" c:formatCode="yyyy/mm/dd">
                  <c:v>43294</c:v>
                </c:pt>
                <c:pt idx="133" c:formatCode="yyyy/mm/dd">
                  <c:v>43287</c:v>
                </c:pt>
                <c:pt idx="134" c:formatCode="yyyy/mm/dd">
                  <c:v>43280</c:v>
                </c:pt>
                <c:pt idx="135" c:formatCode="yyyy/mm/dd">
                  <c:v>43273</c:v>
                </c:pt>
                <c:pt idx="136" c:formatCode="yyyy/mm/dd">
                  <c:v>43266</c:v>
                </c:pt>
                <c:pt idx="137" c:formatCode="yyyy/mm/dd">
                  <c:v>43259</c:v>
                </c:pt>
                <c:pt idx="138" c:formatCode="yyyy/mm/dd">
                  <c:v>43252</c:v>
                </c:pt>
                <c:pt idx="139" c:formatCode="yyyy/mm/dd">
                  <c:v>43245</c:v>
                </c:pt>
                <c:pt idx="140" c:formatCode="yyyy/mm/dd">
                  <c:v>43238</c:v>
                </c:pt>
                <c:pt idx="141" c:formatCode="yyyy/mm/dd">
                  <c:v>43231</c:v>
                </c:pt>
                <c:pt idx="142" c:formatCode="yyyy/mm/dd">
                  <c:v>43224</c:v>
                </c:pt>
                <c:pt idx="143" c:formatCode="yyyy/mm/dd">
                  <c:v>43217</c:v>
                </c:pt>
                <c:pt idx="144" c:formatCode="yyyy/mm/dd">
                  <c:v>43210</c:v>
                </c:pt>
                <c:pt idx="145" c:formatCode="yyyy/mm/dd">
                  <c:v>43203</c:v>
                </c:pt>
                <c:pt idx="146" c:formatCode="yyyy/mm/dd">
                  <c:v>43194</c:v>
                </c:pt>
                <c:pt idx="147" c:formatCode="yyyy/mm/dd">
                  <c:v>43189</c:v>
                </c:pt>
                <c:pt idx="148" c:formatCode="yyyy/mm/dd">
                  <c:v>43182</c:v>
                </c:pt>
                <c:pt idx="149" c:formatCode="yyyy/mm/dd">
                  <c:v>43175</c:v>
                </c:pt>
                <c:pt idx="150" c:formatCode="yyyy/mm/dd">
                  <c:v>43168</c:v>
                </c:pt>
                <c:pt idx="151" c:formatCode="yyyy/mm/dd">
                  <c:v>43161</c:v>
                </c:pt>
                <c:pt idx="152" c:formatCode="yyyy/mm/dd">
                  <c:v>43154</c:v>
                </c:pt>
                <c:pt idx="153" c:formatCode="yyyy/mm/dd">
                  <c:v>43145</c:v>
                </c:pt>
                <c:pt idx="154" c:formatCode="yyyy/mm/dd">
                  <c:v>43140</c:v>
                </c:pt>
                <c:pt idx="155" c:formatCode="yyyy/mm/dd">
                  <c:v>43133</c:v>
                </c:pt>
                <c:pt idx="156" c:formatCode="yyyy/mm/dd">
                  <c:v>43126</c:v>
                </c:pt>
                <c:pt idx="157" c:formatCode="yyyy/mm/dd">
                  <c:v>43119</c:v>
                </c:pt>
                <c:pt idx="158" c:formatCode="yyyy/mm/dd">
                  <c:v>43112</c:v>
                </c:pt>
                <c:pt idx="159" c:formatCode="yyyy/mm/dd">
                  <c:v>43105</c:v>
                </c:pt>
                <c:pt idx="160" c:formatCode="yyyy/mm/dd">
                  <c:v>43098</c:v>
                </c:pt>
                <c:pt idx="161" c:formatCode="yyyy/mm/dd">
                  <c:v>43091</c:v>
                </c:pt>
                <c:pt idx="162" c:formatCode="yyyy/mm/dd">
                  <c:v>43084</c:v>
                </c:pt>
                <c:pt idx="163" c:formatCode="yyyy/mm/dd">
                  <c:v>43077</c:v>
                </c:pt>
                <c:pt idx="164" c:formatCode="yyyy/mm/dd">
                  <c:v>43070</c:v>
                </c:pt>
                <c:pt idx="165" c:formatCode="yyyy/mm/dd">
                  <c:v>43063</c:v>
                </c:pt>
                <c:pt idx="166" c:formatCode="yyyy/mm/dd">
                  <c:v>43056</c:v>
                </c:pt>
                <c:pt idx="167" c:formatCode="yyyy/mm/dd">
                  <c:v>43049</c:v>
                </c:pt>
                <c:pt idx="168" c:formatCode="yyyy/mm/dd">
                  <c:v>43042</c:v>
                </c:pt>
                <c:pt idx="169" c:formatCode="yyyy/mm/dd">
                  <c:v>43035</c:v>
                </c:pt>
                <c:pt idx="170" c:formatCode="yyyy/mm/dd">
                  <c:v>43028</c:v>
                </c:pt>
                <c:pt idx="171" c:formatCode="yyyy/mm/dd">
                  <c:v>43021</c:v>
                </c:pt>
                <c:pt idx="172" c:formatCode="yyyy/mm/dd">
                  <c:v>43007</c:v>
                </c:pt>
                <c:pt idx="173" c:formatCode="yyyy/mm/dd">
                  <c:v>43000</c:v>
                </c:pt>
                <c:pt idx="174" c:formatCode="yyyy/mm/dd">
                  <c:v>42993</c:v>
                </c:pt>
                <c:pt idx="175" c:formatCode="yyyy/mm/dd">
                  <c:v>42986</c:v>
                </c:pt>
                <c:pt idx="176" c:formatCode="yyyy/mm/dd">
                  <c:v>42979</c:v>
                </c:pt>
                <c:pt idx="177" c:formatCode="yyyy/mm/dd">
                  <c:v>42972</c:v>
                </c:pt>
                <c:pt idx="178" c:formatCode="yyyy/mm/dd">
                  <c:v>42965</c:v>
                </c:pt>
                <c:pt idx="179" c:formatCode="yyyy/mm/dd">
                  <c:v>42958</c:v>
                </c:pt>
                <c:pt idx="180" c:formatCode="yyyy/mm/dd">
                  <c:v>42951</c:v>
                </c:pt>
                <c:pt idx="181" c:formatCode="yyyy/mm/dd">
                  <c:v>42944</c:v>
                </c:pt>
                <c:pt idx="182" c:formatCode="yyyy/mm/dd">
                  <c:v>42937</c:v>
                </c:pt>
                <c:pt idx="183" c:formatCode="yyyy/mm/dd">
                  <c:v>42930</c:v>
                </c:pt>
                <c:pt idx="184" c:formatCode="yyyy/mm/dd">
                  <c:v>42923</c:v>
                </c:pt>
                <c:pt idx="185" c:formatCode="yyyy/mm/dd">
                  <c:v>42916</c:v>
                </c:pt>
                <c:pt idx="186" c:formatCode="yyyy/mm/dd">
                  <c:v>42909</c:v>
                </c:pt>
                <c:pt idx="187" c:formatCode="yyyy/mm/dd">
                  <c:v>42902</c:v>
                </c:pt>
                <c:pt idx="188" c:formatCode="yyyy/mm/dd">
                  <c:v>42895</c:v>
                </c:pt>
                <c:pt idx="189" c:formatCode="yyyy/mm/dd">
                  <c:v>42888</c:v>
                </c:pt>
                <c:pt idx="190" c:formatCode="yyyy/mm/dd">
                  <c:v>42881</c:v>
                </c:pt>
                <c:pt idx="191" c:formatCode="yyyy/mm/dd">
                  <c:v>42874</c:v>
                </c:pt>
                <c:pt idx="192" c:formatCode="yyyy/mm/dd">
                  <c:v>42867</c:v>
                </c:pt>
                <c:pt idx="193" c:formatCode="yyyy/mm/dd">
                  <c:v>42860</c:v>
                </c:pt>
                <c:pt idx="194" c:formatCode="yyyy/mm/dd">
                  <c:v>42853</c:v>
                </c:pt>
                <c:pt idx="195" c:formatCode="yyyy/mm/dd">
                  <c:v>42846</c:v>
                </c:pt>
                <c:pt idx="196" c:formatCode="yyyy/mm/dd">
                  <c:v>42839</c:v>
                </c:pt>
                <c:pt idx="197" c:formatCode="yyyy/mm/dd">
                  <c:v>42832</c:v>
                </c:pt>
                <c:pt idx="198" c:formatCode="yyyy/mm/dd">
                  <c:v>42825</c:v>
                </c:pt>
                <c:pt idx="199" c:formatCode="yyyy/mm/dd">
                  <c:v>42818</c:v>
                </c:pt>
                <c:pt idx="200" c:formatCode="yyyy/mm/dd">
                  <c:v>42811</c:v>
                </c:pt>
                <c:pt idx="201" c:formatCode="yyyy/mm/dd">
                  <c:v>42804</c:v>
                </c:pt>
                <c:pt idx="202" c:formatCode="yyyy/mm/dd">
                  <c:v>42797</c:v>
                </c:pt>
                <c:pt idx="203" c:formatCode="yyyy/mm/dd">
                  <c:v>42790</c:v>
                </c:pt>
                <c:pt idx="204" c:formatCode="yyyy/mm/dd">
                  <c:v>42783</c:v>
                </c:pt>
                <c:pt idx="205" c:formatCode="yyyy/mm/dd">
                  <c:v>42776</c:v>
                </c:pt>
                <c:pt idx="206" c:formatCode="yyyy/mm/dd">
                  <c:v>42769</c:v>
                </c:pt>
                <c:pt idx="207" c:formatCode="yyyy/mm/dd">
                  <c:v>42761</c:v>
                </c:pt>
                <c:pt idx="208" c:formatCode="yyyy/mm/dd">
                  <c:v>42755</c:v>
                </c:pt>
                <c:pt idx="209" c:formatCode="yyyy/mm/dd">
                  <c:v>42748</c:v>
                </c:pt>
                <c:pt idx="210" c:formatCode="yyyy/mm/dd">
                  <c:v>42741</c:v>
                </c:pt>
                <c:pt idx="211" c:formatCode="yyyy/mm/dd">
                  <c:v>42734</c:v>
                </c:pt>
                <c:pt idx="212" c:formatCode="yyyy/mm/dd">
                  <c:v>42727</c:v>
                </c:pt>
                <c:pt idx="213" c:formatCode="yyyy/mm/dd">
                  <c:v>42720</c:v>
                </c:pt>
                <c:pt idx="214" c:formatCode="yyyy/mm/dd">
                  <c:v>42713</c:v>
                </c:pt>
                <c:pt idx="215" c:formatCode="yyyy/mm/dd">
                  <c:v>42706</c:v>
                </c:pt>
                <c:pt idx="216" c:formatCode="yyyy/mm/dd">
                  <c:v>42699</c:v>
                </c:pt>
                <c:pt idx="217" c:formatCode="yyyy/mm/dd">
                  <c:v>42692</c:v>
                </c:pt>
                <c:pt idx="218" c:formatCode="yyyy/mm/dd">
                  <c:v>42685</c:v>
                </c:pt>
                <c:pt idx="219" c:formatCode="yyyy/mm/dd">
                  <c:v>42678</c:v>
                </c:pt>
                <c:pt idx="220" c:formatCode="yyyy/mm/dd">
                  <c:v>42671</c:v>
                </c:pt>
                <c:pt idx="221" c:formatCode="yyyy/mm/dd">
                  <c:v>42664</c:v>
                </c:pt>
                <c:pt idx="222" c:formatCode="yyyy/mm/dd">
                  <c:v>42657</c:v>
                </c:pt>
                <c:pt idx="223" c:formatCode="yyyy/mm/dd">
                  <c:v>42643</c:v>
                </c:pt>
                <c:pt idx="224" c:formatCode="yyyy/mm/dd">
                  <c:v>42636</c:v>
                </c:pt>
                <c:pt idx="225" c:formatCode="yyyy/mm/dd">
                  <c:v>42627</c:v>
                </c:pt>
                <c:pt idx="226" c:formatCode="yyyy/mm/dd">
                  <c:v>42622</c:v>
                </c:pt>
                <c:pt idx="227" c:formatCode="yyyy/mm/dd">
                  <c:v>42615</c:v>
                </c:pt>
                <c:pt idx="228" c:formatCode="yyyy/mm/dd">
                  <c:v>42608</c:v>
                </c:pt>
                <c:pt idx="229" c:formatCode="yyyy/mm/dd">
                  <c:v>42601</c:v>
                </c:pt>
                <c:pt idx="230" c:formatCode="yyyy/mm/dd">
                  <c:v>42594</c:v>
                </c:pt>
                <c:pt idx="231" c:formatCode="yyyy/mm/dd">
                  <c:v>42587</c:v>
                </c:pt>
                <c:pt idx="232" c:formatCode="yyyy/mm/dd">
                  <c:v>42580</c:v>
                </c:pt>
                <c:pt idx="233" c:formatCode="yyyy/mm/dd">
                  <c:v>42573</c:v>
                </c:pt>
                <c:pt idx="234" c:formatCode="yyyy/mm/dd">
                  <c:v>42566</c:v>
                </c:pt>
                <c:pt idx="235" c:formatCode="yyyy/mm/dd">
                  <c:v>42559</c:v>
                </c:pt>
                <c:pt idx="236" c:formatCode="yyyy/mm/dd">
                  <c:v>42552</c:v>
                </c:pt>
                <c:pt idx="237" c:formatCode="yyyy/mm/dd">
                  <c:v>42545</c:v>
                </c:pt>
                <c:pt idx="238" c:formatCode="yyyy/mm/dd">
                  <c:v>42538</c:v>
                </c:pt>
                <c:pt idx="239" c:formatCode="yyyy/mm/dd">
                  <c:v>42529</c:v>
                </c:pt>
                <c:pt idx="240" c:formatCode="yyyy/mm/dd">
                  <c:v>42524</c:v>
                </c:pt>
                <c:pt idx="241" c:formatCode="yyyy/mm/dd">
                  <c:v>42517</c:v>
                </c:pt>
                <c:pt idx="242" c:formatCode="yyyy/mm/dd">
                  <c:v>42510</c:v>
                </c:pt>
                <c:pt idx="243" c:formatCode="yyyy/mm/dd">
                  <c:v>42503</c:v>
                </c:pt>
                <c:pt idx="244" c:formatCode="yyyy/mm/dd">
                  <c:v>42496</c:v>
                </c:pt>
                <c:pt idx="245" c:formatCode="yyyy/mm/dd">
                  <c:v>42489</c:v>
                </c:pt>
                <c:pt idx="246" c:formatCode="yyyy/mm/dd">
                  <c:v>42482</c:v>
                </c:pt>
                <c:pt idx="247" c:formatCode="yyyy/mm/dd">
                  <c:v>42475</c:v>
                </c:pt>
                <c:pt idx="248" c:formatCode="yyyy/mm/dd">
                  <c:v>42468</c:v>
                </c:pt>
                <c:pt idx="249" c:formatCode="yyyy/mm/dd">
                  <c:v>42461</c:v>
                </c:pt>
                <c:pt idx="250" c:formatCode="yyyy/mm/dd">
                  <c:v>42454</c:v>
                </c:pt>
                <c:pt idx="251" c:formatCode="yyyy/mm/dd">
                  <c:v>42447</c:v>
                </c:pt>
                <c:pt idx="252" c:formatCode="yyyy/mm/dd">
                  <c:v>42440</c:v>
                </c:pt>
                <c:pt idx="253" c:formatCode="yyyy/mm/dd">
                  <c:v>42433</c:v>
                </c:pt>
                <c:pt idx="254" c:formatCode="yyyy/mm/dd">
                  <c:v>42426</c:v>
                </c:pt>
                <c:pt idx="255" c:formatCode="yyyy/mm/dd">
                  <c:v>42419</c:v>
                </c:pt>
                <c:pt idx="256" c:formatCode="yyyy/mm/dd">
                  <c:v>42405</c:v>
                </c:pt>
                <c:pt idx="257" c:formatCode="yyyy/mm/dd">
                  <c:v>42398</c:v>
                </c:pt>
                <c:pt idx="258" c:formatCode="yyyy/mm/dd">
                  <c:v>42391</c:v>
                </c:pt>
                <c:pt idx="259" c:formatCode="yyyy/mm/dd">
                  <c:v>42384</c:v>
                </c:pt>
                <c:pt idx="260" c:formatCode="yyyy/mm/dd">
                  <c:v>42377</c:v>
                </c:pt>
                <c:pt idx="261" c:formatCode="yyyy/mm/dd">
                  <c:v>42369</c:v>
                </c:pt>
                <c:pt idx="262" c:formatCode="yyyy/mm/dd">
                  <c:v>42363</c:v>
                </c:pt>
                <c:pt idx="263" c:formatCode="yyyy/mm/dd">
                  <c:v>42356</c:v>
                </c:pt>
                <c:pt idx="264" c:formatCode="yyyy/mm/dd">
                  <c:v>42349</c:v>
                </c:pt>
                <c:pt idx="265" c:formatCode="yyyy/mm/dd">
                  <c:v>42342</c:v>
                </c:pt>
                <c:pt idx="266" c:formatCode="yyyy/mm/dd">
                  <c:v>42335</c:v>
                </c:pt>
                <c:pt idx="267" c:formatCode="yyyy/mm/dd">
                  <c:v>42328</c:v>
                </c:pt>
                <c:pt idx="268" c:formatCode="yyyy/mm/dd">
                  <c:v>42321</c:v>
                </c:pt>
                <c:pt idx="269" c:formatCode="yyyy/mm/dd">
                  <c:v>42314</c:v>
                </c:pt>
                <c:pt idx="270" c:formatCode="yyyy/mm/dd">
                  <c:v>42307</c:v>
                </c:pt>
                <c:pt idx="271" c:formatCode="yyyy/mm/dd">
                  <c:v>42300</c:v>
                </c:pt>
                <c:pt idx="272" c:formatCode="yyyy/mm/dd">
                  <c:v>42293</c:v>
                </c:pt>
                <c:pt idx="273" c:formatCode="yyyy/mm/dd">
                  <c:v>42286</c:v>
                </c:pt>
                <c:pt idx="274" c:formatCode="yyyy/mm/dd">
                  <c:v>42277</c:v>
                </c:pt>
                <c:pt idx="275" c:formatCode="yyyy/mm/dd">
                  <c:v>42272</c:v>
                </c:pt>
                <c:pt idx="276" c:formatCode="yyyy/mm/dd">
                  <c:v>42265</c:v>
                </c:pt>
                <c:pt idx="277" c:formatCode="yyyy/mm/dd">
                  <c:v>42258</c:v>
                </c:pt>
                <c:pt idx="278" c:formatCode="yyyy/mm/dd">
                  <c:v>42249</c:v>
                </c:pt>
                <c:pt idx="279" c:formatCode="yyyy/mm/dd">
                  <c:v>42244</c:v>
                </c:pt>
                <c:pt idx="280" c:formatCode="yyyy/mm/dd">
                  <c:v>42237</c:v>
                </c:pt>
                <c:pt idx="281" c:formatCode="yyyy/mm/dd">
                  <c:v>42230</c:v>
                </c:pt>
                <c:pt idx="282" c:formatCode="yyyy/mm/dd">
                  <c:v>42223</c:v>
                </c:pt>
                <c:pt idx="283" c:formatCode="yyyy/mm/dd">
                  <c:v>42216</c:v>
                </c:pt>
                <c:pt idx="284" c:formatCode="yyyy/mm/dd">
                  <c:v>42209</c:v>
                </c:pt>
                <c:pt idx="285" c:formatCode="yyyy/mm/dd">
                  <c:v>42202</c:v>
                </c:pt>
                <c:pt idx="286" c:formatCode="yyyy/mm/dd">
                  <c:v>42195</c:v>
                </c:pt>
                <c:pt idx="287" c:formatCode="yyyy/mm/dd">
                  <c:v>42188</c:v>
                </c:pt>
                <c:pt idx="288" c:formatCode="yyyy/mm/dd">
                  <c:v>42181</c:v>
                </c:pt>
                <c:pt idx="289" c:formatCode="yyyy/mm/dd">
                  <c:v>42174</c:v>
                </c:pt>
                <c:pt idx="290" c:formatCode="yyyy/mm/dd">
                  <c:v>42167</c:v>
                </c:pt>
                <c:pt idx="291" c:formatCode="yyyy/mm/dd">
                  <c:v>42160</c:v>
                </c:pt>
                <c:pt idx="292" c:formatCode="yyyy/mm/dd">
                  <c:v>42153</c:v>
                </c:pt>
                <c:pt idx="293" c:formatCode="yyyy/mm/dd">
                  <c:v>42146</c:v>
                </c:pt>
                <c:pt idx="294" c:formatCode="yyyy/mm/dd">
                  <c:v>42139</c:v>
                </c:pt>
                <c:pt idx="295" c:formatCode="yyyy/mm/dd">
                  <c:v>42132</c:v>
                </c:pt>
                <c:pt idx="296" c:formatCode="yyyy/mm/dd">
                  <c:v>42124</c:v>
                </c:pt>
                <c:pt idx="297" c:formatCode="yyyy/mm/dd">
                  <c:v>42118</c:v>
                </c:pt>
                <c:pt idx="298" c:formatCode="yyyy/mm/dd">
                  <c:v>42111</c:v>
                </c:pt>
                <c:pt idx="299" c:formatCode="yyyy/mm/dd">
                  <c:v>42104</c:v>
                </c:pt>
                <c:pt idx="300" c:formatCode="yyyy/mm/dd">
                  <c:v>42097</c:v>
                </c:pt>
                <c:pt idx="301" c:formatCode="yyyy/mm/dd">
                  <c:v>42090</c:v>
                </c:pt>
                <c:pt idx="302" c:formatCode="yyyy/mm/dd">
                  <c:v>42083</c:v>
                </c:pt>
                <c:pt idx="303" c:formatCode="yyyy/mm/dd">
                  <c:v>42076</c:v>
                </c:pt>
                <c:pt idx="304" c:formatCode="yyyy/mm/dd">
                  <c:v>42069</c:v>
                </c:pt>
                <c:pt idx="305" c:formatCode="yyyy/mm/dd">
                  <c:v>42062</c:v>
                </c:pt>
                <c:pt idx="306" c:formatCode="yyyy/mm/dd">
                  <c:v>42052</c:v>
                </c:pt>
                <c:pt idx="307" c:formatCode="yyyy/mm/dd">
                  <c:v>42048</c:v>
                </c:pt>
                <c:pt idx="308" c:formatCode="yyyy/mm/dd">
                  <c:v>42041</c:v>
                </c:pt>
                <c:pt idx="309" c:formatCode="yyyy/mm/dd">
                  <c:v>42034</c:v>
                </c:pt>
                <c:pt idx="310" c:formatCode="yyyy/mm/dd">
                  <c:v>42027</c:v>
                </c:pt>
                <c:pt idx="311" c:formatCode="yyyy/mm/dd">
                  <c:v>42020</c:v>
                </c:pt>
                <c:pt idx="312" c:formatCode="yyyy/mm/dd">
                  <c:v>42013</c:v>
                </c:pt>
                <c:pt idx="313" c:formatCode="yyyy/mm/dd">
                  <c:v>42004</c:v>
                </c:pt>
                <c:pt idx="314" c:formatCode="yyyy/mm/dd">
                  <c:v>41999</c:v>
                </c:pt>
                <c:pt idx="315" c:formatCode="yyyy/mm/dd">
                  <c:v>41992</c:v>
                </c:pt>
                <c:pt idx="316" c:formatCode="yyyy/mm/dd">
                  <c:v>41985</c:v>
                </c:pt>
                <c:pt idx="317" c:formatCode="yyyy/mm/dd">
                  <c:v>41978</c:v>
                </c:pt>
                <c:pt idx="318" c:formatCode="yyyy/mm/dd">
                  <c:v>41971</c:v>
                </c:pt>
                <c:pt idx="319" c:formatCode="yyyy/mm/dd">
                  <c:v>41964</c:v>
                </c:pt>
                <c:pt idx="320" c:formatCode="yyyy/mm/dd">
                  <c:v>41957</c:v>
                </c:pt>
                <c:pt idx="321" c:formatCode="yyyy/mm/dd">
                  <c:v>41950</c:v>
                </c:pt>
                <c:pt idx="322" c:formatCode="yyyy/mm/dd">
                  <c:v>41943</c:v>
                </c:pt>
                <c:pt idx="323" c:formatCode="yyyy/mm/dd">
                  <c:v>41936</c:v>
                </c:pt>
                <c:pt idx="324" c:formatCode="yyyy/mm/dd">
                  <c:v>41929</c:v>
                </c:pt>
                <c:pt idx="325" c:formatCode="yyyy/mm/dd">
                  <c:v>41922</c:v>
                </c:pt>
                <c:pt idx="326" c:formatCode="yyyy/mm/dd">
                  <c:v>41912</c:v>
                </c:pt>
                <c:pt idx="327" c:formatCode="yyyy/mm/dd">
                  <c:v>41908</c:v>
                </c:pt>
                <c:pt idx="328" c:formatCode="yyyy/mm/dd">
                  <c:v>41901</c:v>
                </c:pt>
                <c:pt idx="329" c:formatCode="yyyy/mm/dd">
                  <c:v>41894</c:v>
                </c:pt>
                <c:pt idx="330" c:formatCode="yyyy/mm/dd">
                  <c:v>41887</c:v>
                </c:pt>
                <c:pt idx="331" c:formatCode="yyyy/mm/dd">
                  <c:v>41880</c:v>
                </c:pt>
                <c:pt idx="332" c:formatCode="yyyy/mm/dd">
                  <c:v>41873</c:v>
                </c:pt>
                <c:pt idx="333" c:formatCode="yyyy/mm/dd">
                  <c:v>41866</c:v>
                </c:pt>
                <c:pt idx="334" c:formatCode="yyyy/mm/dd">
                  <c:v>41859</c:v>
                </c:pt>
                <c:pt idx="335" c:formatCode="yyyy/mm/dd">
                  <c:v>41852</c:v>
                </c:pt>
                <c:pt idx="336" c:formatCode="yyyy/mm/dd">
                  <c:v>41845</c:v>
                </c:pt>
                <c:pt idx="337" c:formatCode="yyyy/mm/dd">
                  <c:v>41838</c:v>
                </c:pt>
                <c:pt idx="338" c:formatCode="yyyy/mm/dd">
                  <c:v>41831</c:v>
                </c:pt>
                <c:pt idx="339" c:formatCode="yyyy/mm/dd">
                  <c:v>41824</c:v>
                </c:pt>
                <c:pt idx="340" c:formatCode="yyyy/mm/dd">
                  <c:v>41817</c:v>
                </c:pt>
                <c:pt idx="341" c:formatCode="yyyy/mm/dd">
                  <c:v>41810</c:v>
                </c:pt>
                <c:pt idx="342" c:formatCode="yyyy/mm/dd">
                  <c:v>41803</c:v>
                </c:pt>
                <c:pt idx="343" c:formatCode="yyyy/mm/dd">
                  <c:v>41796</c:v>
                </c:pt>
                <c:pt idx="344" c:formatCode="yyyy/mm/dd">
                  <c:v>41789</c:v>
                </c:pt>
                <c:pt idx="345" c:formatCode="yyyy/mm/dd">
                  <c:v>41782</c:v>
                </c:pt>
                <c:pt idx="346" c:formatCode="yyyy/mm/dd">
                  <c:v>41775</c:v>
                </c:pt>
                <c:pt idx="347" c:formatCode="yyyy/mm/dd">
                  <c:v>41768</c:v>
                </c:pt>
                <c:pt idx="348" c:formatCode="yyyy/mm/dd">
                  <c:v>41759</c:v>
                </c:pt>
                <c:pt idx="349" c:formatCode="yyyy/mm/dd">
                  <c:v>41754</c:v>
                </c:pt>
                <c:pt idx="350" c:formatCode="yyyy/mm/dd">
                  <c:v>41747</c:v>
                </c:pt>
                <c:pt idx="351" c:formatCode="yyyy/mm/dd">
                  <c:v>41740</c:v>
                </c:pt>
                <c:pt idx="352" c:formatCode="yyyy/mm/dd">
                  <c:v>41733</c:v>
                </c:pt>
                <c:pt idx="353" c:formatCode="yyyy/mm/dd">
                  <c:v>41726</c:v>
                </c:pt>
                <c:pt idx="354" c:formatCode="yyyy/mm/dd">
                  <c:v>41719</c:v>
                </c:pt>
                <c:pt idx="355" c:formatCode="yyyy/mm/dd">
                  <c:v>41712</c:v>
                </c:pt>
                <c:pt idx="356" c:formatCode="yyyy/mm/dd">
                  <c:v>41705</c:v>
                </c:pt>
                <c:pt idx="357" c:formatCode="yyyy/mm/dd">
                  <c:v>41698</c:v>
                </c:pt>
                <c:pt idx="358" c:formatCode="yyyy/mm/dd">
                  <c:v>41691</c:v>
                </c:pt>
                <c:pt idx="359" c:formatCode="yyyy/mm/dd">
                  <c:v>41684</c:v>
                </c:pt>
                <c:pt idx="360" c:formatCode="yyyy/mm/dd">
                  <c:v>41677</c:v>
                </c:pt>
                <c:pt idx="361" c:formatCode="yyyy/mm/dd">
                  <c:v>41669</c:v>
                </c:pt>
                <c:pt idx="362" c:formatCode="yyyy/mm/dd">
                  <c:v>41663</c:v>
                </c:pt>
                <c:pt idx="363" c:formatCode="yyyy/mm/dd">
                  <c:v>41656</c:v>
                </c:pt>
                <c:pt idx="364" c:formatCode="yyyy/mm/dd">
                  <c:v>41649</c:v>
                </c:pt>
                <c:pt idx="365" c:formatCode="yyyy/mm/dd">
                  <c:v>41642</c:v>
                </c:pt>
                <c:pt idx="366" c:formatCode="yyyy/mm/dd">
                  <c:v>41635</c:v>
                </c:pt>
                <c:pt idx="367" c:formatCode="yyyy/mm/dd">
                  <c:v>41628</c:v>
                </c:pt>
                <c:pt idx="368" c:formatCode="yyyy/mm/dd">
                  <c:v>41621</c:v>
                </c:pt>
                <c:pt idx="369" c:formatCode="yyyy/mm/dd">
                  <c:v>41614</c:v>
                </c:pt>
                <c:pt idx="370" c:formatCode="yyyy/mm/dd">
                  <c:v>41607</c:v>
                </c:pt>
                <c:pt idx="371" c:formatCode="yyyy/mm/dd">
                  <c:v>41600</c:v>
                </c:pt>
                <c:pt idx="372" c:formatCode="yyyy/mm/dd">
                  <c:v>41593</c:v>
                </c:pt>
                <c:pt idx="373" c:formatCode="yyyy/mm/dd">
                  <c:v>41586</c:v>
                </c:pt>
                <c:pt idx="374" c:formatCode="yyyy/mm/dd">
                  <c:v>41579</c:v>
                </c:pt>
                <c:pt idx="375" c:formatCode="yyyy/mm/dd">
                  <c:v>41572</c:v>
                </c:pt>
                <c:pt idx="376" c:formatCode="yyyy/mm/dd">
                  <c:v>41565</c:v>
                </c:pt>
                <c:pt idx="377" c:formatCode="yyyy/mm/dd">
                  <c:v>41558</c:v>
                </c:pt>
                <c:pt idx="378" c:formatCode="yyyy/mm/dd">
                  <c:v>41547</c:v>
                </c:pt>
                <c:pt idx="379" c:formatCode="yyyy/mm/dd">
                  <c:v>41544</c:v>
                </c:pt>
                <c:pt idx="380" c:formatCode="yyyy/mm/dd">
                  <c:v>41535</c:v>
                </c:pt>
                <c:pt idx="381" c:formatCode="yyyy/mm/dd">
                  <c:v>41530</c:v>
                </c:pt>
                <c:pt idx="382" c:formatCode="yyyy/mm/dd">
                  <c:v>41523</c:v>
                </c:pt>
                <c:pt idx="383" c:formatCode="yyyy/mm/dd">
                  <c:v>41516</c:v>
                </c:pt>
                <c:pt idx="384" c:formatCode="yyyy/mm/dd">
                  <c:v>41509</c:v>
                </c:pt>
                <c:pt idx="385" c:formatCode="yyyy/mm/dd">
                  <c:v>41502</c:v>
                </c:pt>
                <c:pt idx="386" c:formatCode="yyyy/mm/dd">
                  <c:v>41495</c:v>
                </c:pt>
                <c:pt idx="387" c:formatCode="yyyy/mm/dd">
                  <c:v>41488</c:v>
                </c:pt>
                <c:pt idx="388" c:formatCode="yyyy/mm/dd">
                  <c:v>41481</c:v>
                </c:pt>
                <c:pt idx="389" c:formatCode="yyyy/mm/dd">
                  <c:v>41474</c:v>
                </c:pt>
                <c:pt idx="390" c:formatCode="yyyy/mm/dd">
                  <c:v>41467</c:v>
                </c:pt>
                <c:pt idx="391" c:formatCode="yyyy/mm/dd">
                  <c:v>41460</c:v>
                </c:pt>
                <c:pt idx="392" c:formatCode="yyyy/mm/dd">
                  <c:v>41453</c:v>
                </c:pt>
                <c:pt idx="393" c:formatCode="yyyy/mm/dd">
                  <c:v>41446</c:v>
                </c:pt>
                <c:pt idx="394" c:formatCode="yyyy/mm/dd">
                  <c:v>41439</c:v>
                </c:pt>
                <c:pt idx="395" c:formatCode="yyyy/mm/dd">
                  <c:v>41432</c:v>
                </c:pt>
                <c:pt idx="396" c:formatCode="yyyy/mm/dd">
                  <c:v>41425</c:v>
                </c:pt>
                <c:pt idx="397" c:formatCode="yyyy/mm/dd">
                  <c:v>41418</c:v>
                </c:pt>
                <c:pt idx="398" c:formatCode="yyyy/mm/dd">
                  <c:v>41411</c:v>
                </c:pt>
                <c:pt idx="399" c:formatCode="yyyy/mm/dd">
                  <c:v>41404</c:v>
                </c:pt>
                <c:pt idx="400" c:formatCode="yyyy/mm/dd">
                  <c:v>41397</c:v>
                </c:pt>
                <c:pt idx="401" c:formatCode="yyyy/mm/dd">
                  <c:v>41390</c:v>
                </c:pt>
                <c:pt idx="402" c:formatCode="yyyy/mm/dd">
                  <c:v>41383</c:v>
                </c:pt>
                <c:pt idx="403" c:formatCode="yyyy/mm/dd">
                  <c:v>41376</c:v>
                </c:pt>
                <c:pt idx="404" c:formatCode="yyyy/mm/dd">
                  <c:v>41367</c:v>
                </c:pt>
                <c:pt idx="405" c:formatCode="yyyy/mm/dd">
                  <c:v>41362</c:v>
                </c:pt>
                <c:pt idx="406" c:formatCode="yyyy/mm/dd">
                  <c:v>41355</c:v>
                </c:pt>
                <c:pt idx="407" c:formatCode="yyyy/mm/dd">
                  <c:v>41348</c:v>
                </c:pt>
                <c:pt idx="408" c:formatCode="yyyy/mm/dd">
                  <c:v>41341</c:v>
                </c:pt>
                <c:pt idx="409" c:formatCode="yyyy/mm/dd">
                  <c:v>41334</c:v>
                </c:pt>
                <c:pt idx="410" c:formatCode="yyyy/mm/dd">
                  <c:v>41327</c:v>
                </c:pt>
                <c:pt idx="411" c:formatCode="yyyy/mm/dd">
                  <c:v>41313</c:v>
                </c:pt>
                <c:pt idx="412" c:formatCode="yyyy/mm/dd">
                  <c:v>41306</c:v>
                </c:pt>
                <c:pt idx="413" c:formatCode="yyyy/mm/dd">
                  <c:v>41299</c:v>
                </c:pt>
                <c:pt idx="414" c:formatCode="yyyy/mm/dd">
                  <c:v>41292</c:v>
                </c:pt>
                <c:pt idx="415" c:formatCode="yyyy/mm/dd">
                  <c:v>41285</c:v>
                </c:pt>
                <c:pt idx="416" c:formatCode="yyyy/mm/dd">
                  <c:v>41278</c:v>
                </c:pt>
                <c:pt idx="417" c:formatCode="yyyy/mm/dd">
                  <c:v>41271</c:v>
                </c:pt>
                <c:pt idx="418" c:formatCode="yyyy/mm/dd">
                  <c:v>41264</c:v>
                </c:pt>
                <c:pt idx="419" c:formatCode="yyyy/mm/dd">
                  <c:v>41257</c:v>
                </c:pt>
                <c:pt idx="420" c:formatCode="yyyy/mm/dd">
                  <c:v>41250</c:v>
                </c:pt>
                <c:pt idx="421" c:formatCode="yyyy/mm/dd">
                  <c:v>41243</c:v>
                </c:pt>
                <c:pt idx="422" c:formatCode="yyyy/mm/dd">
                  <c:v>41236</c:v>
                </c:pt>
                <c:pt idx="423" c:formatCode="yyyy/mm/dd">
                  <c:v>41229</c:v>
                </c:pt>
                <c:pt idx="424" c:formatCode="yyyy/mm/dd">
                  <c:v>41222</c:v>
                </c:pt>
                <c:pt idx="425" c:formatCode="yyyy/mm/dd">
                  <c:v>41215</c:v>
                </c:pt>
                <c:pt idx="426" c:formatCode="yyyy/mm/dd">
                  <c:v>41208</c:v>
                </c:pt>
                <c:pt idx="427" c:formatCode="yyyy/mm/dd">
                  <c:v>41201</c:v>
                </c:pt>
                <c:pt idx="428" c:formatCode="yyyy/mm/dd">
                  <c:v>41194</c:v>
                </c:pt>
                <c:pt idx="429" c:formatCode="yyyy/mm/dd">
                  <c:v>41180</c:v>
                </c:pt>
                <c:pt idx="430" c:formatCode="yyyy/mm/dd">
                  <c:v>41173</c:v>
                </c:pt>
                <c:pt idx="431" c:formatCode="yyyy/mm/dd">
                  <c:v>41166</c:v>
                </c:pt>
                <c:pt idx="432" c:formatCode="yyyy/mm/dd">
                  <c:v>41159</c:v>
                </c:pt>
                <c:pt idx="433" c:formatCode="yyyy/mm/dd">
                  <c:v>41152</c:v>
                </c:pt>
                <c:pt idx="434" c:formatCode="yyyy/mm/dd">
                  <c:v>41145</c:v>
                </c:pt>
                <c:pt idx="435" c:formatCode="yyyy/mm/dd">
                  <c:v>41138</c:v>
                </c:pt>
                <c:pt idx="436" c:formatCode="yyyy/mm/dd">
                  <c:v>41131</c:v>
                </c:pt>
                <c:pt idx="437" c:formatCode="yyyy/mm/dd">
                  <c:v>41124</c:v>
                </c:pt>
                <c:pt idx="438" c:formatCode="yyyy/mm/dd">
                  <c:v>41117</c:v>
                </c:pt>
                <c:pt idx="439" c:formatCode="yyyy/mm/dd">
                  <c:v>41110</c:v>
                </c:pt>
                <c:pt idx="440" c:formatCode="yyyy/mm/dd">
                  <c:v>41103</c:v>
                </c:pt>
                <c:pt idx="441" c:formatCode="yyyy/mm/dd">
                  <c:v>41096</c:v>
                </c:pt>
                <c:pt idx="442" c:formatCode="yyyy/mm/dd">
                  <c:v>41089</c:v>
                </c:pt>
                <c:pt idx="443" c:formatCode="yyyy/mm/dd">
                  <c:v>41081</c:v>
                </c:pt>
                <c:pt idx="444" c:formatCode="yyyy/mm/dd">
                  <c:v>41075</c:v>
                </c:pt>
                <c:pt idx="445" c:formatCode="yyyy/mm/dd">
                  <c:v>41068</c:v>
                </c:pt>
                <c:pt idx="446" c:formatCode="yyyy/mm/dd">
                  <c:v>41061</c:v>
                </c:pt>
                <c:pt idx="447" c:formatCode="yyyy/mm/dd">
                  <c:v>41054</c:v>
                </c:pt>
                <c:pt idx="448" c:formatCode="yyyy/mm/dd">
                  <c:v>41047</c:v>
                </c:pt>
                <c:pt idx="449" c:formatCode="yyyy/mm/dd">
                  <c:v>41040</c:v>
                </c:pt>
                <c:pt idx="450" c:formatCode="yyyy/mm/dd">
                  <c:v>41033</c:v>
                </c:pt>
                <c:pt idx="451" c:formatCode="yyyy/mm/dd">
                  <c:v>41026</c:v>
                </c:pt>
                <c:pt idx="452" c:formatCode="yyyy/mm/dd">
                  <c:v>41019</c:v>
                </c:pt>
                <c:pt idx="453" c:formatCode="yyyy/mm/dd">
                  <c:v>41012</c:v>
                </c:pt>
                <c:pt idx="454" c:formatCode="yyyy/mm/dd">
                  <c:v>41005</c:v>
                </c:pt>
                <c:pt idx="455" c:formatCode="yyyy/mm/dd">
                  <c:v>40998</c:v>
                </c:pt>
                <c:pt idx="456" c:formatCode="yyyy/mm/dd">
                  <c:v>40991</c:v>
                </c:pt>
                <c:pt idx="457" c:formatCode="yyyy/mm/dd">
                  <c:v>40984</c:v>
                </c:pt>
                <c:pt idx="458" c:formatCode="yyyy/mm/dd">
                  <c:v>40977</c:v>
                </c:pt>
                <c:pt idx="459" c:formatCode="yyyy/mm/dd">
                  <c:v>40970</c:v>
                </c:pt>
                <c:pt idx="460" c:formatCode="yyyy/mm/dd">
                  <c:v>40963</c:v>
                </c:pt>
                <c:pt idx="461" c:formatCode="yyyy/mm/dd">
                  <c:v>40956</c:v>
                </c:pt>
                <c:pt idx="462" c:formatCode="yyyy/mm/dd">
                  <c:v>40949</c:v>
                </c:pt>
                <c:pt idx="463" c:formatCode="yyyy/mm/dd">
                  <c:v>40942</c:v>
                </c:pt>
                <c:pt idx="464" c:formatCode="yyyy/mm/dd">
                  <c:v>40928</c:v>
                </c:pt>
                <c:pt idx="465" c:formatCode="yyyy/mm/dd">
                  <c:v>40921</c:v>
                </c:pt>
                <c:pt idx="466" c:formatCode="yyyy/mm/dd">
                  <c:v>40914</c:v>
                </c:pt>
                <c:pt idx="467" c:formatCode="yyyy/mm/dd">
                  <c:v>40907</c:v>
                </c:pt>
                <c:pt idx="468" c:formatCode="yyyy/mm/dd">
                  <c:v>40900</c:v>
                </c:pt>
                <c:pt idx="469" c:formatCode="yyyy/mm/dd">
                  <c:v>40893</c:v>
                </c:pt>
                <c:pt idx="470" c:formatCode="yyyy/mm/dd">
                  <c:v>40886</c:v>
                </c:pt>
                <c:pt idx="471" c:formatCode="yyyy/mm/dd">
                  <c:v>40879</c:v>
                </c:pt>
                <c:pt idx="472" c:formatCode="yyyy/mm/dd">
                  <c:v>40872</c:v>
                </c:pt>
                <c:pt idx="473" c:formatCode="yyyy/mm/dd">
                  <c:v>40865</c:v>
                </c:pt>
                <c:pt idx="474" c:formatCode="yyyy/mm/dd">
                  <c:v>40858</c:v>
                </c:pt>
                <c:pt idx="475" c:formatCode="yyyy/mm/dd">
                  <c:v>40851</c:v>
                </c:pt>
                <c:pt idx="476" c:formatCode="yyyy/mm/dd">
                  <c:v>40844</c:v>
                </c:pt>
                <c:pt idx="477" c:formatCode="yyyy/mm/dd">
                  <c:v>40837</c:v>
                </c:pt>
                <c:pt idx="478" c:formatCode="yyyy/mm/dd">
                  <c:v>40830</c:v>
                </c:pt>
                <c:pt idx="479" c:formatCode="yyyy/mm/dd">
                  <c:v>40816</c:v>
                </c:pt>
                <c:pt idx="480" c:formatCode="yyyy/mm/dd">
                  <c:v>40809</c:v>
                </c:pt>
                <c:pt idx="481" c:formatCode="yyyy/mm/dd">
                  <c:v>40802</c:v>
                </c:pt>
                <c:pt idx="482" c:formatCode="yyyy/mm/dd">
                  <c:v>40795</c:v>
                </c:pt>
                <c:pt idx="483" c:formatCode="yyyy/mm/dd">
                  <c:v>40788</c:v>
                </c:pt>
                <c:pt idx="484" c:formatCode="yyyy/mm/dd">
                  <c:v>40781</c:v>
                </c:pt>
                <c:pt idx="485" c:formatCode="yyyy/mm/dd">
                  <c:v>40774</c:v>
                </c:pt>
                <c:pt idx="486" c:formatCode="yyyy/mm/dd">
                  <c:v>40767</c:v>
                </c:pt>
                <c:pt idx="487" c:formatCode="yyyy/mm/dd">
                  <c:v>40760</c:v>
                </c:pt>
                <c:pt idx="488" c:formatCode="yyyy/mm/dd">
                  <c:v>40753</c:v>
                </c:pt>
                <c:pt idx="489" c:formatCode="yyyy/mm/dd">
                  <c:v>40746</c:v>
                </c:pt>
                <c:pt idx="490" c:formatCode="yyyy/mm/dd">
                  <c:v>40739</c:v>
                </c:pt>
                <c:pt idx="491" c:formatCode="yyyy/mm/dd">
                  <c:v>40732</c:v>
                </c:pt>
                <c:pt idx="492" c:formatCode="yyyy/mm/dd">
                  <c:v>40725</c:v>
                </c:pt>
                <c:pt idx="493" c:formatCode="yyyy/mm/dd">
                  <c:v>40718</c:v>
                </c:pt>
                <c:pt idx="494" c:formatCode="yyyy/mm/dd">
                  <c:v>40711</c:v>
                </c:pt>
                <c:pt idx="495" c:formatCode="yyyy/mm/dd">
                  <c:v>40704</c:v>
                </c:pt>
                <c:pt idx="496" c:formatCode="yyyy/mm/dd">
                  <c:v>40697</c:v>
                </c:pt>
                <c:pt idx="497" c:formatCode="yyyy/mm/dd">
                  <c:v>40690</c:v>
                </c:pt>
                <c:pt idx="498" c:formatCode="yyyy/mm/dd">
                  <c:v>40683</c:v>
                </c:pt>
                <c:pt idx="499" c:formatCode="yyyy/mm/dd">
                  <c:v>40676</c:v>
                </c:pt>
                <c:pt idx="500" c:formatCode="yyyy/mm/dd">
                  <c:v>40669</c:v>
                </c:pt>
                <c:pt idx="501" c:formatCode="yyyy/mm/dd">
                  <c:v>40662</c:v>
                </c:pt>
                <c:pt idx="502" c:formatCode="yyyy/mm/dd">
                  <c:v>40655</c:v>
                </c:pt>
                <c:pt idx="503" c:formatCode="yyyy/mm/dd">
                  <c:v>40648</c:v>
                </c:pt>
                <c:pt idx="504" c:formatCode="yyyy/mm/dd">
                  <c:v>40641</c:v>
                </c:pt>
                <c:pt idx="505" c:formatCode="yyyy/mm/dd">
                  <c:v>40634</c:v>
                </c:pt>
                <c:pt idx="506" c:formatCode="yyyy/mm/dd">
                  <c:v>40627</c:v>
                </c:pt>
                <c:pt idx="507" c:formatCode="yyyy/mm/dd">
                  <c:v>40620</c:v>
                </c:pt>
                <c:pt idx="508" c:formatCode="yyyy/mm/dd">
                  <c:v>40613</c:v>
                </c:pt>
                <c:pt idx="509" c:formatCode="yyyy/mm/dd">
                  <c:v>40606</c:v>
                </c:pt>
                <c:pt idx="510" c:formatCode="yyyy/mm/dd">
                  <c:v>40599</c:v>
                </c:pt>
                <c:pt idx="511" c:formatCode="yyyy/mm/dd">
                  <c:v>40592</c:v>
                </c:pt>
                <c:pt idx="512" c:formatCode="yyyy/mm/dd">
                  <c:v>40585</c:v>
                </c:pt>
                <c:pt idx="513" c:formatCode="yyyy/mm/dd">
                  <c:v>40575</c:v>
                </c:pt>
                <c:pt idx="514" c:formatCode="yyyy/mm/dd">
                  <c:v>40571</c:v>
                </c:pt>
                <c:pt idx="515" c:formatCode="yyyy/mm/dd">
                  <c:v>40564</c:v>
                </c:pt>
                <c:pt idx="516" c:formatCode="yyyy/mm/dd">
                  <c:v>40557</c:v>
                </c:pt>
                <c:pt idx="517" c:formatCode="yyyy/mm/dd">
                  <c:v>40550</c:v>
                </c:pt>
                <c:pt idx="518" c:formatCode="yyyy/mm/dd">
                  <c:v>40543</c:v>
                </c:pt>
                <c:pt idx="519" c:formatCode="yyyy/mm/dd">
                  <c:v>40536</c:v>
                </c:pt>
                <c:pt idx="520" c:formatCode="yyyy/mm/dd">
                  <c:v>40529</c:v>
                </c:pt>
                <c:pt idx="521" c:formatCode="yyyy/mm/dd">
                  <c:v>40522</c:v>
                </c:pt>
                <c:pt idx="522" c:formatCode="yyyy/mm/dd">
                  <c:v>40515</c:v>
                </c:pt>
                <c:pt idx="523" c:formatCode="yyyy/mm/dd">
                  <c:v>40508</c:v>
                </c:pt>
                <c:pt idx="524" c:formatCode="yyyy/mm/dd">
                  <c:v>40501</c:v>
                </c:pt>
                <c:pt idx="525" c:formatCode="yyyy/mm/dd">
                  <c:v>40494</c:v>
                </c:pt>
                <c:pt idx="526" c:formatCode="yyyy/mm/dd">
                  <c:v>40487</c:v>
                </c:pt>
                <c:pt idx="527" c:formatCode="yyyy/mm/dd">
                  <c:v>40480</c:v>
                </c:pt>
                <c:pt idx="528" c:formatCode="yyyy/mm/dd">
                  <c:v>40473</c:v>
                </c:pt>
                <c:pt idx="529" c:formatCode="yyyy/mm/dd">
                  <c:v>40466</c:v>
                </c:pt>
                <c:pt idx="530" c:formatCode="yyyy/mm/dd">
                  <c:v>40459</c:v>
                </c:pt>
                <c:pt idx="531" c:formatCode="yyyy/mm/dd">
                  <c:v>40451</c:v>
                </c:pt>
                <c:pt idx="532" c:formatCode="yyyy/mm/dd">
                  <c:v>40442</c:v>
                </c:pt>
                <c:pt idx="533" c:formatCode="yyyy/mm/dd">
                  <c:v>40438</c:v>
                </c:pt>
                <c:pt idx="534" c:formatCode="yyyy/mm/dd">
                  <c:v>40431</c:v>
                </c:pt>
                <c:pt idx="535" c:formatCode="yyyy/mm/dd">
                  <c:v>40424</c:v>
                </c:pt>
                <c:pt idx="536" c:formatCode="yyyy/mm/dd">
                  <c:v>40417</c:v>
                </c:pt>
                <c:pt idx="537" c:formatCode="yyyy/mm/dd">
                  <c:v>40410</c:v>
                </c:pt>
                <c:pt idx="538" c:formatCode="yyyy/mm/dd">
                  <c:v>40403</c:v>
                </c:pt>
                <c:pt idx="539" c:formatCode="yyyy/mm/dd">
                  <c:v>40396</c:v>
                </c:pt>
                <c:pt idx="540" c:formatCode="yyyy/mm/dd">
                  <c:v>40389</c:v>
                </c:pt>
                <c:pt idx="541" c:formatCode="yyyy/mm/dd">
                  <c:v>40382</c:v>
                </c:pt>
                <c:pt idx="542" c:formatCode="yyyy/mm/dd">
                  <c:v>40375</c:v>
                </c:pt>
                <c:pt idx="543" c:formatCode="yyyy/mm/dd">
                  <c:v>40368</c:v>
                </c:pt>
                <c:pt idx="544" c:formatCode="yyyy/mm/dd">
                  <c:v>40361</c:v>
                </c:pt>
                <c:pt idx="545" c:formatCode="yyyy/mm/dd">
                  <c:v>40354</c:v>
                </c:pt>
                <c:pt idx="546" c:formatCode="yyyy/mm/dd">
                  <c:v>40347</c:v>
                </c:pt>
                <c:pt idx="547" c:formatCode="yyyy/mm/dd">
                  <c:v>40340</c:v>
                </c:pt>
                <c:pt idx="548" c:formatCode="yyyy/mm/dd">
                  <c:v>40333</c:v>
                </c:pt>
                <c:pt idx="549" c:formatCode="yyyy/mm/dd">
                  <c:v>40326</c:v>
                </c:pt>
                <c:pt idx="550" c:formatCode="yyyy/mm/dd">
                  <c:v>40319</c:v>
                </c:pt>
                <c:pt idx="551" c:formatCode="yyyy/mm/dd">
                  <c:v>40312</c:v>
                </c:pt>
                <c:pt idx="552" c:formatCode="yyyy/mm/dd">
                  <c:v>40305</c:v>
                </c:pt>
                <c:pt idx="553" c:formatCode="yyyy/mm/dd">
                  <c:v>40298</c:v>
                </c:pt>
                <c:pt idx="554" c:formatCode="yyyy/mm/dd">
                  <c:v>40291</c:v>
                </c:pt>
                <c:pt idx="555" c:formatCode="yyyy/mm/dd">
                  <c:v>40284</c:v>
                </c:pt>
                <c:pt idx="556" c:formatCode="yyyy/mm/dd">
                  <c:v>40277</c:v>
                </c:pt>
                <c:pt idx="557" c:formatCode="yyyy/mm/dd">
                  <c:v>40270</c:v>
                </c:pt>
                <c:pt idx="558" c:formatCode="yyyy/mm/dd">
                  <c:v>40263</c:v>
                </c:pt>
                <c:pt idx="559" c:formatCode="yyyy/mm/dd">
                  <c:v>40256</c:v>
                </c:pt>
                <c:pt idx="560" c:formatCode="yyyy/mm/dd">
                  <c:v>40249</c:v>
                </c:pt>
                <c:pt idx="561" c:formatCode="yyyy/mm/dd">
                  <c:v>40242</c:v>
                </c:pt>
                <c:pt idx="562" c:formatCode="yyyy/mm/dd">
                  <c:v>40235</c:v>
                </c:pt>
                <c:pt idx="563" c:formatCode="yyyy/mm/dd">
                  <c:v>40221</c:v>
                </c:pt>
                <c:pt idx="564" c:formatCode="yyyy/mm/dd">
                  <c:v>40214</c:v>
                </c:pt>
                <c:pt idx="565" c:formatCode="yyyy/mm/dd">
                  <c:v>40207</c:v>
                </c:pt>
                <c:pt idx="566" c:formatCode="yyyy/mm/dd">
                  <c:v>40200</c:v>
                </c:pt>
                <c:pt idx="567" c:formatCode="yyyy/mm/dd">
                  <c:v>40193</c:v>
                </c:pt>
                <c:pt idx="568" c:formatCode="yyyy/mm/dd">
                  <c:v>40186</c:v>
                </c:pt>
                <c:pt idx="569" c:formatCode="yyyy/mm/dd">
                  <c:v>40178</c:v>
                </c:pt>
                <c:pt idx="570" c:formatCode="yyyy/mm/dd">
                  <c:v>40172</c:v>
                </c:pt>
                <c:pt idx="571" c:formatCode="yyyy/mm/dd">
                  <c:v>40165</c:v>
                </c:pt>
                <c:pt idx="572" c:formatCode="yyyy/mm/dd">
                  <c:v>40158</c:v>
                </c:pt>
                <c:pt idx="573" c:formatCode="yyyy/mm/dd">
                  <c:v>40151</c:v>
                </c:pt>
                <c:pt idx="574" c:formatCode="yyyy/mm/dd">
                  <c:v>40144</c:v>
                </c:pt>
                <c:pt idx="575" c:formatCode="yyyy/mm/dd">
                  <c:v>40137</c:v>
                </c:pt>
                <c:pt idx="576" c:formatCode="yyyy/mm/dd">
                  <c:v>40130</c:v>
                </c:pt>
                <c:pt idx="577" c:formatCode="yyyy/mm/dd">
                  <c:v>40123</c:v>
                </c:pt>
                <c:pt idx="578" c:formatCode="yyyy/mm/dd">
                  <c:v>40116</c:v>
                </c:pt>
                <c:pt idx="579" c:formatCode="yyyy/mm/dd">
                  <c:v>40109</c:v>
                </c:pt>
                <c:pt idx="580" c:formatCode="yyyy/mm/dd">
                  <c:v>40102</c:v>
                </c:pt>
                <c:pt idx="581" c:formatCode="yyyy/mm/dd">
                  <c:v>40095</c:v>
                </c:pt>
                <c:pt idx="582" c:formatCode="yyyy/mm/dd">
                  <c:v>40086</c:v>
                </c:pt>
                <c:pt idx="583" c:formatCode="yyyy/mm/dd">
                  <c:v>40081</c:v>
                </c:pt>
                <c:pt idx="584" c:formatCode="yyyy/mm/dd">
                  <c:v>40074</c:v>
                </c:pt>
                <c:pt idx="585" c:formatCode="yyyy/mm/dd">
                  <c:v>40067</c:v>
                </c:pt>
                <c:pt idx="586" c:formatCode="yyyy/mm/dd">
                  <c:v>40060</c:v>
                </c:pt>
                <c:pt idx="587" c:formatCode="yyyy/mm/dd">
                  <c:v>40053</c:v>
                </c:pt>
                <c:pt idx="588" c:formatCode="yyyy/mm/dd">
                  <c:v>40046</c:v>
                </c:pt>
                <c:pt idx="589" c:formatCode="yyyy/mm/dd">
                  <c:v>40039</c:v>
                </c:pt>
                <c:pt idx="590" c:formatCode="yyyy/mm/dd">
                  <c:v>40032</c:v>
                </c:pt>
                <c:pt idx="591" c:formatCode="yyyy/mm/dd">
                  <c:v>40025</c:v>
                </c:pt>
                <c:pt idx="592" c:formatCode="yyyy/mm/dd">
                  <c:v>40018</c:v>
                </c:pt>
                <c:pt idx="593" c:formatCode="yyyy/mm/dd">
                  <c:v>40011</c:v>
                </c:pt>
                <c:pt idx="594" c:formatCode="yyyy/mm/dd">
                  <c:v>40004</c:v>
                </c:pt>
                <c:pt idx="595" c:formatCode="yyyy/mm/dd">
                  <c:v>39997</c:v>
                </c:pt>
                <c:pt idx="596" c:formatCode="yyyy/mm/dd">
                  <c:v>39990</c:v>
                </c:pt>
                <c:pt idx="597" c:formatCode="yyyy/mm/dd">
                  <c:v>39983</c:v>
                </c:pt>
                <c:pt idx="598" c:formatCode="yyyy/mm/dd">
                  <c:v>39976</c:v>
                </c:pt>
                <c:pt idx="599" c:formatCode="yyyy/mm/dd">
                  <c:v>39969</c:v>
                </c:pt>
                <c:pt idx="600" c:formatCode="yyyy/mm/dd">
                  <c:v>39960</c:v>
                </c:pt>
                <c:pt idx="601" c:formatCode="yyyy/mm/dd">
                  <c:v>39955</c:v>
                </c:pt>
                <c:pt idx="602" c:formatCode="yyyy/mm/dd">
                  <c:v>39948</c:v>
                </c:pt>
                <c:pt idx="603" c:formatCode="yyyy/mm/dd">
                  <c:v>39941</c:v>
                </c:pt>
                <c:pt idx="604" c:formatCode="yyyy/mm/dd">
                  <c:v>39933</c:v>
                </c:pt>
                <c:pt idx="605" c:formatCode="yyyy/mm/dd">
                  <c:v>39927</c:v>
                </c:pt>
                <c:pt idx="606" c:formatCode="yyyy/mm/dd">
                  <c:v>39920</c:v>
                </c:pt>
                <c:pt idx="607" c:formatCode="yyyy/mm/dd">
                  <c:v>39913</c:v>
                </c:pt>
                <c:pt idx="608" c:formatCode="yyyy/mm/dd">
                  <c:v>39906</c:v>
                </c:pt>
                <c:pt idx="609" c:formatCode="yyyy/mm/dd">
                  <c:v>39899</c:v>
                </c:pt>
                <c:pt idx="610" c:formatCode="yyyy/mm/dd">
                  <c:v>39892</c:v>
                </c:pt>
                <c:pt idx="611" c:formatCode="yyyy/mm/dd">
                  <c:v>39885</c:v>
                </c:pt>
                <c:pt idx="612" c:formatCode="yyyy/mm/dd">
                  <c:v>39878</c:v>
                </c:pt>
                <c:pt idx="613" c:formatCode="yyyy/mm/dd">
                  <c:v>39871</c:v>
                </c:pt>
                <c:pt idx="614" c:formatCode="yyyy/mm/dd">
                  <c:v>39864</c:v>
                </c:pt>
                <c:pt idx="615" c:formatCode="yyyy/mm/dd">
                  <c:v>39857</c:v>
                </c:pt>
                <c:pt idx="616" c:formatCode="yyyy/mm/dd">
                  <c:v>39850</c:v>
                </c:pt>
                <c:pt idx="617" c:formatCode="yyyy/mm/dd">
                  <c:v>39836</c:v>
                </c:pt>
                <c:pt idx="618" c:formatCode="yyyy/mm/dd">
                  <c:v>39829</c:v>
                </c:pt>
                <c:pt idx="619" c:formatCode="yyyy/mm/dd">
                  <c:v>39822</c:v>
                </c:pt>
                <c:pt idx="620" c:formatCode="yyyy/mm/dd">
                  <c:v>39813</c:v>
                </c:pt>
                <c:pt idx="621" c:formatCode="yyyy/mm/dd">
                  <c:v>39808</c:v>
                </c:pt>
                <c:pt idx="622" c:formatCode="yyyy/mm/dd">
                  <c:v>39801</c:v>
                </c:pt>
                <c:pt idx="623" c:formatCode="yyyy/mm/dd">
                  <c:v>39794</c:v>
                </c:pt>
                <c:pt idx="624" c:formatCode="yyyy/mm/dd">
                  <c:v>39787</c:v>
                </c:pt>
                <c:pt idx="625" c:formatCode="yyyy/mm/dd">
                  <c:v>39780</c:v>
                </c:pt>
                <c:pt idx="626" c:formatCode="yyyy/mm/dd">
                  <c:v>39773</c:v>
                </c:pt>
                <c:pt idx="627" c:formatCode="yyyy/mm/dd">
                  <c:v>39766</c:v>
                </c:pt>
                <c:pt idx="628" c:formatCode="yyyy/mm/dd">
                  <c:v>39759</c:v>
                </c:pt>
                <c:pt idx="629" c:formatCode="yyyy/mm/dd">
                  <c:v>39752</c:v>
                </c:pt>
                <c:pt idx="630" c:formatCode="yyyy/mm/dd">
                  <c:v>39745</c:v>
                </c:pt>
                <c:pt idx="631" c:formatCode="yyyy/mm/dd">
                  <c:v>39738</c:v>
                </c:pt>
                <c:pt idx="632" c:formatCode="yyyy/mm/dd">
                  <c:v>39731</c:v>
                </c:pt>
                <c:pt idx="633" c:formatCode="yyyy/mm/dd">
                  <c:v>39717</c:v>
                </c:pt>
                <c:pt idx="634" c:formatCode="yyyy/mm/dd">
                  <c:v>39710</c:v>
                </c:pt>
                <c:pt idx="635" c:formatCode="yyyy/mm/dd">
                  <c:v>39703</c:v>
                </c:pt>
                <c:pt idx="636" c:formatCode="yyyy/mm/dd">
                  <c:v>39696</c:v>
                </c:pt>
                <c:pt idx="637" c:formatCode="yyyy/mm/dd">
                  <c:v>39689</c:v>
                </c:pt>
                <c:pt idx="638" c:formatCode="yyyy/mm/dd">
                  <c:v>39682</c:v>
                </c:pt>
                <c:pt idx="639" c:formatCode="yyyy/mm/dd">
                  <c:v>39675</c:v>
                </c:pt>
                <c:pt idx="640" c:formatCode="yyyy/mm/dd">
                  <c:v>39668</c:v>
                </c:pt>
                <c:pt idx="641" c:formatCode="yyyy/mm/dd">
                  <c:v>39661</c:v>
                </c:pt>
                <c:pt idx="642" c:formatCode="yyyy/mm/dd">
                  <c:v>39654</c:v>
                </c:pt>
                <c:pt idx="643" c:formatCode="yyyy/mm/dd">
                  <c:v>39647</c:v>
                </c:pt>
                <c:pt idx="644" c:formatCode="yyyy/mm/dd">
                  <c:v>39640</c:v>
                </c:pt>
                <c:pt idx="645" c:formatCode="yyyy/mm/dd">
                  <c:v>39633</c:v>
                </c:pt>
                <c:pt idx="646" c:formatCode="yyyy/mm/dd">
                  <c:v>39626</c:v>
                </c:pt>
                <c:pt idx="647" c:formatCode="yyyy/mm/dd">
                  <c:v>39619</c:v>
                </c:pt>
                <c:pt idx="648" c:formatCode="yyyy/mm/dd">
                  <c:v>39612</c:v>
                </c:pt>
                <c:pt idx="649" c:formatCode="yyyy/mm/dd">
                  <c:v>39605</c:v>
                </c:pt>
                <c:pt idx="650" c:formatCode="yyyy/mm/dd">
                  <c:v>39598</c:v>
                </c:pt>
                <c:pt idx="651" c:formatCode="yyyy/mm/dd">
                  <c:v>39591</c:v>
                </c:pt>
                <c:pt idx="652" c:formatCode="yyyy/mm/dd">
                  <c:v>39584</c:v>
                </c:pt>
                <c:pt idx="653" c:formatCode="yyyy/mm/dd">
                  <c:v>39577</c:v>
                </c:pt>
                <c:pt idx="654" c:formatCode="yyyy/mm/dd">
                  <c:v>39568</c:v>
                </c:pt>
                <c:pt idx="655" c:formatCode="yyyy/mm/dd">
                  <c:v>39563</c:v>
                </c:pt>
                <c:pt idx="656" c:formatCode="yyyy/mm/dd">
                  <c:v>39556</c:v>
                </c:pt>
                <c:pt idx="657" c:formatCode="yyyy/mm/dd">
                  <c:v>39549</c:v>
                </c:pt>
                <c:pt idx="658" c:formatCode="yyyy/mm/dd">
                  <c:v>39541</c:v>
                </c:pt>
                <c:pt idx="659" c:formatCode="yyyy/mm/dd">
                  <c:v>39535</c:v>
                </c:pt>
                <c:pt idx="660" c:formatCode="yyyy/mm/dd">
                  <c:v>39528</c:v>
                </c:pt>
                <c:pt idx="661" c:formatCode="yyyy/mm/dd">
                  <c:v>39521</c:v>
                </c:pt>
                <c:pt idx="662" c:formatCode="yyyy/mm/dd">
                  <c:v>39514</c:v>
                </c:pt>
                <c:pt idx="663" c:formatCode="yyyy/mm/dd">
                  <c:v>39507</c:v>
                </c:pt>
                <c:pt idx="664" c:formatCode="yyyy/mm/dd">
                  <c:v>39500</c:v>
                </c:pt>
                <c:pt idx="665" c:formatCode="yyyy/mm/dd">
                  <c:v>39493</c:v>
                </c:pt>
                <c:pt idx="666" c:formatCode="yyyy/mm/dd">
                  <c:v>39483</c:v>
                </c:pt>
                <c:pt idx="667" c:formatCode="yyyy/mm/dd">
                  <c:v>39479</c:v>
                </c:pt>
                <c:pt idx="668" c:formatCode="yyyy/mm/dd">
                  <c:v>39472</c:v>
                </c:pt>
                <c:pt idx="669" c:formatCode="yyyy/mm/dd">
                  <c:v>39465</c:v>
                </c:pt>
                <c:pt idx="670" c:formatCode="yyyy/mm/dd">
                  <c:v>39458</c:v>
                </c:pt>
                <c:pt idx="671" c:formatCode="yyyy/mm/dd">
                  <c:v>39451</c:v>
                </c:pt>
                <c:pt idx="672" c:formatCode="yyyy/mm/dd">
                  <c:v>39444</c:v>
                </c:pt>
                <c:pt idx="673" c:formatCode="yyyy/mm/dd">
                  <c:v>39437</c:v>
                </c:pt>
                <c:pt idx="674" c:formatCode="yyyy/mm/dd">
                  <c:v>39430</c:v>
                </c:pt>
                <c:pt idx="675" c:formatCode="yyyy/mm/dd">
                  <c:v>39423</c:v>
                </c:pt>
                <c:pt idx="676" c:formatCode="yyyy/mm/dd">
                  <c:v>39416</c:v>
                </c:pt>
                <c:pt idx="677" c:formatCode="yyyy/mm/dd">
                  <c:v>39409</c:v>
                </c:pt>
                <c:pt idx="678" c:formatCode="yyyy/mm/dd">
                  <c:v>39402</c:v>
                </c:pt>
                <c:pt idx="679" c:formatCode="yyyy/mm/dd">
                  <c:v>39395</c:v>
                </c:pt>
                <c:pt idx="680" c:formatCode="yyyy/mm/dd">
                  <c:v>39388</c:v>
                </c:pt>
                <c:pt idx="681" c:formatCode="yyyy/mm/dd">
                  <c:v>39381</c:v>
                </c:pt>
                <c:pt idx="682" c:formatCode="yyyy/mm/dd">
                  <c:v>39374</c:v>
                </c:pt>
                <c:pt idx="683" c:formatCode="yyyy/mm/dd">
                  <c:v>39367</c:v>
                </c:pt>
                <c:pt idx="684" c:formatCode="yyyy/mm/dd">
                  <c:v>39353</c:v>
                </c:pt>
                <c:pt idx="685" c:formatCode="yyyy/mm/dd">
                  <c:v>39346</c:v>
                </c:pt>
                <c:pt idx="686" c:formatCode="yyyy/mm/dd">
                  <c:v>39339</c:v>
                </c:pt>
                <c:pt idx="687" c:formatCode="yyyy/mm/dd">
                  <c:v>39332</c:v>
                </c:pt>
                <c:pt idx="688" c:formatCode="yyyy/mm/dd">
                  <c:v>39325</c:v>
                </c:pt>
                <c:pt idx="689" c:formatCode="yyyy/mm/dd">
                  <c:v>39318</c:v>
                </c:pt>
                <c:pt idx="690" c:formatCode="yyyy/mm/dd">
                  <c:v>39311</c:v>
                </c:pt>
                <c:pt idx="691" c:formatCode="yyyy/mm/dd">
                  <c:v>39304</c:v>
                </c:pt>
                <c:pt idx="692" c:formatCode="yyyy/mm/dd">
                  <c:v>39297</c:v>
                </c:pt>
                <c:pt idx="693" c:formatCode="yyyy/mm/dd">
                  <c:v>39290</c:v>
                </c:pt>
                <c:pt idx="694" c:formatCode="yyyy/mm/dd">
                  <c:v>39283</c:v>
                </c:pt>
                <c:pt idx="695" c:formatCode="yyyy/mm/dd">
                  <c:v>39276</c:v>
                </c:pt>
                <c:pt idx="696" c:formatCode="yyyy/mm/dd">
                  <c:v>39269</c:v>
                </c:pt>
                <c:pt idx="697" c:formatCode="yyyy/mm/dd">
                  <c:v>39262</c:v>
                </c:pt>
                <c:pt idx="698" c:formatCode="yyyy/mm/dd">
                  <c:v>39255</c:v>
                </c:pt>
                <c:pt idx="699" c:formatCode="yyyy/mm/dd">
                  <c:v>39248</c:v>
                </c:pt>
                <c:pt idx="700" c:formatCode="yyyy/mm/dd">
                  <c:v>39241</c:v>
                </c:pt>
                <c:pt idx="701" c:formatCode="yyyy/mm/dd">
                  <c:v>39234</c:v>
                </c:pt>
                <c:pt idx="702" c:formatCode="yyyy/mm/dd">
                  <c:v>39227</c:v>
                </c:pt>
                <c:pt idx="703" c:formatCode="yyyy/mm/dd">
                  <c:v>39220</c:v>
                </c:pt>
                <c:pt idx="704" c:formatCode="yyyy/mm/dd">
                  <c:v>39213</c:v>
                </c:pt>
                <c:pt idx="705" c:formatCode="yyyy/mm/dd">
                  <c:v>39202</c:v>
                </c:pt>
                <c:pt idx="706" c:formatCode="yyyy/mm/dd">
                  <c:v>39199</c:v>
                </c:pt>
                <c:pt idx="707" c:formatCode="yyyy/mm/dd">
                  <c:v>39192</c:v>
                </c:pt>
                <c:pt idx="708" c:formatCode="yyyy/mm/dd">
                  <c:v>39185</c:v>
                </c:pt>
                <c:pt idx="709" c:formatCode="yyyy/mm/dd">
                  <c:v>39178</c:v>
                </c:pt>
                <c:pt idx="710" c:formatCode="yyyy/mm/dd">
                  <c:v>39171</c:v>
                </c:pt>
                <c:pt idx="711" c:formatCode="yyyy/mm/dd">
                  <c:v>39164</c:v>
                </c:pt>
                <c:pt idx="712" c:formatCode="yyyy/mm/dd">
                  <c:v>39157</c:v>
                </c:pt>
                <c:pt idx="713" c:formatCode="yyyy/mm/dd">
                  <c:v>39150</c:v>
                </c:pt>
                <c:pt idx="714" c:formatCode="yyyy/mm/dd">
                  <c:v>39143</c:v>
                </c:pt>
                <c:pt idx="715" c:formatCode="yyyy/mm/dd">
                  <c:v>39129</c:v>
                </c:pt>
                <c:pt idx="716" c:formatCode="yyyy/mm/dd">
                  <c:v>39122</c:v>
                </c:pt>
                <c:pt idx="717" c:formatCode="yyyy/mm/dd">
                  <c:v>39115</c:v>
                </c:pt>
                <c:pt idx="718" c:formatCode="yyyy/mm/dd">
                  <c:v>39108</c:v>
                </c:pt>
                <c:pt idx="719" c:formatCode="yyyy/mm/dd">
                  <c:v>39101</c:v>
                </c:pt>
                <c:pt idx="720" c:formatCode="yyyy/mm/dd">
                  <c:v>39094</c:v>
                </c:pt>
                <c:pt idx="721" c:formatCode="yyyy/mm/dd">
                  <c:v>39087</c:v>
                </c:pt>
                <c:pt idx="722" c:formatCode="yyyy/mm/dd">
                  <c:v>39080</c:v>
                </c:pt>
                <c:pt idx="723" c:formatCode="yyyy/mm/dd">
                  <c:v>39073</c:v>
                </c:pt>
                <c:pt idx="724" c:formatCode="yyyy/mm/dd">
                  <c:v>39066</c:v>
                </c:pt>
                <c:pt idx="725" c:formatCode="yyyy/mm/dd">
                  <c:v>39059</c:v>
                </c:pt>
                <c:pt idx="726" c:formatCode="yyyy/mm/dd">
                  <c:v>39052</c:v>
                </c:pt>
                <c:pt idx="727" c:formatCode="yyyy/mm/dd">
                  <c:v>39045</c:v>
                </c:pt>
                <c:pt idx="728" c:formatCode="yyyy/mm/dd">
                  <c:v>39038</c:v>
                </c:pt>
                <c:pt idx="729" c:formatCode="yyyy/mm/dd">
                  <c:v>39031</c:v>
                </c:pt>
                <c:pt idx="730" c:formatCode="yyyy/mm/dd">
                  <c:v>39024</c:v>
                </c:pt>
                <c:pt idx="731" c:formatCode="yyyy/mm/dd">
                  <c:v>39017</c:v>
                </c:pt>
                <c:pt idx="732" c:formatCode="yyyy/mm/dd">
                  <c:v>39010</c:v>
                </c:pt>
                <c:pt idx="733" c:formatCode="yyyy/mm/dd">
                  <c:v>39003</c:v>
                </c:pt>
                <c:pt idx="734" c:formatCode="yyyy/mm/dd">
                  <c:v>38989</c:v>
                </c:pt>
                <c:pt idx="735" c:formatCode="yyyy/mm/dd">
                  <c:v>38982</c:v>
                </c:pt>
                <c:pt idx="736" c:formatCode="yyyy/mm/dd">
                  <c:v>38975</c:v>
                </c:pt>
                <c:pt idx="737" c:formatCode="yyyy/mm/dd">
                  <c:v>38968</c:v>
                </c:pt>
                <c:pt idx="738" c:formatCode="yyyy/mm/dd">
                  <c:v>38961</c:v>
                </c:pt>
                <c:pt idx="739" c:formatCode="yyyy/mm/dd">
                  <c:v>38954</c:v>
                </c:pt>
                <c:pt idx="740" c:formatCode="yyyy/mm/dd">
                  <c:v>38947</c:v>
                </c:pt>
                <c:pt idx="741" c:formatCode="yyyy/mm/dd">
                  <c:v>38940</c:v>
                </c:pt>
                <c:pt idx="742" c:formatCode="yyyy/mm/dd">
                  <c:v>38933</c:v>
                </c:pt>
                <c:pt idx="743" c:formatCode="yyyy/mm/dd">
                  <c:v>38926</c:v>
                </c:pt>
                <c:pt idx="744" c:formatCode="yyyy/mm/dd">
                  <c:v>38919</c:v>
                </c:pt>
                <c:pt idx="745" c:formatCode="yyyy/mm/dd">
                  <c:v>38912</c:v>
                </c:pt>
                <c:pt idx="746" c:formatCode="yyyy/mm/dd">
                  <c:v>38905</c:v>
                </c:pt>
                <c:pt idx="747" c:formatCode="yyyy/mm/dd">
                  <c:v>38898</c:v>
                </c:pt>
                <c:pt idx="748" c:formatCode="yyyy/mm/dd">
                  <c:v>38891</c:v>
                </c:pt>
                <c:pt idx="749" c:formatCode="yyyy/mm/dd">
                  <c:v>38884</c:v>
                </c:pt>
                <c:pt idx="750" c:formatCode="yyyy/mm/dd">
                  <c:v>38877</c:v>
                </c:pt>
                <c:pt idx="751" c:formatCode="yyyy/mm/dd">
                  <c:v>38870</c:v>
                </c:pt>
                <c:pt idx="752" c:formatCode="yyyy/mm/dd">
                  <c:v>38863</c:v>
                </c:pt>
                <c:pt idx="753" c:formatCode="yyyy/mm/dd">
                  <c:v>38856</c:v>
                </c:pt>
                <c:pt idx="754" c:formatCode="yyyy/mm/dd">
                  <c:v>38849</c:v>
                </c:pt>
                <c:pt idx="755" c:formatCode="yyyy/mm/dd">
                  <c:v>38835</c:v>
                </c:pt>
                <c:pt idx="756" c:formatCode="yyyy/mm/dd">
                  <c:v>38828</c:v>
                </c:pt>
                <c:pt idx="757" c:formatCode="yyyy/mm/dd">
                  <c:v>38821</c:v>
                </c:pt>
                <c:pt idx="758" c:formatCode="yyyy/mm/dd">
                  <c:v>38814</c:v>
                </c:pt>
                <c:pt idx="759" c:formatCode="yyyy/mm/dd">
                  <c:v>38807</c:v>
                </c:pt>
                <c:pt idx="760" c:formatCode="yyyy/mm/dd">
                  <c:v>38800</c:v>
                </c:pt>
                <c:pt idx="761" c:formatCode="yyyy/mm/dd">
                  <c:v>38793</c:v>
                </c:pt>
                <c:pt idx="762" c:formatCode="yyyy/mm/dd">
                  <c:v>38786</c:v>
                </c:pt>
                <c:pt idx="763" c:formatCode="yyyy/mm/dd">
                  <c:v>38779</c:v>
                </c:pt>
                <c:pt idx="764" c:formatCode="yyyy/mm/dd">
                  <c:v>38772</c:v>
                </c:pt>
                <c:pt idx="765" c:formatCode="yyyy/mm/dd">
                  <c:v>38765</c:v>
                </c:pt>
                <c:pt idx="766" c:formatCode="yyyy/mm/dd">
                  <c:v>38758</c:v>
                </c:pt>
                <c:pt idx="767" c:formatCode="yyyy/mm/dd">
                  <c:v>38742</c:v>
                </c:pt>
                <c:pt idx="768" c:formatCode="yyyy/mm/dd">
                  <c:v>38737</c:v>
                </c:pt>
                <c:pt idx="769" c:formatCode="yyyy/mm/dd">
                  <c:v>38730</c:v>
                </c:pt>
                <c:pt idx="770" c:formatCode="yyyy/mm/dd">
                  <c:v>38723</c:v>
                </c:pt>
                <c:pt idx="771" c:formatCode="yyyy/mm/dd">
                  <c:v>38716</c:v>
                </c:pt>
                <c:pt idx="772" c:formatCode="yyyy/mm/dd">
                  <c:v>38709</c:v>
                </c:pt>
                <c:pt idx="773" c:formatCode="yyyy/mm/dd">
                  <c:v>38702</c:v>
                </c:pt>
                <c:pt idx="774" c:formatCode="yyyy/mm/dd">
                  <c:v>38695</c:v>
                </c:pt>
                <c:pt idx="775" c:formatCode="yyyy/mm/dd">
                  <c:v>38688</c:v>
                </c:pt>
                <c:pt idx="776" c:formatCode="yyyy/mm/dd">
                  <c:v>38681</c:v>
                </c:pt>
                <c:pt idx="777" c:formatCode="yyyy/mm/dd">
                  <c:v>38674</c:v>
                </c:pt>
                <c:pt idx="778" c:formatCode="yyyy/mm/dd">
                  <c:v>38667</c:v>
                </c:pt>
                <c:pt idx="779" c:formatCode="yyyy/mm/dd">
                  <c:v>38660</c:v>
                </c:pt>
                <c:pt idx="780" c:formatCode="yyyy/mm/dd">
                  <c:v>38653</c:v>
                </c:pt>
                <c:pt idx="781" c:formatCode="yyyy/mm/dd">
                  <c:v>38646</c:v>
                </c:pt>
                <c:pt idx="782" c:formatCode="yyyy/mm/dd">
                  <c:v>38639</c:v>
                </c:pt>
                <c:pt idx="783" c:formatCode="yyyy/mm/dd">
                  <c:v>38625</c:v>
                </c:pt>
                <c:pt idx="784" c:formatCode="yyyy/mm/dd">
                  <c:v>38618</c:v>
                </c:pt>
                <c:pt idx="785" c:formatCode="yyyy/mm/dd">
                  <c:v>38611</c:v>
                </c:pt>
                <c:pt idx="786" c:formatCode="yyyy/mm/dd">
                  <c:v>38604</c:v>
                </c:pt>
                <c:pt idx="787" c:formatCode="yyyy/mm/dd">
                  <c:v>38597</c:v>
                </c:pt>
                <c:pt idx="788" c:formatCode="yyyy/mm/dd">
                  <c:v>38590</c:v>
                </c:pt>
                <c:pt idx="789" c:formatCode="yyyy/mm/dd">
                  <c:v>38583</c:v>
                </c:pt>
                <c:pt idx="790" c:formatCode="yyyy/mm/dd">
                  <c:v>38576</c:v>
                </c:pt>
                <c:pt idx="791" c:formatCode="yyyy/mm/dd">
                  <c:v>38569</c:v>
                </c:pt>
                <c:pt idx="792" c:formatCode="yyyy/mm/dd">
                  <c:v>38562</c:v>
                </c:pt>
                <c:pt idx="793" c:formatCode="yyyy/mm/dd">
                  <c:v>38555</c:v>
                </c:pt>
                <c:pt idx="794" c:formatCode="yyyy/mm/dd">
                  <c:v>38548</c:v>
                </c:pt>
                <c:pt idx="795" c:formatCode="yyyy/mm/dd">
                  <c:v>38541</c:v>
                </c:pt>
                <c:pt idx="796" c:formatCode="yyyy/mm/dd">
                  <c:v>38534</c:v>
                </c:pt>
                <c:pt idx="797" c:formatCode="yyyy/mm/dd">
                  <c:v>38527</c:v>
                </c:pt>
                <c:pt idx="798" c:formatCode="yyyy/mm/dd">
                  <c:v>38520</c:v>
                </c:pt>
                <c:pt idx="799" c:formatCode="yyyy/mm/dd">
                  <c:v>38513</c:v>
                </c:pt>
                <c:pt idx="800" c:formatCode="yyyy/mm/dd">
                  <c:v>38506</c:v>
                </c:pt>
                <c:pt idx="801" c:formatCode="yyyy/mm/dd">
                  <c:v>38499</c:v>
                </c:pt>
                <c:pt idx="802" c:formatCode="yyyy/mm/dd">
                  <c:v>38492</c:v>
                </c:pt>
                <c:pt idx="803" c:formatCode="yyyy/mm/dd">
                  <c:v>38485</c:v>
                </c:pt>
                <c:pt idx="804" c:formatCode="yyyy/mm/dd">
                  <c:v>38471</c:v>
                </c:pt>
                <c:pt idx="805" c:formatCode="yyyy/mm/dd">
                  <c:v>38464</c:v>
                </c:pt>
                <c:pt idx="806" c:formatCode="yyyy/mm/dd">
                  <c:v>38457</c:v>
                </c:pt>
                <c:pt idx="807" c:formatCode="yyyy/mm/dd">
                  <c:v>38450</c:v>
                </c:pt>
                <c:pt idx="808" c:formatCode="yyyy/mm/dd">
                  <c:v>38443</c:v>
                </c:pt>
                <c:pt idx="809" c:formatCode="yyyy/mm/dd">
                  <c:v>38436</c:v>
                </c:pt>
                <c:pt idx="810" c:formatCode="yyyy/mm/dd">
                  <c:v>38429</c:v>
                </c:pt>
                <c:pt idx="811" c:formatCode="yyyy/mm/dd">
                  <c:v>38422</c:v>
                </c:pt>
                <c:pt idx="812" c:formatCode="yyyy/mm/dd">
                  <c:v>38415</c:v>
                </c:pt>
                <c:pt idx="813" c:formatCode="yyyy/mm/dd">
                  <c:v>38408</c:v>
                </c:pt>
                <c:pt idx="814" c:formatCode="yyyy/mm/dd">
                  <c:v>38401</c:v>
                </c:pt>
                <c:pt idx="815" c:formatCode="yyyy/mm/dd">
                  <c:v>38387</c:v>
                </c:pt>
                <c:pt idx="816" c:formatCode="yyyy/mm/dd">
                  <c:v>38380</c:v>
                </c:pt>
                <c:pt idx="817" c:formatCode="yyyy/mm/dd">
                  <c:v>38373</c:v>
                </c:pt>
                <c:pt idx="818" c:formatCode="yyyy/mm/dd">
                  <c:v>38366</c:v>
                </c:pt>
                <c:pt idx="819" c:formatCode="yyyy/mm/dd">
                  <c:v>38359</c:v>
                </c:pt>
              </c:numCache>
            </c:numRef>
          </c:cat>
          <c:val>
            <c:numRef>
              <c:f>缩短时间!$L$2:$L$821</c:f>
              <c:numCache>
                <c:formatCode>General</c:formatCode>
                <c:ptCount val="820"/>
                <c:pt idx="1" c:formatCode="0%">
                  <c:v>0</c:v>
                </c:pt>
                <c:pt idx="2" c:formatCode="0%">
                  <c:v>0</c:v>
                </c:pt>
                <c:pt idx="3" c:formatCode="0%">
                  <c:v>0</c:v>
                </c:pt>
                <c:pt idx="4" c:formatCode="0%">
                  <c:v>0</c:v>
                </c:pt>
                <c:pt idx="5" c:formatCode="0%">
                  <c:v>0</c:v>
                </c:pt>
                <c:pt idx="6" c:formatCode="0%">
                  <c:v>0</c:v>
                </c:pt>
                <c:pt idx="7" c:formatCode="0%">
                  <c:v>0</c:v>
                </c:pt>
                <c:pt idx="8" c:formatCode="0%">
                  <c:v>0</c:v>
                </c:pt>
                <c:pt idx="9" c:formatCode="0%">
                  <c:v>0</c:v>
                </c:pt>
                <c:pt idx="10" c:formatCode="0%">
                  <c:v>0</c:v>
                </c:pt>
                <c:pt idx="11" c:formatCode="0%">
                  <c:v>0</c:v>
                </c:pt>
                <c:pt idx="12" c:formatCode="0%">
                  <c:v>0</c:v>
                </c:pt>
                <c:pt idx="13" c:formatCode="0%">
                  <c:v>0</c:v>
                </c:pt>
                <c:pt idx="14" c:formatCode="0%">
                  <c:v>0</c:v>
                </c:pt>
                <c:pt idx="15" c:formatCode="0%">
                  <c:v>0</c:v>
                </c:pt>
                <c:pt idx="16" c:formatCode="0%">
                  <c:v>0</c:v>
                </c:pt>
                <c:pt idx="17" c:formatCode="0%">
                  <c:v>0</c:v>
                </c:pt>
                <c:pt idx="18" c:formatCode="0%">
                  <c:v>0</c:v>
                </c:pt>
                <c:pt idx="19" c:formatCode="0%">
                  <c:v>0</c:v>
                </c:pt>
                <c:pt idx="20" c:formatCode="0%">
                  <c:v>0</c:v>
                </c:pt>
                <c:pt idx="21" c:formatCode="0%">
                  <c:v>0</c:v>
                </c:pt>
                <c:pt idx="22" c:formatCode="0%">
                  <c:v>0</c:v>
                </c:pt>
                <c:pt idx="23" c:formatCode="0%">
                  <c:v>0</c:v>
                </c:pt>
                <c:pt idx="24" c:formatCode="0%">
                  <c:v>0</c:v>
                </c:pt>
                <c:pt idx="25" c:formatCode="0%">
                  <c:v>0</c:v>
                </c:pt>
                <c:pt idx="26" c:formatCode="0%">
                  <c:v>0</c:v>
                </c:pt>
                <c:pt idx="27" c:formatCode="0%">
                  <c:v>0</c:v>
                </c:pt>
                <c:pt idx="28" c:formatCode="0%">
                  <c:v>0</c:v>
                </c:pt>
                <c:pt idx="29" c:formatCode="0%">
                  <c:v>0</c:v>
                </c:pt>
                <c:pt idx="30" c:formatCode="0%">
                  <c:v>0</c:v>
                </c:pt>
                <c:pt idx="31" c:formatCode="0%">
                  <c:v>0</c:v>
                </c:pt>
                <c:pt idx="32" c:formatCode="0%">
                  <c:v>0</c:v>
                </c:pt>
                <c:pt idx="33" c:formatCode="0%">
                  <c:v>0</c:v>
                </c:pt>
                <c:pt idx="34" c:formatCode="0%">
                  <c:v>0</c:v>
                </c:pt>
                <c:pt idx="35" c:formatCode="0%">
                  <c:v>0</c:v>
                </c:pt>
                <c:pt idx="36" c:formatCode="0%">
                  <c:v>0</c:v>
                </c:pt>
                <c:pt idx="37" c:formatCode="0%">
                  <c:v>0</c:v>
                </c:pt>
                <c:pt idx="38" c:formatCode="0%">
                  <c:v>0</c:v>
                </c:pt>
                <c:pt idx="39" c:formatCode="0%">
                  <c:v>0</c:v>
                </c:pt>
                <c:pt idx="40" c:formatCode="0%">
                  <c:v>0</c:v>
                </c:pt>
                <c:pt idx="41" c:formatCode="0%">
                  <c:v>0</c:v>
                </c:pt>
                <c:pt idx="42" c:formatCode="0%">
                  <c:v>0</c:v>
                </c:pt>
                <c:pt idx="43" c:formatCode="0%">
                  <c:v>0</c:v>
                </c:pt>
                <c:pt idx="44" c:formatCode="0%">
                  <c:v>0</c:v>
                </c:pt>
                <c:pt idx="45" c:formatCode="0%">
                  <c:v>0</c:v>
                </c:pt>
                <c:pt idx="46" c:formatCode="0%">
                  <c:v>0</c:v>
                </c:pt>
                <c:pt idx="47" c:formatCode="0%">
                  <c:v>0</c:v>
                </c:pt>
                <c:pt idx="48" c:formatCode="0%">
                  <c:v>0</c:v>
                </c:pt>
                <c:pt idx="49" c:formatCode="0%">
                  <c:v>0</c:v>
                </c:pt>
                <c:pt idx="50" c:formatCode="0%">
                  <c:v>0</c:v>
                </c:pt>
                <c:pt idx="51" c:formatCode="0%">
                  <c:v>0</c:v>
                </c:pt>
                <c:pt idx="52" c:formatCode="0%">
                  <c:v>0</c:v>
                </c:pt>
                <c:pt idx="53" c:formatCode="0%">
                  <c:v>0</c:v>
                </c:pt>
                <c:pt idx="54" c:formatCode="0%">
                  <c:v>0</c:v>
                </c:pt>
                <c:pt idx="55" c:formatCode="0%">
                  <c:v>0</c:v>
                </c:pt>
                <c:pt idx="56" c:formatCode="0%">
                  <c:v>0</c:v>
                </c:pt>
                <c:pt idx="57" c:formatCode="0%">
                  <c:v>0</c:v>
                </c:pt>
                <c:pt idx="58" c:formatCode="0%">
                  <c:v>0</c:v>
                </c:pt>
                <c:pt idx="59" c:formatCode="0%">
                  <c:v>0</c:v>
                </c:pt>
                <c:pt idx="60" c:formatCode="0%">
                  <c:v>0</c:v>
                </c:pt>
                <c:pt idx="61" c:formatCode="0%">
                  <c:v>0</c:v>
                </c:pt>
                <c:pt idx="62" c:formatCode="0%">
                  <c:v>0</c:v>
                </c:pt>
                <c:pt idx="63" c:formatCode="0%">
                  <c:v>0</c:v>
                </c:pt>
                <c:pt idx="64" c:formatCode="0%">
                  <c:v>0</c:v>
                </c:pt>
                <c:pt idx="65" c:formatCode="0%">
                  <c:v>0</c:v>
                </c:pt>
                <c:pt idx="66" c:formatCode="0%">
                  <c:v>0</c:v>
                </c:pt>
                <c:pt idx="67" c:formatCode="0%">
                  <c:v>0</c:v>
                </c:pt>
                <c:pt idx="68" c:formatCode="0%">
                  <c:v>0</c:v>
                </c:pt>
                <c:pt idx="69" c:formatCode="0%">
                  <c:v>0</c:v>
                </c:pt>
                <c:pt idx="70" c:formatCode="0%">
                  <c:v>0</c:v>
                </c:pt>
                <c:pt idx="71" c:formatCode="0%">
                  <c:v>0</c:v>
                </c:pt>
                <c:pt idx="72" c:formatCode="0%">
                  <c:v>0</c:v>
                </c:pt>
                <c:pt idx="73" c:formatCode="0%">
                  <c:v>0</c:v>
                </c:pt>
                <c:pt idx="74" c:formatCode="0%">
                  <c:v>0</c:v>
                </c:pt>
                <c:pt idx="75" c:formatCode="0%">
                  <c:v>0</c:v>
                </c:pt>
                <c:pt idx="76" c:formatCode="0%">
                  <c:v>0</c:v>
                </c:pt>
                <c:pt idx="77" c:formatCode="0%">
                  <c:v>0</c:v>
                </c:pt>
                <c:pt idx="78" c:formatCode="0%">
                  <c:v>0</c:v>
                </c:pt>
                <c:pt idx="79" c:formatCode="0%">
                  <c:v>0</c:v>
                </c:pt>
                <c:pt idx="80" c:formatCode="0%">
                  <c:v>0</c:v>
                </c:pt>
                <c:pt idx="81" c:formatCode="0%">
                  <c:v>0</c:v>
                </c:pt>
                <c:pt idx="82" c:formatCode="0%">
                  <c:v>0</c:v>
                </c:pt>
                <c:pt idx="83" c:formatCode="0%">
                  <c:v>0</c:v>
                </c:pt>
                <c:pt idx="84" c:formatCode="0%">
                  <c:v>0</c:v>
                </c:pt>
                <c:pt idx="85" c:formatCode="0%">
                  <c:v>0</c:v>
                </c:pt>
                <c:pt idx="86" c:formatCode="0%">
                  <c:v>0</c:v>
                </c:pt>
                <c:pt idx="87" c:formatCode="0%">
                  <c:v>0</c:v>
                </c:pt>
                <c:pt idx="88" c:formatCode="0%">
                  <c:v>0</c:v>
                </c:pt>
                <c:pt idx="89" c:formatCode="0%">
                  <c:v>0</c:v>
                </c:pt>
                <c:pt idx="90" c:formatCode="0%">
                  <c:v>0</c:v>
                </c:pt>
                <c:pt idx="91" c:formatCode="0%">
                  <c:v>0</c:v>
                </c:pt>
                <c:pt idx="92" c:formatCode="0%">
                  <c:v>0</c:v>
                </c:pt>
                <c:pt idx="93" c:formatCode="0%">
                  <c:v>0</c:v>
                </c:pt>
                <c:pt idx="94" c:formatCode="0%">
                  <c:v>0</c:v>
                </c:pt>
                <c:pt idx="95" c:formatCode="0%">
                  <c:v>0</c:v>
                </c:pt>
                <c:pt idx="96" c:formatCode="0%">
                  <c:v>0</c:v>
                </c:pt>
                <c:pt idx="97" c:formatCode="0%">
                  <c:v>0</c:v>
                </c:pt>
                <c:pt idx="98" c:formatCode="0%">
                  <c:v>0</c:v>
                </c:pt>
                <c:pt idx="99" c:formatCode="0%">
                  <c:v>0</c:v>
                </c:pt>
                <c:pt idx="100" c:formatCode="0%">
                  <c:v>0</c:v>
                </c:pt>
                <c:pt idx="101" c:formatCode="0%">
                  <c:v>0</c:v>
                </c:pt>
                <c:pt idx="102" c:formatCode="0%">
                  <c:v>0</c:v>
                </c:pt>
                <c:pt idx="103" c:formatCode="0%">
                  <c:v>0</c:v>
                </c:pt>
                <c:pt idx="104" c:formatCode="0%">
                  <c:v>0</c:v>
                </c:pt>
                <c:pt idx="105" c:formatCode="0%">
                  <c:v>0</c:v>
                </c:pt>
                <c:pt idx="106" c:formatCode="0%">
                  <c:v>0</c:v>
                </c:pt>
                <c:pt idx="107" c:formatCode="0%">
                  <c:v>0</c:v>
                </c:pt>
                <c:pt idx="108" c:formatCode="0%">
                  <c:v>0</c:v>
                </c:pt>
                <c:pt idx="109" c:formatCode="0%">
                  <c:v>0</c:v>
                </c:pt>
                <c:pt idx="110" c:formatCode="0%">
                  <c:v>0</c:v>
                </c:pt>
                <c:pt idx="111" c:formatCode="0%">
                  <c:v>0</c:v>
                </c:pt>
                <c:pt idx="112" c:formatCode="0%">
                  <c:v>0</c:v>
                </c:pt>
                <c:pt idx="113" c:formatCode="0%">
                  <c:v>0</c:v>
                </c:pt>
                <c:pt idx="114" c:formatCode="0%">
                  <c:v>0</c:v>
                </c:pt>
                <c:pt idx="115" c:formatCode="0%">
                  <c:v>0</c:v>
                </c:pt>
                <c:pt idx="116" c:formatCode="0%">
                  <c:v>0</c:v>
                </c:pt>
                <c:pt idx="117" c:formatCode="0%">
                  <c:v>0</c:v>
                </c:pt>
                <c:pt idx="118" c:formatCode="0%">
                  <c:v>0</c:v>
                </c:pt>
                <c:pt idx="119" c:formatCode="0%">
                  <c:v>0</c:v>
                </c:pt>
                <c:pt idx="120" c:formatCode="0%">
                  <c:v>0</c:v>
                </c:pt>
                <c:pt idx="121" c:formatCode="0%">
                  <c:v>0</c:v>
                </c:pt>
                <c:pt idx="122" c:formatCode="0%">
                  <c:v>0</c:v>
                </c:pt>
                <c:pt idx="123" c:formatCode="0%">
                  <c:v>0</c:v>
                </c:pt>
                <c:pt idx="124" c:formatCode="0%">
                  <c:v>0</c:v>
                </c:pt>
                <c:pt idx="125" c:formatCode="0%">
                  <c:v>0</c:v>
                </c:pt>
                <c:pt idx="126" c:formatCode="0%">
                  <c:v>0</c:v>
                </c:pt>
                <c:pt idx="127" c:formatCode="0%">
                  <c:v>0</c:v>
                </c:pt>
                <c:pt idx="128" c:formatCode="0%">
                  <c:v>0</c:v>
                </c:pt>
                <c:pt idx="129" c:formatCode="0%">
                  <c:v>0</c:v>
                </c:pt>
                <c:pt idx="130" c:formatCode="0%">
                  <c:v>0</c:v>
                </c:pt>
                <c:pt idx="131" c:formatCode="0%">
                  <c:v>0</c:v>
                </c:pt>
                <c:pt idx="132" c:formatCode="0%">
                  <c:v>0</c:v>
                </c:pt>
                <c:pt idx="133" c:formatCode="0%">
                  <c:v>0</c:v>
                </c:pt>
                <c:pt idx="134" c:formatCode="0%">
                  <c:v>0</c:v>
                </c:pt>
                <c:pt idx="135" c:formatCode="0%">
                  <c:v>0</c:v>
                </c:pt>
                <c:pt idx="136" c:formatCode="0%">
                  <c:v>0</c:v>
                </c:pt>
                <c:pt idx="137" c:formatCode="0%">
                  <c:v>0</c:v>
                </c:pt>
                <c:pt idx="138" c:formatCode="0%">
                  <c:v>0</c:v>
                </c:pt>
                <c:pt idx="139" c:formatCode="0%">
                  <c:v>0</c:v>
                </c:pt>
                <c:pt idx="140" c:formatCode="0%">
                  <c:v>0</c:v>
                </c:pt>
                <c:pt idx="141" c:formatCode="0%">
                  <c:v>0</c:v>
                </c:pt>
                <c:pt idx="142" c:formatCode="0%">
                  <c:v>0</c:v>
                </c:pt>
                <c:pt idx="143" c:formatCode="0%">
                  <c:v>0</c:v>
                </c:pt>
                <c:pt idx="144" c:formatCode="0%">
                  <c:v>0</c:v>
                </c:pt>
                <c:pt idx="145" c:formatCode="0%">
                  <c:v>0</c:v>
                </c:pt>
                <c:pt idx="146" c:formatCode="0%">
                  <c:v>0</c:v>
                </c:pt>
                <c:pt idx="147" c:formatCode="0%">
                  <c:v>0</c:v>
                </c:pt>
                <c:pt idx="148" c:formatCode="0%">
                  <c:v>0</c:v>
                </c:pt>
                <c:pt idx="149" c:formatCode="0%">
                  <c:v>0</c:v>
                </c:pt>
                <c:pt idx="150" c:formatCode="0%">
                  <c:v>0</c:v>
                </c:pt>
                <c:pt idx="151" c:formatCode="0%">
                  <c:v>0</c:v>
                </c:pt>
                <c:pt idx="152" c:formatCode="0%">
                  <c:v>0</c:v>
                </c:pt>
                <c:pt idx="153" c:formatCode="0%">
                  <c:v>0</c:v>
                </c:pt>
                <c:pt idx="154" c:formatCode="0%">
                  <c:v>0</c:v>
                </c:pt>
                <c:pt idx="155" c:formatCode="0%">
                  <c:v>0</c:v>
                </c:pt>
                <c:pt idx="156" c:formatCode="0%">
                  <c:v>0</c:v>
                </c:pt>
                <c:pt idx="157" c:formatCode="0%">
                  <c:v>0</c:v>
                </c:pt>
                <c:pt idx="158" c:formatCode="0%">
                  <c:v>0</c:v>
                </c:pt>
                <c:pt idx="159" c:formatCode="0%">
                  <c:v>0</c:v>
                </c:pt>
                <c:pt idx="160" c:formatCode="0%">
                  <c:v>0</c:v>
                </c:pt>
                <c:pt idx="161" c:formatCode="0%">
                  <c:v>0</c:v>
                </c:pt>
                <c:pt idx="162" c:formatCode="0%">
                  <c:v>0</c:v>
                </c:pt>
                <c:pt idx="163" c:formatCode="0%">
                  <c:v>0</c:v>
                </c:pt>
                <c:pt idx="164" c:formatCode="0%">
                  <c:v>0</c:v>
                </c:pt>
                <c:pt idx="165" c:formatCode="0%">
                  <c:v>0</c:v>
                </c:pt>
                <c:pt idx="166" c:formatCode="0%">
                  <c:v>0</c:v>
                </c:pt>
                <c:pt idx="167" c:formatCode="0%">
                  <c:v>0</c:v>
                </c:pt>
                <c:pt idx="168" c:formatCode="0%">
                  <c:v>0</c:v>
                </c:pt>
                <c:pt idx="169" c:formatCode="0%">
                  <c:v>0</c:v>
                </c:pt>
                <c:pt idx="170" c:formatCode="0%">
                  <c:v>0</c:v>
                </c:pt>
                <c:pt idx="171" c:formatCode="0%">
                  <c:v>0</c:v>
                </c:pt>
                <c:pt idx="172" c:formatCode="0%">
                  <c:v>0</c:v>
                </c:pt>
                <c:pt idx="173" c:formatCode="0%">
                  <c:v>0</c:v>
                </c:pt>
                <c:pt idx="174" c:formatCode="0%">
                  <c:v>0</c:v>
                </c:pt>
                <c:pt idx="175" c:formatCode="0%">
                  <c:v>0</c:v>
                </c:pt>
                <c:pt idx="176" c:formatCode="0%">
                  <c:v>0</c:v>
                </c:pt>
                <c:pt idx="177" c:formatCode="0%">
                  <c:v>0</c:v>
                </c:pt>
                <c:pt idx="178" c:formatCode="0%">
                  <c:v>0</c:v>
                </c:pt>
                <c:pt idx="179" c:formatCode="0%">
                  <c:v>0</c:v>
                </c:pt>
                <c:pt idx="180" c:formatCode="0%">
                  <c:v>0</c:v>
                </c:pt>
                <c:pt idx="181" c:formatCode="0%">
                  <c:v>0</c:v>
                </c:pt>
                <c:pt idx="182" c:formatCode="0%">
                  <c:v>0</c:v>
                </c:pt>
                <c:pt idx="183" c:formatCode="0%">
                  <c:v>0</c:v>
                </c:pt>
                <c:pt idx="184" c:formatCode="0%">
                  <c:v>0</c:v>
                </c:pt>
                <c:pt idx="185" c:formatCode="0%">
                  <c:v>0</c:v>
                </c:pt>
                <c:pt idx="186" c:formatCode="0%">
                  <c:v>0</c:v>
                </c:pt>
                <c:pt idx="187" c:formatCode="0%">
                  <c:v>0</c:v>
                </c:pt>
                <c:pt idx="188" c:formatCode="0%">
                  <c:v>0</c:v>
                </c:pt>
                <c:pt idx="189" c:formatCode="0%">
                  <c:v>0</c:v>
                </c:pt>
                <c:pt idx="190" c:formatCode="0%">
                  <c:v>0</c:v>
                </c:pt>
                <c:pt idx="191" c:formatCode="0%">
                  <c:v>0</c:v>
                </c:pt>
                <c:pt idx="192" c:formatCode="0%">
                  <c:v>0</c:v>
                </c:pt>
                <c:pt idx="193" c:formatCode="0%">
                  <c:v>0</c:v>
                </c:pt>
                <c:pt idx="194" c:formatCode="0%">
                  <c:v>0</c:v>
                </c:pt>
                <c:pt idx="195" c:formatCode="0%">
                  <c:v>0</c:v>
                </c:pt>
                <c:pt idx="196" c:formatCode="0%">
                  <c:v>0</c:v>
                </c:pt>
                <c:pt idx="197" c:formatCode="0%">
                  <c:v>0</c:v>
                </c:pt>
                <c:pt idx="198" c:formatCode="0%">
                  <c:v>0</c:v>
                </c:pt>
                <c:pt idx="199" c:formatCode="0%">
                  <c:v>0</c:v>
                </c:pt>
                <c:pt idx="200" c:formatCode="0%">
                  <c:v>0</c:v>
                </c:pt>
                <c:pt idx="201" c:formatCode="0%">
                  <c:v>0</c:v>
                </c:pt>
                <c:pt idx="202" c:formatCode="0%">
                  <c:v>0</c:v>
                </c:pt>
                <c:pt idx="203" c:formatCode="0%">
                  <c:v>0</c:v>
                </c:pt>
                <c:pt idx="204" c:formatCode="0%">
                  <c:v>0</c:v>
                </c:pt>
                <c:pt idx="205" c:formatCode="0%">
                  <c:v>0</c:v>
                </c:pt>
                <c:pt idx="206" c:formatCode="0%">
                  <c:v>0</c:v>
                </c:pt>
                <c:pt idx="207" c:formatCode="0%">
                  <c:v>0</c:v>
                </c:pt>
                <c:pt idx="208" c:formatCode="0%">
                  <c:v>0</c:v>
                </c:pt>
                <c:pt idx="209" c:formatCode="0%">
                  <c:v>0</c:v>
                </c:pt>
                <c:pt idx="210" c:formatCode="0%">
                  <c:v>0</c:v>
                </c:pt>
                <c:pt idx="211" c:formatCode="0%">
                  <c:v>0</c:v>
                </c:pt>
                <c:pt idx="212" c:formatCode="0%">
                  <c:v>0</c:v>
                </c:pt>
                <c:pt idx="213" c:formatCode="0%">
                  <c:v>0</c:v>
                </c:pt>
                <c:pt idx="214" c:formatCode="0%">
                  <c:v>0</c:v>
                </c:pt>
                <c:pt idx="215" c:formatCode="0%">
                  <c:v>0</c:v>
                </c:pt>
                <c:pt idx="216" c:formatCode="0%">
                  <c:v>0</c:v>
                </c:pt>
                <c:pt idx="217" c:formatCode="0%">
                  <c:v>0</c:v>
                </c:pt>
                <c:pt idx="218" c:formatCode="0%">
                  <c:v>0</c:v>
                </c:pt>
                <c:pt idx="219" c:formatCode="0%">
                  <c:v>0</c:v>
                </c:pt>
                <c:pt idx="220" c:formatCode="0%">
                  <c:v>0</c:v>
                </c:pt>
                <c:pt idx="221" c:formatCode="0%">
                  <c:v>0</c:v>
                </c:pt>
                <c:pt idx="222" c:formatCode="0%">
                  <c:v>0</c:v>
                </c:pt>
                <c:pt idx="223" c:formatCode="0%">
                  <c:v>0</c:v>
                </c:pt>
                <c:pt idx="224" c:formatCode="0%">
                  <c:v>0</c:v>
                </c:pt>
                <c:pt idx="225" c:formatCode="0%">
                  <c:v>0</c:v>
                </c:pt>
                <c:pt idx="226" c:formatCode="0%">
                  <c:v>0</c:v>
                </c:pt>
                <c:pt idx="227" c:formatCode="0%">
                  <c:v>0</c:v>
                </c:pt>
                <c:pt idx="228" c:formatCode="0%">
                  <c:v>0</c:v>
                </c:pt>
                <c:pt idx="229" c:formatCode="0%">
                  <c:v>0</c:v>
                </c:pt>
                <c:pt idx="230" c:formatCode="0%">
                  <c:v>0</c:v>
                </c:pt>
                <c:pt idx="231" c:formatCode="0%">
                  <c:v>0</c:v>
                </c:pt>
                <c:pt idx="232" c:formatCode="0%">
                  <c:v>0</c:v>
                </c:pt>
                <c:pt idx="233" c:formatCode="0%">
                  <c:v>0</c:v>
                </c:pt>
                <c:pt idx="234" c:formatCode="0%">
                  <c:v>0</c:v>
                </c:pt>
                <c:pt idx="235" c:formatCode="0%">
                  <c:v>0</c:v>
                </c:pt>
                <c:pt idx="236" c:formatCode="0%">
                  <c:v>0</c:v>
                </c:pt>
                <c:pt idx="237" c:formatCode="0%">
                  <c:v>0</c:v>
                </c:pt>
                <c:pt idx="238" c:formatCode="0%">
                  <c:v>0</c:v>
                </c:pt>
                <c:pt idx="239" c:formatCode="0%">
                  <c:v>0</c:v>
                </c:pt>
                <c:pt idx="240" c:formatCode="0%">
                  <c:v>0</c:v>
                </c:pt>
                <c:pt idx="241" c:formatCode="0%">
                  <c:v>0</c:v>
                </c:pt>
                <c:pt idx="242" c:formatCode="0%">
                  <c:v>0</c:v>
                </c:pt>
                <c:pt idx="243" c:formatCode="0%">
                  <c:v>0</c:v>
                </c:pt>
                <c:pt idx="244" c:formatCode="0%">
                  <c:v>0</c:v>
                </c:pt>
                <c:pt idx="245" c:formatCode="0%">
                  <c:v>0</c:v>
                </c:pt>
                <c:pt idx="246" c:formatCode="0%">
                  <c:v>0</c:v>
                </c:pt>
                <c:pt idx="247" c:formatCode="0%">
                  <c:v>0</c:v>
                </c:pt>
                <c:pt idx="248" c:formatCode="0%">
                  <c:v>0</c:v>
                </c:pt>
                <c:pt idx="249" c:formatCode="0%">
                  <c:v>0</c:v>
                </c:pt>
                <c:pt idx="250" c:formatCode="0%">
                  <c:v>0</c:v>
                </c:pt>
                <c:pt idx="251" c:formatCode="0%">
                  <c:v>0</c:v>
                </c:pt>
                <c:pt idx="252" c:formatCode="0%">
                  <c:v>0</c:v>
                </c:pt>
                <c:pt idx="253" c:formatCode="0%">
                  <c:v>0</c:v>
                </c:pt>
                <c:pt idx="254" c:formatCode="0%">
                  <c:v>0</c:v>
                </c:pt>
                <c:pt idx="255" c:formatCode="0%">
                  <c:v>0</c:v>
                </c:pt>
                <c:pt idx="256" c:formatCode="0%">
                  <c:v>0</c:v>
                </c:pt>
                <c:pt idx="257" c:formatCode="0%">
                  <c:v>0</c:v>
                </c:pt>
                <c:pt idx="258" c:formatCode="0%">
                  <c:v>0</c:v>
                </c:pt>
                <c:pt idx="259" c:formatCode="0%">
                  <c:v>0</c:v>
                </c:pt>
                <c:pt idx="260" c:formatCode="0%">
                  <c:v>0</c:v>
                </c:pt>
                <c:pt idx="261" c:formatCode="0%">
                  <c:v>0</c:v>
                </c:pt>
                <c:pt idx="262" c:formatCode="0%">
                  <c:v>0</c:v>
                </c:pt>
                <c:pt idx="263" c:formatCode="0%">
                  <c:v>0</c:v>
                </c:pt>
                <c:pt idx="264" c:formatCode="0%">
                  <c:v>0</c:v>
                </c:pt>
                <c:pt idx="265" c:formatCode="0%">
                  <c:v>0</c:v>
                </c:pt>
                <c:pt idx="266" c:formatCode="0%">
                  <c:v>0</c:v>
                </c:pt>
                <c:pt idx="267" c:formatCode="0%">
                  <c:v>0</c:v>
                </c:pt>
                <c:pt idx="268" c:formatCode="0%">
                  <c:v>0</c:v>
                </c:pt>
                <c:pt idx="269" c:formatCode="0%">
                  <c:v>0</c:v>
                </c:pt>
                <c:pt idx="270" c:formatCode="0%">
                  <c:v>0</c:v>
                </c:pt>
                <c:pt idx="271" c:formatCode="0%">
                  <c:v>0</c:v>
                </c:pt>
                <c:pt idx="272" c:formatCode="0%">
                  <c:v>0</c:v>
                </c:pt>
                <c:pt idx="273" c:formatCode="0%">
                  <c:v>0</c:v>
                </c:pt>
                <c:pt idx="274" c:formatCode="0%">
                  <c:v>0</c:v>
                </c:pt>
                <c:pt idx="275" c:formatCode="0%">
                  <c:v>0</c:v>
                </c:pt>
                <c:pt idx="276" c:formatCode="0%">
                  <c:v>0</c:v>
                </c:pt>
                <c:pt idx="277" c:formatCode="0%">
                  <c:v>0</c:v>
                </c:pt>
                <c:pt idx="278" c:formatCode="0%">
                  <c:v>0</c:v>
                </c:pt>
                <c:pt idx="279" c:formatCode="0%">
                  <c:v>0</c:v>
                </c:pt>
                <c:pt idx="280" c:formatCode="0%">
                  <c:v>0</c:v>
                </c:pt>
                <c:pt idx="281" c:formatCode="0%">
                  <c:v>0</c:v>
                </c:pt>
                <c:pt idx="282" c:formatCode="0%">
                  <c:v>0</c:v>
                </c:pt>
                <c:pt idx="283" c:formatCode="0%">
                  <c:v>0</c:v>
                </c:pt>
                <c:pt idx="284" c:formatCode="0%">
                  <c:v>0</c:v>
                </c:pt>
                <c:pt idx="285" c:formatCode="0%">
                  <c:v>0</c:v>
                </c:pt>
                <c:pt idx="286" c:formatCode="0%">
                  <c:v>0</c:v>
                </c:pt>
                <c:pt idx="287" c:formatCode="0%">
                  <c:v>0</c:v>
                </c:pt>
                <c:pt idx="288" c:formatCode="0%">
                  <c:v>0</c:v>
                </c:pt>
                <c:pt idx="289" c:formatCode="0%">
                  <c:v>0</c:v>
                </c:pt>
                <c:pt idx="290" c:formatCode="0%">
                  <c:v>0</c:v>
                </c:pt>
                <c:pt idx="291" c:formatCode="0%">
                  <c:v>0</c:v>
                </c:pt>
                <c:pt idx="292" c:formatCode="0%">
                  <c:v>0</c:v>
                </c:pt>
                <c:pt idx="293" c:formatCode="0%">
                  <c:v>0</c:v>
                </c:pt>
                <c:pt idx="294" c:formatCode="0%">
                  <c:v>0</c:v>
                </c:pt>
                <c:pt idx="295" c:formatCode="0%">
                  <c:v>0</c:v>
                </c:pt>
                <c:pt idx="296" c:formatCode="0%">
                  <c:v>0</c:v>
                </c:pt>
                <c:pt idx="297" c:formatCode="0%">
                  <c:v>0</c:v>
                </c:pt>
                <c:pt idx="298" c:formatCode="0%">
                  <c:v>0</c:v>
                </c:pt>
                <c:pt idx="299" c:formatCode="0%">
                  <c:v>0</c:v>
                </c:pt>
                <c:pt idx="300" c:formatCode="0%">
                  <c:v>0</c:v>
                </c:pt>
                <c:pt idx="301" c:formatCode="0%">
                  <c:v>0</c:v>
                </c:pt>
                <c:pt idx="302" c:formatCode="0%">
                  <c:v>0</c:v>
                </c:pt>
                <c:pt idx="303" c:formatCode="0%">
                  <c:v>0</c:v>
                </c:pt>
                <c:pt idx="304" c:formatCode="0%">
                  <c:v>0</c:v>
                </c:pt>
                <c:pt idx="305" c:formatCode="0%">
                  <c:v>0</c:v>
                </c:pt>
                <c:pt idx="306" c:formatCode="0%">
                  <c:v>0</c:v>
                </c:pt>
                <c:pt idx="307" c:formatCode="0%">
                  <c:v>0</c:v>
                </c:pt>
                <c:pt idx="308" c:formatCode="0%">
                  <c:v>0</c:v>
                </c:pt>
                <c:pt idx="309" c:formatCode="0%">
                  <c:v>0</c:v>
                </c:pt>
                <c:pt idx="310" c:formatCode="0%">
                  <c:v>0</c:v>
                </c:pt>
                <c:pt idx="311" c:formatCode="0%">
                  <c:v>0</c:v>
                </c:pt>
                <c:pt idx="312" c:formatCode="0%">
                  <c:v>0</c:v>
                </c:pt>
                <c:pt idx="313" c:formatCode="0%">
                  <c:v>0</c:v>
                </c:pt>
                <c:pt idx="314" c:formatCode="0%">
                  <c:v>0</c:v>
                </c:pt>
                <c:pt idx="315" c:formatCode="0%">
                  <c:v>0</c:v>
                </c:pt>
                <c:pt idx="316" c:formatCode="0%">
                  <c:v>0</c:v>
                </c:pt>
                <c:pt idx="317" c:formatCode="0%">
                  <c:v>0</c:v>
                </c:pt>
                <c:pt idx="318" c:formatCode="0%">
                  <c:v>0</c:v>
                </c:pt>
                <c:pt idx="319" c:formatCode="0%">
                  <c:v>0</c:v>
                </c:pt>
                <c:pt idx="320" c:formatCode="0%">
                  <c:v>0</c:v>
                </c:pt>
                <c:pt idx="321" c:formatCode="0%">
                  <c:v>0</c:v>
                </c:pt>
                <c:pt idx="322" c:formatCode="0%">
                  <c:v>0</c:v>
                </c:pt>
                <c:pt idx="323" c:formatCode="0%">
                  <c:v>0</c:v>
                </c:pt>
                <c:pt idx="324" c:formatCode="0%">
                  <c:v>0</c:v>
                </c:pt>
                <c:pt idx="325" c:formatCode="0%">
                  <c:v>0</c:v>
                </c:pt>
                <c:pt idx="326" c:formatCode="0%">
                  <c:v>0</c:v>
                </c:pt>
                <c:pt idx="327" c:formatCode="0%">
                  <c:v>0</c:v>
                </c:pt>
                <c:pt idx="328" c:formatCode="0%">
                  <c:v>0</c:v>
                </c:pt>
                <c:pt idx="329" c:formatCode="0%">
                  <c:v>0</c:v>
                </c:pt>
                <c:pt idx="330" c:formatCode="0%">
                  <c:v>0</c:v>
                </c:pt>
                <c:pt idx="331" c:formatCode="0%">
                  <c:v>0</c:v>
                </c:pt>
                <c:pt idx="332" c:formatCode="0%">
                  <c:v>0</c:v>
                </c:pt>
                <c:pt idx="333" c:formatCode="0%">
                  <c:v>0</c:v>
                </c:pt>
                <c:pt idx="334" c:formatCode="0%">
                  <c:v>0</c:v>
                </c:pt>
                <c:pt idx="335" c:formatCode="0%">
                  <c:v>0</c:v>
                </c:pt>
                <c:pt idx="336" c:formatCode="0%">
                  <c:v>0</c:v>
                </c:pt>
                <c:pt idx="337" c:formatCode="0%">
                  <c:v>0</c:v>
                </c:pt>
                <c:pt idx="338" c:formatCode="0%">
                  <c:v>0</c:v>
                </c:pt>
                <c:pt idx="339" c:formatCode="0%">
                  <c:v>0</c:v>
                </c:pt>
                <c:pt idx="340" c:formatCode="0%">
                  <c:v>0</c:v>
                </c:pt>
                <c:pt idx="341" c:formatCode="0%">
                  <c:v>0</c:v>
                </c:pt>
                <c:pt idx="342" c:formatCode="0%">
                  <c:v>0</c:v>
                </c:pt>
                <c:pt idx="343" c:formatCode="0%">
                  <c:v>0</c:v>
                </c:pt>
                <c:pt idx="344" c:formatCode="0%">
                  <c:v>0</c:v>
                </c:pt>
                <c:pt idx="345" c:formatCode="0%">
                  <c:v>0</c:v>
                </c:pt>
                <c:pt idx="346" c:formatCode="0%">
                  <c:v>0</c:v>
                </c:pt>
                <c:pt idx="347" c:formatCode="0%">
                  <c:v>0</c:v>
                </c:pt>
                <c:pt idx="348" c:formatCode="0%">
                  <c:v>0</c:v>
                </c:pt>
                <c:pt idx="349" c:formatCode="0%">
                  <c:v>0</c:v>
                </c:pt>
                <c:pt idx="350" c:formatCode="0%">
                  <c:v>0</c:v>
                </c:pt>
                <c:pt idx="351" c:formatCode="0%">
                  <c:v>0</c:v>
                </c:pt>
                <c:pt idx="352" c:formatCode="0%">
                  <c:v>0</c:v>
                </c:pt>
                <c:pt idx="353" c:formatCode="0%">
                  <c:v>0</c:v>
                </c:pt>
                <c:pt idx="354" c:formatCode="0%">
                  <c:v>0</c:v>
                </c:pt>
                <c:pt idx="355" c:formatCode="0%">
                  <c:v>0</c:v>
                </c:pt>
                <c:pt idx="356" c:formatCode="0%">
                  <c:v>0</c:v>
                </c:pt>
                <c:pt idx="357" c:formatCode="0%">
                  <c:v>0</c:v>
                </c:pt>
                <c:pt idx="358" c:formatCode="0%">
                  <c:v>0</c:v>
                </c:pt>
                <c:pt idx="359" c:formatCode="0%">
                  <c:v>0</c:v>
                </c:pt>
                <c:pt idx="360" c:formatCode="0%">
                  <c:v>0</c:v>
                </c:pt>
                <c:pt idx="361" c:formatCode="0%">
                  <c:v>0</c:v>
                </c:pt>
                <c:pt idx="362" c:formatCode="0%">
                  <c:v>0</c:v>
                </c:pt>
                <c:pt idx="363" c:formatCode="0%">
                  <c:v>0</c:v>
                </c:pt>
                <c:pt idx="364" c:formatCode="0%">
                  <c:v>0</c:v>
                </c:pt>
                <c:pt idx="365" c:formatCode="0%">
                  <c:v>0</c:v>
                </c:pt>
                <c:pt idx="366" c:formatCode="0%">
                  <c:v>0</c:v>
                </c:pt>
                <c:pt idx="367" c:formatCode="0%">
                  <c:v>0</c:v>
                </c:pt>
                <c:pt idx="368" c:formatCode="0%">
                  <c:v>0</c:v>
                </c:pt>
                <c:pt idx="369" c:formatCode="0%">
                  <c:v>0</c:v>
                </c:pt>
                <c:pt idx="370" c:formatCode="0%">
                  <c:v>0</c:v>
                </c:pt>
                <c:pt idx="371" c:formatCode="0%">
                  <c:v>0</c:v>
                </c:pt>
                <c:pt idx="372" c:formatCode="0%">
                  <c:v>0</c:v>
                </c:pt>
                <c:pt idx="373" c:formatCode="0%">
                  <c:v>0</c:v>
                </c:pt>
                <c:pt idx="374" c:formatCode="0%">
                  <c:v>0</c:v>
                </c:pt>
                <c:pt idx="375" c:formatCode="0%">
                  <c:v>0</c:v>
                </c:pt>
                <c:pt idx="376" c:formatCode="0%">
                  <c:v>0</c:v>
                </c:pt>
                <c:pt idx="377" c:formatCode="0%">
                  <c:v>0</c:v>
                </c:pt>
                <c:pt idx="378" c:formatCode="0%">
                  <c:v>0</c:v>
                </c:pt>
                <c:pt idx="379" c:formatCode="0%">
                  <c:v>0</c:v>
                </c:pt>
                <c:pt idx="380" c:formatCode="0%">
                  <c:v>0</c:v>
                </c:pt>
                <c:pt idx="381" c:formatCode="0%">
                  <c:v>0</c:v>
                </c:pt>
                <c:pt idx="382" c:formatCode="0%">
                  <c:v>0</c:v>
                </c:pt>
                <c:pt idx="383" c:formatCode="0%">
                  <c:v>0</c:v>
                </c:pt>
                <c:pt idx="384" c:formatCode="0%">
                  <c:v>0</c:v>
                </c:pt>
                <c:pt idx="385" c:formatCode="0%">
                  <c:v>0</c:v>
                </c:pt>
                <c:pt idx="386" c:formatCode="0%">
                  <c:v>0</c:v>
                </c:pt>
                <c:pt idx="387" c:formatCode="0%">
                  <c:v>0</c:v>
                </c:pt>
                <c:pt idx="388" c:formatCode="0%">
                  <c:v>0</c:v>
                </c:pt>
                <c:pt idx="389" c:formatCode="0%">
                  <c:v>0</c:v>
                </c:pt>
                <c:pt idx="390" c:formatCode="0%">
                  <c:v>0</c:v>
                </c:pt>
                <c:pt idx="391" c:formatCode="0%">
                  <c:v>0</c:v>
                </c:pt>
                <c:pt idx="392" c:formatCode="0%">
                  <c:v>0</c:v>
                </c:pt>
                <c:pt idx="393" c:formatCode="0%">
                  <c:v>0</c:v>
                </c:pt>
                <c:pt idx="394" c:formatCode="0%">
                  <c:v>0</c:v>
                </c:pt>
                <c:pt idx="395" c:formatCode="0%">
                  <c:v>0</c:v>
                </c:pt>
                <c:pt idx="396" c:formatCode="0%">
                  <c:v>0</c:v>
                </c:pt>
                <c:pt idx="397" c:formatCode="0%">
                  <c:v>0</c:v>
                </c:pt>
                <c:pt idx="398" c:formatCode="0%">
                  <c:v>0</c:v>
                </c:pt>
                <c:pt idx="399" c:formatCode="0%">
                  <c:v>0</c:v>
                </c:pt>
                <c:pt idx="400" c:formatCode="0%">
                  <c:v>0</c:v>
                </c:pt>
                <c:pt idx="401" c:formatCode="0%">
                  <c:v>0</c:v>
                </c:pt>
                <c:pt idx="402" c:formatCode="0%">
                  <c:v>0</c:v>
                </c:pt>
                <c:pt idx="403" c:formatCode="0%">
                  <c:v>0</c:v>
                </c:pt>
                <c:pt idx="404" c:formatCode="0%">
                  <c:v>0</c:v>
                </c:pt>
                <c:pt idx="405" c:formatCode="0%">
                  <c:v>0</c:v>
                </c:pt>
                <c:pt idx="406" c:formatCode="0%">
                  <c:v>0</c:v>
                </c:pt>
                <c:pt idx="407" c:formatCode="0%">
                  <c:v>0</c:v>
                </c:pt>
                <c:pt idx="408" c:formatCode="0%">
                  <c:v>0</c:v>
                </c:pt>
                <c:pt idx="409" c:formatCode="0%">
                  <c:v>0</c:v>
                </c:pt>
                <c:pt idx="410" c:formatCode="0%">
                  <c:v>0</c:v>
                </c:pt>
                <c:pt idx="411" c:formatCode="0%">
                  <c:v>0</c:v>
                </c:pt>
                <c:pt idx="412" c:formatCode="0%">
                  <c:v>0</c:v>
                </c:pt>
                <c:pt idx="413" c:formatCode="0%">
                  <c:v>0</c:v>
                </c:pt>
                <c:pt idx="414" c:formatCode="0%">
                  <c:v>0</c:v>
                </c:pt>
                <c:pt idx="415" c:formatCode="0%">
                  <c:v>0</c:v>
                </c:pt>
                <c:pt idx="416" c:formatCode="0%">
                  <c:v>0</c:v>
                </c:pt>
                <c:pt idx="417" c:formatCode="0%">
                  <c:v>0</c:v>
                </c:pt>
                <c:pt idx="418" c:formatCode="0%">
                  <c:v>0</c:v>
                </c:pt>
                <c:pt idx="419" c:formatCode="0%">
                  <c:v>0</c:v>
                </c:pt>
                <c:pt idx="420" c:formatCode="0%">
                  <c:v>0</c:v>
                </c:pt>
                <c:pt idx="421" c:formatCode="0%">
                  <c:v>0</c:v>
                </c:pt>
                <c:pt idx="422" c:formatCode="0%">
                  <c:v>0</c:v>
                </c:pt>
                <c:pt idx="423" c:formatCode="0%">
                  <c:v>0</c:v>
                </c:pt>
                <c:pt idx="424" c:formatCode="0%">
                  <c:v>0</c:v>
                </c:pt>
                <c:pt idx="425" c:formatCode="0%">
                  <c:v>0</c:v>
                </c:pt>
                <c:pt idx="426" c:formatCode="0%">
                  <c:v>0</c:v>
                </c:pt>
                <c:pt idx="427" c:formatCode="0%">
                  <c:v>0</c:v>
                </c:pt>
                <c:pt idx="428" c:formatCode="0%">
                  <c:v>0</c:v>
                </c:pt>
                <c:pt idx="429" c:formatCode="0%">
                  <c:v>0</c:v>
                </c:pt>
                <c:pt idx="430" c:formatCode="0%">
                  <c:v>0</c:v>
                </c:pt>
                <c:pt idx="431" c:formatCode="0%">
                  <c:v>0</c:v>
                </c:pt>
                <c:pt idx="432" c:formatCode="0%">
                  <c:v>0</c:v>
                </c:pt>
                <c:pt idx="433" c:formatCode="0%">
                  <c:v>0</c:v>
                </c:pt>
                <c:pt idx="434" c:formatCode="0%">
                  <c:v>0</c:v>
                </c:pt>
                <c:pt idx="435" c:formatCode="0%">
                  <c:v>0</c:v>
                </c:pt>
                <c:pt idx="436" c:formatCode="0%">
                  <c:v>0</c:v>
                </c:pt>
                <c:pt idx="437" c:formatCode="0%">
                  <c:v>0</c:v>
                </c:pt>
                <c:pt idx="438" c:formatCode="0%">
                  <c:v>0</c:v>
                </c:pt>
                <c:pt idx="439" c:formatCode="0%">
                  <c:v>0</c:v>
                </c:pt>
                <c:pt idx="440" c:formatCode="0%">
                  <c:v>0</c:v>
                </c:pt>
                <c:pt idx="441" c:formatCode="0%">
                  <c:v>0</c:v>
                </c:pt>
                <c:pt idx="442" c:formatCode="0%">
                  <c:v>0</c:v>
                </c:pt>
                <c:pt idx="443" c:formatCode="0%">
                  <c:v>0</c:v>
                </c:pt>
                <c:pt idx="444" c:formatCode="0%">
                  <c:v>0</c:v>
                </c:pt>
                <c:pt idx="445" c:formatCode="0%">
                  <c:v>0</c:v>
                </c:pt>
                <c:pt idx="446" c:formatCode="0%">
                  <c:v>0</c:v>
                </c:pt>
                <c:pt idx="447" c:formatCode="0%">
                  <c:v>0</c:v>
                </c:pt>
                <c:pt idx="448" c:formatCode="0%">
                  <c:v>0</c:v>
                </c:pt>
                <c:pt idx="449" c:formatCode="0%">
                  <c:v>0</c:v>
                </c:pt>
                <c:pt idx="450" c:formatCode="0%">
                  <c:v>0</c:v>
                </c:pt>
                <c:pt idx="451" c:formatCode="0%">
                  <c:v>0</c:v>
                </c:pt>
                <c:pt idx="452" c:formatCode="0%">
                  <c:v>0</c:v>
                </c:pt>
                <c:pt idx="453" c:formatCode="0%">
                  <c:v>0</c:v>
                </c:pt>
                <c:pt idx="454" c:formatCode="0%">
                  <c:v>0</c:v>
                </c:pt>
                <c:pt idx="455" c:formatCode="0%">
                  <c:v>0</c:v>
                </c:pt>
                <c:pt idx="456" c:formatCode="0%">
                  <c:v>0</c:v>
                </c:pt>
                <c:pt idx="457" c:formatCode="0%">
                  <c:v>0</c:v>
                </c:pt>
                <c:pt idx="458" c:formatCode="0%">
                  <c:v>0</c:v>
                </c:pt>
                <c:pt idx="459" c:formatCode="0%">
                  <c:v>0</c:v>
                </c:pt>
                <c:pt idx="460" c:formatCode="0%">
                  <c:v>0</c:v>
                </c:pt>
                <c:pt idx="461" c:formatCode="0%">
                  <c:v>0</c:v>
                </c:pt>
                <c:pt idx="462" c:formatCode="0%">
                  <c:v>0</c:v>
                </c:pt>
                <c:pt idx="463" c:formatCode="0%">
                  <c:v>0</c:v>
                </c:pt>
                <c:pt idx="464" c:formatCode="0%">
                  <c:v>0</c:v>
                </c:pt>
                <c:pt idx="465" c:formatCode="0%">
                  <c:v>0</c:v>
                </c:pt>
                <c:pt idx="466" c:formatCode="0%">
                  <c:v>0</c:v>
                </c:pt>
                <c:pt idx="467" c:formatCode="0%">
                  <c:v>0</c:v>
                </c:pt>
                <c:pt idx="468" c:formatCode="0%">
                  <c:v>0</c:v>
                </c:pt>
                <c:pt idx="469" c:formatCode="0%">
                  <c:v>0</c:v>
                </c:pt>
                <c:pt idx="470" c:formatCode="0%">
                  <c:v>0</c:v>
                </c:pt>
                <c:pt idx="471" c:formatCode="0%">
                  <c:v>0</c:v>
                </c:pt>
                <c:pt idx="472" c:formatCode="0%">
                  <c:v>0</c:v>
                </c:pt>
                <c:pt idx="473" c:formatCode="0%">
                  <c:v>0</c:v>
                </c:pt>
                <c:pt idx="474" c:formatCode="0%">
                  <c:v>0</c:v>
                </c:pt>
                <c:pt idx="475" c:formatCode="0%">
                  <c:v>0</c:v>
                </c:pt>
                <c:pt idx="476" c:formatCode="0%">
                  <c:v>0</c:v>
                </c:pt>
                <c:pt idx="477" c:formatCode="0%">
                  <c:v>0</c:v>
                </c:pt>
                <c:pt idx="478" c:formatCode="0%">
                  <c:v>0</c:v>
                </c:pt>
                <c:pt idx="479" c:formatCode="0%">
                  <c:v>0</c:v>
                </c:pt>
                <c:pt idx="480" c:formatCode="0%">
                  <c:v>0</c:v>
                </c:pt>
                <c:pt idx="481" c:formatCode="0%">
                  <c:v>0</c:v>
                </c:pt>
                <c:pt idx="482" c:formatCode="0%">
                  <c:v>0</c:v>
                </c:pt>
                <c:pt idx="483" c:formatCode="0%">
                  <c:v>0</c:v>
                </c:pt>
                <c:pt idx="484" c:formatCode="0%">
                  <c:v>0</c:v>
                </c:pt>
                <c:pt idx="485" c:formatCode="0%">
                  <c:v>0</c:v>
                </c:pt>
                <c:pt idx="486" c:formatCode="0%">
                  <c:v>0</c:v>
                </c:pt>
                <c:pt idx="487" c:formatCode="0%">
                  <c:v>0</c:v>
                </c:pt>
                <c:pt idx="488" c:formatCode="0%">
                  <c:v>0</c:v>
                </c:pt>
                <c:pt idx="489" c:formatCode="0%">
                  <c:v>0</c:v>
                </c:pt>
                <c:pt idx="490" c:formatCode="0%">
                  <c:v>0</c:v>
                </c:pt>
                <c:pt idx="491" c:formatCode="0%">
                  <c:v>0</c:v>
                </c:pt>
                <c:pt idx="492" c:formatCode="0%">
                  <c:v>0</c:v>
                </c:pt>
                <c:pt idx="493" c:formatCode="0%">
                  <c:v>0</c:v>
                </c:pt>
                <c:pt idx="494" c:formatCode="0%">
                  <c:v>0</c:v>
                </c:pt>
                <c:pt idx="495" c:formatCode="0%">
                  <c:v>0</c:v>
                </c:pt>
                <c:pt idx="496" c:formatCode="0%">
                  <c:v>0</c:v>
                </c:pt>
                <c:pt idx="497" c:formatCode="0%">
                  <c:v>0</c:v>
                </c:pt>
                <c:pt idx="498" c:formatCode="0%">
                  <c:v>0</c:v>
                </c:pt>
                <c:pt idx="499" c:formatCode="0%">
                  <c:v>0</c:v>
                </c:pt>
                <c:pt idx="500" c:formatCode="0%">
                  <c:v>0</c:v>
                </c:pt>
                <c:pt idx="501" c:formatCode="0%">
                  <c:v>0</c:v>
                </c:pt>
                <c:pt idx="502" c:formatCode="0%">
                  <c:v>0</c:v>
                </c:pt>
                <c:pt idx="503" c:formatCode="0%">
                  <c:v>0</c:v>
                </c:pt>
                <c:pt idx="504" c:formatCode="0%">
                  <c:v>0</c:v>
                </c:pt>
                <c:pt idx="505" c:formatCode="0%">
                  <c:v>0</c:v>
                </c:pt>
                <c:pt idx="506" c:formatCode="0%">
                  <c:v>0</c:v>
                </c:pt>
                <c:pt idx="507" c:formatCode="0%">
                  <c:v>0</c:v>
                </c:pt>
                <c:pt idx="508" c:formatCode="0%">
                  <c:v>0</c:v>
                </c:pt>
                <c:pt idx="509" c:formatCode="0%">
                  <c:v>0</c:v>
                </c:pt>
                <c:pt idx="510" c:formatCode="0%">
                  <c:v>0</c:v>
                </c:pt>
                <c:pt idx="511" c:formatCode="0%">
                  <c:v>0</c:v>
                </c:pt>
                <c:pt idx="512" c:formatCode="0%">
                  <c:v>0</c:v>
                </c:pt>
                <c:pt idx="513" c:formatCode="0%">
                  <c:v>0</c:v>
                </c:pt>
                <c:pt idx="514" c:formatCode="0%">
                  <c:v>0</c:v>
                </c:pt>
                <c:pt idx="515" c:formatCode="0%">
                  <c:v>0</c:v>
                </c:pt>
                <c:pt idx="516" c:formatCode="0%">
                  <c:v>0</c:v>
                </c:pt>
                <c:pt idx="517" c:formatCode="0%">
                  <c:v>0</c:v>
                </c:pt>
                <c:pt idx="518" c:formatCode="0%">
                  <c:v>0</c:v>
                </c:pt>
                <c:pt idx="519" c:formatCode="0%">
                  <c:v>0</c:v>
                </c:pt>
                <c:pt idx="520" c:formatCode="0%">
                  <c:v>0</c:v>
                </c:pt>
                <c:pt idx="521" c:formatCode="0%">
                  <c:v>0</c:v>
                </c:pt>
                <c:pt idx="522" c:formatCode="0%">
                  <c:v>0</c:v>
                </c:pt>
                <c:pt idx="523" c:formatCode="0%">
                  <c:v>0</c:v>
                </c:pt>
                <c:pt idx="524" c:formatCode="0%">
                  <c:v>0</c:v>
                </c:pt>
                <c:pt idx="525" c:formatCode="0%">
                  <c:v>0</c:v>
                </c:pt>
                <c:pt idx="526" c:formatCode="0%">
                  <c:v>0</c:v>
                </c:pt>
                <c:pt idx="527" c:formatCode="0%">
                  <c:v>0</c:v>
                </c:pt>
                <c:pt idx="528" c:formatCode="0%">
                  <c:v>0</c:v>
                </c:pt>
                <c:pt idx="529" c:formatCode="0%">
                  <c:v>0</c:v>
                </c:pt>
                <c:pt idx="530" c:formatCode="0%">
                  <c:v>0</c:v>
                </c:pt>
                <c:pt idx="531" c:formatCode="0%">
                  <c:v>0</c:v>
                </c:pt>
                <c:pt idx="532" c:formatCode="0%">
                  <c:v>0</c:v>
                </c:pt>
                <c:pt idx="533" c:formatCode="0%">
                  <c:v>0</c:v>
                </c:pt>
                <c:pt idx="534" c:formatCode="0%">
                  <c:v>0</c:v>
                </c:pt>
                <c:pt idx="535" c:formatCode="0%">
                  <c:v>0</c:v>
                </c:pt>
                <c:pt idx="536" c:formatCode="0%">
                  <c:v>0</c:v>
                </c:pt>
                <c:pt idx="537" c:formatCode="0%">
                  <c:v>0</c:v>
                </c:pt>
                <c:pt idx="538" c:formatCode="0%">
                  <c:v>0</c:v>
                </c:pt>
                <c:pt idx="539" c:formatCode="0%">
                  <c:v>0</c:v>
                </c:pt>
                <c:pt idx="540" c:formatCode="0%">
                  <c:v>0</c:v>
                </c:pt>
                <c:pt idx="541" c:formatCode="0%">
                  <c:v>0</c:v>
                </c:pt>
                <c:pt idx="542" c:formatCode="0%">
                  <c:v>0</c:v>
                </c:pt>
                <c:pt idx="543" c:formatCode="0%">
                  <c:v>0</c:v>
                </c:pt>
                <c:pt idx="544" c:formatCode="0%">
                  <c:v>0</c:v>
                </c:pt>
                <c:pt idx="545" c:formatCode="0%">
                  <c:v>0</c:v>
                </c:pt>
                <c:pt idx="546" c:formatCode="0%">
                  <c:v>0</c:v>
                </c:pt>
                <c:pt idx="547" c:formatCode="0%">
                  <c:v>0</c:v>
                </c:pt>
                <c:pt idx="548" c:formatCode="0%">
                  <c:v>0</c:v>
                </c:pt>
                <c:pt idx="549" c:formatCode="0%">
                  <c:v>0</c:v>
                </c:pt>
                <c:pt idx="550" c:formatCode="0%">
                  <c:v>0</c:v>
                </c:pt>
                <c:pt idx="551" c:formatCode="0%">
                  <c:v>0</c:v>
                </c:pt>
                <c:pt idx="552" c:formatCode="0%">
                  <c:v>0</c:v>
                </c:pt>
                <c:pt idx="553" c:formatCode="0%">
                  <c:v>0</c:v>
                </c:pt>
                <c:pt idx="554" c:formatCode="0%">
                  <c:v>0</c:v>
                </c:pt>
                <c:pt idx="555" c:formatCode="0%">
                  <c:v>0</c:v>
                </c:pt>
                <c:pt idx="556" c:formatCode="0%">
                  <c:v>0</c:v>
                </c:pt>
                <c:pt idx="557" c:formatCode="0%">
                  <c:v>0</c:v>
                </c:pt>
                <c:pt idx="558" c:formatCode="0%">
                  <c:v>0</c:v>
                </c:pt>
                <c:pt idx="559" c:formatCode="0%">
                  <c:v>0</c:v>
                </c:pt>
                <c:pt idx="560" c:formatCode="0%">
                  <c:v>0</c:v>
                </c:pt>
                <c:pt idx="561" c:formatCode="0%">
                  <c:v>0</c:v>
                </c:pt>
                <c:pt idx="562" c:formatCode="0%">
                  <c:v>0</c:v>
                </c:pt>
                <c:pt idx="563" c:formatCode="0%">
                  <c:v>0</c:v>
                </c:pt>
                <c:pt idx="564" c:formatCode="0%">
                  <c:v>0</c:v>
                </c:pt>
                <c:pt idx="565" c:formatCode="0%">
                  <c:v>0</c:v>
                </c:pt>
                <c:pt idx="566" c:formatCode="0%">
                  <c:v>0</c:v>
                </c:pt>
                <c:pt idx="567" c:formatCode="0%">
                  <c:v>0</c:v>
                </c:pt>
                <c:pt idx="568" c:formatCode="0%">
                  <c:v>0</c:v>
                </c:pt>
                <c:pt idx="569" c:formatCode="0%">
                  <c:v>0</c:v>
                </c:pt>
                <c:pt idx="570" c:formatCode="0%">
                  <c:v>0</c:v>
                </c:pt>
                <c:pt idx="571" c:formatCode="0%">
                  <c:v>0</c:v>
                </c:pt>
                <c:pt idx="572" c:formatCode="0%">
                  <c:v>0</c:v>
                </c:pt>
                <c:pt idx="573" c:formatCode="0%">
                  <c:v>0</c:v>
                </c:pt>
                <c:pt idx="574" c:formatCode="0%">
                  <c:v>0</c:v>
                </c:pt>
                <c:pt idx="575" c:formatCode="0%">
                  <c:v>0</c:v>
                </c:pt>
                <c:pt idx="576" c:formatCode="0%">
                  <c:v>0</c:v>
                </c:pt>
                <c:pt idx="577" c:formatCode="0%">
                  <c:v>0</c:v>
                </c:pt>
                <c:pt idx="578" c:formatCode="0%">
                  <c:v>0</c:v>
                </c:pt>
                <c:pt idx="579" c:formatCode="0%">
                  <c:v>0</c:v>
                </c:pt>
                <c:pt idx="580" c:formatCode="0%">
                  <c:v>0</c:v>
                </c:pt>
                <c:pt idx="581" c:formatCode="0%">
                  <c:v>0</c:v>
                </c:pt>
                <c:pt idx="582" c:formatCode="0%">
                  <c:v>0</c:v>
                </c:pt>
                <c:pt idx="583" c:formatCode="0%">
                  <c:v>0</c:v>
                </c:pt>
                <c:pt idx="584" c:formatCode="0%">
                  <c:v>0</c:v>
                </c:pt>
                <c:pt idx="585" c:formatCode="0%">
                  <c:v>0</c:v>
                </c:pt>
                <c:pt idx="586" c:formatCode="0%">
                  <c:v>0</c:v>
                </c:pt>
                <c:pt idx="587" c:formatCode="0%">
                  <c:v>0</c:v>
                </c:pt>
                <c:pt idx="588" c:formatCode="0%">
                  <c:v>0</c:v>
                </c:pt>
                <c:pt idx="589" c:formatCode="0%">
                  <c:v>0</c:v>
                </c:pt>
                <c:pt idx="590" c:formatCode="0%">
                  <c:v>0</c:v>
                </c:pt>
                <c:pt idx="591" c:formatCode="0%">
                  <c:v>0</c:v>
                </c:pt>
                <c:pt idx="592" c:formatCode="0%">
                  <c:v>0</c:v>
                </c:pt>
                <c:pt idx="593" c:formatCode="0%">
                  <c:v>0</c:v>
                </c:pt>
                <c:pt idx="594" c:formatCode="0%">
                  <c:v>0</c:v>
                </c:pt>
                <c:pt idx="595" c:formatCode="0%">
                  <c:v>0</c:v>
                </c:pt>
                <c:pt idx="596" c:formatCode="0%">
                  <c:v>0</c:v>
                </c:pt>
                <c:pt idx="597" c:formatCode="0%">
                  <c:v>0</c:v>
                </c:pt>
                <c:pt idx="598" c:formatCode="0%">
                  <c:v>0</c:v>
                </c:pt>
                <c:pt idx="599" c:formatCode="0%">
                  <c:v>0</c:v>
                </c:pt>
                <c:pt idx="600" c:formatCode="0%">
                  <c:v>0</c:v>
                </c:pt>
                <c:pt idx="601" c:formatCode="0%">
                  <c:v>0</c:v>
                </c:pt>
                <c:pt idx="602" c:formatCode="0%">
                  <c:v>0</c:v>
                </c:pt>
                <c:pt idx="603" c:formatCode="0%">
                  <c:v>0</c:v>
                </c:pt>
                <c:pt idx="604" c:formatCode="0%">
                  <c:v>0</c:v>
                </c:pt>
                <c:pt idx="605" c:formatCode="0%">
                  <c:v>0</c:v>
                </c:pt>
                <c:pt idx="606" c:formatCode="0%">
                  <c:v>0</c:v>
                </c:pt>
                <c:pt idx="607" c:formatCode="0%">
                  <c:v>0</c:v>
                </c:pt>
                <c:pt idx="608" c:formatCode="0%">
                  <c:v>0</c:v>
                </c:pt>
                <c:pt idx="609" c:formatCode="0%">
                  <c:v>0</c:v>
                </c:pt>
                <c:pt idx="610" c:formatCode="0%">
                  <c:v>0</c:v>
                </c:pt>
                <c:pt idx="611" c:formatCode="0%">
                  <c:v>0</c:v>
                </c:pt>
                <c:pt idx="612" c:formatCode="0%">
                  <c:v>0</c:v>
                </c:pt>
                <c:pt idx="613" c:formatCode="0%">
                  <c:v>0</c:v>
                </c:pt>
                <c:pt idx="614" c:formatCode="0%">
                  <c:v>0</c:v>
                </c:pt>
                <c:pt idx="615" c:formatCode="0%">
                  <c:v>0</c:v>
                </c:pt>
                <c:pt idx="616" c:formatCode="0%">
                  <c:v>0</c:v>
                </c:pt>
                <c:pt idx="617" c:formatCode="0%">
                  <c:v>0</c:v>
                </c:pt>
                <c:pt idx="618" c:formatCode="0%">
                  <c:v>0</c:v>
                </c:pt>
                <c:pt idx="619" c:formatCode="0%">
                  <c:v>0</c:v>
                </c:pt>
                <c:pt idx="620" c:formatCode="0%">
                  <c:v>0</c:v>
                </c:pt>
                <c:pt idx="621" c:formatCode="0%">
                  <c:v>0</c:v>
                </c:pt>
                <c:pt idx="622" c:formatCode="0%">
                  <c:v>0</c:v>
                </c:pt>
                <c:pt idx="623" c:formatCode="0%">
                  <c:v>0</c:v>
                </c:pt>
                <c:pt idx="624" c:formatCode="0%">
                  <c:v>0</c:v>
                </c:pt>
                <c:pt idx="625" c:formatCode="0%">
                  <c:v>0</c:v>
                </c:pt>
                <c:pt idx="626" c:formatCode="0%">
                  <c:v>0</c:v>
                </c:pt>
                <c:pt idx="627" c:formatCode="0%">
                  <c:v>0</c:v>
                </c:pt>
                <c:pt idx="628" c:formatCode="0%">
                  <c:v>0</c:v>
                </c:pt>
                <c:pt idx="629" c:formatCode="0%">
                  <c:v>0</c:v>
                </c:pt>
                <c:pt idx="630" c:formatCode="0%">
                  <c:v>0</c:v>
                </c:pt>
                <c:pt idx="631" c:formatCode="0%">
                  <c:v>0</c:v>
                </c:pt>
                <c:pt idx="632" c:formatCode="0%">
                  <c:v>0</c:v>
                </c:pt>
                <c:pt idx="633" c:formatCode="0%">
                  <c:v>0</c:v>
                </c:pt>
                <c:pt idx="634" c:formatCode="0%">
                  <c:v>0</c:v>
                </c:pt>
                <c:pt idx="635" c:formatCode="0%">
                  <c:v>0</c:v>
                </c:pt>
                <c:pt idx="636" c:formatCode="0%">
                  <c:v>0</c:v>
                </c:pt>
                <c:pt idx="637" c:formatCode="0%">
                  <c:v>0</c:v>
                </c:pt>
                <c:pt idx="638" c:formatCode="0%">
                  <c:v>0</c:v>
                </c:pt>
                <c:pt idx="639" c:formatCode="0%">
                  <c:v>0</c:v>
                </c:pt>
                <c:pt idx="640" c:formatCode="0%">
                  <c:v>0</c:v>
                </c:pt>
                <c:pt idx="641" c:formatCode="0%">
                  <c:v>0</c:v>
                </c:pt>
                <c:pt idx="642" c:formatCode="0%">
                  <c:v>0</c:v>
                </c:pt>
                <c:pt idx="643" c:formatCode="0%">
                  <c:v>0</c:v>
                </c:pt>
                <c:pt idx="644" c:formatCode="0%">
                  <c:v>0</c:v>
                </c:pt>
                <c:pt idx="645" c:formatCode="0%">
                  <c:v>0</c:v>
                </c:pt>
                <c:pt idx="646" c:formatCode="0%">
                  <c:v>0</c:v>
                </c:pt>
                <c:pt idx="647" c:formatCode="0%">
                  <c:v>0</c:v>
                </c:pt>
                <c:pt idx="648" c:formatCode="0%">
                  <c:v>0</c:v>
                </c:pt>
                <c:pt idx="649" c:formatCode="0%">
                  <c:v>0</c:v>
                </c:pt>
                <c:pt idx="650" c:formatCode="0%">
                  <c:v>0</c:v>
                </c:pt>
                <c:pt idx="651" c:formatCode="0%">
                  <c:v>0</c:v>
                </c:pt>
                <c:pt idx="652" c:formatCode="0%">
                  <c:v>0</c:v>
                </c:pt>
                <c:pt idx="653" c:formatCode="0%">
                  <c:v>0</c:v>
                </c:pt>
                <c:pt idx="654" c:formatCode="0%">
                  <c:v>0</c:v>
                </c:pt>
                <c:pt idx="655" c:formatCode="0%">
                  <c:v>0</c:v>
                </c:pt>
                <c:pt idx="656" c:formatCode="0%">
                  <c:v>0</c:v>
                </c:pt>
                <c:pt idx="657" c:formatCode="0%">
                  <c:v>0</c:v>
                </c:pt>
                <c:pt idx="658" c:formatCode="0%">
                  <c:v>0</c:v>
                </c:pt>
                <c:pt idx="659" c:formatCode="0%">
                  <c:v>0</c:v>
                </c:pt>
                <c:pt idx="660" c:formatCode="0%">
                  <c:v>0</c:v>
                </c:pt>
                <c:pt idx="661" c:formatCode="0%">
                  <c:v>0</c:v>
                </c:pt>
                <c:pt idx="662" c:formatCode="0%">
                  <c:v>0</c:v>
                </c:pt>
                <c:pt idx="663" c:formatCode="0%">
                  <c:v>0</c:v>
                </c:pt>
                <c:pt idx="664" c:formatCode="0%">
                  <c:v>0</c:v>
                </c:pt>
                <c:pt idx="665" c:formatCode="0%">
                  <c:v>0</c:v>
                </c:pt>
                <c:pt idx="666" c:formatCode="0%">
                  <c:v>0</c:v>
                </c:pt>
                <c:pt idx="667" c:formatCode="0%">
                  <c:v>0</c:v>
                </c:pt>
                <c:pt idx="668" c:formatCode="0%">
                  <c:v>0</c:v>
                </c:pt>
                <c:pt idx="669" c:formatCode="0%">
                  <c:v>0</c:v>
                </c:pt>
                <c:pt idx="670" c:formatCode="0%">
                  <c:v>0</c:v>
                </c:pt>
                <c:pt idx="671" c:formatCode="0%">
                  <c:v>0</c:v>
                </c:pt>
                <c:pt idx="672" c:formatCode="0%">
                  <c:v>0</c:v>
                </c:pt>
                <c:pt idx="673" c:formatCode="0%">
                  <c:v>0</c:v>
                </c:pt>
                <c:pt idx="674" c:formatCode="0%">
                  <c:v>0</c:v>
                </c:pt>
                <c:pt idx="675" c:formatCode="0%">
                  <c:v>0</c:v>
                </c:pt>
                <c:pt idx="676" c:formatCode="0%">
                  <c:v>0</c:v>
                </c:pt>
                <c:pt idx="677" c:formatCode="0%">
                  <c:v>0</c:v>
                </c:pt>
                <c:pt idx="678" c:formatCode="0%">
                  <c:v>0</c:v>
                </c:pt>
                <c:pt idx="679" c:formatCode="0%">
                  <c:v>0</c:v>
                </c:pt>
                <c:pt idx="680" c:formatCode="0%">
                  <c:v>0</c:v>
                </c:pt>
                <c:pt idx="681" c:formatCode="0%">
                  <c:v>0</c:v>
                </c:pt>
                <c:pt idx="682" c:formatCode="0%">
                  <c:v>0</c:v>
                </c:pt>
                <c:pt idx="683" c:formatCode="0%">
                  <c:v>0</c:v>
                </c:pt>
                <c:pt idx="684" c:formatCode="0%">
                  <c:v>0</c:v>
                </c:pt>
                <c:pt idx="685" c:formatCode="0%">
                  <c:v>0</c:v>
                </c:pt>
                <c:pt idx="686" c:formatCode="0%">
                  <c:v>0</c:v>
                </c:pt>
                <c:pt idx="687" c:formatCode="0%">
                  <c:v>0</c:v>
                </c:pt>
                <c:pt idx="688" c:formatCode="0%">
                  <c:v>0</c:v>
                </c:pt>
                <c:pt idx="689" c:formatCode="0%">
                  <c:v>0</c:v>
                </c:pt>
                <c:pt idx="690" c:formatCode="0%">
                  <c:v>0</c:v>
                </c:pt>
                <c:pt idx="691" c:formatCode="0%">
                  <c:v>0</c:v>
                </c:pt>
                <c:pt idx="692" c:formatCode="0%">
                  <c:v>0</c:v>
                </c:pt>
                <c:pt idx="693" c:formatCode="0%">
                  <c:v>0</c:v>
                </c:pt>
                <c:pt idx="694" c:formatCode="0%">
                  <c:v>0</c:v>
                </c:pt>
                <c:pt idx="695" c:formatCode="0%">
                  <c:v>0</c:v>
                </c:pt>
                <c:pt idx="696" c:formatCode="0%">
                  <c:v>0</c:v>
                </c:pt>
                <c:pt idx="697" c:formatCode="0%">
                  <c:v>0</c:v>
                </c:pt>
                <c:pt idx="698" c:formatCode="0%">
                  <c:v>0</c:v>
                </c:pt>
                <c:pt idx="699" c:formatCode="0%">
                  <c:v>0</c:v>
                </c:pt>
                <c:pt idx="700" c:formatCode="0%">
                  <c:v>0</c:v>
                </c:pt>
                <c:pt idx="701" c:formatCode="0%">
                  <c:v>0</c:v>
                </c:pt>
                <c:pt idx="702" c:formatCode="0%">
                  <c:v>0</c:v>
                </c:pt>
                <c:pt idx="703" c:formatCode="0%">
                  <c:v>0</c:v>
                </c:pt>
                <c:pt idx="704" c:formatCode="0%">
                  <c:v>0</c:v>
                </c:pt>
                <c:pt idx="705" c:formatCode="0%">
                  <c:v>0</c:v>
                </c:pt>
                <c:pt idx="706" c:formatCode="0%">
                  <c:v>0</c:v>
                </c:pt>
                <c:pt idx="707" c:formatCode="0%">
                  <c:v>0</c:v>
                </c:pt>
                <c:pt idx="708" c:formatCode="0%">
                  <c:v>0</c:v>
                </c:pt>
                <c:pt idx="709" c:formatCode="0%">
                  <c:v>0</c:v>
                </c:pt>
                <c:pt idx="710" c:formatCode="0%">
                  <c:v>0</c:v>
                </c:pt>
                <c:pt idx="711" c:formatCode="0%">
                  <c:v>0</c:v>
                </c:pt>
                <c:pt idx="712" c:formatCode="0%">
                  <c:v>0</c:v>
                </c:pt>
                <c:pt idx="713" c:formatCode="0%">
                  <c:v>0</c:v>
                </c:pt>
                <c:pt idx="714" c:formatCode="0%">
                  <c:v>0</c:v>
                </c:pt>
                <c:pt idx="715" c:formatCode="0%">
                  <c:v>0</c:v>
                </c:pt>
                <c:pt idx="716" c:formatCode="0%">
                  <c:v>0</c:v>
                </c:pt>
                <c:pt idx="717" c:formatCode="0%">
                  <c:v>0</c:v>
                </c:pt>
                <c:pt idx="718" c:formatCode="0%">
                  <c:v>0</c:v>
                </c:pt>
                <c:pt idx="719" c:formatCode="0%">
                  <c:v>0</c:v>
                </c:pt>
                <c:pt idx="720" c:formatCode="0%">
                  <c:v>0</c:v>
                </c:pt>
                <c:pt idx="721" c:formatCode="0%">
                  <c:v>0</c:v>
                </c:pt>
                <c:pt idx="722" c:formatCode="0%">
                  <c:v>0</c:v>
                </c:pt>
                <c:pt idx="723" c:formatCode="0%">
                  <c:v>0</c:v>
                </c:pt>
                <c:pt idx="724" c:formatCode="0%">
                  <c:v>0</c:v>
                </c:pt>
                <c:pt idx="725" c:formatCode="0%">
                  <c:v>0</c:v>
                </c:pt>
                <c:pt idx="726" c:formatCode="0%">
                  <c:v>0</c:v>
                </c:pt>
                <c:pt idx="727" c:formatCode="0%">
                  <c:v>0</c:v>
                </c:pt>
                <c:pt idx="728" c:formatCode="0%">
                  <c:v>0</c:v>
                </c:pt>
                <c:pt idx="729" c:formatCode="0%">
                  <c:v>0</c:v>
                </c:pt>
                <c:pt idx="730" c:formatCode="0%">
                  <c:v>0</c:v>
                </c:pt>
                <c:pt idx="731" c:formatCode="0%">
                  <c:v>0</c:v>
                </c:pt>
                <c:pt idx="732" c:formatCode="0%">
                  <c:v>0</c:v>
                </c:pt>
                <c:pt idx="733" c:formatCode="0%">
                  <c:v>0</c:v>
                </c:pt>
                <c:pt idx="734" c:formatCode="0%">
                  <c:v>0</c:v>
                </c:pt>
                <c:pt idx="735" c:formatCode="0%">
                  <c:v>0</c:v>
                </c:pt>
                <c:pt idx="736" c:formatCode="0%">
                  <c:v>0</c:v>
                </c:pt>
                <c:pt idx="737" c:formatCode="0%">
                  <c:v>0</c:v>
                </c:pt>
                <c:pt idx="738" c:formatCode="0%">
                  <c:v>0</c:v>
                </c:pt>
                <c:pt idx="739" c:formatCode="0%">
                  <c:v>0</c:v>
                </c:pt>
                <c:pt idx="740" c:formatCode="0%">
                  <c:v>0</c:v>
                </c:pt>
                <c:pt idx="741" c:formatCode="0%">
                  <c:v>0</c:v>
                </c:pt>
                <c:pt idx="742" c:formatCode="0%">
                  <c:v>0</c:v>
                </c:pt>
                <c:pt idx="743" c:formatCode="0%">
                  <c:v>0</c:v>
                </c:pt>
                <c:pt idx="744" c:formatCode="0%">
                  <c:v>0</c:v>
                </c:pt>
                <c:pt idx="745" c:formatCode="0%">
                  <c:v>0</c:v>
                </c:pt>
                <c:pt idx="746" c:formatCode="0%">
                  <c:v>0</c:v>
                </c:pt>
                <c:pt idx="747" c:formatCode="0%">
                  <c:v>0</c:v>
                </c:pt>
                <c:pt idx="748" c:formatCode="0%">
                  <c:v>0</c:v>
                </c:pt>
                <c:pt idx="749" c:formatCode="0%">
                  <c:v>0</c:v>
                </c:pt>
                <c:pt idx="750" c:formatCode="0%">
                  <c:v>0</c:v>
                </c:pt>
                <c:pt idx="751" c:formatCode="0%">
                  <c:v>0</c:v>
                </c:pt>
                <c:pt idx="752" c:formatCode="0%">
                  <c:v>0</c:v>
                </c:pt>
                <c:pt idx="753" c:formatCode="0%">
                  <c:v>0</c:v>
                </c:pt>
                <c:pt idx="754" c:formatCode="0%">
                  <c:v>0</c:v>
                </c:pt>
                <c:pt idx="755" c:formatCode="0%">
                  <c:v>0</c:v>
                </c:pt>
                <c:pt idx="756" c:formatCode="0%">
                  <c:v>0</c:v>
                </c:pt>
                <c:pt idx="757" c:formatCode="0%">
                  <c:v>0</c:v>
                </c:pt>
                <c:pt idx="758" c:formatCode="0%">
                  <c:v>0</c:v>
                </c:pt>
                <c:pt idx="759" c:formatCode="0%">
                  <c:v>0</c:v>
                </c:pt>
                <c:pt idx="760" c:formatCode="0%">
                  <c:v>0</c:v>
                </c:pt>
                <c:pt idx="761" c:formatCode="0%">
                  <c:v>0</c:v>
                </c:pt>
                <c:pt idx="762" c:formatCode="0%">
                  <c:v>0</c:v>
                </c:pt>
                <c:pt idx="763" c:formatCode="0%">
                  <c:v>0</c:v>
                </c:pt>
                <c:pt idx="764" c:formatCode="0%">
                  <c:v>0</c:v>
                </c:pt>
                <c:pt idx="765" c:formatCode="0%">
                  <c:v>0</c:v>
                </c:pt>
                <c:pt idx="766" c:formatCode="0%">
                  <c:v>0</c:v>
                </c:pt>
                <c:pt idx="767" c:formatCode="0%">
                  <c:v>0</c:v>
                </c:pt>
                <c:pt idx="768" c:formatCode="0%">
                  <c:v>0</c:v>
                </c:pt>
                <c:pt idx="769" c:formatCode="0%">
                  <c:v>0</c:v>
                </c:pt>
                <c:pt idx="770" c:formatCode="0%">
                  <c:v>0</c:v>
                </c:pt>
                <c:pt idx="771" c:formatCode="0%">
                  <c:v>0</c:v>
                </c:pt>
                <c:pt idx="772" c:formatCode="0%">
                  <c:v>0</c:v>
                </c:pt>
                <c:pt idx="773" c:formatCode="0%">
                  <c:v>0</c:v>
                </c:pt>
                <c:pt idx="774" c:formatCode="0%">
                  <c:v>0</c:v>
                </c:pt>
                <c:pt idx="775" c:formatCode="0%">
                  <c:v>0</c:v>
                </c:pt>
                <c:pt idx="776" c:formatCode="0%">
                  <c:v>0</c:v>
                </c:pt>
                <c:pt idx="777" c:formatCode="0%">
                  <c:v>0</c:v>
                </c:pt>
                <c:pt idx="778" c:formatCode="0%">
                  <c:v>0</c:v>
                </c:pt>
                <c:pt idx="779" c:formatCode="0%">
                  <c:v>0</c:v>
                </c:pt>
                <c:pt idx="780" c:formatCode="0%">
                  <c:v>0</c:v>
                </c:pt>
                <c:pt idx="781" c:formatCode="0%">
                  <c:v>0</c:v>
                </c:pt>
                <c:pt idx="782" c:formatCode="0%">
                  <c:v>0</c:v>
                </c:pt>
                <c:pt idx="783" c:formatCode="0%">
                  <c:v>0</c:v>
                </c:pt>
                <c:pt idx="784" c:formatCode="0%">
                  <c:v>0</c:v>
                </c:pt>
                <c:pt idx="785" c:formatCode="0%">
                  <c:v>0</c:v>
                </c:pt>
                <c:pt idx="786" c:formatCode="0%">
                  <c:v>0</c:v>
                </c:pt>
                <c:pt idx="787" c:formatCode="0%">
                  <c:v>0</c:v>
                </c:pt>
                <c:pt idx="788" c:formatCode="0%">
                  <c:v>0</c:v>
                </c:pt>
                <c:pt idx="789" c:formatCode="0%">
                  <c:v>0</c:v>
                </c:pt>
                <c:pt idx="790" c:formatCode="0%">
                  <c:v>0</c:v>
                </c:pt>
                <c:pt idx="791" c:formatCode="0%">
                  <c:v>0</c:v>
                </c:pt>
                <c:pt idx="792" c:formatCode="0%">
                  <c:v>0</c:v>
                </c:pt>
                <c:pt idx="793" c:formatCode="0%">
                  <c:v>0</c:v>
                </c:pt>
                <c:pt idx="794" c:formatCode="0%">
                  <c:v>0</c:v>
                </c:pt>
                <c:pt idx="795" c:formatCode="0%">
                  <c:v>0</c:v>
                </c:pt>
                <c:pt idx="796" c:formatCode="0%">
                  <c:v>0</c:v>
                </c:pt>
                <c:pt idx="797" c:formatCode="0%">
                  <c:v>0</c:v>
                </c:pt>
                <c:pt idx="798" c:formatCode="0%">
                  <c:v>0</c:v>
                </c:pt>
                <c:pt idx="799" c:formatCode="0%">
                  <c:v>0</c:v>
                </c:pt>
                <c:pt idx="800" c:formatCode="0%">
                  <c:v>0</c:v>
                </c:pt>
                <c:pt idx="801" c:formatCode="0%">
                  <c:v>0</c:v>
                </c:pt>
                <c:pt idx="802" c:formatCode="0%">
                  <c:v>0</c:v>
                </c:pt>
                <c:pt idx="803" c:formatCode="0%">
                  <c:v>0</c:v>
                </c:pt>
                <c:pt idx="804" c:formatCode="0%">
                  <c:v>0</c:v>
                </c:pt>
                <c:pt idx="805" c:formatCode="0%">
                  <c:v>0</c:v>
                </c:pt>
                <c:pt idx="806" c:formatCode="0%">
                  <c:v>0</c:v>
                </c:pt>
                <c:pt idx="807" c:formatCode="0%">
                  <c:v>0</c:v>
                </c:pt>
                <c:pt idx="808" c:formatCode="0%">
                  <c:v>0</c:v>
                </c:pt>
                <c:pt idx="809" c:formatCode="0%">
                  <c:v>0</c:v>
                </c:pt>
                <c:pt idx="810" c:formatCode="0%">
                  <c:v>0</c:v>
                </c:pt>
                <c:pt idx="811" c:formatCode="0%">
                  <c:v>0</c:v>
                </c:pt>
                <c:pt idx="812" c:formatCode="0%">
                  <c:v>0</c:v>
                </c:pt>
                <c:pt idx="813" c:formatCode="0%">
                  <c:v>0</c:v>
                </c:pt>
                <c:pt idx="814" c:formatCode="0%">
                  <c:v>0</c:v>
                </c:pt>
                <c:pt idx="815" c:formatCode="0%">
                  <c:v>0</c:v>
                </c:pt>
                <c:pt idx="816" c:formatCode="0%">
                  <c:v>0</c:v>
                </c:pt>
                <c:pt idx="817" c:formatCode="0%">
                  <c:v>0</c:v>
                </c:pt>
                <c:pt idx="818" c:formatCode="0%">
                  <c:v>0</c:v>
                </c:pt>
                <c:pt idx="819" c:formatCode="0%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342240880"/>
        <c:axId val="1342237968"/>
      </c:lineChart>
      <c:dateAx>
        <c:axId val="1342240048"/>
        <c:scaling>
          <c:orientation val="minMax"/>
        </c:scaling>
        <c:delete val="0"/>
        <c:axPos val="b"/>
        <c:numFmt formatCode="yyyy/mm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</a:p>
        </c:txPr>
        <c:crossAx val="1342238384"/>
        <c:crosses val="autoZero"/>
        <c:auto val="1"/>
        <c:lblOffset val="100"/>
        <c:baseTimeUnit val="days"/>
      </c:dateAx>
      <c:valAx>
        <c:axId val="1342238384"/>
        <c:scaling>
          <c:orientation val="minMax"/>
          <c:max val="0.5"/>
          <c:min val="-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</a:p>
        </c:txPr>
        <c:crossAx val="1342240048"/>
        <c:crosses val="autoZero"/>
        <c:crossBetween val="between"/>
      </c:valAx>
      <c:dateAx>
        <c:axId val="1342240880"/>
        <c:scaling>
          <c:orientation val="minMax"/>
        </c:scaling>
        <c:delete val="1"/>
        <c:axPos val="b"/>
        <c:numFmt formatCode="yyyy/mm/dd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</a:p>
        </c:txPr>
        <c:crossAx val="1342237968"/>
        <c:crosses val="autoZero"/>
        <c:auto val="1"/>
        <c:lblOffset val="100"/>
        <c:baseTimeUnit val="days"/>
      </c:dateAx>
      <c:valAx>
        <c:axId val="1342237968"/>
        <c:scaling>
          <c:orientation val="minMax"/>
          <c:max val="0.5"/>
          <c:min val="-0.5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</a:p>
        </c:txPr>
        <c:crossAx val="1342240880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194b77d-efb1-420c-93f2-1d38569b3ad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latin typeface="微软雅黑" panose="020B0503020204020204" pitchFamily="34" charset="-122"/>
          <a:ea typeface="微软雅黑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 b="1"/>
              <a:t>定投平均价格、时点价格、定投收益率、一次性收益率</a:t>
            </a:r>
            <a:endParaRPr lang="zh-CN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缩短时间!$H$1</c:f>
              <c:strCache>
                <c:ptCount val="1"/>
                <c:pt idx="0">
                  <c:v>定投年化收益率（左轴）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缩短时间!$A$2:$A$821</c:f>
              <c:numCache>
                <c:formatCode>yyyy/mm/dd</c:formatCode>
                <c:ptCount val="820"/>
                <c:pt idx="0" c:formatCode="yyyy/mm/dd">
                  <c:v>0</c:v>
                </c:pt>
                <c:pt idx="1" c:formatCode="yyyy/mm/dd">
                  <c:v>44232</c:v>
                </c:pt>
                <c:pt idx="2" c:formatCode="yyyy/mm/dd">
                  <c:v>44225</c:v>
                </c:pt>
                <c:pt idx="3" c:formatCode="yyyy/mm/dd">
                  <c:v>44218</c:v>
                </c:pt>
                <c:pt idx="4" c:formatCode="yyyy/mm/dd">
                  <c:v>44211</c:v>
                </c:pt>
                <c:pt idx="5" c:formatCode="yyyy/mm/dd">
                  <c:v>44204</c:v>
                </c:pt>
                <c:pt idx="6" c:formatCode="yyyy/mm/dd">
                  <c:v>44196</c:v>
                </c:pt>
                <c:pt idx="7" c:formatCode="yyyy/mm/dd">
                  <c:v>44190</c:v>
                </c:pt>
                <c:pt idx="8" c:formatCode="yyyy/mm/dd">
                  <c:v>44183</c:v>
                </c:pt>
                <c:pt idx="9" c:formatCode="yyyy/mm/dd">
                  <c:v>44176</c:v>
                </c:pt>
                <c:pt idx="10" c:formatCode="yyyy/mm/dd">
                  <c:v>44169</c:v>
                </c:pt>
                <c:pt idx="11" c:formatCode="yyyy/mm/dd">
                  <c:v>44162</c:v>
                </c:pt>
                <c:pt idx="12" c:formatCode="yyyy/mm/dd">
                  <c:v>44155</c:v>
                </c:pt>
                <c:pt idx="13" c:formatCode="yyyy/mm/dd">
                  <c:v>44148</c:v>
                </c:pt>
                <c:pt idx="14" c:formatCode="yyyy/mm/dd">
                  <c:v>44141</c:v>
                </c:pt>
                <c:pt idx="15" c:formatCode="yyyy/mm/dd">
                  <c:v>44134</c:v>
                </c:pt>
                <c:pt idx="16" c:formatCode="yyyy/mm/dd">
                  <c:v>44127</c:v>
                </c:pt>
                <c:pt idx="17" c:formatCode="yyyy/mm/dd">
                  <c:v>44120</c:v>
                </c:pt>
                <c:pt idx="18" c:formatCode="yyyy/mm/dd">
                  <c:v>44113</c:v>
                </c:pt>
                <c:pt idx="19" c:formatCode="yyyy/mm/dd">
                  <c:v>44104</c:v>
                </c:pt>
                <c:pt idx="20" c:formatCode="yyyy/mm/dd">
                  <c:v>44099</c:v>
                </c:pt>
                <c:pt idx="21" c:formatCode="yyyy/mm/dd">
                  <c:v>44092</c:v>
                </c:pt>
                <c:pt idx="22" c:formatCode="yyyy/mm/dd">
                  <c:v>44085</c:v>
                </c:pt>
                <c:pt idx="23" c:formatCode="yyyy/mm/dd">
                  <c:v>44078</c:v>
                </c:pt>
                <c:pt idx="24" c:formatCode="yyyy/mm/dd">
                  <c:v>44071</c:v>
                </c:pt>
                <c:pt idx="25" c:formatCode="yyyy/mm/dd">
                  <c:v>44064</c:v>
                </c:pt>
                <c:pt idx="26" c:formatCode="yyyy/mm/dd">
                  <c:v>44057</c:v>
                </c:pt>
                <c:pt idx="27" c:formatCode="yyyy/mm/dd">
                  <c:v>44050</c:v>
                </c:pt>
                <c:pt idx="28" c:formatCode="yyyy/mm/dd">
                  <c:v>44043</c:v>
                </c:pt>
                <c:pt idx="29" c:formatCode="yyyy/mm/dd">
                  <c:v>44036</c:v>
                </c:pt>
                <c:pt idx="30" c:formatCode="yyyy/mm/dd">
                  <c:v>44029</c:v>
                </c:pt>
                <c:pt idx="31" c:formatCode="yyyy/mm/dd">
                  <c:v>44022</c:v>
                </c:pt>
                <c:pt idx="32" c:formatCode="yyyy/mm/dd">
                  <c:v>44015</c:v>
                </c:pt>
                <c:pt idx="33" c:formatCode="yyyy/mm/dd">
                  <c:v>44006</c:v>
                </c:pt>
                <c:pt idx="34" c:formatCode="yyyy/mm/dd">
                  <c:v>44001</c:v>
                </c:pt>
                <c:pt idx="35" c:formatCode="yyyy/mm/dd">
                  <c:v>43994</c:v>
                </c:pt>
                <c:pt idx="36" c:formatCode="yyyy/mm/dd">
                  <c:v>43987</c:v>
                </c:pt>
                <c:pt idx="37" c:formatCode="yyyy/mm/dd">
                  <c:v>43980</c:v>
                </c:pt>
                <c:pt idx="38" c:formatCode="yyyy/mm/dd">
                  <c:v>43973</c:v>
                </c:pt>
                <c:pt idx="39" c:formatCode="yyyy/mm/dd">
                  <c:v>43966</c:v>
                </c:pt>
                <c:pt idx="40" c:formatCode="yyyy/mm/dd">
                  <c:v>43959</c:v>
                </c:pt>
                <c:pt idx="41" c:formatCode="yyyy/mm/dd">
                  <c:v>43951</c:v>
                </c:pt>
                <c:pt idx="42" c:formatCode="yyyy/mm/dd">
                  <c:v>43945</c:v>
                </c:pt>
                <c:pt idx="43" c:formatCode="yyyy/mm/dd">
                  <c:v>43938</c:v>
                </c:pt>
                <c:pt idx="44" c:formatCode="yyyy/mm/dd">
                  <c:v>43931</c:v>
                </c:pt>
                <c:pt idx="45" c:formatCode="yyyy/mm/dd">
                  <c:v>43924</c:v>
                </c:pt>
                <c:pt idx="46" c:formatCode="yyyy/mm/dd">
                  <c:v>43917</c:v>
                </c:pt>
                <c:pt idx="47" c:formatCode="yyyy/mm/dd">
                  <c:v>43910</c:v>
                </c:pt>
                <c:pt idx="48" c:formatCode="yyyy/mm/dd">
                  <c:v>43903</c:v>
                </c:pt>
                <c:pt idx="49" c:formatCode="yyyy/mm/dd">
                  <c:v>43896</c:v>
                </c:pt>
                <c:pt idx="50" c:formatCode="yyyy/mm/dd">
                  <c:v>43889</c:v>
                </c:pt>
                <c:pt idx="51" c:formatCode="yyyy/mm/dd">
                  <c:v>43882</c:v>
                </c:pt>
                <c:pt idx="52" c:formatCode="yyyy/mm/dd">
                  <c:v>43875</c:v>
                </c:pt>
                <c:pt idx="53" c:formatCode="yyyy/mm/dd">
                  <c:v>43868</c:v>
                </c:pt>
                <c:pt idx="54" c:formatCode="yyyy/mm/dd">
                  <c:v>43853</c:v>
                </c:pt>
                <c:pt idx="55" c:formatCode="yyyy/mm/dd">
                  <c:v>43847</c:v>
                </c:pt>
                <c:pt idx="56" c:formatCode="yyyy/mm/dd">
                  <c:v>43840</c:v>
                </c:pt>
                <c:pt idx="57" c:formatCode="yyyy/mm/dd">
                  <c:v>43833</c:v>
                </c:pt>
                <c:pt idx="58" c:formatCode="yyyy/mm/dd">
                  <c:v>43826</c:v>
                </c:pt>
                <c:pt idx="59" c:formatCode="yyyy/mm/dd">
                  <c:v>43819</c:v>
                </c:pt>
                <c:pt idx="60" c:formatCode="yyyy/mm/dd">
                  <c:v>43812</c:v>
                </c:pt>
                <c:pt idx="61" c:formatCode="yyyy/mm/dd">
                  <c:v>43805</c:v>
                </c:pt>
                <c:pt idx="62" c:formatCode="yyyy/mm/dd">
                  <c:v>43798</c:v>
                </c:pt>
                <c:pt idx="63" c:formatCode="yyyy/mm/dd">
                  <c:v>43791</c:v>
                </c:pt>
                <c:pt idx="64" c:formatCode="yyyy/mm/dd">
                  <c:v>43784</c:v>
                </c:pt>
                <c:pt idx="65" c:formatCode="yyyy/mm/dd">
                  <c:v>43777</c:v>
                </c:pt>
                <c:pt idx="66" c:formatCode="yyyy/mm/dd">
                  <c:v>43770</c:v>
                </c:pt>
                <c:pt idx="67" c:formatCode="yyyy/mm/dd">
                  <c:v>43763</c:v>
                </c:pt>
                <c:pt idx="68" c:formatCode="yyyy/mm/dd">
                  <c:v>43756</c:v>
                </c:pt>
                <c:pt idx="69" c:formatCode="yyyy/mm/dd">
                  <c:v>43749</c:v>
                </c:pt>
                <c:pt idx="70" c:formatCode="yyyy/mm/dd">
                  <c:v>43738</c:v>
                </c:pt>
                <c:pt idx="71" c:formatCode="yyyy/mm/dd">
                  <c:v>43735</c:v>
                </c:pt>
                <c:pt idx="72" c:formatCode="yyyy/mm/dd">
                  <c:v>43728</c:v>
                </c:pt>
                <c:pt idx="73" c:formatCode="yyyy/mm/dd">
                  <c:v>43720</c:v>
                </c:pt>
                <c:pt idx="74" c:formatCode="yyyy/mm/dd">
                  <c:v>43714</c:v>
                </c:pt>
                <c:pt idx="75" c:formatCode="yyyy/mm/dd">
                  <c:v>43707</c:v>
                </c:pt>
                <c:pt idx="76" c:formatCode="yyyy/mm/dd">
                  <c:v>43700</c:v>
                </c:pt>
                <c:pt idx="77" c:formatCode="yyyy/mm/dd">
                  <c:v>43693</c:v>
                </c:pt>
                <c:pt idx="78" c:formatCode="yyyy/mm/dd">
                  <c:v>43686</c:v>
                </c:pt>
                <c:pt idx="79" c:formatCode="yyyy/mm/dd">
                  <c:v>43679</c:v>
                </c:pt>
                <c:pt idx="80" c:formatCode="yyyy/mm/dd">
                  <c:v>43672</c:v>
                </c:pt>
                <c:pt idx="81" c:formatCode="yyyy/mm/dd">
                  <c:v>43665</c:v>
                </c:pt>
                <c:pt idx="82" c:formatCode="yyyy/mm/dd">
                  <c:v>43658</c:v>
                </c:pt>
                <c:pt idx="83" c:formatCode="yyyy/mm/dd">
                  <c:v>43651</c:v>
                </c:pt>
                <c:pt idx="84" c:formatCode="yyyy/mm/dd">
                  <c:v>43644</c:v>
                </c:pt>
                <c:pt idx="85" c:formatCode="yyyy/mm/dd">
                  <c:v>43637</c:v>
                </c:pt>
                <c:pt idx="86" c:formatCode="yyyy/mm/dd">
                  <c:v>43630</c:v>
                </c:pt>
                <c:pt idx="87" c:formatCode="yyyy/mm/dd">
                  <c:v>43622</c:v>
                </c:pt>
                <c:pt idx="88" c:formatCode="yyyy/mm/dd">
                  <c:v>43616</c:v>
                </c:pt>
                <c:pt idx="89" c:formatCode="yyyy/mm/dd">
                  <c:v>43609</c:v>
                </c:pt>
                <c:pt idx="90" c:formatCode="yyyy/mm/dd">
                  <c:v>43602</c:v>
                </c:pt>
                <c:pt idx="91" c:formatCode="yyyy/mm/dd">
                  <c:v>43595</c:v>
                </c:pt>
                <c:pt idx="92" c:formatCode="yyyy/mm/dd">
                  <c:v>43585</c:v>
                </c:pt>
                <c:pt idx="93" c:formatCode="yyyy/mm/dd">
                  <c:v>43581</c:v>
                </c:pt>
                <c:pt idx="94" c:formatCode="yyyy/mm/dd">
                  <c:v>43574</c:v>
                </c:pt>
                <c:pt idx="95" c:formatCode="yyyy/mm/dd">
                  <c:v>43567</c:v>
                </c:pt>
                <c:pt idx="96" c:formatCode="yyyy/mm/dd">
                  <c:v>43559</c:v>
                </c:pt>
                <c:pt idx="97" c:formatCode="yyyy/mm/dd">
                  <c:v>43553</c:v>
                </c:pt>
                <c:pt idx="98" c:formatCode="yyyy/mm/dd">
                  <c:v>43546</c:v>
                </c:pt>
                <c:pt idx="99" c:formatCode="yyyy/mm/dd">
                  <c:v>43539</c:v>
                </c:pt>
                <c:pt idx="100" c:formatCode="yyyy/mm/dd">
                  <c:v>43532</c:v>
                </c:pt>
                <c:pt idx="101" c:formatCode="yyyy/mm/dd">
                  <c:v>43525</c:v>
                </c:pt>
                <c:pt idx="102" c:formatCode="yyyy/mm/dd">
                  <c:v>43518</c:v>
                </c:pt>
                <c:pt idx="103" c:formatCode="yyyy/mm/dd">
                  <c:v>43511</c:v>
                </c:pt>
                <c:pt idx="104" c:formatCode="yyyy/mm/dd">
                  <c:v>43497</c:v>
                </c:pt>
                <c:pt idx="105" c:formatCode="yyyy/mm/dd">
                  <c:v>43490</c:v>
                </c:pt>
                <c:pt idx="106" c:formatCode="yyyy/mm/dd">
                  <c:v>43483</c:v>
                </c:pt>
                <c:pt idx="107" c:formatCode="yyyy/mm/dd">
                  <c:v>43476</c:v>
                </c:pt>
                <c:pt idx="108" c:formatCode="yyyy/mm/dd">
                  <c:v>43469</c:v>
                </c:pt>
                <c:pt idx="109" c:formatCode="yyyy/mm/dd">
                  <c:v>43462</c:v>
                </c:pt>
                <c:pt idx="110" c:formatCode="yyyy/mm/dd">
                  <c:v>43455</c:v>
                </c:pt>
                <c:pt idx="111" c:formatCode="yyyy/mm/dd">
                  <c:v>43448</c:v>
                </c:pt>
                <c:pt idx="112" c:formatCode="yyyy/mm/dd">
                  <c:v>43441</c:v>
                </c:pt>
                <c:pt idx="113" c:formatCode="yyyy/mm/dd">
                  <c:v>43434</c:v>
                </c:pt>
                <c:pt idx="114" c:formatCode="yyyy/mm/dd">
                  <c:v>43427</c:v>
                </c:pt>
                <c:pt idx="115" c:formatCode="yyyy/mm/dd">
                  <c:v>43420</c:v>
                </c:pt>
                <c:pt idx="116" c:formatCode="yyyy/mm/dd">
                  <c:v>43413</c:v>
                </c:pt>
                <c:pt idx="117" c:formatCode="yyyy/mm/dd">
                  <c:v>43406</c:v>
                </c:pt>
                <c:pt idx="118" c:formatCode="yyyy/mm/dd">
                  <c:v>43399</c:v>
                </c:pt>
                <c:pt idx="119" c:formatCode="yyyy/mm/dd">
                  <c:v>43392</c:v>
                </c:pt>
                <c:pt idx="120" c:formatCode="yyyy/mm/dd">
                  <c:v>43385</c:v>
                </c:pt>
                <c:pt idx="121" c:formatCode="yyyy/mm/dd">
                  <c:v>43371</c:v>
                </c:pt>
                <c:pt idx="122" c:formatCode="yyyy/mm/dd">
                  <c:v>43364</c:v>
                </c:pt>
                <c:pt idx="123" c:formatCode="yyyy/mm/dd">
                  <c:v>43357</c:v>
                </c:pt>
                <c:pt idx="124" c:formatCode="yyyy/mm/dd">
                  <c:v>43350</c:v>
                </c:pt>
                <c:pt idx="125" c:formatCode="yyyy/mm/dd">
                  <c:v>43343</c:v>
                </c:pt>
                <c:pt idx="126" c:formatCode="yyyy/mm/dd">
                  <c:v>43336</c:v>
                </c:pt>
                <c:pt idx="127" c:formatCode="yyyy/mm/dd">
                  <c:v>43329</c:v>
                </c:pt>
                <c:pt idx="128" c:formatCode="yyyy/mm/dd">
                  <c:v>43322</c:v>
                </c:pt>
                <c:pt idx="129" c:formatCode="yyyy/mm/dd">
                  <c:v>43315</c:v>
                </c:pt>
                <c:pt idx="130" c:formatCode="yyyy/mm/dd">
                  <c:v>43308</c:v>
                </c:pt>
                <c:pt idx="131" c:formatCode="yyyy/mm/dd">
                  <c:v>43301</c:v>
                </c:pt>
                <c:pt idx="132" c:formatCode="yyyy/mm/dd">
                  <c:v>43294</c:v>
                </c:pt>
                <c:pt idx="133" c:formatCode="yyyy/mm/dd">
                  <c:v>43287</c:v>
                </c:pt>
                <c:pt idx="134" c:formatCode="yyyy/mm/dd">
                  <c:v>43280</c:v>
                </c:pt>
                <c:pt idx="135" c:formatCode="yyyy/mm/dd">
                  <c:v>43273</c:v>
                </c:pt>
                <c:pt idx="136" c:formatCode="yyyy/mm/dd">
                  <c:v>43266</c:v>
                </c:pt>
                <c:pt idx="137" c:formatCode="yyyy/mm/dd">
                  <c:v>43259</c:v>
                </c:pt>
                <c:pt idx="138" c:formatCode="yyyy/mm/dd">
                  <c:v>43252</c:v>
                </c:pt>
                <c:pt idx="139" c:formatCode="yyyy/mm/dd">
                  <c:v>43245</c:v>
                </c:pt>
                <c:pt idx="140" c:formatCode="yyyy/mm/dd">
                  <c:v>43238</c:v>
                </c:pt>
                <c:pt idx="141" c:formatCode="yyyy/mm/dd">
                  <c:v>43231</c:v>
                </c:pt>
                <c:pt idx="142" c:formatCode="yyyy/mm/dd">
                  <c:v>43224</c:v>
                </c:pt>
                <c:pt idx="143" c:formatCode="yyyy/mm/dd">
                  <c:v>43217</c:v>
                </c:pt>
                <c:pt idx="144" c:formatCode="yyyy/mm/dd">
                  <c:v>43210</c:v>
                </c:pt>
                <c:pt idx="145" c:formatCode="yyyy/mm/dd">
                  <c:v>43203</c:v>
                </c:pt>
                <c:pt idx="146" c:formatCode="yyyy/mm/dd">
                  <c:v>43194</c:v>
                </c:pt>
                <c:pt idx="147" c:formatCode="yyyy/mm/dd">
                  <c:v>43189</c:v>
                </c:pt>
                <c:pt idx="148" c:formatCode="yyyy/mm/dd">
                  <c:v>43182</c:v>
                </c:pt>
                <c:pt idx="149" c:formatCode="yyyy/mm/dd">
                  <c:v>43175</c:v>
                </c:pt>
                <c:pt idx="150" c:formatCode="yyyy/mm/dd">
                  <c:v>43168</c:v>
                </c:pt>
                <c:pt idx="151" c:formatCode="yyyy/mm/dd">
                  <c:v>43161</c:v>
                </c:pt>
                <c:pt idx="152" c:formatCode="yyyy/mm/dd">
                  <c:v>43154</c:v>
                </c:pt>
                <c:pt idx="153" c:formatCode="yyyy/mm/dd">
                  <c:v>43145</c:v>
                </c:pt>
                <c:pt idx="154" c:formatCode="yyyy/mm/dd">
                  <c:v>43140</c:v>
                </c:pt>
                <c:pt idx="155" c:formatCode="yyyy/mm/dd">
                  <c:v>43133</c:v>
                </c:pt>
                <c:pt idx="156" c:formatCode="yyyy/mm/dd">
                  <c:v>43126</c:v>
                </c:pt>
                <c:pt idx="157" c:formatCode="yyyy/mm/dd">
                  <c:v>43119</c:v>
                </c:pt>
                <c:pt idx="158" c:formatCode="yyyy/mm/dd">
                  <c:v>43112</c:v>
                </c:pt>
                <c:pt idx="159" c:formatCode="yyyy/mm/dd">
                  <c:v>43105</c:v>
                </c:pt>
                <c:pt idx="160" c:formatCode="yyyy/mm/dd">
                  <c:v>43098</c:v>
                </c:pt>
                <c:pt idx="161" c:formatCode="yyyy/mm/dd">
                  <c:v>43091</c:v>
                </c:pt>
                <c:pt idx="162" c:formatCode="yyyy/mm/dd">
                  <c:v>43084</c:v>
                </c:pt>
                <c:pt idx="163" c:formatCode="yyyy/mm/dd">
                  <c:v>43077</c:v>
                </c:pt>
                <c:pt idx="164" c:formatCode="yyyy/mm/dd">
                  <c:v>43070</c:v>
                </c:pt>
                <c:pt idx="165" c:formatCode="yyyy/mm/dd">
                  <c:v>43063</c:v>
                </c:pt>
                <c:pt idx="166" c:formatCode="yyyy/mm/dd">
                  <c:v>43056</c:v>
                </c:pt>
                <c:pt idx="167" c:formatCode="yyyy/mm/dd">
                  <c:v>43049</c:v>
                </c:pt>
                <c:pt idx="168" c:formatCode="yyyy/mm/dd">
                  <c:v>43042</c:v>
                </c:pt>
                <c:pt idx="169" c:formatCode="yyyy/mm/dd">
                  <c:v>43035</c:v>
                </c:pt>
                <c:pt idx="170" c:formatCode="yyyy/mm/dd">
                  <c:v>43028</c:v>
                </c:pt>
                <c:pt idx="171" c:formatCode="yyyy/mm/dd">
                  <c:v>43021</c:v>
                </c:pt>
                <c:pt idx="172" c:formatCode="yyyy/mm/dd">
                  <c:v>43007</c:v>
                </c:pt>
                <c:pt idx="173" c:formatCode="yyyy/mm/dd">
                  <c:v>43000</c:v>
                </c:pt>
                <c:pt idx="174" c:formatCode="yyyy/mm/dd">
                  <c:v>42993</c:v>
                </c:pt>
                <c:pt idx="175" c:formatCode="yyyy/mm/dd">
                  <c:v>42986</c:v>
                </c:pt>
                <c:pt idx="176" c:formatCode="yyyy/mm/dd">
                  <c:v>42979</c:v>
                </c:pt>
                <c:pt idx="177" c:formatCode="yyyy/mm/dd">
                  <c:v>42972</c:v>
                </c:pt>
                <c:pt idx="178" c:formatCode="yyyy/mm/dd">
                  <c:v>42965</c:v>
                </c:pt>
                <c:pt idx="179" c:formatCode="yyyy/mm/dd">
                  <c:v>42958</c:v>
                </c:pt>
                <c:pt idx="180" c:formatCode="yyyy/mm/dd">
                  <c:v>42951</c:v>
                </c:pt>
                <c:pt idx="181" c:formatCode="yyyy/mm/dd">
                  <c:v>42944</c:v>
                </c:pt>
                <c:pt idx="182" c:formatCode="yyyy/mm/dd">
                  <c:v>42937</c:v>
                </c:pt>
                <c:pt idx="183" c:formatCode="yyyy/mm/dd">
                  <c:v>42930</c:v>
                </c:pt>
                <c:pt idx="184" c:formatCode="yyyy/mm/dd">
                  <c:v>42923</c:v>
                </c:pt>
                <c:pt idx="185" c:formatCode="yyyy/mm/dd">
                  <c:v>42916</c:v>
                </c:pt>
                <c:pt idx="186" c:formatCode="yyyy/mm/dd">
                  <c:v>42909</c:v>
                </c:pt>
                <c:pt idx="187" c:formatCode="yyyy/mm/dd">
                  <c:v>42902</c:v>
                </c:pt>
                <c:pt idx="188" c:formatCode="yyyy/mm/dd">
                  <c:v>42895</c:v>
                </c:pt>
                <c:pt idx="189" c:formatCode="yyyy/mm/dd">
                  <c:v>42888</c:v>
                </c:pt>
                <c:pt idx="190" c:formatCode="yyyy/mm/dd">
                  <c:v>42881</c:v>
                </c:pt>
                <c:pt idx="191" c:formatCode="yyyy/mm/dd">
                  <c:v>42874</c:v>
                </c:pt>
                <c:pt idx="192" c:formatCode="yyyy/mm/dd">
                  <c:v>42867</c:v>
                </c:pt>
                <c:pt idx="193" c:formatCode="yyyy/mm/dd">
                  <c:v>42860</c:v>
                </c:pt>
                <c:pt idx="194" c:formatCode="yyyy/mm/dd">
                  <c:v>42853</c:v>
                </c:pt>
                <c:pt idx="195" c:formatCode="yyyy/mm/dd">
                  <c:v>42846</c:v>
                </c:pt>
                <c:pt idx="196" c:formatCode="yyyy/mm/dd">
                  <c:v>42839</c:v>
                </c:pt>
                <c:pt idx="197" c:formatCode="yyyy/mm/dd">
                  <c:v>42832</c:v>
                </c:pt>
                <c:pt idx="198" c:formatCode="yyyy/mm/dd">
                  <c:v>42825</c:v>
                </c:pt>
                <c:pt idx="199" c:formatCode="yyyy/mm/dd">
                  <c:v>42818</c:v>
                </c:pt>
                <c:pt idx="200" c:formatCode="yyyy/mm/dd">
                  <c:v>42811</c:v>
                </c:pt>
                <c:pt idx="201" c:formatCode="yyyy/mm/dd">
                  <c:v>42804</c:v>
                </c:pt>
                <c:pt idx="202" c:formatCode="yyyy/mm/dd">
                  <c:v>42797</c:v>
                </c:pt>
                <c:pt idx="203" c:formatCode="yyyy/mm/dd">
                  <c:v>42790</c:v>
                </c:pt>
                <c:pt idx="204" c:formatCode="yyyy/mm/dd">
                  <c:v>42783</c:v>
                </c:pt>
                <c:pt idx="205" c:formatCode="yyyy/mm/dd">
                  <c:v>42776</c:v>
                </c:pt>
                <c:pt idx="206" c:formatCode="yyyy/mm/dd">
                  <c:v>42769</c:v>
                </c:pt>
                <c:pt idx="207" c:formatCode="yyyy/mm/dd">
                  <c:v>42761</c:v>
                </c:pt>
                <c:pt idx="208" c:formatCode="yyyy/mm/dd">
                  <c:v>42755</c:v>
                </c:pt>
                <c:pt idx="209" c:formatCode="yyyy/mm/dd">
                  <c:v>42748</c:v>
                </c:pt>
                <c:pt idx="210" c:formatCode="yyyy/mm/dd">
                  <c:v>42741</c:v>
                </c:pt>
                <c:pt idx="211" c:formatCode="yyyy/mm/dd">
                  <c:v>42734</c:v>
                </c:pt>
                <c:pt idx="212" c:formatCode="yyyy/mm/dd">
                  <c:v>42727</c:v>
                </c:pt>
                <c:pt idx="213" c:formatCode="yyyy/mm/dd">
                  <c:v>42720</c:v>
                </c:pt>
                <c:pt idx="214" c:formatCode="yyyy/mm/dd">
                  <c:v>42713</c:v>
                </c:pt>
                <c:pt idx="215" c:formatCode="yyyy/mm/dd">
                  <c:v>42706</c:v>
                </c:pt>
                <c:pt idx="216" c:formatCode="yyyy/mm/dd">
                  <c:v>42699</c:v>
                </c:pt>
                <c:pt idx="217" c:formatCode="yyyy/mm/dd">
                  <c:v>42692</c:v>
                </c:pt>
                <c:pt idx="218" c:formatCode="yyyy/mm/dd">
                  <c:v>42685</c:v>
                </c:pt>
                <c:pt idx="219" c:formatCode="yyyy/mm/dd">
                  <c:v>42678</c:v>
                </c:pt>
                <c:pt idx="220" c:formatCode="yyyy/mm/dd">
                  <c:v>42671</c:v>
                </c:pt>
                <c:pt idx="221" c:formatCode="yyyy/mm/dd">
                  <c:v>42664</c:v>
                </c:pt>
                <c:pt idx="222" c:formatCode="yyyy/mm/dd">
                  <c:v>42657</c:v>
                </c:pt>
                <c:pt idx="223" c:formatCode="yyyy/mm/dd">
                  <c:v>42643</c:v>
                </c:pt>
                <c:pt idx="224" c:formatCode="yyyy/mm/dd">
                  <c:v>42636</c:v>
                </c:pt>
                <c:pt idx="225" c:formatCode="yyyy/mm/dd">
                  <c:v>42627</c:v>
                </c:pt>
                <c:pt idx="226" c:formatCode="yyyy/mm/dd">
                  <c:v>42622</c:v>
                </c:pt>
                <c:pt idx="227" c:formatCode="yyyy/mm/dd">
                  <c:v>42615</c:v>
                </c:pt>
                <c:pt idx="228" c:formatCode="yyyy/mm/dd">
                  <c:v>42608</c:v>
                </c:pt>
                <c:pt idx="229" c:formatCode="yyyy/mm/dd">
                  <c:v>42601</c:v>
                </c:pt>
                <c:pt idx="230" c:formatCode="yyyy/mm/dd">
                  <c:v>42594</c:v>
                </c:pt>
                <c:pt idx="231" c:formatCode="yyyy/mm/dd">
                  <c:v>42587</c:v>
                </c:pt>
                <c:pt idx="232" c:formatCode="yyyy/mm/dd">
                  <c:v>42580</c:v>
                </c:pt>
                <c:pt idx="233" c:formatCode="yyyy/mm/dd">
                  <c:v>42573</c:v>
                </c:pt>
                <c:pt idx="234" c:formatCode="yyyy/mm/dd">
                  <c:v>42566</c:v>
                </c:pt>
                <c:pt idx="235" c:formatCode="yyyy/mm/dd">
                  <c:v>42559</c:v>
                </c:pt>
                <c:pt idx="236" c:formatCode="yyyy/mm/dd">
                  <c:v>42552</c:v>
                </c:pt>
                <c:pt idx="237" c:formatCode="yyyy/mm/dd">
                  <c:v>42545</c:v>
                </c:pt>
                <c:pt idx="238" c:formatCode="yyyy/mm/dd">
                  <c:v>42538</c:v>
                </c:pt>
                <c:pt idx="239" c:formatCode="yyyy/mm/dd">
                  <c:v>42529</c:v>
                </c:pt>
                <c:pt idx="240" c:formatCode="yyyy/mm/dd">
                  <c:v>42524</c:v>
                </c:pt>
                <c:pt idx="241" c:formatCode="yyyy/mm/dd">
                  <c:v>42517</c:v>
                </c:pt>
                <c:pt idx="242" c:formatCode="yyyy/mm/dd">
                  <c:v>42510</c:v>
                </c:pt>
                <c:pt idx="243" c:formatCode="yyyy/mm/dd">
                  <c:v>42503</c:v>
                </c:pt>
                <c:pt idx="244" c:formatCode="yyyy/mm/dd">
                  <c:v>42496</c:v>
                </c:pt>
                <c:pt idx="245" c:formatCode="yyyy/mm/dd">
                  <c:v>42489</c:v>
                </c:pt>
                <c:pt idx="246" c:formatCode="yyyy/mm/dd">
                  <c:v>42482</c:v>
                </c:pt>
                <c:pt idx="247" c:formatCode="yyyy/mm/dd">
                  <c:v>42475</c:v>
                </c:pt>
                <c:pt idx="248" c:formatCode="yyyy/mm/dd">
                  <c:v>42468</c:v>
                </c:pt>
                <c:pt idx="249" c:formatCode="yyyy/mm/dd">
                  <c:v>42461</c:v>
                </c:pt>
                <c:pt idx="250" c:formatCode="yyyy/mm/dd">
                  <c:v>42454</c:v>
                </c:pt>
                <c:pt idx="251" c:formatCode="yyyy/mm/dd">
                  <c:v>42447</c:v>
                </c:pt>
                <c:pt idx="252" c:formatCode="yyyy/mm/dd">
                  <c:v>42440</c:v>
                </c:pt>
                <c:pt idx="253" c:formatCode="yyyy/mm/dd">
                  <c:v>42433</c:v>
                </c:pt>
                <c:pt idx="254" c:formatCode="yyyy/mm/dd">
                  <c:v>42426</c:v>
                </c:pt>
                <c:pt idx="255" c:formatCode="yyyy/mm/dd">
                  <c:v>42419</c:v>
                </c:pt>
                <c:pt idx="256" c:formatCode="yyyy/mm/dd">
                  <c:v>42405</c:v>
                </c:pt>
                <c:pt idx="257" c:formatCode="yyyy/mm/dd">
                  <c:v>42398</c:v>
                </c:pt>
                <c:pt idx="258" c:formatCode="yyyy/mm/dd">
                  <c:v>42391</c:v>
                </c:pt>
                <c:pt idx="259" c:formatCode="yyyy/mm/dd">
                  <c:v>42384</c:v>
                </c:pt>
                <c:pt idx="260" c:formatCode="yyyy/mm/dd">
                  <c:v>42377</c:v>
                </c:pt>
                <c:pt idx="261" c:formatCode="yyyy/mm/dd">
                  <c:v>42369</c:v>
                </c:pt>
                <c:pt idx="262" c:formatCode="yyyy/mm/dd">
                  <c:v>42363</c:v>
                </c:pt>
                <c:pt idx="263" c:formatCode="yyyy/mm/dd">
                  <c:v>42356</c:v>
                </c:pt>
                <c:pt idx="264" c:formatCode="yyyy/mm/dd">
                  <c:v>42349</c:v>
                </c:pt>
                <c:pt idx="265" c:formatCode="yyyy/mm/dd">
                  <c:v>42342</c:v>
                </c:pt>
                <c:pt idx="266" c:formatCode="yyyy/mm/dd">
                  <c:v>42335</c:v>
                </c:pt>
                <c:pt idx="267" c:formatCode="yyyy/mm/dd">
                  <c:v>42328</c:v>
                </c:pt>
                <c:pt idx="268" c:formatCode="yyyy/mm/dd">
                  <c:v>42321</c:v>
                </c:pt>
                <c:pt idx="269" c:formatCode="yyyy/mm/dd">
                  <c:v>42314</c:v>
                </c:pt>
                <c:pt idx="270" c:formatCode="yyyy/mm/dd">
                  <c:v>42307</c:v>
                </c:pt>
                <c:pt idx="271" c:formatCode="yyyy/mm/dd">
                  <c:v>42300</c:v>
                </c:pt>
                <c:pt idx="272" c:formatCode="yyyy/mm/dd">
                  <c:v>42293</c:v>
                </c:pt>
                <c:pt idx="273" c:formatCode="yyyy/mm/dd">
                  <c:v>42286</c:v>
                </c:pt>
                <c:pt idx="274" c:formatCode="yyyy/mm/dd">
                  <c:v>42277</c:v>
                </c:pt>
                <c:pt idx="275" c:formatCode="yyyy/mm/dd">
                  <c:v>42272</c:v>
                </c:pt>
                <c:pt idx="276" c:formatCode="yyyy/mm/dd">
                  <c:v>42265</c:v>
                </c:pt>
                <c:pt idx="277" c:formatCode="yyyy/mm/dd">
                  <c:v>42258</c:v>
                </c:pt>
                <c:pt idx="278" c:formatCode="yyyy/mm/dd">
                  <c:v>42249</c:v>
                </c:pt>
                <c:pt idx="279" c:formatCode="yyyy/mm/dd">
                  <c:v>42244</c:v>
                </c:pt>
                <c:pt idx="280" c:formatCode="yyyy/mm/dd">
                  <c:v>42237</c:v>
                </c:pt>
                <c:pt idx="281" c:formatCode="yyyy/mm/dd">
                  <c:v>42230</c:v>
                </c:pt>
                <c:pt idx="282" c:formatCode="yyyy/mm/dd">
                  <c:v>42223</c:v>
                </c:pt>
                <c:pt idx="283" c:formatCode="yyyy/mm/dd">
                  <c:v>42216</c:v>
                </c:pt>
                <c:pt idx="284" c:formatCode="yyyy/mm/dd">
                  <c:v>42209</c:v>
                </c:pt>
                <c:pt idx="285" c:formatCode="yyyy/mm/dd">
                  <c:v>42202</c:v>
                </c:pt>
                <c:pt idx="286" c:formatCode="yyyy/mm/dd">
                  <c:v>42195</c:v>
                </c:pt>
                <c:pt idx="287" c:formatCode="yyyy/mm/dd">
                  <c:v>42188</c:v>
                </c:pt>
                <c:pt idx="288" c:formatCode="yyyy/mm/dd">
                  <c:v>42181</c:v>
                </c:pt>
                <c:pt idx="289" c:formatCode="yyyy/mm/dd">
                  <c:v>42174</c:v>
                </c:pt>
                <c:pt idx="290" c:formatCode="yyyy/mm/dd">
                  <c:v>42167</c:v>
                </c:pt>
                <c:pt idx="291" c:formatCode="yyyy/mm/dd">
                  <c:v>42160</c:v>
                </c:pt>
                <c:pt idx="292" c:formatCode="yyyy/mm/dd">
                  <c:v>42153</c:v>
                </c:pt>
                <c:pt idx="293" c:formatCode="yyyy/mm/dd">
                  <c:v>42146</c:v>
                </c:pt>
                <c:pt idx="294" c:formatCode="yyyy/mm/dd">
                  <c:v>42139</c:v>
                </c:pt>
                <c:pt idx="295" c:formatCode="yyyy/mm/dd">
                  <c:v>42132</c:v>
                </c:pt>
                <c:pt idx="296" c:formatCode="yyyy/mm/dd">
                  <c:v>42124</c:v>
                </c:pt>
                <c:pt idx="297" c:formatCode="yyyy/mm/dd">
                  <c:v>42118</c:v>
                </c:pt>
                <c:pt idx="298" c:formatCode="yyyy/mm/dd">
                  <c:v>42111</c:v>
                </c:pt>
                <c:pt idx="299" c:formatCode="yyyy/mm/dd">
                  <c:v>42104</c:v>
                </c:pt>
                <c:pt idx="300" c:formatCode="yyyy/mm/dd">
                  <c:v>42097</c:v>
                </c:pt>
                <c:pt idx="301" c:formatCode="yyyy/mm/dd">
                  <c:v>42090</c:v>
                </c:pt>
                <c:pt idx="302" c:formatCode="yyyy/mm/dd">
                  <c:v>42083</c:v>
                </c:pt>
                <c:pt idx="303" c:formatCode="yyyy/mm/dd">
                  <c:v>42076</c:v>
                </c:pt>
                <c:pt idx="304" c:formatCode="yyyy/mm/dd">
                  <c:v>42069</c:v>
                </c:pt>
                <c:pt idx="305" c:formatCode="yyyy/mm/dd">
                  <c:v>42062</c:v>
                </c:pt>
                <c:pt idx="306" c:formatCode="yyyy/mm/dd">
                  <c:v>42052</c:v>
                </c:pt>
                <c:pt idx="307" c:formatCode="yyyy/mm/dd">
                  <c:v>42048</c:v>
                </c:pt>
                <c:pt idx="308" c:formatCode="yyyy/mm/dd">
                  <c:v>42041</c:v>
                </c:pt>
                <c:pt idx="309" c:formatCode="yyyy/mm/dd">
                  <c:v>42034</c:v>
                </c:pt>
                <c:pt idx="310" c:formatCode="yyyy/mm/dd">
                  <c:v>42027</c:v>
                </c:pt>
                <c:pt idx="311" c:formatCode="yyyy/mm/dd">
                  <c:v>42020</c:v>
                </c:pt>
                <c:pt idx="312" c:formatCode="yyyy/mm/dd">
                  <c:v>42013</c:v>
                </c:pt>
                <c:pt idx="313" c:formatCode="yyyy/mm/dd">
                  <c:v>42004</c:v>
                </c:pt>
                <c:pt idx="314" c:formatCode="yyyy/mm/dd">
                  <c:v>41999</c:v>
                </c:pt>
                <c:pt idx="315" c:formatCode="yyyy/mm/dd">
                  <c:v>41992</c:v>
                </c:pt>
                <c:pt idx="316" c:formatCode="yyyy/mm/dd">
                  <c:v>41985</c:v>
                </c:pt>
                <c:pt idx="317" c:formatCode="yyyy/mm/dd">
                  <c:v>41978</c:v>
                </c:pt>
                <c:pt idx="318" c:formatCode="yyyy/mm/dd">
                  <c:v>41971</c:v>
                </c:pt>
                <c:pt idx="319" c:formatCode="yyyy/mm/dd">
                  <c:v>41964</c:v>
                </c:pt>
                <c:pt idx="320" c:formatCode="yyyy/mm/dd">
                  <c:v>41957</c:v>
                </c:pt>
                <c:pt idx="321" c:formatCode="yyyy/mm/dd">
                  <c:v>41950</c:v>
                </c:pt>
                <c:pt idx="322" c:formatCode="yyyy/mm/dd">
                  <c:v>41943</c:v>
                </c:pt>
                <c:pt idx="323" c:formatCode="yyyy/mm/dd">
                  <c:v>41936</c:v>
                </c:pt>
                <c:pt idx="324" c:formatCode="yyyy/mm/dd">
                  <c:v>41929</c:v>
                </c:pt>
                <c:pt idx="325" c:formatCode="yyyy/mm/dd">
                  <c:v>41922</c:v>
                </c:pt>
                <c:pt idx="326" c:formatCode="yyyy/mm/dd">
                  <c:v>41912</c:v>
                </c:pt>
                <c:pt idx="327" c:formatCode="yyyy/mm/dd">
                  <c:v>41908</c:v>
                </c:pt>
                <c:pt idx="328" c:formatCode="yyyy/mm/dd">
                  <c:v>41901</c:v>
                </c:pt>
                <c:pt idx="329" c:formatCode="yyyy/mm/dd">
                  <c:v>41894</c:v>
                </c:pt>
                <c:pt idx="330" c:formatCode="yyyy/mm/dd">
                  <c:v>41887</c:v>
                </c:pt>
                <c:pt idx="331" c:formatCode="yyyy/mm/dd">
                  <c:v>41880</c:v>
                </c:pt>
                <c:pt idx="332" c:formatCode="yyyy/mm/dd">
                  <c:v>41873</c:v>
                </c:pt>
                <c:pt idx="333" c:formatCode="yyyy/mm/dd">
                  <c:v>41866</c:v>
                </c:pt>
                <c:pt idx="334" c:formatCode="yyyy/mm/dd">
                  <c:v>41859</c:v>
                </c:pt>
                <c:pt idx="335" c:formatCode="yyyy/mm/dd">
                  <c:v>41852</c:v>
                </c:pt>
                <c:pt idx="336" c:formatCode="yyyy/mm/dd">
                  <c:v>41845</c:v>
                </c:pt>
                <c:pt idx="337" c:formatCode="yyyy/mm/dd">
                  <c:v>41838</c:v>
                </c:pt>
                <c:pt idx="338" c:formatCode="yyyy/mm/dd">
                  <c:v>41831</c:v>
                </c:pt>
                <c:pt idx="339" c:formatCode="yyyy/mm/dd">
                  <c:v>41824</c:v>
                </c:pt>
                <c:pt idx="340" c:formatCode="yyyy/mm/dd">
                  <c:v>41817</c:v>
                </c:pt>
                <c:pt idx="341" c:formatCode="yyyy/mm/dd">
                  <c:v>41810</c:v>
                </c:pt>
                <c:pt idx="342" c:formatCode="yyyy/mm/dd">
                  <c:v>41803</c:v>
                </c:pt>
                <c:pt idx="343" c:formatCode="yyyy/mm/dd">
                  <c:v>41796</c:v>
                </c:pt>
                <c:pt idx="344" c:formatCode="yyyy/mm/dd">
                  <c:v>41789</c:v>
                </c:pt>
                <c:pt idx="345" c:formatCode="yyyy/mm/dd">
                  <c:v>41782</c:v>
                </c:pt>
                <c:pt idx="346" c:formatCode="yyyy/mm/dd">
                  <c:v>41775</c:v>
                </c:pt>
                <c:pt idx="347" c:formatCode="yyyy/mm/dd">
                  <c:v>41768</c:v>
                </c:pt>
                <c:pt idx="348" c:formatCode="yyyy/mm/dd">
                  <c:v>41759</c:v>
                </c:pt>
                <c:pt idx="349" c:formatCode="yyyy/mm/dd">
                  <c:v>41754</c:v>
                </c:pt>
                <c:pt idx="350" c:formatCode="yyyy/mm/dd">
                  <c:v>41747</c:v>
                </c:pt>
                <c:pt idx="351" c:formatCode="yyyy/mm/dd">
                  <c:v>41740</c:v>
                </c:pt>
                <c:pt idx="352" c:formatCode="yyyy/mm/dd">
                  <c:v>41733</c:v>
                </c:pt>
                <c:pt idx="353" c:formatCode="yyyy/mm/dd">
                  <c:v>41726</c:v>
                </c:pt>
                <c:pt idx="354" c:formatCode="yyyy/mm/dd">
                  <c:v>41719</c:v>
                </c:pt>
                <c:pt idx="355" c:formatCode="yyyy/mm/dd">
                  <c:v>41712</c:v>
                </c:pt>
                <c:pt idx="356" c:formatCode="yyyy/mm/dd">
                  <c:v>41705</c:v>
                </c:pt>
                <c:pt idx="357" c:formatCode="yyyy/mm/dd">
                  <c:v>41698</c:v>
                </c:pt>
                <c:pt idx="358" c:formatCode="yyyy/mm/dd">
                  <c:v>41691</c:v>
                </c:pt>
                <c:pt idx="359" c:formatCode="yyyy/mm/dd">
                  <c:v>41684</c:v>
                </c:pt>
                <c:pt idx="360" c:formatCode="yyyy/mm/dd">
                  <c:v>41677</c:v>
                </c:pt>
                <c:pt idx="361" c:formatCode="yyyy/mm/dd">
                  <c:v>41669</c:v>
                </c:pt>
                <c:pt idx="362" c:formatCode="yyyy/mm/dd">
                  <c:v>41663</c:v>
                </c:pt>
                <c:pt idx="363" c:formatCode="yyyy/mm/dd">
                  <c:v>41656</c:v>
                </c:pt>
                <c:pt idx="364" c:formatCode="yyyy/mm/dd">
                  <c:v>41649</c:v>
                </c:pt>
                <c:pt idx="365" c:formatCode="yyyy/mm/dd">
                  <c:v>41642</c:v>
                </c:pt>
                <c:pt idx="366" c:formatCode="yyyy/mm/dd">
                  <c:v>41635</c:v>
                </c:pt>
                <c:pt idx="367" c:formatCode="yyyy/mm/dd">
                  <c:v>41628</c:v>
                </c:pt>
                <c:pt idx="368" c:formatCode="yyyy/mm/dd">
                  <c:v>41621</c:v>
                </c:pt>
                <c:pt idx="369" c:formatCode="yyyy/mm/dd">
                  <c:v>41614</c:v>
                </c:pt>
                <c:pt idx="370" c:formatCode="yyyy/mm/dd">
                  <c:v>41607</c:v>
                </c:pt>
                <c:pt idx="371" c:formatCode="yyyy/mm/dd">
                  <c:v>41600</c:v>
                </c:pt>
                <c:pt idx="372" c:formatCode="yyyy/mm/dd">
                  <c:v>41593</c:v>
                </c:pt>
                <c:pt idx="373" c:formatCode="yyyy/mm/dd">
                  <c:v>41586</c:v>
                </c:pt>
                <c:pt idx="374" c:formatCode="yyyy/mm/dd">
                  <c:v>41579</c:v>
                </c:pt>
                <c:pt idx="375" c:formatCode="yyyy/mm/dd">
                  <c:v>41572</c:v>
                </c:pt>
                <c:pt idx="376" c:formatCode="yyyy/mm/dd">
                  <c:v>41565</c:v>
                </c:pt>
                <c:pt idx="377" c:formatCode="yyyy/mm/dd">
                  <c:v>41558</c:v>
                </c:pt>
                <c:pt idx="378" c:formatCode="yyyy/mm/dd">
                  <c:v>41547</c:v>
                </c:pt>
                <c:pt idx="379" c:formatCode="yyyy/mm/dd">
                  <c:v>41544</c:v>
                </c:pt>
                <c:pt idx="380" c:formatCode="yyyy/mm/dd">
                  <c:v>41535</c:v>
                </c:pt>
                <c:pt idx="381" c:formatCode="yyyy/mm/dd">
                  <c:v>41530</c:v>
                </c:pt>
                <c:pt idx="382" c:formatCode="yyyy/mm/dd">
                  <c:v>41523</c:v>
                </c:pt>
                <c:pt idx="383" c:formatCode="yyyy/mm/dd">
                  <c:v>41516</c:v>
                </c:pt>
                <c:pt idx="384" c:formatCode="yyyy/mm/dd">
                  <c:v>41509</c:v>
                </c:pt>
                <c:pt idx="385" c:formatCode="yyyy/mm/dd">
                  <c:v>41502</c:v>
                </c:pt>
                <c:pt idx="386" c:formatCode="yyyy/mm/dd">
                  <c:v>41495</c:v>
                </c:pt>
                <c:pt idx="387" c:formatCode="yyyy/mm/dd">
                  <c:v>41488</c:v>
                </c:pt>
                <c:pt idx="388" c:formatCode="yyyy/mm/dd">
                  <c:v>41481</c:v>
                </c:pt>
                <c:pt idx="389" c:formatCode="yyyy/mm/dd">
                  <c:v>41474</c:v>
                </c:pt>
                <c:pt idx="390" c:formatCode="yyyy/mm/dd">
                  <c:v>41467</c:v>
                </c:pt>
                <c:pt idx="391" c:formatCode="yyyy/mm/dd">
                  <c:v>41460</c:v>
                </c:pt>
                <c:pt idx="392" c:formatCode="yyyy/mm/dd">
                  <c:v>41453</c:v>
                </c:pt>
                <c:pt idx="393" c:formatCode="yyyy/mm/dd">
                  <c:v>41446</c:v>
                </c:pt>
                <c:pt idx="394" c:formatCode="yyyy/mm/dd">
                  <c:v>41439</c:v>
                </c:pt>
                <c:pt idx="395" c:formatCode="yyyy/mm/dd">
                  <c:v>41432</c:v>
                </c:pt>
                <c:pt idx="396" c:formatCode="yyyy/mm/dd">
                  <c:v>41425</c:v>
                </c:pt>
                <c:pt idx="397" c:formatCode="yyyy/mm/dd">
                  <c:v>41418</c:v>
                </c:pt>
                <c:pt idx="398" c:formatCode="yyyy/mm/dd">
                  <c:v>41411</c:v>
                </c:pt>
                <c:pt idx="399" c:formatCode="yyyy/mm/dd">
                  <c:v>41404</c:v>
                </c:pt>
                <c:pt idx="400" c:formatCode="yyyy/mm/dd">
                  <c:v>41397</c:v>
                </c:pt>
                <c:pt idx="401" c:formatCode="yyyy/mm/dd">
                  <c:v>41390</c:v>
                </c:pt>
                <c:pt idx="402" c:formatCode="yyyy/mm/dd">
                  <c:v>41383</c:v>
                </c:pt>
                <c:pt idx="403" c:formatCode="yyyy/mm/dd">
                  <c:v>41376</c:v>
                </c:pt>
                <c:pt idx="404" c:formatCode="yyyy/mm/dd">
                  <c:v>41367</c:v>
                </c:pt>
                <c:pt idx="405" c:formatCode="yyyy/mm/dd">
                  <c:v>41362</c:v>
                </c:pt>
                <c:pt idx="406" c:formatCode="yyyy/mm/dd">
                  <c:v>41355</c:v>
                </c:pt>
                <c:pt idx="407" c:formatCode="yyyy/mm/dd">
                  <c:v>41348</c:v>
                </c:pt>
                <c:pt idx="408" c:formatCode="yyyy/mm/dd">
                  <c:v>41341</c:v>
                </c:pt>
                <c:pt idx="409" c:formatCode="yyyy/mm/dd">
                  <c:v>41334</c:v>
                </c:pt>
                <c:pt idx="410" c:formatCode="yyyy/mm/dd">
                  <c:v>41327</c:v>
                </c:pt>
                <c:pt idx="411" c:formatCode="yyyy/mm/dd">
                  <c:v>41313</c:v>
                </c:pt>
                <c:pt idx="412" c:formatCode="yyyy/mm/dd">
                  <c:v>41306</c:v>
                </c:pt>
                <c:pt idx="413" c:formatCode="yyyy/mm/dd">
                  <c:v>41299</c:v>
                </c:pt>
                <c:pt idx="414" c:formatCode="yyyy/mm/dd">
                  <c:v>41292</c:v>
                </c:pt>
                <c:pt idx="415" c:formatCode="yyyy/mm/dd">
                  <c:v>41285</c:v>
                </c:pt>
                <c:pt idx="416" c:formatCode="yyyy/mm/dd">
                  <c:v>41278</c:v>
                </c:pt>
                <c:pt idx="417" c:formatCode="yyyy/mm/dd">
                  <c:v>41271</c:v>
                </c:pt>
                <c:pt idx="418" c:formatCode="yyyy/mm/dd">
                  <c:v>41264</c:v>
                </c:pt>
                <c:pt idx="419" c:formatCode="yyyy/mm/dd">
                  <c:v>41257</c:v>
                </c:pt>
                <c:pt idx="420" c:formatCode="yyyy/mm/dd">
                  <c:v>41250</c:v>
                </c:pt>
                <c:pt idx="421" c:formatCode="yyyy/mm/dd">
                  <c:v>41243</c:v>
                </c:pt>
                <c:pt idx="422" c:formatCode="yyyy/mm/dd">
                  <c:v>41236</c:v>
                </c:pt>
                <c:pt idx="423" c:formatCode="yyyy/mm/dd">
                  <c:v>41229</c:v>
                </c:pt>
                <c:pt idx="424" c:formatCode="yyyy/mm/dd">
                  <c:v>41222</c:v>
                </c:pt>
                <c:pt idx="425" c:formatCode="yyyy/mm/dd">
                  <c:v>41215</c:v>
                </c:pt>
                <c:pt idx="426" c:formatCode="yyyy/mm/dd">
                  <c:v>41208</c:v>
                </c:pt>
                <c:pt idx="427" c:formatCode="yyyy/mm/dd">
                  <c:v>41201</c:v>
                </c:pt>
                <c:pt idx="428" c:formatCode="yyyy/mm/dd">
                  <c:v>41194</c:v>
                </c:pt>
                <c:pt idx="429" c:formatCode="yyyy/mm/dd">
                  <c:v>41180</c:v>
                </c:pt>
                <c:pt idx="430" c:formatCode="yyyy/mm/dd">
                  <c:v>41173</c:v>
                </c:pt>
                <c:pt idx="431" c:formatCode="yyyy/mm/dd">
                  <c:v>41166</c:v>
                </c:pt>
                <c:pt idx="432" c:formatCode="yyyy/mm/dd">
                  <c:v>41159</c:v>
                </c:pt>
                <c:pt idx="433" c:formatCode="yyyy/mm/dd">
                  <c:v>41152</c:v>
                </c:pt>
                <c:pt idx="434" c:formatCode="yyyy/mm/dd">
                  <c:v>41145</c:v>
                </c:pt>
                <c:pt idx="435" c:formatCode="yyyy/mm/dd">
                  <c:v>41138</c:v>
                </c:pt>
                <c:pt idx="436" c:formatCode="yyyy/mm/dd">
                  <c:v>41131</c:v>
                </c:pt>
                <c:pt idx="437" c:formatCode="yyyy/mm/dd">
                  <c:v>41124</c:v>
                </c:pt>
                <c:pt idx="438" c:formatCode="yyyy/mm/dd">
                  <c:v>41117</c:v>
                </c:pt>
                <c:pt idx="439" c:formatCode="yyyy/mm/dd">
                  <c:v>41110</c:v>
                </c:pt>
                <c:pt idx="440" c:formatCode="yyyy/mm/dd">
                  <c:v>41103</c:v>
                </c:pt>
                <c:pt idx="441" c:formatCode="yyyy/mm/dd">
                  <c:v>41096</c:v>
                </c:pt>
                <c:pt idx="442" c:formatCode="yyyy/mm/dd">
                  <c:v>41089</c:v>
                </c:pt>
                <c:pt idx="443" c:formatCode="yyyy/mm/dd">
                  <c:v>41081</c:v>
                </c:pt>
                <c:pt idx="444" c:formatCode="yyyy/mm/dd">
                  <c:v>41075</c:v>
                </c:pt>
                <c:pt idx="445" c:formatCode="yyyy/mm/dd">
                  <c:v>41068</c:v>
                </c:pt>
                <c:pt idx="446" c:formatCode="yyyy/mm/dd">
                  <c:v>41061</c:v>
                </c:pt>
                <c:pt idx="447" c:formatCode="yyyy/mm/dd">
                  <c:v>41054</c:v>
                </c:pt>
                <c:pt idx="448" c:formatCode="yyyy/mm/dd">
                  <c:v>41047</c:v>
                </c:pt>
                <c:pt idx="449" c:formatCode="yyyy/mm/dd">
                  <c:v>41040</c:v>
                </c:pt>
                <c:pt idx="450" c:formatCode="yyyy/mm/dd">
                  <c:v>41033</c:v>
                </c:pt>
                <c:pt idx="451" c:formatCode="yyyy/mm/dd">
                  <c:v>41026</c:v>
                </c:pt>
                <c:pt idx="452" c:formatCode="yyyy/mm/dd">
                  <c:v>41019</c:v>
                </c:pt>
                <c:pt idx="453" c:formatCode="yyyy/mm/dd">
                  <c:v>41012</c:v>
                </c:pt>
                <c:pt idx="454" c:formatCode="yyyy/mm/dd">
                  <c:v>41005</c:v>
                </c:pt>
                <c:pt idx="455" c:formatCode="yyyy/mm/dd">
                  <c:v>40998</c:v>
                </c:pt>
                <c:pt idx="456" c:formatCode="yyyy/mm/dd">
                  <c:v>40991</c:v>
                </c:pt>
                <c:pt idx="457" c:formatCode="yyyy/mm/dd">
                  <c:v>40984</c:v>
                </c:pt>
                <c:pt idx="458" c:formatCode="yyyy/mm/dd">
                  <c:v>40977</c:v>
                </c:pt>
                <c:pt idx="459" c:formatCode="yyyy/mm/dd">
                  <c:v>40970</c:v>
                </c:pt>
                <c:pt idx="460" c:formatCode="yyyy/mm/dd">
                  <c:v>40963</c:v>
                </c:pt>
                <c:pt idx="461" c:formatCode="yyyy/mm/dd">
                  <c:v>40956</c:v>
                </c:pt>
                <c:pt idx="462" c:formatCode="yyyy/mm/dd">
                  <c:v>40949</c:v>
                </c:pt>
                <c:pt idx="463" c:formatCode="yyyy/mm/dd">
                  <c:v>40942</c:v>
                </c:pt>
                <c:pt idx="464" c:formatCode="yyyy/mm/dd">
                  <c:v>40928</c:v>
                </c:pt>
                <c:pt idx="465" c:formatCode="yyyy/mm/dd">
                  <c:v>40921</c:v>
                </c:pt>
                <c:pt idx="466" c:formatCode="yyyy/mm/dd">
                  <c:v>40914</c:v>
                </c:pt>
                <c:pt idx="467" c:formatCode="yyyy/mm/dd">
                  <c:v>40907</c:v>
                </c:pt>
                <c:pt idx="468" c:formatCode="yyyy/mm/dd">
                  <c:v>40900</c:v>
                </c:pt>
                <c:pt idx="469" c:formatCode="yyyy/mm/dd">
                  <c:v>40893</c:v>
                </c:pt>
                <c:pt idx="470" c:formatCode="yyyy/mm/dd">
                  <c:v>40886</c:v>
                </c:pt>
                <c:pt idx="471" c:formatCode="yyyy/mm/dd">
                  <c:v>40879</c:v>
                </c:pt>
                <c:pt idx="472" c:formatCode="yyyy/mm/dd">
                  <c:v>40872</c:v>
                </c:pt>
                <c:pt idx="473" c:formatCode="yyyy/mm/dd">
                  <c:v>40865</c:v>
                </c:pt>
                <c:pt idx="474" c:formatCode="yyyy/mm/dd">
                  <c:v>40858</c:v>
                </c:pt>
                <c:pt idx="475" c:formatCode="yyyy/mm/dd">
                  <c:v>40851</c:v>
                </c:pt>
                <c:pt idx="476" c:formatCode="yyyy/mm/dd">
                  <c:v>40844</c:v>
                </c:pt>
                <c:pt idx="477" c:formatCode="yyyy/mm/dd">
                  <c:v>40837</c:v>
                </c:pt>
                <c:pt idx="478" c:formatCode="yyyy/mm/dd">
                  <c:v>40830</c:v>
                </c:pt>
                <c:pt idx="479" c:formatCode="yyyy/mm/dd">
                  <c:v>40816</c:v>
                </c:pt>
                <c:pt idx="480" c:formatCode="yyyy/mm/dd">
                  <c:v>40809</c:v>
                </c:pt>
                <c:pt idx="481" c:formatCode="yyyy/mm/dd">
                  <c:v>40802</c:v>
                </c:pt>
                <c:pt idx="482" c:formatCode="yyyy/mm/dd">
                  <c:v>40795</c:v>
                </c:pt>
                <c:pt idx="483" c:formatCode="yyyy/mm/dd">
                  <c:v>40788</c:v>
                </c:pt>
                <c:pt idx="484" c:formatCode="yyyy/mm/dd">
                  <c:v>40781</c:v>
                </c:pt>
                <c:pt idx="485" c:formatCode="yyyy/mm/dd">
                  <c:v>40774</c:v>
                </c:pt>
                <c:pt idx="486" c:formatCode="yyyy/mm/dd">
                  <c:v>40767</c:v>
                </c:pt>
                <c:pt idx="487" c:formatCode="yyyy/mm/dd">
                  <c:v>40760</c:v>
                </c:pt>
                <c:pt idx="488" c:formatCode="yyyy/mm/dd">
                  <c:v>40753</c:v>
                </c:pt>
                <c:pt idx="489" c:formatCode="yyyy/mm/dd">
                  <c:v>40746</c:v>
                </c:pt>
                <c:pt idx="490" c:formatCode="yyyy/mm/dd">
                  <c:v>40739</c:v>
                </c:pt>
                <c:pt idx="491" c:formatCode="yyyy/mm/dd">
                  <c:v>40732</c:v>
                </c:pt>
                <c:pt idx="492" c:formatCode="yyyy/mm/dd">
                  <c:v>40725</c:v>
                </c:pt>
                <c:pt idx="493" c:formatCode="yyyy/mm/dd">
                  <c:v>40718</c:v>
                </c:pt>
                <c:pt idx="494" c:formatCode="yyyy/mm/dd">
                  <c:v>40711</c:v>
                </c:pt>
                <c:pt idx="495" c:formatCode="yyyy/mm/dd">
                  <c:v>40704</c:v>
                </c:pt>
                <c:pt idx="496" c:formatCode="yyyy/mm/dd">
                  <c:v>40697</c:v>
                </c:pt>
                <c:pt idx="497" c:formatCode="yyyy/mm/dd">
                  <c:v>40690</c:v>
                </c:pt>
                <c:pt idx="498" c:formatCode="yyyy/mm/dd">
                  <c:v>40683</c:v>
                </c:pt>
                <c:pt idx="499" c:formatCode="yyyy/mm/dd">
                  <c:v>40676</c:v>
                </c:pt>
                <c:pt idx="500" c:formatCode="yyyy/mm/dd">
                  <c:v>40669</c:v>
                </c:pt>
                <c:pt idx="501" c:formatCode="yyyy/mm/dd">
                  <c:v>40662</c:v>
                </c:pt>
                <c:pt idx="502" c:formatCode="yyyy/mm/dd">
                  <c:v>40655</c:v>
                </c:pt>
                <c:pt idx="503" c:formatCode="yyyy/mm/dd">
                  <c:v>40648</c:v>
                </c:pt>
                <c:pt idx="504" c:formatCode="yyyy/mm/dd">
                  <c:v>40641</c:v>
                </c:pt>
                <c:pt idx="505" c:formatCode="yyyy/mm/dd">
                  <c:v>40634</c:v>
                </c:pt>
                <c:pt idx="506" c:formatCode="yyyy/mm/dd">
                  <c:v>40627</c:v>
                </c:pt>
                <c:pt idx="507" c:formatCode="yyyy/mm/dd">
                  <c:v>40620</c:v>
                </c:pt>
                <c:pt idx="508" c:formatCode="yyyy/mm/dd">
                  <c:v>40613</c:v>
                </c:pt>
                <c:pt idx="509" c:formatCode="yyyy/mm/dd">
                  <c:v>40606</c:v>
                </c:pt>
                <c:pt idx="510" c:formatCode="yyyy/mm/dd">
                  <c:v>40599</c:v>
                </c:pt>
                <c:pt idx="511" c:formatCode="yyyy/mm/dd">
                  <c:v>40592</c:v>
                </c:pt>
                <c:pt idx="512" c:formatCode="yyyy/mm/dd">
                  <c:v>40585</c:v>
                </c:pt>
                <c:pt idx="513" c:formatCode="yyyy/mm/dd">
                  <c:v>40575</c:v>
                </c:pt>
                <c:pt idx="514" c:formatCode="yyyy/mm/dd">
                  <c:v>40571</c:v>
                </c:pt>
                <c:pt idx="515" c:formatCode="yyyy/mm/dd">
                  <c:v>40564</c:v>
                </c:pt>
                <c:pt idx="516" c:formatCode="yyyy/mm/dd">
                  <c:v>40557</c:v>
                </c:pt>
                <c:pt idx="517" c:formatCode="yyyy/mm/dd">
                  <c:v>40550</c:v>
                </c:pt>
                <c:pt idx="518" c:formatCode="yyyy/mm/dd">
                  <c:v>40543</c:v>
                </c:pt>
                <c:pt idx="519" c:formatCode="yyyy/mm/dd">
                  <c:v>40536</c:v>
                </c:pt>
                <c:pt idx="520" c:formatCode="yyyy/mm/dd">
                  <c:v>40529</c:v>
                </c:pt>
                <c:pt idx="521" c:formatCode="yyyy/mm/dd">
                  <c:v>40522</c:v>
                </c:pt>
                <c:pt idx="522" c:formatCode="yyyy/mm/dd">
                  <c:v>40515</c:v>
                </c:pt>
                <c:pt idx="523" c:formatCode="yyyy/mm/dd">
                  <c:v>40508</c:v>
                </c:pt>
                <c:pt idx="524" c:formatCode="yyyy/mm/dd">
                  <c:v>40501</c:v>
                </c:pt>
                <c:pt idx="525" c:formatCode="yyyy/mm/dd">
                  <c:v>40494</c:v>
                </c:pt>
                <c:pt idx="526" c:formatCode="yyyy/mm/dd">
                  <c:v>40487</c:v>
                </c:pt>
                <c:pt idx="527" c:formatCode="yyyy/mm/dd">
                  <c:v>40480</c:v>
                </c:pt>
                <c:pt idx="528" c:formatCode="yyyy/mm/dd">
                  <c:v>40473</c:v>
                </c:pt>
                <c:pt idx="529" c:formatCode="yyyy/mm/dd">
                  <c:v>40466</c:v>
                </c:pt>
                <c:pt idx="530" c:formatCode="yyyy/mm/dd">
                  <c:v>40459</c:v>
                </c:pt>
                <c:pt idx="531" c:formatCode="yyyy/mm/dd">
                  <c:v>40451</c:v>
                </c:pt>
                <c:pt idx="532" c:formatCode="yyyy/mm/dd">
                  <c:v>40442</c:v>
                </c:pt>
                <c:pt idx="533" c:formatCode="yyyy/mm/dd">
                  <c:v>40438</c:v>
                </c:pt>
                <c:pt idx="534" c:formatCode="yyyy/mm/dd">
                  <c:v>40431</c:v>
                </c:pt>
                <c:pt idx="535" c:formatCode="yyyy/mm/dd">
                  <c:v>40424</c:v>
                </c:pt>
                <c:pt idx="536" c:formatCode="yyyy/mm/dd">
                  <c:v>40417</c:v>
                </c:pt>
                <c:pt idx="537" c:formatCode="yyyy/mm/dd">
                  <c:v>40410</c:v>
                </c:pt>
                <c:pt idx="538" c:formatCode="yyyy/mm/dd">
                  <c:v>40403</c:v>
                </c:pt>
                <c:pt idx="539" c:formatCode="yyyy/mm/dd">
                  <c:v>40396</c:v>
                </c:pt>
                <c:pt idx="540" c:formatCode="yyyy/mm/dd">
                  <c:v>40389</c:v>
                </c:pt>
                <c:pt idx="541" c:formatCode="yyyy/mm/dd">
                  <c:v>40382</c:v>
                </c:pt>
                <c:pt idx="542" c:formatCode="yyyy/mm/dd">
                  <c:v>40375</c:v>
                </c:pt>
                <c:pt idx="543" c:formatCode="yyyy/mm/dd">
                  <c:v>40368</c:v>
                </c:pt>
                <c:pt idx="544" c:formatCode="yyyy/mm/dd">
                  <c:v>40361</c:v>
                </c:pt>
                <c:pt idx="545" c:formatCode="yyyy/mm/dd">
                  <c:v>40354</c:v>
                </c:pt>
                <c:pt idx="546" c:formatCode="yyyy/mm/dd">
                  <c:v>40347</c:v>
                </c:pt>
                <c:pt idx="547" c:formatCode="yyyy/mm/dd">
                  <c:v>40340</c:v>
                </c:pt>
                <c:pt idx="548" c:formatCode="yyyy/mm/dd">
                  <c:v>40333</c:v>
                </c:pt>
                <c:pt idx="549" c:formatCode="yyyy/mm/dd">
                  <c:v>40326</c:v>
                </c:pt>
                <c:pt idx="550" c:formatCode="yyyy/mm/dd">
                  <c:v>40319</c:v>
                </c:pt>
                <c:pt idx="551" c:formatCode="yyyy/mm/dd">
                  <c:v>40312</c:v>
                </c:pt>
                <c:pt idx="552" c:formatCode="yyyy/mm/dd">
                  <c:v>40305</c:v>
                </c:pt>
                <c:pt idx="553" c:formatCode="yyyy/mm/dd">
                  <c:v>40298</c:v>
                </c:pt>
                <c:pt idx="554" c:formatCode="yyyy/mm/dd">
                  <c:v>40291</c:v>
                </c:pt>
                <c:pt idx="555" c:formatCode="yyyy/mm/dd">
                  <c:v>40284</c:v>
                </c:pt>
                <c:pt idx="556" c:formatCode="yyyy/mm/dd">
                  <c:v>40277</c:v>
                </c:pt>
                <c:pt idx="557" c:formatCode="yyyy/mm/dd">
                  <c:v>40270</c:v>
                </c:pt>
                <c:pt idx="558" c:formatCode="yyyy/mm/dd">
                  <c:v>40263</c:v>
                </c:pt>
                <c:pt idx="559" c:formatCode="yyyy/mm/dd">
                  <c:v>40256</c:v>
                </c:pt>
                <c:pt idx="560" c:formatCode="yyyy/mm/dd">
                  <c:v>40249</c:v>
                </c:pt>
                <c:pt idx="561" c:formatCode="yyyy/mm/dd">
                  <c:v>40242</c:v>
                </c:pt>
                <c:pt idx="562" c:formatCode="yyyy/mm/dd">
                  <c:v>40235</c:v>
                </c:pt>
                <c:pt idx="563" c:formatCode="yyyy/mm/dd">
                  <c:v>40221</c:v>
                </c:pt>
                <c:pt idx="564" c:formatCode="yyyy/mm/dd">
                  <c:v>40214</c:v>
                </c:pt>
                <c:pt idx="565" c:formatCode="yyyy/mm/dd">
                  <c:v>40207</c:v>
                </c:pt>
                <c:pt idx="566" c:formatCode="yyyy/mm/dd">
                  <c:v>40200</c:v>
                </c:pt>
                <c:pt idx="567" c:formatCode="yyyy/mm/dd">
                  <c:v>40193</c:v>
                </c:pt>
                <c:pt idx="568" c:formatCode="yyyy/mm/dd">
                  <c:v>40186</c:v>
                </c:pt>
                <c:pt idx="569" c:formatCode="yyyy/mm/dd">
                  <c:v>40178</c:v>
                </c:pt>
                <c:pt idx="570" c:formatCode="yyyy/mm/dd">
                  <c:v>40172</c:v>
                </c:pt>
                <c:pt idx="571" c:formatCode="yyyy/mm/dd">
                  <c:v>40165</c:v>
                </c:pt>
                <c:pt idx="572" c:formatCode="yyyy/mm/dd">
                  <c:v>40158</c:v>
                </c:pt>
                <c:pt idx="573" c:formatCode="yyyy/mm/dd">
                  <c:v>40151</c:v>
                </c:pt>
                <c:pt idx="574" c:formatCode="yyyy/mm/dd">
                  <c:v>40144</c:v>
                </c:pt>
                <c:pt idx="575" c:formatCode="yyyy/mm/dd">
                  <c:v>40137</c:v>
                </c:pt>
                <c:pt idx="576" c:formatCode="yyyy/mm/dd">
                  <c:v>40130</c:v>
                </c:pt>
                <c:pt idx="577" c:formatCode="yyyy/mm/dd">
                  <c:v>40123</c:v>
                </c:pt>
                <c:pt idx="578" c:formatCode="yyyy/mm/dd">
                  <c:v>40116</c:v>
                </c:pt>
                <c:pt idx="579" c:formatCode="yyyy/mm/dd">
                  <c:v>40109</c:v>
                </c:pt>
                <c:pt idx="580" c:formatCode="yyyy/mm/dd">
                  <c:v>40102</c:v>
                </c:pt>
                <c:pt idx="581" c:formatCode="yyyy/mm/dd">
                  <c:v>40095</c:v>
                </c:pt>
                <c:pt idx="582" c:formatCode="yyyy/mm/dd">
                  <c:v>40086</c:v>
                </c:pt>
                <c:pt idx="583" c:formatCode="yyyy/mm/dd">
                  <c:v>40081</c:v>
                </c:pt>
                <c:pt idx="584" c:formatCode="yyyy/mm/dd">
                  <c:v>40074</c:v>
                </c:pt>
                <c:pt idx="585" c:formatCode="yyyy/mm/dd">
                  <c:v>40067</c:v>
                </c:pt>
                <c:pt idx="586" c:formatCode="yyyy/mm/dd">
                  <c:v>40060</c:v>
                </c:pt>
                <c:pt idx="587" c:formatCode="yyyy/mm/dd">
                  <c:v>40053</c:v>
                </c:pt>
                <c:pt idx="588" c:formatCode="yyyy/mm/dd">
                  <c:v>40046</c:v>
                </c:pt>
                <c:pt idx="589" c:formatCode="yyyy/mm/dd">
                  <c:v>40039</c:v>
                </c:pt>
                <c:pt idx="590" c:formatCode="yyyy/mm/dd">
                  <c:v>40032</c:v>
                </c:pt>
                <c:pt idx="591" c:formatCode="yyyy/mm/dd">
                  <c:v>40025</c:v>
                </c:pt>
                <c:pt idx="592" c:formatCode="yyyy/mm/dd">
                  <c:v>40018</c:v>
                </c:pt>
                <c:pt idx="593" c:formatCode="yyyy/mm/dd">
                  <c:v>40011</c:v>
                </c:pt>
                <c:pt idx="594" c:formatCode="yyyy/mm/dd">
                  <c:v>40004</c:v>
                </c:pt>
                <c:pt idx="595" c:formatCode="yyyy/mm/dd">
                  <c:v>39997</c:v>
                </c:pt>
                <c:pt idx="596" c:formatCode="yyyy/mm/dd">
                  <c:v>39990</c:v>
                </c:pt>
                <c:pt idx="597" c:formatCode="yyyy/mm/dd">
                  <c:v>39983</c:v>
                </c:pt>
                <c:pt idx="598" c:formatCode="yyyy/mm/dd">
                  <c:v>39976</c:v>
                </c:pt>
                <c:pt idx="599" c:formatCode="yyyy/mm/dd">
                  <c:v>39969</c:v>
                </c:pt>
                <c:pt idx="600" c:formatCode="yyyy/mm/dd">
                  <c:v>39960</c:v>
                </c:pt>
                <c:pt idx="601" c:formatCode="yyyy/mm/dd">
                  <c:v>39955</c:v>
                </c:pt>
                <c:pt idx="602" c:formatCode="yyyy/mm/dd">
                  <c:v>39948</c:v>
                </c:pt>
                <c:pt idx="603" c:formatCode="yyyy/mm/dd">
                  <c:v>39941</c:v>
                </c:pt>
                <c:pt idx="604" c:formatCode="yyyy/mm/dd">
                  <c:v>39933</c:v>
                </c:pt>
                <c:pt idx="605" c:formatCode="yyyy/mm/dd">
                  <c:v>39927</c:v>
                </c:pt>
                <c:pt idx="606" c:formatCode="yyyy/mm/dd">
                  <c:v>39920</c:v>
                </c:pt>
                <c:pt idx="607" c:formatCode="yyyy/mm/dd">
                  <c:v>39913</c:v>
                </c:pt>
                <c:pt idx="608" c:formatCode="yyyy/mm/dd">
                  <c:v>39906</c:v>
                </c:pt>
                <c:pt idx="609" c:formatCode="yyyy/mm/dd">
                  <c:v>39899</c:v>
                </c:pt>
                <c:pt idx="610" c:formatCode="yyyy/mm/dd">
                  <c:v>39892</c:v>
                </c:pt>
                <c:pt idx="611" c:formatCode="yyyy/mm/dd">
                  <c:v>39885</c:v>
                </c:pt>
                <c:pt idx="612" c:formatCode="yyyy/mm/dd">
                  <c:v>39878</c:v>
                </c:pt>
                <c:pt idx="613" c:formatCode="yyyy/mm/dd">
                  <c:v>39871</c:v>
                </c:pt>
                <c:pt idx="614" c:formatCode="yyyy/mm/dd">
                  <c:v>39864</c:v>
                </c:pt>
                <c:pt idx="615" c:formatCode="yyyy/mm/dd">
                  <c:v>39857</c:v>
                </c:pt>
                <c:pt idx="616" c:formatCode="yyyy/mm/dd">
                  <c:v>39850</c:v>
                </c:pt>
                <c:pt idx="617" c:formatCode="yyyy/mm/dd">
                  <c:v>39836</c:v>
                </c:pt>
                <c:pt idx="618" c:formatCode="yyyy/mm/dd">
                  <c:v>39829</c:v>
                </c:pt>
                <c:pt idx="619" c:formatCode="yyyy/mm/dd">
                  <c:v>39822</c:v>
                </c:pt>
                <c:pt idx="620" c:formatCode="yyyy/mm/dd">
                  <c:v>39813</c:v>
                </c:pt>
                <c:pt idx="621" c:formatCode="yyyy/mm/dd">
                  <c:v>39808</c:v>
                </c:pt>
                <c:pt idx="622" c:formatCode="yyyy/mm/dd">
                  <c:v>39801</c:v>
                </c:pt>
                <c:pt idx="623" c:formatCode="yyyy/mm/dd">
                  <c:v>39794</c:v>
                </c:pt>
                <c:pt idx="624" c:formatCode="yyyy/mm/dd">
                  <c:v>39787</c:v>
                </c:pt>
                <c:pt idx="625" c:formatCode="yyyy/mm/dd">
                  <c:v>39780</c:v>
                </c:pt>
                <c:pt idx="626" c:formatCode="yyyy/mm/dd">
                  <c:v>39773</c:v>
                </c:pt>
                <c:pt idx="627" c:formatCode="yyyy/mm/dd">
                  <c:v>39766</c:v>
                </c:pt>
                <c:pt idx="628" c:formatCode="yyyy/mm/dd">
                  <c:v>39759</c:v>
                </c:pt>
                <c:pt idx="629" c:formatCode="yyyy/mm/dd">
                  <c:v>39752</c:v>
                </c:pt>
                <c:pt idx="630" c:formatCode="yyyy/mm/dd">
                  <c:v>39745</c:v>
                </c:pt>
                <c:pt idx="631" c:formatCode="yyyy/mm/dd">
                  <c:v>39738</c:v>
                </c:pt>
                <c:pt idx="632" c:formatCode="yyyy/mm/dd">
                  <c:v>39731</c:v>
                </c:pt>
                <c:pt idx="633" c:formatCode="yyyy/mm/dd">
                  <c:v>39717</c:v>
                </c:pt>
                <c:pt idx="634" c:formatCode="yyyy/mm/dd">
                  <c:v>39710</c:v>
                </c:pt>
                <c:pt idx="635" c:formatCode="yyyy/mm/dd">
                  <c:v>39703</c:v>
                </c:pt>
                <c:pt idx="636" c:formatCode="yyyy/mm/dd">
                  <c:v>39696</c:v>
                </c:pt>
                <c:pt idx="637" c:formatCode="yyyy/mm/dd">
                  <c:v>39689</c:v>
                </c:pt>
                <c:pt idx="638" c:formatCode="yyyy/mm/dd">
                  <c:v>39682</c:v>
                </c:pt>
                <c:pt idx="639" c:formatCode="yyyy/mm/dd">
                  <c:v>39675</c:v>
                </c:pt>
                <c:pt idx="640" c:formatCode="yyyy/mm/dd">
                  <c:v>39668</c:v>
                </c:pt>
                <c:pt idx="641" c:formatCode="yyyy/mm/dd">
                  <c:v>39661</c:v>
                </c:pt>
                <c:pt idx="642" c:formatCode="yyyy/mm/dd">
                  <c:v>39654</c:v>
                </c:pt>
                <c:pt idx="643" c:formatCode="yyyy/mm/dd">
                  <c:v>39647</c:v>
                </c:pt>
                <c:pt idx="644" c:formatCode="yyyy/mm/dd">
                  <c:v>39640</c:v>
                </c:pt>
                <c:pt idx="645" c:formatCode="yyyy/mm/dd">
                  <c:v>39633</c:v>
                </c:pt>
                <c:pt idx="646" c:formatCode="yyyy/mm/dd">
                  <c:v>39626</c:v>
                </c:pt>
                <c:pt idx="647" c:formatCode="yyyy/mm/dd">
                  <c:v>39619</c:v>
                </c:pt>
                <c:pt idx="648" c:formatCode="yyyy/mm/dd">
                  <c:v>39612</c:v>
                </c:pt>
                <c:pt idx="649" c:formatCode="yyyy/mm/dd">
                  <c:v>39605</c:v>
                </c:pt>
                <c:pt idx="650" c:formatCode="yyyy/mm/dd">
                  <c:v>39598</c:v>
                </c:pt>
                <c:pt idx="651" c:formatCode="yyyy/mm/dd">
                  <c:v>39591</c:v>
                </c:pt>
                <c:pt idx="652" c:formatCode="yyyy/mm/dd">
                  <c:v>39584</c:v>
                </c:pt>
                <c:pt idx="653" c:formatCode="yyyy/mm/dd">
                  <c:v>39577</c:v>
                </c:pt>
                <c:pt idx="654" c:formatCode="yyyy/mm/dd">
                  <c:v>39568</c:v>
                </c:pt>
                <c:pt idx="655" c:formatCode="yyyy/mm/dd">
                  <c:v>39563</c:v>
                </c:pt>
                <c:pt idx="656" c:formatCode="yyyy/mm/dd">
                  <c:v>39556</c:v>
                </c:pt>
                <c:pt idx="657" c:formatCode="yyyy/mm/dd">
                  <c:v>39549</c:v>
                </c:pt>
                <c:pt idx="658" c:formatCode="yyyy/mm/dd">
                  <c:v>39541</c:v>
                </c:pt>
                <c:pt idx="659" c:formatCode="yyyy/mm/dd">
                  <c:v>39535</c:v>
                </c:pt>
                <c:pt idx="660" c:formatCode="yyyy/mm/dd">
                  <c:v>39528</c:v>
                </c:pt>
                <c:pt idx="661" c:formatCode="yyyy/mm/dd">
                  <c:v>39521</c:v>
                </c:pt>
                <c:pt idx="662" c:formatCode="yyyy/mm/dd">
                  <c:v>39514</c:v>
                </c:pt>
                <c:pt idx="663" c:formatCode="yyyy/mm/dd">
                  <c:v>39507</c:v>
                </c:pt>
                <c:pt idx="664" c:formatCode="yyyy/mm/dd">
                  <c:v>39500</c:v>
                </c:pt>
                <c:pt idx="665" c:formatCode="yyyy/mm/dd">
                  <c:v>39493</c:v>
                </c:pt>
                <c:pt idx="666" c:formatCode="yyyy/mm/dd">
                  <c:v>39483</c:v>
                </c:pt>
                <c:pt idx="667" c:formatCode="yyyy/mm/dd">
                  <c:v>39479</c:v>
                </c:pt>
                <c:pt idx="668" c:formatCode="yyyy/mm/dd">
                  <c:v>39472</c:v>
                </c:pt>
                <c:pt idx="669" c:formatCode="yyyy/mm/dd">
                  <c:v>39465</c:v>
                </c:pt>
                <c:pt idx="670" c:formatCode="yyyy/mm/dd">
                  <c:v>39458</c:v>
                </c:pt>
                <c:pt idx="671" c:formatCode="yyyy/mm/dd">
                  <c:v>39451</c:v>
                </c:pt>
                <c:pt idx="672" c:formatCode="yyyy/mm/dd">
                  <c:v>39444</c:v>
                </c:pt>
                <c:pt idx="673" c:formatCode="yyyy/mm/dd">
                  <c:v>39437</c:v>
                </c:pt>
                <c:pt idx="674" c:formatCode="yyyy/mm/dd">
                  <c:v>39430</c:v>
                </c:pt>
                <c:pt idx="675" c:formatCode="yyyy/mm/dd">
                  <c:v>39423</c:v>
                </c:pt>
                <c:pt idx="676" c:formatCode="yyyy/mm/dd">
                  <c:v>39416</c:v>
                </c:pt>
                <c:pt idx="677" c:formatCode="yyyy/mm/dd">
                  <c:v>39409</c:v>
                </c:pt>
                <c:pt idx="678" c:formatCode="yyyy/mm/dd">
                  <c:v>39402</c:v>
                </c:pt>
                <c:pt idx="679" c:formatCode="yyyy/mm/dd">
                  <c:v>39395</c:v>
                </c:pt>
                <c:pt idx="680" c:formatCode="yyyy/mm/dd">
                  <c:v>39388</c:v>
                </c:pt>
                <c:pt idx="681" c:formatCode="yyyy/mm/dd">
                  <c:v>39381</c:v>
                </c:pt>
                <c:pt idx="682" c:formatCode="yyyy/mm/dd">
                  <c:v>39374</c:v>
                </c:pt>
                <c:pt idx="683" c:formatCode="yyyy/mm/dd">
                  <c:v>39367</c:v>
                </c:pt>
                <c:pt idx="684" c:formatCode="yyyy/mm/dd">
                  <c:v>39353</c:v>
                </c:pt>
                <c:pt idx="685" c:formatCode="yyyy/mm/dd">
                  <c:v>39346</c:v>
                </c:pt>
                <c:pt idx="686" c:formatCode="yyyy/mm/dd">
                  <c:v>39339</c:v>
                </c:pt>
                <c:pt idx="687" c:formatCode="yyyy/mm/dd">
                  <c:v>39332</c:v>
                </c:pt>
                <c:pt idx="688" c:formatCode="yyyy/mm/dd">
                  <c:v>39325</c:v>
                </c:pt>
                <c:pt idx="689" c:formatCode="yyyy/mm/dd">
                  <c:v>39318</c:v>
                </c:pt>
                <c:pt idx="690" c:formatCode="yyyy/mm/dd">
                  <c:v>39311</c:v>
                </c:pt>
                <c:pt idx="691" c:formatCode="yyyy/mm/dd">
                  <c:v>39304</c:v>
                </c:pt>
                <c:pt idx="692" c:formatCode="yyyy/mm/dd">
                  <c:v>39297</c:v>
                </c:pt>
                <c:pt idx="693" c:formatCode="yyyy/mm/dd">
                  <c:v>39290</c:v>
                </c:pt>
                <c:pt idx="694" c:formatCode="yyyy/mm/dd">
                  <c:v>39283</c:v>
                </c:pt>
                <c:pt idx="695" c:formatCode="yyyy/mm/dd">
                  <c:v>39276</c:v>
                </c:pt>
                <c:pt idx="696" c:formatCode="yyyy/mm/dd">
                  <c:v>39269</c:v>
                </c:pt>
                <c:pt idx="697" c:formatCode="yyyy/mm/dd">
                  <c:v>39262</c:v>
                </c:pt>
                <c:pt idx="698" c:formatCode="yyyy/mm/dd">
                  <c:v>39255</c:v>
                </c:pt>
                <c:pt idx="699" c:formatCode="yyyy/mm/dd">
                  <c:v>39248</c:v>
                </c:pt>
                <c:pt idx="700" c:formatCode="yyyy/mm/dd">
                  <c:v>39241</c:v>
                </c:pt>
                <c:pt idx="701" c:formatCode="yyyy/mm/dd">
                  <c:v>39234</c:v>
                </c:pt>
                <c:pt idx="702" c:formatCode="yyyy/mm/dd">
                  <c:v>39227</c:v>
                </c:pt>
                <c:pt idx="703" c:formatCode="yyyy/mm/dd">
                  <c:v>39220</c:v>
                </c:pt>
                <c:pt idx="704" c:formatCode="yyyy/mm/dd">
                  <c:v>39213</c:v>
                </c:pt>
                <c:pt idx="705" c:formatCode="yyyy/mm/dd">
                  <c:v>39202</c:v>
                </c:pt>
                <c:pt idx="706" c:formatCode="yyyy/mm/dd">
                  <c:v>39199</c:v>
                </c:pt>
                <c:pt idx="707" c:formatCode="yyyy/mm/dd">
                  <c:v>39192</c:v>
                </c:pt>
                <c:pt idx="708" c:formatCode="yyyy/mm/dd">
                  <c:v>39185</c:v>
                </c:pt>
                <c:pt idx="709" c:formatCode="yyyy/mm/dd">
                  <c:v>39178</c:v>
                </c:pt>
                <c:pt idx="710" c:formatCode="yyyy/mm/dd">
                  <c:v>39171</c:v>
                </c:pt>
                <c:pt idx="711" c:formatCode="yyyy/mm/dd">
                  <c:v>39164</c:v>
                </c:pt>
                <c:pt idx="712" c:formatCode="yyyy/mm/dd">
                  <c:v>39157</c:v>
                </c:pt>
                <c:pt idx="713" c:formatCode="yyyy/mm/dd">
                  <c:v>39150</c:v>
                </c:pt>
                <c:pt idx="714" c:formatCode="yyyy/mm/dd">
                  <c:v>39143</c:v>
                </c:pt>
                <c:pt idx="715" c:formatCode="yyyy/mm/dd">
                  <c:v>39129</c:v>
                </c:pt>
                <c:pt idx="716" c:formatCode="yyyy/mm/dd">
                  <c:v>39122</c:v>
                </c:pt>
                <c:pt idx="717" c:formatCode="yyyy/mm/dd">
                  <c:v>39115</c:v>
                </c:pt>
                <c:pt idx="718" c:formatCode="yyyy/mm/dd">
                  <c:v>39108</c:v>
                </c:pt>
                <c:pt idx="719" c:formatCode="yyyy/mm/dd">
                  <c:v>39101</c:v>
                </c:pt>
                <c:pt idx="720" c:formatCode="yyyy/mm/dd">
                  <c:v>39094</c:v>
                </c:pt>
                <c:pt idx="721" c:formatCode="yyyy/mm/dd">
                  <c:v>39087</c:v>
                </c:pt>
                <c:pt idx="722" c:formatCode="yyyy/mm/dd">
                  <c:v>39080</c:v>
                </c:pt>
                <c:pt idx="723" c:formatCode="yyyy/mm/dd">
                  <c:v>39073</c:v>
                </c:pt>
                <c:pt idx="724" c:formatCode="yyyy/mm/dd">
                  <c:v>39066</c:v>
                </c:pt>
                <c:pt idx="725" c:formatCode="yyyy/mm/dd">
                  <c:v>39059</c:v>
                </c:pt>
                <c:pt idx="726" c:formatCode="yyyy/mm/dd">
                  <c:v>39052</c:v>
                </c:pt>
                <c:pt idx="727" c:formatCode="yyyy/mm/dd">
                  <c:v>39045</c:v>
                </c:pt>
                <c:pt idx="728" c:formatCode="yyyy/mm/dd">
                  <c:v>39038</c:v>
                </c:pt>
                <c:pt idx="729" c:formatCode="yyyy/mm/dd">
                  <c:v>39031</c:v>
                </c:pt>
                <c:pt idx="730" c:formatCode="yyyy/mm/dd">
                  <c:v>39024</c:v>
                </c:pt>
                <c:pt idx="731" c:formatCode="yyyy/mm/dd">
                  <c:v>39017</c:v>
                </c:pt>
                <c:pt idx="732" c:formatCode="yyyy/mm/dd">
                  <c:v>39010</c:v>
                </c:pt>
                <c:pt idx="733" c:formatCode="yyyy/mm/dd">
                  <c:v>39003</c:v>
                </c:pt>
                <c:pt idx="734" c:formatCode="yyyy/mm/dd">
                  <c:v>38989</c:v>
                </c:pt>
                <c:pt idx="735" c:formatCode="yyyy/mm/dd">
                  <c:v>38982</c:v>
                </c:pt>
                <c:pt idx="736" c:formatCode="yyyy/mm/dd">
                  <c:v>38975</c:v>
                </c:pt>
                <c:pt idx="737" c:formatCode="yyyy/mm/dd">
                  <c:v>38968</c:v>
                </c:pt>
                <c:pt idx="738" c:formatCode="yyyy/mm/dd">
                  <c:v>38961</c:v>
                </c:pt>
                <c:pt idx="739" c:formatCode="yyyy/mm/dd">
                  <c:v>38954</c:v>
                </c:pt>
                <c:pt idx="740" c:formatCode="yyyy/mm/dd">
                  <c:v>38947</c:v>
                </c:pt>
                <c:pt idx="741" c:formatCode="yyyy/mm/dd">
                  <c:v>38940</c:v>
                </c:pt>
                <c:pt idx="742" c:formatCode="yyyy/mm/dd">
                  <c:v>38933</c:v>
                </c:pt>
                <c:pt idx="743" c:formatCode="yyyy/mm/dd">
                  <c:v>38926</c:v>
                </c:pt>
                <c:pt idx="744" c:formatCode="yyyy/mm/dd">
                  <c:v>38919</c:v>
                </c:pt>
                <c:pt idx="745" c:formatCode="yyyy/mm/dd">
                  <c:v>38912</c:v>
                </c:pt>
                <c:pt idx="746" c:formatCode="yyyy/mm/dd">
                  <c:v>38905</c:v>
                </c:pt>
                <c:pt idx="747" c:formatCode="yyyy/mm/dd">
                  <c:v>38898</c:v>
                </c:pt>
                <c:pt idx="748" c:formatCode="yyyy/mm/dd">
                  <c:v>38891</c:v>
                </c:pt>
                <c:pt idx="749" c:formatCode="yyyy/mm/dd">
                  <c:v>38884</c:v>
                </c:pt>
                <c:pt idx="750" c:formatCode="yyyy/mm/dd">
                  <c:v>38877</c:v>
                </c:pt>
                <c:pt idx="751" c:formatCode="yyyy/mm/dd">
                  <c:v>38870</c:v>
                </c:pt>
                <c:pt idx="752" c:formatCode="yyyy/mm/dd">
                  <c:v>38863</c:v>
                </c:pt>
                <c:pt idx="753" c:formatCode="yyyy/mm/dd">
                  <c:v>38856</c:v>
                </c:pt>
                <c:pt idx="754" c:formatCode="yyyy/mm/dd">
                  <c:v>38849</c:v>
                </c:pt>
                <c:pt idx="755" c:formatCode="yyyy/mm/dd">
                  <c:v>38835</c:v>
                </c:pt>
                <c:pt idx="756" c:formatCode="yyyy/mm/dd">
                  <c:v>38828</c:v>
                </c:pt>
                <c:pt idx="757" c:formatCode="yyyy/mm/dd">
                  <c:v>38821</c:v>
                </c:pt>
                <c:pt idx="758" c:formatCode="yyyy/mm/dd">
                  <c:v>38814</c:v>
                </c:pt>
                <c:pt idx="759" c:formatCode="yyyy/mm/dd">
                  <c:v>38807</c:v>
                </c:pt>
                <c:pt idx="760" c:formatCode="yyyy/mm/dd">
                  <c:v>38800</c:v>
                </c:pt>
                <c:pt idx="761" c:formatCode="yyyy/mm/dd">
                  <c:v>38793</c:v>
                </c:pt>
                <c:pt idx="762" c:formatCode="yyyy/mm/dd">
                  <c:v>38786</c:v>
                </c:pt>
                <c:pt idx="763" c:formatCode="yyyy/mm/dd">
                  <c:v>38779</c:v>
                </c:pt>
                <c:pt idx="764" c:formatCode="yyyy/mm/dd">
                  <c:v>38772</c:v>
                </c:pt>
                <c:pt idx="765" c:formatCode="yyyy/mm/dd">
                  <c:v>38765</c:v>
                </c:pt>
                <c:pt idx="766" c:formatCode="yyyy/mm/dd">
                  <c:v>38758</c:v>
                </c:pt>
                <c:pt idx="767" c:formatCode="yyyy/mm/dd">
                  <c:v>38742</c:v>
                </c:pt>
                <c:pt idx="768" c:formatCode="yyyy/mm/dd">
                  <c:v>38737</c:v>
                </c:pt>
                <c:pt idx="769" c:formatCode="yyyy/mm/dd">
                  <c:v>38730</c:v>
                </c:pt>
                <c:pt idx="770" c:formatCode="yyyy/mm/dd">
                  <c:v>38723</c:v>
                </c:pt>
                <c:pt idx="771" c:formatCode="yyyy/mm/dd">
                  <c:v>38716</c:v>
                </c:pt>
                <c:pt idx="772" c:formatCode="yyyy/mm/dd">
                  <c:v>38709</c:v>
                </c:pt>
                <c:pt idx="773" c:formatCode="yyyy/mm/dd">
                  <c:v>38702</c:v>
                </c:pt>
                <c:pt idx="774" c:formatCode="yyyy/mm/dd">
                  <c:v>38695</c:v>
                </c:pt>
                <c:pt idx="775" c:formatCode="yyyy/mm/dd">
                  <c:v>38688</c:v>
                </c:pt>
                <c:pt idx="776" c:formatCode="yyyy/mm/dd">
                  <c:v>38681</c:v>
                </c:pt>
                <c:pt idx="777" c:formatCode="yyyy/mm/dd">
                  <c:v>38674</c:v>
                </c:pt>
                <c:pt idx="778" c:formatCode="yyyy/mm/dd">
                  <c:v>38667</c:v>
                </c:pt>
                <c:pt idx="779" c:formatCode="yyyy/mm/dd">
                  <c:v>38660</c:v>
                </c:pt>
                <c:pt idx="780" c:formatCode="yyyy/mm/dd">
                  <c:v>38653</c:v>
                </c:pt>
                <c:pt idx="781" c:formatCode="yyyy/mm/dd">
                  <c:v>38646</c:v>
                </c:pt>
                <c:pt idx="782" c:formatCode="yyyy/mm/dd">
                  <c:v>38639</c:v>
                </c:pt>
                <c:pt idx="783" c:formatCode="yyyy/mm/dd">
                  <c:v>38625</c:v>
                </c:pt>
                <c:pt idx="784" c:formatCode="yyyy/mm/dd">
                  <c:v>38618</c:v>
                </c:pt>
                <c:pt idx="785" c:formatCode="yyyy/mm/dd">
                  <c:v>38611</c:v>
                </c:pt>
                <c:pt idx="786" c:formatCode="yyyy/mm/dd">
                  <c:v>38604</c:v>
                </c:pt>
                <c:pt idx="787" c:formatCode="yyyy/mm/dd">
                  <c:v>38597</c:v>
                </c:pt>
                <c:pt idx="788" c:formatCode="yyyy/mm/dd">
                  <c:v>38590</c:v>
                </c:pt>
                <c:pt idx="789" c:formatCode="yyyy/mm/dd">
                  <c:v>38583</c:v>
                </c:pt>
                <c:pt idx="790" c:formatCode="yyyy/mm/dd">
                  <c:v>38576</c:v>
                </c:pt>
                <c:pt idx="791" c:formatCode="yyyy/mm/dd">
                  <c:v>38569</c:v>
                </c:pt>
                <c:pt idx="792" c:formatCode="yyyy/mm/dd">
                  <c:v>38562</c:v>
                </c:pt>
                <c:pt idx="793" c:formatCode="yyyy/mm/dd">
                  <c:v>38555</c:v>
                </c:pt>
                <c:pt idx="794" c:formatCode="yyyy/mm/dd">
                  <c:v>38548</c:v>
                </c:pt>
                <c:pt idx="795" c:formatCode="yyyy/mm/dd">
                  <c:v>38541</c:v>
                </c:pt>
                <c:pt idx="796" c:formatCode="yyyy/mm/dd">
                  <c:v>38534</c:v>
                </c:pt>
                <c:pt idx="797" c:formatCode="yyyy/mm/dd">
                  <c:v>38527</c:v>
                </c:pt>
                <c:pt idx="798" c:formatCode="yyyy/mm/dd">
                  <c:v>38520</c:v>
                </c:pt>
                <c:pt idx="799" c:formatCode="yyyy/mm/dd">
                  <c:v>38513</c:v>
                </c:pt>
                <c:pt idx="800" c:formatCode="yyyy/mm/dd">
                  <c:v>38506</c:v>
                </c:pt>
                <c:pt idx="801" c:formatCode="yyyy/mm/dd">
                  <c:v>38499</c:v>
                </c:pt>
                <c:pt idx="802" c:formatCode="yyyy/mm/dd">
                  <c:v>38492</c:v>
                </c:pt>
                <c:pt idx="803" c:formatCode="yyyy/mm/dd">
                  <c:v>38485</c:v>
                </c:pt>
                <c:pt idx="804" c:formatCode="yyyy/mm/dd">
                  <c:v>38471</c:v>
                </c:pt>
                <c:pt idx="805" c:formatCode="yyyy/mm/dd">
                  <c:v>38464</c:v>
                </c:pt>
                <c:pt idx="806" c:formatCode="yyyy/mm/dd">
                  <c:v>38457</c:v>
                </c:pt>
                <c:pt idx="807" c:formatCode="yyyy/mm/dd">
                  <c:v>38450</c:v>
                </c:pt>
                <c:pt idx="808" c:formatCode="yyyy/mm/dd">
                  <c:v>38443</c:v>
                </c:pt>
                <c:pt idx="809" c:formatCode="yyyy/mm/dd">
                  <c:v>38436</c:v>
                </c:pt>
                <c:pt idx="810" c:formatCode="yyyy/mm/dd">
                  <c:v>38429</c:v>
                </c:pt>
                <c:pt idx="811" c:formatCode="yyyy/mm/dd">
                  <c:v>38422</c:v>
                </c:pt>
                <c:pt idx="812" c:formatCode="yyyy/mm/dd">
                  <c:v>38415</c:v>
                </c:pt>
                <c:pt idx="813" c:formatCode="yyyy/mm/dd">
                  <c:v>38408</c:v>
                </c:pt>
                <c:pt idx="814" c:formatCode="yyyy/mm/dd">
                  <c:v>38401</c:v>
                </c:pt>
                <c:pt idx="815" c:formatCode="yyyy/mm/dd">
                  <c:v>38387</c:v>
                </c:pt>
                <c:pt idx="816" c:formatCode="yyyy/mm/dd">
                  <c:v>38380</c:v>
                </c:pt>
                <c:pt idx="817" c:formatCode="yyyy/mm/dd">
                  <c:v>38373</c:v>
                </c:pt>
                <c:pt idx="818" c:formatCode="yyyy/mm/dd">
                  <c:v>38366</c:v>
                </c:pt>
                <c:pt idx="819" c:formatCode="yyyy/mm/dd">
                  <c:v>38359</c:v>
                </c:pt>
              </c:numCache>
            </c:numRef>
          </c:cat>
          <c:val>
            <c:numRef>
              <c:f>缩短时间!$H$2:$H$821</c:f>
              <c:numCache>
                <c:formatCode>0%</c:formatCode>
                <c:ptCount val="82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缩短时间!$I$1</c:f>
              <c:strCache>
                <c:ptCount val="1"/>
                <c:pt idx="0">
                  <c:v>一次性投入年化收益率（左轴）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缩短时间!$A$2:$A$821</c:f>
              <c:numCache>
                <c:formatCode>yyyy/mm/dd</c:formatCode>
                <c:ptCount val="820"/>
                <c:pt idx="0" c:formatCode="yyyy/mm/dd">
                  <c:v>0</c:v>
                </c:pt>
                <c:pt idx="1" c:formatCode="yyyy/mm/dd">
                  <c:v>44232</c:v>
                </c:pt>
                <c:pt idx="2" c:formatCode="yyyy/mm/dd">
                  <c:v>44225</c:v>
                </c:pt>
                <c:pt idx="3" c:formatCode="yyyy/mm/dd">
                  <c:v>44218</c:v>
                </c:pt>
                <c:pt idx="4" c:formatCode="yyyy/mm/dd">
                  <c:v>44211</c:v>
                </c:pt>
                <c:pt idx="5" c:formatCode="yyyy/mm/dd">
                  <c:v>44204</c:v>
                </c:pt>
                <c:pt idx="6" c:formatCode="yyyy/mm/dd">
                  <c:v>44196</c:v>
                </c:pt>
                <c:pt idx="7" c:formatCode="yyyy/mm/dd">
                  <c:v>44190</c:v>
                </c:pt>
                <c:pt idx="8" c:formatCode="yyyy/mm/dd">
                  <c:v>44183</c:v>
                </c:pt>
                <c:pt idx="9" c:formatCode="yyyy/mm/dd">
                  <c:v>44176</c:v>
                </c:pt>
                <c:pt idx="10" c:formatCode="yyyy/mm/dd">
                  <c:v>44169</c:v>
                </c:pt>
                <c:pt idx="11" c:formatCode="yyyy/mm/dd">
                  <c:v>44162</c:v>
                </c:pt>
                <c:pt idx="12" c:formatCode="yyyy/mm/dd">
                  <c:v>44155</c:v>
                </c:pt>
                <c:pt idx="13" c:formatCode="yyyy/mm/dd">
                  <c:v>44148</c:v>
                </c:pt>
                <c:pt idx="14" c:formatCode="yyyy/mm/dd">
                  <c:v>44141</c:v>
                </c:pt>
                <c:pt idx="15" c:formatCode="yyyy/mm/dd">
                  <c:v>44134</c:v>
                </c:pt>
                <c:pt idx="16" c:formatCode="yyyy/mm/dd">
                  <c:v>44127</c:v>
                </c:pt>
                <c:pt idx="17" c:formatCode="yyyy/mm/dd">
                  <c:v>44120</c:v>
                </c:pt>
                <c:pt idx="18" c:formatCode="yyyy/mm/dd">
                  <c:v>44113</c:v>
                </c:pt>
                <c:pt idx="19" c:formatCode="yyyy/mm/dd">
                  <c:v>44104</c:v>
                </c:pt>
                <c:pt idx="20" c:formatCode="yyyy/mm/dd">
                  <c:v>44099</c:v>
                </c:pt>
                <c:pt idx="21" c:formatCode="yyyy/mm/dd">
                  <c:v>44092</c:v>
                </c:pt>
                <c:pt idx="22" c:formatCode="yyyy/mm/dd">
                  <c:v>44085</c:v>
                </c:pt>
                <c:pt idx="23" c:formatCode="yyyy/mm/dd">
                  <c:v>44078</c:v>
                </c:pt>
                <c:pt idx="24" c:formatCode="yyyy/mm/dd">
                  <c:v>44071</c:v>
                </c:pt>
                <c:pt idx="25" c:formatCode="yyyy/mm/dd">
                  <c:v>44064</c:v>
                </c:pt>
                <c:pt idx="26" c:formatCode="yyyy/mm/dd">
                  <c:v>44057</c:v>
                </c:pt>
                <c:pt idx="27" c:formatCode="yyyy/mm/dd">
                  <c:v>44050</c:v>
                </c:pt>
                <c:pt idx="28" c:formatCode="yyyy/mm/dd">
                  <c:v>44043</c:v>
                </c:pt>
                <c:pt idx="29" c:formatCode="yyyy/mm/dd">
                  <c:v>44036</c:v>
                </c:pt>
                <c:pt idx="30" c:formatCode="yyyy/mm/dd">
                  <c:v>44029</c:v>
                </c:pt>
                <c:pt idx="31" c:formatCode="yyyy/mm/dd">
                  <c:v>44022</c:v>
                </c:pt>
                <c:pt idx="32" c:formatCode="yyyy/mm/dd">
                  <c:v>44015</c:v>
                </c:pt>
                <c:pt idx="33" c:formatCode="yyyy/mm/dd">
                  <c:v>44006</c:v>
                </c:pt>
                <c:pt idx="34" c:formatCode="yyyy/mm/dd">
                  <c:v>44001</c:v>
                </c:pt>
                <c:pt idx="35" c:formatCode="yyyy/mm/dd">
                  <c:v>43994</c:v>
                </c:pt>
                <c:pt idx="36" c:formatCode="yyyy/mm/dd">
                  <c:v>43987</c:v>
                </c:pt>
                <c:pt idx="37" c:formatCode="yyyy/mm/dd">
                  <c:v>43980</c:v>
                </c:pt>
                <c:pt idx="38" c:formatCode="yyyy/mm/dd">
                  <c:v>43973</c:v>
                </c:pt>
                <c:pt idx="39" c:formatCode="yyyy/mm/dd">
                  <c:v>43966</c:v>
                </c:pt>
                <c:pt idx="40" c:formatCode="yyyy/mm/dd">
                  <c:v>43959</c:v>
                </c:pt>
                <c:pt idx="41" c:formatCode="yyyy/mm/dd">
                  <c:v>43951</c:v>
                </c:pt>
                <c:pt idx="42" c:formatCode="yyyy/mm/dd">
                  <c:v>43945</c:v>
                </c:pt>
                <c:pt idx="43" c:formatCode="yyyy/mm/dd">
                  <c:v>43938</c:v>
                </c:pt>
                <c:pt idx="44" c:formatCode="yyyy/mm/dd">
                  <c:v>43931</c:v>
                </c:pt>
                <c:pt idx="45" c:formatCode="yyyy/mm/dd">
                  <c:v>43924</c:v>
                </c:pt>
                <c:pt idx="46" c:formatCode="yyyy/mm/dd">
                  <c:v>43917</c:v>
                </c:pt>
                <c:pt idx="47" c:formatCode="yyyy/mm/dd">
                  <c:v>43910</c:v>
                </c:pt>
                <c:pt idx="48" c:formatCode="yyyy/mm/dd">
                  <c:v>43903</c:v>
                </c:pt>
                <c:pt idx="49" c:formatCode="yyyy/mm/dd">
                  <c:v>43896</c:v>
                </c:pt>
                <c:pt idx="50" c:formatCode="yyyy/mm/dd">
                  <c:v>43889</c:v>
                </c:pt>
                <c:pt idx="51" c:formatCode="yyyy/mm/dd">
                  <c:v>43882</c:v>
                </c:pt>
                <c:pt idx="52" c:formatCode="yyyy/mm/dd">
                  <c:v>43875</c:v>
                </c:pt>
                <c:pt idx="53" c:formatCode="yyyy/mm/dd">
                  <c:v>43868</c:v>
                </c:pt>
                <c:pt idx="54" c:formatCode="yyyy/mm/dd">
                  <c:v>43853</c:v>
                </c:pt>
                <c:pt idx="55" c:formatCode="yyyy/mm/dd">
                  <c:v>43847</c:v>
                </c:pt>
                <c:pt idx="56" c:formatCode="yyyy/mm/dd">
                  <c:v>43840</c:v>
                </c:pt>
                <c:pt idx="57" c:formatCode="yyyy/mm/dd">
                  <c:v>43833</c:v>
                </c:pt>
                <c:pt idx="58" c:formatCode="yyyy/mm/dd">
                  <c:v>43826</c:v>
                </c:pt>
                <c:pt idx="59" c:formatCode="yyyy/mm/dd">
                  <c:v>43819</c:v>
                </c:pt>
                <c:pt idx="60" c:formatCode="yyyy/mm/dd">
                  <c:v>43812</c:v>
                </c:pt>
                <c:pt idx="61" c:formatCode="yyyy/mm/dd">
                  <c:v>43805</c:v>
                </c:pt>
                <c:pt idx="62" c:formatCode="yyyy/mm/dd">
                  <c:v>43798</c:v>
                </c:pt>
                <c:pt idx="63" c:formatCode="yyyy/mm/dd">
                  <c:v>43791</c:v>
                </c:pt>
                <c:pt idx="64" c:formatCode="yyyy/mm/dd">
                  <c:v>43784</c:v>
                </c:pt>
                <c:pt idx="65" c:formatCode="yyyy/mm/dd">
                  <c:v>43777</c:v>
                </c:pt>
                <c:pt idx="66" c:formatCode="yyyy/mm/dd">
                  <c:v>43770</c:v>
                </c:pt>
                <c:pt idx="67" c:formatCode="yyyy/mm/dd">
                  <c:v>43763</c:v>
                </c:pt>
                <c:pt idx="68" c:formatCode="yyyy/mm/dd">
                  <c:v>43756</c:v>
                </c:pt>
                <c:pt idx="69" c:formatCode="yyyy/mm/dd">
                  <c:v>43749</c:v>
                </c:pt>
                <c:pt idx="70" c:formatCode="yyyy/mm/dd">
                  <c:v>43738</c:v>
                </c:pt>
                <c:pt idx="71" c:formatCode="yyyy/mm/dd">
                  <c:v>43735</c:v>
                </c:pt>
                <c:pt idx="72" c:formatCode="yyyy/mm/dd">
                  <c:v>43728</c:v>
                </c:pt>
                <c:pt idx="73" c:formatCode="yyyy/mm/dd">
                  <c:v>43720</c:v>
                </c:pt>
                <c:pt idx="74" c:formatCode="yyyy/mm/dd">
                  <c:v>43714</c:v>
                </c:pt>
                <c:pt idx="75" c:formatCode="yyyy/mm/dd">
                  <c:v>43707</c:v>
                </c:pt>
                <c:pt idx="76" c:formatCode="yyyy/mm/dd">
                  <c:v>43700</c:v>
                </c:pt>
                <c:pt idx="77" c:formatCode="yyyy/mm/dd">
                  <c:v>43693</c:v>
                </c:pt>
                <c:pt idx="78" c:formatCode="yyyy/mm/dd">
                  <c:v>43686</c:v>
                </c:pt>
                <c:pt idx="79" c:formatCode="yyyy/mm/dd">
                  <c:v>43679</c:v>
                </c:pt>
                <c:pt idx="80" c:formatCode="yyyy/mm/dd">
                  <c:v>43672</c:v>
                </c:pt>
                <c:pt idx="81" c:formatCode="yyyy/mm/dd">
                  <c:v>43665</c:v>
                </c:pt>
                <c:pt idx="82" c:formatCode="yyyy/mm/dd">
                  <c:v>43658</c:v>
                </c:pt>
                <c:pt idx="83" c:formatCode="yyyy/mm/dd">
                  <c:v>43651</c:v>
                </c:pt>
                <c:pt idx="84" c:formatCode="yyyy/mm/dd">
                  <c:v>43644</c:v>
                </c:pt>
                <c:pt idx="85" c:formatCode="yyyy/mm/dd">
                  <c:v>43637</c:v>
                </c:pt>
                <c:pt idx="86" c:formatCode="yyyy/mm/dd">
                  <c:v>43630</c:v>
                </c:pt>
                <c:pt idx="87" c:formatCode="yyyy/mm/dd">
                  <c:v>43622</c:v>
                </c:pt>
                <c:pt idx="88" c:formatCode="yyyy/mm/dd">
                  <c:v>43616</c:v>
                </c:pt>
                <c:pt idx="89" c:formatCode="yyyy/mm/dd">
                  <c:v>43609</c:v>
                </c:pt>
                <c:pt idx="90" c:formatCode="yyyy/mm/dd">
                  <c:v>43602</c:v>
                </c:pt>
                <c:pt idx="91" c:formatCode="yyyy/mm/dd">
                  <c:v>43595</c:v>
                </c:pt>
                <c:pt idx="92" c:formatCode="yyyy/mm/dd">
                  <c:v>43585</c:v>
                </c:pt>
                <c:pt idx="93" c:formatCode="yyyy/mm/dd">
                  <c:v>43581</c:v>
                </c:pt>
                <c:pt idx="94" c:formatCode="yyyy/mm/dd">
                  <c:v>43574</c:v>
                </c:pt>
                <c:pt idx="95" c:formatCode="yyyy/mm/dd">
                  <c:v>43567</c:v>
                </c:pt>
                <c:pt idx="96" c:formatCode="yyyy/mm/dd">
                  <c:v>43559</c:v>
                </c:pt>
                <c:pt idx="97" c:formatCode="yyyy/mm/dd">
                  <c:v>43553</c:v>
                </c:pt>
                <c:pt idx="98" c:formatCode="yyyy/mm/dd">
                  <c:v>43546</c:v>
                </c:pt>
                <c:pt idx="99" c:formatCode="yyyy/mm/dd">
                  <c:v>43539</c:v>
                </c:pt>
                <c:pt idx="100" c:formatCode="yyyy/mm/dd">
                  <c:v>43532</c:v>
                </c:pt>
                <c:pt idx="101" c:formatCode="yyyy/mm/dd">
                  <c:v>43525</c:v>
                </c:pt>
                <c:pt idx="102" c:formatCode="yyyy/mm/dd">
                  <c:v>43518</c:v>
                </c:pt>
                <c:pt idx="103" c:formatCode="yyyy/mm/dd">
                  <c:v>43511</c:v>
                </c:pt>
                <c:pt idx="104" c:formatCode="yyyy/mm/dd">
                  <c:v>43497</c:v>
                </c:pt>
                <c:pt idx="105" c:formatCode="yyyy/mm/dd">
                  <c:v>43490</c:v>
                </c:pt>
                <c:pt idx="106" c:formatCode="yyyy/mm/dd">
                  <c:v>43483</c:v>
                </c:pt>
                <c:pt idx="107" c:formatCode="yyyy/mm/dd">
                  <c:v>43476</c:v>
                </c:pt>
                <c:pt idx="108" c:formatCode="yyyy/mm/dd">
                  <c:v>43469</c:v>
                </c:pt>
                <c:pt idx="109" c:formatCode="yyyy/mm/dd">
                  <c:v>43462</c:v>
                </c:pt>
                <c:pt idx="110" c:formatCode="yyyy/mm/dd">
                  <c:v>43455</c:v>
                </c:pt>
                <c:pt idx="111" c:formatCode="yyyy/mm/dd">
                  <c:v>43448</c:v>
                </c:pt>
                <c:pt idx="112" c:formatCode="yyyy/mm/dd">
                  <c:v>43441</c:v>
                </c:pt>
                <c:pt idx="113" c:formatCode="yyyy/mm/dd">
                  <c:v>43434</c:v>
                </c:pt>
                <c:pt idx="114" c:formatCode="yyyy/mm/dd">
                  <c:v>43427</c:v>
                </c:pt>
                <c:pt idx="115" c:formatCode="yyyy/mm/dd">
                  <c:v>43420</c:v>
                </c:pt>
                <c:pt idx="116" c:formatCode="yyyy/mm/dd">
                  <c:v>43413</c:v>
                </c:pt>
                <c:pt idx="117" c:formatCode="yyyy/mm/dd">
                  <c:v>43406</c:v>
                </c:pt>
                <c:pt idx="118" c:formatCode="yyyy/mm/dd">
                  <c:v>43399</c:v>
                </c:pt>
                <c:pt idx="119" c:formatCode="yyyy/mm/dd">
                  <c:v>43392</c:v>
                </c:pt>
                <c:pt idx="120" c:formatCode="yyyy/mm/dd">
                  <c:v>43385</c:v>
                </c:pt>
                <c:pt idx="121" c:formatCode="yyyy/mm/dd">
                  <c:v>43371</c:v>
                </c:pt>
                <c:pt idx="122" c:formatCode="yyyy/mm/dd">
                  <c:v>43364</c:v>
                </c:pt>
                <c:pt idx="123" c:formatCode="yyyy/mm/dd">
                  <c:v>43357</c:v>
                </c:pt>
                <c:pt idx="124" c:formatCode="yyyy/mm/dd">
                  <c:v>43350</c:v>
                </c:pt>
                <c:pt idx="125" c:formatCode="yyyy/mm/dd">
                  <c:v>43343</c:v>
                </c:pt>
                <c:pt idx="126" c:formatCode="yyyy/mm/dd">
                  <c:v>43336</c:v>
                </c:pt>
                <c:pt idx="127" c:formatCode="yyyy/mm/dd">
                  <c:v>43329</c:v>
                </c:pt>
                <c:pt idx="128" c:formatCode="yyyy/mm/dd">
                  <c:v>43322</c:v>
                </c:pt>
                <c:pt idx="129" c:formatCode="yyyy/mm/dd">
                  <c:v>43315</c:v>
                </c:pt>
                <c:pt idx="130" c:formatCode="yyyy/mm/dd">
                  <c:v>43308</c:v>
                </c:pt>
                <c:pt idx="131" c:formatCode="yyyy/mm/dd">
                  <c:v>43301</c:v>
                </c:pt>
                <c:pt idx="132" c:formatCode="yyyy/mm/dd">
                  <c:v>43294</c:v>
                </c:pt>
                <c:pt idx="133" c:formatCode="yyyy/mm/dd">
                  <c:v>43287</c:v>
                </c:pt>
                <c:pt idx="134" c:formatCode="yyyy/mm/dd">
                  <c:v>43280</c:v>
                </c:pt>
                <c:pt idx="135" c:formatCode="yyyy/mm/dd">
                  <c:v>43273</c:v>
                </c:pt>
                <c:pt idx="136" c:formatCode="yyyy/mm/dd">
                  <c:v>43266</c:v>
                </c:pt>
                <c:pt idx="137" c:formatCode="yyyy/mm/dd">
                  <c:v>43259</c:v>
                </c:pt>
                <c:pt idx="138" c:formatCode="yyyy/mm/dd">
                  <c:v>43252</c:v>
                </c:pt>
                <c:pt idx="139" c:formatCode="yyyy/mm/dd">
                  <c:v>43245</c:v>
                </c:pt>
                <c:pt idx="140" c:formatCode="yyyy/mm/dd">
                  <c:v>43238</c:v>
                </c:pt>
                <c:pt idx="141" c:formatCode="yyyy/mm/dd">
                  <c:v>43231</c:v>
                </c:pt>
                <c:pt idx="142" c:formatCode="yyyy/mm/dd">
                  <c:v>43224</c:v>
                </c:pt>
                <c:pt idx="143" c:formatCode="yyyy/mm/dd">
                  <c:v>43217</c:v>
                </c:pt>
                <c:pt idx="144" c:formatCode="yyyy/mm/dd">
                  <c:v>43210</c:v>
                </c:pt>
                <c:pt idx="145" c:formatCode="yyyy/mm/dd">
                  <c:v>43203</c:v>
                </c:pt>
                <c:pt idx="146" c:formatCode="yyyy/mm/dd">
                  <c:v>43194</c:v>
                </c:pt>
                <c:pt idx="147" c:formatCode="yyyy/mm/dd">
                  <c:v>43189</c:v>
                </c:pt>
                <c:pt idx="148" c:formatCode="yyyy/mm/dd">
                  <c:v>43182</c:v>
                </c:pt>
                <c:pt idx="149" c:formatCode="yyyy/mm/dd">
                  <c:v>43175</c:v>
                </c:pt>
                <c:pt idx="150" c:formatCode="yyyy/mm/dd">
                  <c:v>43168</c:v>
                </c:pt>
                <c:pt idx="151" c:formatCode="yyyy/mm/dd">
                  <c:v>43161</c:v>
                </c:pt>
                <c:pt idx="152" c:formatCode="yyyy/mm/dd">
                  <c:v>43154</c:v>
                </c:pt>
                <c:pt idx="153" c:formatCode="yyyy/mm/dd">
                  <c:v>43145</c:v>
                </c:pt>
                <c:pt idx="154" c:formatCode="yyyy/mm/dd">
                  <c:v>43140</c:v>
                </c:pt>
                <c:pt idx="155" c:formatCode="yyyy/mm/dd">
                  <c:v>43133</c:v>
                </c:pt>
                <c:pt idx="156" c:formatCode="yyyy/mm/dd">
                  <c:v>43126</c:v>
                </c:pt>
                <c:pt idx="157" c:formatCode="yyyy/mm/dd">
                  <c:v>43119</c:v>
                </c:pt>
                <c:pt idx="158" c:formatCode="yyyy/mm/dd">
                  <c:v>43112</c:v>
                </c:pt>
                <c:pt idx="159" c:formatCode="yyyy/mm/dd">
                  <c:v>43105</c:v>
                </c:pt>
                <c:pt idx="160" c:formatCode="yyyy/mm/dd">
                  <c:v>43098</c:v>
                </c:pt>
                <c:pt idx="161" c:formatCode="yyyy/mm/dd">
                  <c:v>43091</c:v>
                </c:pt>
                <c:pt idx="162" c:formatCode="yyyy/mm/dd">
                  <c:v>43084</c:v>
                </c:pt>
                <c:pt idx="163" c:formatCode="yyyy/mm/dd">
                  <c:v>43077</c:v>
                </c:pt>
                <c:pt idx="164" c:formatCode="yyyy/mm/dd">
                  <c:v>43070</c:v>
                </c:pt>
                <c:pt idx="165" c:formatCode="yyyy/mm/dd">
                  <c:v>43063</c:v>
                </c:pt>
                <c:pt idx="166" c:formatCode="yyyy/mm/dd">
                  <c:v>43056</c:v>
                </c:pt>
                <c:pt idx="167" c:formatCode="yyyy/mm/dd">
                  <c:v>43049</c:v>
                </c:pt>
                <c:pt idx="168" c:formatCode="yyyy/mm/dd">
                  <c:v>43042</c:v>
                </c:pt>
                <c:pt idx="169" c:formatCode="yyyy/mm/dd">
                  <c:v>43035</c:v>
                </c:pt>
                <c:pt idx="170" c:formatCode="yyyy/mm/dd">
                  <c:v>43028</c:v>
                </c:pt>
                <c:pt idx="171" c:formatCode="yyyy/mm/dd">
                  <c:v>43021</c:v>
                </c:pt>
                <c:pt idx="172" c:formatCode="yyyy/mm/dd">
                  <c:v>43007</c:v>
                </c:pt>
                <c:pt idx="173" c:formatCode="yyyy/mm/dd">
                  <c:v>43000</c:v>
                </c:pt>
                <c:pt idx="174" c:formatCode="yyyy/mm/dd">
                  <c:v>42993</c:v>
                </c:pt>
                <c:pt idx="175" c:formatCode="yyyy/mm/dd">
                  <c:v>42986</c:v>
                </c:pt>
                <c:pt idx="176" c:formatCode="yyyy/mm/dd">
                  <c:v>42979</c:v>
                </c:pt>
                <c:pt idx="177" c:formatCode="yyyy/mm/dd">
                  <c:v>42972</c:v>
                </c:pt>
                <c:pt idx="178" c:formatCode="yyyy/mm/dd">
                  <c:v>42965</c:v>
                </c:pt>
                <c:pt idx="179" c:formatCode="yyyy/mm/dd">
                  <c:v>42958</c:v>
                </c:pt>
                <c:pt idx="180" c:formatCode="yyyy/mm/dd">
                  <c:v>42951</c:v>
                </c:pt>
                <c:pt idx="181" c:formatCode="yyyy/mm/dd">
                  <c:v>42944</c:v>
                </c:pt>
                <c:pt idx="182" c:formatCode="yyyy/mm/dd">
                  <c:v>42937</c:v>
                </c:pt>
                <c:pt idx="183" c:formatCode="yyyy/mm/dd">
                  <c:v>42930</c:v>
                </c:pt>
                <c:pt idx="184" c:formatCode="yyyy/mm/dd">
                  <c:v>42923</c:v>
                </c:pt>
                <c:pt idx="185" c:formatCode="yyyy/mm/dd">
                  <c:v>42916</c:v>
                </c:pt>
                <c:pt idx="186" c:formatCode="yyyy/mm/dd">
                  <c:v>42909</c:v>
                </c:pt>
                <c:pt idx="187" c:formatCode="yyyy/mm/dd">
                  <c:v>42902</c:v>
                </c:pt>
                <c:pt idx="188" c:formatCode="yyyy/mm/dd">
                  <c:v>42895</c:v>
                </c:pt>
                <c:pt idx="189" c:formatCode="yyyy/mm/dd">
                  <c:v>42888</c:v>
                </c:pt>
                <c:pt idx="190" c:formatCode="yyyy/mm/dd">
                  <c:v>42881</c:v>
                </c:pt>
                <c:pt idx="191" c:formatCode="yyyy/mm/dd">
                  <c:v>42874</c:v>
                </c:pt>
                <c:pt idx="192" c:formatCode="yyyy/mm/dd">
                  <c:v>42867</c:v>
                </c:pt>
                <c:pt idx="193" c:formatCode="yyyy/mm/dd">
                  <c:v>42860</c:v>
                </c:pt>
                <c:pt idx="194" c:formatCode="yyyy/mm/dd">
                  <c:v>42853</c:v>
                </c:pt>
                <c:pt idx="195" c:formatCode="yyyy/mm/dd">
                  <c:v>42846</c:v>
                </c:pt>
                <c:pt idx="196" c:formatCode="yyyy/mm/dd">
                  <c:v>42839</c:v>
                </c:pt>
                <c:pt idx="197" c:formatCode="yyyy/mm/dd">
                  <c:v>42832</c:v>
                </c:pt>
                <c:pt idx="198" c:formatCode="yyyy/mm/dd">
                  <c:v>42825</c:v>
                </c:pt>
                <c:pt idx="199" c:formatCode="yyyy/mm/dd">
                  <c:v>42818</c:v>
                </c:pt>
                <c:pt idx="200" c:formatCode="yyyy/mm/dd">
                  <c:v>42811</c:v>
                </c:pt>
                <c:pt idx="201" c:formatCode="yyyy/mm/dd">
                  <c:v>42804</c:v>
                </c:pt>
                <c:pt idx="202" c:formatCode="yyyy/mm/dd">
                  <c:v>42797</c:v>
                </c:pt>
                <c:pt idx="203" c:formatCode="yyyy/mm/dd">
                  <c:v>42790</c:v>
                </c:pt>
                <c:pt idx="204" c:formatCode="yyyy/mm/dd">
                  <c:v>42783</c:v>
                </c:pt>
                <c:pt idx="205" c:formatCode="yyyy/mm/dd">
                  <c:v>42776</c:v>
                </c:pt>
                <c:pt idx="206" c:formatCode="yyyy/mm/dd">
                  <c:v>42769</c:v>
                </c:pt>
                <c:pt idx="207" c:formatCode="yyyy/mm/dd">
                  <c:v>42761</c:v>
                </c:pt>
                <c:pt idx="208" c:formatCode="yyyy/mm/dd">
                  <c:v>42755</c:v>
                </c:pt>
                <c:pt idx="209" c:formatCode="yyyy/mm/dd">
                  <c:v>42748</c:v>
                </c:pt>
                <c:pt idx="210" c:formatCode="yyyy/mm/dd">
                  <c:v>42741</c:v>
                </c:pt>
                <c:pt idx="211" c:formatCode="yyyy/mm/dd">
                  <c:v>42734</c:v>
                </c:pt>
                <c:pt idx="212" c:formatCode="yyyy/mm/dd">
                  <c:v>42727</c:v>
                </c:pt>
                <c:pt idx="213" c:formatCode="yyyy/mm/dd">
                  <c:v>42720</c:v>
                </c:pt>
                <c:pt idx="214" c:formatCode="yyyy/mm/dd">
                  <c:v>42713</c:v>
                </c:pt>
                <c:pt idx="215" c:formatCode="yyyy/mm/dd">
                  <c:v>42706</c:v>
                </c:pt>
                <c:pt idx="216" c:formatCode="yyyy/mm/dd">
                  <c:v>42699</c:v>
                </c:pt>
                <c:pt idx="217" c:formatCode="yyyy/mm/dd">
                  <c:v>42692</c:v>
                </c:pt>
                <c:pt idx="218" c:formatCode="yyyy/mm/dd">
                  <c:v>42685</c:v>
                </c:pt>
                <c:pt idx="219" c:formatCode="yyyy/mm/dd">
                  <c:v>42678</c:v>
                </c:pt>
                <c:pt idx="220" c:formatCode="yyyy/mm/dd">
                  <c:v>42671</c:v>
                </c:pt>
                <c:pt idx="221" c:formatCode="yyyy/mm/dd">
                  <c:v>42664</c:v>
                </c:pt>
                <c:pt idx="222" c:formatCode="yyyy/mm/dd">
                  <c:v>42657</c:v>
                </c:pt>
                <c:pt idx="223" c:formatCode="yyyy/mm/dd">
                  <c:v>42643</c:v>
                </c:pt>
                <c:pt idx="224" c:formatCode="yyyy/mm/dd">
                  <c:v>42636</c:v>
                </c:pt>
                <c:pt idx="225" c:formatCode="yyyy/mm/dd">
                  <c:v>42627</c:v>
                </c:pt>
                <c:pt idx="226" c:formatCode="yyyy/mm/dd">
                  <c:v>42622</c:v>
                </c:pt>
                <c:pt idx="227" c:formatCode="yyyy/mm/dd">
                  <c:v>42615</c:v>
                </c:pt>
                <c:pt idx="228" c:formatCode="yyyy/mm/dd">
                  <c:v>42608</c:v>
                </c:pt>
                <c:pt idx="229" c:formatCode="yyyy/mm/dd">
                  <c:v>42601</c:v>
                </c:pt>
                <c:pt idx="230" c:formatCode="yyyy/mm/dd">
                  <c:v>42594</c:v>
                </c:pt>
                <c:pt idx="231" c:formatCode="yyyy/mm/dd">
                  <c:v>42587</c:v>
                </c:pt>
                <c:pt idx="232" c:formatCode="yyyy/mm/dd">
                  <c:v>42580</c:v>
                </c:pt>
                <c:pt idx="233" c:formatCode="yyyy/mm/dd">
                  <c:v>42573</c:v>
                </c:pt>
                <c:pt idx="234" c:formatCode="yyyy/mm/dd">
                  <c:v>42566</c:v>
                </c:pt>
                <c:pt idx="235" c:formatCode="yyyy/mm/dd">
                  <c:v>42559</c:v>
                </c:pt>
                <c:pt idx="236" c:formatCode="yyyy/mm/dd">
                  <c:v>42552</c:v>
                </c:pt>
                <c:pt idx="237" c:formatCode="yyyy/mm/dd">
                  <c:v>42545</c:v>
                </c:pt>
                <c:pt idx="238" c:formatCode="yyyy/mm/dd">
                  <c:v>42538</c:v>
                </c:pt>
                <c:pt idx="239" c:formatCode="yyyy/mm/dd">
                  <c:v>42529</c:v>
                </c:pt>
                <c:pt idx="240" c:formatCode="yyyy/mm/dd">
                  <c:v>42524</c:v>
                </c:pt>
                <c:pt idx="241" c:formatCode="yyyy/mm/dd">
                  <c:v>42517</c:v>
                </c:pt>
                <c:pt idx="242" c:formatCode="yyyy/mm/dd">
                  <c:v>42510</c:v>
                </c:pt>
                <c:pt idx="243" c:formatCode="yyyy/mm/dd">
                  <c:v>42503</c:v>
                </c:pt>
                <c:pt idx="244" c:formatCode="yyyy/mm/dd">
                  <c:v>42496</c:v>
                </c:pt>
                <c:pt idx="245" c:formatCode="yyyy/mm/dd">
                  <c:v>42489</c:v>
                </c:pt>
                <c:pt idx="246" c:formatCode="yyyy/mm/dd">
                  <c:v>42482</c:v>
                </c:pt>
                <c:pt idx="247" c:formatCode="yyyy/mm/dd">
                  <c:v>42475</c:v>
                </c:pt>
                <c:pt idx="248" c:formatCode="yyyy/mm/dd">
                  <c:v>42468</c:v>
                </c:pt>
                <c:pt idx="249" c:formatCode="yyyy/mm/dd">
                  <c:v>42461</c:v>
                </c:pt>
                <c:pt idx="250" c:formatCode="yyyy/mm/dd">
                  <c:v>42454</c:v>
                </c:pt>
                <c:pt idx="251" c:formatCode="yyyy/mm/dd">
                  <c:v>42447</c:v>
                </c:pt>
                <c:pt idx="252" c:formatCode="yyyy/mm/dd">
                  <c:v>42440</c:v>
                </c:pt>
                <c:pt idx="253" c:formatCode="yyyy/mm/dd">
                  <c:v>42433</c:v>
                </c:pt>
                <c:pt idx="254" c:formatCode="yyyy/mm/dd">
                  <c:v>42426</c:v>
                </c:pt>
                <c:pt idx="255" c:formatCode="yyyy/mm/dd">
                  <c:v>42419</c:v>
                </c:pt>
                <c:pt idx="256" c:formatCode="yyyy/mm/dd">
                  <c:v>42405</c:v>
                </c:pt>
                <c:pt idx="257" c:formatCode="yyyy/mm/dd">
                  <c:v>42398</c:v>
                </c:pt>
                <c:pt idx="258" c:formatCode="yyyy/mm/dd">
                  <c:v>42391</c:v>
                </c:pt>
                <c:pt idx="259" c:formatCode="yyyy/mm/dd">
                  <c:v>42384</c:v>
                </c:pt>
                <c:pt idx="260" c:formatCode="yyyy/mm/dd">
                  <c:v>42377</c:v>
                </c:pt>
                <c:pt idx="261" c:formatCode="yyyy/mm/dd">
                  <c:v>42369</c:v>
                </c:pt>
                <c:pt idx="262" c:formatCode="yyyy/mm/dd">
                  <c:v>42363</c:v>
                </c:pt>
                <c:pt idx="263" c:formatCode="yyyy/mm/dd">
                  <c:v>42356</c:v>
                </c:pt>
                <c:pt idx="264" c:formatCode="yyyy/mm/dd">
                  <c:v>42349</c:v>
                </c:pt>
                <c:pt idx="265" c:formatCode="yyyy/mm/dd">
                  <c:v>42342</c:v>
                </c:pt>
                <c:pt idx="266" c:formatCode="yyyy/mm/dd">
                  <c:v>42335</c:v>
                </c:pt>
                <c:pt idx="267" c:formatCode="yyyy/mm/dd">
                  <c:v>42328</c:v>
                </c:pt>
                <c:pt idx="268" c:formatCode="yyyy/mm/dd">
                  <c:v>42321</c:v>
                </c:pt>
                <c:pt idx="269" c:formatCode="yyyy/mm/dd">
                  <c:v>42314</c:v>
                </c:pt>
                <c:pt idx="270" c:formatCode="yyyy/mm/dd">
                  <c:v>42307</c:v>
                </c:pt>
                <c:pt idx="271" c:formatCode="yyyy/mm/dd">
                  <c:v>42300</c:v>
                </c:pt>
                <c:pt idx="272" c:formatCode="yyyy/mm/dd">
                  <c:v>42293</c:v>
                </c:pt>
                <c:pt idx="273" c:formatCode="yyyy/mm/dd">
                  <c:v>42286</c:v>
                </c:pt>
                <c:pt idx="274" c:formatCode="yyyy/mm/dd">
                  <c:v>42277</c:v>
                </c:pt>
                <c:pt idx="275" c:formatCode="yyyy/mm/dd">
                  <c:v>42272</c:v>
                </c:pt>
                <c:pt idx="276" c:formatCode="yyyy/mm/dd">
                  <c:v>42265</c:v>
                </c:pt>
                <c:pt idx="277" c:formatCode="yyyy/mm/dd">
                  <c:v>42258</c:v>
                </c:pt>
                <c:pt idx="278" c:formatCode="yyyy/mm/dd">
                  <c:v>42249</c:v>
                </c:pt>
                <c:pt idx="279" c:formatCode="yyyy/mm/dd">
                  <c:v>42244</c:v>
                </c:pt>
                <c:pt idx="280" c:formatCode="yyyy/mm/dd">
                  <c:v>42237</c:v>
                </c:pt>
                <c:pt idx="281" c:formatCode="yyyy/mm/dd">
                  <c:v>42230</c:v>
                </c:pt>
                <c:pt idx="282" c:formatCode="yyyy/mm/dd">
                  <c:v>42223</c:v>
                </c:pt>
                <c:pt idx="283" c:formatCode="yyyy/mm/dd">
                  <c:v>42216</c:v>
                </c:pt>
                <c:pt idx="284" c:formatCode="yyyy/mm/dd">
                  <c:v>42209</c:v>
                </c:pt>
                <c:pt idx="285" c:formatCode="yyyy/mm/dd">
                  <c:v>42202</c:v>
                </c:pt>
                <c:pt idx="286" c:formatCode="yyyy/mm/dd">
                  <c:v>42195</c:v>
                </c:pt>
                <c:pt idx="287" c:formatCode="yyyy/mm/dd">
                  <c:v>42188</c:v>
                </c:pt>
                <c:pt idx="288" c:formatCode="yyyy/mm/dd">
                  <c:v>42181</c:v>
                </c:pt>
                <c:pt idx="289" c:formatCode="yyyy/mm/dd">
                  <c:v>42174</c:v>
                </c:pt>
                <c:pt idx="290" c:formatCode="yyyy/mm/dd">
                  <c:v>42167</c:v>
                </c:pt>
                <c:pt idx="291" c:formatCode="yyyy/mm/dd">
                  <c:v>42160</c:v>
                </c:pt>
                <c:pt idx="292" c:formatCode="yyyy/mm/dd">
                  <c:v>42153</c:v>
                </c:pt>
                <c:pt idx="293" c:formatCode="yyyy/mm/dd">
                  <c:v>42146</c:v>
                </c:pt>
                <c:pt idx="294" c:formatCode="yyyy/mm/dd">
                  <c:v>42139</c:v>
                </c:pt>
                <c:pt idx="295" c:formatCode="yyyy/mm/dd">
                  <c:v>42132</c:v>
                </c:pt>
                <c:pt idx="296" c:formatCode="yyyy/mm/dd">
                  <c:v>42124</c:v>
                </c:pt>
                <c:pt idx="297" c:formatCode="yyyy/mm/dd">
                  <c:v>42118</c:v>
                </c:pt>
                <c:pt idx="298" c:formatCode="yyyy/mm/dd">
                  <c:v>42111</c:v>
                </c:pt>
                <c:pt idx="299" c:formatCode="yyyy/mm/dd">
                  <c:v>42104</c:v>
                </c:pt>
                <c:pt idx="300" c:formatCode="yyyy/mm/dd">
                  <c:v>42097</c:v>
                </c:pt>
                <c:pt idx="301" c:formatCode="yyyy/mm/dd">
                  <c:v>42090</c:v>
                </c:pt>
                <c:pt idx="302" c:formatCode="yyyy/mm/dd">
                  <c:v>42083</c:v>
                </c:pt>
                <c:pt idx="303" c:formatCode="yyyy/mm/dd">
                  <c:v>42076</c:v>
                </c:pt>
                <c:pt idx="304" c:formatCode="yyyy/mm/dd">
                  <c:v>42069</c:v>
                </c:pt>
                <c:pt idx="305" c:formatCode="yyyy/mm/dd">
                  <c:v>42062</c:v>
                </c:pt>
                <c:pt idx="306" c:formatCode="yyyy/mm/dd">
                  <c:v>42052</c:v>
                </c:pt>
                <c:pt idx="307" c:formatCode="yyyy/mm/dd">
                  <c:v>42048</c:v>
                </c:pt>
                <c:pt idx="308" c:formatCode="yyyy/mm/dd">
                  <c:v>42041</c:v>
                </c:pt>
                <c:pt idx="309" c:formatCode="yyyy/mm/dd">
                  <c:v>42034</c:v>
                </c:pt>
                <c:pt idx="310" c:formatCode="yyyy/mm/dd">
                  <c:v>42027</c:v>
                </c:pt>
                <c:pt idx="311" c:formatCode="yyyy/mm/dd">
                  <c:v>42020</c:v>
                </c:pt>
                <c:pt idx="312" c:formatCode="yyyy/mm/dd">
                  <c:v>42013</c:v>
                </c:pt>
                <c:pt idx="313" c:formatCode="yyyy/mm/dd">
                  <c:v>42004</c:v>
                </c:pt>
                <c:pt idx="314" c:formatCode="yyyy/mm/dd">
                  <c:v>41999</c:v>
                </c:pt>
                <c:pt idx="315" c:formatCode="yyyy/mm/dd">
                  <c:v>41992</c:v>
                </c:pt>
                <c:pt idx="316" c:formatCode="yyyy/mm/dd">
                  <c:v>41985</c:v>
                </c:pt>
                <c:pt idx="317" c:formatCode="yyyy/mm/dd">
                  <c:v>41978</c:v>
                </c:pt>
                <c:pt idx="318" c:formatCode="yyyy/mm/dd">
                  <c:v>41971</c:v>
                </c:pt>
                <c:pt idx="319" c:formatCode="yyyy/mm/dd">
                  <c:v>41964</c:v>
                </c:pt>
                <c:pt idx="320" c:formatCode="yyyy/mm/dd">
                  <c:v>41957</c:v>
                </c:pt>
                <c:pt idx="321" c:formatCode="yyyy/mm/dd">
                  <c:v>41950</c:v>
                </c:pt>
                <c:pt idx="322" c:formatCode="yyyy/mm/dd">
                  <c:v>41943</c:v>
                </c:pt>
                <c:pt idx="323" c:formatCode="yyyy/mm/dd">
                  <c:v>41936</c:v>
                </c:pt>
                <c:pt idx="324" c:formatCode="yyyy/mm/dd">
                  <c:v>41929</c:v>
                </c:pt>
                <c:pt idx="325" c:formatCode="yyyy/mm/dd">
                  <c:v>41922</c:v>
                </c:pt>
                <c:pt idx="326" c:formatCode="yyyy/mm/dd">
                  <c:v>41912</c:v>
                </c:pt>
                <c:pt idx="327" c:formatCode="yyyy/mm/dd">
                  <c:v>41908</c:v>
                </c:pt>
                <c:pt idx="328" c:formatCode="yyyy/mm/dd">
                  <c:v>41901</c:v>
                </c:pt>
                <c:pt idx="329" c:formatCode="yyyy/mm/dd">
                  <c:v>41894</c:v>
                </c:pt>
                <c:pt idx="330" c:formatCode="yyyy/mm/dd">
                  <c:v>41887</c:v>
                </c:pt>
                <c:pt idx="331" c:formatCode="yyyy/mm/dd">
                  <c:v>41880</c:v>
                </c:pt>
                <c:pt idx="332" c:formatCode="yyyy/mm/dd">
                  <c:v>41873</c:v>
                </c:pt>
                <c:pt idx="333" c:formatCode="yyyy/mm/dd">
                  <c:v>41866</c:v>
                </c:pt>
                <c:pt idx="334" c:formatCode="yyyy/mm/dd">
                  <c:v>41859</c:v>
                </c:pt>
                <c:pt idx="335" c:formatCode="yyyy/mm/dd">
                  <c:v>41852</c:v>
                </c:pt>
                <c:pt idx="336" c:formatCode="yyyy/mm/dd">
                  <c:v>41845</c:v>
                </c:pt>
                <c:pt idx="337" c:formatCode="yyyy/mm/dd">
                  <c:v>41838</c:v>
                </c:pt>
                <c:pt idx="338" c:formatCode="yyyy/mm/dd">
                  <c:v>41831</c:v>
                </c:pt>
                <c:pt idx="339" c:formatCode="yyyy/mm/dd">
                  <c:v>41824</c:v>
                </c:pt>
                <c:pt idx="340" c:formatCode="yyyy/mm/dd">
                  <c:v>41817</c:v>
                </c:pt>
                <c:pt idx="341" c:formatCode="yyyy/mm/dd">
                  <c:v>41810</c:v>
                </c:pt>
                <c:pt idx="342" c:formatCode="yyyy/mm/dd">
                  <c:v>41803</c:v>
                </c:pt>
                <c:pt idx="343" c:formatCode="yyyy/mm/dd">
                  <c:v>41796</c:v>
                </c:pt>
                <c:pt idx="344" c:formatCode="yyyy/mm/dd">
                  <c:v>41789</c:v>
                </c:pt>
                <c:pt idx="345" c:formatCode="yyyy/mm/dd">
                  <c:v>41782</c:v>
                </c:pt>
                <c:pt idx="346" c:formatCode="yyyy/mm/dd">
                  <c:v>41775</c:v>
                </c:pt>
                <c:pt idx="347" c:formatCode="yyyy/mm/dd">
                  <c:v>41768</c:v>
                </c:pt>
                <c:pt idx="348" c:formatCode="yyyy/mm/dd">
                  <c:v>41759</c:v>
                </c:pt>
                <c:pt idx="349" c:formatCode="yyyy/mm/dd">
                  <c:v>41754</c:v>
                </c:pt>
                <c:pt idx="350" c:formatCode="yyyy/mm/dd">
                  <c:v>41747</c:v>
                </c:pt>
                <c:pt idx="351" c:formatCode="yyyy/mm/dd">
                  <c:v>41740</c:v>
                </c:pt>
                <c:pt idx="352" c:formatCode="yyyy/mm/dd">
                  <c:v>41733</c:v>
                </c:pt>
                <c:pt idx="353" c:formatCode="yyyy/mm/dd">
                  <c:v>41726</c:v>
                </c:pt>
                <c:pt idx="354" c:formatCode="yyyy/mm/dd">
                  <c:v>41719</c:v>
                </c:pt>
                <c:pt idx="355" c:formatCode="yyyy/mm/dd">
                  <c:v>41712</c:v>
                </c:pt>
                <c:pt idx="356" c:formatCode="yyyy/mm/dd">
                  <c:v>41705</c:v>
                </c:pt>
                <c:pt idx="357" c:formatCode="yyyy/mm/dd">
                  <c:v>41698</c:v>
                </c:pt>
                <c:pt idx="358" c:formatCode="yyyy/mm/dd">
                  <c:v>41691</c:v>
                </c:pt>
                <c:pt idx="359" c:formatCode="yyyy/mm/dd">
                  <c:v>41684</c:v>
                </c:pt>
                <c:pt idx="360" c:formatCode="yyyy/mm/dd">
                  <c:v>41677</c:v>
                </c:pt>
                <c:pt idx="361" c:formatCode="yyyy/mm/dd">
                  <c:v>41669</c:v>
                </c:pt>
                <c:pt idx="362" c:formatCode="yyyy/mm/dd">
                  <c:v>41663</c:v>
                </c:pt>
                <c:pt idx="363" c:formatCode="yyyy/mm/dd">
                  <c:v>41656</c:v>
                </c:pt>
                <c:pt idx="364" c:formatCode="yyyy/mm/dd">
                  <c:v>41649</c:v>
                </c:pt>
                <c:pt idx="365" c:formatCode="yyyy/mm/dd">
                  <c:v>41642</c:v>
                </c:pt>
                <c:pt idx="366" c:formatCode="yyyy/mm/dd">
                  <c:v>41635</c:v>
                </c:pt>
                <c:pt idx="367" c:formatCode="yyyy/mm/dd">
                  <c:v>41628</c:v>
                </c:pt>
                <c:pt idx="368" c:formatCode="yyyy/mm/dd">
                  <c:v>41621</c:v>
                </c:pt>
                <c:pt idx="369" c:formatCode="yyyy/mm/dd">
                  <c:v>41614</c:v>
                </c:pt>
                <c:pt idx="370" c:formatCode="yyyy/mm/dd">
                  <c:v>41607</c:v>
                </c:pt>
                <c:pt idx="371" c:formatCode="yyyy/mm/dd">
                  <c:v>41600</c:v>
                </c:pt>
                <c:pt idx="372" c:formatCode="yyyy/mm/dd">
                  <c:v>41593</c:v>
                </c:pt>
                <c:pt idx="373" c:formatCode="yyyy/mm/dd">
                  <c:v>41586</c:v>
                </c:pt>
                <c:pt idx="374" c:formatCode="yyyy/mm/dd">
                  <c:v>41579</c:v>
                </c:pt>
                <c:pt idx="375" c:formatCode="yyyy/mm/dd">
                  <c:v>41572</c:v>
                </c:pt>
                <c:pt idx="376" c:formatCode="yyyy/mm/dd">
                  <c:v>41565</c:v>
                </c:pt>
                <c:pt idx="377" c:formatCode="yyyy/mm/dd">
                  <c:v>41558</c:v>
                </c:pt>
                <c:pt idx="378" c:formatCode="yyyy/mm/dd">
                  <c:v>41547</c:v>
                </c:pt>
                <c:pt idx="379" c:formatCode="yyyy/mm/dd">
                  <c:v>41544</c:v>
                </c:pt>
                <c:pt idx="380" c:formatCode="yyyy/mm/dd">
                  <c:v>41535</c:v>
                </c:pt>
                <c:pt idx="381" c:formatCode="yyyy/mm/dd">
                  <c:v>41530</c:v>
                </c:pt>
                <c:pt idx="382" c:formatCode="yyyy/mm/dd">
                  <c:v>41523</c:v>
                </c:pt>
                <c:pt idx="383" c:formatCode="yyyy/mm/dd">
                  <c:v>41516</c:v>
                </c:pt>
                <c:pt idx="384" c:formatCode="yyyy/mm/dd">
                  <c:v>41509</c:v>
                </c:pt>
                <c:pt idx="385" c:formatCode="yyyy/mm/dd">
                  <c:v>41502</c:v>
                </c:pt>
                <c:pt idx="386" c:formatCode="yyyy/mm/dd">
                  <c:v>41495</c:v>
                </c:pt>
                <c:pt idx="387" c:formatCode="yyyy/mm/dd">
                  <c:v>41488</c:v>
                </c:pt>
                <c:pt idx="388" c:formatCode="yyyy/mm/dd">
                  <c:v>41481</c:v>
                </c:pt>
                <c:pt idx="389" c:formatCode="yyyy/mm/dd">
                  <c:v>41474</c:v>
                </c:pt>
                <c:pt idx="390" c:formatCode="yyyy/mm/dd">
                  <c:v>41467</c:v>
                </c:pt>
                <c:pt idx="391" c:formatCode="yyyy/mm/dd">
                  <c:v>41460</c:v>
                </c:pt>
                <c:pt idx="392" c:formatCode="yyyy/mm/dd">
                  <c:v>41453</c:v>
                </c:pt>
                <c:pt idx="393" c:formatCode="yyyy/mm/dd">
                  <c:v>41446</c:v>
                </c:pt>
                <c:pt idx="394" c:formatCode="yyyy/mm/dd">
                  <c:v>41439</c:v>
                </c:pt>
                <c:pt idx="395" c:formatCode="yyyy/mm/dd">
                  <c:v>41432</c:v>
                </c:pt>
                <c:pt idx="396" c:formatCode="yyyy/mm/dd">
                  <c:v>41425</c:v>
                </c:pt>
                <c:pt idx="397" c:formatCode="yyyy/mm/dd">
                  <c:v>41418</c:v>
                </c:pt>
                <c:pt idx="398" c:formatCode="yyyy/mm/dd">
                  <c:v>41411</c:v>
                </c:pt>
                <c:pt idx="399" c:formatCode="yyyy/mm/dd">
                  <c:v>41404</c:v>
                </c:pt>
                <c:pt idx="400" c:formatCode="yyyy/mm/dd">
                  <c:v>41397</c:v>
                </c:pt>
                <c:pt idx="401" c:formatCode="yyyy/mm/dd">
                  <c:v>41390</c:v>
                </c:pt>
                <c:pt idx="402" c:formatCode="yyyy/mm/dd">
                  <c:v>41383</c:v>
                </c:pt>
                <c:pt idx="403" c:formatCode="yyyy/mm/dd">
                  <c:v>41376</c:v>
                </c:pt>
                <c:pt idx="404" c:formatCode="yyyy/mm/dd">
                  <c:v>41367</c:v>
                </c:pt>
                <c:pt idx="405" c:formatCode="yyyy/mm/dd">
                  <c:v>41362</c:v>
                </c:pt>
                <c:pt idx="406" c:formatCode="yyyy/mm/dd">
                  <c:v>41355</c:v>
                </c:pt>
                <c:pt idx="407" c:formatCode="yyyy/mm/dd">
                  <c:v>41348</c:v>
                </c:pt>
                <c:pt idx="408" c:formatCode="yyyy/mm/dd">
                  <c:v>41341</c:v>
                </c:pt>
                <c:pt idx="409" c:formatCode="yyyy/mm/dd">
                  <c:v>41334</c:v>
                </c:pt>
                <c:pt idx="410" c:formatCode="yyyy/mm/dd">
                  <c:v>41327</c:v>
                </c:pt>
                <c:pt idx="411" c:formatCode="yyyy/mm/dd">
                  <c:v>41313</c:v>
                </c:pt>
                <c:pt idx="412" c:formatCode="yyyy/mm/dd">
                  <c:v>41306</c:v>
                </c:pt>
                <c:pt idx="413" c:formatCode="yyyy/mm/dd">
                  <c:v>41299</c:v>
                </c:pt>
                <c:pt idx="414" c:formatCode="yyyy/mm/dd">
                  <c:v>41292</c:v>
                </c:pt>
                <c:pt idx="415" c:formatCode="yyyy/mm/dd">
                  <c:v>41285</c:v>
                </c:pt>
                <c:pt idx="416" c:formatCode="yyyy/mm/dd">
                  <c:v>41278</c:v>
                </c:pt>
                <c:pt idx="417" c:formatCode="yyyy/mm/dd">
                  <c:v>41271</c:v>
                </c:pt>
                <c:pt idx="418" c:formatCode="yyyy/mm/dd">
                  <c:v>41264</c:v>
                </c:pt>
                <c:pt idx="419" c:formatCode="yyyy/mm/dd">
                  <c:v>41257</c:v>
                </c:pt>
                <c:pt idx="420" c:formatCode="yyyy/mm/dd">
                  <c:v>41250</c:v>
                </c:pt>
                <c:pt idx="421" c:formatCode="yyyy/mm/dd">
                  <c:v>41243</c:v>
                </c:pt>
                <c:pt idx="422" c:formatCode="yyyy/mm/dd">
                  <c:v>41236</c:v>
                </c:pt>
                <c:pt idx="423" c:formatCode="yyyy/mm/dd">
                  <c:v>41229</c:v>
                </c:pt>
                <c:pt idx="424" c:formatCode="yyyy/mm/dd">
                  <c:v>41222</c:v>
                </c:pt>
                <c:pt idx="425" c:formatCode="yyyy/mm/dd">
                  <c:v>41215</c:v>
                </c:pt>
                <c:pt idx="426" c:formatCode="yyyy/mm/dd">
                  <c:v>41208</c:v>
                </c:pt>
                <c:pt idx="427" c:formatCode="yyyy/mm/dd">
                  <c:v>41201</c:v>
                </c:pt>
                <c:pt idx="428" c:formatCode="yyyy/mm/dd">
                  <c:v>41194</c:v>
                </c:pt>
                <c:pt idx="429" c:formatCode="yyyy/mm/dd">
                  <c:v>41180</c:v>
                </c:pt>
                <c:pt idx="430" c:formatCode="yyyy/mm/dd">
                  <c:v>41173</c:v>
                </c:pt>
                <c:pt idx="431" c:formatCode="yyyy/mm/dd">
                  <c:v>41166</c:v>
                </c:pt>
                <c:pt idx="432" c:formatCode="yyyy/mm/dd">
                  <c:v>41159</c:v>
                </c:pt>
                <c:pt idx="433" c:formatCode="yyyy/mm/dd">
                  <c:v>41152</c:v>
                </c:pt>
                <c:pt idx="434" c:formatCode="yyyy/mm/dd">
                  <c:v>41145</c:v>
                </c:pt>
                <c:pt idx="435" c:formatCode="yyyy/mm/dd">
                  <c:v>41138</c:v>
                </c:pt>
                <c:pt idx="436" c:formatCode="yyyy/mm/dd">
                  <c:v>41131</c:v>
                </c:pt>
                <c:pt idx="437" c:formatCode="yyyy/mm/dd">
                  <c:v>41124</c:v>
                </c:pt>
                <c:pt idx="438" c:formatCode="yyyy/mm/dd">
                  <c:v>41117</c:v>
                </c:pt>
                <c:pt idx="439" c:formatCode="yyyy/mm/dd">
                  <c:v>41110</c:v>
                </c:pt>
                <c:pt idx="440" c:formatCode="yyyy/mm/dd">
                  <c:v>41103</c:v>
                </c:pt>
                <c:pt idx="441" c:formatCode="yyyy/mm/dd">
                  <c:v>41096</c:v>
                </c:pt>
                <c:pt idx="442" c:formatCode="yyyy/mm/dd">
                  <c:v>41089</c:v>
                </c:pt>
                <c:pt idx="443" c:formatCode="yyyy/mm/dd">
                  <c:v>41081</c:v>
                </c:pt>
                <c:pt idx="444" c:formatCode="yyyy/mm/dd">
                  <c:v>41075</c:v>
                </c:pt>
                <c:pt idx="445" c:formatCode="yyyy/mm/dd">
                  <c:v>41068</c:v>
                </c:pt>
                <c:pt idx="446" c:formatCode="yyyy/mm/dd">
                  <c:v>41061</c:v>
                </c:pt>
                <c:pt idx="447" c:formatCode="yyyy/mm/dd">
                  <c:v>41054</c:v>
                </c:pt>
                <c:pt idx="448" c:formatCode="yyyy/mm/dd">
                  <c:v>41047</c:v>
                </c:pt>
                <c:pt idx="449" c:formatCode="yyyy/mm/dd">
                  <c:v>41040</c:v>
                </c:pt>
                <c:pt idx="450" c:formatCode="yyyy/mm/dd">
                  <c:v>41033</c:v>
                </c:pt>
                <c:pt idx="451" c:formatCode="yyyy/mm/dd">
                  <c:v>41026</c:v>
                </c:pt>
                <c:pt idx="452" c:formatCode="yyyy/mm/dd">
                  <c:v>41019</c:v>
                </c:pt>
                <c:pt idx="453" c:formatCode="yyyy/mm/dd">
                  <c:v>41012</c:v>
                </c:pt>
                <c:pt idx="454" c:formatCode="yyyy/mm/dd">
                  <c:v>41005</c:v>
                </c:pt>
                <c:pt idx="455" c:formatCode="yyyy/mm/dd">
                  <c:v>40998</c:v>
                </c:pt>
                <c:pt idx="456" c:formatCode="yyyy/mm/dd">
                  <c:v>40991</c:v>
                </c:pt>
                <c:pt idx="457" c:formatCode="yyyy/mm/dd">
                  <c:v>40984</c:v>
                </c:pt>
                <c:pt idx="458" c:formatCode="yyyy/mm/dd">
                  <c:v>40977</c:v>
                </c:pt>
                <c:pt idx="459" c:formatCode="yyyy/mm/dd">
                  <c:v>40970</c:v>
                </c:pt>
                <c:pt idx="460" c:formatCode="yyyy/mm/dd">
                  <c:v>40963</c:v>
                </c:pt>
                <c:pt idx="461" c:formatCode="yyyy/mm/dd">
                  <c:v>40956</c:v>
                </c:pt>
                <c:pt idx="462" c:formatCode="yyyy/mm/dd">
                  <c:v>40949</c:v>
                </c:pt>
                <c:pt idx="463" c:formatCode="yyyy/mm/dd">
                  <c:v>40942</c:v>
                </c:pt>
                <c:pt idx="464" c:formatCode="yyyy/mm/dd">
                  <c:v>40928</c:v>
                </c:pt>
                <c:pt idx="465" c:formatCode="yyyy/mm/dd">
                  <c:v>40921</c:v>
                </c:pt>
                <c:pt idx="466" c:formatCode="yyyy/mm/dd">
                  <c:v>40914</c:v>
                </c:pt>
                <c:pt idx="467" c:formatCode="yyyy/mm/dd">
                  <c:v>40907</c:v>
                </c:pt>
                <c:pt idx="468" c:formatCode="yyyy/mm/dd">
                  <c:v>40900</c:v>
                </c:pt>
                <c:pt idx="469" c:formatCode="yyyy/mm/dd">
                  <c:v>40893</c:v>
                </c:pt>
                <c:pt idx="470" c:formatCode="yyyy/mm/dd">
                  <c:v>40886</c:v>
                </c:pt>
                <c:pt idx="471" c:formatCode="yyyy/mm/dd">
                  <c:v>40879</c:v>
                </c:pt>
                <c:pt idx="472" c:formatCode="yyyy/mm/dd">
                  <c:v>40872</c:v>
                </c:pt>
                <c:pt idx="473" c:formatCode="yyyy/mm/dd">
                  <c:v>40865</c:v>
                </c:pt>
                <c:pt idx="474" c:formatCode="yyyy/mm/dd">
                  <c:v>40858</c:v>
                </c:pt>
                <c:pt idx="475" c:formatCode="yyyy/mm/dd">
                  <c:v>40851</c:v>
                </c:pt>
                <c:pt idx="476" c:formatCode="yyyy/mm/dd">
                  <c:v>40844</c:v>
                </c:pt>
                <c:pt idx="477" c:formatCode="yyyy/mm/dd">
                  <c:v>40837</c:v>
                </c:pt>
                <c:pt idx="478" c:formatCode="yyyy/mm/dd">
                  <c:v>40830</c:v>
                </c:pt>
                <c:pt idx="479" c:formatCode="yyyy/mm/dd">
                  <c:v>40816</c:v>
                </c:pt>
                <c:pt idx="480" c:formatCode="yyyy/mm/dd">
                  <c:v>40809</c:v>
                </c:pt>
                <c:pt idx="481" c:formatCode="yyyy/mm/dd">
                  <c:v>40802</c:v>
                </c:pt>
                <c:pt idx="482" c:formatCode="yyyy/mm/dd">
                  <c:v>40795</c:v>
                </c:pt>
                <c:pt idx="483" c:formatCode="yyyy/mm/dd">
                  <c:v>40788</c:v>
                </c:pt>
                <c:pt idx="484" c:formatCode="yyyy/mm/dd">
                  <c:v>40781</c:v>
                </c:pt>
                <c:pt idx="485" c:formatCode="yyyy/mm/dd">
                  <c:v>40774</c:v>
                </c:pt>
                <c:pt idx="486" c:formatCode="yyyy/mm/dd">
                  <c:v>40767</c:v>
                </c:pt>
                <c:pt idx="487" c:formatCode="yyyy/mm/dd">
                  <c:v>40760</c:v>
                </c:pt>
                <c:pt idx="488" c:formatCode="yyyy/mm/dd">
                  <c:v>40753</c:v>
                </c:pt>
                <c:pt idx="489" c:formatCode="yyyy/mm/dd">
                  <c:v>40746</c:v>
                </c:pt>
                <c:pt idx="490" c:formatCode="yyyy/mm/dd">
                  <c:v>40739</c:v>
                </c:pt>
                <c:pt idx="491" c:formatCode="yyyy/mm/dd">
                  <c:v>40732</c:v>
                </c:pt>
                <c:pt idx="492" c:formatCode="yyyy/mm/dd">
                  <c:v>40725</c:v>
                </c:pt>
                <c:pt idx="493" c:formatCode="yyyy/mm/dd">
                  <c:v>40718</c:v>
                </c:pt>
                <c:pt idx="494" c:formatCode="yyyy/mm/dd">
                  <c:v>40711</c:v>
                </c:pt>
                <c:pt idx="495" c:formatCode="yyyy/mm/dd">
                  <c:v>40704</c:v>
                </c:pt>
                <c:pt idx="496" c:formatCode="yyyy/mm/dd">
                  <c:v>40697</c:v>
                </c:pt>
                <c:pt idx="497" c:formatCode="yyyy/mm/dd">
                  <c:v>40690</c:v>
                </c:pt>
                <c:pt idx="498" c:formatCode="yyyy/mm/dd">
                  <c:v>40683</c:v>
                </c:pt>
                <c:pt idx="499" c:formatCode="yyyy/mm/dd">
                  <c:v>40676</c:v>
                </c:pt>
                <c:pt idx="500" c:formatCode="yyyy/mm/dd">
                  <c:v>40669</c:v>
                </c:pt>
                <c:pt idx="501" c:formatCode="yyyy/mm/dd">
                  <c:v>40662</c:v>
                </c:pt>
                <c:pt idx="502" c:formatCode="yyyy/mm/dd">
                  <c:v>40655</c:v>
                </c:pt>
                <c:pt idx="503" c:formatCode="yyyy/mm/dd">
                  <c:v>40648</c:v>
                </c:pt>
                <c:pt idx="504" c:formatCode="yyyy/mm/dd">
                  <c:v>40641</c:v>
                </c:pt>
                <c:pt idx="505" c:formatCode="yyyy/mm/dd">
                  <c:v>40634</c:v>
                </c:pt>
                <c:pt idx="506" c:formatCode="yyyy/mm/dd">
                  <c:v>40627</c:v>
                </c:pt>
                <c:pt idx="507" c:formatCode="yyyy/mm/dd">
                  <c:v>40620</c:v>
                </c:pt>
                <c:pt idx="508" c:formatCode="yyyy/mm/dd">
                  <c:v>40613</c:v>
                </c:pt>
                <c:pt idx="509" c:formatCode="yyyy/mm/dd">
                  <c:v>40606</c:v>
                </c:pt>
                <c:pt idx="510" c:formatCode="yyyy/mm/dd">
                  <c:v>40599</c:v>
                </c:pt>
                <c:pt idx="511" c:formatCode="yyyy/mm/dd">
                  <c:v>40592</c:v>
                </c:pt>
                <c:pt idx="512" c:formatCode="yyyy/mm/dd">
                  <c:v>40585</c:v>
                </c:pt>
                <c:pt idx="513" c:formatCode="yyyy/mm/dd">
                  <c:v>40575</c:v>
                </c:pt>
                <c:pt idx="514" c:formatCode="yyyy/mm/dd">
                  <c:v>40571</c:v>
                </c:pt>
                <c:pt idx="515" c:formatCode="yyyy/mm/dd">
                  <c:v>40564</c:v>
                </c:pt>
                <c:pt idx="516" c:formatCode="yyyy/mm/dd">
                  <c:v>40557</c:v>
                </c:pt>
                <c:pt idx="517" c:formatCode="yyyy/mm/dd">
                  <c:v>40550</c:v>
                </c:pt>
                <c:pt idx="518" c:formatCode="yyyy/mm/dd">
                  <c:v>40543</c:v>
                </c:pt>
                <c:pt idx="519" c:formatCode="yyyy/mm/dd">
                  <c:v>40536</c:v>
                </c:pt>
                <c:pt idx="520" c:formatCode="yyyy/mm/dd">
                  <c:v>40529</c:v>
                </c:pt>
                <c:pt idx="521" c:formatCode="yyyy/mm/dd">
                  <c:v>40522</c:v>
                </c:pt>
                <c:pt idx="522" c:formatCode="yyyy/mm/dd">
                  <c:v>40515</c:v>
                </c:pt>
                <c:pt idx="523" c:formatCode="yyyy/mm/dd">
                  <c:v>40508</c:v>
                </c:pt>
                <c:pt idx="524" c:formatCode="yyyy/mm/dd">
                  <c:v>40501</c:v>
                </c:pt>
                <c:pt idx="525" c:formatCode="yyyy/mm/dd">
                  <c:v>40494</c:v>
                </c:pt>
                <c:pt idx="526" c:formatCode="yyyy/mm/dd">
                  <c:v>40487</c:v>
                </c:pt>
                <c:pt idx="527" c:formatCode="yyyy/mm/dd">
                  <c:v>40480</c:v>
                </c:pt>
                <c:pt idx="528" c:formatCode="yyyy/mm/dd">
                  <c:v>40473</c:v>
                </c:pt>
                <c:pt idx="529" c:formatCode="yyyy/mm/dd">
                  <c:v>40466</c:v>
                </c:pt>
                <c:pt idx="530" c:formatCode="yyyy/mm/dd">
                  <c:v>40459</c:v>
                </c:pt>
                <c:pt idx="531" c:formatCode="yyyy/mm/dd">
                  <c:v>40451</c:v>
                </c:pt>
                <c:pt idx="532" c:formatCode="yyyy/mm/dd">
                  <c:v>40442</c:v>
                </c:pt>
                <c:pt idx="533" c:formatCode="yyyy/mm/dd">
                  <c:v>40438</c:v>
                </c:pt>
                <c:pt idx="534" c:formatCode="yyyy/mm/dd">
                  <c:v>40431</c:v>
                </c:pt>
                <c:pt idx="535" c:formatCode="yyyy/mm/dd">
                  <c:v>40424</c:v>
                </c:pt>
                <c:pt idx="536" c:formatCode="yyyy/mm/dd">
                  <c:v>40417</c:v>
                </c:pt>
                <c:pt idx="537" c:formatCode="yyyy/mm/dd">
                  <c:v>40410</c:v>
                </c:pt>
                <c:pt idx="538" c:formatCode="yyyy/mm/dd">
                  <c:v>40403</c:v>
                </c:pt>
                <c:pt idx="539" c:formatCode="yyyy/mm/dd">
                  <c:v>40396</c:v>
                </c:pt>
                <c:pt idx="540" c:formatCode="yyyy/mm/dd">
                  <c:v>40389</c:v>
                </c:pt>
                <c:pt idx="541" c:formatCode="yyyy/mm/dd">
                  <c:v>40382</c:v>
                </c:pt>
                <c:pt idx="542" c:formatCode="yyyy/mm/dd">
                  <c:v>40375</c:v>
                </c:pt>
                <c:pt idx="543" c:formatCode="yyyy/mm/dd">
                  <c:v>40368</c:v>
                </c:pt>
                <c:pt idx="544" c:formatCode="yyyy/mm/dd">
                  <c:v>40361</c:v>
                </c:pt>
                <c:pt idx="545" c:formatCode="yyyy/mm/dd">
                  <c:v>40354</c:v>
                </c:pt>
                <c:pt idx="546" c:formatCode="yyyy/mm/dd">
                  <c:v>40347</c:v>
                </c:pt>
                <c:pt idx="547" c:formatCode="yyyy/mm/dd">
                  <c:v>40340</c:v>
                </c:pt>
                <c:pt idx="548" c:formatCode="yyyy/mm/dd">
                  <c:v>40333</c:v>
                </c:pt>
                <c:pt idx="549" c:formatCode="yyyy/mm/dd">
                  <c:v>40326</c:v>
                </c:pt>
                <c:pt idx="550" c:formatCode="yyyy/mm/dd">
                  <c:v>40319</c:v>
                </c:pt>
                <c:pt idx="551" c:formatCode="yyyy/mm/dd">
                  <c:v>40312</c:v>
                </c:pt>
                <c:pt idx="552" c:formatCode="yyyy/mm/dd">
                  <c:v>40305</c:v>
                </c:pt>
                <c:pt idx="553" c:formatCode="yyyy/mm/dd">
                  <c:v>40298</c:v>
                </c:pt>
                <c:pt idx="554" c:formatCode="yyyy/mm/dd">
                  <c:v>40291</c:v>
                </c:pt>
                <c:pt idx="555" c:formatCode="yyyy/mm/dd">
                  <c:v>40284</c:v>
                </c:pt>
                <c:pt idx="556" c:formatCode="yyyy/mm/dd">
                  <c:v>40277</c:v>
                </c:pt>
                <c:pt idx="557" c:formatCode="yyyy/mm/dd">
                  <c:v>40270</c:v>
                </c:pt>
                <c:pt idx="558" c:formatCode="yyyy/mm/dd">
                  <c:v>40263</c:v>
                </c:pt>
                <c:pt idx="559" c:formatCode="yyyy/mm/dd">
                  <c:v>40256</c:v>
                </c:pt>
                <c:pt idx="560" c:formatCode="yyyy/mm/dd">
                  <c:v>40249</c:v>
                </c:pt>
                <c:pt idx="561" c:formatCode="yyyy/mm/dd">
                  <c:v>40242</c:v>
                </c:pt>
                <c:pt idx="562" c:formatCode="yyyy/mm/dd">
                  <c:v>40235</c:v>
                </c:pt>
                <c:pt idx="563" c:formatCode="yyyy/mm/dd">
                  <c:v>40221</c:v>
                </c:pt>
                <c:pt idx="564" c:formatCode="yyyy/mm/dd">
                  <c:v>40214</c:v>
                </c:pt>
                <c:pt idx="565" c:formatCode="yyyy/mm/dd">
                  <c:v>40207</c:v>
                </c:pt>
                <c:pt idx="566" c:formatCode="yyyy/mm/dd">
                  <c:v>40200</c:v>
                </c:pt>
                <c:pt idx="567" c:formatCode="yyyy/mm/dd">
                  <c:v>40193</c:v>
                </c:pt>
                <c:pt idx="568" c:formatCode="yyyy/mm/dd">
                  <c:v>40186</c:v>
                </c:pt>
                <c:pt idx="569" c:formatCode="yyyy/mm/dd">
                  <c:v>40178</c:v>
                </c:pt>
                <c:pt idx="570" c:formatCode="yyyy/mm/dd">
                  <c:v>40172</c:v>
                </c:pt>
                <c:pt idx="571" c:formatCode="yyyy/mm/dd">
                  <c:v>40165</c:v>
                </c:pt>
                <c:pt idx="572" c:formatCode="yyyy/mm/dd">
                  <c:v>40158</c:v>
                </c:pt>
                <c:pt idx="573" c:formatCode="yyyy/mm/dd">
                  <c:v>40151</c:v>
                </c:pt>
                <c:pt idx="574" c:formatCode="yyyy/mm/dd">
                  <c:v>40144</c:v>
                </c:pt>
                <c:pt idx="575" c:formatCode="yyyy/mm/dd">
                  <c:v>40137</c:v>
                </c:pt>
                <c:pt idx="576" c:formatCode="yyyy/mm/dd">
                  <c:v>40130</c:v>
                </c:pt>
                <c:pt idx="577" c:formatCode="yyyy/mm/dd">
                  <c:v>40123</c:v>
                </c:pt>
                <c:pt idx="578" c:formatCode="yyyy/mm/dd">
                  <c:v>40116</c:v>
                </c:pt>
                <c:pt idx="579" c:formatCode="yyyy/mm/dd">
                  <c:v>40109</c:v>
                </c:pt>
                <c:pt idx="580" c:formatCode="yyyy/mm/dd">
                  <c:v>40102</c:v>
                </c:pt>
                <c:pt idx="581" c:formatCode="yyyy/mm/dd">
                  <c:v>40095</c:v>
                </c:pt>
                <c:pt idx="582" c:formatCode="yyyy/mm/dd">
                  <c:v>40086</c:v>
                </c:pt>
                <c:pt idx="583" c:formatCode="yyyy/mm/dd">
                  <c:v>40081</c:v>
                </c:pt>
                <c:pt idx="584" c:formatCode="yyyy/mm/dd">
                  <c:v>40074</c:v>
                </c:pt>
                <c:pt idx="585" c:formatCode="yyyy/mm/dd">
                  <c:v>40067</c:v>
                </c:pt>
                <c:pt idx="586" c:formatCode="yyyy/mm/dd">
                  <c:v>40060</c:v>
                </c:pt>
                <c:pt idx="587" c:formatCode="yyyy/mm/dd">
                  <c:v>40053</c:v>
                </c:pt>
                <c:pt idx="588" c:formatCode="yyyy/mm/dd">
                  <c:v>40046</c:v>
                </c:pt>
                <c:pt idx="589" c:formatCode="yyyy/mm/dd">
                  <c:v>40039</c:v>
                </c:pt>
                <c:pt idx="590" c:formatCode="yyyy/mm/dd">
                  <c:v>40032</c:v>
                </c:pt>
                <c:pt idx="591" c:formatCode="yyyy/mm/dd">
                  <c:v>40025</c:v>
                </c:pt>
                <c:pt idx="592" c:formatCode="yyyy/mm/dd">
                  <c:v>40018</c:v>
                </c:pt>
                <c:pt idx="593" c:formatCode="yyyy/mm/dd">
                  <c:v>40011</c:v>
                </c:pt>
                <c:pt idx="594" c:formatCode="yyyy/mm/dd">
                  <c:v>40004</c:v>
                </c:pt>
                <c:pt idx="595" c:formatCode="yyyy/mm/dd">
                  <c:v>39997</c:v>
                </c:pt>
                <c:pt idx="596" c:formatCode="yyyy/mm/dd">
                  <c:v>39990</c:v>
                </c:pt>
                <c:pt idx="597" c:formatCode="yyyy/mm/dd">
                  <c:v>39983</c:v>
                </c:pt>
                <c:pt idx="598" c:formatCode="yyyy/mm/dd">
                  <c:v>39976</c:v>
                </c:pt>
                <c:pt idx="599" c:formatCode="yyyy/mm/dd">
                  <c:v>39969</c:v>
                </c:pt>
                <c:pt idx="600" c:formatCode="yyyy/mm/dd">
                  <c:v>39960</c:v>
                </c:pt>
                <c:pt idx="601" c:formatCode="yyyy/mm/dd">
                  <c:v>39955</c:v>
                </c:pt>
                <c:pt idx="602" c:formatCode="yyyy/mm/dd">
                  <c:v>39948</c:v>
                </c:pt>
                <c:pt idx="603" c:formatCode="yyyy/mm/dd">
                  <c:v>39941</c:v>
                </c:pt>
                <c:pt idx="604" c:formatCode="yyyy/mm/dd">
                  <c:v>39933</c:v>
                </c:pt>
                <c:pt idx="605" c:formatCode="yyyy/mm/dd">
                  <c:v>39927</c:v>
                </c:pt>
                <c:pt idx="606" c:formatCode="yyyy/mm/dd">
                  <c:v>39920</c:v>
                </c:pt>
                <c:pt idx="607" c:formatCode="yyyy/mm/dd">
                  <c:v>39913</c:v>
                </c:pt>
                <c:pt idx="608" c:formatCode="yyyy/mm/dd">
                  <c:v>39906</c:v>
                </c:pt>
                <c:pt idx="609" c:formatCode="yyyy/mm/dd">
                  <c:v>39899</c:v>
                </c:pt>
                <c:pt idx="610" c:formatCode="yyyy/mm/dd">
                  <c:v>39892</c:v>
                </c:pt>
                <c:pt idx="611" c:formatCode="yyyy/mm/dd">
                  <c:v>39885</c:v>
                </c:pt>
                <c:pt idx="612" c:formatCode="yyyy/mm/dd">
                  <c:v>39878</c:v>
                </c:pt>
                <c:pt idx="613" c:formatCode="yyyy/mm/dd">
                  <c:v>39871</c:v>
                </c:pt>
                <c:pt idx="614" c:formatCode="yyyy/mm/dd">
                  <c:v>39864</c:v>
                </c:pt>
                <c:pt idx="615" c:formatCode="yyyy/mm/dd">
                  <c:v>39857</c:v>
                </c:pt>
                <c:pt idx="616" c:formatCode="yyyy/mm/dd">
                  <c:v>39850</c:v>
                </c:pt>
                <c:pt idx="617" c:formatCode="yyyy/mm/dd">
                  <c:v>39836</c:v>
                </c:pt>
                <c:pt idx="618" c:formatCode="yyyy/mm/dd">
                  <c:v>39829</c:v>
                </c:pt>
                <c:pt idx="619" c:formatCode="yyyy/mm/dd">
                  <c:v>39822</c:v>
                </c:pt>
                <c:pt idx="620" c:formatCode="yyyy/mm/dd">
                  <c:v>39813</c:v>
                </c:pt>
                <c:pt idx="621" c:formatCode="yyyy/mm/dd">
                  <c:v>39808</c:v>
                </c:pt>
                <c:pt idx="622" c:formatCode="yyyy/mm/dd">
                  <c:v>39801</c:v>
                </c:pt>
                <c:pt idx="623" c:formatCode="yyyy/mm/dd">
                  <c:v>39794</c:v>
                </c:pt>
                <c:pt idx="624" c:formatCode="yyyy/mm/dd">
                  <c:v>39787</c:v>
                </c:pt>
                <c:pt idx="625" c:formatCode="yyyy/mm/dd">
                  <c:v>39780</c:v>
                </c:pt>
                <c:pt idx="626" c:formatCode="yyyy/mm/dd">
                  <c:v>39773</c:v>
                </c:pt>
                <c:pt idx="627" c:formatCode="yyyy/mm/dd">
                  <c:v>39766</c:v>
                </c:pt>
                <c:pt idx="628" c:formatCode="yyyy/mm/dd">
                  <c:v>39759</c:v>
                </c:pt>
                <c:pt idx="629" c:formatCode="yyyy/mm/dd">
                  <c:v>39752</c:v>
                </c:pt>
                <c:pt idx="630" c:formatCode="yyyy/mm/dd">
                  <c:v>39745</c:v>
                </c:pt>
                <c:pt idx="631" c:formatCode="yyyy/mm/dd">
                  <c:v>39738</c:v>
                </c:pt>
                <c:pt idx="632" c:formatCode="yyyy/mm/dd">
                  <c:v>39731</c:v>
                </c:pt>
                <c:pt idx="633" c:formatCode="yyyy/mm/dd">
                  <c:v>39717</c:v>
                </c:pt>
                <c:pt idx="634" c:formatCode="yyyy/mm/dd">
                  <c:v>39710</c:v>
                </c:pt>
                <c:pt idx="635" c:formatCode="yyyy/mm/dd">
                  <c:v>39703</c:v>
                </c:pt>
                <c:pt idx="636" c:formatCode="yyyy/mm/dd">
                  <c:v>39696</c:v>
                </c:pt>
                <c:pt idx="637" c:formatCode="yyyy/mm/dd">
                  <c:v>39689</c:v>
                </c:pt>
                <c:pt idx="638" c:formatCode="yyyy/mm/dd">
                  <c:v>39682</c:v>
                </c:pt>
                <c:pt idx="639" c:formatCode="yyyy/mm/dd">
                  <c:v>39675</c:v>
                </c:pt>
                <c:pt idx="640" c:formatCode="yyyy/mm/dd">
                  <c:v>39668</c:v>
                </c:pt>
                <c:pt idx="641" c:formatCode="yyyy/mm/dd">
                  <c:v>39661</c:v>
                </c:pt>
                <c:pt idx="642" c:formatCode="yyyy/mm/dd">
                  <c:v>39654</c:v>
                </c:pt>
                <c:pt idx="643" c:formatCode="yyyy/mm/dd">
                  <c:v>39647</c:v>
                </c:pt>
                <c:pt idx="644" c:formatCode="yyyy/mm/dd">
                  <c:v>39640</c:v>
                </c:pt>
                <c:pt idx="645" c:formatCode="yyyy/mm/dd">
                  <c:v>39633</c:v>
                </c:pt>
                <c:pt idx="646" c:formatCode="yyyy/mm/dd">
                  <c:v>39626</c:v>
                </c:pt>
                <c:pt idx="647" c:formatCode="yyyy/mm/dd">
                  <c:v>39619</c:v>
                </c:pt>
                <c:pt idx="648" c:formatCode="yyyy/mm/dd">
                  <c:v>39612</c:v>
                </c:pt>
                <c:pt idx="649" c:formatCode="yyyy/mm/dd">
                  <c:v>39605</c:v>
                </c:pt>
                <c:pt idx="650" c:formatCode="yyyy/mm/dd">
                  <c:v>39598</c:v>
                </c:pt>
                <c:pt idx="651" c:formatCode="yyyy/mm/dd">
                  <c:v>39591</c:v>
                </c:pt>
                <c:pt idx="652" c:formatCode="yyyy/mm/dd">
                  <c:v>39584</c:v>
                </c:pt>
                <c:pt idx="653" c:formatCode="yyyy/mm/dd">
                  <c:v>39577</c:v>
                </c:pt>
                <c:pt idx="654" c:formatCode="yyyy/mm/dd">
                  <c:v>39568</c:v>
                </c:pt>
                <c:pt idx="655" c:formatCode="yyyy/mm/dd">
                  <c:v>39563</c:v>
                </c:pt>
                <c:pt idx="656" c:formatCode="yyyy/mm/dd">
                  <c:v>39556</c:v>
                </c:pt>
                <c:pt idx="657" c:formatCode="yyyy/mm/dd">
                  <c:v>39549</c:v>
                </c:pt>
                <c:pt idx="658" c:formatCode="yyyy/mm/dd">
                  <c:v>39541</c:v>
                </c:pt>
                <c:pt idx="659" c:formatCode="yyyy/mm/dd">
                  <c:v>39535</c:v>
                </c:pt>
                <c:pt idx="660" c:formatCode="yyyy/mm/dd">
                  <c:v>39528</c:v>
                </c:pt>
                <c:pt idx="661" c:formatCode="yyyy/mm/dd">
                  <c:v>39521</c:v>
                </c:pt>
                <c:pt idx="662" c:formatCode="yyyy/mm/dd">
                  <c:v>39514</c:v>
                </c:pt>
                <c:pt idx="663" c:formatCode="yyyy/mm/dd">
                  <c:v>39507</c:v>
                </c:pt>
                <c:pt idx="664" c:formatCode="yyyy/mm/dd">
                  <c:v>39500</c:v>
                </c:pt>
                <c:pt idx="665" c:formatCode="yyyy/mm/dd">
                  <c:v>39493</c:v>
                </c:pt>
                <c:pt idx="666" c:formatCode="yyyy/mm/dd">
                  <c:v>39483</c:v>
                </c:pt>
                <c:pt idx="667" c:formatCode="yyyy/mm/dd">
                  <c:v>39479</c:v>
                </c:pt>
                <c:pt idx="668" c:formatCode="yyyy/mm/dd">
                  <c:v>39472</c:v>
                </c:pt>
                <c:pt idx="669" c:formatCode="yyyy/mm/dd">
                  <c:v>39465</c:v>
                </c:pt>
                <c:pt idx="670" c:formatCode="yyyy/mm/dd">
                  <c:v>39458</c:v>
                </c:pt>
                <c:pt idx="671" c:formatCode="yyyy/mm/dd">
                  <c:v>39451</c:v>
                </c:pt>
                <c:pt idx="672" c:formatCode="yyyy/mm/dd">
                  <c:v>39444</c:v>
                </c:pt>
                <c:pt idx="673" c:formatCode="yyyy/mm/dd">
                  <c:v>39437</c:v>
                </c:pt>
                <c:pt idx="674" c:formatCode="yyyy/mm/dd">
                  <c:v>39430</c:v>
                </c:pt>
                <c:pt idx="675" c:formatCode="yyyy/mm/dd">
                  <c:v>39423</c:v>
                </c:pt>
                <c:pt idx="676" c:formatCode="yyyy/mm/dd">
                  <c:v>39416</c:v>
                </c:pt>
                <c:pt idx="677" c:formatCode="yyyy/mm/dd">
                  <c:v>39409</c:v>
                </c:pt>
                <c:pt idx="678" c:formatCode="yyyy/mm/dd">
                  <c:v>39402</c:v>
                </c:pt>
                <c:pt idx="679" c:formatCode="yyyy/mm/dd">
                  <c:v>39395</c:v>
                </c:pt>
                <c:pt idx="680" c:formatCode="yyyy/mm/dd">
                  <c:v>39388</c:v>
                </c:pt>
                <c:pt idx="681" c:formatCode="yyyy/mm/dd">
                  <c:v>39381</c:v>
                </c:pt>
                <c:pt idx="682" c:formatCode="yyyy/mm/dd">
                  <c:v>39374</c:v>
                </c:pt>
                <c:pt idx="683" c:formatCode="yyyy/mm/dd">
                  <c:v>39367</c:v>
                </c:pt>
                <c:pt idx="684" c:formatCode="yyyy/mm/dd">
                  <c:v>39353</c:v>
                </c:pt>
                <c:pt idx="685" c:formatCode="yyyy/mm/dd">
                  <c:v>39346</c:v>
                </c:pt>
                <c:pt idx="686" c:formatCode="yyyy/mm/dd">
                  <c:v>39339</c:v>
                </c:pt>
                <c:pt idx="687" c:formatCode="yyyy/mm/dd">
                  <c:v>39332</c:v>
                </c:pt>
                <c:pt idx="688" c:formatCode="yyyy/mm/dd">
                  <c:v>39325</c:v>
                </c:pt>
                <c:pt idx="689" c:formatCode="yyyy/mm/dd">
                  <c:v>39318</c:v>
                </c:pt>
                <c:pt idx="690" c:formatCode="yyyy/mm/dd">
                  <c:v>39311</c:v>
                </c:pt>
                <c:pt idx="691" c:formatCode="yyyy/mm/dd">
                  <c:v>39304</c:v>
                </c:pt>
                <c:pt idx="692" c:formatCode="yyyy/mm/dd">
                  <c:v>39297</c:v>
                </c:pt>
                <c:pt idx="693" c:formatCode="yyyy/mm/dd">
                  <c:v>39290</c:v>
                </c:pt>
                <c:pt idx="694" c:formatCode="yyyy/mm/dd">
                  <c:v>39283</c:v>
                </c:pt>
                <c:pt idx="695" c:formatCode="yyyy/mm/dd">
                  <c:v>39276</c:v>
                </c:pt>
                <c:pt idx="696" c:formatCode="yyyy/mm/dd">
                  <c:v>39269</c:v>
                </c:pt>
                <c:pt idx="697" c:formatCode="yyyy/mm/dd">
                  <c:v>39262</c:v>
                </c:pt>
                <c:pt idx="698" c:formatCode="yyyy/mm/dd">
                  <c:v>39255</c:v>
                </c:pt>
                <c:pt idx="699" c:formatCode="yyyy/mm/dd">
                  <c:v>39248</c:v>
                </c:pt>
                <c:pt idx="700" c:formatCode="yyyy/mm/dd">
                  <c:v>39241</c:v>
                </c:pt>
                <c:pt idx="701" c:formatCode="yyyy/mm/dd">
                  <c:v>39234</c:v>
                </c:pt>
                <c:pt idx="702" c:formatCode="yyyy/mm/dd">
                  <c:v>39227</c:v>
                </c:pt>
                <c:pt idx="703" c:formatCode="yyyy/mm/dd">
                  <c:v>39220</c:v>
                </c:pt>
                <c:pt idx="704" c:formatCode="yyyy/mm/dd">
                  <c:v>39213</c:v>
                </c:pt>
                <c:pt idx="705" c:formatCode="yyyy/mm/dd">
                  <c:v>39202</c:v>
                </c:pt>
                <c:pt idx="706" c:formatCode="yyyy/mm/dd">
                  <c:v>39199</c:v>
                </c:pt>
                <c:pt idx="707" c:formatCode="yyyy/mm/dd">
                  <c:v>39192</c:v>
                </c:pt>
                <c:pt idx="708" c:formatCode="yyyy/mm/dd">
                  <c:v>39185</c:v>
                </c:pt>
                <c:pt idx="709" c:formatCode="yyyy/mm/dd">
                  <c:v>39178</c:v>
                </c:pt>
                <c:pt idx="710" c:formatCode="yyyy/mm/dd">
                  <c:v>39171</c:v>
                </c:pt>
                <c:pt idx="711" c:formatCode="yyyy/mm/dd">
                  <c:v>39164</c:v>
                </c:pt>
                <c:pt idx="712" c:formatCode="yyyy/mm/dd">
                  <c:v>39157</c:v>
                </c:pt>
                <c:pt idx="713" c:formatCode="yyyy/mm/dd">
                  <c:v>39150</c:v>
                </c:pt>
                <c:pt idx="714" c:formatCode="yyyy/mm/dd">
                  <c:v>39143</c:v>
                </c:pt>
                <c:pt idx="715" c:formatCode="yyyy/mm/dd">
                  <c:v>39129</c:v>
                </c:pt>
                <c:pt idx="716" c:formatCode="yyyy/mm/dd">
                  <c:v>39122</c:v>
                </c:pt>
                <c:pt idx="717" c:formatCode="yyyy/mm/dd">
                  <c:v>39115</c:v>
                </c:pt>
                <c:pt idx="718" c:formatCode="yyyy/mm/dd">
                  <c:v>39108</c:v>
                </c:pt>
                <c:pt idx="719" c:formatCode="yyyy/mm/dd">
                  <c:v>39101</c:v>
                </c:pt>
                <c:pt idx="720" c:formatCode="yyyy/mm/dd">
                  <c:v>39094</c:v>
                </c:pt>
                <c:pt idx="721" c:formatCode="yyyy/mm/dd">
                  <c:v>39087</c:v>
                </c:pt>
                <c:pt idx="722" c:formatCode="yyyy/mm/dd">
                  <c:v>39080</c:v>
                </c:pt>
                <c:pt idx="723" c:formatCode="yyyy/mm/dd">
                  <c:v>39073</c:v>
                </c:pt>
                <c:pt idx="724" c:formatCode="yyyy/mm/dd">
                  <c:v>39066</c:v>
                </c:pt>
                <c:pt idx="725" c:formatCode="yyyy/mm/dd">
                  <c:v>39059</c:v>
                </c:pt>
                <c:pt idx="726" c:formatCode="yyyy/mm/dd">
                  <c:v>39052</c:v>
                </c:pt>
                <c:pt idx="727" c:formatCode="yyyy/mm/dd">
                  <c:v>39045</c:v>
                </c:pt>
                <c:pt idx="728" c:formatCode="yyyy/mm/dd">
                  <c:v>39038</c:v>
                </c:pt>
                <c:pt idx="729" c:formatCode="yyyy/mm/dd">
                  <c:v>39031</c:v>
                </c:pt>
                <c:pt idx="730" c:formatCode="yyyy/mm/dd">
                  <c:v>39024</c:v>
                </c:pt>
                <c:pt idx="731" c:formatCode="yyyy/mm/dd">
                  <c:v>39017</c:v>
                </c:pt>
                <c:pt idx="732" c:formatCode="yyyy/mm/dd">
                  <c:v>39010</c:v>
                </c:pt>
                <c:pt idx="733" c:formatCode="yyyy/mm/dd">
                  <c:v>39003</c:v>
                </c:pt>
                <c:pt idx="734" c:formatCode="yyyy/mm/dd">
                  <c:v>38989</c:v>
                </c:pt>
                <c:pt idx="735" c:formatCode="yyyy/mm/dd">
                  <c:v>38982</c:v>
                </c:pt>
                <c:pt idx="736" c:formatCode="yyyy/mm/dd">
                  <c:v>38975</c:v>
                </c:pt>
                <c:pt idx="737" c:formatCode="yyyy/mm/dd">
                  <c:v>38968</c:v>
                </c:pt>
                <c:pt idx="738" c:formatCode="yyyy/mm/dd">
                  <c:v>38961</c:v>
                </c:pt>
                <c:pt idx="739" c:formatCode="yyyy/mm/dd">
                  <c:v>38954</c:v>
                </c:pt>
                <c:pt idx="740" c:formatCode="yyyy/mm/dd">
                  <c:v>38947</c:v>
                </c:pt>
                <c:pt idx="741" c:formatCode="yyyy/mm/dd">
                  <c:v>38940</c:v>
                </c:pt>
                <c:pt idx="742" c:formatCode="yyyy/mm/dd">
                  <c:v>38933</c:v>
                </c:pt>
                <c:pt idx="743" c:formatCode="yyyy/mm/dd">
                  <c:v>38926</c:v>
                </c:pt>
                <c:pt idx="744" c:formatCode="yyyy/mm/dd">
                  <c:v>38919</c:v>
                </c:pt>
                <c:pt idx="745" c:formatCode="yyyy/mm/dd">
                  <c:v>38912</c:v>
                </c:pt>
                <c:pt idx="746" c:formatCode="yyyy/mm/dd">
                  <c:v>38905</c:v>
                </c:pt>
                <c:pt idx="747" c:formatCode="yyyy/mm/dd">
                  <c:v>38898</c:v>
                </c:pt>
                <c:pt idx="748" c:formatCode="yyyy/mm/dd">
                  <c:v>38891</c:v>
                </c:pt>
                <c:pt idx="749" c:formatCode="yyyy/mm/dd">
                  <c:v>38884</c:v>
                </c:pt>
                <c:pt idx="750" c:formatCode="yyyy/mm/dd">
                  <c:v>38877</c:v>
                </c:pt>
                <c:pt idx="751" c:formatCode="yyyy/mm/dd">
                  <c:v>38870</c:v>
                </c:pt>
                <c:pt idx="752" c:formatCode="yyyy/mm/dd">
                  <c:v>38863</c:v>
                </c:pt>
                <c:pt idx="753" c:formatCode="yyyy/mm/dd">
                  <c:v>38856</c:v>
                </c:pt>
                <c:pt idx="754" c:formatCode="yyyy/mm/dd">
                  <c:v>38849</c:v>
                </c:pt>
                <c:pt idx="755" c:formatCode="yyyy/mm/dd">
                  <c:v>38835</c:v>
                </c:pt>
                <c:pt idx="756" c:formatCode="yyyy/mm/dd">
                  <c:v>38828</c:v>
                </c:pt>
                <c:pt idx="757" c:formatCode="yyyy/mm/dd">
                  <c:v>38821</c:v>
                </c:pt>
                <c:pt idx="758" c:formatCode="yyyy/mm/dd">
                  <c:v>38814</c:v>
                </c:pt>
                <c:pt idx="759" c:formatCode="yyyy/mm/dd">
                  <c:v>38807</c:v>
                </c:pt>
                <c:pt idx="760" c:formatCode="yyyy/mm/dd">
                  <c:v>38800</c:v>
                </c:pt>
                <c:pt idx="761" c:formatCode="yyyy/mm/dd">
                  <c:v>38793</c:v>
                </c:pt>
                <c:pt idx="762" c:formatCode="yyyy/mm/dd">
                  <c:v>38786</c:v>
                </c:pt>
                <c:pt idx="763" c:formatCode="yyyy/mm/dd">
                  <c:v>38779</c:v>
                </c:pt>
                <c:pt idx="764" c:formatCode="yyyy/mm/dd">
                  <c:v>38772</c:v>
                </c:pt>
                <c:pt idx="765" c:formatCode="yyyy/mm/dd">
                  <c:v>38765</c:v>
                </c:pt>
                <c:pt idx="766" c:formatCode="yyyy/mm/dd">
                  <c:v>38758</c:v>
                </c:pt>
                <c:pt idx="767" c:formatCode="yyyy/mm/dd">
                  <c:v>38742</c:v>
                </c:pt>
                <c:pt idx="768" c:formatCode="yyyy/mm/dd">
                  <c:v>38737</c:v>
                </c:pt>
                <c:pt idx="769" c:formatCode="yyyy/mm/dd">
                  <c:v>38730</c:v>
                </c:pt>
                <c:pt idx="770" c:formatCode="yyyy/mm/dd">
                  <c:v>38723</c:v>
                </c:pt>
                <c:pt idx="771" c:formatCode="yyyy/mm/dd">
                  <c:v>38716</c:v>
                </c:pt>
                <c:pt idx="772" c:formatCode="yyyy/mm/dd">
                  <c:v>38709</c:v>
                </c:pt>
                <c:pt idx="773" c:formatCode="yyyy/mm/dd">
                  <c:v>38702</c:v>
                </c:pt>
                <c:pt idx="774" c:formatCode="yyyy/mm/dd">
                  <c:v>38695</c:v>
                </c:pt>
                <c:pt idx="775" c:formatCode="yyyy/mm/dd">
                  <c:v>38688</c:v>
                </c:pt>
                <c:pt idx="776" c:formatCode="yyyy/mm/dd">
                  <c:v>38681</c:v>
                </c:pt>
                <c:pt idx="777" c:formatCode="yyyy/mm/dd">
                  <c:v>38674</c:v>
                </c:pt>
                <c:pt idx="778" c:formatCode="yyyy/mm/dd">
                  <c:v>38667</c:v>
                </c:pt>
                <c:pt idx="779" c:formatCode="yyyy/mm/dd">
                  <c:v>38660</c:v>
                </c:pt>
                <c:pt idx="780" c:formatCode="yyyy/mm/dd">
                  <c:v>38653</c:v>
                </c:pt>
                <c:pt idx="781" c:formatCode="yyyy/mm/dd">
                  <c:v>38646</c:v>
                </c:pt>
                <c:pt idx="782" c:formatCode="yyyy/mm/dd">
                  <c:v>38639</c:v>
                </c:pt>
                <c:pt idx="783" c:formatCode="yyyy/mm/dd">
                  <c:v>38625</c:v>
                </c:pt>
                <c:pt idx="784" c:formatCode="yyyy/mm/dd">
                  <c:v>38618</c:v>
                </c:pt>
                <c:pt idx="785" c:formatCode="yyyy/mm/dd">
                  <c:v>38611</c:v>
                </c:pt>
                <c:pt idx="786" c:formatCode="yyyy/mm/dd">
                  <c:v>38604</c:v>
                </c:pt>
                <c:pt idx="787" c:formatCode="yyyy/mm/dd">
                  <c:v>38597</c:v>
                </c:pt>
                <c:pt idx="788" c:formatCode="yyyy/mm/dd">
                  <c:v>38590</c:v>
                </c:pt>
                <c:pt idx="789" c:formatCode="yyyy/mm/dd">
                  <c:v>38583</c:v>
                </c:pt>
                <c:pt idx="790" c:formatCode="yyyy/mm/dd">
                  <c:v>38576</c:v>
                </c:pt>
                <c:pt idx="791" c:formatCode="yyyy/mm/dd">
                  <c:v>38569</c:v>
                </c:pt>
                <c:pt idx="792" c:formatCode="yyyy/mm/dd">
                  <c:v>38562</c:v>
                </c:pt>
                <c:pt idx="793" c:formatCode="yyyy/mm/dd">
                  <c:v>38555</c:v>
                </c:pt>
                <c:pt idx="794" c:formatCode="yyyy/mm/dd">
                  <c:v>38548</c:v>
                </c:pt>
                <c:pt idx="795" c:formatCode="yyyy/mm/dd">
                  <c:v>38541</c:v>
                </c:pt>
                <c:pt idx="796" c:formatCode="yyyy/mm/dd">
                  <c:v>38534</c:v>
                </c:pt>
                <c:pt idx="797" c:formatCode="yyyy/mm/dd">
                  <c:v>38527</c:v>
                </c:pt>
                <c:pt idx="798" c:formatCode="yyyy/mm/dd">
                  <c:v>38520</c:v>
                </c:pt>
                <c:pt idx="799" c:formatCode="yyyy/mm/dd">
                  <c:v>38513</c:v>
                </c:pt>
                <c:pt idx="800" c:formatCode="yyyy/mm/dd">
                  <c:v>38506</c:v>
                </c:pt>
                <c:pt idx="801" c:formatCode="yyyy/mm/dd">
                  <c:v>38499</c:v>
                </c:pt>
                <c:pt idx="802" c:formatCode="yyyy/mm/dd">
                  <c:v>38492</c:v>
                </c:pt>
                <c:pt idx="803" c:formatCode="yyyy/mm/dd">
                  <c:v>38485</c:v>
                </c:pt>
                <c:pt idx="804" c:formatCode="yyyy/mm/dd">
                  <c:v>38471</c:v>
                </c:pt>
                <c:pt idx="805" c:formatCode="yyyy/mm/dd">
                  <c:v>38464</c:v>
                </c:pt>
                <c:pt idx="806" c:formatCode="yyyy/mm/dd">
                  <c:v>38457</c:v>
                </c:pt>
                <c:pt idx="807" c:formatCode="yyyy/mm/dd">
                  <c:v>38450</c:v>
                </c:pt>
                <c:pt idx="808" c:formatCode="yyyy/mm/dd">
                  <c:v>38443</c:v>
                </c:pt>
                <c:pt idx="809" c:formatCode="yyyy/mm/dd">
                  <c:v>38436</c:v>
                </c:pt>
                <c:pt idx="810" c:formatCode="yyyy/mm/dd">
                  <c:v>38429</c:v>
                </c:pt>
                <c:pt idx="811" c:formatCode="yyyy/mm/dd">
                  <c:v>38422</c:v>
                </c:pt>
                <c:pt idx="812" c:formatCode="yyyy/mm/dd">
                  <c:v>38415</c:v>
                </c:pt>
                <c:pt idx="813" c:formatCode="yyyy/mm/dd">
                  <c:v>38408</c:v>
                </c:pt>
                <c:pt idx="814" c:formatCode="yyyy/mm/dd">
                  <c:v>38401</c:v>
                </c:pt>
                <c:pt idx="815" c:formatCode="yyyy/mm/dd">
                  <c:v>38387</c:v>
                </c:pt>
                <c:pt idx="816" c:formatCode="yyyy/mm/dd">
                  <c:v>38380</c:v>
                </c:pt>
                <c:pt idx="817" c:formatCode="yyyy/mm/dd">
                  <c:v>38373</c:v>
                </c:pt>
                <c:pt idx="818" c:formatCode="yyyy/mm/dd">
                  <c:v>38366</c:v>
                </c:pt>
                <c:pt idx="819" c:formatCode="yyyy/mm/dd">
                  <c:v>38359</c:v>
                </c:pt>
              </c:numCache>
            </c:numRef>
          </c:cat>
          <c:val>
            <c:numRef>
              <c:f>缩短时间!$I$2:$I$821</c:f>
              <c:numCache>
                <c:formatCode>0%</c:formatCode>
                <c:ptCount val="82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342218000"/>
        <c:axId val="1342236304"/>
      </c:lineChart>
      <c:lineChart>
        <c:grouping val="standard"/>
        <c:varyColors val="0"/>
        <c:ser>
          <c:idx val="0"/>
          <c:order val="0"/>
          <c:tx>
            <c:strRef>
              <c:f>缩短时间!$B$1</c:f>
              <c:strCache>
                <c:ptCount val="1"/>
                <c:pt idx="0">
                  <c:v>H00300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缩短时间!$A$2:$A$821</c:f>
              <c:numCache>
                <c:formatCode>yyyy/mm/dd</c:formatCode>
                <c:ptCount val="820"/>
                <c:pt idx="0" c:formatCode="yyyy/mm/dd">
                  <c:v>0</c:v>
                </c:pt>
                <c:pt idx="1" c:formatCode="yyyy/mm/dd">
                  <c:v>44232</c:v>
                </c:pt>
                <c:pt idx="2" c:formatCode="yyyy/mm/dd">
                  <c:v>44225</c:v>
                </c:pt>
                <c:pt idx="3" c:formatCode="yyyy/mm/dd">
                  <c:v>44218</c:v>
                </c:pt>
                <c:pt idx="4" c:formatCode="yyyy/mm/dd">
                  <c:v>44211</c:v>
                </c:pt>
                <c:pt idx="5" c:formatCode="yyyy/mm/dd">
                  <c:v>44204</c:v>
                </c:pt>
                <c:pt idx="6" c:formatCode="yyyy/mm/dd">
                  <c:v>44196</c:v>
                </c:pt>
                <c:pt idx="7" c:formatCode="yyyy/mm/dd">
                  <c:v>44190</c:v>
                </c:pt>
                <c:pt idx="8" c:formatCode="yyyy/mm/dd">
                  <c:v>44183</c:v>
                </c:pt>
                <c:pt idx="9" c:formatCode="yyyy/mm/dd">
                  <c:v>44176</c:v>
                </c:pt>
                <c:pt idx="10" c:formatCode="yyyy/mm/dd">
                  <c:v>44169</c:v>
                </c:pt>
                <c:pt idx="11" c:formatCode="yyyy/mm/dd">
                  <c:v>44162</c:v>
                </c:pt>
                <c:pt idx="12" c:formatCode="yyyy/mm/dd">
                  <c:v>44155</c:v>
                </c:pt>
                <c:pt idx="13" c:formatCode="yyyy/mm/dd">
                  <c:v>44148</c:v>
                </c:pt>
                <c:pt idx="14" c:formatCode="yyyy/mm/dd">
                  <c:v>44141</c:v>
                </c:pt>
                <c:pt idx="15" c:formatCode="yyyy/mm/dd">
                  <c:v>44134</c:v>
                </c:pt>
                <c:pt idx="16" c:formatCode="yyyy/mm/dd">
                  <c:v>44127</c:v>
                </c:pt>
                <c:pt idx="17" c:formatCode="yyyy/mm/dd">
                  <c:v>44120</c:v>
                </c:pt>
                <c:pt idx="18" c:formatCode="yyyy/mm/dd">
                  <c:v>44113</c:v>
                </c:pt>
                <c:pt idx="19" c:formatCode="yyyy/mm/dd">
                  <c:v>44104</c:v>
                </c:pt>
                <c:pt idx="20" c:formatCode="yyyy/mm/dd">
                  <c:v>44099</c:v>
                </c:pt>
                <c:pt idx="21" c:formatCode="yyyy/mm/dd">
                  <c:v>44092</c:v>
                </c:pt>
                <c:pt idx="22" c:formatCode="yyyy/mm/dd">
                  <c:v>44085</c:v>
                </c:pt>
                <c:pt idx="23" c:formatCode="yyyy/mm/dd">
                  <c:v>44078</c:v>
                </c:pt>
                <c:pt idx="24" c:formatCode="yyyy/mm/dd">
                  <c:v>44071</c:v>
                </c:pt>
                <c:pt idx="25" c:formatCode="yyyy/mm/dd">
                  <c:v>44064</c:v>
                </c:pt>
                <c:pt idx="26" c:formatCode="yyyy/mm/dd">
                  <c:v>44057</c:v>
                </c:pt>
                <c:pt idx="27" c:formatCode="yyyy/mm/dd">
                  <c:v>44050</c:v>
                </c:pt>
                <c:pt idx="28" c:formatCode="yyyy/mm/dd">
                  <c:v>44043</c:v>
                </c:pt>
                <c:pt idx="29" c:formatCode="yyyy/mm/dd">
                  <c:v>44036</c:v>
                </c:pt>
                <c:pt idx="30" c:formatCode="yyyy/mm/dd">
                  <c:v>44029</c:v>
                </c:pt>
                <c:pt idx="31" c:formatCode="yyyy/mm/dd">
                  <c:v>44022</c:v>
                </c:pt>
                <c:pt idx="32" c:formatCode="yyyy/mm/dd">
                  <c:v>44015</c:v>
                </c:pt>
                <c:pt idx="33" c:formatCode="yyyy/mm/dd">
                  <c:v>44006</c:v>
                </c:pt>
                <c:pt idx="34" c:formatCode="yyyy/mm/dd">
                  <c:v>44001</c:v>
                </c:pt>
                <c:pt idx="35" c:formatCode="yyyy/mm/dd">
                  <c:v>43994</c:v>
                </c:pt>
                <c:pt idx="36" c:formatCode="yyyy/mm/dd">
                  <c:v>43987</c:v>
                </c:pt>
                <c:pt idx="37" c:formatCode="yyyy/mm/dd">
                  <c:v>43980</c:v>
                </c:pt>
                <c:pt idx="38" c:formatCode="yyyy/mm/dd">
                  <c:v>43973</c:v>
                </c:pt>
                <c:pt idx="39" c:formatCode="yyyy/mm/dd">
                  <c:v>43966</c:v>
                </c:pt>
                <c:pt idx="40" c:formatCode="yyyy/mm/dd">
                  <c:v>43959</c:v>
                </c:pt>
                <c:pt idx="41" c:formatCode="yyyy/mm/dd">
                  <c:v>43951</c:v>
                </c:pt>
                <c:pt idx="42" c:formatCode="yyyy/mm/dd">
                  <c:v>43945</c:v>
                </c:pt>
                <c:pt idx="43" c:formatCode="yyyy/mm/dd">
                  <c:v>43938</c:v>
                </c:pt>
                <c:pt idx="44" c:formatCode="yyyy/mm/dd">
                  <c:v>43931</c:v>
                </c:pt>
                <c:pt idx="45" c:formatCode="yyyy/mm/dd">
                  <c:v>43924</c:v>
                </c:pt>
                <c:pt idx="46" c:formatCode="yyyy/mm/dd">
                  <c:v>43917</c:v>
                </c:pt>
                <c:pt idx="47" c:formatCode="yyyy/mm/dd">
                  <c:v>43910</c:v>
                </c:pt>
                <c:pt idx="48" c:formatCode="yyyy/mm/dd">
                  <c:v>43903</c:v>
                </c:pt>
                <c:pt idx="49" c:formatCode="yyyy/mm/dd">
                  <c:v>43896</c:v>
                </c:pt>
                <c:pt idx="50" c:formatCode="yyyy/mm/dd">
                  <c:v>43889</c:v>
                </c:pt>
                <c:pt idx="51" c:formatCode="yyyy/mm/dd">
                  <c:v>43882</c:v>
                </c:pt>
                <c:pt idx="52" c:formatCode="yyyy/mm/dd">
                  <c:v>43875</c:v>
                </c:pt>
                <c:pt idx="53" c:formatCode="yyyy/mm/dd">
                  <c:v>43868</c:v>
                </c:pt>
                <c:pt idx="54" c:formatCode="yyyy/mm/dd">
                  <c:v>43853</c:v>
                </c:pt>
                <c:pt idx="55" c:formatCode="yyyy/mm/dd">
                  <c:v>43847</c:v>
                </c:pt>
                <c:pt idx="56" c:formatCode="yyyy/mm/dd">
                  <c:v>43840</c:v>
                </c:pt>
                <c:pt idx="57" c:formatCode="yyyy/mm/dd">
                  <c:v>43833</c:v>
                </c:pt>
                <c:pt idx="58" c:formatCode="yyyy/mm/dd">
                  <c:v>43826</c:v>
                </c:pt>
                <c:pt idx="59" c:formatCode="yyyy/mm/dd">
                  <c:v>43819</c:v>
                </c:pt>
                <c:pt idx="60" c:formatCode="yyyy/mm/dd">
                  <c:v>43812</c:v>
                </c:pt>
                <c:pt idx="61" c:formatCode="yyyy/mm/dd">
                  <c:v>43805</c:v>
                </c:pt>
                <c:pt idx="62" c:formatCode="yyyy/mm/dd">
                  <c:v>43798</c:v>
                </c:pt>
                <c:pt idx="63" c:formatCode="yyyy/mm/dd">
                  <c:v>43791</c:v>
                </c:pt>
                <c:pt idx="64" c:formatCode="yyyy/mm/dd">
                  <c:v>43784</c:v>
                </c:pt>
                <c:pt idx="65" c:formatCode="yyyy/mm/dd">
                  <c:v>43777</c:v>
                </c:pt>
                <c:pt idx="66" c:formatCode="yyyy/mm/dd">
                  <c:v>43770</c:v>
                </c:pt>
                <c:pt idx="67" c:formatCode="yyyy/mm/dd">
                  <c:v>43763</c:v>
                </c:pt>
                <c:pt idx="68" c:formatCode="yyyy/mm/dd">
                  <c:v>43756</c:v>
                </c:pt>
                <c:pt idx="69" c:formatCode="yyyy/mm/dd">
                  <c:v>43749</c:v>
                </c:pt>
                <c:pt idx="70" c:formatCode="yyyy/mm/dd">
                  <c:v>43738</c:v>
                </c:pt>
                <c:pt idx="71" c:formatCode="yyyy/mm/dd">
                  <c:v>43735</c:v>
                </c:pt>
                <c:pt idx="72" c:formatCode="yyyy/mm/dd">
                  <c:v>43728</c:v>
                </c:pt>
                <c:pt idx="73" c:formatCode="yyyy/mm/dd">
                  <c:v>43720</c:v>
                </c:pt>
                <c:pt idx="74" c:formatCode="yyyy/mm/dd">
                  <c:v>43714</c:v>
                </c:pt>
                <c:pt idx="75" c:formatCode="yyyy/mm/dd">
                  <c:v>43707</c:v>
                </c:pt>
                <c:pt idx="76" c:formatCode="yyyy/mm/dd">
                  <c:v>43700</c:v>
                </c:pt>
                <c:pt idx="77" c:formatCode="yyyy/mm/dd">
                  <c:v>43693</c:v>
                </c:pt>
                <c:pt idx="78" c:formatCode="yyyy/mm/dd">
                  <c:v>43686</c:v>
                </c:pt>
                <c:pt idx="79" c:formatCode="yyyy/mm/dd">
                  <c:v>43679</c:v>
                </c:pt>
                <c:pt idx="80" c:formatCode="yyyy/mm/dd">
                  <c:v>43672</c:v>
                </c:pt>
                <c:pt idx="81" c:formatCode="yyyy/mm/dd">
                  <c:v>43665</c:v>
                </c:pt>
                <c:pt idx="82" c:formatCode="yyyy/mm/dd">
                  <c:v>43658</c:v>
                </c:pt>
                <c:pt idx="83" c:formatCode="yyyy/mm/dd">
                  <c:v>43651</c:v>
                </c:pt>
                <c:pt idx="84" c:formatCode="yyyy/mm/dd">
                  <c:v>43644</c:v>
                </c:pt>
                <c:pt idx="85" c:formatCode="yyyy/mm/dd">
                  <c:v>43637</c:v>
                </c:pt>
                <c:pt idx="86" c:formatCode="yyyy/mm/dd">
                  <c:v>43630</c:v>
                </c:pt>
                <c:pt idx="87" c:formatCode="yyyy/mm/dd">
                  <c:v>43622</c:v>
                </c:pt>
                <c:pt idx="88" c:formatCode="yyyy/mm/dd">
                  <c:v>43616</c:v>
                </c:pt>
                <c:pt idx="89" c:formatCode="yyyy/mm/dd">
                  <c:v>43609</c:v>
                </c:pt>
                <c:pt idx="90" c:formatCode="yyyy/mm/dd">
                  <c:v>43602</c:v>
                </c:pt>
                <c:pt idx="91" c:formatCode="yyyy/mm/dd">
                  <c:v>43595</c:v>
                </c:pt>
                <c:pt idx="92" c:formatCode="yyyy/mm/dd">
                  <c:v>43585</c:v>
                </c:pt>
                <c:pt idx="93" c:formatCode="yyyy/mm/dd">
                  <c:v>43581</c:v>
                </c:pt>
                <c:pt idx="94" c:formatCode="yyyy/mm/dd">
                  <c:v>43574</c:v>
                </c:pt>
                <c:pt idx="95" c:formatCode="yyyy/mm/dd">
                  <c:v>43567</c:v>
                </c:pt>
                <c:pt idx="96" c:formatCode="yyyy/mm/dd">
                  <c:v>43559</c:v>
                </c:pt>
                <c:pt idx="97" c:formatCode="yyyy/mm/dd">
                  <c:v>43553</c:v>
                </c:pt>
                <c:pt idx="98" c:formatCode="yyyy/mm/dd">
                  <c:v>43546</c:v>
                </c:pt>
                <c:pt idx="99" c:formatCode="yyyy/mm/dd">
                  <c:v>43539</c:v>
                </c:pt>
                <c:pt idx="100" c:formatCode="yyyy/mm/dd">
                  <c:v>43532</c:v>
                </c:pt>
                <c:pt idx="101" c:formatCode="yyyy/mm/dd">
                  <c:v>43525</c:v>
                </c:pt>
                <c:pt idx="102" c:formatCode="yyyy/mm/dd">
                  <c:v>43518</c:v>
                </c:pt>
                <c:pt idx="103" c:formatCode="yyyy/mm/dd">
                  <c:v>43511</c:v>
                </c:pt>
                <c:pt idx="104" c:formatCode="yyyy/mm/dd">
                  <c:v>43497</c:v>
                </c:pt>
                <c:pt idx="105" c:formatCode="yyyy/mm/dd">
                  <c:v>43490</c:v>
                </c:pt>
                <c:pt idx="106" c:formatCode="yyyy/mm/dd">
                  <c:v>43483</c:v>
                </c:pt>
                <c:pt idx="107" c:formatCode="yyyy/mm/dd">
                  <c:v>43476</c:v>
                </c:pt>
                <c:pt idx="108" c:formatCode="yyyy/mm/dd">
                  <c:v>43469</c:v>
                </c:pt>
                <c:pt idx="109" c:formatCode="yyyy/mm/dd">
                  <c:v>43462</c:v>
                </c:pt>
                <c:pt idx="110" c:formatCode="yyyy/mm/dd">
                  <c:v>43455</c:v>
                </c:pt>
                <c:pt idx="111" c:formatCode="yyyy/mm/dd">
                  <c:v>43448</c:v>
                </c:pt>
                <c:pt idx="112" c:formatCode="yyyy/mm/dd">
                  <c:v>43441</c:v>
                </c:pt>
                <c:pt idx="113" c:formatCode="yyyy/mm/dd">
                  <c:v>43434</c:v>
                </c:pt>
                <c:pt idx="114" c:formatCode="yyyy/mm/dd">
                  <c:v>43427</c:v>
                </c:pt>
                <c:pt idx="115" c:formatCode="yyyy/mm/dd">
                  <c:v>43420</c:v>
                </c:pt>
                <c:pt idx="116" c:formatCode="yyyy/mm/dd">
                  <c:v>43413</c:v>
                </c:pt>
                <c:pt idx="117" c:formatCode="yyyy/mm/dd">
                  <c:v>43406</c:v>
                </c:pt>
                <c:pt idx="118" c:formatCode="yyyy/mm/dd">
                  <c:v>43399</c:v>
                </c:pt>
                <c:pt idx="119" c:formatCode="yyyy/mm/dd">
                  <c:v>43392</c:v>
                </c:pt>
                <c:pt idx="120" c:formatCode="yyyy/mm/dd">
                  <c:v>43385</c:v>
                </c:pt>
                <c:pt idx="121" c:formatCode="yyyy/mm/dd">
                  <c:v>43371</c:v>
                </c:pt>
                <c:pt idx="122" c:formatCode="yyyy/mm/dd">
                  <c:v>43364</c:v>
                </c:pt>
                <c:pt idx="123" c:formatCode="yyyy/mm/dd">
                  <c:v>43357</c:v>
                </c:pt>
                <c:pt idx="124" c:formatCode="yyyy/mm/dd">
                  <c:v>43350</c:v>
                </c:pt>
                <c:pt idx="125" c:formatCode="yyyy/mm/dd">
                  <c:v>43343</c:v>
                </c:pt>
                <c:pt idx="126" c:formatCode="yyyy/mm/dd">
                  <c:v>43336</c:v>
                </c:pt>
                <c:pt idx="127" c:formatCode="yyyy/mm/dd">
                  <c:v>43329</c:v>
                </c:pt>
                <c:pt idx="128" c:formatCode="yyyy/mm/dd">
                  <c:v>43322</c:v>
                </c:pt>
                <c:pt idx="129" c:formatCode="yyyy/mm/dd">
                  <c:v>43315</c:v>
                </c:pt>
                <c:pt idx="130" c:formatCode="yyyy/mm/dd">
                  <c:v>43308</c:v>
                </c:pt>
                <c:pt idx="131" c:formatCode="yyyy/mm/dd">
                  <c:v>43301</c:v>
                </c:pt>
                <c:pt idx="132" c:formatCode="yyyy/mm/dd">
                  <c:v>43294</c:v>
                </c:pt>
                <c:pt idx="133" c:formatCode="yyyy/mm/dd">
                  <c:v>43287</c:v>
                </c:pt>
                <c:pt idx="134" c:formatCode="yyyy/mm/dd">
                  <c:v>43280</c:v>
                </c:pt>
                <c:pt idx="135" c:formatCode="yyyy/mm/dd">
                  <c:v>43273</c:v>
                </c:pt>
                <c:pt idx="136" c:formatCode="yyyy/mm/dd">
                  <c:v>43266</c:v>
                </c:pt>
                <c:pt idx="137" c:formatCode="yyyy/mm/dd">
                  <c:v>43259</c:v>
                </c:pt>
                <c:pt idx="138" c:formatCode="yyyy/mm/dd">
                  <c:v>43252</c:v>
                </c:pt>
                <c:pt idx="139" c:formatCode="yyyy/mm/dd">
                  <c:v>43245</c:v>
                </c:pt>
                <c:pt idx="140" c:formatCode="yyyy/mm/dd">
                  <c:v>43238</c:v>
                </c:pt>
                <c:pt idx="141" c:formatCode="yyyy/mm/dd">
                  <c:v>43231</c:v>
                </c:pt>
                <c:pt idx="142" c:formatCode="yyyy/mm/dd">
                  <c:v>43224</c:v>
                </c:pt>
                <c:pt idx="143" c:formatCode="yyyy/mm/dd">
                  <c:v>43217</c:v>
                </c:pt>
                <c:pt idx="144" c:formatCode="yyyy/mm/dd">
                  <c:v>43210</c:v>
                </c:pt>
                <c:pt idx="145" c:formatCode="yyyy/mm/dd">
                  <c:v>43203</c:v>
                </c:pt>
                <c:pt idx="146" c:formatCode="yyyy/mm/dd">
                  <c:v>43194</c:v>
                </c:pt>
                <c:pt idx="147" c:formatCode="yyyy/mm/dd">
                  <c:v>43189</c:v>
                </c:pt>
                <c:pt idx="148" c:formatCode="yyyy/mm/dd">
                  <c:v>43182</c:v>
                </c:pt>
                <c:pt idx="149" c:formatCode="yyyy/mm/dd">
                  <c:v>43175</c:v>
                </c:pt>
                <c:pt idx="150" c:formatCode="yyyy/mm/dd">
                  <c:v>43168</c:v>
                </c:pt>
                <c:pt idx="151" c:formatCode="yyyy/mm/dd">
                  <c:v>43161</c:v>
                </c:pt>
                <c:pt idx="152" c:formatCode="yyyy/mm/dd">
                  <c:v>43154</c:v>
                </c:pt>
                <c:pt idx="153" c:formatCode="yyyy/mm/dd">
                  <c:v>43145</c:v>
                </c:pt>
                <c:pt idx="154" c:formatCode="yyyy/mm/dd">
                  <c:v>43140</c:v>
                </c:pt>
                <c:pt idx="155" c:formatCode="yyyy/mm/dd">
                  <c:v>43133</c:v>
                </c:pt>
                <c:pt idx="156" c:formatCode="yyyy/mm/dd">
                  <c:v>43126</c:v>
                </c:pt>
                <c:pt idx="157" c:formatCode="yyyy/mm/dd">
                  <c:v>43119</c:v>
                </c:pt>
                <c:pt idx="158" c:formatCode="yyyy/mm/dd">
                  <c:v>43112</c:v>
                </c:pt>
                <c:pt idx="159" c:formatCode="yyyy/mm/dd">
                  <c:v>43105</c:v>
                </c:pt>
                <c:pt idx="160" c:formatCode="yyyy/mm/dd">
                  <c:v>43098</c:v>
                </c:pt>
                <c:pt idx="161" c:formatCode="yyyy/mm/dd">
                  <c:v>43091</c:v>
                </c:pt>
                <c:pt idx="162" c:formatCode="yyyy/mm/dd">
                  <c:v>43084</c:v>
                </c:pt>
                <c:pt idx="163" c:formatCode="yyyy/mm/dd">
                  <c:v>43077</c:v>
                </c:pt>
                <c:pt idx="164" c:formatCode="yyyy/mm/dd">
                  <c:v>43070</c:v>
                </c:pt>
                <c:pt idx="165" c:formatCode="yyyy/mm/dd">
                  <c:v>43063</c:v>
                </c:pt>
                <c:pt idx="166" c:formatCode="yyyy/mm/dd">
                  <c:v>43056</c:v>
                </c:pt>
                <c:pt idx="167" c:formatCode="yyyy/mm/dd">
                  <c:v>43049</c:v>
                </c:pt>
                <c:pt idx="168" c:formatCode="yyyy/mm/dd">
                  <c:v>43042</c:v>
                </c:pt>
                <c:pt idx="169" c:formatCode="yyyy/mm/dd">
                  <c:v>43035</c:v>
                </c:pt>
                <c:pt idx="170" c:formatCode="yyyy/mm/dd">
                  <c:v>43028</c:v>
                </c:pt>
                <c:pt idx="171" c:formatCode="yyyy/mm/dd">
                  <c:v>43021</c:v>
                </c:pt>
                <c:pt idx="172" c:formatCode="yyyy/mm/dd">
                  <c:v>43007</c:v>
                </c:pt>
                <c:pt idx="173" c:formatCode="yyyy/mm/dd">
                  <c:v>43000</c:v>
                </c:pt>
                <c:pt idx="174" c:formatCode="yyyy/mm/dd">
                  <c:v>42993</c:v>
                </c:pt>
                <c:pt idx="175" c:formatCode="yyyy/mm/dd">
                  <c:v>42986</c:v>
                </c:pt>
                <c:pt idx="176" c:formatCode="yyyy/mm/dd">
                  <c:v>42979</c:v>
                </c:pt>
                <c:pt idx="177" c:formatCode="yyyy/mm/dd">
                  <c:v>42972</c:v>
                </c:pt>
                <c:pt idx="178" c:formatCode="yyyy/mm/dd">
                  <c:v>42965</c:v>
                </c:pt>
                <c:pt idx="179" c:formatCode="yyyy/mm/dd">
                  <c:v>42958</c:v>
                </c:pt>
                <c:pt idx="180" c:formatCode="yyyy/mm/dd">
                  <c:v>42951</c:v>
                </c:pt>
                <c:pt idx="181" c:formatCode="yyyy/mm/dd">
                  <c:v>42944</c:v>
                </c:pt>
                <c:pt idx="182" c:formatCode="yyyy/mm/dd">
                  <c:v>42937</c:v>
                </c:pt>
                <c:pt idx="183" c:formatCode="yyyy/mm/dd">
                  <c:v>42930</c:v>
                </c:pt>
                <c:pt idx="184" c:formatCode="yyyy/mm/dd">
                  <c:v>42923</c:v>
                </c:pt>
                <c:pt idx="185" c:formatCode="yyyy/mm/dd">
                  <c:v>42916</c:v>
                </c:pt>
                <c:pt idx="186" c:formatCode="yyyy/mm/dd">
                  <c:v>42909</c:v>
                </c:pt>
                <c:pt idx="187" c:formatCode="yyyy/mm/dd">
                  <c:v>42902</c:v>
                </c:pt>
                <c:pt idx="188" c:formatCode="yyyy/mm/dd">
                  <c:v>42895</c:v>
                </c:pt>
                <c:pt idx="189" c:formatCode="yyyy/mm/dd">
                  <c:v>42888</c:v>
                </c:pt>
                <c:pt idx="190" c:formatCode="yyyy/mm/dd">
                  <c:v>42881</c:v>
                </c:pt>
                <c:pt idx="191" c:formatCode="yyyy/mm/dd">
                  <c:v>42874</c:v>
                </c:pt>
                <c:pt idx="192" c:formatCode="yyyy/mm/dd">
                  <c:v>42867</c:v>
                </c:pt>
                <c:pt idx="193" c:formatCode="yyyy/mm/dd">
                  <c:v>42860</c:v>
                </c:pt>
                <c:pt idx="194" c:formatCode="yyyy/mm/dd">
                  <c:v>42853</c:v>
                </c:pt>
                <c:pt idx="195" c:formatCode="yyyy/mm/dd">
                  <c:v>42846</c:v>
                </c:pt>
                <c:pt idx="196" c:formatCode="yyyy/mm/dd">
                  <c:v>42839</c:v>
                </c:pt>
                <c:pt idx="197" c:formatCode="yyyy/mm/dd">
                  <c:v>42832</c:v>
                </c:pt>
                <c:pt idx="198" c:formatCode="yyyy/mm/dd">
                  <c:v>42825</c:v>
                </c:pt>
                <c:pt idx="199" c:formatCode="yyyy/mm/dd">
                  <c:v>42818</c:v>
                </c:pt>
                <c:pt idx="200" c:formatCode="yyyy/mm/dd">
                  <c:v>42811</c:v>
                </c:pt>
                <c:pt idx="201" c:formatCode="yyyy/mm/dd">
                  <c:v>42804</c:v>
                </c:pt>
                <c:pt idx="202" c:formatCode="yyyy/mm/dd">
                  <c:v>42797</c:v>
                </c:pt>
                <c:pt idx="203" c:formatCode="yyyy/mm/dd">
                  <c:v>42790</c:v>
                </c:pt>
                <c:pt idx="204" c:formatCode="yyyy/mm/dd">
                  <c:v>42783</c:v>
                </c:pt>
                <c:pt idx="205" c:formatCode="yyyy/mm/dd">
                  <c:v>42776</c:v>
                </c:pt>
                <c:pt idx="206" c:formatCode="yyyy/mm/dd">
                  <c:v>42769</c:v>
                </c:pt>
                <c:pt idx="207" c:formatCode="yyyy/mm/dd">
                  <c:v>42761</c:v>
                </c:pt>
                <c:pt idx="208" c:formatCode="yyyy/mm/dd">
                  <c:v>42755</c:v>
                </c:pt>
                <c:pt idx="209" c:formatCode="yyyy/mm/dd">
                  <c:v>42748</c:v>
                </c:pt>
                <c:pt idx="210" c:formatCode="yyyy/mm/dd">
                  <c:v>42741</c:v>
                </c:pt>
                <c:pt idx="211" c:formatCode="yyyy/mm/dd">
                  <c:v>42734</c:v>
                </c:pt>
                <c:pt idx="212" c:formatCode="yyyy/mm/dd">
                  <c:v>42727</c:v>
                </c:pt>
                <c:pt idx="213" c:formatCode="yyyy/mm/dd">
                  <c:v>42720</c:v>
                </c:pt>
                <c:pt idx="214" c:formatCode="yyyy/mm/dd">
                  <c:v>42713</c:v>
                </c:pt>
                <c:pt idx="215" c:formatCode="yyyy/mm/dd">
                  <c:v>42706</c:v>
                </c:pt>
                <c:pt idx="216" c:formatCode="yyyy/mm/dd">
                  <c:v>42699</c:v>
                </c:pt>
                <c:pt idx="217" c:formatCode="yyyy/mm/dd">
                  <c:v>42692</c:v>
                </c:pt>
                <c:pt idx="218" c:formatCode="yyyy/mm/dd">
                  <c:v>42685</c:v>
                </c:pt>
                <c:pt idx="219" c:formatCode="yyyy/mm/dd">
                  <c:v>42678</c:v>
                </c:pt>
                <c:pt idx="220" c:formatCode="yyyy/mm/dd">
                  <c:v>42671</c:v>
                </c:pt>
                <c:pt idx="221" c:formatCode="yyyy/mm/dd">
                  <c:v>42664</c:v>
                </c:pt>
                <c:pt idx="222" c:formatCode="yyyy/mm/dd">
                  <c:v>42657</c:v>
                </c:pt>
                <c:pt idx="223" c:formatCode="yyyy/mm/dd">
                  <c:v>42643</c:v>
                </c:pt>
                <c:pt idx="224" c:formatCode="yyyy/mm/dd">
                  <c:v>42636</c:v>
                </c:pt>
                <c:pt idx="225" c:formatCode="yyyy/mm/dd">
                  <c:v>42627</c:v>
                </c:pt>
                <c:pt idx="226" c:formatCode="yyyy/mm/dd">
                  <c:v>42622</c:v>
                </c:pt>
                <c:pt idx="227" c:formatCode="yyyy/mm/dd">
                  <c:v>42615</c:v>
                </c:pt>
                <c:pt idx="228" c:formatCode="yyyy/mm/dd">
                  <c:v>42608</c:v>
                </c:pt>
                <c:pt idx="229" c:formatCode="yyyy/mm/dd">
                  <c:v>42601</c:v>
                </c:pt>
                <c:pt idx="230" c:formatCode="yyyy/mm/dd">
                  <c:v>42594</c:v>
                </c:pt>
                <c:pt idx="231" c:formatCode="yyyy/mm/dd">
                  <c:v>42587</c:v>
                </c:pt>
                <c:pt idx="232" c:formatCode="yyyy/mm/dd">
                  <c:v>42580</c:v>
                </c:pt>
                <c:pt idx="233" c:formatCode="yyyy/mm/dd">
                  <c:v>42573</c:v>
                </c:pt>
                <c:pt idx="234" c:formatCode="yyyy/mm/dd">
                  <c:v>42566</c:v>
                </c:pt>
                <c:pt idx="235" c:formatCode="yyyy/mm/dd">
                  <c:v>42559</c:v>
                </c:pt>
                <c:pt idx="236" c:formatCode="yyyy/mm/dd">
                  <c:v>42552</c:v>
                </c:pt>
                <c:pt idx="237" c:formatCode="yyyy/mm/dd">
                  <c:v>42545</c:v>
                </c:pt>
                <c:pt idx="238" c:formatCode="yyyy/mm/dd">
                  <c:v>42538</c:v>
                </c:pt>
                <c:pt idx="239" c:formatCode="yyyy/mm/dd">
                  <c:v>42529</c:v>
                </c:pt>
                <c:pt idx="240" c:formatCode="yyyy/mm/dd">
                  <c:v>42524</c:v>
                </c:pt>
                <c:pt idx="241" c:formatCode="yyyy/mm/dd">
                  <c:v>42517</c:v>
                </c:pt>
                <c:pt idx="242" c:formatCode="yyyy/mm/dd">
                  <c:v>42510</c:v>
                </c:pt>
                <c:pt idx="243" c:formatCode="yyyy/mm/dd">
                  <c:v>42503</c:v>
                </c:pt>
                <c:pt idx="244" c:formatCode="yyyy/mm/dd">
                  <c:v>42496</c:v>
                </c:pt>
                <c:pt idx="245" c:formatCode="yyyy/mm/dd">
                  <c:v>42489</c:v>
                </c:pt>
                <c:pt idx="246" c:formatCode="yyyy/mm/dd">
                  <c:v>42482</c:v>
                </c:pt>
                <c:pt idx="247" c:formatCode="yyyy/mm/dd">
                  <c:v>42475</c:v>
                </c:pt>
                <c:pt idx="248" c:formatCode="yyyy/mm/dd">
                  <c:v>42468</c:v>
                </c:pt>
                <c:pt idx="249" c:formatCode="yyyy/mm/dd">
                  <c:v>42461</c:v>
                </c:pt>
                <c:pt idx="250" c:formatCode="yyyy/mm/dd">
                  <c:v>42454</c:v>
                </c:pt>
                <c:pt idx="251" c:formatCode="yyyy/mm/dd">
                  <c:v>42447</c:v>
                </c:pt>
                <c:pt idx="252" c:formatCode="yyyy/mm/dd">
                  <c:v>42440</c:v>
                </c:pt>
                <c:pt idx="253" c:formatCode="yyyy/mm/dd">
                  <c:v>42433</c:v>
                </c:pt>
                <c:pt idx="254" c:formatCode="yyyy/mm/dd">
                  <c:v>42426</c:v>
                </c:pt>
                <c:pt idx="255" c:formatCode="yyyy/mm/dd">
                  <c:v>42419</c:v>
                </c:pt>
                <c:pt idx="256" c:formatCode="yyyy/mm/dd">
                  <c:v>42405</c:v>
                </c:pt>
                <c:pt idx="257" c:formatCode="yyyy/mm/dd">
                  <c:v>42398</c:v>
                </c:pt>
                <c:pt idx="258" c:formatCode="yyyy/mm/dd">
                  <c:v>42391</c:v>
                </c:pt>
                <c:pt idx="259" c:formatCode="yyyy/mm/dd">
                  <c:v>42384</c:v>
                </c:pt>
                <c:pt idx="260" c:formatCode="yyyy/mm/dd">
                  <c:v>42377</c:v>
                </c:pt>
                <c:pt idx="261" c:formatCode="yyyy/mm/dd">
                  <c:v>42369</c:v>
                </c:pt>
                <c:pt idx="262" c:formatCode="yyyy/mm/dd">
                  <c:v>42363</c:v>
                </c:pt>
                <c:pt idx="263" c:formatCode="yyyy/mm/dd">
                  <c:v>42356</c:v>
                </c:pt>
                <c:pt idx="264" c:formatCode="yyyy/mm/dd">
                  <c:v>42349</c:v>
                </c:pt>
                <c:pt idx="265" c:formatCode="yyyy/mm/dd">
                  <c:v>42342</c:v>
                </c:pt>
                <c:pt idx="266" c:formatCode="yyyy/mm/dd">
                  <c:v>42335</c:v>
                </c:pt>
                <c:pt idx="267" c:formatCode="yyyy/mm/dd">
                  <c:v>42328</c:v>
                </c:pt>
                <c:pt idx="268" c:formatCode="yyyy/mm/dd">
                  <c:v>42321</c:v>
                </c:pt>
                <c:pt idx="269" c:formatCode="yyyy/mm/dd">
                  <c:v>42314</c:v>
                </c:pt>
                <c:pt idx="270" c:formatCode="yyyy/mm/dd">
                  <c:v>42307</c:v>
                </c:pt>
                <c:pt idx="271" c:formatCode="yyyy/mm/dd">
                  <c:v>42300</c:v>
                </c:pt>
                <c:pt idx="272" c:formatCode="yyyy/mm/dd">
                  <c:v>42293</c:v>
                </c:pt>
                <c:pt idx="273" c:formatCode="yyyy/mm/dd">
                  <c:v>42286</c:v>
                </c:pt>
                <c:pt idx="274" c:formatCode="yyyy/mm/dd">
                  <c:v>42277</c:v>
                </c:pt>
                <c:pt idx="275" c:formatCode="yyyy/mm/dd">
                  <c:v>42272</c:v>
                </c:pt>
                <c:pt idx="276" c:formatCode="yyyy/mm/dd">
                  <c:v>42265</c:v>
                </c:pt>
                <c:pt idx="277" c:formatCode="yyyy/mm/dd">
                  <c:v>42258</c:v>
                </c:pt>
                <c:pt idx="278" c:formatCode="yyyy/mm/dd">
                  <c:v>42249</c:v>
                </c:pt>
                <c:pt idx="279" c:formatCode="yyyy/mm/dd">
                  <c:v>42244</c:v>
                </c:pt>
                <c:pt idx="280" c:formatCode="yyyy/mm/dd">
                  <c:v>42237</c:v>
                </c:pt>
                <c:pt idx="281" c:formatCode="yyyy/mm/dd">
                  <c:v>42230</c:v>
                </c:pt>
                <c:pt idx="282" c:formatCode="yyyy/mm/dd">
                  <c:v>42223</c:v>
                </c:pt>
                <c:pt idx="283" c:formatCode="yyyy/mm/dd">
                  <c:v>42216</c:v>
                </c:pt>
                <c:pt idx="284" c:formatCode="yyyy/mm/dd">
                  <c:v>42209</c:v>
                </c:pt>
                <c:pt idx="285" c:formatCode="yyyy/mm/dd">
                  <c:v>42202</c:v>
                </c:pt>
                <c:pt idx="286" c:formatCode="yyyy/mm/dd">
                  <c:v>42195</c:v>
                </c:pt>
                <c:pt idx="287" c:formatCode="yyyy/mm/dd">
                  <c:v>42188</c:v>
                </c:pt>
                <c:pt idx="288" c:formatCode="yyyy/mm/dd">
                  <c:v>42181</c:v>
                </c:pt>
                <c:pt idx="289" c:formatCode="yyyy/mm/dd">
                  <c:v>42174</c:v>
                </c:pt>
                <c:pt idx="290" c:formatCode="yyyy/mm/dd">
                  <c:v>42167</c:v>
                </c:pt>
                <c:pt idx="291" c:formatCode="yyyy/mm/dd">
                  <c:v>42160</c:v>
                </c:pt>
                <c:pt idx="292" c:formatCode="yyyy/mm/dd">
                  <c:v>42153</c:v>
                </c:pt>
                <c:pt idx="293" c:formatCode="yyyy/mm/dd">
                  <c:v>42146</c:v>
                </c:pt>
                <c:pt idx="294" c:formatCode="yyyy/mm/dd">
                  <c:v>42139</c:v>
                </c:pt>
                <c:pt idx="295" c:formatCode="yyyy/mm/dd">
                  <c:v>42132</c:v>
                </c:pt>
                <c:pt idx="296" c:formatCode="yyyy/mm/dd">
                  <c:v>42124</c:v>
                </c:pt>
                <c:pt idx="297" c:formatCode="yyyy/mm/dd">
                  <c:v>42118</c:v>
                </c:pt>
                <c:pt idx="298" c:formatCode="yyyy/mm/dd">
                  <c:v>42111</c:v>
                </c:pt>
                <c:pt idx="299" c:formatCode="yyyy/mm/dd">
                  <c:v>42104</c:v>
                </c:pt>
                <c:pt idx="300" c:formatCode="yyyy/mm/dd">
                  <c:v>42097</c:v>
                </c:pt>
                <c:pt idx="301" c:formatCode="yyyy/mm/dd">
                  <c:v>42090</c:v>
                </c:pt>
                <c:pt idx="302" c:formatCode="yyyy/mm/dd">
                  <c:v>42083</c:v>
                </c:pt>
                <c:pt idx="303" c:formatCode="yyyy/mm/dd">
                  <c:v>42076</c:v>
                </c:pt>
                <c:pt idx="304" c:formatCode="yyyy/mm/dd">
                  <c:v>42069</c:v>
                </c:pt>
                <c:pt idx="305" c:formatCode="yyyy/mm/dd">
                  <c:v>42062</c:v>
                </c:pt>
                <c:pt idx="306" c:formatCode="yyyy/mm/dd">
                  <c:v>42052</c:v>
                </c:pt>
                <c:pt idx="307" c:formatCode="yyyy/mm/dd">
                  <c:v>42048</c:v>
                </c:pt>
                <c:pt idx="308" c:formatCode="yyyy/mm/dd">
                  <c:v>42041</c:v>
                </c:pt>
                <c:pt idx="309" c:formatCode="yyyy/mm/dd">
                  <c:v>42034</c:v>
                </c:pt>
                <c:pt idx="310" c:formatCode="yyyy/mm/dd">
                  <c:v>42027</c:v>
                </c:pt>
                <c:pt idx="311" c:formatCode="yyyy/mm/dd">
                  <c:v>42020</c:v>
                </c:pt>
                <c:pt idx="312" c:formatCode="yyyy/mm/dd">
                  <c:v>42013</c:v>
                </c:pt>
                <c:pt idx="313" c:formatCode="yyyy/mm/dd">
                  <c:v>42004</c:v>
                </c:pt>
                <c:pt idx="314" c:formatCode="yyyy/mm/dd">
                  <c:v>41999</c:v>
                </c:pt>
                <c:pt idx="315" c:formatCode="yyyy/mm/dd">
                  <c:v>41992</c:v>
                </c:pt>
                <c:pt idx="316" c:formatCode="yyyy/mm/dd">
                  <c:v>41985</c:v>
                </c:pt>
                <c:pt idx="317" c:formatCode="yyyy/mm/dd">
                  <c:v>41978</c:v>
                </c:pt>
                <c:pt idx="318" c:formatCode="yyyy/mm/dd">
                  <c:v>41971</c:v>
                </c:pt>
                <c:pt idx="319" c:formatCode="yyyy/mm/dd">
                  <c:v>41964</c:v>
                </c:pt>
                <c:pt idx="320" c:formatCode="yyyy/mm/dd">
                  <c:v>41957</c:v>
                </c:pt>
                <c:pt idx="321" c:formatCode="yyyy/mm/dd">
                  <c:v>41950</c:v>
                </c:pt>
                <c:pt idx="322" c:formatCode="yyyy/mm/dd">
                  <c:v>41943</c:v>
                </c:pt>
                <c:pt idx="323" c:formatCode="yyyy/mm/dd">
                  <c:v>41936</c:v>
                </c:pt>
                <c:pt idx="324" c:formatCode="yyyy/mm/dd">
                  <c:v>41929</c:v>
                </c:pt>
                <c:pt idx="325" c:formatCode="yyyy/mm/dd">
                  <c:v>41922</c:v>
                </c:pt>
                <c:pt idx="326" c:formatCode="yyyy/mm/dd">
                  <c:v>41912</c:v>
                </c:pt>
                <c:pt idx="327" c:formatCode="yyyy/mm/dd">
                  <c:v>41908</c:v>
                </c:pt>
                <c:pt idx="328" c:formatCode="yyyy/mm/dd">
                  <c:v>41901</c:v>
                </c:pt>
                <c:pt idx="329" c:formatCode="yyyy/mm/dd">
                  <c:v>41894</c:v>
                </c:pt>
                <c:pt idx="330" c:formatCode="yyyy/mm/dd">
                  <c:v>41887</c:v>
                </c:pt>
                <c:pt idx="331" c:formatCode="yyyy/mm/dd">
                  <c:v>41880</c:v>
                </c:pt>
                <c:pt idx="332" c:formatCode="yyyy/mm/dd">
                  <c:v>41873</c:v>
                </c:pt>
                <c:pt idx="333" c:formatCode="yyyy/mm/dd">
                  <c:v>41866</c:v>
                </c:pt>
                <c:pt idx="334" c:formatCode="yyyy/mm/dd">
                  <c:v>41859</c:v>
                </c:pt>
                <c:pt idx="335" c:formatCode="yyyy/mm/dd">
                  <c:v>41852</c:v>
                </c:pt>
                <c:pt idx="336" c:formatCode="yyyy/mm/dd">
                  <c:v>41845</c:v>
                </c:pt>
                <c:pt idx="337" c:formatCode="yyyy/mm/dd">
                  <c:v>41838</c:v>
                </c:pt>
                <c:pt idx="338" c:formatCode="yyyy/mm/dd">
                  <c:v>41831</c:v>
                </c:pt>
                <c:pt idx="339" c:formatCode="yyyy/mm/dd">
                  <c:v>41824</c:v>
                </c:pt>
                <c:pt idx="340" c:formatCode="yyyy/mm/dd">
                  <c:v>41817</c:v>
                </c:pt>
                <c:pt idx="341" c:formatCode="yyyy/mm/dd">
                  <c:v>41810</c:v>
                </c:pt>
                <c:pt idx="342" c:formatCode="yyyy/mm/dd">
                  <c:v>41803</c:v>
                </c:pt>
                <c:pt idx="343" c:formatCode="yyyy/mm/dd">
                  <c:v>41796</c:v>
                </c:pt>
                <c:pt idx="344" c:formatCode="yyyy/mm/dd">
                  <c:v>41789</c:v>
                </c:pt>
                <c:pt idx="345" c:formatCode="yyyy/mm/dd">
                  <c:v>41782</c:v>
                </c:pt>
                <c:pt idx="346" c:formatCode="yyyy/mm/dd">
                  <c:v>41775</c:v>
                </c:pt>
                <c:pt idx="347" c:formatCode="yyyy/mm/dd">
                  <c:v>41768</c:v>
                </c:pt>
                <c:pt idx="348" c:formatCode="yyyy/mm/dd">
                  <c:v>41759</c:v>
                </c:pt>
                <c:pt idx="349" c:formatCode="yyyy/mm/dd">
                  <c:v>41754</c:v>
                </c:pt>
                <c:pt idx="350" c:formatCode="yyyy/mm/dd">
                  <c:v>41747</c:v>
                </c:pt>
                <c:pt idx="351" c:formatCode="yyyy/mm/dd">
                  <c:v>41740</c:v>
                </c:pt>
                <c:pt idx="352" c:formatCode="yyyy/mm/dd">
                  <c:v>41733</c:v>
                </c:pt>
                <c:pt idx="353" c:formatCode="yyyy/mm/dd">
                  <c:v>41726</c:v>
                </c:pt>
                <c:pt idx="354" c:formatCode="yyyy/mm/dd">
                  <c:v>41719</c:v>
                </c:pt>
                <c:pt idx="355" c:formatCode="yyyy/mm/dd">
                  <c:v>41712</c:v>
                </c:pt>
                <c:pt idx="356" c:formatCode="yyyy/mm/dd">
                  <c:v>41705</c:v>
                </c:pt>
                <c:pt idx="357" c:formatCode="yyyy/mm/dd">
                  <c:v>41698</c:v>
                </c:pt>
                <c:pt idx="358" c:formatCode="yyyy/mm/dd">
                  <c:v>41691</c:v>
                </c:pt>
                <c:pt idx="359" c:formatCode="yyyy/mm/dd">
                  <c:v>41684</c:v>
                </c:pt>
                <c:pt idx="360" c:formatCode="yyyy/mm/dd">
                  <c:v>41677</c:v>
                </c:pt>
                <c:pt idx="361" c:formatCode="yyyy/mm/dd">
                  <c:v>41669</c:v>
                </c:pt>
                <c:pt idx="362" c:formatCode="yyyy/mm/dd">
                  <c:v>41663</c:v>
                </c:pt>
                <c:pt idx="363" c:formatCode="yyyy/mm/dd">
                  <c:v>41656</c:v>
                </c:pt>
                <c:pt idx="364" c:formatCode="yyyy/mm/dd">
                  <c:v>41649</c:v>
                </c:pt>
                <c:pt idx="365" c:formatCode="yyyy/mm/dd">
                  <c:v>41642</c:v>
                </c:pt>
                <c:pt idx="366" c:formatCode="yyyy/mm/dd">
                  <c:v>41635</c:v>
                </c:pt>
                <c:pt idx="367" c:formatCode="yyyy/mm/dd">
                  <c:v>41628</c:v>
                </c:pt>
                <c:pt idx="368" c:formatCode="yyyy/mm/dd">
                  <c:v>41621</c:v>
                </c:pt>
                <c:pt idx="369" c:formatCode="yyyy/mm/dd">
                  <c:v>41614</c:v>
                </c:pt>
                <c:pt idx="370" c:formatCode="yyyy/mm/dd">
                  <c:v>41607</c:v>
                </c:pt>
                <c:pt idx="371" c:formatCode="yyyy/mm/dd">
                  <c:v>41600</c:v>
                </c:pt>
                <c:pt idx="372" c:formatCode="yyyy/mm/dd">
                  <c:v>41593</c:v>
                </c:pt>
                <c:pt idx="373" c:formatCode="yyyy/mm/dd">
                  <c:v>41586</c:v>
                </c:pt>
                <c:pt idx="374" c:formatCode="yyyy/mm/dd">
                  <c:v>41579</c:v>
                </c:pt>
                <c:pt idx="375" c:formatCode="yyyy/mm/dd">
                  <c:v>41572</c:v>
                </c:pt>
                <c:pt idx="376" c:formatCode="yyyy/mm/dd">
                  <c:v>41565</c:v>
                </c:pt>
                <c:pt idx="377" c:formatCode="yyyy/mm/dd">
                  <c:v>41558</c:v>
                </c:pt>
                <c:pt idx="378" c:formatCode="yyyy/mm/dd">
                  <c:v>41547</c:v>
                </c:pt>
                <c:pt idx="379" c:formatCode="yyyy/mm/dd">
                  <c:v>41544</c:v>
                </c:pt>
                <c:pt idx="380" c:formatCode="yyyy/mm/dd">
                  <c:v>41535</c:v>
                </c:pt>
                <c:pt idx="381" c:formatCode="yyyy/mm/dd">
                  <c:v>41530</c:v>
                </c:pt>
                <c:pt idx="382" c:formatCode="yyyy/mm/dd">
                  <c:v>41523</c:v>
                </c:pt>
                <c:pt idx="383" c:formatCode="yyyy/mm/dd">
                  <c:v>41516</c:v>
                </c:pt>
                <c:pt idx="384" c:formatCode="yyyy/mm/dd">
                  <c:v>41509</c:v>
                </c:pt>
                <c:pt idx="385" c:formatCode="yyyy/mm/dd">
                  <c:v>41502</c:v>
                </c:pt>
                <c:pt idx="386" c:formatCode="yyyy/mm/dd">
                  <c:v>41495</c:v>
                </c:pt>
                <c:pt idx="387" c:formatCode="yyyy/mm/dd">
                  <c:v>41488</c:v>
                </c:pt>
                <c:pt idx="388" c:formatCode="yyyy/mm/dd">
                  <c:v>41481</c:v>
                </c:pt>
                <c:pt idx="389" c:formatCode="yyyy/mm/dd">
                  <c:v>41474</c:v>
                </c:pt>
                <c:pt idx="390" c:formatCode="yyyy/mm/dd">
                  <c:v>41467</c:v>
                </c:pt>
                <c:pt idx="391" c:formatCode="yyyy/mm/dd">
                  <c:v>41460</c:v>
                </c:pt>
                <c:pt idx="392" c:formatCode="yyyy/mm/dd">
                  <c:v>41453</c:v>
                </c:pt>
                <c:pt idx="393" c:formatCode="yyyy/mm/dd">
                  <c:v>41446</c:v>
                </c:pt>
                <c:pt idx="394" c:formatCode="yyyy/mm/dd">
                  <c:v>41439</c:v>
                </c:pt>
                <c:pt idx="395" c:formatCode="yyyy/mm/dd">
                  <c:v>41432</c:v>
                </c:pt>
                <c:pt idx="396" c:formatCode="yyyy/mm/dd">
                  <c:v>41425</c:v>
                </c:pt>
                <c:pt idx="397" c:formatCode="yyyy/mm/dd">
                  <c:v>41418</c:v>
                </c:pt>
                <c:pt idx="398" c:formatCode="yyyy/mm/dd">
                  <c:v>41411</c:v>
                </c:pt>
                <c:pt idx="399" c:formatCode="yyyy/mm/dd">
                  <c:v>41404</c:v>
                </c:pt>
                <c:pt idx="400" c:formatCode="yyyy/mm/dd">
                  <c:v>41397</c:v>
                </c:pt>
                <c:pt idx="401" c:formatCode="yyyy/mm/dd">
                  <c:v>41390</c:v>
                </c:pt>
                <c:pt idx="402" c:formatCode="yyyy/mm/dd">
                  <c:v>41383</c:v>
                </c:pt>
                <c:pt idx="403" c:formatCode="yyyy/mm/dd">
                  <c:v>41376</c:v>
                </c:pt>
                <c:pt idx="404" c:formatCode="yyyy/mm/dd">
                  <c:v>41367</c:v>
                </c:pt>
                <c:pt idx="405" c:formatCode="yyyy/mm/dd">
                  <c:v>41362</c:v>
                </c:pt>
                <c:pt idx="406" c:formatCode="yyyy/mm/dd">
                  <c:v>41355</c:v>
                </c:pt>
                <c:pt idx="407" c:formatCode="yyyy/mm/dd">
                  <c:v>41348</c:v>
                </c:pt>
                <c:pt idx="408" c:formatCode="yyyy/mm/dd">
                  <c:v>41341</c:v>
                </c:pt>
                <c:pt idx="409" c:formatCode="yyyy/mm/dd">
                  <c:v>41334</c:v>
                </c:pt>
                <c:pt idx="410" c:formatCode="yyyy/mm/dd">
                  <c:v>41327</c:v>
                </c:pt>
                <c:pt idx="411" c:formatCode="yyyy/mm/dd">
                  <c:v>41313</c:v>
                </c:pt>
                <c:pt idx="412" c:formatCode="yyyy/mm/dd">
                  <c:v>41306</c:v>
                </c:pt>
                <c:pt idx="413" c:formatCode="yyyy/mm/dd">
                  <c:v>41299</c:v>
                </c:pt>
                <c:pt idx="414" c:formatCode="yyyy/mm/dd">
                  <c:v>41292</c:v>
                </c:pt>
                <c:pt idx="415" c:formatCode="yyyy/mm/dd">
                  <c:v>41285</c:v>
                </c:pt>
                <c:pt idx="416" c:formatCode="yyyy/mm/dd">
                  <c:v>41278</c:v>
                </c:pt>
                <c:pt idx="417" c:formatCode="yyyy/mm/dd">
                  <c:v>41271</c:v>
                </c:pt>
                <c:pt idx="418" c:formatCode="yyyy/mm/dd">
                  <c:v>41264</c:v>
                </c:pt>
                <c:pt idx="419" c:formatCode="yyyy/mm/dd">
                  <c:v>41257</c:v>
                </c:pt>
                <c:pt idx="420" c:formatCode="yyyy/mm/dd">
                  <c:v>41250</c:v>
                </c:pt>
                <c:pt idx="421" c:formatCode="yyyy/mm/dd">
                  <c:v>41243</c:v>
                </c:pt>
                <c:pt idx="422" c:formatCode="yyyy/mm/dd">
                  <c:v>41236</c:v>
                </c:pt>
                <c:pt idx="423" c:formatCode="yyyy/mm/dd">
                  <c:v>41229</c:v>
                </c:pt>
                <c:pt idx="424" c:formatCode="yyyy/mm/dd">
                  <c:v>41222</c:v>
                </c:pt>
                <c:pt idx="425" c:formatCode="yyyy/mm/dd">
                  <c:v>41215</c:v>
                </c:pt>
                <c:pt idx="426" c:formatCode="yyyy/mm/dd">
                  <c:v>41208</c:v>
                </c:pt>
                <c:pt idx="427" c:formatCode="yyyy/mm/dd">
                  <c:v>41201</c:v>
                </c:pt>
                <c:pt idx="428" c:formatCode="yyyy/mm/dd">
                  <c:v>41194</c:v>
                </c:pt>
                <c:pt idx="429" c:formatCode="yyyy/mm/dd">
                  <c:v>41180</c:v>
                </c:pt>
                <c:pt idx="430" c:formatCode="yyyy/mm/dd">
                  <c:v>41173</c:v>
                </c:pt>
                <c:pt idx="431" c:formatCode="yyyy/mm/dd">
                  <c:v>41166</c:v>
                </c:pt>
                <c:pt idx="432" c:formatCode="yyyy/mm/dd">
                  <c:v>41159</c:v>
                </c:pt>
                <c:pt idx="433" c:formatCode="yyyy/mm/dd">
                  <c:v>41152</c:v>
                </c:pt>
                <c:pt idx="434" c:formatCode="yyyy/mm/dd">
                  <c:v>41145</c:v>
                </c:pt>
                <c:pt idx="435" c:formatCode="yyyy/mm/dd">
                  <c:v>41138</c:v>
                </c:pt>
                <c:pt idx="436" c:formatCode="yyyy/mm/dd">
                  <c:v>41131</c:v>
                </c:pt>
                <c:pt idx="437" c:formatCode="yyyy/mm/dd">
                  <c:v>41124</c:v>
                </c:pt>
                <c:pt idx="438" c:formatCode="yyyy/mm/dd">
                  <c:v>41117</c:v>
                </c:pt>
                <c:pt idx="439" c:formatCode="yyyy/mm/dd">
                  <c:v>41110</c:v>
                </c:pt>
                <c:pt idx="440" c:formatCode="yyyy/mm/dd">
                  <c:v>41103</c:v>
                </c:pt>
                <c:pt idx="441" c:formatCode="yyyy/mm/dd">
                  <c:v>41096</c:v>
                </c:pt>
                <c:pt idx="442" c:formatCode="yyyy/mm/dd">
                  <c:v>41089</c:v>
                </c:pt>
                <c:pt idx="443" c:formatCode="yyyy/mm/dd">
                  <c:v>41081</c:v>
                </c:pt>
                <c:pt idx="444" c:formatCode="yyyy/mm/dd">
                  <c:v>41075</c:v>
                </c:pt>
                <c:pt idx="445" c:formatCode="yyyy/mm/dd">
                  <c:v>41068</c:v>
                </c:pt>
                <c:pt idx="446" c:formatCode="yyyy/mm/dd">
                  <c:v>41061</c:v>
                </c:pt>
                <c:pt idx="447" c:formatCode="yyyy/mm/dd">
                  <c:v>41054</c:v>
                </c:pt>
                <c:pt idx="448" c:formatCode="yyyy/mm/dd">
                  <c:v>41047</c:v>
                </c:pt>
                <c:pt idx="449" c:formatCode="yyyy/mm/dd">
                  <c:v>41040</c:v>
                </c:pt>
                <c:pt idx="450" c:formatCode="yyyy/mm/dd">
                  <c:v>41033</c:v>
                </c:pt>
                <c:pt idx="451" c:formatCode="yyyy/mm/dd">
                  <c:v>41026</c:v>
                </c:pt>
                <c:pt idx="452" c:formatCode="yyyy/mm/dd">
                  <c:v>41019</c:v>
                </c:pt>
                <c:pt idx="453" c:formatCode="yyyy/mm/dd">
                  <c:v>41012</c:v>
                </c:pt>
                <c:pt idx="454" c:formatCode="yyyy/mm/dd">
                  <c:v>41005</c:v>
                </c:pt>
                <c:pt idx="455" c:formatCode="yyyy/mm/dd">
                  <c:v>40998</c:v>
                </c:pt>
                <c:pt idx="456" c:formatCode="yyyy/mm/dd">
                  <c:v>40991</c:v>
                </c:pt>
                <c:pt idx="457" c:formatCode="yyyy/mm/dd">
                  <c:v>40984</c:v>
                </c:pt>
                <c:pt idx="458" c:formatCode="yyyy/mm/dd">
                  <c:v>40977</c:v>
                </c:pt>
                <c:pt idx="459" c:formatCode="yyyy/mm/dd">
                  <c:v>40970</c:v>
                </c:pt>
                <c:pt idx="460" c:formatCode="yyyy/mm/dd">
                  <c:v>40963</c:v>
                </c:pt>
                <c:pt idx="461" c:formatCode="yyyy/mm/dd">
                  <c:v>40956</c:v>
                </c:pt>
                <c:pt idx="462" c:formatCode="yyyy/mm/dd">
                  <c:v>40949</c:v>
                </c:pt>
                <c:pt idx="463" c:formatCode="yyyy/mm/dd">
                  <c:v>40942</c:v>
                </c:pt>
                <c:pt idx="464" c:formatCode="yyyy/mm/dd">
                  <c:v>40928</c:v>
                </c:pt>
                <c:pt idx="465" c:formatCode="yyyy/mm/dd">
                  <c:v>40921</c:v>
                </c:pt>
                <c:pt idx="466" c:formatCode="yyyy/mm/dd">
                  <c:v>40914</c:v>
                </c:pt>
                <c:pt idx="467" c:formatCode="yyyy/mm/dd">
                  <c:v>40907</c:v>
                </c:pt>
                <c:pt idx="468" c:formatCode="yyyy/mm/dd">
                  <c:v>40900</c:v>
                </c:pt>
                <c:pt idx="469" c:formatCode="yyyy/mm/dd">
                  <c:v>40893</c:v>
                </c:pt>
                <c:pt idx="470" c:formatCode="yyyy/mm/dd">
                  <c:v>40886</c:v>
                </c:pt>
                <c:pt idx="471" c:formatCode="yyyy/mm/dd">
                  <c:v>40879</c:v>
                </c:pt>
                <c:pt idx="472" c:formatCode="yyyy/mm/dd">
                  <c:v>40872</c:v>
                </c:pt>
                <c:pt idx="473" c:formatCode="yyyy/mm/dd">
                  <c:v>40865</c:v>
                </c:pt>
                <c:pt idx="474" c:formatCode="yyyy/mm/dd">
                  <c:v>40858</c:v>
                </c:pt>
                <c:pt idx="475" c:formatCode="yyyy/mm/dd">
                  <c:v>40851</c:v>
                </c:pt>
                <c:pt idx="476" c:formatCode="yyyy/mm/dd">
                  <c:v>40844</c:v>
                </c:pt>
                <c:pt idx="477" c:formatCode="yyyy/mm/dd">
                  <c:v>40837</c:v>
                </c:pt>
                <c:pt idx="478" c:formatCode="yyyy/mm/dd">
                  <c:v>40830</c:v>
                </c:pt>
                <c:pt idx="479" c:formatCode="yyyy/mm/dd">
                  <c:v>40816</c:v>
                </c:pt>
                <c:pt idx="480" c:formatCode="yyyy/mm/dd">
                  <c:v>40809</c:v>
                </c:pt>
                <c:pt idx="481" c:formatCode="yyyy/mm/dd">
                  <c:v>40802</c:v>
                </c:pt>
                <c:pt idx="482" c:formatCode="yyyy/mm/dd">
                  <c:v>40795</c:v>
                </c:pt>
                <c:pt idx="483" c:formatCode="yyyy/mm/dd">
                  <c:v>40788</c:v>
                </c:pt>
                <c:pt idx="484" c:formatCode="yyyy/mm/dd">
                  <c:v>40781</c:v>
                </c:pt>
                <c:pt idx="485" c:formatCode="yyyy/mm/dd">
                  <c:v>40774</c:v>
                </c:pt>
                <c:pt idx="486" c:formatCode="yyyy/mm/dd">
                  <c:v>40767</c:v>
                </c:pt>
                <c:pt idx="487" c:formatCode="yyyy/mm/dd">
                  <c:v>40760</c:v>
                </c:pt>
                <c:pt idx="488" c:formatCode="yyyy/mm/dd">
                  <c:v>40753</c:v>
                </c:pt>
                <c:pt idx="489" c:formatCode="yyyy/mm/dd">
                  <c:v>40746</c:v>
                </c:pt>
                <c:pt idx="490" c:formatCode="yyyy/mm/dd">
                  <c:v>40739</c:v>
                </c:pt>
                <c:pt idx="491" c:formatCode="yyyy/mm/dd">
                  <c:v>40732</c:v>
                </c:pt>
                <c:pt idx="492" c:formatCode="yyyy/mm/dd">
                  <c:v>40725</c:v>
                </c:pt>
                <c:pt idx="493" c:formatCode="yyyy/mm/dd">
                  <c:v>40718</c:v>
                </c:pt>
                <c:pt idx="494" c:formatCode="yyyy/mm/dd">
                  <c:v>40711</c:v>
                </c:pt>
                <c:pt idx="495" c:formatCode="yyyy/mm/dd">
                  <c:v>40704</c:v>
                </c:pt>
                <c:pt idx="496" c:formatCode="yyyy/mm/dd">
                  <c:v>40697</c:v>
                </c:pt>
                <c:pt idx="497" c:formatCode="yyyy/mm/dd">
                  <c:v>40690</c:v>
                </c:pt>
                <c:pt idx="498" c:formatCode="yyyy/mm/dd">
                  <c:v>40683</c:v>
                </c:pt>
                <c:pt idx="499" c:formatCode="yyyy/mm/dd">
                  <c:v>40676</c:v>
                </c:pt>
                <c:pt idx="500" c:formatCode="yyyy/mm/dd">
                  <c:v>40669</c:v>
                </c:pt>
                <c:pt idx="501" c:formatCode="yyyy/mm/dd">
                  <c:v>40662</c:v>
                </c:pt>
                <c:pt idx="502" c:formatCode="yyyy/mm/dd">
                  <c:v>40655</c:v>
                </c:pt>
                <c:pt idx="503" c:formatCode="yyyy/mm/dd">
                  <c:v>40648</c:v>
                </c:pt>
                <c:pt idx="504" c:formatCode="yyyy/mm/dd">
                  <c:v>40641</c:v>
                </c:pt>
                <c:pt idx="505" c:formatCode="yyyy/mm/dd">
                  <c:v>40634</c:v>
                </c:pt>
                <c:pt idx="506" c:formatCode="yyyy/mm/dd">
                  <c:v>40627</c:v>
                </c:pt>
                <c:pt idx="507" c:formatCode="yyyy/mm/dd">
                  <c:v>40620</c:v>
                </c:pt>
                <c:pt idx="508" c:formatCode="yyyy/mm/dd">
                  <c:v>40613</c:v>
                </c:pt>
                <c:pt idx="509" c:formatCode="yyyy/mm/dd">
                  <c:v>40606</c:v>
                </c:pt>
                <c:pt idx="510" c:formatCode="yyyy/mm/dd">
                  <c:v>40599</c:v>
                </c:pt>
                <c:pt idx="511" c:formatCode="yyyy/mm/dd">
                  <c:v>40592</c:v>
                </c:pt>
                <c:pt idx="512" c:formatCode="yyyy/mm/dd">
                  <c:v>40585</c:v>
                </c:pt>
                <c:pt idx="513" c:formatCode="yyyy/mm/dd">
                  <c:v>40575</c:v>
                </c:pt>
                <c:pt idx="514" c:formatCode="yyyy/mm/dd">
                  <c:v>40571</c:v>
                </c:pt>
                <c:pt idx="515" c:formatCode="yyyy/mm/dd">
                  <c:v>40564</c:v>
                </c:pt>
                <c:pt idx="516" c:formatCode="yyyy/mm/dd">
                  <c:v>40557</c:v>
                </c:pt>
                <c:pt idx="517" c:formatCode="yyyy/mm/dd">
                  <c:v>40550</c:v>
                </c:pt>
                <c:pt idx="518" c:formatCode="yyyy/mm/dd">
                  <c:v>40543</c:v>
                </c:pt>
                <c:pt idx="519" c:formatCode="yyyy/mm/dd">
                  <c:v>40536</c:v>
                </c:pt>
                <c:pt idx="520" c:formatCode="yyyy/mm/dd">
                  <c:v>40529</c:v>
                </c:pt>
                <c:pt idx="521" c:formatCode="yyyy/mm/dd">
                  <c:v>40522</c:v>
                </c:pt>
                <c:pt idx="522" c:formatCode="yyyy/mm/dd">
                  <c:v>40515</c:v>
                </c:pt>
                <c:pt idx="523" c:formatCode="yyyy/mm/dd">
                  <c:v>40508</c:v>
                </c:pt>
                <c:pt idx="524" c:formatCode="yyyy/mm/dd">
                  <c:v>40501</c:v>
                </c:pt>
                <c:pt idx="525" c:formatCode="yyyy/mm/dd">
                  <c:v>40494</c:v>
                </c:pt>
                <c:pt idx="526" c:formatCode="yyyy/mm/dd">
                  <c:v>40487</c:v>
                </c:pt>
                <c:pt idx="527" c:formatCode="yyyy/mm/dd">
                  <c:v>40480</c:v>
                </c:pt>
                <c:pt idx="528" c:formatCode="yyyy/mm/dd">
                  <c:v>40473</c:v>
                </c:pt>
                <c:pt idx="529" c:formatCode="yyyy/mm/dd">
                  <c:v>40466</c:v>
                </c:pt>
                <c:pt idx="530" c:formatCode="yyyy/mm/dd">
                  <c:v>40459</c:v>
                </c:pt>
                <c:pt idx="531" c:formatCode="yyyy/mm/dd">
                  <c:v>40451</c:v>
                </c:pt>
                <c:pt idx="532" c:formatCode="yyyy/mm/dd">
                  <c:v>40442</c:v>
                </c:pt>
                <c:pt idx="533" c:formatCode="yyyy/mm/dd">
                  <c:v>40438</c:v>
                </c:pt>
                <c:pt idx="534" c:formatCode="yyyy/mm/dd">
                  <c:v>40431</c:v>
                </c:pt>
                <c:pt idx="535" c:formatCode="yyyy/mm/dd">
                  <c:v>40424</c:v>
                </c:pt>
                <c:pt idx="536" c:formatCode="yyyy/mm/dd">
                  <c:v>40417</c:v>
                </c:pt>
                <c:pt idx="537" c:formatCode="yyyy/mm/dd">
                  <c:v>40410</c:v>
                </c:pt>
                <c:pt idx="538" c:formatCode="yyyy/mm/dd">
                  <c:v>40403</c:v>
                </c:pt>
                <c:pt idx="539" c:formatCode="yyyy/mm/dd">
                  <c:v>40396</c:v>
                </c:pt>
                <c:pt idx="540" c:formatCode="yyyy/mm/dd">
                  <c:v>40389</c:v>
                </c:pt>
                <c:pt idx="541" c:formatCode="yyyy/mm/dd">
                  <c:v>40382</c:v>
                </c:pt>
                <c:pt idx="542" c:formatCode="yyyy/mm/dd">
                  <c:v>40375</c:v>
                </c:pt>
                <c:pt idx="543" c:formatCode="yyyy/mm/dd">
                  <c:v>40368</c:v>
                </c:pt>
                <c:pt idx="544" c:formatCode="yyyy/mm/dd">
                  <c:v>40361</c:v>
                </c:pt>
                <c:pt idx="545" c:formatCode="yyyy/mm/dd">
                  <c:v>40354</c:v>
                </c:pt>
                <c:pt idx="546" c:formatCode="yyyy/mm/dd">
                  <c:v>40347</c:v>
                </c:pt>
                <c:pt idx="547" c:formatCode="yyyy/mm/dd">
                  <c:v>40340</c:v>
                </c:pt>
                <c:pt idx="548" c:formatCode="yyyy/mm/dd">
                  <c:v>40333</c:v>
                </c:pt>
                <c:pt idx="549" c:formatCode="yyyy/mm/dd">
                  <c:v>40326</c:v>
                </c:pt>
                <c:pt idx="550" c:formatCode="yyyy/mm/dd">
                  <c:v>40319</c:v>
                </c:pt>
                <c:pt idx="551" c:formatCode="yyyy/mm/dd">
                  <c:v>40312</c:v>
                </c:pt>
                <c:pt idx="552" c:formatCode="yyyy/mm/dd">
                  <c:v>40305</c:v>
                </c:pt>
                <c:pt idx="553" c:formatCode="yyyy/mm/dd">
                  <c:v>40298</c:v>
                </c:pt>
                <c:pt idx="554" c:formatCode="yyyy/mm/dd">
                  <c:v>40291</c:v>
                </c:pt>
                <c:pt idx="555" c:formatCode="yyyy/mm/dd">
                  <c:v>40284</c:v>
                </c:pt>
                <c:pt idx="556" c:formatCode="yyyy/mm/dd">
                  <c:v>40277</c:v>
                </c:pt>
                <c:pt idx="557" c:formatCode="yyyy/mm/dd">
                  <c:v>40270</c:v>
                </c:pt>
                <c:pt idx="558" c:formatCode="yyyy/mm/dd">
                  <c:v>40263</c:v>
                </c:pt>
                <c:pt idx="559" c:formatCode="yyyy/mm/dd">
                  <c:v>40256</c:v>
                </c:pt>
                <c:pt idx="560" c:formatCode="yyyy/mm/dd">
                  <c:v>40249</c:v>
                </c:pt>
                <c:pt idx="561" c:formatCode="yyyy/mm/dd">
                  <c:v>40242</c:v>
                </c:pt>
                <c:pt idx="562" c:formatCode="yyyy/mm/dd">
                  <c:v>40235</c:v>
                </c:pt>
                <c:pt idx="563" c:formatCode="yyyy/mm/dd">
                  <c:v>40221</c:v>
                </c:pt>
                <c:pt idx="564" c:formatCode="yyyy/mm/dd">
                  <c:v>40214</c:v>
                </c:pt>
                <c:pt idx="565" c:formatCode="yyyy/mm/dd">
                  <c:v>40207</c:v>
                </c:pt>
                <c:pt idx="566" c:formatCode="yyyy/mm/dd">
                  <c:v>40200</c:v>
                </c:pt>
                <c:pt idx="567" c:formatCode="yyyy/mm/dd">
                  <c:v>40193</c:v>
                </c:pt>
                <c:pt idx="568" c:formatCode="yyyy/mm/dd">
                  <c:v>40186</c:v>
                </c:pt>
                <c:pt idx="569" c:formatCode="yyyy/mm/dd">
                  <c:v>40178</c:v>
                </c:pt>
                <c:pt idx="570" c:formatCode="yyyy/mm/dd">
                  <c:v>40172</c:v>
                </c:pt>
                <c:pt idx="571" c:formatCode="yyyy/mm/dd">
                  <c:v>40165</c:v>
                </c:pt>
                <c:pt idx="572" c:formatCode="yyyy/mm/dd">
                  <c:v>40158</c:v>
                </c:pt>
                <c:pt idx="573" c:formatCode="yyyy/mm/dd">
                  <c:v>40151</c:v>
                </c:pt>
                <c:pt idx="574" c:formatCode="yyyy/mm/dd">
                  <c:v>40144</c:v>
                </c:pt>
                <c:pt idx="575" c:formatCode="yyyy/mm/dd">
                  <c:v>40137</c:v>
                </c:pt>
                <c:pt idx="576" c:formatCode="yyyy/mm/dd">
                  <c:v>40130</c:v>
                </c:pt>
                <c:pt idx="577" c:formatCode="yyyy/mm/dd">
                  <c:v>40123</c:v>
                </c:pt>
                <c:pt idx="578" c:formatCode="yyyy/mm/dd">
                  <c:v>40116</c:v>
                </c:pt>
                <c:pt idx="579" c:formatCode="yyyy/mm/dd">
                  <c:v>40109</c:v>
                </c:pt>
                <c:pt idx="580" c:formatCode="yyyy/mm/dd">
                  <c:v>40102</c:v>
                </c:pt>
                <c:pt idx="581" c:formatCode="yyyy/mm/dd">
                  <c:v>40095</c:v>
                </c:pt>
                <c:pt idx="582" c:formatCode="yyyy/mm/dd">
                  <c:v>40086</c:v>
                </c:pt>
                <c:pt idx="583" c:formatCode="yyyy/mm/dd">
                  <c:v>40081</c:v>
                </c:pt>
                <c:pt idx="584" c:formatCode="yyyy/mm/dd">
                  <c:v>40074</c:v>
                </c:pt>
                <c:pt idx="585" c:formatCode="yyyy/mm/dd">
                  <c:v>40067</c:v>
                </c:pt>
                <c:pt idx="586" c:formatCode="yyyy/mm/dd">
                  <c:v>40060</c:v>
                </c:pt>
                <c:pt idx="587" c:formatCode="yyyy/mm/dd">
                  <c:v>40053</c:v>
                </c:pt>
                <c:pt idx="588" c:formatCode="yyyy/mm/dd">
                  <c:v>40046</c:v>
                </c:pt>
                <c:pt idx="589" c:formatCode="yyyy/mm/dd">
                  <c:v>40039</c:v>
                </c:pt>
                <c:pt idx="590" c:formatCode="yyyy/mm/dd">
                  <c:v>40032</c:v>
                </c:pt>
                <c:pt idx="591" c:formatCode="yyyy/mm/dd">
                  <c:v>40025</c:v>
                </c:pt>
                <c:pt idx="592" c:formatCode="yyyy/mm/dd">
                  <c:v>40018</c:v>
                </c:pt>
                <c:pt idx="593" c:formatCode="yyyy/mm/dd">
                  <c:v>40011</c:v>
                </c:pt>
                <c:pt idx="594" c:formatCode="yyyy/mm/dd">
                  <c:v>40004</c:v>
                </c:pt>
                <c:pt idx="595" c:formatCode="yyyy/mm/dd">
                  <c:v>39997</c:v>
                </c:pt>
                <c:pt idx="596" c:formatCode="yyyy/mm/dd">
                  <c:v>39990</c:v>
                </c:pt>
                <c:pt idx="597" c:formatCode="yyyy/mm/dd">
                  <c:v>39983</c:v>
                </c:pt>
                <c:pt idx="598" c:formatCode="yyyy/mm/dd">
                  <c:v>39976</c:v>
                </c:pt>
                <c:pt idx="599" c:formatCode="yyyy/mm/dd">
                  <c:v>39969</c:v>
                </c:pt>
                <c:pt idx="600" c:formatCode="yyyy/mm/dd">
                  <c:v>39960</c:v>
                </c:pt>
                <c:pt idx="601" c:formatCode="yyyy/mm/dd">
                  <c:v>39955</c:v>
                </c:pt>
                <c:pt idx="602" c:formatCode="yyyy/mm/dd">
                  <c:v>39948</c:v>
                </c:pt>
                <c:pt idx="603" c:formatCode="yyyy/mm/dd">
                  <c:v>39941</c:v>
                </c:pt>
                <c:pt idx="604" c:formatCode="yyyy/mm/dd">
                  <c:v>39933</c:v>
                </c:pt>
                <c:pt idx="605" c:formatCode="yyyy/mm/dd">
                  <c:v>39927</c:v>
                </c:pt>
                <c:pt idx="606" c:formatCode="yyyy/mm/dd">
                  <c:v>39920</c:v>
                </c:pt>
                <c:pt idx="607" c:formatCode="yyyy/mm/dd">
                  <c:v>39913</c:v>
                </c:pt>
                <c:pt idx="608" c:formatCode="yyyy/mm/dd">
                  <c:v>39906</c:v>
                </c:pt>
                <c:pt idx="609" c:formatCode="yyyy/mm/dd">
                  <c:v>39899</c:v>
                </c:pt>
                <c:pt idx="610" c:formatCode="yyyy/mm/dd">
                  <c:v>39892</c:v>
                </c:pt>
                <c:pt idx="611" c:formatCode="yyyy/mm/dd">
                  <c:v>39885</c:v>
                </c:pt>
                <c:pt idx="612" c:formatCode="yyyy/mm/dd">
                  <c:v>39878</c:v>
                </c:pt>
                <c:pt idx="613" c:formatCode="yyyy/mm/dd">
                  <c:v>39871</c:v>
                </c:pt>
                <c:pt idx="614" c:formatCode="yyyy/mm/dd">
                  <c:v>39864</c:v>
                </c:pt>
                <c:pt idx="615" c:formatCode="yyyy/mm/dd">
                  <c:v>39857</c:v>
                </c:pt>
                <c:pt idx="616" c:formatCode="yyyy/mm/dd">
                  <c:v>39850</c:v>
                </c:pt>
                <c:pt idx="617" c:formatCode="yyyy/mm/dd">
                  <c:v>39836</c:v>
                </c:pt>
                <c:pt idx="618" c:formatCode="yyyy/mm/dd">
                  <c:v>39829</c:v>
                </c:pt>
                <c:pt idx="619" c:formatCode="yyyy/mm/dd">
                  <c:v>39822</c:v>
                </c:pt>
                <c:pt idx="620" c:formatCode="yyyy/mm/dd">
                  <c:v>39813</c:v>
                </c:pt>
                <c:pt idx="621" c:formatCode="yyyy/mm/dd">
                  <c:v>39808</c:v>
                </c:pt>
                <c:pt idx="622" c:formatCode="yyyy/mm/dd">
                  <c:v>39801</c:v>
                </c:pt>
                <c:pt idx="623" c:formatCode="yyyy/mm/dd">
                  <c:v>39794</c:v>
                </c:pt>
                <c:pt idx="624" c:formatCode="yyyy/mm/dd">
                  <c:v>39787</c:v>
                </c:pt>
                <c:pt idx="625" c:formatCode="yyyy/mm/dd">
                  <c:v>39780</c:v>
                </c:pt>
                <c:pt idx="626" c:formatCode="yyyy/mm/dd">
                  <c:v>39773</c:v>
                </c:pt>
                <c:pt idx="627" c:formatCode="yyyy/mm/dd">
                  <c:v>39766</c:v>
                </c:pt>
                <c:pt idx="628" c:formatCode="yyyy/mm/dd">
                  <c:v>39759</c:v>
                </c:pt>
                <c:pt idx="629" c:formatCode="yyyy/mm/dd">
                  <c:v>39752</c:v>
                </c:pt>
                <c:pt idx="630" c:formatCode="yyyy/mm/dd">
                  <c:v>39745</c:v>
                </c:pt>
                <c:pt idx="631" c:formatCode="yyyy/mm/dd">
                  <c:v>39738</c:v>
                </c:pt>
                <c:pt idx="632" c:formatCode="yyyy/mm/dd">
                  <c:v>39731</c:v>
                </c:pt>
                <c:pt idx="633" c:formatCode="yyyy/mm/dd">
                  <c:v>39717</c:v>
                </c:pt>
                <c:pt idx="634" c:formatCode="yyyy/mm/dd">
                  <c:v>39710</c:v>
                </c:pt>
                <c:pt idx="635" c:formatCode="yyyy/mm/dd">
                  <c:v>39703</c:v>
                </c:pt>
                <c:pt idx="636" c:formatCode="yyyy/mm/dd">
                  <c:v>39696</c:v>
                </c:pt>
                <c:pt idx="637" c:formatCode="yyyy/mm/dd">
                  <c:v>39689</c:v>
                </c:pt>
                <c:pt idx="638" c:formatCode="yyyy/mm/dd">
                  <c:v>39682</c:v>
                </c:pt>
                <c:pt idx="639" c:formatCode="yyyy/mm/dd">
                  <c:v>39675</c:v>
                </c:pt>
                <c:pt idx="640" c:formatCode="yyyy/mm/dd">
                  <c:v>39668</c:v>
                </c:pt>
                <c:pt idx="641" c:formatCode="yyyy/mm/dd">
                  <c:v>39661</c:v>
                </c:pt>
                <c:pt idx="642" c:formatCode="yyyy/mm/dd">
                  <c:v>39654</c:v>
                </c:pt>
                <c:pt idx="643" c:formatCode="yyyy/mm/dd">
                  <c:v>39647</c:v>
                </c:pt>
                <c:pt idx="644" c:formatCode="yyyy/mm/dd">
                  <c:v>39640</c:v>
                </c:pt>
                <c:pt idx="645" c:formatCode="yyyy/mm/dd">
                  <c:v>39633</c:v>
                </c:pt>
                <c:pt idx="646" c:formatCode="yyyy/mm/dd">
                  <c:v>39626</c:v>
                </c:pt>
                <c:pt idx="647" c:formatCode="yyyy/mm/dd">
                  <c:v>39619</c:v>
                </c:pt>
                <c:pt idx="648" c:formatCode="yyyy/mm/dd">
                  <c:v>39612</c:v>
                </c:pt>
                <c:pt idx="649" c:formatCode="yyyy/mm/dd">
                  <c:v>39605</c:v>
                </c:pt>
                <c:pt idx="650" c:formatCode="yyyy/mm/dd">
                  <c:v>39598</c:v>
                </c:pt>
                <c:pt idx="651" c:formatCode="yyyy/mm/dd">
                  <c:v>39591</c:v>
                </c:pt>
                <c:pt idx="652" c:formatCode="yyyy/mm/dd">
                  <c:v>39584</c:v>
                </c:pt>
                <c:pt idx="653" c:formatCode="yyyy/mm/dd">
                  <c:v>39577</c:v>
                </c:pt>
                <c:pt idx="654" c:formatCode="yyyy/mm/dd">
                  <c:v>39568</c:v>
                </c:pt>
                <c:pt idx="655" c:formatCode="yyyy/mm/dd">
                  <c:v>39563</c:v>
                </c:pt>
                <c:pt idx="656" c:formatCode="yyyy/mm/dd">
                  <c:v>39556</c:v>
                </c:pt>
                <c:pt idx="657" c:formatCode="yyyy/mm/dd">
                  <c:v>39549</c:v>
                </c:pt>
                <c:pt idx="658" c:formatCode="yyyy/mm/dd">
                  <c:v>39541</c:v>
                </c:pt>
                <c:pt idx="659" c:formatCode="yyyy/mm/dd">
                  <c:v>39535</c:v>
                </c:pt>
                <c:pt idx="660" c:formatCode="yyyy/mm/dd">
                  <c:v>39528</c:v>
                </c:pt>
                <c:pt idx="661" c:formatCode="yyyy/mm/dd">
                  <c:v>39521</c:v>
                </c:pt>
                <c:pt idx="662" c:formatCode="yyyy/mm/dd">
                  <c:v>39514</c:v>
                </c:pt>
                <c:pt idx="663" c:formatCode="yyyy/mm/dd">
                  <c:v>39507</c:v>
                </c:pt>
                <c:pt idx="664" c:formatCode="yyyy/mm/dd">
                  <c:v>39500</c:v>
                </c:pt>
                <c:pt idx="665" c:formatCode="yyyy/mm/dd">
                  <c:v>39493</c:v>
                </c:pt>
                <c:pt idx="666" c:formatCode="yyyy/mm/dd">
                  <c:v>39483</c:v>
                </c:pt>
                <c:pt idx="667" c:formatCode="yyyy/mm/dd">
                  <c:v>39479</c:v>
                </c:pt>
                <c:pt idx="668" c:formatCode="yyyy/mm/dd">
                  <c:v>39472</c:v>
                </c:pt>
                <c:pt idx="669" c:formatCode="yyyy/mm/dd">
                  <c:v>39465</c:v>
                </c:pt>
                <c:pt idx="670" c:formatCode="yyyy/mm/dd">
                  <c:v>39458</c:v>
                </c:pt>
                <c:pt idx="671" c:formatCode="yyyy/mm/dd">
                  <c:v>39451</c:v>
                </c:pt>
                <c:pt idx="672" c:formatCode="yyyy/mm/dd">
                  <c:v>39444</c:v>
                </c:pt>
                <c:pt idx="673" c:formatCode="yyyy/mm/dd">
                  <c:v>39437</c:v>
                </c:pt>
                <c:pt idx="674" c:formatCode="yyyy/mm/dd">
                  <c:v>39430</c:v>
                </c:pt>
                <c:pt idx="675" c:formatCode="yyyy/mm/dd">
                  <c:v>39423</c:v>
                </c:pt>
                <c:pt idx="676" c:formatCode="yyyy/mm/dd">
                  <c:v>39416</c:v>
                </c:pt>
                <c:pt idx="677" c:formatCode="yyyy/mm/dd">
                  <c:v>39409</c:v>
                </c:pt>
                <c:pt idx="678" c:formatCode="yyyy/mm/dd">
                  <c:v>39402</c:v>
                </c:pt>
                <c:pt idx="679" c:formatCode="yyyy/mm/dd">
                  <c:v>39395</c:v>
                </c:pt>
                <c:pt idx="680" c:formatCode="yyyy/mm/dd">
                  <c:v>39388</c:v>
                </c:pt>
                <c:pt idx="681" c:formatCode="yyyy/mm/dd">
                  <c:v>39381</c:v>
                </c:pt>
                <c:pt idx="682" c:formatCode="yyyy/mm/dd">
                  <c:v>39374</c:v>
                </c:pt>
                <c:pt idx="683" c:formatCode="yyyy/mm/dd">
                  <c:v>39367</c:v>
                </c:pt>
                <c:pt idx="684" c:formatCode="yyyy/mm/dd">
                  <c:v>39353</c:v>
                </c:pt>
                <c:pt idx="685" c:formatCode="yyyy/mm/dd">
                  <c:v>39346</c:v>
                </c:pt>
                <c:pt idx="686" c:formatCode="yyyy/mm/dd">
                  <c:v>39339</c:v>
                </c:pt>
                <c:pt idx="687" c:formatCode="yyyy/mm/dd">
                  <c:v>39332</c:v>
                </c:pt>
                <c:pt idx="688" c:formatCode="yyyy/mm/dd">
                  <c:v>39325</c:v>
                </c:pt>
                <c:pt idx="689" c:formatCode="yyyy/mm/dd">
                  <c:v>39318</c:v>
                </c:pt>
                <c:pt idx="690" c:formatCode="yyyy/mm/dd">
                  <c:v>39311</c:v>
                </c:pt>
                <c:pt idx="691" c:formatCode="yyyy/mm/dd">
                  <c:v>39304</c:v>
                </c:pt>
                <c:pt idx="692" c:formatCode="yyyy/mm/dd">
                  <c:v>39297</c:v>
                </c:pt>
                <c:pt idx="693" c:formatCode="yyyy/mm/dd">
                  <c:v>39290</c:v>
                </c:pt>
                <c:pt idx="694" c:formatCode="yyyy/mm/dd">
                  <c:v>39283</c:v>
                </c:pt>
                <c:pt idx="695" c:formatCode="yyyy/mm/dd">
                  <c:v>39276</c:v>
                </c:pt>
                <c:pt idx="696" c:formatCode="yyyy/mm/dd">
                  <c:v>39269</c:v>
                </c:pt>
                <c:pt idx="697" c:formatCode="yyyy/mm/dd">
                  <c:v>39262</c:v>
                </c:pt>
                <c:pt idx="698" c:formatCode="yyyy/mm/dd">
                  <c:v>39255</c:v>
                </c:pt>
                <c:pt idx="699" c:formatCode="yyyy/mm/dd">
                  <c:v>39248</c:v>
                </c:pt>
                <c:pt idx="700" c:formatCode="yyyy/mm/dd">
                  <c:v>39241</c:v>
                </c:pt>
                <c:pt idx="701" c:formatCode="yyyy/mm/dd">
                  <c:v>39234</c:v>
                </c:pt>
                <c:pt idx="702" c:formatCode="yyyy/mm/dd">
                  <c:v>39227</c:v>
                </c:pt>
                <c:pt idx="703" c:formatCode="yyyy/mm/dd">
                  <c:v>39220</c:v>
                </c:pt>
                <c:pt idx="704" c:formatCode="yyyy/mm/dd">
                  <c:v>39213</c:v>
                </c:pt>
                <c:pt idx="705" c:formatCode="yyyy/mm/dd">
                  <c:v>39202</c:v>
                </c:pt>
                <c:pt idx="706" c:formatCode="yyyy/mm/dd">
                  <c:v>39199</c:v>
                </c:pt>
                <c:pt idx="707" c:formatCode="yyyy/mm/dd">
                  <c:v>39192</c:v>
                </c:pt>
                <c:pt idx="708" c:formatCode="yyyy/mm/dd">
                  <c:v>39185</c:v>
                </c:pt>
                <c:pt idx="709" c:formatCode="yyyy/mm/dd">
                  <c:v>39178</c:v>
                </c:pt>
                <c:pt idx="710" c:formatCode="yyyy/mm/dd">
                  <c:v>39171</c:v>
                </c:pt>
                <c:pt idx="711" c:formatCode="yyyy/mm/dd">
                  <c:v>39164</c:v>
                </c:pt>
                <c:pt idx="712" c:formatCode="yyyy/mm/dd">
                  <c:v>39157</c:v>
                </c:pt>
                <c:pt idx="713" c:formatCode="yyyy/mm/dd">
                  <c:v>39150</c:v>
                </c:pt>
                <c:pt idx="714" c:formatCode="yyyy/mm/dd">
                  <c:v>39143</c:v>
                </c:pt>
                <c:pt idx="715" c:formatCode="yyyy/mm/dd">
                  <c:v>39129</c:v>
                </c:pt>
                <c:pt idx="716" c:formatCode="yyyy/mm/dd">
                  <c:v>39122</c:v>
                </c:pt>
                <c:pt idx="717" c:formatCode="yyyy/mm/dd">
                  <c:v>39115</c:v>
                </c:pt>
                <c:pt idx="718" c:formatCode="yyyy/mm/dd">
                  <c:v>39108</c:v>
                </c:pt>
                <c:pt idx="719" c:formatCode="yyyy/mm/dd">
                  <c:v>39101</c:v>
                </c:pt>
                <c:pt idx="720" c:formatCode="yyyy/mm/dd">
                  <c:v>39094</c:v>
                </c:pt>
                <c:pt idx="721" c:formatCode="yyyy/mm/dd">
                  <c:v>39087</c:v>
                </c:pt>
                <c:pt idx="722" c:formatCode="yyyy/mm/dd">
                  <c:v>39080</c:v>
                </c:pt>
                <c:pt idx="723" c:formatCode="yyyy/mm/dd">
                  <c:v>39073</c:v>
                </c:pt>
                <c:pt idx="724" c:formatCode="yyyy/mm/dd">
                  <c:v>39066</c:v>
                </c:pt>
                <c:pt idx="725" c:formatCode="yyyy/mm/dd">
                  <c:v>39059</c:v>
                </c:pt>
                <c:pt idx="726" c:formatCode="yyyy/mm/dd">
                  <c:v>39052</c:v>
                </c:pt>
                <c:pt idx="727" c:formatCode="yyyy/mm/dd">
                  <c:v>39045</c:v>
                </c:pt>
                <c:pt idx="728" c:formatCode="yyyy/mm/dd">
                  <c:v>39038</c:v>
                </c:pt>
                <c:pt idx="729" c:formatCode="yyyy/mm/dd">
                  <c:v>39031</c:v>
                </c:pt>
                <c:pt idx="730" c:formatCode="yyyy/mm/dd">
                  <c:v>39024</c:v>
                </c:pt>
                <c:pt idx="731" c:formatCode="yyyy/mm/dd">
                  <c:v>39017</c:v>
                </c:pt>
                <c:pt idx="732" c:formatCode="yyyy/mm/dd">
                  <c:v>39010</c:v>
                </c:pt>
                <c:pt idx="733" c:formatCode="yyyy/mm/dd">
                  <c:v>39003</c:v>
                </c:pt>
                <c:pt idx="734" c:formatCode="yyyy/mm/dd">
                  <c:v>38989</c:v>
                </c:pt>
                <c:pt idx="735" c:formatCode="yyyy/mm/dd">
                  <c:v>38982</c:v>
                </c:pt>
                <c:pt idx="736" c:formatCode="yyyy/mm/dd">
                  <c:v>38975</c:v>
                </c:pt>
                <c:pt idx="737" c:formatCode="yyyy/mm/dd">
                  <c:v>38968</c:v>
                </c:pt>
                <c:pt idx="738" c:formatCode="yyyy/mm/dd">
                  <c:v>38961</c:v>
                </c:pt>
                <c:pt idx="739" c:formatCode="yyyy/mm/dd">
                  <c:v>38954</c:v>
                </c:pt>
                <c:pt idx="740" c:formatCode="yyyy/mm/dd">
                  <c:v>38947</c:v>
                </c:pt>
                <c:pt idx="741" c:formatCode="yyyy/mm/dd">
                  <c:v>38940</c:v>
                </c:pt>
                <c:pt idx="742" c:formatCode="yyyy/mm/dd">
                  <c:v>38933</c:v>
                </c:pt>
                <c:pt idx="743" c:formatCode="yyyy/mm/dd">
                  <c:v>38926</c:v>
                </c:pt>
                <c:pt idx="744" c:formatCode="yyyy/mm/dd">
                  <c:v>38919</c:v>
                </c:pt>
                <c:pt idx="745" c:formatCode="yyyy/mm/dd">
                  <c:v>38912</c:v>
                </c:pt>
                <c:pt idx="746" c:formatCode="yyyy/mm/dd">
                  <c:v>38905</c:v>
                </c:pt>
                <c:pt idx="747" c:formatCode="yyyy/mm/dd">
                  <c:v>38898</c:v>
                </c:pt>
                <c:pt idx="748" c:formatCode="yyyy/mm/dd">
                  <c:v>38891</c:v>
                </c:pt>
                <c:pt idx="749" c:formatCode="yyyy/mm/dd">
                  <c:v>38884</c:v>
                </c:pt>
                <c:pt idx="750" c:formatCode="yyyy/mm/dd">
                  <c:v>38877</c:v>
                </c:pt>
                <c:pt idx="751" c:formatCode="yyyy/mm/dd">
                  <c:v>38870</c:v>
                </c:pt>
                <c:pt idx="752" c:formatCode="yyyy/mm/dd">
                  <c:v>38863</c:v>
                </c:pt>
                <c:pt idx="753" c:formatCode="yyyy/mm/dd">
                  <c:v>38856</c:v>
                </c:pt>
                <c:pt idx="754" c:formatCode="yyyy/mm/dd">
                  <c:v>38849</c:v>
                </c:pt>
                <c:pt idx="755" c:formatCode="yyyy/mm/dd">
                  <c:v>38835</c:v>
                </c:pt>
                <c:pt idx="756" c:formatCode="yyyy/mm/dd">
                  <c:v>38828</c:v>
                </c:pt>
                <c:pt idx="757" c:formatCode="yyyy/mm/dd">
                  <c:v>38821</c:v>
                </c:pt>
                <c:pt idx="758" c:formatCode="yyyy/mm/dd">
                  <c:v>38814</c:v>
                </c:pt>
                <c:pt idx="759" c:formatCode="yyyy/mm/dd">
                  <c:v>38807</c:v>
                </c:pt>
                <c:pt idx="760" c:formatCode="yyyy/mm/dd">
                  <c:v>38800</c:v>
                </c:pt>
                <c:pt idx="761" c:formatCode="yyyy/mm/dd">
                  <c:v>38793</c:v>
                </c:pt>
                <c:pt idx="762" c:formatCode="yyyy/mm/dd">
                  <c:v>38786</c:v>
                </c:pt>
                <c:pt idx="763" c:formatCode="yyyy/mm/dd">
                  <c:v>38779</c:v>
                </c:pt>
                <c:pt idx="764" c:formatCode="yyyy/mm/dd">
                  <c:v>38772</c:v>
                </c:pt>
                <c:pt idx="765" c:formatCode="yyyy/mm/dd">
                  <c:v>38765</c:v>
                </c:pt>
                <c:pt idx="766" c:formatCode="yyyy/mm/dd">
                  <c:v>38758</c:v>
                </c:pt>
                <c:pt idx="767" c:formatCode="yyyy/mm/dd">
                  <c:v>38742</c:v>
                </c:pt>
                <c:pt idx="768" c:formatCode="yyyy/mm/dd">
                  <c:v>38737</c:v>
                </c:pt>
                <c:pt idx="769" c:formatCode="yyyy/mm/dd">
                  <c:v>38730</c:v>
                </c:pt>
                <c:pt idx="770" c:formatCode="yyyy/mm/dd">
                  <c:v>38723</c:v>
                </c:pt>
                <c:pt idx="771" c:formatCode="yyyy/mm/dd">
                  <c:v>38716</c:v>
                </c:pt>
                <c:pt idx="772" c:formatCode="yyyy/mm/dd">
                  <c:v>38709</c:v>
                </c:pt>
                <c:pt idx="773" c:formatCode="yyyy/mm/dd">
                  <c:v>38702</c:v>
                </c:pt>
                <c:pt idx="774" c:formatCode="yyyy/mm/dd">
                  <c:v>38695</c:v>
                </c:pt>
                <c:pt idx="775" c:formatCode="yyyy/mm/dd">
                  <c:v>38688</c:v>
                </c:pt>
                <c:pt idx="776" c:formatCode="yyyy/mm/dd">
                  <c:v>38681</c:v>
                </c:pt>
                <c:pt idx="777" c:formatCode="yyyy/mm/dd">
                  <c:v>38674</c:v>
                </c:pt>
                <c:pt idx="778" c:formatCode="yyyy/mm/dd">
                  <c:v>38667</c:v>
                </c:pt>
                <c:pt idx="779" c:formatCode="yyyy/mm/dd">
                  <c:v>38660</c:v>
                </c:pt>
                <c:pt idx="780" c:formatCode="yyyy/mm/dd">
                  <c:v>38653</c:v>
                </c:pt>
                <c:pt idx="781" c:formatCode="yyyy/mm/dd">
                  <c:v>38646</c:v>
                </c:pt>
                <c:pt idx="782" c:formatCode="yyyy/mm/dd">
                  <c:v>38639</c:v>
                </c:pt>
                <c:pt idx="783" c:formatCode="yyyy/mm/dd">
                  <c:v>38625</c:v>
                </c:pt>
                <c:pt idx="784" c:formatCode="yyyy/mm/dd">
                  <c:v>38618</c:v>
                </c:pt>
                <c:pt idx="785" c:formatCode="yyyy/mm/dd">
                  <c:v>38611</c:v>
                </c:pt>
                <c:pt idx="786" c:formatCode="yyyy/mm/dd">
                  <c:v>38604</c:v>
                </c:pt>
                <c:pt idx="787" c:formatCode="yyyy/mm/dd">
                  <c:v>38597</c:v>
                </c:pt>
                <c:pt idx="788" c:formatCode="yyyy/mm/dd">
                  <c:v>38590</c:v>
                </c:pt>
                <c:pt idx="789" c:formatCode="yyyy/mm/dd">
                  <c:v>38583</c:v>
                </c:pt>
                <c:pt idx="790" c:formatCode="yyyy/mm/dd">
                  <c:v>38576</c:v>
                </c:pt>
                <c:pt idx="791" c:formatCode="yyyy/mm/dd">
                  <c:v>38569</c:v>
                </c:pt>
                <c:pt idx="792" c:formatCode="yyyy/mm/dd">
                  <c:v>38562</c:v>
                </c:pt>
                <c:pt idx="793" c:formatCode="yyyy/mm/dd">
                  <c:v>38555</c:v>
                </c:pt>
                <c:pt idx="794" c:formatCode="yyyy/mm/dd">
                  <c:v>38548</c:v>
                </c:pt>
                <c:pt idx="795" c:formatCode="yyyy/mm/dd">
                  <c:v>38541</c:v>
                </c:pt>
                <c:pt idx="796" c:formatCode="yyyy/mm/dd">
                  <c:v>38534</c:v>
                </c:pt>
                <c:pt idx="797" c:formatCode="yyyy/mm/dd">
                  <c:v>38527</c:v>
                </c:pt>
                <c:pt idx="798" c:formatCode="yyyy/mm/dd">
                  <c:v>38520</c:v>
                </c:pt>
                <c:pt idx="799" c:formatCode="yyyy/mm/dd">
                  <c:v>38513</c:v>
                </c:pt>
                <c:pt idx="800" c:formatCode="yyyy/mm/dd">
                  <c:v>38506</c:v>
                </c:pt>
                <c:pt idx="801" c:formatCode="yyyy/mm/dd">
                  <c:v>38499</c:v>
                </c:pt>
                <c:pt idx="802" c:formatCode="yyyy/mm/dd">
                  <c:v>38492</c:v>
                </c:pt>
                <c:pt idx="803" c:formatCode="yyyy/mm/dd">
                  <c:v>38485</c:v>
                </c:pt>
                <c:pt idx="804" c:formatCode="yyyy/mm/dd">
                  <c:v>38471</c:v>
                </c:pt>
                <c:pt idx="805" c:formatCode="yyyy/mm/dd">
                  <c:v>38464</c:v>
                </c:pt>
                <c:pt idx="806" c:formatCode="yyyy/mm/dd">
                  <c:v>38457</c:v>
                </c:pt>
                <c:pt idx="807" c:formatCode="yyyy/mm/dd">
                  <c:v>38450</c:v>
                </c:pt>
                <c:pt idx="808" c:formatCode="yyyy/mm/dd">
                  <c:v>38443</c:v>
                </c:pt>
                <c:pt idx="809" c:formatCode="yyyy/mm/dd">
                  <c:v>38436</c:v>
                </c:pt>
                <c:pt idx="810" c:formatCode="yyyy/mm/dd">
                  <c:v>38429</c:v>
                </c:pt>
                <c:pt idx="811" c:formatCode="yyyy/mm/dd">
                  <c:v>38422</c:v>
                </c:pt>
                <c:pt idx="812" c:formatCode="yyyy/mm/dd">
                  <c:v>38415</c:v>
                </c:pt>
                <c:pt idx="813" c:formatCode="yyyy/mm/dd">
                  <c:v>38408</c:v>
                </c:pt>
                <c:pt idx="814" c:formatCode="yyyy/mm/dd">
                  <c:v>38401</c:v>
                </c:pt>
                <c:pt idx="815" c:formatCode="yyyy/mm/dd">
                  <c:v>38387</c:v>
                </c:pt>
                <c:pt idx="816" c:formatCode="yyyy/mm/dd">
                  <c:v>38380</c:v>
                </c:pt>
                <c:pt idx="817" c:formatCode="yyyy/mm/dd">
                  <c:v>38373</c:v>
                </c:pt>
                <c:pt idx="818" c:formatCode="yyyy/mm/dd">
                  <c:v>38366</c:v>
                </c:pt>
                <c:pt idx="819" c:formatCode="yyyy/mm/dd">
                  <c:v>38359</c:v>
                </c:pt>
              </c:numCache>
            </c:numRef>
          </c:cat>
          <c:val>
            <c:numRef>
              <c:f>缩短时间!$B$2:$B$821</c:f>
              <c:numCache>
                <c:formatCode>###,###,##0</c:formatCode>
                <c:ptCount val="8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缩短时间!$J$1</c:f>
              <c:strCache>
                <c:ptCount val="1"/>
                <c:pt idx="0">
                  <c:v>定投摊平价格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缩短时间!$A$2:$A$821</c:f>
              <c:numCache>
                <c:formatCode>yyyy/mm/dd</c:formatCode>
                <c:ptCount val="820"/>
                <c:pt idx="0" c:formatCode="yyyy/mm/dd">
                  <c:v>0</c:v>
                </c:pt>
                <c:pt idx="1" c:formatCode="yyyy/mm/dd">
                  <c:v>44232</c:v>
                </c:pt>
                <c:pt idx="2" c:formatCode="yyyy/mm/dd">
                  <c:v>44225</c:v>
                </c:pt>
                <c:pt idx="3" c:formatCode="yyyy/mm/dd">
                  <c:v>44218</c:v>
                </c:pt>
                <c:pt idx="4" c:formatCode="yyyy/mm/dd">
                  <c:v>44211</c:v>
                </c:pt>
                <c:pt idx="5" c:formatCode="yyyy/mm/dd">
                  <c:v>44204</c:v>
                </c:pt>
                <c:pt idx="6" c:formatCode="yyyy/mm/dd">
                  <c:v>44196</c:v>
                </c:pt>
                <c:pt idx="7" c:formatCode="yyyy/mm/dd">
                  <c:v>44190</c:v>
                </c:pt>
                <c:pt idx="8" c:formatCode="yyyy/mm/dd">
                  <c:v>44183</c:v>
                </c:pt>
                <c:pt idx="9" c:formatCode="yyyy/mm/dd">
                  <c:v>44176</c:v>
                </c:pt>
                <c:pt idx="10" c:formatCode="yyyy/mm/dd">
                  <c:v>44169</c:v>
                </c:pt>
                <c:pt idx="11" c:formatCode="yyyy/mm/dd">
                  <c:v>44162</c:v>
                </c:pt>
                <c:pt idx="12" c:formatCode="yyyy/mm/dd">
                  <c:v>44155</c:v>
                </c:pt>
                <c:pt idx="13" c:formatCode="yyyy/mm/dd">
                  <c:v>44148</c:v>
                </c:pt>
                <c:pt idx="14" c:formatCode="yyyy/mm/dd">
                  <c:v>44141</c:v>
                </c:pt>
                <c:pt idx="15" c:formatCode="yyyy/mm/dd">
                  <c:v>44134</c:v>
                </c:pt>
                <c:pt idx="16" c:formatCode="yyyy/mm/dd">
                  <c:v>44127</c:v>
                </c:pt>
                <c:pt idx="17" c:formatCode="yyyy/mm/dd">
                  <c:v>44120</c:v>
                </c:pt>
                <c:pt idx="18" c:formatCode="yyyy/mm/dd">
                  <c:v>44113</c:v>
                </c:pt>
                <c:pt idx="19" c:formatCode="yyyy/mm/dd">
                  <c:v>44104</c:v>
                </c:pt>
                <c:pt idx="20" c:formatCode="yyyy/mm/dd">
                  <c:v>44099</c:v>
                </c:pt>
                <c:pt idx="21" c:formatCode="yyyy/mm/dd">
                  <c:v>44092</c:v>
                </c:pt>
                <c:pt idx="22" c:formatCode="yyyy/mm/dd">
                  <c:v>44085</c:v>
                </c:pt>
                <c:pt idx="23" c:formatCode="yyyy/mm/dd">
                  <c:v>44078</c:v>
                </c:pt>
                <c:pt idx="24" c:formatCode="yyyy/mm/dd">
                  <c:v>44071</c:v>
                </c:pt>
                <c:pt idx="25" c:formatCode="yyyy/mm/dd">
                  <c:v>44064</c:v>
                </c:pt>
                <c:pt idx="26" c:formatCode="yyyy/mm/dd">
                  <c:v>44057</c:v>
                </c:pt>
                <c:pt idx="27" c:formatCode="yyyy/mm/dd">
                  <c:v>44050</c:v>
                </c:pt>
                <c:pt idx="28" c:formatCode="yyyy/mm/dd">
                  <c:v>44043</c:v>
                </c:pt>
                <c:pt idx="29" c:formatCode="yyyy/mm/dd">
                  <c:v>44036</c:v>
                </c:pt>
                <c:pt idx="30" c:formatCode="yyyy/mm/dd">
                  <c:v>44029</c:v>
                </c:pt>
                <c:pt idx="31" c:formatCode="yyyy/mm/dd">
                  <c:v>44022</c:v>
                </c:pt>
                <c:pt idx="32" c:formatCode="yyyy/mm/dd">
                  <c:v>44015</c:v>
                </c:pt>
                <c:pt idx="33" c:formatCode="yyyy/mm/dd">
                  <c:v>44006</c:v>
                </c:pt>
                <c:pt idx="34" c:formatCode="yyyy/mm/dd">
                  <c:v>44001</c:v>
                </c:pt>
                <c:pt idx="35" c:formatCode="yyyy/mm/dd">
                  <c:v>43994</c:v>
                </c:pt>
                <c:pt idx="36" c:formatCode="yyyy/mm/dd">
                  <c:v>43987</c:v>
                </c:pt>
                <c:pt idx="37" c:formatCode="yyyy/mm/dd">
                  <c:v>43980</c:v>
                </c:pt>
                <c:pt idx="38" c:formatCode="yyyy/mm/dd">
                  <c:v>43973</c:v>
                </c:pt>
                <c:pt idx="39" c:formatCode="yyyy/mm/dd">
                  <c:v>43966</c:v>
                </c:pt>
                <c:pt idx="40" c:formatCode="yyyy/mm/dd">
                  <c:v>43959</c:v>
                </c:pt>
                <c:pt idx="41" c:formatCode="yyyy/mm/dd">
                  <c:v>43951</c:v>
                </c:pt>
                <c:pt idx="42" c:formatCode="yyyy/mm/dd">
                  <c:v>43945</c:v>
                </c:pt>
                <c:pt idx="43" c:formatCode="yyyy/mm/dd">
                  <c:v>43938</c:v>
                </c:pt>
                <c:pt idx="44" c:formatCode="yyyy/mm/dd">
                  <c:v>43931</c:v>
                </c:pt>
                <c:pt idx="45" c:formatCode="yyyy/mm/dd">
                  <c:v>43924</c:v>
                </c:pt>
                <c:pt idx="46" c:formatCode="yyyy/mm/dd">
                  <c:v>43917</c:v>
                </c:pt>
                <c:pt idx="47" c:formatCode="yyyy/mm/dd">
                  <c:v>43910</c:v>
                </c:pt>
                <c:pt idx="48" c:formatCode="yyyy/mm/dd">
                  <c:v>43903</c:v>
                </c:pt>
                <c:pt idx="49" c:formatCode="yyyy/mm/dd">
                  <c:v>43896</c:v>
                </c:pt>
                <c:pt idx="50" c:formatCode="yyyy/mm/dd">
                  <c:v>43889</c:v>
                </c:pt>
                <c:pt idx="51" c:formatCode="yyyy/mm/dd">
                  <c:v>43882</c:v>
                </c:pt>
                <c:pt idx="52" c:formatCode="yyyy/mm/dd">
                  <c:v>43875</c:v>
                </c:pt>
                <c:pt idx="53" c:formatCode="yyyy/mm/dd">
                  <c:v>43868</c:v>
                </c:pt>
                <c:pt idx="54" c:formatCode="yyyy/mm/dd">
                  <c:v>43853</c:v>
                </c:pt>
                <c:pt idx="55" c:formatCode="yyyy/mm/dd">
                  <c:v>43847</c:v>
                </c:pt>
                <c:pt idx="56" c:formatCode="yyyy/mm/dd">
                  <c:v>43840</c:v>
                </c:pt>
                <c:pt idx="57" c:formatCode="yyyy/mm/dd">
                  <c:v>43833</c:v>
                </c:pt>
                <c:pt idx="58" c:formatCode="yyyy/mm/dd">
                  <c:v>43826</c:v>
                </c:pt>
                <c:pt idx="59" c:formatCode="yyyy/mm/dd">
                  <c:v>43819</c:v>
                </c:pt>
                <c:pt idx="60" c:formatCode="yyyy/mm/dd">
                  <c:v>43812</c:v>
                </c:pt>
                <c:pt idx="61" c:formatCode="yyyy/mm/dd">
                  <c:v>43805</c:v>
                </c:pt>
                <c:pt idx="62" c:formatCode="yyyy/mm/dd">
                  <c:v>43798</c:v>
                </c:pt>
                <c:pt idx="63" c:formatCode="yyyy/mm/dd">
                  <c:v>43791</c:v>
                </c:pt>
                <c:pt idx="64" c:formatCode="yyyy/mm/dd">
                  <c:v>43784</c:v>
                </c:pt>
                <c:pt idx="65" c:formatCode="yyyy/mm/dd">
                  <c:v>43777</c:v>
                </c:pt>
                <c:pt idx="66" c:formatCode="yyyy/mm/dd">
                  <c:v>43770</c:v>
                </c:pt>
                <c:pt idx="67" c:formatCode="yyyy/mm/dd">
                  <c:v>43763</c:v>
                </c:pt>
                <c:pt idx="68" c:formatCode="yyyy/mm/dd">
                  <c:v>43756</c:v>
                </c:pt>
                <c:pt idx="69" c:formatCode="yyyy/mm/dd">
                  <c:v>43749</c:v>
                </c:pt>
                <c:pt idx="70" c:formatCode="yyyy/mm/dd">
                  <c:v>43738</c:v>
                </c:pt>
                <c:pt idx="71" c:formatCode="yyyy/mm/dd">
                  <c:v>43735</c:v>
                </c:pt>
                <c:pt idx="72" c:formatCode="yyyy/mm/dd">
                  <c:v>43728</c:v>
                </c:pt>
                <c:pt idx="73" c:formatCode="yyyy/mm/dd">
                  <c:v>43720</c:v>
                </c:pt>
                <c:pt idx="74" c:formatCode="yyyy/mm/dd">
                  <c:v>43714</c:v>
                </c:pt>
                <c:pt idx="75" c:formatCode="yyyy/mm/dd">
                  <c:v>43707</c:v>
                </c:pt>
                <c:pt idx="76" c:formatCode="yyyy/mm/dd">
                  <c:v>43700</c:v>
                </c:pt>
                <c:pt idx="77" c:formatCode="yyyy/mm/dd">
                  <c:v>43693</c:v>
                </c:pt>
                <c:pt idx="78" c:formatCode="yyyy/mm/dd">
                  <c:v>43686</c:v>
                </c:pt>
                <c:pt idx="79" c:formatCode="yyyy/mm/dd">
                  <c:v>43679</c:v>
                </c:pt>
                <c:pt idx="80" c:formatCode="yyyy/mm/dd">
                  <c:v>43672</c:v>
                </c:pt>
                <c:pt idx="81" c:formatCode="yyyy/mm/dd">
                  <c:v>43665</c:v>
                </c:pt>
                <c:pt idx="82" c:formatCode="yyyy/mm/dd">
                  <c:v>43658</c:v>
                </c:pt>
                <c:pt idx="83" c:formatCode="yyyy/mm/dd">
                  <c:v>43651</c:v>
                </c:pt>
                <c:pt idx="84" c:formatCode="yyyy/mm/dd">
                  <c:v>43644</c:v>
                </c:pt>
                <c:pt idx="85" c:formatCode="yyyy/mm/dd">
                  <c:v>43637</c:v>
                </c:pt>
                <c:pt idx="86" c:formatCode="yyyy/mm/dd">
                  <c:v>43630</c:v>
                </c:pt>
                <c:pt idx="87" c:formatCode="yyyy/mm/dd">
                  <c:v>43622</c:v>
                </c:pt>
                <c:pt idx="88" c:formatCode="yyyy/mm/dd">
                  <c:v>43616</c:v>
                </c:pt>
                <c:pt idx="89" c:formatCode="yyyy/mm/dd">
                  <c:v>43609</c:v>
                </c:pt>
                <c:pt idx="90" c:formatCode="yyyy/mm/dd">
                  <c:v>43602</c:v>
                </c:pt>
                <c:pt idx="91" c:formatCode="yyyy/mm/dd">
                  <c:v>43595</c:v>
                </c:pt>
                <c:pt idx="92" c:formatCode="yyyy/mm/dd">
                  <c:v>43585</c:v>
                </c:pt>
                <c:pt idx="93" c:formatCode="yyyy/mm/dd">
                  <c:v>43581</c:v>
                </c:pt>
                <c:pt idx="94" c:formatCode="yyyy/mm/dd">
                  <c:v>43574</c:v>
                </c:pt>
                <c:pt idx="95" c:formatCode="yyyy/mm/dd">
                  <c:v>43567</c:v>
                </c:pt>
                <c:pt idx="96" c:formatCode="yyyy/mm/dd">
                  <c:v>43559</c:v>
                </c:pt>
                <c:pt idx="97" c:formatCode="yyyy/mm/dd">
                  <c:v>43553</c:v>
                </c:pt>
                <c:pt idx="98" c:formatCode="yyyy/mm/dd">
                  <c:v>43546</c:v>
                </c:pt>
                <c:pt idx="99" c:formatCode="yyyy/mm/dd">
                  <c:v>43539</c:v>
                </c:pt>
                <c:pt idx="100" c:formatCode="yyyy/mm/dd">
                  <c:v>43532</c:v>
                </c:pt>
                <c:pt idx="101" c:formatCode="yyyy/mm/dd">
                  <c:v>43525</c:v>
                </c:pt>
                <c:pt idx="102" c:formatCode="yyyy/mm/dd">
                  <c:v>43518</c:v>
                </c:pt>
                <c:pt idx="103" c:formatCode="yyyy/mm/dd">
                  <c:v>43511</c:v>
                </c:pt>
                <c:pt idx="104" c:formatCode="yyyy/mm/dd">
                  <c:v>43497</c:v>
                </c:pt>
                <c:pt idx="105" c:formatCode="yyyy/mm/dd">
                  <c:v>43490</c:v>
                </c:pt>
                <c:pt idx="106" c:formatCode="yyyy/mm/dd">
                  <c:v>43483</c:v>
                </c:pt>
                <c:pt idx="107" c:formatCode="yyyy/mm/dd">
                  <c:v>43476</c:v>
                </c:pt>
                <c:pt idx="108" c:formatCode="yyyy/mm/dd">
                  <c:v>43469</c:v>
                </c:pt>
                <c:pt idx="109" c:formatCode="yyyy/mm/dd">
                  <c:v>43462</c:v>
                </c:pt>
                <c:pt idx="110" c:formatCode="yyyy/mm/dd">
                  <c:v>43455</c:v>
                </c:pt>
                <c:pt idx="111" c:formatCode="yyyy/mm/dd">
                  <c:v>43448</c:v>
                </c:pt>
                <c:pt idx="112" c:formatCode="yyyy/mm/dd">
                  <c:v>43441</c:v>
                </c:pt>
                <c:pt idx="113" c:formatCode="yyyy/mm/dd">
                  <c:v>43434</c:v>
                </c:pt>
                <c:pt idx="114" c:formatCode="yyyy/mm/dd">
                  <c:v>43427</c:v>
                </c:pt>
                <c:pt idx="115" c:formatCode="yyyy/mm/dd">
                  <c:v>43420</c:v>
                </c:pt>
                <c:pt idx="116" c:formatCode="yyyy/mm/dd">
                  <c:v>43413</c:v>
                </c:pt>
                <c:pt idx="117" c:formatCode="yyyy/mm/dd">
                  <c:v>43406</c:v>
                </c:pt>
                <c:pt idx="118" c:formatCode="yyyy/mm/dd">
                  <c:v>43399</c:v>
                </c:pt>
                <c:pt idx="119" c:formatCode="yyyy/mm/dd">
                  <c:v>43392</c:v>
                </c:pt>
                <c:pt idx="120" c:formatCode="yyyy/mm/dd">
                  <c:v>43385</c:v>
                </c:pt>
                <c:pt idx="121" c:formatCode="yyyy/mm/dd">
                  <c:v>43371</c:v>
                </c:pt>
                <c:pt idx="122" c:formatCode="yyyy/mm/dd">
                  <c:v>43364</c:v>
                </c:pt>
                <c:pt idx="123" c:formatCode="yyyy/mm/dd">
                  <c:v>43357</c:v>
                </c:pt>
                <c:pt idx="124" c:formatCode="yyyy/mm/dd">
                  <c:v>43350</c:v>
                </c:pt>
                <c:pt idx="125" c:formatCode="yyyy/mm/dd">
                  <c:v>43343</c:v>
                </c:pt>
                <c:pt idx="126" c:formatCode="yyyy/mm/dd">
                  <c:v>43336</c:v>
                </c:pt>
                <c:pt idx="127" c:formatCode="yyyy/mm/dd">
                  <c:v>43329</c:v>
                </c:pt>
                <c:pt idx="128" c:formatCode="yyyy/mm/dd">
                  <c:v>43322</c:v>
                </c:pt>
                <c:pt idx="129" c:formatCode="yyyy/mm/dd">
                  <c:v>43315</c:v>
                </c:pt>
                <c:pt idx="130" c:formatCode="yyyy/mm/dd">
                  <c:v>43308</c:v>
                </c:pt>
                <c:pt idx="131" c:formatCode="yyyy/mm/dd">
                  <c:v>43301</c:v>
                </c:pt>
                <c:pt idx="132" c:formatCode="yyyy/mm/dd">
                  <c:v>43294</c:v>
                </c:pt>
                <c:pt idx="133" c:formatCode="yyyy/mm/dd">
                  <c:v>43287</c:v>
                </c:pt>
                <c:pt idx="134" c:formatCode="yyyy/mm/dd">
                  <c:v>43280</c:v>
                </c:pt>
                <c:pt idx="135" c:formatCode="yyyy/mm/dd">
                  <c:v>43273</c:v>
                </c:pt>
                <c:pt idx="136" c:formatCode="yyyy/mm/dd">
                  <c:v>43266</c:v>
                </c:pt>
                <c:pt idx="137" c:formatCode="yyyy/mm/dd">
                  <c:v>43259</c:v>
                </c:pt>
                <c:pt idx="138" c:formatCode="yyyy/mm/dd">
                  <c:v>43252</c:v>
                </c:pt>
                <c:pt idx="139" c:formatCode="yyyy/mm/dd">
                  <c:v>43245</c:v>
                </c:pt>
                <c:pt idx="140" c:formatCode="yyyy/mm/dd">
                  <c:v>43238</c:v>
                </c:pt>
                <c:pt idx="141" c:formatCode="yyyy/mm/dd">
                  <c:v>43231</c:v>
                </c:pt>
                <c:pt idx="142" c:formatCode="yyyy/mm/dd">
                  <c:v>43224</c:v>
                </c:pt>
                <c:pt idx="143" c:formatCode="yyyy/mm/dd">
                  <c:v>43217</c:v>
                </c:pt>
                <c:pt idx="144" c:formatCode="yyyy/mm/dd">
                  <c:v>43210</c:v>
                </c:pt>
                <c:pt idx="145" c:formatCode="yyyy/mm/dd">
                  <c:v>43203</c:v>
                </c:pt>
                <c:pt idx="146" c:formatCode="yyyy/mm/dd">
                  <c:v>43194</c:v>
                </c:pt>
                <c:pt idx="147" c:formatCode="yyyy/mm/dd">
                  <c:v>43189</c:v>
                </c:pt>
                <c:pt idx="148" c:formatCode="yyyy/mm/dd">
                  <c:v>43182</c:v>
                </c:pt>
                <c:pt idx="149" c:formatCode="yyyy/mm/dd">
                  <c:v>43175</c:v>
                </c:pt>
                <c:pt idx="150" c:formatCode="yyyy/mm/dd">
                  <c:v>43168</c:v>
                </c:pt>
                <c:pt idx="151" c:formatCode="yyyy/mm/dd">
                  <c:v>43161</c:v>
                </c:pt>
                <c:pt idx="152" c:formatCode="yyyy/mm/dd">
                  <c:v>43154</c:v>
                </c:pt>
                <c:pt idx="153" c:formatCode="yyyy/mm/dd">
                  <c:v>43145</c:v>
                </c:pt>
                <c:pt idx="154" c:formatCode="yyyy/mm/dd">
                  <c:v>43140</c:v>
                </c:pt>
                <c:pt idx="155" c:formatCode="yyyy/mm/dd">
                  <c:v>43133</c:v>
                </c:pt>
                <c:pt idx="156" c:formatCode="yyyy/mm/dd">
                  <c:v>43126</c:v>
                </c:pt>
                <c:pt idx="157" c:formatCode="yyyy/mm/dd">
                  <c:v>43119</c:v>
                </c:pt>
                <c:pt idx="158" c:formatCode="yyyy/mm/dd">
                  <c:v>43112</c:v>
                </c:pt>
                <c:pt idx="159" c:formatCode="yyyy/mm/dd">
                  <c:v>43105</c:v>
                </c:pt>
                <c:pt idx="160" c:formatCode="yyyy/mm/dd">
                  <c:v>43098</c:v>
                </c:pt>
                <c:pt idx="161" c:formatCode="yyyy/mm/dd">
                  <c:v>43091</c:v>
                </c:pt>
                <c:pt idx="162" c:formatCode="yyyy/mm/dd">
                  <c:v>43084</c:v>
                </c:pt>
                <c:pt idx="163" c:formatCode="yyyy/mm/dd">
                  <c:v>43077</c:v>
                </c:pt>
                <c:pt idx="164" c:formatCode="yyyy/mm/dd">
                  <c:v>43070</c:v>
                </c:pt>
                <c:pt idx="165" c:formatCode="yyyy/mm/dd">
                  <c:v>43063</c:v>
                </c:pt>
                <c:pt idx="166" c:formatCode="yyyy/mm/dd">
                  <c:v>43056</c:v>
                </c:pt>
                <c:pt idx="167" c:formatCode="yyyy/mm/dd">
                  <c:v>43049</c:v>
                </c:pt>
                <c:pt idx="168" c:formatCode="yyyy/mm/dd">
                  <c:v>43042</c:v>
                </c:pt>
                <c:pt idx="169" c:formatCode="yyyy/mm/dd">
                  <c:v>43035</c:v>
                </c:pt>
                <c:pt idx="170" c:formatCode="yyyy/mm/dd">
                  <c:v>43028</c:v>
                </c:pt>
                <c:pt idx="171" c:formatCode="yyyy/mm/dd">
                  <c:v>43021</c:v>
                </c:pt>
                <c:pt idx="172" c:formatCode="yyyy/mm/dd">
                  <c:v>43007</c:v>
                </c:pt>
                <c:pt idx="173" c:formatCode="yyyy/mm/dd">
                  <c:v>43000</c:v>
                </c:pt>
                <c:pt idx="174" c:formatCode="yyyy/mm/dd">
                  <c:v>42993</c:v>
                </c:pt>
                <c:pt idx="175" c:formatCode="yyyy/mm/dd">
                  <c:v>42986</c:v>
                </c:pt>
                <c:pt idx="176" c:formatCode="yyyy/mm/dd">
                  <c:v>42979</c:v>
                </c:pt>
                <c:pt idx="177" c:formatCode="yyyy/mm/dd">
                  <c:v>42972</c:v>
                </c:pt>
                <c:pt idx="178" c:formatCode="yyyy/mm/dd">
                  <c:v>42965</c:v>
                </c:pt>
                <c:pt idx="179" c:formatCode="yyyy/mm/dd">
                  <c:v>42958</c:v>
                </c:pt>
                <c:pt idx="180" c:formatCode="yyyy/mm/dd">
                  <c:v>42951</c:v>
                </c:pt>
                <c:pt idx="181" c:formatCode="yyyy/mm/dd">
                  <c:v>42944</c:v>
                </c:pt>
                <c:pt idx="182" c:formatCode="yyyy/mm/dd">
                  <c:v>42937</c:v>
                </c:pt>
                <c:pt idx="183" c:formatCode="yyyy/mm/dd">
                  <c:v>42930</c:v>
                </c:pt>
                <c:pt idx="184" c:formatCode="yyyy/mm/dd">
                  <c:v>42923</c:v>
                </c:pt>
                <c:pt idx="185" c:formatCode="yyyy/mm/dd">
                  <c:v>42916</c:v>
                </c:pt>
                <c:pt idx="186" c:formatCode="yyyy/mm/dd">
                  <c:v>42909</c:v>
                </c:pt>
                <c:pt idx="187" c:formatCode="yyyy/mm/dd">
                  <c:v>42902</c:v>
                </c:pt>
                <c:pt idx="188" c:formatCode="yyyy/mm/dd">
                  <c:v>42895</c:v>
                </c:pt>
                <c:pt idx="189" c:formatCode="yyyy/mm/dd">
                  <c:v>42888</c:v>
                </c:pt>
                <c:pt idx="190" c:formatCode="yyyy/mm/dd">
                  <c:v>42881</c:v>
                </c:pt>
                <c:pt idx="191" c:formatCode="yyyy/mm/dd">
                  <c:v>42874</c:v>
                </c:pt>
                <c:pt idx="192" c:formatCode="yyyy/mm/dd">
                  <c:v>42867</c:v>
                </c:pt>
                <c:pt idx="193" c:formatCode="yyyy/mm/dd">
                  <c:v>42860</c:v>
                </c:pt>
                <c:pt idx="194" c:formatCode="yyyy/mm/dd">
                  <c:v>42853</c:v>
                </c:pt>
                <c:pt idx="195" c:formatCode="yyyy/mm/dd">
                  <c:v>42846</c:v>
                </c:pt>
                <c:pt idx="196" c:formatCode="yyyy/mm/dd">
                  <c:v>42839</c:v>
                </c:pt>
                <c:pt idx="197" c:formatCode="yyyy/mm/dd">
                  <c:v>42832</c:v>
                </c:pt>
                <c:pt idx="198" c:formatCode="yyyy/mm/dd">
                  <c:v>42825</c:v>
                </c:pt>
                <c:pt idx="199" c:formatCode="yyyy/mm/dd">
                  <c:v>42818</c:v>
                </c:pt>
                <c:pt idx="200" c:formatCode="yyyy/mm/dd">
                  <c:v>42811</c:v>
                </c:pt>
                <c:pt idx="201" c:formatCode="yyyy/mm/dd">
                  <c:v>42804</c:v>
                </c:pt>
                <c:pt idx="202" c:formatCode="yyyy/mm/dd">
                  <c:v>42797</c:v>
                </c:pt>
                <c:pt idx="203" c:formatCode="yyyy/mm/dd">
                  <c:v>42790</c:v>
                </c:pt>
                <c:pt idx="204" c:formatCode="yyyy/mm/dd">
                  <c:v>42783</c:v>
                </c:pt>
                <c:pt idx="205" c:formatCode="yyyy/mm/dd">
                  <c:v>42776</c:v>
                </c:pt>
                <c:pt idx="206" c:formatCode="yyyy/mm/dd">
                  <c:v>42769</c:v>
                </c:pt>
                <c:pt idx="207" c:formatCode="yyyy/mm/dd">
                  <c:v>42761</c:v>
                </c:pt>
                <c:pt idx="208" c:formatCode="yyyy/mm/dd">
                  <c:v>42755</c:v>
                </c:pt>
                <c:pt idx="209" c:formatCode="yyyy/mm/dd">
                  <c:v>42748</c:v>
                </c:pt>
                <c:pt idx="210" c:formatCode="yyyy/mm/dd">
                  <c:v>42741</c:v>
                </c:pt>
                <c:pt idx="211" c:formatCode="yyyy/mm/dd">
                  <c:v>42734</c:v>
                </c:pt>
                <c:pt idx="212" c:formatCode="yyyy/mm/dd">
                  <c:v>42727</c:v>
                </c:pt>
                <c:pt idx="213" c:formatCode="yyyy/mm/dd">
                  <c:v>42720</c:v>
                </c:pt>
                <c:pt idx="214" c:formatCode="yyyy/mm/dd">
                  <c:v>42713</c:v>
                </c:pt>
                <c:pt idx="215" c:formatCode="yyyy/mm/dd">
                  <c:v>42706</c:v>
                </c:pt>
                <c:pt idx="216" c:formatCode="yyyy/mm/dd">
                  <c:v>42699</c:v>
                </c:pt>
                <c:pt idx="217" c:formatCode="yyyy/mm/dd">
                  <c:v>42692</c:v>
                </c:pt>
                <c:pt idx="218" c:formatCode="yyyy/mm/dd">
                  <c:v>42685</c:v>
                </c:pt>
                <c:pt idx="219" c:formatCode="yyyy/mm/dd">
                  <c:v>42678</c:v>
                </c:pt>
                <c:pt idx="220" c:formatCode="yyyy/mm/dd">
                  <c:v>42671</c:v>
                </c:pt>
                <c:pt idx="221" c:formatCode="yyyy/mm/dd">
                  <c:v>42664</c:v>
                </c:pt>
                <c:pt idx="222" c:formatCode="yyyy/mm/dd">
                  <c:v>42657</c:v>
                </c:pt>
                <c:pt idx="223" c:formatCode="yyyy/mm/dd">
                  <c:v>42643</c:v>
                </c:pt>
                <c:pt idx="224" c:formatCode="yyyy/mm/dd">
                  <c:v>42636</c:v>
                </c:pt>
                <c:pt idx="225" c:formatCode="yyyy/mm/dd">
                  <c:v>42627</c:v>
                </c:pt>
                <c:pt idx="226" c:formatCode="yyyy/mm/dd">
                  <c:v>42622</c:v>
                </c:pt>
                <c:pt idx="227" c:formatCode="yyyy/mm/dd">
                  <c:v>42615</c:v>
                </c:pt>
                <c:pt idx="228" c:formatCode="yyyy/mm/dd">
                  <c:v>42608</c:v>
                </c:pt>
                <c:pt idx="229" c:formatCode="yyyy/mm/dd">
                  <c:v>42601</c:v>
                </c:pt>
                <c:pt idx="230" c:formatCode="yyyy/mm/dd">
                  <c:v>42594</c:v>
                </c:pt>
                <c:pt idx="231" c:formatCode="yyyy/mm/dd">
                  <c:v>42587</c:v>
                </c:pt>
                <c:pt idx="232" c:formatCode="yyyy/mm/dd">
                  <c:v>42580</c:v>
                </c:pt>
                <c:pt idx="233" c:formatCode="yyyy/mm/dd">
                  <c:v>42573</c:v>
                </c:pt>
                <c:pt idx="234" c:formatCode="yyyy/mm/dd">
                  <c:v>42566</c:v>
                </c:pt>
                <c:pt idx="235" c:formatCode="yyyy/mm/dd">
                  <c:v>42559</c:v>
                </c:pt>
                <c:pt idx="236" c:formatCode="yyyy/mm/dd">
                  <c:v>42552</c:v>
                </c:pt>
                <c:pt idx="237" c:formatCode="yyyy/mm/dd">
                  <c:v>42545</c:v>
                </c:pt>
                <c:pt idx="238" c:formatCode="yyyy/mm/dd">
                  <c:v>42538</c:v>
                </c:pt>
                <c:pt idx="239" c:formatCode="yyyy/mm/dd">
                  <c:v>42529</c:v>
                </c:pt>
                <c:pt idx="240" c:formatCode="yyyy/mm/dd">
                  <c:v>42524</c:v>
                </c:pt>
                <c:pt idx="241" c:formatCode="yyyy/mm/dd">
                  <c:v>42517</c:v>
                </c:pt>
                <c:pt idx="242" c:formatCode="yyyy/mm/dd">
                  <c:v>42510</c:v>
                </c:pt>
                <c:pt idx="243" c:formatCode="yyyy/mm/dd">
                  <c:v>42503</c:v>
                </c:pt>
                <c:pt idx="244" c:formatCode="yyyy/mm/dd">
                  <c:v>42496</c:v>
                </c:pt>
                <c:pt idx="245" c:formatCode="yyyy/mm/dd">
                  <c:v>42489</c:v>
                </c:pt>
                <c:pt idx="246" c:formatCode="yyyy/mm/dd">
                  <c:v>42482</c:v>
                </c:pt>
                <c:pt idx="247" c:formatCode="yyyy/mm/dd">
                  <c:v>42475</c:v>
                </c:pt>
                <c:pt idx="248" c:formatCode="yyyy/mm/dd">
                  <c:v>42468</c:v>
                </c:pt>
                <c:pt idx="249" c:formatCode="yyyy/mm/dd">
                  <c:v>42461</c:v>
                </c:pt>
                <c:pt idx="250" c:formatCode="yyyy/mm/dd">
                  <c:v>42454</c:v>
                </c:pt>
                <c:pt idx="251" c:formatCode="yyyy/mm/dd">
                  <c:v>42447</c:v>
                </c:pt>
                <c:pt idx="252" c:formatCode="yyyy/mm/dd">
                  <c:v>42440</c:v>
                </c:pt>
                <c:pt idx="253" c:formatCode="yyyy/mm/dd">
                  <c:v>42433</c:v>
                </c:pt>
                <c:pt idx="254" c:formatCode="yyyy/mm/dd">
                  <c:v>42426</c:v>
                </c:pt>
                <c:pt idx="255" c:formatCode="yyyy/mm/dd">
                  <c:v>42419</c:v>
                </c:pt>
                <c:pt idx="256" c:formatCode="yyyy/mm/dd">
                  <c:v>42405</c:v>
                </c:pt>
                <c:pt idx="257" c:formatCode="yyyy/mm/dd">
                  <c:v>42398</c:v>
                </c:pt>
                <c:pt idx="258" c:formatCode="yyyy/mm/dd">
                  <c:v>42391</c:v>
                </c:pt>
                <c:pt idx="259" c:formatCode="yyyy/mm/dd">
                  <c:v>42384</c:v>
                </c:pt>
                <c:pt idx="260" c:formatCode="yyyy/mm/dd">
                  <c:v>42377</c:v>
                </c:pt>
                <c:pt idx="261" c:formatCode="yyyy/mm/dd">
                  <c:v>42369</c:v>
                </c:pt>
                <c:pt idx="262" c:formatCode="yyyy/mm/dd">
                  <c:v>42363</c:v>
                </c:pt>
                <c:pt idx="263" c:formatCode="yyyy/mm/dd">
                  <c:v>42356</c:v>
                </c:pt>
                <c:pt idx="264" c:formatCode="yyyy/mm/dd">
                  <c:v>42349</c:v>
                </c:pt>
                <c:pt idx="265" c:formatCode="yyyy/mm/dd">
                  <c:v>42342</c:v>
                </c:pt>
                <c:pt idx="266" c:formatCode="yyyy/mm/dd">
                  <c:v>42335</c:v>
                </c:pt>
                <c:pt idx="267" c:formatCode="yyyy/mm/dd">
                  <c:v>42328</c:v>
                </c:pt>
                <c:pt idx="268" c:formatCode="yyyy/mm/dd">
                  <c:v>42321</c:v>
                </c:pt>
                <c:pt idx="269" c:formatCode="yyyy/mm/dd">
                  <c:v>42314</c:v>
                </c:pt>
                <c:pt idx="270" c:formatCode="yyyy/mm/dd">
                  <c:v>42307</c:v>
                </c:pt>
                <c:pt idx="271" c:formatCode="yyyy/mm/dd">
                  <c:v>42300</c:v>
                </c:pt>
                <c:pt idx="272" c:formatCode="yyyy/mm/dd">
                  <c:v>42293</c:v>
                </c:pt>
                <c:pt idx="273" c:formatCode="yyyy/mm/dd">
                  <c:v>42286</c:v>
                </c:pt>
                <c:pt idx="274" c:formatCode="yyyy/mm/dd">
                  <c:v>42277</c:v>
                </c:pt>
                <c:pt idx="275" c:formatCode="yyyy/mm/dd">
                  <c:v>42272</c:v>
                </c:pt>
                <c:pt idx="276" c:formatCode="yyyy/mm/dd">
                  <c:v>42265</c:v>
                </c:pt>
                <c:pt idx="277" c:formatCode="yyyy/mm/dd">
                  <c:v>42258</c:v>
                </c:pt>
                <c:pt idx="278" c:formatCode="yyyy/mm/dd">
                  <c:v>42249</c:v>
                </c:pt>
                <c:pt idx="279" c:formatCode="yyyy/mm/dd">
                  <c:v>42244</c:v>
                </c:pt>
                <c:pt idx="280" c:formatCode="yyyy/mm/dd">
                  <c:v>42237</c:v>
                </c:pt>
                <c:pt idx="281" c:formatCode="yyyy/mm/dd">
                  <c:v>42230</c:v>
                </c:pt>
                <c:pt idx="282" c:formatCode="yyyy/mm/dd">
                  <c:v>42223</c:v>
                </c:pt>
                <c:pt idx="283" c:formatCode="yyyy/mm/dd">
                  <c:v>42216</c:v>
                </c:pt>
                <c:pt idx="284" c:formatCode="yyyy/mm/dd">
                  <c:v>42209</c:v>
                </c:pt>
                <c:pt idx="285" c:formatCode="yyyy/mm/dd">
                  <c:v>42202</c:v>
                </c:pt>
                <c:pt idx="286" c:formatCode="yyyy/mm/dd">
                  <c:v>42195</c:v>
                </c:pt>
                <c:pt idx="287" c:formatCode="yyyy/mm/dd">
                  <c:v>42188</c:v>
                </c:pt>
                <c:pt idx="288" c:formatCode="yyyy/mm/dd">
                  <c:v>42181</c:v>
                </c:pt>
                <c:pt idx="289" c:formatCode="yyyy/mm/dd">
                  <c:v>42174</c:v>
                </c:pt>
                <c:pt idx="290" c:formatCode="yyyy/mm/dd">
                  <c:v>42167</c:v>
                </c:pt>
                <c:pt idx="291" c:formatCode="yyyy/mm/dd">
                  <c:v>42160</c:v>
                </c:pt>
                <c:pt idx="292" c:formatCode="yyyy/mm/dd">
                  <c:v>42153</c:v>
                </c:pt>
                <c:pt idx="293" c:formatCode="yyyy/mm/dd">
                  <c:v>42146</c:v>
                </c:pt>
                <c:pt idx="294" c:formatCode="yyyy/mm/dd">
                  <c:v>42139</c:v>
                </c:pt>
                <c:pt idx="295" c:formatCode="yyyy/mm/dd">
                  <c:v>42132</c:v>
                </c:pt>
                <c:pt idx="296" c:formatCode="yyyy/mm/dd">
                  <c:v>42124</c:v>
                </c:pt>
                <c:pt idx="297" c:formatCode="yyyy/mm/dd">
                  <c:v>42118</c:v>
                </c:pt>
                <c:pt idx="298" c:formatCode="yyyy/mm/dd">
                  <c:v>42111</c:v>
                </c:pt>
                <c:pt idx="299" c:formatCode="yyyy/mm/dd">
                  <c:v>42104</c:v>
                </c:pt>
                <c:pt idx="300" c:formatCode="yyyy/mm/dd">
                  <c:v>42097</c:v>
                </c:pt>
                <c:pt idx="301" c:formatCode="yyyy/mm/dd">
                  <c:v>42090</c:v>
                </c:pt>
                <c:pt idx="302" c:formatCode="yyyy/mm/dd">
                  <c:v>42083</c:v>
                </c:pt>
                <c:pt idx="303" c:formatCode="yyyy/mm/dd">
                  <c:v>42076</c:v>
                </c:pt>
                <c:pt idx="304" c:formatCode="yyyy/mm/dd">
                  <c:v>42069</c:v>
                </c:pt>
                <c:pt idx="305" c:formatCode="yyyy/mm/dd">
                  <c:v>42062</c:v>
                </c:pt>
                <c:pt idx="306" c:formatCode="yyyy/mm/dd">
                  <c:v>42052</c:v>
                </c:pt>
                <c:pt idx="307" c:formatCode="yyyy/mm/dd">
                  <c:v>42048</c:v>
                </c:pt>
                <c:pt idx="308" c:formatCode="yyyy/mm/dd">
                  <c:v>42041</c:v>
                </c:pt>
                <c:pt idx="309" c:formatCode="yyyy/mm/dd">
                  <c:v>42034</c:v>
                </c:pt>
                <c:pt idx="310" c:formatCode="yyyy/mm/dd">
                  <c:v>42027</c:v>
                </c:pt>
                <c:pt idx="311" c:formatCode="yyyy/mm/dd">
                  <c:v>42020</c:v>
                </c:pt>
                <c:pt idx="312" c:formatCode="yyyy/mm/dd">
                  <c:v>42013</c:v>
                </c:pt>
                <c:pt idx="313" c:formatCode="yyyy/mm/dd">
                  <c:v>42004</c:v>
                </c:pt>
                <c:pt idx="314" c:formatCode="yyyy/mm/dd">
                  <c:v>41999</c:v>
                </c:pt>
                <c:pt idx="315" c:formatCode="yyyy/mm/dd">
                  <c:v>41992</c:v>
                </c:pt>
                <c:pt idx="316" c:formatCode="yyyy/mm/dd">
                  <c:v>41985</c:v>
                </c:pt>
                <c:pt idx="317" c:formatCode="yyyy/mm/dd">
                  <c:v>41978</c:v>
                </c:pt>
                <c:pt idx="318" c:formatCode="yyyy/mm/dd">
                  <c:v>41971</c:v>
                </c:pt>
                <c:pt idx="319" c:formatCode="yyyy/mm/dd">
                  <c:v>41964</c:v>
                </c:pt>
                <c:pt idx="320" c:formatCode="yyyy/mm/dd">
                  <c:v>41957</c:v>
                </c:pt>
                <c:pt idx="321" c:formatCode="yyyy/mm/dd">
                  <c:v>41950</c:v>
                </c:pt>
                <c:pt idx="322" c:formatCode="yyyy/mm/dd">
                  <c:v>41943</c:v>
                </c:pt>
                <c:pt idx="323" c:formatCode="yyyy/mm/dd">
                  <c:v>41936</c:v>
                </c:pt>
                <c:pt idx="324" c:formatCode="yyyy/mm/dd">
                  <c:v>41929</c:v>
                </c:pt>
                <c:pt idx="325" c:formatCode="yyyy/mm/dd">
                  <c:v>41922</c:v>
                </c:pt>
                <c:pt idx="326" c:formatCode="yyyy/mm/dd">
                  <c:v>41912</c:v>
                </c:pt>
                <c:pt idx="327" c:formatCode="yyyy/mm/dd">
                  <c:v>41908</c:v>
                </c:pt>
                <c:pt idx="328" c:formatCode="yyyy/mm/dd">
                  <c:v>41901</c:v>
                </c:pt>
                <c:pt idx="329" c:formatCode="yyyy/mm/dd">
                  <c:v>41894</c:v>
                </c:pt>
                <c:pt idx="330" c:formatCode="yyyy/mm/dd">
                  <c:v>41887</c:v>
                </c:pt>
                <c:pt idx="331" c:formatCode="yyyy/mm/dd">
                  <c:v>41880</c:v>
                </c:pt>
                <c:pt idx="332" c:formatCode="yyyy/mm/dd">
                  <c:v>41873</c:v>
                </c:pt>
                <c:pt idx="333" c:formatCode="yyyy/mm/dd">
                  <c:v>41866</c:v>
                </c:pt>
                <c:pt idx="334" c:formatCode="yyyy/mm/dd">
                  <c:v>41859</c:v>
                </c:pt>
                <c:pt idx="335" c:formatCode="yyyy/mm/dd">
                  <c:v>41852</c:v>
                </c:pt>
                <c:pt idx="336" c:formatCode="yyyy/mm/dd">
                  <c:v>41845</c:v>
                </c:pt>
                <c:pt idx="337" c:formatCode="yyyy/mm/dd">
                  <c:v>41838</c:v>
                </c:pt>
                <c:pt idx="338" c:formatCode="yyyy/mm/dd">
                  <c:v>41831</c:v>
                </c:pt>
                <c:pt idx="339" c:formatCode="yyyy/mm/dd">
                  <c:v>41824</c:v>
                </c:pt>
                <c:pt idx="340" c:formatCode="yyyy/mm/dd">
                  <c:v>41817</c:v>
                </c:pt>
                <c:pt idx="341" c:formatCode="yyyy/mm/dd">
                  <c:v>41810</c:v>
                </c:pt>
                <c:pt idx="342" c:formatCode="yyyy/mm/dd">
                  <c:v>41803</c:v>
                </c:pt>
                <c:pt idx="343" c:formatCode="yyyy/mm/dd">
                  <c:v>41796</c:v>
                </c:pt>
                <c:pt idx="344" c:formatCode="yyyy/mm/dd">
                  <c:v>41789</c:v>
                </c:pt>
                <c:pt idx="345" c:formatCode="yyyy/mm/dd">
                  <c:v>41782</c:v>
                </c:pt>
                <c:pt idx="346" c:formatCode="yyyy/mm/dd">
                  <c:v>41775</c:v>
                </c:pt>
                <c:pt idx="347" c:formatCode="yyyy/mm/dd">
                  <c:v>41768</c:v>
                </c:pt>
                <c:pt idx="348" c:formatCode="yyyy/mm/dd">
                  <c:v>41759</c:v>
                </c:pt>
                <c:pt idx="349" c:formatCode="yyyy/mm/dd">
                  <c:v>41754</c:v>
                </c:pt>
                <c:pt idx="350" c:formatCode="yyyy/mm/dd">
                  <c:v>41747</c:v>
                </c:pt>
                <c:pt idx="351" c:formatCode="yyyy/mm/dd">
                  <c:v>41740</c:v>
                </c:pt>
                <c:pt idx="352" c:formatCode="yyyy/mm/dd">
                  <c:v>41733</c:v>
                </c:pt>
                <c:pt idx="353" c:formatCode="yyyy/mm/dd">
                  <c:v>41726</c:v>
                </c:pt>
                <c:pt idx="354" c:formatCode="yyyy/mm/dd">
                  <c:v>41719</c:v>
                </c:pt>
                <c:pt idx="355" c:formatCode="yyyy/mm/dd">
                  <c:v>41712</c:v>
                </c:pt>
                <c:pt idx="356" c:formatCode="yyyy/mm/dd">
                  <c:v>41705</c:v>
                </c:pt>
                <c:pt idx="357" c:formatCode="yyyy/mm/dd">
                  <c:v>41698</c:v>
                </c:pt>
                <c:pt idx="358" c:formatCode="yyyy/mm/dd">
                  <c:v>41691</c:v>
                </c:pt>
                <c:pt idx="359" c:formatCode="yyyy/mm/dd">
                  <c:v>41684</c:v>
                </c:pt>
                <c:pt idx="360" c:formatCode="yyyy/mm/dd">
                  <c:v>41677</c:v>
                </c:pt>
                <c:pt idx="361" c:formatCode="yyyy/mm/dd">
                  <c:v>41669</c:v>
                </c:pt>
                <c:pt idx="362" c:formatCode="yyyy/mm/dd">
                  <c:v>41663</c:v>
                </c:pt>
                <c:pt idx="363" c:formatCode="yyyy/mm/dd">
                  <c:v>41656</c:v>
                </c:pt>
                <c:pt idx="364" c:formatCode="yyyy/mm/dd">
                  <c:v>41649</c:v>
                </c:pt>
                <c:pt idx="365" c:formatCode="yyyy/mm/dd">
                  <c:v>41642</c:v>
                </c:pt>
                <c:pt idx="366" c:formatCode="yyyy/mm/dd">
                  <c:v>41635</c:v>
                </c:pt>
                <c:pt idx="367" c:formatCode="yyyy/mm/dd">
                  <c:v>41628</c:v>
                </c:pt>
                <c:pt idx="368" c:formatCode="yyyy/mm/dd">
                  <c:v>41621</c:v>
                </c:pt>
                <c:pt idx="369" c:formatCode="yyyy/mm/dd">
                  <c:v>41614</c:v>
                </c:pt>
                <c:pt idx="370" c:formatCode="yyyy/mm/dd">
                  <c:v>41607</c:v>
                </c:pt>
                <c:pt idx="371" c:formatCode="yyyy/mm/dd">
                  <c:v>41600</c:v>
                </c:pt>
                <c:pt idx="372" c:formatCode="yyyy/mm/dd">
                  <c:v>41593</c:v>
                </c:pt>
                <c:pt idx="373" c:formatCode="yyyy/mm/dd">
                  <c:v>41586</c:v>
                </c:pt>
                <c:pt idx="374" c:formatCode="yyyy/mm/dd">
                  <c:v>41579</c:v>
                </c:pt>
                <c:pt idx="375" c:formatCode="yyyy/mm/dd">
                  <c:v>41572</c:v>
                </c:pt>
                <c:pt idx="376" c:formatCode="yyyy/mm/dd">
                  <c:v>41565</c:v>
                </c:pt>
                <c:pt idx="377" c:formatCode="yyyy/mm/dd">
                  <c:v>41558</c:v>
                </c:pt>
                <c:pt idx="378" c:formatCode="yyyy/mm/dd">
                  <c:v>41547</c:v>
                </c:pt>
                <c:pt idx="379" c:formatCode="yyyy/mm/dd">
                  <c:v>41544</c:v>
                </c:pt>
                <c:pt idx="380" c:formatCode="yyyy/mm/dd">
                  <c:v>41535</c:v>
                </c:pt>
                <c:pt idx="381" c:formatCode="yyyy/mm/dd">
                  <c:v>41530</c:v>
                </c:pt>
                <c:pt idx="382" c:formatCode="yyyy/mm/dd">
                  <c:v>41523</c:v>
                </c:pt>
                <c:pt idx="383" c:formatCode="yyyy/mm/dd">
                  <c:v>41516</c:v>
                </c:pt>
                <c:pt idx="384" c:formatCode="yyyy/mm/dd">
                  <c:v>41509</c:v>
                </c:pt>
                <c:pt idx="385" c:formatCode="yyyy/mm/dd">
                  <c:v>41502</c:v>
                </c:pt>
                <c:pt idx="386" c:formatCode="yyyy/mm/dd">
                  <c:v>41495</c:v>
                </c:pt>
                <c:pt idx="387" c:formatCode="yyyy/mm/dd">
                  <c:v>41488</c:v>
                </c:pt>
                <c:pt idx="388" c:formatCode="yyyy/mm/dd">
                  <c:v>41481</c:v>
                </c:pt>
                <c:pt idx="389" c:formatCode="yyyy/mm/dd">
                  <c:v>41474</c:v>
                </c:pt>
                <c:pt idx="390" c:formatCode="yyyy/mm/dd">
                  <c:v>41467</c:v>
                </c:pt>
                <c:pt idx="391" c:formatCode="yyyy/mm/dd">
                  <c:v>41460</c:v>
                </c:pt>
                <c:pt idx="392" c:formatCode="yyyy/mm/dd">
                  <c:v>41453</c:v>
                </c:pt>
                <c:pt idx="393" c:formatCode="yyyy/mm/dd">
                  <c:v>41446</c:v>
                </c:pt>
                <c:pt idx="394" c:formatCode="yyyy/mm/dd">
                  <c:v>41439</c:v>
                </c:pt>
                <c:pt idx="395" c:formatCode="yyyy/mm/dd">
                  <c:v>41432</c:v>
                </c:pt>
                <c:pt idx="396" c:formatCode="yyyy/mm/dd">
                  <c:v>41425</c:v>
                </c:pt>
                <c:pt idx="397" c:formatCode="yyyy/mm/dd">
                  <c:v>41418</c:v>
                </c:pt>
                <c:pt idx="398" c:formatCode="yyyy/mm/dd">
                  <c:v>41411</c:v>
                </c:pt>
                <c:pt idx="399" c:formatCode="yyyy/mm/dd">
                  <c:v>41404</c:v>
                </c:pt>
                <c:pt idx="400" c:formatCode="yyyy/mm/dd">
                  <c:v>41397</c:v>
                </c:pt>
                <c:pt idx="401" c:formatCode="yyyy/mm/dd">
                  <c:v>41390</c:v>
                </c:pt>
                <c:pt idx="402" c:formatCode="yyyy/mm/dd">
                  <c:v>41383</c:v>
                </c:pt>
                <c:pt idx="403" c:formatCode="yyyy/mm/dd">
                  <c:v>41376</c:v>
                </c:pt>
                <c:pt idx="404" c:formatCode="yyyy/mm/dd">
                  <c:v>41367</c:v>
                </c:pt>
                <c:pt idx="405" c:formatCode="yyyy/mm/dd">
                  <c:v>41362</c:v>
                </c:pt>
                <c:pt idx="406" c:formatCode="yyyy/mm/dd">
                  <c:v>41355</c:v>
                </c:pt>
                <c:pt idx="407" c:formatCode="yyyy/mm/dd">
                  <c:v>41348</c:v>
                </c:pt>
                <c:pt idx="408" c:formatCode="yyyy/mm/dd">
                  <c:v>41341</c:v>
                </c:pt>
                <c:pt idx="409" c:formatCode="yyyy/mm/dd">
                  <c:v>41334</c:v>
                </c:pt>
                <c:pt idx="410" c:formatCode="yyyy/mm/dd">
                  <c:v>41327</c:v>
                </c:pt>
                <c:pt idx="411" c:formatCode="yyyy/mm/dd">
                  <c:v>41313</c:v>
                </c:pt>
                <c:pt idx="412" c:formatCode="yyyy/mm/dd">
                  <c:v>41306</c:v>
                </c:pt>
                <c:pt idx="413" c:formatCode="yyyy/mm/dd">
                  <c:v>41299</c:v>
                </c:pt>
                <c:pt idx="414" c:formatCode="yyyy/mm/dd">
                  <c:v>41292</c:v>
                </c:pt>
                <c:pt idx="415" c:formatCode="yyyy/mm/dd">
                  <c:v>41285</c:v>
                </c:pt>
                <c:pt idx="416" c:formatCode="yyyy/mm/dd">
                  <c:v>41278</c:v>
                </c:pt>
                <c:pt idx="417" c:formatCode="yyyy/mm/dd">
                  <c:v>41271</c:v>
                </c:pt>
                <c:pt idx="418" c:formatCode="yyyy/mm/dd">
                  <c:v>41264</c:v>
                </c:pt>
                <c:pt idx="419" c:formatCode="yyyy/mm/dd">
                  <c:v>41257</c:v>
                </c:pt>
                <c:pt idx="420" c:formatCode="yyyy/mm/dd">
                  <c:v>41250</c:v>
                </c:pt>
                <c:pt idx="421" c:formatCode="yyyy/mm/dd">
                  <c:v>41243</c:v>
                </c:pt>
                <c:pt idx="422" c:formatCode="yyyy/mm/dd">
                  <c:v>41236</c:v>
                </c:pt>
                <c:pt idx="423" c:formatCode="yyyy/mm/dd">
                  <c:v>41229</c:v>
                </c:pt>
                <c:pt idx="424" c:formatCode="yyyy/mm/dd">
                  <c:v>41222</c:v>
                </c:pt>
                <c:pt idx="425" c:formatCode="yyyy/mm/dd">
                  <c:v>41215</c:v>
                </c:pt>
                <c:pt idx="426" c:formatCode="yyyy/mm/dd">
                  <c:v>41208</c:v>
                </c:pt>
                <c:pt idx="427" c:formatCode="yyyy/mm/dd">
                  <c:v>41201</c:v>
                </c:pt>
                <c:pt idx="428" c:formatCode="yyyy/mm/dd">
                  <c:v>41194</c:v>
                </c:pt>
                <c:pt idx="429" c:formatCode="yyyy/mm/dd">
                  <c:v>41180</c:v>
                </c:pt>
                <c:pt idx="430" c:formatCode="yyyy/mm/dd">
                  <c:v>41173</c:v>
                </c:pt>
                <c:pt idx="431" c:formatCode="yyyy/mm/dd">
                  <c:v>41166</c:v>
                </c:pt>
                <c:pt idx="432" c:formatCode="yyyy/mm/dd">
                  <c:v>41159</c:v>
                </c:pt>
                <c:pt idx="433" c:formatCode="yyyy/mm/dd">
                  <c:v>41152</c:v>
                </c:pt>
                <c:pt idx="434" c:formatCode="yyyy/mm/dd">
                  <c:v>41145</c:v>
                </c:pt>
                <c:pt idx="435" c:formatCode="yyyy/mm/dd">
                  <c:v>41138</c:v>
                </c:pt>
                <c:pt idx="436" c:formatCode="yyyy/mm/dd">
                  <c:v>41131</c:v>
                </c:pt>
                <c:pt idx="437" c:formatCode="yyyy/mm/dd">
                  <c:v>41124</c:v>
                </c:pt>
                <c:pt idx="438" c:formatCode="yyyy/mm/dd">
                  <c:v>41117</c:v>
                </c:pt>
                <c:pt idx="439" c:formatCode="yyyy/mm/dd">
                  <c:v>41110</c:v>
                </c:pt>
                <c:pt idx="440" c:formatCode="yyyy/mm/dd">
                  <c:v>41103</c:v>
                </c:pt>
                <c:pt idx="441" c:formatCode="yyyy/mm/dd">
                  <c:v>41096</c:v>
                </c:pt>
                <c:pt idx="442" c:formatCode="yyyy/mm/dd">
                  <c:v>41089</c:v>
                </c:pt>
                <c:pt idx="443" c:formatCode="yyyy/mm/dd">
                  <c:v>41081</c:v>
                </c:pt>
                <c:pt idx="444" c:formatCode="yyyy/mm/dd">
                  <c:v>41075</c:v>
                </c:pt>
                <c:pt idx="445" c:formatCode="yyyy/mm/dd">
                  <c:v>41068</c:v>
                </c:pt>
                <c:pt idx="446" c:formatCode="yyyy/mm/dd">
                  <c:v>41061</c:v>
                </c:pt>
                <c:pt idx="447" c:formatCode="yyyy/mm/dd">
                  <c:v>41054</c:v>
                </c:pt>
                <c:pt idx="448" c:formatCode="yyyy/mm/dd">
                  <c:v>41047</c:v>
                </c:pt>
                <c:pt idx="449" c:formatCode="yyyy/mm/dd">
                  <c:v>41040</c:v>
                </c:pt>
                <c:pt idx="450" c:formatCode="yyyy/mm/dd">
                  <c:v>41033</c:v>
                </c:pt>
                <c:pt idx="451" c:formatCode="yyyy/mm/dd">
                  <c:v>41026</c:v>
                </c:pt>
                <c:pt idx="452" c:formatCode="yyyy/mm/dd">
                  <c:v>41019</c:v>
                </c:pt>
                <c:pt idx="453" c:formatCode="yyyy/mm/dd">
                  <c:v>41012</c:v>
                </c:pt>
                <c:pt idx="454" c:formatCode="yyyy/mm/dd">
                  <c:v>41005</c:v>
                </c:pt>
                <c:pt idx="455" c:formatCode="yyyy/mm/dd">
                  <c:v>40998</c:v>
                </c:pt>
                <c:pt idx="456" c:formatCode="yyyy/mm/dd">
                  <c:v>40991</c:v>
                </c:pt>
                <c:pt idx="457" c:formatCode="yyyy/mm/dd">
                  <c:v>40984</c:v>
                </c:pt>
                <c:pt idx="458" c:formatCode="yyyy/mm/dd">
                  <c:v>40977</c:v>
                </c:pt>
                <c:pt idx="459" c:formatCode="yyyy/mm/dd">
                  <c:v>40970</c:v>
                </c:pt>
                <c:pt idx="460" c:formatCode="yyyy/mm/dd">
                  <c:v>40963</c:v>
                </c:pt>
                <c:pt idx="461" c:formatCode="yyyy/mm/dd">
                  <c:v>40956</c:v>
                </c:pt>
                <c:pt idx="462" c:formatCode="yyyy/mm/dd">
                  <c:v>40949</c:v>
                </c:pt>
                <c:pt idx="463" c:formatCode="yyyy/mm/dd">
                  <c:v>40942</c:v>
                </c:pt>
                <c:pt idx="464" c:formatCode="yyyy/mm/dd">
                  <c:v>40928</c:v>
                </c:pt>
                <c:pt idx="465" c:formatCode="yyyy/mm/dd">
                  <c:v>40921</c:v>
                </c:pt>
                <c:pt idx="466" c:formatCode="yyyy/mm/dd">
                  <c:v>40914</c:v>
                </c:pt>
                <c:pt idx="467" c:formatCode="yyyy/mm/dd">
                  <c:v>40907</c:v>
                </c:pt>
                <c:pt idx="468" c:formatCode="yyyy/mm/dd">
                  <c:v>40900</c:v>
                </c:pt>
                <c:pt idx="469" c:formatCode="yyyy/mm/dd">
                  <c:v>40893</c:v>
                </c:pt>
                <c:pt idx="470" c:formatCode="yyyy/mm/dd">
                  <c:v>40886</c:v>
                </c:pt>
                <c:pt idx="471" c:formatCode="yyyy/mm/dd">
                  <c:v>40879</c:v>
                </c:pt>
                <c:pt idx="472" c:formatCode="yyyy/mm/dd">
                  <c:v>40872</c:v>
                </c:pt>
                <c:pt idx="473" c:formatCode="yyyy/mm/dd">
                  <c:v>40865</c:v>
                </c:pt>
                <c:pt idx="474" c:formatCode="yyyy/mm/dd">
                  <c:v>40858</c:v>
                </c:pt>
                <c:pt idx="475" c:formatCode="yyyy/mm/dd">
                  <c:v>40851</c:v>
                </c:pt>
                <c:pt idx="476" c:formatCode="yyyy/mm/dd">
                  <c:v>40844</c:v>
                </c:pt>
                <c:pt idx="477" c:formatCode="yyyy/mm/dd">
                  <c:v>40837</c:v>
                </c:pt>
                <c:pt idx="478" c:formatCode="yyyy/mm/dd">
                  <c:v>40830</c:v>
                </c:pt>
                <c:pt idx="479" c:formatCode="yyyy/mm/dd">
                  <c:v>40816</c:v>
                </c:pt>
                <c:pt idx="480" c:formatCode="yyyy/mm/dd">
                  <c:v>40809</c:v>
                </c:pt>
                <c:pt idx="481" c:formatCode="yyyy/mm/dd">
                  <c:v>40802</c:v>
                </c:pt>
                <c:pt idx="482" c:formatCode="yyyy/mm/dd">
                  <c:v>40795</c:v>
                </c:pt>
                <c:pt idx="483" c:formatCode="yyyy/mm/dd">
                  <c:v>40788</c:v>
                </c:pt>
                <c:pt idx="484" c:formatCode="yyyy/mm/dd">
                  <c:v>40781</c:v>
                </c:pt>
                <c:pt idx="485" c:formatCode="yyyy/mm/dd">
                  <c:v>40774</c:v>
                </c:pt>
                <c:pt idx="486" c:formatCode="yyyy/mm/dd">
                  <c:v>40767</c:v>
                </c:pt>
                <c:pt idx="487" c:formatCode="yyyy/mm/dd">
                  <c:v>40760</c:v>
                </c:pt>
                <c:pt idx="488" c:formatCode="yyyy/mm/dd">
                  <c:v>40753</c:v>
                </c:pt>
                <c:pt idx="489" c:formatCode="yyyy/mm/dd">
                  <c:v>40746</c:v>
                </c:pt>
                <c:pt idx="490" c:formatCode="yyyy/mm/dd">
                  <c:v>40739</c:v>
                </c:pt>
                <c:pt idx="491" c:formatCode="yyyy/mm/dd">
                  <c:v>40732</c:v>
                </c:pt>
                <c:pt idx="492" c:formatCode="yyyy/mm/dd">
                  <c:v>40725</c:v>
                </c:pt>
                <c:pt idx="493" c:formatCode="yyyy/mm/dd">
                  <c:v>40718</c:v>
                </c:pt>
                <c:pt idx="494" c:formatCode="yyyy/mm/dd">
                  <c:v>40711</c:v>
                </c:pt>
                <c:pt idx="495" c:formatCode="yyyy/mm/dd">
                  <c:v>40704</c:v>
                </c:pt>
                <c:pt idx="496" c:formatCode="yyyy/mm/dd">
                  <c:v>40697</c:v>
                </c:pt>
                <c:pt idx="497" c:formatCode="yyyy/mm/dd">
                  <c:v>40690</c:v>
                </c:pt>
                <c:pt idx="498" c:formatCode="yyyy/mm/dd">
                  <c:v>40683</c:v>
                </c:pt>
                <c:pt idx="499" c:formatCode="yyyy/mm/dd">
                  <c:v>40676</c:v>
                </c:pt>
                <c:pt idx="500" c:formatCode="yyyy/mm/dd">
                  <c:v>40669</c:v>
                </c:pt>
                <c:pt idx="501" c:formatCode="yyyy/mm/dd">
                  <c:v>40662</c:v>
                </c:pt>
                <c:pt idx="502" c:formatCode="yyyy/mm/dd">
                  <c:v>40655</c:v>
                </c:pt>
                <c:pt idx="503" c:formatCode="yyyy/mm/dd">
                  <c:v>40648</c:v>
                </c:pt>
                <c:pt idx="504" c:formatCode="yyyy/mm/dd">
                  <c:v>40641</c:v>
                </c:pt>
                <c:pt idx="505" c:formatCode="yyyy/mm/dd">
                  <c:v>40634</c:v>
                </c:pt>
                <c:pt idx="506" c:formatCode="yyyy/mm/dd">
                  <c:v>40627</c:v>
                </c:pt>
                <c:pt idx="507" c:formatCode="yyyy/mm/dd">
                  <c:v>40620</c:v>
                </c:pt>
                <c:pt idx="508" c:formatCode="yyyy/mm/dd">
                  <c:v>40613</c:v>
                </c:pt>
                <c:pt idx="509" c:formatCode="yyyy/mm/dd">
                  <c:v>40606</c:v>
                </c:pt>
                <c:pt idx="510" c:formatCode="yyyy/mm/dd">
                  <c:v>40599</c:v>
                </c:pt>
                <c:pt idx="511" c:formatCode="yyyy/mm/dd">
                  <c:v>40592</c:v>
                </c:pt>
                <c:pt idx="512" c:formatCode="yyyy/mm/dd">
                  <c:v>40585</c:v>
                </c:pt>
                <c:pt idx="513" c:formatCode="yyyy/mm/dd">
                  <c:v>40575</c:v>
                </c:pt>
                <c:pt idx="514" c:formatCode="yyyy/mm/dd">
                  <c:v>40571</c:v>
                </c:pt>
                <c:pt idx="515" c:formatCode="yyyy/mm/dd">
                  <c:v>40564</c:v>
                </c:pt>
                <c:pt idx="516" c:formatCode="yyyy/mm/dd">
                  <c:v>40557</c:v>
                </c:pt>
                <c:pt idx="517" c:formatCode="yyyy/mm/dd">
                  <c:v>40550</c:v>
                </c:pt>
                <c:pt idx="518" c:formatCode="yyyy/mm/dd">
                  <c:v>40543</c:v>
                </c:pt>
                <c:pt idx="519" c:formatCode="yyyy/mm/dd">
                  <c:v>40536</c:v>
                </c:pt>
                <c:pt idx="520" c:formatCode="yyyy/mm/dd">
                  <c:v>40529</c:v>
                </c:pt>
                <c:pt idx="521" c:formatCode="yyyy/mm/dd">
                  <c:v>40522</c:v>
                </c:pt>
                <c:pt idx="522" c:formatCode="yyyy/mm/dd">
                  <c:v>40515</c:v>
                </c:pt>
                <c:pt idx="523" c:formatCode="yyyy/mm/dd">
                  <c:v>40508</c:v>
                </c:pt>
                <c:pt idx="524" c:formatCode="yyyy/mm/dd">
                  <c:v>40501</c:v>
                </c:pt>
                <c:pt idx="525" c:formatCode="yyyy/mm/dd">
                  <c:v>40494</c:v>
                </c:pt>
                <c:pt idx="526" c:formatCode="yyyy/mm/dd">
                  <c:v>40487</c:v>
                </c:pt>
                <c:pt idx="527" c:formatCode="yyyy/mm/dd">
                  <c:v>40480</c:v>
                </c:pt>
                <c:pt idx="528" c:formatCode="yyyy/mm/dd">
                  <c:v>40473</c:v>
                </c:pt>
                <c:pt idx="529" c:formatCode="yyyy/mm/dd">
                  <c:v>40466</c:v>
                </c:pt>
                <c:pt idx="530" c:formatCode="yyyy/mm/dd">
                  <c:v>40459</c:v>
                </c:pt>
                <c:pt idx="531" c:formatCode="yyyy/mm/dd">
                  <c:v>40451</c:v>
                </c:pt>
                <c:pt idx="532" c:formatCode="yyyy/mm/dd">
                  <c:v>40442</c:v>
                </c:pt>
                <c:pt idx="533" c:formatCode="yyyy/mm/dd">
                  <c:v>40438</c:v>
                </c:pt>
                <c:pt idx="534" c:formatCode="yyyy/mm/dd">
                  <c:v>40431</c:v>
                </c:pt>
                <c:pt idx="535" c:formatCode="yyyy/mm/dd">
                  <c:v>40424</c:v>
                </c:pt>
                <c:pt idx="536" c:formatCode="yyyy/mm/dd">
                  <c:v>40417</c:v>
                </c:pt>
                <c:pt idx="537" c:formatCode="yyyy/mm/dd">
                  <c:v>40410</c:v>
                </c:pt>
                <c:pt idx="538" c:formatCode="yyyy/mm/dd">
                  <c:v>40403</c:v>
                </c:pt>
                <c:pt idx="539" c:formatCode="yyyy/mm/dd">
                  <c:v>40396</c:v>
                </c:pt>
                <c:pt idx="540" c:formatCode="yyyy/mm/dd">
                  <c:v>40389</c:v>
                </c:pt>
                <c:pt idx="541" c:formatCode="yyyy/mm/dd">
                  <c:v>40382</c:v>
                </c:pt>
                <c:pt idx="542" c:formatCode="yyyy/mm/dd">
                  <c:v>40375</c:v>
                </c:pt>
                <c:pt idx="543" c:formatCode="yyyy/mm/dd">
                  <c:v>40368</c:v>
                </c:pt>
                <c:pt idx="544" c:formatCode="yyyy/mm/dd">
                  <c:v>40361</c:v>
                </c:pt>
                <c:pt idx="545" c:formatCode="yyyy/mm/dd">
                  <c:v>40354</c:v>
                </c:pt>
                <c:pt idx="546" c:formatCode="yyyy/mm/dd">
                  <c:v>40347</c:v>
                </c:pt>
                <c:pt idx="547" c:formatCode="yyyy/mm/dd">
                  <c:v>40340</c:v>
                </c:pt>
                <c:pt idx="548" c:formatCode="yyyy/mm/dd">
                  <c:v>40333</c:v>
                </c:pt>
                <c:pt idx="549" c:formatCode="yyyy/mm/dd">
                  <c:v>40326</c:v>
                </c:pt>
                <c:pt idx="550" c:formatCode="yyyy/mm/dd">
                  <c:v>40319</c:v>
                </c:pt>
                <c:pt idx="551" c:formatCode="yyyy/mm/dd">
                  <c:v>40312</c:v>
                </c:pt>
                <c:pt idx="552" c:formatCode="yyyy/mm/dd">
                  <c:v>40305</c:v>
                </c:pt>
                <c:pt idx="553" c:formatCode="yyyy/mm/dd">
                  <c:v>40298</c:v>
                </c:pt>
                <c:pt idx="554" c:formatCode="yyyy/mm/dd">
                  <c:v>40291</c:v>
                </c:pt>
                <c:pt idx="555" c:formatCode="yyyy/mm/dd">
                  <c:v>40284</c:v>
                </c:pt>
                <c:pt idx="556" c:formatCode="yyyy/mm/dd">
                  <c:v>40277</c:v>
                </c:pt>
                <c:pt idx="557" c:formatCode="yyyy/mm/dd">
                  <c:v>40270</c:v>
                </c:pt>
                <c:pt idx="558" c:formatCode="yyyy/mm/dd">
                  <c:v>40263</c:v>
                </c:pt>
                <c:pt idx="559" c:formatCode="yyyy/mm/dd">
                  <c:v>40256</c:v>
                </c:pt>
                <c:pt idx="560" c:formatCode="yyyy/mm/dd">
                  <c:v>40249</c:v>
                </c:pt>
                <c:pt idx="561" c:formatCode="yyyy/mm/dd">
                  <c:v>40242</c:v>
                </c:pt>
                <c:pt idx="562" c:formatCode="yyyy/mm/dd">
                  <c:v>40235</c:v>
                </c:pt>
                <c:pt idx="563" c:formatCode="yyyy/mm/dd">
                  <c:v>40221</c:v>
                </c:pt>
                <c:pt idx="564" c:formatCode="yyyy/mm/dd">
                  <c:v>40214</c:v>
                </c:pt>
                <c:pt idx="565" c:formatCode="yyyy/mm/dd">
                  <c:v>40207</c:v>
                </c:pt>
                <c:pt idx="566" c:formatCode="yyyy/mm/dd">
                  <c:v>40200</c:v>
                </c:pt>
                <c:pt idx="567" c:formatCode="yyyy/mm/dd">
                  <c:v>40193</c:v>
                </c:pt>
                <c:pt idx="568" c:formatCode="yyyy/mm/dd">
                  <c:v>40186</c:v>
                </c:pt>
                <c:pt idx="569" c:formatCode="yyyy/mm/dd">
                  <c:v>40178</c:v>
                </c:pt>
                <c:pt idx="570" c:formatCode="yyyy/mm/dd">
                  <c:v>40172</c:v>
                </c:pt>
                <c:pt idx="571" c:formatCode="yyyy/mm/dd">
                  <c:v>40165</c:v>
                </c:pt>
                <c:pt idx="572" c:formatCode="yyyy/mm/dd">
                  <c:v>40158</c:v>
                </c:pt>
                <c:pt idx="573" c:formatCode="yyyy/mm/dd">
                  <c:v>40151</c:v>
                </c:pt>
                <c:pt idx="574" c:formatCode="yyyy/mm/dd">
                  <c:v>40144</c:v>
                </c:pt>
                <c:pt idx="575" c:formatCode="yyyy/mm/dd">
                  <c:v>40137</c:v>
                </c:pt>
                <c:pt idx="576" c:formatCode="yyyy/mm/dd">
                  <c:v>40130</c:v>
                </c:pt>
                <c:pt idx="577" c:formatCode="yyyy/mm/dd">
                  <c:v>40123</c:v>
                </c:pt>
                <c:pt idx="578" c:formatCode="yyyy/mm/dd">
                  <c:v>40116</c:v>
                </c:pt>
                <c:pt idx="579" c:formatCode="yyyy/mm/dd">
                  <c:v>40109</c:v>
                </c:pt>
                <c:pt idx="580" c:formatCode="yyyy/mm/dd">
                  <c:v>40102</c:v>
                </c:pt>
                <c:pt idx="581" c:formatCode="yyyy/mm/dd">
                  <c:v>40095</c:v>
                </c:pt>
                <c:pt idx="582" c:formatCode="yyyy/mm/dd">
                  <c:v>40086</c:v>
                </c:pt>
                <c:pt idx="583" c:formatCode="yyyy/mm/dd">
                  <c:v>40081</c:v>
                </c:pt>
                <c:pt idx="584" c:formatCode="yyyy/mm/dd">
                  <c:v>40074</c:v>
                </c:pt>
                <c:pt idx="585" c:formatCode="yyyy/mm/dd">
                  <c:v>40067</c:v>
                </c:pt>
                <c:pt idx="586" c:formatCode="yyyy/mm/dd">
                  <c:v>40060</c:v>
                </c:pt>
                <c:pt idx="587" c:formatCode="yyyy/mm/dd">
                  <c:v>40053</c:v>
                </c:pt>
                <c:pt idx="588" c:formatCode="yyyy/mm/dd">
                  <c:v>40046</c:v>
                </c:pt>
                <c:pt idx="589" c:formatCode="yyyy/mm/dd">
                  <c:v>40039</c:v>
                </c:pt>
                <c:pt idx="590" c:formatCode="yyyy/mm/dd">
                  <c:v>40032</c:v>
                </c:pt>
                <c:pt idx="591" c:formatCode="yyyy/mm/dd">
                  <c:v>40025</c:v>
                </c:pt>
                <c:pt idx="592" c:formatCode="yyyy/mm/dd">
                  <c:v>40018</c:v>
                </c:pt>
                <c:pt idx="593" c:formatCode="yyyy/mm/dd">
                  <c:v>40011</c:v>
                </c:pt>
                <c:pt idx="594" c:formatCode="yyyy/mm/dd">
                  <c:v>40004</c:v>
                </c:pt>
                <c:pt idx="595" c:formatCode="yyyy/mm/dd">
                  <c:v>39997</c:v>
                </c:pt>
                <c:pt idx="596" c:formatCode="yyyy/mm/dd">
                  <c:v>39990</c:v>
                </c:pt>
                <c:pt idx="597" c:formatCode="yyyy/mm/dd">
                  <c:v>39983</c:v>
                </c:pt>
                <c:pt idx="598" c:formatCode="yyyy/mm/dd">
                  <c:v>39976</c:v>
                </c:pt>
                <c:pt idx="599" c:formatCode="yyyy/mm/dd">
                  <c:v>39969</c:v>
                </c:pt>
                <c:pt idx="600" c:formatCode="yyyy/mm/dd">
                  <c:v>39960</c:v>
                </c:pt>
                <c:pt idx="601" c:formatCode="yyyy/mm/dd">
                  <c:v>39955</c:v>
                </c:pt>
                <c:pt idx="602" c:formatCode="yyyy/mm/dd">
                  <c:v>39948</c:v>
                </c:pt>
                <c:pt idx="603" c:formatCode="yyyy/mm/dd">
                  <c:v>39941</c:v>
                </c:pt>
                <c:pt idx="604" c:formatCode="yyyy/mm/dd">
                  <c:v>39933</c:v>
                </c:pt>
                <c:pt idx="605" c:formatCode="yyyy/mm/dd">
                  <c:v>39927</c:v>
                </c:pt>
                <c:pt idx="606" c:formatCode="yyyy/mm/dd">
                  <c:v>39920</c:v>
                </c:pt>
                <c:pt idx="607" c:formatCode="yyyy/mm/dd">
                  <c:v>39913</c:v>
                </c:pt>
                <c:pt idx="608" c:formatCode="yyyy/mm/dd">
                  <c:v>39906</c:v>
                </c:pt>
                <c:pt idx="609" c:formatCode="yyyy/mm/dd">
                  <c:v>39899</c:v>
                </c:pt>
                <c:pt idx="610" c:formatCode="yyyy/mm/dd">
                  <c:v>39892</c:v>
                </c:pt>
                <c:pt idx="611" c:formatCode="yyyy/mm/dd">
                  <c:v>39885</c:v>
                </c:pt>
                <c:pt idx="612" c:formatCode="yyyy/mm/dd">
                  <c:v>39878</c:v>
                </c:pt>
                <c:pt idx="613" c:formatCode="yyyy/mm/dd">
                  <c:v>39871</c:v>
                </c:pt>
                <c:pt idx="614" c:formatCode="yyyy/mm/dd">
                  <c:v>39864</c:v>
                </c:pt>
                <c:pt idx="615" c:formatCode="yyyy/mm/dd">
                  <c:v>39857</c:v>
                </c:pt>
                <c:pt idx="616" c:formatCode="yyyy/mm/dd">
                  <c:v>39850</c:v>
                </c:pt>
                <c:pt idx="617" c:formatCode="yyyy/mm/dd">
                  <c:v>39836</c:v>
                </c:pt>
                <c:pt idx="618" c:formatCode="yyyy/mm/dd">
                  <c:v>39829</c:v>
                </c:pt>
                <c:pt idx="619" c:formatCode="yyyy/mm/dd">
                  <c:v>39822</c:v>
                </c:pt>
                <c:pt idx="620" c:formatCode="yyyy/mm/dd">
                  <c:v>39813</c:v>
                </c:pt>
                <c:pt idx="621" c:formatCode="yyyy/mm/dd">
                  <c:v>39808</c:v>
                </c:pt>
                <c:pt idx="622" c:formatCode="yyyy/mm/dd">
                  <c:v>39801</c:v>
                </c:pt>
                <c:pt idx="623" c:formatCode="yyyy/mm/dd">
                  <c:v>39794</c:v>
                </c:pt>
                <c:pt idx="624" c:formatCode="yyyy/mm/dd">
                  <c:v>39787</c:v>
                </c:pt>
                <c:pt idx="625" c:formatCode="yyyy/mm/dd">
                  <c:v>39780</c:v>
                </c:pt>
                <c:pt idx="626" c:formatCode="yyyy/mm/dd">
                  <c:v>39773</c:v>
                </c:pt>
                <c:pt idx="627" c:formatCode="yyyy/mm/dd">
                  <c:v>39766</c:v>
                </c:pt>
                <c:pt idx="628" c:formatCode="yyyy/mm/dd">
                  <c:v>39759</c:v>
                </c:pt>
                <c:pt idx="629" c:formatCode="yyyy/mm/dd">
                  <c:v>39752</c:v>
                </c:pt>
                <c:pt idx="630" c:formatCode="yyyy/mm/dd">
                  <c:v>39745</c:v>
                </c:pt>
                <c:pt idx="631" c:formatCode="yyyy/mm/dd">
                  <c:v>39738</c:v>
                </c:pt>
                <c:pt idx="632" c:formatCode="yyyy/mm/dd">
                  <c:v>39731</c:v>
                </c:pt>
                <c:pt idx="633" c:formatCode="yyyy/mm/dd">
                  <c:v>39717</c:v>
                </c:pt>
                <c:pt idx="634" c:formatCode="yyyy/mm/dd">
                  <c:v>39710</c:v>
                </c:pt>
                <c:pt idx="635" c:formatCode="yyyy/mm/dd">
                  <c:v>39703</c:v>
                </c:pt>
                <c:pt idx="636" c:formatCode="yyyy/mm/dd">
                  <c:v>39696</c:v>
                </c:pt>
                <c:pt idx="637" c:formatCode="yyyy/mm/dd">
                  <c:v>39689</c:v>
                </c:pt>
                <c:pt idx="638" c:formatCode="yyyy/mm/dd">
                  <c:v>39682</c:v>
                </c:pt>
                <c:pt idx="639" c:formatCode="yyyy/mm/dd">
                  <c:v>39675</c:v>
                </c:pt>
                <c:pt idx="640" c:formatCode="yyyy/mm/dd">
                  <c:v>39668</c:v>
                </c:pt>
                <c:pt idx="641" c:formatCode="yyyy/mm/dd">
                  <c:v>39661</c:v>
                </c:pt>
                <c:pt idx="642" c:formatCode="yyyy/mm/dd">
                  <c:v>39654</c:v>
                </c:pt>
                <c:pt idx="643" c:formatCode="yyyy/mm/dd">
                  <c:v>39647</c:v>
                </c:pt>
                <c:pt idx="644" c:formatCode="yyyy/mm/dd">
                  <c:v>39640</c:v>
                </c:pt>
                <c:pt idx="645" c:formatCode="yyyy/mm/dd">
                  <c:v>39633</c:v>
                </c:pt>
                <c:pt idx="646" c:formatCode="yyyy/mm/dd">
                  <c:v>39626</c:v>
                </c:pt>
                <c:pt idx="647" c:formatCode="yyyy/mm/dd">
                  <c:v>39619</c:v>
                </c:pt>
                <c:pt idx="648" c:formatCode="yyyy/mm/dd">
                  <c:v>39612</c:v>
                </c:pt>
                <c:pt idx="649" c:formatCode="yyyy/mm/dd">
                  <c:v>39605</c:v>
                </c:pt>
                <c:pt idx="650" c:formatCode="yyyy/mm/dd">
                  <c:v>39598</c:v>
                </c:pt>
                <c:pt idx="651" c:formatCode="yyyy/mm/dd">
                  <c:v>39591</c:v>
                </c:pt>
                <c:pt idx="652" c:formatCode="yyyy/mm/dd">
                  <c:v>39584</c:v>
                </c:pt>
                <c:pt idx="653" c:formatCode="yyyy/mm/dd">
                  <c:v>39577</c:v>
                </c:pt>
                <c:pt idx="654" c:formatCode="yyyy/mm/dd">
                  <c:v>39568</c:v>
                </c:pt>
                <c:pt idx="655" c:formatCode="yyyy/mm/dd">
                  <c:v>39563</c:v>
                </c:pt>
                <c:pt idx="656" c:formatCode="yyyy/mm/dd">
                  <c:v>39556</c:v>
                </c:pt>
                <c:pt idx="657" c:formatCode="yyyy/mm/dd">
                  <c:v>39549</c:v>
                </c:pt>
                <c:pt idx="658" c:formatCode="yyyy/mm/dd">
                  <c:v>39541</c:v>
                </c:pt>
                <c:pt idx="659" c:formatCode="yyyy/mm/dd">
                  <c:v>39535</c:v>
                </c:pt>
                <c:pt idx="660" c:formatCode="yyyy/mm/dd">
                  <c:v>39528</c:v>
                </c:pt>
                <c:pt idx="661" c:formatCode="yyyy/mm/dd">
                  <c:v>39521</c:v>
                </c:pt>
                <c:pt idx="662" c:formatCode="yyyy/mm/dd">
                  <c:v>39514</c:v>
                </c:pt>
                <c:pt idx="663" c:formatCode="yyyy/mm/dd">
                  <c:v>39507</c:v>
                </c:pt>
                <c:pt idx="664" c:formatCode="yyyy/mm/dd">
                  <c:v>39500</c:v>
                </c:pt>
                <c:pt idx="665" c:formatCode="yyyy/mm/dd">
                  <c:v>39493</c:v>
                </c:pt>
                <c:pt idx="666" c:formatCode="yyyy/mm/dd">
                  <c:v>39483</c:v>
                </c:pt>
                <c:pt idx="667" c:formatCode="yyyy/mm/dd">
                  <c:v>39479</c:v>
                </c:pt>
                <c:pt idx="668" c:formatCode="yyyy/mm/dd">
                  <c:v>39472</c:v>
                </c:pt>
                <c:pt idx="669" c:formatCode="yyyy/mm/dd">
                  <c:v>39465</c:v>
                </c:pt>
                <c:pt idx="670" c:formatCode="yyyy/mm/dd">
                  <c:v>39458</c:v>
                </c:pt>
                <c:pt idx="671" c:formatCode="yyyy/mm/dd">
                  <c:v>39451</c:v>
                </c:pt>
                <c:pt idx="672" c:formatCode="yyyy/mm/dd">
                  <c:v>39444</c:v>
                </c:pt>
                <c:pt idx="673" c:formatCode="yyyy/mm/dd">
                  <c:v>39437</c:v>
                </c:pt>
                <c:pt idx="674" c:formatCode="yyyy/mm/dd">
                  <c:v>39430</c:v>
                </c:pt>
                <c:pt idx="675" c:formatCode="yyyy/mm/dd">
                  <c:v>39423</c:v>
                </c:pt>
                <c:pt idx="676" c:formatCode="yyyy/mm/dd">
                  <c:v>39416</c:v>
                </c:pt>
                <c:pt idx="677" c:formatCode="yyyy/mm/dd">
                  <c:v>39409</c:v>
                </c:pt>
                <c:pt idx="678" c:formatCode="yyyy/mm/dd">
                  <c:v>39402</c:v>
                </c:pt>
                <c:pt idx="679" c:formatCode="yyyy/mm/dd">
                  <c:v>39395</c:v>
                </c:pt>
                <c:pt idx="680" c:formatCode="yyyy/mm/dd">
                  <c:v>39388</c:v>
                </c:pt>
                <c:pt idx="681" c:formatCode="yyyy/mm/dd">
                  <c:v>39381</c:v>
                </c:pt>
                <c:pt idx="682" c:formatCode="yyyy/mm/dd">
                  <c:v>39374</c:v>
                </c:pt>
                <c:pt idx="683" c:formatCode="yyyy/mm/dd">
                  <c:v>39367</c:v>
                </c:pt>
                <c:pt idx="684" c:formatCode="yyyy/mm/dd">
                  <c:v>39353</c:v>
                </c:pt>
                <c:pt idx="685" c:formatCode="yyyy/mm/dd">
                  <c:v>39346</c:v>
                </c:pt>
                <c:pt idx="686" c:formatCode="yyyy/mm/dd">
                  <c:v>39339</c:v>
                </c:pt>
                <c:pt idx="687" c:formatCode="yyyy/mm/dd">
                  <c:v>39332</c:v>
                </c:pt>
                <c:pt idx="688" c:formatCode="yyyy/mm/dd">
                  <c:v>39325</c:v>
                </c:pt>
                <c:pt idx="689" c:formatCode="yyyy/mm/dd">
                  <c:v>39318</c:v>
                </c:pt>
                <c:pt idx="690" c:formatCode="yyyy/mm/dd">
                  <c:v>39311</c:v>
                </c:pt>
                <c:pt idx="691" c:formatCode="yyyy/mm/dd">
                  <c:v>39304</c:v>
                </c:pt>
                <c:pt idx="692" c:formatCode="yyyy/mm/dd">
                  <c:v>39297</c:v>
                </c:pt>
                <c:pt idx="693" c:formatCode="yyyy/mm/dd">
                  <c:v>39290</c:v>
                </c:pt>
                <c:pt idx="694" c:formatCode="yyyy/mm/dd">
                  <c:v>39283</c:v>
                </c:pt>
                <c:pt idx="695" c:formatCode="yyyy/mm/dd">
                  <c:v>39276</c:v>
                </c:pt>
                <c:pt idx="696" c:formatCode="yyyy/mm/dd">
                  <c:v>39269</c:v>
                </c:pt>
                <c:pt idx="697" c:formatCode="yyyy/mm/dd">
                  <c:v>39262</c:v>
                </c:pt>
                <c:pt idx="698" c:formatCode="yyyy/mm/dd">
                  <c:v>39255</c:v>
                </c:pt>
                <c:pt idx="699" c:formatCode="yyyy/mm/dd">
                  <c:v>39248</c:v>
                </c:pt>
                <c:pt idx="700" c:formatCode="yyyy/mm/dd">
                  <c:v>39241</c:v>
                </c:pt>
                <c:pt idx="701" c:formatCode="yyyy/mm/dd">
                  <c:v>39234</c:v>
                </c:pt>
                <c:pt idx="702" c:formatCode="yyyy/mm/dd">
                  <c:v>39227</c:v>
                </c:pt>
                <c:pt idx="703" c:formatCode="yyyy/mm/dd">
                  <c:v>39220</c:v>
                </c:pt>
                <c:pt idx="704" c:formatCode="yyyy/mm/dd">
                  <c:v>39213</c:v>
                </c:pt>
                <c:pt idx="705" c:formatCode="yyyy/mm/dd">
                  <c:v>39202</c:v>
                </c:pt>
                <c:pt idx="706" c:formatCode="yyyy/mm/dd">
                  <c:v>39199</c:v>
                </c:pt>
                <c:pt idx="707" c:formatCode="yyyy/mm/dd">
                  <c:v>39192</c:v>
                </c:pt>
                <c:pt idx="708" c:formatCode="yyyy/mm/dd">
                  <c:v>39185</c:v>
                </c:pt>
                <c:pt idx="709" c:formatCode="yyyy/mm/dd">
                  <c:v>39178</c:v>
                </c:pt>
                <c:pt idx="710" c:formatCode="yyyy/mm/dd">
                  <c:v>39171</c:v>
                </c:pt>
                <c:pt idx="711" c:formatCode="yyyy/mm/dd">
                  <c:v>39164</c:v>
                </c:pt>
                <c:pt idx="712" c:formatCode="yyyy/mm/dd">
                  <c:v>39157</c:v>
                </c:pt>
                <c:pt idx="713" c:formatCode="yyyy/mm/dd">
                  <c:v>39150</c:v>
                </c:pt>
                <c:pt idx="714" c:formatCode="yyyy/mm/dd">
                  <c:v>39143</c:v>
                </c:pt>
                <c:pt idx="715" c:formatCode="yyyy/mm/dd">
                  <c:v>39129</c:v>
                </c:pt>
                <c:pt idx="716" c:formatCode="yyyy/mm/dd">
                  <c:v>39122</c:v>
                </c:pt>
                <c:pt idx="717" c:formatCode="yyyy/mm/dd">
                  <c:v>39115</c:v>
                </c:pt>
                <c:pt idx="718" c:formatCode="yyyy/mm/dd">
                  <c:v>39108</c:v>
                </c:pt>
                <c:pt idx="719" c:formatCode="yyyy/mm/dd">
                  <c:v>39101</c:v>
                </c:pt>
                <c:pt idx="720" c:formatCode="yyyy/mm/dd">
                  <c:v>39094</c:v>
                </c:pt>
                <c:pt idx="721" c:formatCode="yyyy/mm/dd">
                  <c:v>39087</c:v>
                </c:pt>
                <c:pt idx="722" c:formatCode="yyyy/mm/dd">
                  <c:v>39080</c:v>
                </c:pt>
                <c:pt idx="723" c:formatCode="yyyy/mm/dd">
                  <c:v>39073</c:v>
                </c:pt>
                <c:pt idx="724" c:formatCode="yyyy/mm/dd">
                  <c:v>39066</c:v>
                </c:pt>
                <c:pt idx="725" c:formatCode="yyyy/mm/dd">
                  <c:v>39059</c:v>
                </c:pt>
                <c:pt idx="726" c:formatCode="yyyy/mm/dd">
                  <c:v>39052</c:v>
                </c:pt>
                <c:pt idx="727" c:formatCode="yyyy/mm/dd">
                  <c:v>39045</c:v>
                </c:pt>
                <c:pt idx="728" c:formatCode="yyyy/mm/dd">
                  <c:v>39038</c:v>
                </c:pt>
                <c:pt idx="729" c:formatCode="yyyy/mm/dd">
                  <c:v>39031</c:v>
                </c:pt>
                <c:pt idx="730" c:formatCode="yyyy/mm/dd">
                  <c:v>39024</c:v>
                </c:pt>
                <c:pt idx="731" c:formatCode="yyyy/mm/dd">
                  <c:v>39017</c:v>
                </c:pt>
                <c:pt idx="732" c:formatCode="yyyy/mm/dd">
                  <c:v>39010</c:v>
                </c:pt>
                <c:pt idx="733" c:formatCode="yyyy/mm/dd">
                  <c:v>39003</c:v>
                </c:pt>
                <c:pt idx="734" c:formatCode="yyyy/mm/dd">
                  <c:v>38989</c:v>
                </c:pt>
                <c:pt idx="735" c:formatCode="yyyy/mm/dd">
                  <c:v>38982</c:v>
                </c:pt>
                <c:pt idx="736" c:formatCode="yyyy/mm/dd">
                  <c:v>38975</c:v>
                </c:pt>
                <c:pt idx="737" c:formatCode="yyyy/mm/dd">
                  <c:v>38968</c:v>
                </c:pt>
                <c:pt idx="738" c:formatCode="yyyy/mm/dd">
                  <c:v>38961</c:v>
                </c:pt>
                <c:pt idx="739" c:formatCode="yyyy/mm/dd">
                  <c:v>38954</c:v>
                </c:pt>
                <c:pt idx="740" c:formatCode="yyyy/mm/dd">
                  <c:v>38947</c:v>
                </c:pt>
                <c:pt idx="741" c:formatCode="yyyy/mm/dd">
                  <c:v>38940</c:v>
                </c:pt>
                <c:pt idx="742" c:formatCode="yyyy/mm/dd">
                  <c:v>38933</c:v>
                </c:pt>
                <c:pt idx="743" c:formatCode="yyyy/mm/dd">
                  <c:v>38926</c:v>
                </c:pt>
                <c:pt idx="744" c:formatCode="yyyy/mm/dd">
                  <c:v>38919</c:v>
                </c:pt>
                <c:pt idx="745" c:formatCode="yyyy/mm/dd">
                  <c:v>38912</c:v>
                </c:pt>
                <c:pt idx="746" c:formatCode="yyyy/mm/dd">
                  <c:v>38905</c:v>
                </c:pt>
                <c:pt idx="747" c:formatCode="yyyy/mm/dd">
                  <c:v>38898</c:v>
                </c:pt>
                <c:pt idx="748" c:formatCode="yyyy/mm/dd">
                  <c:v>38891</c:v>
                </c:pt>
                <c:pt idx="749" c:formatCode="yyyy/mm/dd">
                  <c:v>38884</c:v>
                </c:pt>
                <c:pt idx="750" c:formatCode="yyyy/mm/dd">
                  <c:v>38877</c:v>
                </c:pt>
                <c:pt idx="751" c:formatCode="yyyy/mm/dd">
                  <c:v>38870</c:v>
                </c:pt>
                <c:pt idx="752" c:formatCode="yyyy/mm/dd">
                  <c:v>38863</c:v>
                </c:pt>
                <c:pt idx="753" c:formatCode="yyyy/mm/dd">
                  <c:v>38856</c:v>
                </c:pt>
                <c:pt idx="754" c:formatCode="yyyy/mm/dd">
                  <c:v>38849</c:v>
                </c:pt>
                <c:pt idx="755" c:formatCode="yyyy/mm/dd">
                  <c:v>38835</c:v>
                </c:pt>
                <c:pt idx="756" c:formatCode="yyyy/mm/dd">
                  <c:v>38828</c:v>
                </c:pt>
                <c:pt idx="757" c:formatCode="yyyy/mm/dd">
                  <c:v>38821</c:v>
                </c:pt>
                <c:pt idx="758" c:formatCode="yyyy/mm/dd">
                  <c:v>38814</c:v>
                </c:pt>
                <c:pt idx="759" c:formatCode="yyyy/mm/dd">
                  <c:v>38807</c:v>
                </c:pt>
                <c:pt idx="760" c:formatCode="yyyy/mm/dd">
                  <c:v>38800</c:v>
                </c:pt>
                <c:pt idx="761" c:formatCode="yyyy/mm/dd">
                  <c:v>38793</c:v>
                </c:pt>
                <c:pt idx="762" c:formatCode="yyyy/mm/dd">
                  <c:v>38786</c:v>
                </c:pt>
                <c:pt idx="763" c:formatCode="yyyy/mm/dd">
                  <c:v>38779</c:v>
                </c:pt>
                <c:pt idx="764" c:formatCode="yyyy/mm/dd">
                  <c:v>38772</c:v>
                </c:pt>
                <c:pt idx="765" c:formatCode="yyyy/mm/dd">
                  <c:v>38765</c:v>
                </c:pt>
                <c:pt idx="766" c:formatCode="yyyy/mm/dd">
                  <c:v>38758</c:v>
                </c:pt>
                <c:pt idx="767" c:formatCode="yyyy/mm/dd">
                  <c:v>38742</c:v>
                </c:pt>
                <c:pt idx="768" c:formatCode="yyyy/mm/dd">
                  <c:v>38737</c:v>
                </c:pt>
                <c:pt idx="769" c:formatCode="yyyy/mm/dd">
                  <c:v>38730</c:v>
                </c:pt>
                <c:pt idx="770" c:formatCode="yyyy/mm/dd">
                  <c:v>38723</c:v>
                </c:pt>
                <c:pt idx="771" c:formatCode="yyyy/mm/dd">
                  <c:v>38716</c:v>
                </c:pt>
                <c:pt idx="772" c:formatCode="yyyy/mm/dd">
                  <c:v>38709</c:v>
                </c:pt>
                <c:pt idx="773" c:formatCode="yyyy/mm/dd">
                  <c:v>38702</c:v>
                </c:pt>
                <c:pt idx="774" c:formatCode="yyyy/mm/dd">
                  <c:v>38695</c:v>
                </c:pt>
                <c:pt idx="775" c:formatCode="yyyy/mm/dd">
                  <c:v>38688</c:v>
                </c:pt>
                <c:pt idx="776" c:formatCode="yyyy/mm/dd">
                  <c:v>38681</c:v>
                </c:pt>
                <c:pt idx="777" c:formatCode="yyyy/mm/dd">
                  <c:v>38674</c:v>
                </c:pt>
                <c:pt idx="778" c:formatCode="yyyy/mm/dd">
                  <c:v>38667</c:v>
                </c:pt>
                <c:pt idx="779" c:formatCode="yyyy/mm/dd">
                  <c:v>38660</c:v>
                </c:pt>
                <c:pt idx="780" c:formatCode="yyyy/mm/dd">
                  <c:v>38653</c:v>
                </c:pt>
                <c:pt idx="781" c:formatCode="yyyy/mm/dd">
                  <c:v>38646</c:v>
                </c:pt>
                <c:pt idx="782" c:formatCode="yyyy/mm/dd">
                  <c:v>38639</c:v>
                </c:pt>
                <c:pt idx="783" c:formatCode="yyyy/mm/dd">
                  <c:v>38625</c:v>
                </c:pt>
                <c:pt idx="784" c:formatCode="yyyy/mm/dd">
                  <c:v>38618</c:v>
                </c:pt>
                <c:pt idx="785" c:formatCode="yyyy/mm/dd">
                  <c:v>38611</c:v>
                </c:pt>
                <c:pt idx="786" c:formatCode="yyyy/mm/dd">
                  <c:v>38604</c:v>
                </c:pt>
                <c:pt idx="787" c:formatCode="yyyy/mm/dd">
                  <c:v>38597</c:v>
                </c:pt>
                <c:pt idx="788" c:formatCode="yyyy/mm/dd">
                  <c:v>38590</c:v>
                </c:pt>
                <c:pt idx="789" c:formatCode="yyyy/mm/dd">
                  <c:v>38583</c:v>
                </c:pt>
                <c:pt idx="790" c:formatCode="yyyy/mm/dd">
                  <c:v>38576</c:v>
                </c:pt>
                <c:pt idx="791" c:formatCode="yyyy/mm/dd">
                  <c:v>38569</c:v>
                </c:pt>
                <c:pt idx="792" c:formatCode="yyyy/mm/dd">
                  <c:v>38562</c:v>
                </c:pt>
                <c:pt idx="793" c:formatCode="yyyy/mm/dd">
                  <c:v>38555</c:v>
                </c:pt>
                <c:pt idx="794" c:formatCode="yyyy/mm/dd">
                  <c:v>38548</c:v>
                </c:pt>
                <c:pt idx="795" c:formatCode="yyyy/mm/dd">
                  <c:v>38541</c:v>
                </c:pt>
                <c:pt idx="796" c:formatCode="yyyy/mm/dd">
                  <c:v>38534</c:v>
                </c:pt>
                <c:pt idx="797" c:formatCode="yyyy/mm/dd">
                  <c:v>38527</c:v>
                </c:pt>
                <c:pt idx="798" c:formatCode="yyyy/mm/dd">
                  <c:v>38520</c:v>
                </c:pt>
                <c:pt idx="799" c:formatCode="yyyy/mm/dd">
                  <c:v>38513</c:v>
                </c:pt>
                <c:pt idx="800" c:formatCode="yyyy/mm/dd">
                  <c:v>38506</c:v>
                </c:pt>
                <c:pt idx="801" c:formatCode="yyyy/mm/dd">
                  <c:v>38499</c:v>
                </c:pt>
                <c:pt idx="802" c:formatCode="yyyy/mm/dd">
                  <c:v>38492</c:v>
                </c:pt>
                <c:pt idx="803" c:formatCode="yyyy/mm/dd">
                  <c:v>38485</c:v>
                </c:pt>
                <c:pt idx="804" c:formatCode="yyyy/mm/dd">
                  <c:v>38471</c:v>
                </c:pt>
                <c:pt idx="805" c:formatCode="yyyy/mm/dd">
                  <c:v>38464</c:v>
                </c:pt>
                <c:pt idx="806" c:formatCode="yyyy/mm/dd">
                  <c:v>38457</c:v>
                </c:pt>
                <c:pt idx="807" c:formatCode="yyyy/mm/dd">
                  <c:v>38450</c:v>
                </c:pt>
                <c:pt idx="808" c:formatCode="yyyy/mm/dd">
                  <c:v>38443</c:v>
                </c:pt>
                <c:pt idx="809" c:formatCode="yyyy/mm/dd">
                  <c:v>38436</c:v>
                </c:pt>
                <c:pt idx="810" c:formatCode="yyyy/mm/dd">
                  <c:v>38429</c:v>
                </c:pt>
                <c:pt idx="811" c:formatCode="yyyy/mm/dd">
                  <c:v>38422</c:v>
                </c:pt>
                <c:pt idx="812" c:formatCode="yyyy/mm/dd">
                  <c:v>38415</c:v>
                </c:pt>
                <c:pt idx="813" c:formatCode="yyyy/mm/dd">
                  <c:v>38408</c:v>
                </c:pt>
                <c:pt idx="814" c:formatCode="yyyy/mm/dd">
                  <c:v>38401</c:v>
                </c:pt>
                <c:pt idx="815" c:formatCode="yyyy/mm/dd">
                  <c:v>38387</c:v>
                </c:pt>
                <c:pt idx="816" c:formatCode="yyyy/mm/dd">
                  <c:v>38380</c:v>
                </c:pt>
                <c:pt idx="817" c:formatCode="yyyy/mm/dd">
                  <c:v>38373</c:v>
                </c:pt>
                <c:pt idx="818" c:formatCode="yyyy/mm/dd">
                  <c:v>38366</c:v>
                </c:pt>
                <c:pt idx="819" c:formatCode="yyyy/mm/dd">
                  <c:v>38359</c:v>
                </c:pt>
              </c:numCache>
            </c:numRef>
          </c:cat>
          <c:val>
            <c:numRef>
              <c:f>缩短时间!$J$2:$J$821</c:f>
              <c:numCache>
                <c:formatCode>0_);[Red]\(0\)</c:formatCode>
                <c:ptCount val="82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8684511"/>
        <c:axId val="68683679"/>
      </c:lineChart>
      <c:dateAx>
        <c:axId val="1342218000"/>
        <c:scaling>
          <c:orientation val="minMax"/>
        </c:scaling>
        <c:delete val="0"/>
        <c:axPos val="b"/>
        <c:numFmt formatCode="yyyy/mm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</a:p>
        </c:txPr>
        <c:crossAx val="1342236304"/>
        <c:crosses val="autoZero"/>
        <c:auto val="1"/>
        <c:lblOffset val="100"/>
        <c:baseTimeUnit val="days"/>
      </c:dateAx>
      <c:valAx>
        <c:axId val="134223630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</a:p>
        </c:txPr>
        <c:crossAx val="1342218000"/>
        <c:crosses val="autoZero"/>
        <c:crossBetween val="between"/>
      </c:valAx>
      <c:dateAx>
        <c:axId val="68684511"/>
        <c:scaling>
          <c:orientation val="minMax"/>
        </c:scaling>
        <c:delete val="1"/>
        <c:axPos val="b"/>
        <c:numFmt formatCode="yyyy/mm/dd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</a:p>
        </c:txPr>
        <c:crossAx val="68683679"/>
        <c:crosses val="autoZero"/>
        <c:auto val="1"/>
        <c:lblOffset val="100"/>
        <c:baseTimeUnit val="days"/>
      </c:dateAx>
      <c:valAx>
        <c:axId val="68683679"/>
        <c:scaling>
          <c:orientation val="minMax"/>
        </c:scaling>
        <c:delete val="0"/>
        <c:axPos val="r"/>
        <c:numFmt formatCode="###,##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</a:p>
        </c:txPr>
        <c:crossAx val="686845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591e26f-1983-431f-ad79-c1a1697a44c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latin typeface="微软雅黑" panose="020B0503020204020204" pitchFamily="34" charset="-122"/>
          <a:ea typeface="微软雅黑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 sz="1600" b="1"/>
              <a:t>任意时点定投和一次性投入沪深</a:t>
            </a:r>
            <a:r>
              <a:rPr lang="en-US" sz="1600" b="1"/>
              <a:t>300</a:t>
            </a:r>
            <a:r>
              <a:rPr lang="zh-CN" sz="1600" b="1"/>
              <a:t>指数基金收益率测算（</a:t>
            </a:r>
            <a:r>
              <a:rPr lang="en-US" sz="1600" b="1"/>
              <a:t>2020.2.10</a:t>
            </a:r>
            <a:r>
              <a:rPr lang="zh-CN" sz="1600" b="1"/>
              <a:t>卖出）</a:t>
            </a:r>
            <a:endParaRPr lang="zh-CN" sz="1600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'2021卖出-沪深300'!$B$1</c:f>
              <c:strCache>
                <c:ptCount val="1"/>
                <c:pt idx="0">
                  <c:v>H00300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'2021卖出-沪深300'!$B$2:$B$821</c:f>
              <c:numCache>
                <c:formatCode>###,###,##0</c:formatCode>
                <c:ptCount val="8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80206016"/>
        <c:axId val="1280225152"/>
      </c:barChart>
      <c:lineChart>
        <c:grouping val="standard"/>
        <c:varyColors val="0"/>
        <c:ser>
          <c:idx val="0"/>
          <c:order val="0"/>
          <c:tx>
            <c:strRef>
              <c:f>'2021卖出-沪深300'!$H$1</c:f>
              <c:strCache>
                <c:ptCount val="1"/>
                <c:pt idx="0">
                  <c:v>定投年化收益率</c:v>
                </c:pt>
              </c:strCache>
            </c:strRef>
          </c:tx>
          <c:spPr>
            <a:ln w="635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'2021卖出-沪深300'!$A$2:$A$821</c:f>
              <c:numCache>
                <c:formatCode>yyyy/mm/dd</c:formatCode>
                <c:ptCount val="820"/>
                <c:pt idx="0" c:formatCode="yyyy/mm/dd">
                  <c:v>0</c:v>
                </c:pt>
                <c:pt idx="1" c:formatCode="yyyy/mm/dd">
                  <c:v>44232</c:v>
                </c:pt>
                <c:pt idx="2" c:formatCode="yyyy/mm/dd">
                  <c:v>44225</c:v>
                </c:pt>
                <c:pt idx="3" c:formatCode="yyyy/mm/dd">
                  <c:v>44218</c:v>
                </c:pt>
                <c:pt idx="4" c:formatCode="yyyy/mm/dd">
                  <c:v>44211</c:v>
                </c:pt>
                <c:pt idx="5" c:formatCode="yyyy/mm/dd">
                  <c:v>44204</c:v>
                </c:pt>
                <c:pt idx="6" c:formatCode="yyyy/mm/dd">
                  <c:v>44196</c:v>
                </c:pt>
                <c:pt idx="7" c:formatCode="yyyy/mm/dd">
                  <c:v>44190</c:v>
                </c:pt>
                <c:pt idx="8" c:formatCode="yyyy/mm/dd">
                  <c:v>44183</c:v>
                </c:pt>
                <c:pt idx="9" c:formatCode="yyyy/mm/dd">
                  <c:v>44176</c:v>
                </c:pt>
                <c:pt idx="10" c:formatCode="yyyy/mm/dd">
                  <c:v>44169</c:v>
                </c:pt>
                <c:pt idx="11" c:formatCode="yyyy/mm/dd">
                  <c:v>44162</c:v>
                </c:pt>
                <c:pt idx="12" c:formatCode="yyyy/mm/dd">
                  <c:v>44155</c:v>
                </c:pt>
                <c:pt idx="13" c:formatCode="yyyy/mm/dd">
                  <c:v>44148</c:v>
                </c:pt>
                <c:pt idx="14" c:formatCode="yyyy/mm/dd">
                  <c:v>44141</c:v>
                </c:pt>
                <c:pt idx="15" c:formatCode="yyyy/mm/dd">
                  <c:v>44134</c:v>
                </c:pt>
                <c:pt idx="16" c:formatCode="yyyy/mm/dd">
                  <c:v>44127</c:v>
                </c:pt>
                <c:pt idx="17" c:formatCode="yyyy/mm/dd">
                  <c:v>44120</c:v>
                </c:pt>
                <c:pt idx="18" c:formatCode="yyyy/mm/dd">
                  <c:v>44113</c:v>
                </c:pt>
                <c:pt idx="19" c:formatCode="yyyy/mm/dd">
                  <c:v>44104</c:v>
                </c:pt>
                <c:pt idx="20" c:formatCode="yyyy/mm/dd">
                  <c:v>44099</c:v>
                </c:pt>
                <c:pt idx="21" c:formatCode="yyyy/mm/dd">
                  <c:v>44092</c:v>
                </c:pt>
                <c:pt idx="22" c:formatCode="yyyy/mm/dd">
                  <c:v>44085</c:v>
                </c:pt>
                <c:pt idx="23" c:formatCode="yyyy/mm/dd">
                  <c:v>44078</c:v>
                </c:pt>
                <c:pt idx="24" c:formatCode="yyyy/mm/dd">
                  <c:v>44071</c:v>
                </c:pt>
                <c:pt idx="25" c:formatCode="yyyy/mm/dd">
                  <c:v>44064</c:v>
                </c:pt>
                <c:pt idx="26" c:formatCode="yyyy/mm/dd">
                  <c:v>44057</c:v>
                </c:pt>
                <c:pt idx="27" c:formatCode="yyyy/mm/dd">
                  <c:v>44050</c:v>
                </c:pt>
                <c:pt idx="28" c:formatCode="yyyy/mm/dd">
                  <c:v>44043</c:v>
                </c:pt>
                <c:pt idx="29" c:formatCode="yyyy/mm/dd">
                  <c:v>44036</c:v>
                </c:pt>
                <c:pt idx="30" c:formatCode="yyyy/mm/dd">
                  <c:v>44029</c:v>
                </c:pt>
                <c:pt idx="31" c:formatCode="yyyy/mm/dd">
                  <c:v>44022</c:v>
                </c:pt>
                <c:pt idx="32" c:formatCode="yyyy/mm/dd">
                  <c:v>44015</c:v>
                </c:pt>
                <c:pt idx="33" c:formatCode="yyyy/mm/dd">
                  <c:v>44006</c:v>
                </c:pt>
                <c:pt idx="34" c:formatCode="yyyy/mm/dd">
                  <c:v>44001</c:v>
                </c:pt>
                <c:pt idx="35" c:formatCode="yyyy/mm/dd">
                  <c:v>43994</c:v>
                </c:pt>
                <c:pt idx="36" c:formatCode="yyyy/mm/dd">
                  <c:v>43987</c:v>
                </c:pt>
                <c:pt idx="37" c:formatCode="yyyy/mm/dd">
                  <c:v>43980</c:v>
                </c:pt>
                <c:pt idx="38" c:formatCode="yyyy/mm/dd">
                  <c:v>43973</c:v>
                </c:pt>
                <c:pt idx="39" c:formatCode="yyyy/mm/dd">
                  <c:v>43966</c:v>
                </c:pt>
                <c:pt idx="40" c:formatCode="yyyy/mm/dd">
                  <c:v>43959</c:v>
                </c:pt>
                <c:pt idx="41" c:formatCode="yyyy/mm/dd">
                  <c:v>43951</c:v>
                </c:pt>
                <c:pt idx="42" c:formatCode="yyyy/mm/dd">
                  <c:v>43945</c:v>
                </c:pt>
                <c:pt idx="43" c:formatCode="yyyy/mm/dd">
                  <c:v>43938</c:v>
                </c:pt>
                <c:pt idx="44" c:formatCode="yyyy/mm/dd">
                  <c:v>43931</c:v>
                </c:pt>
                <c:pt idx="45" c:formatCode="yyyy/mm/dd">
                  <c:v>43924</c:v>
                </c:pt>
                <c:pt idx="46" c:formatCode="yyyy/mm/dd">
                  <c:v>43917</c:v>
                </c:pt>
                <c:pt idx="47" c:formatCode="yyyy/mm/dd">
                  <c:v>43910</c:v>
                </c:pt>
                <c:pt idx="48" c:formatCode="yyyy/mm/dd">
                  <c:v>43903</c:v>
                </c:pt>
                <c:pt idx="49" c:formatCode="yyyy/mm/dd">
                  <c:v>43896</c:v>
                </c:pt>
                <c:pt idx="50" c:formatCode="yyyy/mm/dd">
                  <c:v>43889</c:v>
                </c:pt>
                <c:pt idx="51" c:formatCode="yyyy/mm/dd">
                  <c:v>43882</c:v>
                </c:pt>
                <c:pt idx="52" c:formatCode="yyyy/mm/dd">
                  <c:v>43875</c:v>
                </c:pt>
                <c:pt idx="53" c:formatCode="yyyy/mm/dd">
                  <c:v>43868</c:v>
                </c:pt>
                <c:pt idx="54" c:formatCode="yyyy/mm/dd">
                  <c:v>43853</c:v>
                </c:pt>
                <c:pt idx="55" c:formatCode="yyyy/mm/dd">
                  <c:v>43847</c:v>
                </c:pt>
                <c:pt idx="56" c:formatCode="yyyy/mm/dd">
                  <c:v>43840</c:v>
                </c:pt>
                <c:pt idx="57" c:formatCode="yyyy/mm/dd">
                  <c:v>43833</c:v>
                </c:pt>
                <c:pt idx="58" c:formatCode="yyyy/mm/dd">
                  <c:v>43826</c:v>
                </c:pt>
                <c:pt idx="59" c:formatCode="yyyy/mm/dd">
                  <c:v>43819</c:v>
                </c:pt>
                <c:pt idx="60" c:formatCode="yyyy/mm/dd">
                  <c:v>43812</c:v>
                </c:pt>
                <c:pt idx="61" c:formatCode="yyyy/mm/dd">
                  <c:v>43805</c:v>
                </c:pt>
                <c:pt idx="62" c:formatCode="yyyy/mm/dd">
                  <c:v>43798</c:v>
                </c:pt>
                <c:pt idx="63" c:formatCode="yyyy/mm/dd">
                  <c:v>43791</c:v>
                </c:pt>
                <c:pt idx="64" c:formatCode="yyyy/mm/dd">
                  <c:v>43784</c:v>
                </c:pt>
                <c:pt idx="65" c:formatCode="yyyy/mm/dd">
                  <c:v>43777</c:v>
                </c:pt>
                <c:pt idx="66" c:formatCode="yyyy/mm/dd">
                  <c:v>43770</c:v>
                </c:pt>
                <c:pt idx="67" c:formatCode="yyyy/mm/dd">
                  <c:v>43763</c:v>
                </c:pt>
                <c:pt idx="68" c:formatCode="yyyy/mm/dd">
                  <c:v>43756</c:v>
                </c:pt>
                <c:pt idx="69" c:formatCode="yyyy/mm/dd">
                  <c:v>43749</c:v>
                </c:pt>
                <c:pt idx="70" c:formatCode="yyyy/mm/dd">
                  <c:v>43738</c:v>
                </c:pt>
                <c:pt idx="71" c:formatCode="yyyy/mm/dd">
                  <c:v>43735</c:v>
                </c:pt>
                <c:pt idx="72" c:formatCode="yyyy/mm/dd">
                  <c:v>43728</c:v>
                </c:pt>
                <c:pt idx="73" c:formatCode="yyyy/mm/dd">
                  <c:v>43720</c:v>
                </c:pt>
                <c:pt idx="74" c:formatCode="yyyy/mm/dd">
                  <c:v>43714</c:v>
                </c:pt>
                <c:pt idx="75" c:formatCode="yyyy/mm/dd">
                  <c:v>43707</c:v>
                </c:pt>
                <c:pt idx="76" c:formatCode="yyyy/mm/dd">
                  <c:v>43700</c:v>
                </c:pt>
                <c:pt idx="77" c:formatCode="yyyy/mm/dd">
                  <c:v>43693</c:v>
                </c:pt>
                <c:pt idx="78" c:formatCode="yyyy/mm/dd">
                  <c:v>43686</c:v>
                </c:pt>
                <c:pt idx="79" c:formatCode="yyyy/mm/dd">
                  <c:v>43679</c:v>
                </c:pt>
                <c:pt idx="80" c:formatCode="yyyy/mm/dd">
                  <c:v>43672</c:v>
                </c:pt>
                <c:pt idx="81" c:formatCode="yyyy/mm/dd">
                  <c:v>43665</c:v>
                </c:pt>
                <c:pt idx="82" c:formatCode="yyyy/mm/dd">
                  <c:v>43658</c:v>
                </c:pt>
                <c:pt idx="83" c:formatCode="yyyy/mm/dd">
                  <c:v>43651</c:v>
                </c:pt>
                <c:pt idx="84" c:formatCode="yyyy/mm/dd">
                  <c:v>43644</c:v>
                </c:pt>
                <c:pt idx="85" c:formatCode="yyyy/mm/dd">
                  <c:v>43637</c:v>
                </c:pt>
                <c:pt idx="86" c:formatCode="yyyy/mm/dd">
                  <c:v>43630</c:v>
                </c:pt>
                <c:pt idx="87" c:formatCode="yyyy/mm/dd">
                  <c:v>43622</c:v>
                </c:pt>
                <c:pt idx="88" c:formatCode="yyyy/mm/dd">
                  <c:v>43616</c:v>
                </c:pt>
                <c:pt idx="89" c:formatCode="yyyy/mm/dd">
                  <c:v>43609</c:v>
                </c:pt>
                <c:pt idx="90" c:formatCode="yyyy/mm/dd">
                  <c:v>43602</c:v>
                </c:pt>
                <c:pt idx="91" c:formatCode="yyyy/mm/dd">
                  <c:v>43595</c:v>
                </c:pt>
                <c:pt idx="92" c:formatCode="yyyy/mm/dd">
                  <c:v>43585</c:v>
                </c:pt>
                <c:pt idx="93" c:formatCode="yyyy/mm/dd">
                  <c:v>43581</c:v>
                </c:pt>
                <c:pt idx="94" c:formatCode="yyyy/mm/dd">
                  <c:v>43574</c:v>
                </c:pt>
                <c:pt idx="95" c:formatCode="yyyy/mm/dd">
                  <c:v>43567</c:v>
                </c:pt>
                <c:pt idx="96" c:formatCode="yyyy/mm/dd">
                  <c:v>43559</c:v>
                </c:pt>
                <c:pt idx="97" c:formatCode="yyyy/mm/dd">
                  <c:v>43553</c:v>
                </c:pt>
                <c:pt idx="98" c:formatCode="yyyy/mm/dd">
                  <c:v>43546</c:v>
                </c:pt>
                <c:pt idx="99" c:formatCode="yyyy/mm/dd">
                  <c:v>43539</c:v>
                </c:pt>
                <c:pt idx="100" c:formatCode="yyyy/mm/dd">
                  <c:v>43532</c:v>
                </c:pt>
                <c:pt idx="101" c:formatCode="yyyy/mm/dd">
                  <c:v>43525</c:v>
                </c:pt>
                <c:pt idx="102" c:formatCode="yyyy/mm/dd">
                  <c:v>43518</c:v>
                </c:pt>
                <c:pt idx="103" c:formatCode="yyyy/mm/dd">
                  <c:v>43511</c:v>
                </c:pt>
                <c:pt idx="104" c:formatCode="yyyy/mm/dd">
                  <c:v>43497</c:v>
                </c:pt>
                <c:pt idx="105" c:formatCode="yyyy/mm/dd">
                  <c:v>43490</c:v>
                </c:pt>
                <c:pt idx="106" c:formatCode="yyyy/mm/dd">
                  <c:v>43483</c:v>
                </c:pt>
                <c:pt idx="107" c:formatCode="yyyy/mm/dd">
                  <c:v>43476</c:v>
                </c:pt>
                <c:pt idx="108" c:formatCode="yyyy/mm/dd">
                  <c:v>43469</c:v>
                </c:pt>
                <c:pt idx="109" c:formatCode="yyyy/mm/dd">
                  <c:v>43462</c:v>
                </c:pt>
                <c:pt idx="110" c:formatCode="yyyy/mm/dd">
                  <c:v>43455</c:v>
                </c:pt>
                <c:pt idx="111" c:formatCode="yyyy/mm/dd">
                  <c:v>43448</c:v>
                </c:pt>
                <c:pt idx="112" c:formatCode="yyyy/mm/dd">
                  <c:v>43441</c:v>
                </c:pt>
                <c:pt idx="113" c:formatCode="yyyy/mm/dd">
                  <c:v>43434</c:v>
                </c:pt>
                <c:pt idx="114" c:formatCode="yyyy/mm/dd">
                  <c:v>43427</c:v>
                </c:pt>
                <c:pt idx="115" c:formatCode="yyyy/mm/dd">
                  <c:v>43420</c:v>
                </c:pt>
                <c:pt idx="116" c:formatCode="yyyy/mm/dd">
                  <c:v>43413</c:v>
                </c:pt>
                <c:pt idx="117" c:formatCode="yyyy/mm/dd">
                  <c:v>43406</c:v>
                </c:pt>
                <c:pt idx="118" c:formatCode="yyyy/mm/dd">
                  <c:v>43399</c:v>
                </c:pt>
                <c:pt idx="119" c:formatCode="yyyy/mm/dd">
                  <c:v>43392</c:v>
                </c:pt>
                <c:pt idx="120" c:formatCode="yyyy/mm/dd">
                  <c:v>43385</c:v>
                </c:pt>
                <c:pt idx="121" c:formatCode="yyyy/mm/dd">
                  <c:v>43371</c:v>
                </c:pt>
                <c:pt idx="122" c:formatCode="yyyy/mm/dd">
                  <c:v>43364</c:v>
                </c:pt>
                <c:pt idx="123" c:formatCode="yyyy/mm/dd">
                  <c:v>43357</c:v>
                </c:pt>
                <c:pt idx="124" c:formatCode="yyyy/mm/dd">
                  <c:v>43350</c:v>
                </c:pt>
                <c:pt idx="125" c:formatCode="yyyy/mm/dd">
                  <c:v>43343</c:v>
                </c:pt>
                <c:pt idx="126" c:formatCode="yyyy/mm/dd">
                  <c:v>43336</c:v>
                </c:pt>
                <c:pt idx="127" c:formatCode="yyyy/mm/dd">
                  <c:v>43329</c:v>
                </c:pt>
                <c:pt idx="128" c:formatCode="yyyy/mm/dd">
                  <c:v>43322</c:v>
                </c:pt>
                <c:pt idx="129" c:formatCode="yyyy/mm/dd">
                  <c:v>43315</c:v>
                </c:pt>
                <c:pt idx="130" c:formatCode="yyyy/mm/dd">
                  <c:v>43308</c:v>
                </c:pt>
                <c:pt idx="131" c:formatCode="yyyy/mm/dd">
                  <c:v>43301</c:v>
                </c:pt>
                <c:pt idx="132" c:formatCode="yyyy/mm/dd">
                  <c:v>43294</c:v>
                </c:pt>
                <c:pt idx="133" c:formatCode="yyyy/mm/dd">
                  <c:v>43287</c:v>
                </c:pt>
                <c:pt idx="134" c:formatCode="yyyy/mm/dd">
                  <c:v>43280</c:v>
                </c:pt>
                <c:pt idx="135" c:formatCode="yyyy/mm/dd">
                  <c:v>43273</c:v>
                </c:pt>
                <c:pt idx="136" c:formatCode="yyyy/mm/dd">
                  <c:v>43266</c:v>
                </c:pt>
                <c:pt idx="137" c:formatCode="yyyy/mm/dd">
                  <c:v>43259</c:v>
                </c:pt>
                <c:pt idx="138" c:formatCode="yyyy/mm/dd">
                  <c:v>43252</c:v>
                </c:pt>
                <c:pt idx="139" c:formatCode="yyyy/mm/dd">
                  <c:v>43245</c:v>
                </c:pt>
                <c:pt idx="140" c:formatCode="yyyy/mm/dd">
                  <c:v>43238</c:v>
                </c:pt>
                <c:pt idx="141" c:formatCode="yyyy/mm/dd">
                  <c:v>43231</c:v>
                </c:pt>
                <c:pt idx="142" c:formatCode="yyyy/mm/dd">
                  <c:v>43224</c:v>
                </c:pt>
                <c:pt idx="143" c:formatCode="yyyy/mm/dd">
                  <c:v>43217</c:v>
                </c:pt>
                <c:pt idx="144" c:formatCode="yyyy/mm/dd">
                  <c:v>43210</c:v>
                </c:pt>
                <c:pt idx="145" c:formatCode="yyyy/mm/dd">
                  <c:v>43203</c:v>
                </c:pt>
                <c:pt idx="146" c:formatCode="yyyy/mm/dd">
                  <c:v>43194</c:v>
                </c:pt>
                <c:pt idx="147" c:formatCode="yyyy/mm/dd">
                  <c:v>43189</c:v>
                </c:pt>
                <c:pt idx="148" c:formatCode="yyyy/mm/dd">
                  <c:v>43182</c:v>
                </c:pt>
                <c:pt idx="149" c:formatCode="yyyy/mm/dd">
                  <c:v>43175</c:v>
                </c:pt>
                <c:pt idx="150" c:formatCode="yyyy/mm/dd">
                  <c:v>43168</c:v>
                </c:pt>
                <c:pt idx="151" c:formatCode="yyyy/mm/dd">
                  <c:v>43161</c:v>
                </c:pt>
                <c:pt idx="152" c:formatCode="yyyy/mm/dd">
                  <c:v>43154</c:v>
                </c:pt>
                <c:pt idx="153" c:formatCode="yyyy/mm/dd">
                  <c:v>43145</c:v>
                </c:pt>
                <c:pt idx="154" c:formatCode="yyyy/mm/dd">
                  <c:v>43140</c:v>
                </c:pt>
                <c:pt idx="155" c:formatCode="yyyy/mm/dd">
                  <c:v>43133</c:v>
                </c:pt>
                <c:pt idx="156" c:formatCode="yyyy/mm/dd">
                  <c:v>43126</c:v>
                </c:pt>
                <c:pt idx="157" c:formatCode="yyyy/mm/dd">
                  <c:v>43119</c:v>
                </c:pt>
                <c:pt idx="158" c:formatCode="yyyy/mm/dd">
                  <c:v>43112</c:v>
                </c:pt>
                <c:pt idx="159" c:formatCode="yyyy/mm/dd">
                  <c:v>43105</c:v>
                </c:pt>
                <c:pt idx="160" c:formatCode="yyyy/mm/dd">
                  <c:v>43098</c:v>
                </c:pt>
                <c:pt idx="161" c:formatCode="yyyy/mm/dd">
                  <c:v>43091</c:v>
                </c:pt>
                <c:pt idx="162" c:formatCode="yyyy/mm/dd">
                  <c:v>43084</c:v>
                </c:pt>
                <c:pt idx="163" c:formatCode="yyyy/mm/dd">
                  <c:v>43077</c:v>
                </c:pt>
                <c:pt idx="164" c:formatCode="yyyy/mm/dd">
                  <c:v>43070</c:v>
                </c:pt>
                <c:pt idx="165" c:formatCode="yyyy/mm/dd">
                  <c:v>43063</c:v>
                </c:pt>
                <c:pt idx="166" c:formatCode="yyyy/mm/dd">
                  <c:v>43056</c:v>
                </c:pt>
                <c:pt idx="167" c:formatCode="yyyy/mm/dd">
                  <c:v>43049</c:v>
                </c:pt>
                <c:pt idx="168" c:formatCode="yyyy/mm/dd">
                  <c:v>43042</c:v>
                </c:pt>
                <c:pt idx="169" c:formatCode="yyyy/mm/dd">
                  <c:v>43035</c:v>
                </c:pt>
                <c:pt idx="170" c:formatCode="yyyy/mm/dd">
                  <c:v>43028</c:v>
                </c:pt>
                <c:pt idx="171" c:formatCode="yyyy/mm/dd">
                  <c:v>43021</c:v>
                </c:pt>
                <c:pt idx="172" c:formatCode="yyyy/mm/dd">
                  <c:v>43007</c:v>
                </c:pt>
                <c:pt idx="173" c:formatCode="yyyy/mm/dd">
                  <c:v>43000</c:v>
                </c:pt>
                <c:pt idx="174" c:formatCode="yyyy/mm/dd">
                  <c:v>42993</c:v>
                </c:pt>
                <c:pt idx="175" c:formatCode="yyyy/mm/dd">
                  <c:v>42986</c:v>
                </c:pt>
                <c:pt idx="176" c:formatCode="yyyy/mm/dd">
                  <c:v>42979</c:v>
                </c:pt>
                <c:pt idx="177" c:formatCode="yyyy/mm/dd">
                  <c:v>42972</c:v>
                </c:pt>
                <c:pt idx="178" c:formatCode="yyyy/mm/dd">
                  <c:v>42965</c:v>
                </c:pt>
                <c:pt idx="179" c:formatCode="yyyy/mm/dd">
                  <c:v>42958</c:v>
                </c:pt>
                <c:pt idx="180" c:formatCode="yyyy/mm/dd">
                  <c:v>42951</c:v>
                </c:pt>
                <c:pt idx="181" c:formatCode="yyyy/mm/dd">
                  <c:v>42944</c:v>
                </c:pt>
                <c:pt idx="182" c:formatCode="yyyy/mm/dd">
                  <c:v>42937</c:v>
                </c:pt>
                <c:pt idx="183" c:formatCode="yyyy/mm/dd">
                  <c:v>42930</c:v>
                </c:pt>
                <c:pt idx="184" c:formatCode="yyyy/mm/dd">
                  <c:v>42923</c:v>
                </c:pt>
                <c:pt idx="185" c:formatCode="yyyy/mm/dd">
                  <c:v>42916</c:v>
                </c:pt>
                <c:pt idx="186" c:formatCode="yyyy/mm/dd">
                  <c:v>42909</c:v>
                </c:pt>
                <c:pt idx="187" c:formatCode="yyyy/mm/dd">
                  <c:v>42902</c:v>
                </c:pt>
                <c:pt idx="188" c:formatCode="yyyy/mm/dd">
                  <c:v>42895</c:v>
                </c:pt>
                <c:pt idx="189" c:formatCode="yyyy/mm/dd">
                  <c:v>42888</c:v>
                </c:pt>
                <c:pt idx="190" c:formatCode="yyyy/mm/dd">
                  <c:v>42881</c:v>
                </c:pt>
                <c:pt idx="191" c:formatCode="yyyy/mm/dd">
                  <c:v>42874</c:v>
                </c:pt>
                <c:pt idx="192" c:formatCode="yyyy/mm/dd">
                  <c:v>42867</c:v>
                </c:pt>
                <c:pt idx="193" c:formatCode="yyyy/mm/dd">
                  <c:v>42860</c:v>
                </c:pt>
                <c:pt idx="194" c:formatCode="yyyy/mm/dd">
                  <c:v>42853</c:v>
                </c:pt>
                <c:pt idx="195" c:formatCode="yyyy/mm/dd">
                  <c:v>42846</c:v>
                </c:pt>
                <c:pt idx="196" c:formatCode="yyyy/mm/dd">
                  <c:v>42839</c:v>
                </c:pt>
                <c:pt idx="197" c:formatCode="yyyy/mm/dd">
                  <c:v>42832</c:v>
                </c:pt>
                <c:pt idx="198" c:formatCode="yyyy/mm/dd">
                  <c:v>42825</c:v>
                </c:pt>
                <c:pt idx="199" c:formatCode="yyyy/mm/dd">
                  <c:v>42818</c:v>
                </c:pt>
                <c:pt idx="200" c:formatCode="yyyy/mm/dd">
                  <c:v>42811</c:v>
                </c:pt>
                <c:pt idx="201" c:formatCode="yyyy/mm/dd">
                  <c:v>42804</c:v>
                </c:pt>
                <c:pt idx="202" c:formatCode="yyyy/mm/dd">
                  <c:v>42797</c:v>
                </c:pt>
                <c:pt idx="203" c:formatCode="yyyy/mm/dd">
                  <c:v>42790</c:v>
                </c:pt>
                <c:pt idx="204" c:formatCode="yyyy/mm/dd">
                  <c:v>42783</c:v>
                </c:pt>
                <c:pt idx="205" c:formatCode="yyyy/mm/dd">
                  <c:v>42776</c:v>
                </c:pt>
                <c:pt idx="206" c:formatCode="yyyy/mm/dd">
                  <c:v>42769</c:v>
                </c:pt>
                <c:pt idx="207" c:formatCode="yyyy/mm/dd">
                  <c:v>42761</c:v>
                </c:pt>
                <c:pt idx="208" c:formatCode="yyyy/mm/dd">
                  <c:v>42755</c:v>
                </c:pt>
                <c:pt idx="209" c:formatCode="yyyy/mm/dd">
                  <c:v>42748</c:v>
                </c:pt>
                <c:pt idx="210" c:formatCode="yyyy/mm/dd">
                  <c:v>42741</c:v>
                </c:pt>
                <c:pt idx="211" c:formatCode="yyyy/mm/dd">
                  <c:v>42734</c:v>
                </c:pt>
                <c:pt idx="212" c:formatCode="yyyy/mm/dd">
                  <c:v>42727</c:v>
                </c:pt>
                <c:pt idx="213" c:formatCode="yyyy/mm/dd">
                  <c:v>42720</c:v>
                </c:pt>
                <c:pt idx="214" c:formatCode="yyyy/mm/dd">
                  <c:v>42713</c:v>
                </c:pt>
                <c:pt idx="215" c:formatCode="yyyy/mm/dd">
                  <c:v>42706</c:v>
                </c:pt>
                <c:pt idx="216" c:formatCode="yyyy/mm/dd">
                  <c:v>42699</c:v>
                </c:pt>
                <c:pt idx="217" c:formatCode="yyyy/mm/dd">
                  <c:v>42692</c:v>
                </c:pt>
                <c:pt idx="218" c:formatCode="yyyy/mm/dd">
                  <c:v>42685</c:v>
                </c:pt>
                <c:pt idx="219" c:formatCode="yyyy/mm/dd">
                  <c:v>42678</c:v>
                </c:pt>
                <c:pt idx="220" c:formatCode="yyyy/mm/dd">
                  <c:v>42671</c:v>
                </c:pt>
                <c:pt idx="221" c:formatCode="yyyy/mm/dd">
                  <c:v>42664</c:v>
                </c:pt>
                <c:pt idx="222" c:formatCode="yyyy/mm/dd">
                  <c:v>42657</c:v>
                </c:pt>
                <c:pt idx="223" c:formatCode="yyyy/mm/dd">
                  <c:v>42643</c:v>
                </c:pt>
                <c:pt idx="224" c:formatCode="yyyy/mm/dd">
                  <c:v>42636</c:v>
                </c:pt>
                <c:pt idx="225" c:formatCode="yyyy/mm/dd">
                  <c:v>42627</c:v>
                </c:pt>
                <c:pt idx="226" c:formatCode="yyyy/mm/dd">
                  <c:v>42622</c:v>
                </c:pt>
                <c:pt idx="227" c:formatCode="yyyy/mm/dd">
                  <c:v>42615</c:v>
                </c:pt>
                <c:pt idx="228" c:formatCode="yyyy/mm/dd">
                  <c:v>42608</c:v>
                </c:pt>
                <c:pt idx="229" c:formatCode="yyyy/mm/dd">
                  <c:v>42601</c:v>
                </c:pt>
                <c:pt idx="230" c:formatCode="yyyy/mm/dd">
                  <c:v>42594</c:v>
                </c:pt>
                <c:pt idx="231" c:formatCode="yyyy/mm/dd">
                  <c:v>42587</c:v>
                </c:pt>
                <c:pt idx="232" c:formatCode="yyyy/mm/dd">
                  <c:v>42580</c:v>
                </c:pt>
                <c:pt idx="233" c:formatCode="yyyy/mm/dd">
                  <c:v>42573</c:v>
                </c:pt>
                <c:pt idx="234" c:formatCode="yyyy/mm/dd">
                  <c:v>42566</c:v>
                </c:pt>
                <c:pt idx="235" c:formatCode="yyyy/mm/dd">
                  <c:v>42559</c:v>
                </c:pt>
                <c:pt idx="236" c:formatCode="yyyy/mm/dd">
                  <c:v>42552</c:v>
                </c:pt>
                <c:pt idx="237" c:formatCode="yyyy/mm/dd">
                  <c:v>42545</c:v>
                </c:pt>
                <c:pt idx="238" c:formatCode="yyyy/mm/dd">
                  <c:v>42538</c:v>
                </c:pt>
                <c:pt idx="239" c:formatCode="yyyy/mm/dd">
                  <c:v>42529</c:v>
                </c:pt>
                <c:pt idx="240" c:formatCode="yyyy/mm/dd">
                  <c:v>42524</c:v>
                </c:pt>
                <c:pt idx="241" c:formatCode="yyyy/mm/dd">
                  <c:v>42517</c:v>
                </c:pt>
                <c:pt idx="242" c:formatCode="yyyy/mm/dd">
                  <c:v>42510</c:v>
                </c:pt>
                <c:pt idx="243" c:formatCode="yyyy/mm/dd">
                  <c:v>42503</c:v>
                </c:pt>
                <c:pt idx="244" c:formatCode="yyyy/mm/dd">
                  <c:v>42496</c:v>
                </c:pt>
                <c:pt idx="245" c:formatCode="yyyy/mm/dd">
                  <c:v>42489</c:v>
                </c:pt>
                <c:pt idx="246" c:formatCode="yyyy/mm/dd">
                  <c:v>42482</c:v>
                </c:pt>
                <c:pt idx="247" c:formatCode="yyyy/mm/dd">
                  <c:v>42475</c:v>
                </c:pt>
                <c:pt idx="248" c:formatCode="yyyy/mm/dd">
                  <c:v>42468</c:v>
                </c:pt>
                <c:pt idx="249" c:formatCode="yyyy/mm/dd">
                  <c:v>42461</c:v>
                </c:pt>
                <c:pt idx="250" c:formatCode="yyyy/mm/dd">
                  <c:v>42454</c:v>
                </c:pt>
                <c:pt idx="251" c:formatCode="yyyy/mm/dd">
                  <c:v>42447</c:v>
                </c:pt>
                <c:pt idx="252" c:formatCode="yyyy/mm/dd">
                  <c:v>42440</c:v>
                </c:pt>
                <c:pt idx="253" c:formatCode="yyyy/mm/dd">
                  <c:v>42433</c:v>
                </c:pt>
                <c:pt idx="254" c:formatCode="yyyy/mm/dd">
                  <c:v>42426</c:v>
                </c:pt>
                <c:pt idx="255" c:formatCode="yyyy/mm/dd">
                  <c:v>42419</c:v>
                </c:pt>
                <c:pt idx="256" c:formatCode="yyyy/mm/dd">
                  <c:v>42405</c:v>
                </c:pt>
                <c:pt idx="257" c:formatCode="yyyy/mm/dd">
                  <c:v>42398</c:v>
                </c:pt>
                <c:pt idx="258" c:formatCode="yyyy/mm/dd">
                  <c:v>42391</c:v>
                </c:pt>
                <c:pt idx="259" c:formatCode="yyyy/mm/dd">
                  <c:v>42384</c:v>
                </c:pt>
                <c:pt idx="260" c:formatCode="yyyy/mm/dd">
                  <c:v>42377</c:v>
                </c:pt>
                <c:pt idx="261" c:formatCode="yyyy/mm/dd">
                  <c:v>42369</c:v>
                </c:pt>
                <c:pt idx="262" c:formatCode="yyyy/mm/dd">
                  <c:v>42363</c:v>
                </c:pt>
                <c:pt idx="263" c:formatCode="yyyy/mm/dd">
                  <c:v>42356</c:v>
                </c:pt>
                <c:pt idx="264" c:formatCode="yyyy/mm/dd">
                  <c:v>42349</c:v>
                </c:pt>
                <c:pt idx="265" c:formatCode="yyyy/mm/dd">
                  <c:v>42342</c:v>
                </c:pt>
                <c:pt idx="266" c:formatCode="yyyy/mm/dd">
                  <c:v>42335</c:v>
                </c:pt>
                <c:pt idx="267" c:formatCode="yyyy/mm/dd">
                  <c:v>42328</c:v>
                </c:pt>
                <c:pt idx="268" c:formatCode="yyyy/mm/dd">
                  <c:v>42321</c:v>
                </c:pt>
                <c:pt idx="269" c:formatCode="yyyy/mm/dd">
                  <c:v>42314</c:v>
                </c:pt>
                <c:pt idx="270" c:formatCode="yyyy/mm/dd">
                  <c:v>42307</c:v>
                </c:pt>
                <c:pt idx="271" c:formatCode="yyyy/mm/dd">
                  <c:v>42300</c:v>
                </c:pt>
                <c:pt idx="272" c:formatCode="yyyy/mm/dd">
                  <c:v>42293</c:v>
                </c:pt>
                <c:pt idx="273" c:formatCode="yyyy/mm/dd">
                  <c:v>42286</c:v>
                </c:pt>
                <c:pt idx="274" c:formatCode="yyyy/mm/dd">
                  <c:v>42277</c:v>
                </c:pt>
                <c:pt idx="275" c:formatCode="yyyy/mm/dd">
                  <c:v>42272</c:v>
                </c:pt>
                <c:pt idx="276" c:formatCode="yyyy/mm/dd">
                  <c:v>42265</c:v>
                </c:pt>
                <c:pt idx="277" c:formatCode="yyyy/mm/dd">
                  <c:v>42258</c:v>
                </c:pt>
                <c:pt idx="278" c:formatCode="yyyy/mm/dd">
                  <c:v>42249</c:v>
                </c:pt>
                <c:pt idx="279" c:formatCode="yyyy/mm/dd">
                  <c:v>42244</c:v>
                </c:pt>
                <c:pt idx="280" c:formatCode="yyyy/mm/dd">
                  <c:v>42237</c:v>
                </c:pt>
                <c:pt idx="281" c:formatCode="yyyy/mm/dd">
                  <c:v>42230</c:v>
                </c:pt>
                <c:pt idx="282" c:formatCode="yyyy/mm/dd">
                  <c:v>42223</c:v>
                </c:pt>
                <c:pt idx="283" c:formatCode="yyyy/mm/dd">
                  <c:v>42216</c:v>
                </c:pt>
                <c:pt idx="284" c:formatCode="yyyy/mm/dd">
                  <c:v>42209</c:v>
                </c:pt>
                <c:pt idx="285" c:formatCode="yyyy/mm/dd">
                  <c:v>42202</c:v>
                </c:pt>
                <c:pt idx="286" c:formatCode="yyyy/mm/dd">
                  <c:v>42195</c:v>
                </c:pt>
                <c:pt idx="287" c:formatCode="yyyy/mm/dd">
                  <c:v>42188</c:v>
                </c:pt>
                <c:pt idx="288" c:formatCode="yyyy/mm/dd">
                  <c:v>42181</c:v>
                </c:pt>
                <c:pt idx="289" c:formatCode="yyyy/mm/dd">
                  <c:v>42174</c:v>
                </c:pt>
                <c:pt idx="290" c:formatCode="yyyy/mm/dd">
                  <c:v>42167</c:v>
                </c:pt>
                <c:pt idx="291" c:formatCode="yyyy/mm/dd">
                  <c:v>42160</c:v>
                </c:pt>
                <c:pt idx="292" c:formatCode="yyyy/mm/dd">
                  <c:v>42153</c:v>
                </c:pt>
                <c:pt idx="293" c:formatCode="yyyy/mm/dd">
                  <c:v>42146</c:v>
                </c:pt>
                <c:pt idx="294" c:formatCode="yyyy/mm/dd">
                  <c:v>42139</c:v>
                </c:pt>
                <c:pt idx="295" c:formatCode="yyyy/mm/dd">
                  <c:v>42132</c:v>
                </c:pt>
                <c:pt idx="296" c:formatCode="yyyy/mm/dd">
                  <c:v>42124</c:v>
                </c:pt>
                <c:pt idx="297" c:formatCode="yyyy/mm/dd">
                  <c:v>42118</c:v>
                </c:pt>
                <c:pt idx="298" c:formatCode="yyyy/mm/dd">
                  <c:v>42111</c:v>
                </c:pt>
                <c:pt idx="299" c:formatCode="yyyy/mm/dd">
                  <c:v>42104</c:v>
                </c:pt>
                <c:pt idx="300" c:formatCode="yyyy/mm/dd">
                  <c:v>42097</c:v>
                </c:pt>
                <c:pt idx="301" c:formatCode="yyyy/mm/dd">
                  <c:v>42090</c:v>
                </c:pt>
                <c:pt idx="302" c:formatCode="yyyy/mm/dd">
                  <c:v>42083</c:v>
                </c:pt>
                <c:pt idx="303" c:formatCode="yyyy/mm/dd">
                  <c:v>42076</c:v>
                </c:pt>
                <c:pt idx="304" c:formatCode="yyyy/mm/dd">
                  <c:v>42069</c:v>
                </c:pt>
                <c:pt idx="305" c:formatCode="yyyy/mm/dd">
                  <c:v>42062</c:v>
                </c:pt>
                <c:pt idx="306" c:formatCode="yyyy/mm/dd">
                  <c:v>42052</c:v>
                </c:pt>
                <c:pt idx="307" c:formatCode="yyyy/mm/dd">
                  <c:v>42048</c:v>
                </c:pt>
                <c:pt idx="308" c:formatCode="yyyy/mm/dd">
                  <c:v>42041</c:v>
                </c:pt>
                <c:pt idx="309" c:formatCode="yyyy/mm/dd">
                  <c:v>42034</c:v>
                </c:pt>
                <c:pt idx="310" c:formatCode="yyyy/mm/dd">
                  <c:v>42027</c:v>
                </c:pt>
                <c:pt idx="311" c:formatCode="yyyy/mm/dd">
                  <c:v>42020</c:v>
                </c:pt>
                <c:pt idx="312" c:formatCode="yyyy/mm/dd">
                  <c:v>42013</c:v>
                </c:pt>
                <c:pt idx="313" c:formatCode="yyyy/mm/dd">
                  <c:v>42004</c:v>
                </c:pt>
                <c:pt idx="314" c:formatCode="yyyy/mm/dd">
                  <c:v>41999</c:v>
                </c:pt>
                <c:pt idx="315" c:formatCode="yyyy/mm/dd">
                  <c:v>41992</c:v>
                </c:pt>
                <c:pt idx="316" c:formatCode="yyyy/mm/dd">
                  <c:v>41985</c:v>
                </c:pt>
                <c:pt idx="317" c:formatCode="yyyy/mm/dd">
                  <c:v>41978</c:v>
                </c:pt>
                <c:pt idx="318" c:formatCode="yyyy/mm/dd">
                  <c:v>41971</c:v>
                </c:pt>
                <c:pt idx="319" c:formatCode="yyyy/mm/dd">
                  <c:v>41964</c:v>
                </c:pt>
                <c:pt idx="320" c:formatCode="yyyy/mm/dd">
                  <c:v>41957</c:v>
                </c:pt>
                <c:pt idx="321" c:formatCode="yyyy/mm/dd">
                  <c:v>41950</c:v>
                </c:pt>
                <c:pt idx="322" c:formatCode="yyyy/mm/dd">
                  <c:v>41943</c:v>
                </c:pt>
                <c:pt idx="323" c:formatCode="yyyy/mm/dd">
                  <c:v>41936</c:v>
                </c:pt>
                <c:pt idx="324" c:formatCode="yyyy/mm/dd">
                  <c:v>41929</c:v>
                </c:pt>
                <c:pt idx="325" c:formatCode="yyyy/mm/dd">
                  <c:v>41922</c:v>
                </c:pt>
                <c:pt idx="326" c:formatCode="yyyy/mm/dd">
                  <c:v>41912</c:v>
                </c:pt>
                <c:pt idx="327" c:formatCode="yyyy/mm/dd">
                  <c:v>41908</c:v>
                </c:pt>
                <c:pt idx="328" c:formatCode="yyyy/mm/dd">
                  <c:v>41901</c:v>
                </c:pt>
                <c:pt idx="329" c:formatCode="yyyy/mm/dd">
                  <c:v>41894</c:v>
                </c:pt>
                <c:pt idx="330" c:formatCode="yyyy/mm/dd">
                  <c:v>41887</c:v>
                </c:pt>
                <c:pt idx="331" c:formatCode="yyyy/mm/dd">
                  <c:v>41880</c:v>
                </c:pt>
                <c:pt idx="332" c:formatCode="yyyy/mm/dd">
                  <c:v>41873</c:v>
                </c:pt>
                <c:pt idx="333" c:formatCode="yyyy/mm/dd">
                  <c:v>41866</c:v>
                </c:pt>
                <c:pt idx="334" c:formatCode="yyyy/mm/dd">
                  <c:v>41859</c:v>
                </c:pt>
                <c:pt idx="335" c:formatCode="yyyy/mm/dd">
                  <c:v>41852</c:v>
                </c:pt>
                <c:pt idx="336" c:formatCode="yyyy/mm/dd">
                  <c:v>41845</c:v>
                </c:pt>
                <c:pt idx="337" c:formatCode="yyyy/mm/dd">
                  <c:v>41838</c:v>
                </c:pt>
                <c:pt idx="338" c:formatCode="yyyy/mm/dd">
                  <c:v>41831</c:v>
                </c:pt>
                <c:pt idx="339" c:formatCode="yyyy/mm/dd">
                  <c:v>41824</c:v>
                </c:pt>
                <c:pt idx="340" c:formatCode="yyyy/mm/dd">
                  <c:v>41817</c:v>
                </c:pt>
                <c:pt idx="341" c:formatCode="yyyy/mm/dd">
                  <c:v>41810</c:v>
                </c:pt>
                <c:pt idx="342" c:formatCode="yyyy/mm/dd">
                  <c:v>41803</c:v>
                </c:pt>
                <c:pt idx="343" c:formatCode="yyyy/mm/dd">
                  <c:v>41796</c:v>
                </c:pt>
                <c:pt idx="344" c:formatCode="yyyy/mm/dd">
                  <c:v>41789</c:v>
                </c:pt>
                <c:pt idx="345" c:formatCode="yyyy/mm/dd">
                  <c:v>41782</c:v>
                </c:pt>
                <c:pt idx="346" c:formatCode="yyyy/mm/dd">
                  <c:v>41775</c:v>
                </c:pt>
                <c:pt idx="347" c:formatCode="yyyy/mm/dd">
                  <c:v>41768</c:v>
                </c:pt>
                <c:pt idx="348" c:formatCode="yyyy/mm/dd">
                  <c:v>41759</c:v>
                </c:pt>
                <c:pt idx="349" c:formatCode="yyyy/mm/dd">
                  <c:v>41754</c:v>
                </c:pt>
                <c:pt idx="350" c:formatCode="yyyy/mm/dd">
                  <c:v>41747</c:v>
                </c:pt>
                <c:pt idx="351" c:formatCode="yyyy/mm/dd">
                  <c:v>41740</c:v>
                </c:pt>
                <c:pt idx="352" c:formatCode="yyyy/mm/dd">
                  <c:v>41733</c:v>
                </c:pt>
                <c:pt idx="353" c:formatCode="yyyy/mm/dd">
                  <c:v>41726</c:v>
                </c:pt>
                <c:pt idx="354" c:formatCode="yyyy/mm/dd">
                  <c:v>41719</c:v>
                </c:pt>
                <c:pt idx="355" c:formatCode="yyyy/mm/dd">
                  <c:v>41712</c:v>
                </c:pt>
                <c:pt idx="356" c:formatCode="yyyy/mm/dd">
                  <c:v>41705</c:v>
                </c:pt>
                <c:pt idx="357" c:formatCode="yyyy/mm/dd">
                  <c:v>41698</c:v>
                </c:pt>
                <c:pt idx="358" c:formatCode="yyyy/mm/dd">
                  <c:v>41691</c:v>
                </c:pt>
                <c:pt idx="359" c:formatCode="yyyy/mm/dd">
                  <c:v>41684</c:v>
                </c:pt>
                <c:pt idx="360" c:formatCode="yyyy/mm/dd">
                  <c:v>41677</c:v>
                </c:pt>
                <c:pt idx="361" c:formatCode="yyyy/mm/dd">
                  <c:v>41669</c:v>
                </c:pt>
                <c:pt idx="362" c:formatCode="yyyy/mm/dd">
                  <c:v>41663</c:v>
                </c:pt>
                <c:pt idx="363" c:formatCode="yyyy/mm/dd">
                  <c:v>41656</c:v>
                </c:pt>
                <c:pt idx="364" c:formatCode="yyyy/mm/dd">
                  <c:v>41649</c:v>
                </c:pt>
                <c:pt idx="365" c:formatCode="yyyy/mm/dd">
                  <c:v>41642</c:v>
                </c:pt>
                <c:pt idx="366" c:formatCode="yyyy/mm/dd">
                  <c:v>41635</c:v>
                </c:pt>
                <c:pt idx="367" c:formatCode="yyyy/mm/dd">
                  <c:v>41628</c:v>
                </c:pt>
                <c:pt idx="368" c:formatCode="yyyy/mm/dd">
                  <c:v>41621</c:v>
                </c:pt>
                <c:pt idx="369" c:formatCode="yyyy/mm/dd">
                  <c:v>41614</c:v>
                </c:pt>
                <c:pt idx="370" c:formatCode="yyyy/mm/dd">
                  <c:v>41607</c:v>
                </c:pt>
                <c:pt idx="371" c:formatCode="yyyy/mm/dd">
                  <c:v>41600</c:v>
                </c:pt>
                <c:pt idx="372" c:formatCode="yyyy/mm/dd">
                  <c:v>41593</c:v>
                </c:pt>
                <c:pt idx="373" c:formatCode="yyyy/mm/dd">
                  <c:v>41586</c:v>
                </c:pt>
                <c:pt idx="374" c:formatCode="yyyy/mm/dd">
                  <c:v>41579</c:v>
                </c:pt>
                <c:pt idx="375" c:formatCode="yyyy/mm/dd">
                  <c:v>41572</c:v>
                </c:pt>
                <c:pt idx="376" c:formatCode="yyyy/mm/dd">
                  <c:v>41565</c:v>
                </c:pt>
                <c:pt idx="377" c:formatCode="yyyy/mm/dd">
                  <c:v>41558</c:v>
                </c:pt>
                <c:pt idx="378" c:formatCode="yyyy/mm/dd">
                  <c:v>41547</c:v>
                </c:pt>
                <c:pt idx="379" c:formatCode="yyyy/mm/dd">
                  <c:v>41544</c:v>
                </c:pt>
                <c:pt idx="380" c:formatCode="yyyy/mm/dd">
                  <c:v>41535</c:v>
                </c:pt>
                <c:pt idx="381" c:formatCode="yyyy/mm/dd">
                  <c:v>41530</c:v>
                </c:pt>
                <c:pt idx="382" c:formatCode="yyyy/mm/dd">
                  <c:v>41523</c:v>
                </c:pt>
                <c:pt idx="383" c:formatCode="yyyy/mm/dd">
                  <c:v>41516</c:v>
                </c:pt>
                <c:pt idx="384" c:formatCode="yyyy/mm/dd">
                  <c:v>41509</c:v>
                </c:pt>
                <c:pt idx="385" c:formatCode="yyyy/mm/dd">
                  <c:v>41502</c:v>
                </c:pt>
                <c:pt idx="386" c:formatCode="yyyy/mm/dd">
                  <c:v>41495</c:v>
                </c:pt>
                <c:pt idx="387" c:formatCode="yyyy/mm/dd">
                  <c:v>41488</c:v>
                </c:pt>
                <c:pt idx="388" c:formatCode="yyyy/mm/dd">
                  <c:v>41481</c:v>
                </c:pt>
                <c:pt idx="389" c:formatCode="yyyy/mm/dd">
                  <c:v>41474</c:v>
                </c:pt>
                <c:pt idx="390" c:formatCode="yyyy/mm/dd">
                  <c:v>41467</c:v>
                </c:pt>
                <c:pt idx="391" c:formatCode="yyyy/mm/dd">
                  <c:v>41460</c:v>
                </c:pt>
                <c:pt idx="392" c:formatCode="yyyy/mm/dd">
                  <c:v>41453</c:v>
                </c:pt>
                <c:pt idx="393" c:formatCode="yyyy/mm/dd">
                  <c:v>41446</c:v>
                </c:pt>
                <c:pt idx="394" c:formatCode="yyyy/mm/dd">
                  <c:v>41439</c:v>
                </c:pt>
                <c:pt idx="395" c:formatCode="yyyy/mm/dd">
                  <c:v>41432</c:v>
                </c:pt>
                <c:pt idx="396" c:formatCode="yyyy/mm/dd">
                  <c:v>41425</c:v>
                </c:pt>
                <c:pt idx="397" c:formatCode="yyyy/mm/dd">
                  <c:v>41418</c:v>
                </c:pt>
                <c:pt idx="398" c:formatCode="yyyy/mm/dd">
                  <c:v>41411</c:v>
                </c:pt>
                <c:pt idx="399" c:formatCode="yyyy/mm/dd">
                  <c:v>41404</c:v>
                </c:pt>
                <c:pt idx="400" c:formatCode="yyyy/mm/dd">
                  <c:v>41397</c:v>
                </c:pt>
                <c:pt idx="401" c:formatCode="yyyy/mm/dd">
                  <c:v>41390</c:v>
                </c:pt>
                <c:pt idx="402" c:formatCode="yyyy/mm/dd">
                  <c:v>41383</c:v>
                </c:pt>
                <c:pt idx="403" c:formatCode="yyyy/mm/dd">
                  <c:v>41376</c:v>
                </c:pt>
                <c:pt idx="404" c:formatCode="yyyy/mm/dd">
                  <c:v>41367</c:v>
                </c:pt>
                <c:pt idx="405" c:formatCode="yyyy/mm/dd">
                  <c:v>41362</c:v>
                </c:pt>
                <c:pt idx="406" c:formatCode="yyyy/mm/dd">
                  <c:v>41355</c:v>
                </c:pt>
                <c:pt idx="407" c:formatCode="yyyy/mm/dd">
                  <c:v>41348</c:v>
                </c:pt>
                <c:pt idx="408" c:formatCode="yyyy/mm/dd">
                  <c:v>41341</c:v>
                </c:pt>
                <c:pt idx="409" c:formatCode="yyyy/mm/dd">
                  <c:v>41334</c:v>
                </c:pt>
                <c:pt idx="410" c:formatCode="yyyy/mm/dd">
                  <c:v>41327</c:v>
                </c:pt>
                <c:pt idx="411" c:formatCode="yyyy/mm/dd">
                  <c:v>41313</c:v>
                </c:pt>
                <c:pt idx="412" c:formatCode="yyyy/mm/dd">
                  <c:v>41306</c:v>
                </c:pt>
                <c:pt idx="413" c:formatCode="yyyy/mm/dd">
                  <c:v>41299</c:v>
                </c:pt>
                <c:pt idx="414" c:formatCode="yyyy/mm/dd">
                  <c:v>41292</c:v>
                </c:pt>
                <c:pt idx="415" c:formatCode="yyyy/mm/dd">
                  <c:v>41285</c:v>
                </c:pt>
                <c:pt idx="416" c:formatCode="yyyy/mm/dd">
                  <c:v>41278</c:v>
                </c:pt>
                <c:pt idx="417" c:formatCode="yyyy/mm/dd">
                  <c:v>41271</c:v>
                </c:pt>
                <c:pt idx="418" c:formatCode="yyyy/mm/dd">
                  <c:v>41264</c:v>
                </c:pt>
                <c:pt idx="419" c:formatCode="yyyy/mm/dd">
                  <c:v>41257</c:v>
                </c:pt>
                <c:pt idx="420" c:formatCode="yyyy/mm/dd">
                  <c:v>41250</c:v>
                </c:pt>
                <c:pt idx="421" c:formatCode="yyyy/mm/dd">
                  <c:v>41243</c:v>
                </c:pt>
                <c:pt idx="422" c:formatCode="yyyy/mm/dd">
                  <c:v>41236</c:v>
                </c:pt>
                <c:pt idx="423" c:formatCode="yyyy/mm/dd">
                  <c:v>41229</c:v>
                </c:pt>
                <c:pt idx="424" c:formatCode="yyyy/mm/dd">
                  <c:v>41222</c:v>
                </c:pt>
                <c:pt idx="425" c:formatCode="yyyy/mm/dd">
                  <c:v>41215</c:v>
                </c:pt>
                <c:pt idx="426" c:formatCode="yyyy/mm/dd">
                  <c:v>41208</c:v>
                </c:pt>
                <c:pt idx="427" c:formatCode="yyyy/mm/dd">
                  <c:v>41201</c:v>
                </c:pt>
                <c:pt idx="428" c:formatCode="yyyy/mm/dd">
                  <c:v>41194</c:v>
                </c:pt>
                <c:pt idx="429" c:formatCode="yyyy/mm/dd">
                  <c:v>41180</c:v>
                </c:pt>
                <c:pt idx="430" c:formatCode="yyyy/mm/dd">
                  <c:v>41173</c:v>
                </c:pt>
                <c:pt idx="431" c:formatCode="yyyy/mm/dd">
                  <c:v>41166</c:v>
                </c:pt>
                <c:pt idx="432" c:formatCode="yyyy/mm/dd">
                  <c:v>41159</c:v>
                </c:pt>
                <c:pt idx="433" c:formatCode="yyyy/mm/dd">
                  <c:v>41152</c:v>
                </c:pt>
                <c:pt idx="434" c:formatCode="yyyy/mm/dd">
                  <c:v>41145</c:v>
                </c:pt>
                <c:pt idx="435" c:formatCode="yyyy/mm/dd">
                  <c:v>41138</c:v>
                </c:pt>
                <c:pt idx="436" c:formatCode="yyyy/mm/dd">
                  <c:v>41131</c:v>
                </c:pt>
                <c:pt idx="437" c:formatCode="yyyy/mm/dd">
                  <c:v>41124</c:v>
                </c:pt>
                <c:pt idx="438" c:formatCode="yyyy/mm/dd">
                  <c:v>41117</c:v>
                </c:pt>
                <c:pt idx="439" c:formatCode="yyyy/mm/dd">
                  <c:v>41110</c:v>
                </c:pt>
                <c:pt idx="440" c:formatCode="yyyy/mm/dd">
                  <c:v>41103</c:v>
                </c:pt>
                <c:pt idx="441" c:formatCode="yyyy/mm/dd">
                  <c:v>41096</c:v>
                </c:pt>
                <c:pt idx="442" c:formatCode="yyyy/mm/dd">
                  <c:v>41089</c:v>
                </c:pt>
                <c:pt idx="443" c:formatCode="yyyy/mm/dd">
                  <c:v>41081</c:v>
                </c:pt>
                <c:pt idx="444" c:formatCode="yyyy/mm/dd">
                  <c:v>41075</c:v>
                </c:pt>
                <c:pt idx="445" c:formatCode="yyyy/mm/dd">
                  <c:v>41068</c:v>
                </c:pt>
                <c:pt idx="446" c:formatCode="yyyy/mm/dd">
                  <c:v>41061</c:v>
                </c:pt>
                <c:pt idx="447" c:formatCode="yyyy/mm/dd">
                  <c:v>41054</c:v>
                </c:pt>
                <c:pt idx="448" c:formatCode="yyyy/mm/dd">
                  <c:v>41047</c:v>
                </c:pt>
                <c:pt idx="449" c:formatCode="yyyy/mm/dd">
                  <c:v>41040</c:v>
                </c:pt>
                <c:pt idx="450" c:formatCode="yyyy/mm/dd">
                  <c:v>41033</c:v>
                </c:pt>
                <c:pt idx="451" c:formatCode="yyyy/mm/dd">
                  <c:v>41026</c:v>
                </c:pt>
                <c:pt idx="452" c:formatCode="yyyy/mm/dd">
                  <c:v>41019</c:v>
                </c:pt>
                <c:pt idx="453" c:formatCode="yyyy/mm/dd">
                  <c:v>41012</c:v>
                </c:pt>
                <c:pt idx="454" c:formatCode="yyyy/mm/dd">
                  <c:v>41005</c:v>
                </c:pt>
                <c:pt idx="455" c:formatCode="yyyy/mm/dd">
                  <c:v>40998</c:v>
                </c:pt>
                <c:pt idx="456" c:formatCode="yyyy/mm/dd">
                  <c:v>40991</c:v>
                </c:pt>
                <c:pt idx="457" c:formatCode="yyyy/mm/dd">
                  <c:v>40984</c:v>
                </c:pt>
                <c:pt idx="458" c:formatCode="yyyy/mm/dd">
                  <c:v>40977</c:v>
                </c:pt>
                <c:pt idx="459" c:formatCode="yyyy/mm/dd">
                  <c:v>40970</c:v>
                </c:pt>
                <c:pt idx="460" c:formatCode="yyyy/mm/dd">
                  <c:v>40963</c:v>
                </c:pt>
                <c:pt idx="461" c:formatCode="yyyy/mm/dd">
                  <c:v>40956</c:v>
                </c:pt>
                <c:pt idx="462" c:formatCode="yyyy/mm/dd">
                  <c:v>40949</c:v>
                </c:pt>
                <c:pt idx="463" c:formatCode="yyyy/mm/dd">
                  <c:v>40942</c:v>
                </c:pt>
                <c:pt idx="464" c:formatCode="yyyy/mm/dd">
                  <c:v>40928</c:v>
                </c:pt>
                <c:pt idx="465" c:formatCode="yyyy/mm/dd">
                  <c:v>40921</c:v>
                </c:pt>
                <c:pt idx="466" c:formatCode="yyyy/mm/dd">
                  <c:v>40914</c:v>
                </c:pt>
                <c:pt idx="467" c:formatCode="yyyy/mm/dd">
                  <c:v>40907</c:v>
                </c:pt>
                <c:pt idx="468" c:formatCode="yyyy/mm/dd">
                  <c:v>40900</c:v>
                </c:pt>
                <c:pt idx="469" c:formatCode="yyyy/mm/dd">
                  <c:v>40893</c:v>
                </c:pt>
                <c:pt idx="470" c:formatCode="yyyy/mm/dd">
                  <c:v>40886</c:v>
                </c:pt>
                <c:pt idx="471" c:formatCode="yyyy/mm/dd">
                  <c:v>40879</c:v>
                </c:pt>
                <c:pt idx="472" c:formatCode="yyyy/mm/dd">
                  <c:v>40872</c:v>
                </c:pt>
                <c:pt idx="473" c:formatCode="yyyy/mm/dd">
                  <c:v>40865</c:v>
                </c:pt>
                <c:pt idx="474" c:formatCode="yyyy/mm/dd">
                  <c:v>40858</c:v>
                </c:pt>
                <c:pt idx="475" c:formatCode="yyyy/mm/dd">
                  <c:v>40851</c:v>
                </c:pt>
                <c:pt idx="476" c:formatCode="yyyy/mm/dd">
                  <c:v>40844</c:v>
                </c:pt>
                <c:pt idx="477" c:formatCode="yyyy/mm/dd">
                  <c:v>40837</c:v>
                </c:pt>
                <c:pt idx="478" c:formatCode="yyyy/mm/dd">
                  <c:v>40830</c:v>
                </c:pt>
                <c:pt idx="479" c:formatCode="yyyy/mm/dd">
                  <c:v>40816</c:v>
                </c:pt>
                <c:pt idx="480" c:formatCode="yyyy/mm/dd">
                  <c:v>40809</c:v>
                </c:pt>
                <c:pt idx="481" c:formatCode="yyyy/mm/dd">
                  <c:v>40802</c:v>
                </c:pt>
                <c:pt idx="482" c:formatCode="yyyy/mm/dd">
                  <c:v>40795</c:v>
                </c:pt>
                <c:pt idx="483" c:formatCode="yyyy/mm/dd">
                  <c:v>40788</c:v>
                </c:pt>
                <c:pt idx="484" c:formatCode="yyyy/mm/dd">
                  <c:v>40781</c:v>
                </c:pt>
                <c:pt idx="485" c:formatCode="yyyy/mm/dd">
                  <c:v>40774</c:v>
                </c:pt>
                <c:pt idx="486" c:formatCode="yyyy/mm/dd">
                  <c:v>40767</c:v>
                </c:pt>
                <c:pt idx="487" c:formatCode="yyyy/mm/dd">
                  <c:v>40760</c:v>
                </c:pt>
                <c:pt idx="488" c:formatCode="yyyy/mm/dd">
                  <c:v>40753</c:v>
                </c:pt>
                <c:pt idx="489" c:formatCode="yyyy/mm/dd">
                  <c:v>40746</c:v>
                </c:pt>
                <c:pt idx="490" c:formatCode="yyyy/mm/dd">
                  <c:v>40739</c:v>
                </c:pt>
                <c:pt idx="491" c:formatCode="yyyy/mm/dd">
                  <c:v>40732</c:v>
                </c:pt>
                <c:pt idx="492" c:formatCode="yyyy/mm/dd">
                  <c:v>40725</c:v>
                </c:pt>
                <c:pt idx="493" c:formatCode="yyyy/mm/dd">
                  <c:v>40718</c:v>
                </c:pt>
                <c:pt idx="494" c:formatCode="yyyy/mm/dd">
                  <c:v>40711</c:v>
                </c:pt>
                <c:pt idx="495" c:formatCode="yyyy/mm/dd">
                  <c:v>40704</c:v>
                </c:pt>
                <c:pt idx="496" c:formatCode="yyyy/mm/dd">
                  <c:v>40697</c:v>
                </c:pt>
                <c:pt idx="497" c:formatCode="yyyy/mm/dd">
                  <c:v>40690</c:v>
                </c:pt>
                <c:pt idx="498" c:formatCode="yyyy/mm/dd">
                  <c:v>40683</c:v>
                </c:pt>
                <c:pt idx="499" c:formatCode="yyyy/mm/dd">
                  <c:v>40676</c:v>
                </c:pt>
                <c:pt idx="500" c:formatCode="yyyy/mm/dd">
                  <c:v>40669</c:v>
                </c:pt>
                <c:pt idx="501" c:formatCode="yyyy/mm/dd">
                  <c:v>40662</c:v>
                </c:pt>
                <c:pt idx="502" c:formatCode="yyyy/mm/dd">
                  <c:v>40655</c:v>
                </c:pt>
                <c:pt idx="503" c:formatCode="yyyy/mm/dd">
                  <c:v>40648</c:v>
                </c:pt>
                <c:pt idx="504" c:formatCode="yyyy/mm/dd">
                  <c:v>40641</c:v>
                </c:pt>
                <c:pt idx="505" c:formatCode="yyyy/mm/dd">
                  <c:v>40634</c:v>
                </c:pt>
                <c:pt idx="506" c:formatCode="yyyy/mm/dd">
                  <c:v>40627</c:v>
                </c:pt>
                <c:pt idx="507" c:formatCode="yyyy/mm/dd">
                  <c:v>40620</c:v>
                </c:pt>
                <c:pt idx="508" c:formatCode="yyyy/mm/dd">
                  <c:v>40613</c:v>
                </c:pt>
                <c:pt idx="509" c:formatCode="yyyy/mm/dd">
                  <c:v>40606</c:v>
                </c:pt>
                <c:pt idx="510" c:formatCode="yyyy/mm/dd">
                  <c:v>40599</c:v>
                </c:pt>
                <c:pt idx="511" c:formatCode="yyyy/mm/dd">
                  <c:v>40592</c:v>
                </c:pt>
                <c:pt idx="512" c:formatCode="yyyy/mm/dd">
                  <c:v>40585</c:v>
                </c:pt>
                <c:pt idx="513" c:formatCode="yyyy/mm/dd">
                  <c:v>40575</c:v>
                </c:pt>
                <c:pt idx="514" c:formatCode="yyyy/mm/dd">
                  <c:v>40571</c:v>
                </c:pt>
                <c:pt idx="515" c:formatCode="yyyy/mm/dd">
                  <c:v>40564</c:v>
                </c:pt>
                <c:pt idx="516" c:formatCode="yyyy/mm/dd">
                  <c:v>40557</c:v>
                </c:pt>
                <c:pt idx="517" c:formatCode="yyyy/mm/dd">
                  <c:v>40550</c:v>
                </c:pt>
                <c:pt idx="518" c:formatCode="yyyy/mm/dd">
                  <c:v>40543</c:v>
                </c:pt>
                <c:pt idx="519" c:formatCode="yyyy/mm/dd">
                  <c:v>40536</c:v>
                </c:pt>
                <c:pt idx="520" c:formatCode="yyyy/mm/dd">
                  <c:v>40529</c:v>
                </c:pt>
                <c:pt idx="521" c:formatCode="yyyy/mm/dd">
                  <c:v>40522</c:v>
                </c:pt>
                <c:pt idx="522" c:formatCode="yyyy/mm/dd">
                  <c:v>40515</c:v>
                </c:pt>
                <c:pt idx="523" c:formatCode="yyyy/mm/dd">
                  <c:v>40508</c:v>
                </c:pt>
                <c:pt idx="524" c:formatCode="yyyy/mm/dd">
                  <c:v>40501</c:v>
                </c:pt>
                <c:pt idx="525" c:formatCode="yyyy/mm/dd">
                  <c:v>40494</c:v>
                </c:pt>
                <c:pt idx="526" c:formatCode="yyyy/mm/dd">
                  <c:v>40487</c:v>
                </c:pt>
                <c:pt idx="527" c:formatCode="yyyy/mm/dd">
                  <c:v>40480</c:v>
                </c:pt>
                <c:pt idx="528" c:formatCode="yyyy/mm/dd">
                  <c:v>40473</c:v>
                </c:pt>
                <c:pt idx="529" c:formatCode="yyyy/mm/dd">
                  <c:v>40466</c:v>
                </c:pt>
                <c:pt idx="530" c:formatCode="yyyy/mm/dd">
                  <c:v>40459</c:v>
                </c:pt>
                <c:pt idx="531" c:formatCode="yyyy/mm/dd">
                  <c:v>40451</c:v>
                </c:pt>
                <c:pt idx="532" c:formatCode="yyyy/mm/dd">
                  <c:v>40442</c:v>
                </c:pt>
                <c:pt idx="533" c:formatCode="yyyy/mm/dd">
                  <c:v>40438</c:v>
                </c:pt>
                <c:pt idx="534" c:formatCode="yyyy/mm/dd">
                  <c:v>40431</c:v>
                </c:pt>
                <c:pt idx="535" c:formatCode="yyyy/mm/dd">
                  <c:v>40424</c:v>
                </c:pt>
                <c:pt idx="536" c:formatCode="yyyy/mm/dd">
                  <c:v>40417</c:v>
                </c:pt>
                <c:pt idx="537" c:formatCode="yyyy/mm/dd">
                  <c:v>40410</c:v>
                </c:pt>
                <c:pt idx="538" c:formatCode="yyyy/mm/dd">
                  <c:v>40403</c:v>
                </c:pt>
                <c:pt idx="539" c:formatCode="yyyy/mm/dd">
                  <c:v>40396</c:v>
                </c:pt>
                <c:pt idx="540" c:formatCode="yyyy/mm/dd">
                  <c:v>40389</c:v>
                </c:pt>
                <c:pt idx="541" c:formatCode="yyyy/mm/dd">
                  <c:v>40382</c:v>
                </c:pt>
                <c:pt idx="542" c:formatCode="yyyy/mm/dd">
                  <c:v>40375</c:v>
                </c:pt>
                <c:pt idx="543" c:formatCode="yyyy/mm/dd">
                  <c:v>40368</c:v>
                </c:pt>
                <c:pt idx="544" c:formatCode="yyyy/mm/dd">
                  <c:v>40361</c:v>
                </c:pt>
                <c:pt idx="545" c:formatCode="yyyy/mm/dd">
                  <c:v>40354</c:v>
                </c:pt>
                <c:pt idx="546" c:formatCode="yyyy/mm/dd">
                  <c:v>40347</c:v>
                </c:pt>
                <c:pt idx="547" c:formatCode="yyyy/mm/dd">
                  <c:v>40340</c:v>
                </c:pt>
                <c:pt idx="548" c:formatCode="yyyy/mm/dd">
                  <c:v>40333</c:v>
                </c:pt>
                <c:pt idx="549" c:formatCode="yyyy/mm/dd">
                  <c:v>40326</c:v>
                </c:pt>
                <c:pt idx="550" c:formatCode="yyyy/mm/dd">
                  <c:v>40319</c:v>
                </c:pt>
                <c:pt idx="551" c:formatCode="yyyy/mm/dd">
                  <c:v>40312</c:v>
                </c:pt>
                <c:pt idx="552" c:formatCode="yyyy/mm/dd">
                  <c:v>40305</c:v>
                </c:pt>
                <c:pt idx="553" c:formatCode="yyyy/mm/dd">
                  <c:v>40298</c:v>
                </c:pt>
                <c:pt idx="554" c:formatCode="yyyy/mm/dd">
                  <c:v>40291</c:v>
                </c:pt>
                <c:pt idx="555" c:formatCode="yyyy/mm/dd">
                  <c:v>40284</c:v>
                </c:pt>
                <c:pt idx="556" c:formatCode="yyyy/mm/dd">
                  <c:v>40277</c:v>
                </c:pt>
                <c:pt idx="557" c:formatCode="yyyy/mm/dd">
                  <c:v>40270</c:v>
                </c:pt>
                <c:pt idx="558" c:formatCode="yyyy/mm/dd">
                  <c:v>40263</c:v>
                </c:pt>
                <c:pt idx="559" c:formatCode="yyyy/mm/dd">
                  <c:v>40256</c:v>
                </c:pt>
                <c:pt idx="560" c:formatCode="yyyy/mm/dd">
                  <c:v>40249</c:v>
                </c:pt>
                <c:pt idx="561" c:formatCode="yyyy/mm/dd">
                  <c:v>40242</c:v>
                </c:pt>
                <c:pt idx="562" c:formatCode="yyyy/mm/dd">
                  <c:v>40235</c:v>
                </c:pt>
                <c:pt idx="563" c:formatCode="yyyy/mm/dd">
                  <c:v>40221</c:v>
                </c:pt>
                <c:pt idx="564" c:formatCode="yyyy/mm/dd">
                  <c:v>40214</c:v>
                </c:pt>
                <c:pt idx="565" c:formatCode="yyyy/mm/dd">
                  <c:v>40207</c:v>
                </c:pt>
                <c:pt idx="566" c:formatCode="yyyy/mm/dd">
                  <c:v>40200</c:v>
                </c:pt>
                <c:pt idx="567" c:formatCode="yyyy/mm/dd">
                  <c:v>40193</c:v>
                </c:pt>
                <c:pt idx="568" c:formatCode="yyyy/mm/dd">
                  <c:v>40186</c:v>
                </c:pt>
                <c:pt idx="569" c:formatCode="yyyy/mm/dd">
                  <c:v>40178</c:v>
                </c:pt>
                <c:pt idx="570" c:formatCode="yyyy/mm/dd">
                  <c:v>40172</c:v>
                </c:pt>
                <c:pt idx="571" c:formatCode="yyyy/mm/dd">
                  <c:v>40165</c:v>
                </c:pt>
                <c:pt idx="572" c:formatCode="yyyy/mm/dd">
                  <c:v>40158</c:v>
                </c:pt>
                <c:pt idx="573" c:formatCode="yyyy/mm/dd">
                  <c:v>40151</c:v>
                </c:pt>
                <c:pt idx="574" c:formatCode="yyyy/mm/dd">
                  <c:v>40144</c:v>
                </c:pt>
                <c:pt idx="575" c:formatCode="yyyy/mm/dd">
                  <c:v>40137</c:v>
                </c:pt>
                <c:pt idx="576" c:formatCode="yyyy/mm/dd">
                  <c:v>40130</c:v>
                </c:pt>
                <c:pt idx="577" c:formatCode="yyyy/mm/dd">
                  <c:v>40123</c:v>
                </c:pt>
                <c:pt idx="578" c:formatCode="yyyy/mm/dd">
                  <c:v>40116</c:v>
                </c:pt>
                <c:pt idx="579" c:formatCode="yyyy/mm/dd">
                  <c:v>40109</c:v>
                </c:pt>
                <c:pt idx="580" c:formatCode="yyyy/mm/dd">
                  <c:v>40102</c:v>
                </c:pt>
                <c:pt idx="581" c:formatCode="yyyy/mm/dd">
                  <c:v>40095</c:v>
                </c:pt>
                <c:pt idx="582" c:formatCode="yyyy/mm/dd">
                  <c:v>40086</c:v>
                </c:pt>
                <c:pt idx="583" c:formatCode="yyyy/mm/dd">
                  <c:v>40081</c:v>
                </c:pt>
                <c:pt idx="584" c:formatCode="yyyy/mm/dd">
                  <c:v>40074</c:v>
                </c:pt>
                <c:pt idx="585" c:formatCode="yyyy/mm/dd">
                  <c:v>40067</c:v>
                </c:pt>
                <c:pt idx="586" c:formatCode="yyyy/mm/dd">
                  <c:v>40060</c:v>
                </c:pt>
                <c:pt idx="587" c:formatCode="yyyy/mm/dd">
                  <c:v>40053</c:v>
                </c:pt>
                <c:pt idx="588" c:formatCode="yyyy/mm/dd">
                  <c:v>40046</c:v>
                </c:pt>
                <c:pt idx="589" c:formatCode="yyyy/mm/dd">
                  <c:v>40039</c:v>
                </c:pt>
                <c:pt idx="590" c:formatCode="yyyy/mm/dd">
                  <c:v>40032</c:v>
                </c:pt>
                <c:pt idx="591" c:formatCode="yyyy/mm/dd">
                  <c:v>40025</c:v>
                </c:pt>
                <c:pt idx="592" c:formatCode="yyyy/mm/dd">
                  <c:v>40018</c:v>
                </c:pt>
                <c:pt idx="593" c:formatCode="yyyy/mm/dd">
                  <c:v>40011</c:v>
                </c:pt>
                <c:pt idx="594" c:formatCode="yyyy/mm/dd">
                  <c:v>40004</c:v>
                </c:pt>
                <c:pt idx="595" c:formatCode="yyyy/mm/dd">
                  <c:v>39997</c:v>
                </c:pt>
                <c:pt idx="596" c:formatCode="yyyy/mm/dd">
                  <c:v>39990</c:v>
                </c:pt>
                <c:pt idx="597" c:formatCode="yyyy/mm/dd">
                  <c:v>39983</c:v>
                </c:pt>
                <c:pt idx="598" c:formatCode="yyyy/mm/dd">
                  <c:v>39976</c:v>
                </c:pt>
                <c:pt idx="599" c:formatCode="yyyy/mm/dd">
                  <c:v>39969</c:v>
                </c:pt>
                <c:pt idx="600" c:formatCode="yyyy/mm/dd">
                  <c:v>39960</c:v>
                </c:pt>
                <c:pt idx="601" c:formatCode="yyyy/mm/dd">
                  <c:v>39955</c:v>
                </c:pt>
                <c:pt idx="602" c:formatCode="yyyy/mm/dd">
                  <c:v>39948</c:v>
                </c:pt>
                <c:pt idx="603" c:formatCode="yyyy/mm/dd">
                  <c:v>39941</c:v>
                </c:pt>
                <c:pt idx="604" c:formatCode="yyyy/mm/dd">
                  <c:v>39933</c:v>
                </c:pt>
                <c:pt idx="605" c:formatCode="yyyy/mm/dd">
                  <c:v>39927</c:v>
                </c:pt>
                <c:pt idx="606" c:formatCode="yyyy/mm/dd">
                  <c:v>39920</c:v>
                </c:pt>
                <c:pt idx="607" c:formatCode="yyyy/mm/dd">
                  <c:v>39913</c:v>
                </c:pt>
                <c:pt idx="608" c:formatCode="yyyy/mm/dd">
                  <c:v>39906</c:v>
                </c:pt>
                <c:pt idx="609" c:formatCode="yyyy/mm/dd">
                  <c:v>39899</c:v>
                </c:pt>
                <c:pt idx="610" c:formatCode="yyyy/mm/dd">
                  <c:v>39892</c:v>
                </c:pt>
                <c:pt idx="611" c:formatCode="yyyy/mm/dd">
                  <c:v>39885</c:v>
                </c:pt>
                <c:pt idx="612" c:formatCode="yyyy/mm/dd">
                  <c:v>39878</c:v>
                </c:pt>
                <c:pt idx="613" c:formatCode="yyyy/mm/dd">
                  <c:v>39871</c:v>
                </c:pt>
                <c:pt idx="614" c:formatCode="yyyy/mm/dd">
                  <c:v>39864</c:v>
                </c:pt>
                <c:pt idx="615" c:formatCode="yyyy/mm/dd">
                  <c:v>39857</c:v>
                </c:pt>
                <c:pt idx="616" c:formatCode="yyyy/mm/dd">
                  <c:v>39850</c:v>
                </c:pt>
                <c:pt idx="617" c:formatCode="yyyy/mm/dd">
                  <c:v>39836</c:v>
                </c:pt>
                <c:pt idx="618" c:formatCode="yyyy/mm/dd">
                  <c:v>39829</c:v>
                </c:pt>
                <c:pt idx="619" c:formatCode="yyyy/mm/dd">
                  <c:v>39822</c:v>
                </c:pt>
                <c:pt idx="620" c:formatCode="yyyy/mm/dd">
                  <c:v>39813</c:v>
                </c:pt>
                <c:pt idx="621" c:formatCode="yyyy/mm/dd">
                  <c:v>39808</c:v>
                </c:pt>
                <c:pt idx="622" c:formatCode="yyyy/mm/dd">
                  <c:v>39801</c:v>
                </c:pt>
                <c:pt idx="623" c:formatCode="yyyy/mm/dd">
                  <c:v>39794</c:v>
                </c:pt>
                <c:pt idx="624" c:formatCode="yyyy/mm/dd">
                  <c:v>39787</c:v>
                </c:pt>
                <c:pt idx="625" c:formatCode="yyyy/mm/dd">
                  <c:v>39780</c:v>
                </c:pt>
                <c:pt idx="626" c:formatCode="yyyy/mm/dd">
                  <c:v>39773</c:v>
                </c:pt>
                <c:pt idx="627" c:formatCode="yyyy/mm/dd">
                  <c:v>39766</c:v>
                </c:pt>
                <c:pt idx="628" c:formatCode="yyyy/mm/dd">
                  <c:v>39759</c:v>
                </c:pt>
                <c:pt idx="629" c:formatCode="yyyy/mm/dd">
                  <c:v>39752</c:v>
                </c:pt>
                <c:pt idx="630" c:formatCode="yyyy/mm/dd">
                  <c:v>39745</c:v>
                </c:pt>
                <c:pt idx="631" c:formatCode="yyyy/mm/dd">
                  <c:v>39738</c:v>
                </c:pt>
                <c:pt idx="632" c:formatCode="yyyy/mm/dd">
                  <c:v>39731</c:v>
                </c:pt>
                <c:pt idx="633" c:formatCode="yyyy/mm/dd">
                  <c:v>39717</c:v>
                </c:pt>
                <c:pt idx="634" c:formatCode="yyyy/mm/dd">
                  <c:v>39710</c:v>
                </c:pt>
                <c:pt idx="635" c:formatCode="yyyy/mm/dd">
                  <c:v>39703</c:v>
                </c:pt>
                <c:pt idx="636" c:formatCode="yyyy/mm/dd">
                  <c:v>39696</c:v>
                </c:pt>
                <c:pt idx="637" c:formatCode="yyyy/mm/dd">
                  <c:v>39689</c:v>
                </c:pt>
                <c:pt idx="638" c:formatCode="yyyy/mm/dd">
                  <c:v>39682</c:v>
                </c:pt>
                <c:pt idx="639" c:formatCode="yyyy/mm/dd">
                  <c:v>39675</c:v>
                </c:pt>
                <c:pt idx="640" c:formatCode="yyyy/mm/dd">
                  <c:v>39668</c:v>
                </c:pt>
                <c:pt idx="641" c:formatCode="yyyy/mm/dd">
                  <c:v>39661</c:v>
                </c:pt>
                <c:pt idx="642" c:formatCode="yyyy/mm/dd">
                  <c:v>39654</c:v>
                </c:pt>
                <c:pt idx="643" c:formatCode="yyyy/mm/dd">
                  <c:v>39647</c:v>
                </c:pt>
                <c:pt idx="644" c:formatCode="yyyy/mm/dd">
                  <c:v>39640</c:v>
                </c:pt>
                <c:pt idx="645" c:formatCode="yyyy/mm/dd">
                  <c:v>39633</c:v>
                </c:pt>
                <c:pt idx="646" c:formatCode="yyyy/mm/dd">
                  <c:v>39626</c:v>
                </c:pt>
                <c:pt idx="647" c:formatCode="yyyy/mm/dd">
                  <c:v>39619</c:v>
                </c:pt>
                <c:pt idx="648" c:formatCode="yyyy/mm/dd">
                  <c:v>39612</c:v>
                </c:pt>
                <c:pt idx="649" c:formatCode="yyyy/mm/dd">
                  <c:v>39605</c:v>
                </c:pt>
                <c:pt idx="650" c:formatCode="yyyy/mm/dd">
                  <c:v>39598</c:v>
                </c:pt>
                <c:pt idx="651" c:formatCode="yyyy/mm/dd">
                  <c:v>39591</c:v>
                </c:pt>
                <c:pt idx="652" c:formatCode="yyyy/mm/dd">
                  <c:v>39584</c:v>
                </c:pt>
                <c:pt idx="653" c:formatCode="yyyy/mm/dd">
                  <c:v>39577</c:v>
                </c:pt>
                <c:pt idx="654" c:formatCode="yyyy/mm/dd">
                  <c:v>39568</c:v>
                </c:pt>
                <c:pt idx="655" c:formatCode="yyyy/mm/dd">
                  <c:v>39563</c:v>
                </c:pt>
                <c:pt idx="656" c:formatCode="yyyy/mm/dd">
                  <c:v>39556</c:v>
                </c:pt>
                <c:pt idx="657" c:formatCode="yyyy/mm/dd">
                  <c:v>39549</c:v>
                </c:pt>
                <c:pt idx="658" c:formatCode="yyyy/mm/dd">
                  <c:v>39541</c:v>
                </c:pt>
                <c:pt idx="659" c:formatCode="yyyy/mm/dd">
                  <c:v>39535</c:v>
                </c:pt>
                <c:pt idx="660" c:formatCode="yyyy/mm/dd">
                  <c:v>39528</c:v>
                </c:pt>
                <c:pt idx="661" c:formatCode="yyyy/mm/dd">
                  <c:v>39521</c:v>
                </c:pt>
                <c:pt idx="662" c:formatCode="yyyy/mm/dd">
                  <c:v>39514</c:v>
                </c:pt>
                <c:pt idx="663" c:formatCode="yyyy/mm/dd">
                  <c:v>39507</c:v>
                </c:pt>
                <c:pt idx="664" c:formatCode="yyyy/mm/dd">
                  <c:v>39500</c:v>
                </c:pt>
                <c:pt idx="665" c:formatCode="yyyy/mm/dd">
                  <c:v>39493</c:v>
                </c:pt>
                <c:pt idx="666" c:formatCode="yyyy/mm/dd">
                  <c:v>39483</c:v>
                </c:pt>
                <c:pt idx="667" c:formatCode="yyyy/mm/dd">
                  <c:v>39479</c:v>
                </c:pt>
                <c:pt idx="668" c:formatCode="yyyy/mm/dd">
                  <c:v>39472</c:v>
                </c:pt>
                <c:pt idx="669" c:formatCode="yyyy/mm/dd">
                  <c:v>39465</c:v>
                </c:pt>
                <c:pt idx="670" c:formatCode="yyyy/mm/dd">
                  <c:v>39458</c:v>
                </c:pt>
                <c:pt idx="671" c:formatCode="yyyy/mm/dd">
                  <c:v>39451</c:v>
                </c:pt>
                <c:pt idx="672" c:formatCode="yyyy/mm/dd">
                  <c:v>39444</c:v>
                </c:pt>
                <c:pt idx="673" c:formatCode="yyyy/mm/dd">
                  <c:v>39437</c:v>
                </c:pt>
                <c:pt idx="674" c:formatCode="yyyy/mm/dd">
                  <c:v>39430</c:v>
                </c:pt>
                <c:pt idx="675" c:formatCode="yyyy/mm/dd">
                  <c:v>39423</c:v>
                </c:pt>
                <c:pt idx="676" c:formatCode="yyyy/mm/dd">
                  <c:v>39416</c:v>
                </c:pt>
                <c:pt idx="677" c:formatCode="yyyy/mm/dd">
                  <c:v>39409</c:v>
                </c:pt>
                <c:pt idx="678" c:formatCode="yyyy/mm/dd">
                  <c:v>39402</c:v>
                </c:pt>
                <c:pt idx="679" c:formatCode="yyyy/mm/dd">
                  <c:v>39395</c:v>
                </c:pt>
                <c:pt idx="680" c:formatCode="yyyy/mm/dd">
                  <c:v>39388</c:v>
                </c:pt>
                <c:pt idx="681" c:formatCode="yyyy/mm/dd">
                  <c:v>39381</c:v>
                </c:pt>
                <c:pt idx="682" c:formatCode="yyyy/mm/dd">
                  <c:v>39374</c:v>
                </c:pt>
                <c:pt idx="683" c:formatCode="yyyy/mm/dd">
                  <c:v>39367</c:v>
                </c:pt>
                <c:pt idx="684" c:formatCode="yyyy/mm/dd">
                  <c:v>39353</c:v>
                </c:pt>
                <c:pt idx="685" c:formatCode="yyyy/mm/dd">
                  <c:v>39346</c:v>
                </c:pt>
                <c:pt idx="686" c:formatCode="yyyy/mm/dd">
                  <c:v>39339</c:v>
                </c:pt>
                <c:pt idx="687" c:formatCode="yyyy/mm/dd">
                  <c:v>39332</c:v>
                </c:pt>
                <c:pt idx="688" c:formatCode="yyyy/mm/dd">
                  <c:v>39325</c:v>
                </c:pt>
                <c:pt idx="689" c:formatCode="yyyy/mm/dd">
                  <c:v>39318</c:v>
                </c:pt>
                <c:pt idx="690" c:formatCode="yyyy/mm/dd">
                  <c:v>39311</c:v>
                </c:pt>
                <c:pt idx="691" c:formatCode="yyyy/mm/dd">
                  <c:v>39304</c:v>
                </c:pt>
                <c:pt idx="692" c:formatCode="yyyy/mm/dd">
                  <c:v>39297</c:v>
                </c:pt>
                <c:pt idx="693" c:formatCode="yyyy/mm/dd">
                  <c:v>39290</c:v>
                </c:pt>
                <c:pt idx="694" c:formatCode="yyyy/mm/dd">
                  <c:v>39283</c:v>
                </c:pt>
                <c:pt idx="695" c:formatCode="yyyy/mm/dd">
                  <c:v>39276</c:v>
                </c:pt>
                <c:pt idx="696" c:formatCode="yyyy/mm/dd">
                  <c:v>39269</c:v>
                </c:pt>
                <c:pt idx="697" c:formatCode="yyyy/mm/dd">
                  <c:v>39262</c:v>
                </c:pt>
                <c:pt idx="698" c:formatCode="yyyy/mm/dd">
                  <c:v>39255</c:v>
                </c:pt>
                <c:pt idx="699" c:formatCode="yyyy/mm/dd">
                  <c:v>39248</c:v>
                </c:pt>
                <c:pt idx="700" c:formatCode="yyyy/mm/dd">
                  <c:v>39241</c:v>
                </c:pt>
                <c:pt idx="701" c:formatCode="yyyy/mm/dd">
                  <c:v>39234</c:v>
                </c:pt>
                <c:pt idx="702" c:formatCode="yyyy/mm/dd">
                  <c:v>39227</c:v>
                </c:pt>
                <c:pt idx="703" c:formatCode="yyyy/mm/dd">
                  <c:v>39220</c:v>
                </c:pt>
                <c:pt idx="704" c:formatCode="yyyy/mm/dd">
                  <c:v>39213</c:v>
                </c:pt>
                <c:pt idx="705" c:formatCode="yyyy/mm/dd">
                  <c:v>39202</c:v>
                </c:pt>
                <c:pt idx="706" c:formatCode="yyyy/mm/dd">
                  <c:v>39199</c:v>
                </c:pt>
                <c:pt idx="707" c:formatCode="yyyy/mm/dd">
                  <c:v>39192</c:v>
                </c:pt>
                <c:pt idx="708" c:formatCode="yyyy/mm/dd">
                  <c:v>39185</c:v>
                </c:pt>
                <c:pt idx="709" c:formatCode="yyyy/mm/dd">
                  <c:v>39178</c:v>
                </c:pt>
                <c:pt idx="710" c:formatCode="yyyy/mm/dd">
                  <c:v>39171</c:v>
                </c:pt>
                <c:pt idx="711" c:formatCode="yyyy/mm/dd">
                  <c:v>39164</c:v>
                </c:pt>
                <c:pt idx="712" c:formatCode="yyyy/mm/dd">
                  <c:v>39157</c:v>
                </c:pt>
                <c:pt idx="713" c:formatCode="yyyy/mm/dd">
                  <c:v>39150</c:v>
                </c:pt>
                <c:pt idx="714" c:formatCode="yyyy/mm/dd">
                  <c:v>39143</c:v>
                </c:pt>
                <c:pt idx="715" c:formatCode="yyyy/mm/dd">
                  <c:v>39129</c:v>
                </c:pt>
                <c:pt idx="716" c:formatCode="yyyy/mm/dd">
                  <c:v>39122</c:v>
                </c:pt>
                <c:pt idx="717" c:formatCode="yyyy/mm/dd">
                  <c:v>39115</c:v>
                </c:pt>
                <c:pt idx="718" c:formatCode="yyyy/mm/dd">
                  <c:v>39108</c:v>
                </c:pt>
                <c:pt idx="719" c:formatCode="yyyy/mm/dd">
                  <c:v>39101</c:v>
                </c:pt>
                <c:pt idx="720" c:formatCode="yyyy/mm/dd">
                  <c:v>39094</c:v>
                </c:pt>
                <c:pt idx="721" c:formatCode="yyyy/mm/dd">
                  <c:v>39087</c:v>
                </c:pt>
                <c:pt idx="722" c:formatCode="yyyy/mm/dd">
                  <c:v>39080</c:v>
                </c:pt>
                <c:pt idx="723" c:formatCode="yyyy/mm/dd">
                  <c:v>39073</c:v>
                </c:pt>
                <c:pt idx="724" c:formatCode="yyyy/mm/dd">
                  <c:v>39066</c:v>
                </c:pt>
                <c:pt idx="725" c:formatCode="yyyy/mm/dd">
                  <c:v>39059</c:v>
                </c:pt>
                <c:pt idx="726" c:formatCode="yyyy/mm/dd">
                  <c:v>39052</c:v>
                </c:pt>
                <c:pt idx="727" c:formatCode="yyyy/mm/dd">
                  <c:v>39045</c:v>
                </c:pt>
                <c:pt idx="728" c:formatCode="yyyy/mm/dd">
                  <c:v>39038</c:v>
                </c:pt>
                <c:pt idx="729" c:formatCode="yyyy/mm/dd">
                  <c:v>39031</c:v>
                </c:pt>
                <c:pt idx="730" c:formatCode="yyyy/mm/dd">
                  <c:v>39024</c:v>
                </c:pt>
                <c:pt idx="731" c:formatCode="yyyy/mm/dd">
                  <c:v>39017</c:v>
                </c:pt>
                <c:pt idx="732" c:formatCode="yyyy/mm/dd">
                  <c:v>39010</c:v>
                </c:pt>
                <c:pt idx="733" c:formatCode="yyyy/mm/dd">
                  <c:v>39003</c:v>
                </c:pt>
                <c:pt idx="734" c:formatCode="yyyy/mm/dd">
                  <c:v>38989</c:v>
                </c:pt>
                <c:pt idx="735" c:formatCode="yyyy/mm/dd">
                  <c:v>38982</c:v>
                </c:pt>
                <c:pt idx="736" c:formatCode="yyyy/mm/dd">
                  <c:v>38975</c:v>
                </c:pt>
                <c:pt idx="737" c:formatCode="yyyy/mm/dd">
                  <c:v>38968</c:v>
                </c:pt>
                <c:pt idx="738" c:formatCode="yyyy/mm/dd">
                  <c:v>38961</c:v>
                </c:pt>
                <c:pt idx="739" c:formatCode="yyyy/mm/dd">
                  <c:v>38954</c:v>
                </c:pt>
                <c:pt idx="740" c:formatCode="yyyy/mm/dd">
                  <c:v>38947</c:v>
                </c:pt>
                <c:pt idx="741" c:formatCode="yyyy/mm/dd">
                  <c:v>38940</c:v>
                </c:pt>
                <c:pt idx="742" c:formatCode="yyyy/mm/dd">
                  <c:v>38933</c:v>
                </c:pt>
                <c:pt idx="743" c:formatCode="yyyy/mm/dd">
                  <c:v>38926</c:v>
                </c:pt>
                <c:pt idx="744" c:formatCode="yyyy/mm/dd">
                  <c:v>38919</c:v>
                </c:pt>
                <c:pt idx="745" c:formatCode="yyyy/mm/dd">
                  <c:v>38912</c:v>
                </c:pt>
                <c:pt idx="746" c:formatCode="yyyy/mm/dd">
                  <c:v>38905</c:v>
                </c:pt>
                <c:pt idx="747" c:formatCode="yyyy/mm/dd">
                  <c:v>38898</c:v>
                </c:pt>
                <c:pt idx="748" c:formatCode="yyyy/mm/dd">
                  <c:v>38891</c:v>
                </c:pt>
                <c:pt idx="749" c:formatCode="yyyy/mm/dd">
                  <c:v>38884</c:v>
                </c:pt>
                <c:pt idx="750" c:formatCode="yyyy/mm/dd">
                  <c:v>38877</c:v>
                </c:pt>
                <c:pt idx="751" c:formatCode="yyyy/mm/dd">
                  <c:v>38870</c:v>
                </c:pt>
                <c:pt idx="752" c:formatCode="yyyy/mm/dd">
                  <c:v>38863</c:v>
                </c:pt>
                <c:pt idx="753" c:formatCode="yyyy/mm/dd">
                  <c:v>38856</c:v>
                </c:pt>
                <c:pt idx="754" c:formatCode="yyyy/mm/dd">
                  <c:v>38849</c:v>
                </c:pt>
                <c:pt idx="755" c:formatCode="yyyy/mm/dd">
                  <c:v>38835</c:v>
                </c:pt>
                <c:pt idx="756" c:formatCode="yyyy/mm/dd">
                  <c:v>38828</c:v>
                </c:pt>
                <c:pt idx="757" c:formatCode="yyyy/mm/dd">
                  <c:v>38821</c:v>
                </c:pt>
                <c:pt idx="758" c:formatCode="yyyy/mm/dd">
                  <c:v>38814</c:v>
                </c:pt>
                <c:pt idx="759" c:formatCode="yyyy/mm/dd">
                  <c:v>38807</c:v>
                </c:pt>
                <c:pt idx="760" c:formatCode="yyyy/mm/dd">
                  <c:v>38800</c:v>
                </c:pt>
                <c:pt idx="761" c:formatCode="yyyy/mm/dd">
                  <c:v>38793</c:v>
                </c:pt>
                <c:pt idx="762" c:formatCode="yyyy/mm/dd">
                  <c:v>38786</c:v>
                </c:pt>
                <c:pt idx="763" c:formatCode="yyyy/mm/dd">
                  <c:v>38779</c:v>
                </c:pt>
                <c:pt idx="764" c:formatCode="yyyy/mm/dd">
                  <c:v>38772</c:v>
                </c:pt>
                <c:pt idx="765" c:formatCode="yyyy/mm/dd">
                  <c:v>38765</c:v>
                </c:pt>
                <c:pt idx="766" c:formatCode="yyyy/mm/dd">
                  <c:v>38758</c:v>
                </c:pt>
                <c:pt idx="767" c:formatCode="yyyy/mm/dd">
                  <c:v>38742</c:v>
                </c:pt>
                <c:pt idx="768" c:formatCode="yyyy/mm/dd">
                  <c:v>38737</c:v>
                </c:pt>
                <c:pt idx="769" c:formatCode="yyyy/mm/dd">
                  <c:v>38730</c:v>
                </c:pt>
                <c:pt idx="770" c:formatCode="yyyy/mm/dd">
                  <c:v>38723</c:v>
                </c:pt>
                <c:pt idx="771" c:formatCode="yyyy/mm/dd">
                  <c:v>38716</c:v>
                </c:pt>
                <c:pt idx="772" c:formatCode="yyyy/mm/dd">
                  <c:v>38709</c:v>
                </c:pt>
                <c:pt idx="773" c:formatCode="yyyy/mm/dd">
                  <c:v>38702</c:v>
                </c:pt>
                <c:pt idx="774" c:formatCode="yyyy/mm/dd">
                  <c:v>38695</c:v>
                </c:pt>
                <c:pt idx="775" c:formatCode="yyyy/mm/dd">
                  <c:v>38688</c:v>
                </c:pt>
                <c:pt idx="776" c:formatCode="yyyy/mm/dd">
                  <c:v>38681</c:v>
                </c:pt>
                <c:pt idx="777" c:formatCode="yyyy/mm/dd">
                  <c:v>38674</c:v>
                </c:pt>
                <c:pt idx="778" c:formatCode="yyyy/mm/dd">
                  <c:v>38667</c:v>
                </c:pt>
                <c:pt idx="779" c:formatCode="yyyy/mm/dd">
                  <c:v>38660</c:v>
                </c:pt>
                <c:pt idx="780" c:formatCode="yyyy/mm/dd">
                  <c:v>38653</c:v>
                </c:pt>
                <c:pt idx="781" c:formatCode="yyyy/mm/dd">
                  <c:v>38646</c:v>
                </c:pt>
                <c:pt idx="782" c:formatCode="yyyy/mm/dd">
                  <c:v>38639</c:v>
                </c:pt>
                <c:pt idx="783" c:formatCode="yyyy/mm/dd">
                  <c:v>38625</c:v>
                </c:pt>
                <c:pt idx="784" c:formatCode="yyyy/mm/dd">
                  <c:v>38618</c:v>
                </c:pt>
                <c:pt idx="785" c:formatCode="yyyy/mm/dd">
                  <c:v>38611</c:v>
                </c:pt>
                <c:pt idx="786" c:formatCode="yyyy/mm/dd">
                  <c:v>38604</c:v>
                </c:pt>
                <c:pt idx="787" c:formatCode="yyyy/mm/dd">
                  <c:v>38597</c:v>
                </c:pt>
                <c:pt idx="788" c:formatCode="yyyy/mm/dd">
                  <c:v>38590</c:v>
                </c:pt>
                <c:pt idx="789" c:formatCode="yyyy/mm/dd">
                  <c:v>38583</c:v>
                </c:pt>
                <c:pt idx="790" c:formatCode="yyyy/mm/dd">
                  <c:v>38576</c:v>
                </c:pt>
                <c:pt idx="791" c:formatCode="yyyy/mm/dd">
                  <c:v>38569</c:v>
                </c:pt>
                <c:pt idx="792" c:formatCode="yyyy/mm/dd">
                  <c:v>38562</c:v>
                </c:pt>
                <c:pt idx="793" c:formatCode="yyyy/mm/dd">
                  <c:v>38555</c:v>
                </c:pt>
                <c:pt idx="794" c:formatCode="yyyy/mm/dd">
                  <c:v>38548</c:v>
                </c:pt>
                <c:pt idx="795" c:formatCode="yyyy/mm/dd">
                  <c:v>38541</c:v>
                </c:pt>
                <c:pt idx="796" c:formatCode="yyyy/mm/dd">
                  <c:v>38534</c:v>
                </c:pt>
                <c:pt idx="797" c:formatCode="yyyy/mm/dd">
                  <c:v>38527</c:v>
                </c:pt>
                <c:pt idx="798" c:formatCode="yyyy/mm/dd">
                  <c:v>38520</c:v>
                </c:pt>
                <c:pt idx="799" c:formatCode="yyyy/mm/dd">
                  <c:v>38513</c:v>
                </c:pt>
                <c:pt idx="800" c:formatCode="yyyy/mm/dd">
                  <c:v>38506</c:v>
                </c:pt>
                <c:pt idx="801" c:formatCode="yyyy/mm/dd">
                  <c:v>38499</c:v>
                </c:pt>
                <c:pt idx="802" c:formatCode="yyyy/mm/dd">
                  <c:v>38492</c:v>
                </c:pt>
                <c:pt idx="803" c:formatCode="yyyy/mm/dd">
                  <c:v>38485</c:v>
                </c:pt>
                <c:pt idx="804" c:formatCode="yyyy/mm/dd">
                  <c:v>38471</c:v>
                </c:pt>
                <c:pt idx="805" c:formatCode="yyyy/mm/dd">
                  <c:v>38464</c:v>
                </c:pt>
                <c:pt idx="806" c:formatCode="yyyy/mm/dd">
                  <c:v>38457</c:v>
                </c:pt>
                <c:pt idx="807" c:formatCode="yyyy/mm/dd">
                  <c:v>38450</c:v>
                </c:pt>
                <c:pt idx="808" c:formatCode="yyyy/mm/dd">
                  <c:v>38443</c:v>
                </c:pt>
                <c:pt idx="809" c:formatCode="yyyy/mm/dd">
                  <c:v>38436</c:v>
                </c:pt>
                <c:pt idx="810" c:formatCode="yyyy/mm/dd">
                  <c:v>38429</c:v>
                </c:pt>
                <c:pt idx="811" c:formatCode="yyyy/mm/dd">
                  <c:v>38422</c:v>
                </c:pt>
                <c:pt idx="812" c:formatCode="yyyy/mm/dd">
                  <c:v>38415</c:v>
                </c:pt>
                <c:pt idx="813" c:formatCode="yyyy/mm/dd">
                  <c:v>38408</c:v>
                </c:pt>
                <c:pt idx="814" c:formatCode="yyyy/mm/dd">
                  <c:v>38401</c:v>
                </c:pt>
                <c:pt idx="815" c:formatCode="yyyy/mm/dd">
                  <c:v>38387</c:v>
                </c:pt>
                <c:pt idx="816" c:formatCode="yyyy/mm/dd">
                  <c:v>38380</c:v>
                </c:pt>
                <c:pt idx="817" c:formatCode="yyyy/mm/dd">
                  <c:v>38373</c:v>
                </c:pt>
                <c:pt idx="818" c:formatCode="yyyy/mm/dd">
                  <c:v>38366</c:v>
                </c:pt>
                <c:pt idx="819" c:formatCode="yyyy/mm/dd">
                  <c:v>38359</c:v>
                </c:pt>
              </c:numCache>
            </c:numRef>
          </c:cat>
          <c:val>
            <c:numRef>
              <c:f>'2021卖出-沪深300'!$H$2:$H$821</c:f>
              <c:numCache>
                <c:formatCode>0%</c:formatCode>
                <c:ptCount val="82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'2021卖出-沪深300'!$I$1</c:f>
              <c:strCache>
                <c:ptCount val="1"/>
                <c:pt idx="0">
                  <c:v>一次性投入年化收益率</c:v>
                </c:pt>
              </c:strCache>
            </c:strRef>
          </c:tx>
          <c:spPr>
            <a:ln w="635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'2021卖出-沪深300'!$A$2:$A$821</c:f>
              <c:numCache>
                <c:formatCode>yyyy/mm/dd</c:formatCode>
                <c:ptCount val="820"/>
                <c:pt idx="0" c:formatCode="yyyy/mm/dd">
                  <c:v>0</c:v>
                </c:pt>
                <c:pt idx="1" c:formatCode="yyyy/mm/dd">
                  <c:v>44232</c:v>
                </c:pt>
                <c:pt idx="2" c:formatCode="yyyy/mm/dd">
                  <c:v>44225</c:v>
                </c:pt>
                <c:pt idx="3" c:formatCode="yyyy/mm/dd">
                  <c:v>44218</c:v>
                </c:pt>
                <c:pt idx="4" c:formatCode="yyyy/mm/dd">
                  <c:v>44211</c:v>
                </c:pt>
                <c:pt idx="5" c:formatCode="yyyy/mm/dd">
                  <c:v>44204</c:v>
                </c:pt>
                <c:pt idx="6" c:formatCode="yyyy/mm/dd">
                  <c:v>44196</c:v>
                </c:pt>
                <c:pt idx="7" c:formatCode="yyyy/mm/dd">
                  <c:v>44190</c:v>
                </c:pt>
                <c:pt idx="8" c:formatCode="yyyy/mm/dd">
                  <c:v>44183</c:v>
                </c:pt>
                <c:pt idx="9" c:formatCode="yyyy/mm/dd">
                  <c:v>44176</c:v>
                </c:pt>
                <c:pt idx="10" c:formatCode="yyyy/mm/dd">
                  <c:v>44169</c:v>
                </c:pt>
                <c:pt idx="11" c:formatCode="yyyy/mm/dd">
                  <c:v>44162</c:v>
                </c:pt>
                <c:pt idx="12" c:formatCode="yyyy/mm/dd">
                  <c:v>44155</c:v>
                </c:pt>
                <c:pt idx="13" c:formatCode="yyyy/mm/dd">
                  <c:v>44148</c:v>
                </c:pt>
                <c:pt idx="14" c:formatCode="yyyy/mm/dd">
                  <c:v>44141</c:v>
                </c:pt>
                <c:pt idx="15" c:formatCode="yyyy/mm/dd">
                  <c:v>44134</c:v>
                </c:pt>
                <c:pt idx="16" c:formatCode="yyyy/mm/dd">
                  <c:v>44127</c:v>
                </c:pt>
                <c:pt idx="17" c:formatCode="yyyy/mm/dd">
                  <c:v>44120</c:v>
                </c:pt>
                <c:pt idx="18" c:formatCode="yyyy/mm/dd">
                  <c:v>44113</c:v>
                </c:pt>
                <c:pt idx="19" c:formatCode="yyyy/mm/dd">
                  <c:v>44104</c:v>
                </c:pt>
                <c:pt idx="20" c:formatCode="yyyy/mm/dd">
                  <c:v>44099</c:v>
                </c:pt>
                <c:pt idx="21" c:formatCode="yyyy/mm/dd">
                  <c:v>44092</c:v>
                </c:pt>
                <c:pt idx="22" c:formatCode="yyyy/mm/dd">
                  <c:v>44085</c:v>
                </c:pt>
                <c:pt idx="23" c:formatCode="yyyy/mm/dd">
                  <c:v>44078</c:v>
                </c:pt>
                <c:pt idx="24" c:formatCode="yyyy/mm/dd">
                  <c:v>44071</c:v>
                </c:pt>
                <c:pt idx="25" c:formatCode="yyyy/mm/dd">
                  <c:v>44064</c:v>
                </c:pt>
                <c:pt idx="26" c:formatCode="yyyy/mm/dd">
                  <c:v>44057</c:v>
                </c:pt>
                <c:pt idx="27" c:formatCode="yyyy/mm/dd">
                  <c:v>44050</c:v>
                </c:pt>
                <c:pt idx="28" c:formatCode="yyyy/mm/dd">
                  <c:v>44043</c:v>
                </c:pt>
                <c:pt idx="29" c:formatCode="yyyy/mm/dd">
                  <c:v>44036</c:v>
                </c:pt>
                <c:pt idx="30" c:formatCode="yyyy/mm/dd">
                  <c:v>44029</c:v>
                </c:pt>
                <c:pt idx="31" c:formatCode="yyyy/mm/dd">
                  <c:v>44022</c:v>
                </c:pt>
                <c:pt idx="32" c:formatCode="yyyy/mm/dd">
                  <c:v>44015</c:v>
                </c:pt>
                <c:pt idx="33" c:formatCode="yyyy/mm/dd">
                  <c:v>44006</c:v>
                </c:pt>
                <c:pt idx="34" c:formatCode="yyyy/mm/dd">
                  <c:v>44001</c:v>
                </c:pt>
                <c:pt idx="35" c:formatCode="yyyy/mm/dd">
                  <c:v>43994</c:v>
                </c:pt>
                <c:pt idx="36" c:formatCode="yyyy/mm/dd">
                  <c:v>43987</c:v>
                </c:pt>
                <c:pt idx="37" c:formatCode="yyyy/mm/dd">
                  <c:v>43980</c:v>
                </c:pt>
                <c:pt idx="38" c:formatCode="yyyy/mm/dd">
                  <c:v>43973</c:v>
                </c:pt>
                <c:pt idx="39" c:formatCode="yyyy/mm/dd">
                  <c:v>43966</c:v>
                </c:pt>
                <c:pt idx="40" c:formatCode="yyyy/mm/dd">
                  <c:v>43959</c:v>
                </c:pt>
                <c:pt idx="41" c:formatCode="yyyy/mm/dd">
                  <c:v>43951</c:v>
                </c:pt>
                <c:pt idx="42" c:formatCode="yyyy/mm/dd">
                  <c:v>43945</c:v>
                </c:pt>
                <c:pt idx="43" c:formatCode="yyyy/mm/dd">
                  <c:v>43938</c:v>
                </c:pt>
                <c:pt idx="44" c:formatCode="yyyy/mm/dd">
                  <c:v>43931</c:v>
                </c:pt>
                <c:pt idx="45" c:formatCode="yyyy/mm/dd">
                  <c:v>43924</c:v>
                </c:pt>
                <c:pt idx="46" c:formatCode="yyyy/mm/dd">
                  <c:v>43917</c:v>
                </c:pt>
                <c:pt idx="47" c:formatCode="yyyy/mm/dd">
                  <c:v>43910</c:v>
                </c:pt>
                <c:pt idx="48" c:formatCode="yyyy/mm/dd">
                  <c:v>43903</c:v>
                </c:pt>
                <c:pt idx="49" c:formatCode="yyyy/mm/dd">
                  <c:v>43896</c:v>
                </c:pt>
                <c:pt idx="50" c:formatCode="yyyy/mm/dd">
                  <c:v>43889</c:v>
                </c:pt>
                <c:pt idx="51" c:formatCode="yyyy/mm/dd">
                  <c:v>43882</c:v>
                </c:pt>
                <c:pt idx="52" c:formatCode="yyyy/mm/dd">
                  <c:v>43875</c:v>
                </c:pt>
                <c:pt idx="53" c:formatCode="yyyy/mm/dd">
                  <c:v>43868</c:v>
                </c:pt>
                <c:pt idx="54" c:formatCode="yyyy/mm/dd">
                  <c:v>43853</c:v>
                </c:pt>
                <c:pt idx="55" c:formatCode="yyyy/mm/dd">
                  <c:v>43847</c:v>
                </c:pt>
                <c:pt idx="56" c:formatCode="yyyy/mm/dd">
                  <c:v>43840</c:v>
                </c:pt>
                <c:pt idx="57" c:formatCode="yyyy/mm/dd">
                  <c:v>43833</c:v>
                </c:pt>
                <c:pt idx="58" c:formatCode="yyyy/mm/dd">
                  <c:v>43826</c:v>
                </c:pt>
                <c:pt idx="59" c:formatCode="yyyy/mm/dd">
                  <c:v>43819</c:v>
                </c:pt>
                <c:pt idx="60" c:formatCode="yyyy/mm/dd">
                  <c:v>43812</c:v>
                </c:pt>
                <c:pt idx="61" c:formatCode="yyyy/mm/dd">
                  <c:v>43805</c:v>
                </c:pt>
                <c:pt idx="62" c:formatCode="yyyy/mm/dd">
                  <c:v>43798</c:v>
                </c:pt>
                <c:pt idx="63" c:formatCode="yyyy/mm/dd">
                  <c:v>43791</c:v>
                </c:pt>
                <c:pt idx="64" c:formatCode="yyyy/mm/dd">
                  <c:v>43784</c:v>
                </c:pt>
                <c:pt idx="65" c:formatCode="yyyy/mm/dd">
                  <c:v>43777</c:v>
                </c:pt>
                <c:pt idx="66" c:formatCode="yyyy/mm/dd">
                  <c:v>43770</c:v>
                </c:pt>
                <c:pt idx="67" c:formatCode="yyyy/mm/dd">
                  <c:v>43763</c:v>
                </c:pt>
                <c:pt idx="68" c:formatCode="yyyy/mm/dd">
                  <c:v>43756</c:v>
                </c:pt>
                <c:pt idx="69" c:formatCode="yyyy/mm/dd">
                  <c:v>43749</c:v>
                </c:pt>
                <c:pt idx="70" c:formatCode="yyyy/mm/dd">
                  <c:v>43738</c:v>
                </c:pt>
                <c:pt idx="71" c:formatCode="yyyy/mm/dd">
                  <c:v>43735</c:v>
                </c:pt>
                <c:pt idx="72" c:formatCode="yyyy/mm/dd">
                  <c:v>43728</c:v>
                </c:pt>
                <c:pt idx="73" c:formatCode="yyyy/mm/dd">
                  <c:v>43720</c:v>
                </c:pt>
                <c:pt idx="74" c:formatCode="yyyy/mm/dd">
                  <c:v>43714</c:v>
                </c:pt>
                <c:pt idx="75" c:formatCode="yyyy/mm/dd">
                  <c:v>43707</c:v>
                </c:pt>
                <c:pt idx="76" c:formatCode="yyyy/mm/dd">
                  <c:v>43700</c:v>
                </c:pt>
                <c:pt idx="77" c:formatCode="yyyy/mm/dd">
                  <c:v>43693</c:v>
                </c:pt>
                <c:pt idx="78" c:formatCode="yyyy/mm/dd">
                  <c:v>43686</c:v>
                </c:pt>
                <c:pt idx="79" c:formatCode="yyyy/mm/dd">
                  <c:v>43679</c:v>
                </c:pt>
                <c:pt idx="80" c:formatCode="yyyy/mm/dd">
                  <c:v>43672</c:v>
                </c:pt>
                <c:pt idx="81" c:formatCode="yyyy/mm/dd">
                  <c:v>43665</c:v>
                </c:pt>
                <c:pt idx="82" c:formatCode="yyyy/mm/dd">
                  <c:v>43658</c:v>
                </c:pt>
                <c:pt idx="83" c:formatCode="yyyy/mm/dd">
                  <c:v>43651</c:v>
                </c:pt>
                <c:pt idx="84" c:formatCode="yyyy/mm/dd">
                  <c:v>43644</c:v>
                </c:pt>
                <c:pt idx="85" c:formatCode="yyyy/mm/dd">
                  <c:v>43637</c:v>
                </c:pt>
                <c:pt idx="86" c:formatCode="yyyy/mm/dd">
                  <c:v>43630</c:v>
                </c:pt>
                <c:pt idx="87" c:formatCode="yyyy/mm/dd">
                  <c:v>43622</c:v>
                </c:pt>
                <c:pt idx="88" c:formatCode="yyyy/mm/dd">
                  <c:v>43616</c:v>
                </c:pt>
                <c:pt idx="89" c:formatCode="yyyy/mm/dd">
                  <c:v>43609</c:v>
                </c:pt>
                <c:pt idx="90" c:formatCode="yyyy/mm/dd">
                  <c:v>43602</c:v>
                </c:pt>
                <c:pt idx="91" c:formatCode="yyyy/mm/dd">
                  <c:v>43595</c:v>
                </c:pt>
                <c:pt idx="92" c:formatCode="yyyy/mm/dd">
                  <c:v>43585</c:v>
                </c:pt>
                <c:pt idx="93" c:formatCode="yyyy/mm/dd">
                  <c:v>43581</c:v>
                </c:pt>
                <c:pt idx="94" c:formatCode="yyyy/mm/dd">
                  <c:v>43574</c:v>
                </c:pt>
                <c:pt idx="95" c:formatCode="yyyy/mm/dd">
                  <c:v>43567</c:v>
                </c:pt>
                <c:pt idx="96" c:formatCode="yyyy/mm/dd">
                  <c:v>43559</c:v>
                </c:pt>
                <c:pt idx="97" c:formatCode="yyyy/mm/dd">
                  <c:v>43553</c:v>
                </c:pt>
                <c:pt idx="98" c:formatCode="yyyy/mm/dd">
                  <c:v>43546</c:v>
                </c:pt>
                <c:pt idx="99" c:formatCode="yyyy/mm/dd">
                  <c:v>43539</c:v>
                </c:pt>
                <c:pt idx="100" c:formatCode="yyyy/mm/dd">
                  <c:v>43532</c:v>
                </c:pt>
                <c:pt idx="101" c:formatCode="yyyy/mm/dd">
                  <c:v>43525</c:v>
                </c:pt>
                <c:pt idx="102" c:formatCode="yyyy/mm/dd">
                  <c:v>43518</c:v>
                </c:pt>
                <c:pt idx="103" c:formatCode="yyyy/mm/dd">
                  <c:v>43511</c:v>
                </c:pt>
                <c:pt idx="104" c:formatCode="yyyy/mm/dd">
                  <c:v>43497</c:v>
                </c:pt>
                <c:pt idx="105" c:formatCode="yyyy/mm/dd">
                  <c:v>43490</c:v>
                </c:pt>
                <c:pt idx="106" c:formatCode="yyyy/mm/dd">
                  <c:v>43483</c:v>
                </c:pt>
                <c:pt idx="107" c:formatCode="yyyy/mm/dd">
                  <c:v>43476</c:v>
                </c:pt>
                <c:pt idx="108" c:formatCode="yyyy/mm/dd">
                  <c:v>43469</c:v>
                </c:pt>
                <c:pt idx="109" c:formatCode="yyyy/mm/dd">
                  <c:v>43462</c:v>
                </c:pt>
                <c:pt idx="110" c:formatCode="yyyy/mm/dd">
                  <c:v>43455</c:v>
                </c:pt>
                <c:pt idx="111" c:formatCode="yyyy/mm/dd">
                  <c:v>43448</c:v>
                </c:pt>
                <c:pt idx="112" c:formatCode="yyyy/mm/dd">
                  <c:v>43441</c:v>
                </c:pt>
                <c:pt idx="113" c:formatCode="yyyy/mm/dd">
                  <c:v>43434</c:v>
                </c:pt>
                <c:pt idx="114" c:formatCode="yyyy/mm/dd">
                  <c:v>43427</c:v>
                </c:pt>
                <c:pt idx="115" c:formatCode="yyyy/mm/dd">
                  <c:v>43420</c:v>
                </c:pt>
                <c:pt idx="116" c:formatCode="yyyy/mm/dd">
                  <c:v>43413</c:v>
                </c:pt>
                <c:pt idx="117" c:formatCode="yyyy/mm/dd">
                  <c:v>43406</c:v>
                </c:pt>
                <c:pt idx="118" c:formatCode="yyyy/mm/dd">
                  <c:v>43399</c:v>
                </c:pt>
                <c:pt idx="119" c:formatCode="yyyy/mm/dd">
                  <c:v>43392</c:v>
                </c:pt>
                <c:pt idx="120" c:formatCode="yyyy/mm/dd">
                  <c:v>43385</c:v>
                </c:pt>
                <c:pt idx="121" c:formatCode="yyyy/mm/dd">
                  <c:v>43371</c:v>
                </c:pt>
                <c:pt idx="122" c:formatCode="yyyy/mm/dd">
                  <c:v>43364</c:v>
                </c:pt>
                <c:pt idx="123" c:formatCode="yyyy/mm/dd">
                  <c:v>43357</c:v>
                </c:pt>
                <c:pt idx="124" c:formatCode="yyyy/mm/dd">
                  <c:v>43350</c:v>
                </c:pt>
                <c:pt idx="125" c:formatCode="yyyy/mm/dd">
                  <c:v>43343</c:v>
                </c:pt>
                <c:pt idx="126" c:formatCode="yyyy/mm/dd">
                  <c:v>43336</c:v>
                </c:pt>
                <c:pt idx="127" c:formatCode="yyyy/mm/dd">
                  <c:v>43329</c:v>
                </c:pt>
                <c:pt idx="128" c:formatCode="yyyy/mm/dd">
                  <c:v>43322</c:v>
                </c:pt>
                <c:pt idx="129" c:formatCode="yyyy/mm/dd">
                  <c:v>43315</c:v>
                </c:pt>
                <c:pt idx="130" c:formatCode="yyyy/mm/dd">
                  <c:v>43308</c:v>
                </c:pt>
                <c:pt idx="131" c:formatCode="yyyy/mm/dd">
                  <c:v>43301</c:v>
                </c:pt>
                <c:pt idx="132" c:formatCode="yyyy/mm/dd">
                  <c:v>43294</c:v>
                </c:pt>
                <c:pt idx="133" c:formatCode="yyyy/mm/dd">
                  <c:v>43287</c:v>
                </c:pt>
                <c:pt idx="134" c:formatCode="yyyy/mm/dd">
                  <c:v>43280</c:v>
                </c:pt>
                <c:pt idx="135" c:formatCode="yyyy/mm/dd">
                  <c:v>43273</c:v>
                </c:pt>
                <c:pt idx="136" c:formatCode="yyyy/mm/dd">
                  <c:v>43266</c:v>
                </c:pt>
                <c:pt idx="137" c:formatCode="yyyy/mm/dd">
                  <c:v>43259</c:v>
                </c:pt>
                <c:pt idx="138" c:formatCode="yyyy/mm/dd">
                  <c:v>43252</c:v>
                </c:pt>
                <c:pt idx="139" c:formatCode="yyyy/mm/dd">
                  <c:v>43245</c:v>
                </c:pt>
                <c:pt idx="140" c:formatCode="yyyy/mm/dd">
                  <c:v>43238</c:v>
                </c:pt>
                <c:pt idx="141" c:formatCode="yyyy/mm/dd">
                  <c:v>43231</c:v>
                </c:pt>
                <c:pt idx="142" c:formatCode="yyyy/mm/dd">
                  <c:v>43224</c:v>
                </c:pt>
                <c:pt idx="143" c:formatCode="yyyy/mm/dd">
                  <c:v>43217</c:v>
                </c:pt>
                <c:pt idx="144" c:formatCode="yyyy/mm/dd">
                  <c:v>43210</c:v>
                </c:pt>
                <c:pt idx="145" c:formatCode="yyyy/mm/dd">
                  <c:v>43203</c:v>
                </c:pt>
                <c:pt idx="146" c:formatCode="yyyy/mm/dd">
                  <c:v>43194</c:v>
                </c:pt>
                <c:pt idx="147" c:formatCode="yyyy/mm/dd">
                  <c:v>43189</c:v>
                </c:pt>
                <c:pt idx="148" c:formatCode="yyyy/mm/dd">
                  <c:v>43182</c:v>
                </c:pt>
                <c:pt idx="149" c:formatCode="yyyy/mm/dd">
                  <c:v>43175</c:v>
                </c:pt>
                <c:pt idx="150" c:formatCode="yyyy/mm/dd">
                  <c:v>43168</c:v>
                </c:pt>
                <c:pt idx="151" c:formatCode="yyyy/mm/dd">
                  <c:v>43161</c:v>
                </c:pt>
                <c:pt idx="152" c:formatCode="yyyy/mm/dd">
                  <c:v>43154</c:v>
                </c:pt>
                <c:pt idx="153" c:formatCode="yyyy/mm/dd">
                  <c:v>43145</c:v>
                </c:pt>
                <c:pt idx="154" c:formatCode="yyyy/mm/dd">
                  <c:v>43140</c:v>
                </c:pt>
                <c:pt idx="155" c:formatCode="yyyy/mm/dd">
                  <c:v>43133</c:v>
                </c:pt>
                <c:pt idx="156" c:formatCode="yyyy/mm/dd">
                  <c:v>43126</c:v>
                </c:pt>
                <c:pt idx="157" c:formatCode="yyyy/mm/dd">
                  <c:v>43119</c:v>
                </c:pt>
                <c:pt idx="158" c:formatCode="yyyy/mm/dd">
                  <c:v>43112</c:v>
                </c:pt>
                <c:pt idx="159" c:formatCode="yyyy/mm/dd">
                  <c:v>43105</c:v>
                </c:pt>
                <c:pt idx="160" c:formatCode="yyyy/mm/dd">
                  <c:v>43098</c:v>
                </c:pt>
                <c:pt idx="161" c:formatCode="yyyy/mm/dd">
                  <c:v>43091</c:v>
                </c:pt>
                <c:pt idx="162" c:formatCode="yyyy/mm/dd">
                  <c:v>43084</c:v>
                </c:pt>
                <c:pt idx="163" c:formatCode="yyyy/mm/dd">
                  <c:v>43077</c:v>
                </c:pt>
                <c:pt idx="164" c:formatCode="yyyy/mm/dd">
                  <c:v>43070</c:v>
                </c:pt>
                <c:pt idx="165" c:formatCode="yyyy/mm/dd">
                  <c:v>43063</c:v>
                </c:pt>
                <c:pt idx="166" c:formatCode="yyyy/mm/dd">
                  <c:v>43056</c:v>
                </c:pt>
                <c:pt idx="167" c:formatCode="yyyy/mm/dd">
                  <c:v>43049</c:v>
                </c:pt>
                <c:pt idx="168" c:formatCode="yyyy/mm/dd">
                  <c:v>43042</c:v>
                </c:pt>
                <c:pt idx="169" c:formatCode="yyyy/mm/dd">
                  <c:v>43035</c:v>
                </c:pt>
                <c:pt idx="170" c:formatCode="yyyy/mm/dd">
                  <c:v>43028</c:v>
                </c:pt>
                <c:pt idx="171" c:formatCode="yyyy/mm/dd">
                  <c:v>43021</c:v>
                </c:pt>
                <c:pt idx="172" c:formatCode="yyyy/mm/dd">
                  <c:v>43007</c:v>
                </c:pt>
                <c:pt idx="173" c:formatCode="yyyy/mm/dd">
                  <c:v>43000</c:v>
                </c:pt>
                <c:pt idx="174" c:formatCode="yyyy/mm/dd">
                  <c:v>42993</c:v>
                </c:pt>
                <c:pt idx="175" c:formatCode="yyyy/mm/dd">
                  <c:v>42986</c:v>
                </c:pt>
                <c:pt idx="176" c:formatCode="yyyy/mm/dd">
                  <c:v>42979</c:v>
                </c:pt>
                <c:pt idx="177" c:formatCode="yyyy/mm/dd">
                  <c:v>42972</c:v>
                </c:pt>
                <c:pt idx="178" c:formatCode="yyyy/mm/dd">
                  <c:v>42965</c:v>
                </c:pt>
                <c:pt idx="179" c:formatCode="yyyy/mm/dd">
                  <c:v>42958</c:v>
                </c:pt>
                <c:pt idx="180" c:formatCode="yyyy/mm/dd">
                  <c:v>42951</c:v>
                </c:pt>
                <c:pt idx="181" c:formatCode="yyyy/mm/dd">
                  <c:v>42944</c:v>
                </c:pt>
                <c:pt idx="182" c:formatCode="yyyy/mm/dd">
                  <c:v>42937</c:v>
                </c:pt>
                <c:pt idx="183" c:formatCode="yyyy/mm/dd">
                  <c:v>42930</c:v>
                </c:pt>
                <c:pt idx="184" c:formatCode="yyyy/mm/dd">
                  <c:v>42923</c:v>
                </c:pt>
                <c:pt idx="185" c:formatCode="yyyy/mm/dd">
                  <c:v>42916</c:v>
                </c:pt>
                <c:pt idx="186" c:formatCode="yyyy/mm/dd">
                  <c:v>42909</c:v>
                </c:pt>
                <c:pt idx="187" c:formatCode="yyyy/mm/dd">
                  <c:v>42902</c:v>
                </c:pt>
                <c:pt idx="188" c:formatCode="yyyy/mm/dd">
                  <c:v>42895</c:v>
                </c:pt>
                <c:pt idx="189" c:formatCode="yyyy/mm/dd">
                  <c:v>42888</c:v>
                </c:pt>
                <c:pt idx="190" c:formatCode="yyyy/mm/dd">
                  <c:v>42881</c:v>
                </c:pt>
                <c:pt idx="191" c:formatCode="yyyy/mm/dd">
                  <c:v>42874</c:v>
                </c:pt>
                <c:pt idx="192" c:formatCode="yyyy/mm/dd">
                  <c:v>42867</c:v>
                </c:pt>
                <c:pt idx="193" c:formatCode="yyyy/mm/dd">
                  <c:v>42860</c:v>
                </c:pt>
                <c:pt idx="194" c:formatCode="yyyy/mm/dd">
                  <c:v>42853</c:v>
                </c:pt>
                <c:pt idx="195" c:formatCode="yyyy/mm/dd">
                  <c:v>42846</c:v>
                </c:pt>
                <c:pt idx="196" c:formatCode="yyyy/mm/dd">
                  <c:v>42839</c:v>
                </c:pt>
                <c:pt idx="197" c:formatCode="yyyy/mm/dd">
                  <c:v>42832</c:v>
                </c:pt>
                <c:pt idx="198" c:formatCode="yyyy/mm/dd">
                  <c:v>42825</c:v>
                </c:pt>
                <c:pt idx="199" c:formatCode="yyyy/mm/dd">
                  <c:v>42818</c:v>
                </c:pt>
                <c:pt idx="200" c:formatCode="yyyy/mm/dd">
                  <c:v>42811</c:v>
                </c:pt>
                <c:pt idx="201" c:formatCode="yyyy/mm/dd">
                  <c:v>42804</c:v>
                </c:pt>
                <c:pt idx="202" c:formatCode="yyyy/mm/dd">
                  <c:v>42797</c:v>
                </c:pt>
                <c:pt idx="203" c:formatCode="yyyy/mm/dd">
                  <c:v>42790</c:v>
                </c:pt>
                <c:pt idx="204" c:formatCode="yyyy/mm/dd">
                  <c:v>42783</c:v>
                </c:pt>
                <c:pt idx="205" c:formatCode="yyyy/mm/dd">
                  <c:v>42776</c:v>
                </c:pt>
                <c:pt idx="206" c:formatCode="yyyy/mm/dd">
                  <c:v>42769</c:v>
                </c:pt>
                <c:pt idx="207" c:formatCode="yyyy/mm/dd">
                  <c:v>42761</c:v>
                </c:pt>
                <c:pt idx="208" c:formatCode="yyyy/mm/dd">
                  <c:v>42755</c:v>
                </c:pt>
                <c:pt idx="209" c:formatCode="yyyy/mm/dd">
                  <c:v>42748</c:v>
                </c:pt>
                <c:pt idx="210" c:formatCode="yyyy/mm/dd">
                  <c:v>42741</c:v>
                </c:pt>
                <c:pt idx="211" c:formatCode="yyyy/mm/dd">
                  <c:v>42734</c:v>
                </c:pt>
                <c:pt idx="212" c:formatCode="yyyy/mm/dd">
                  <c:v>42727</c:v>
                </c:pt>
                <c:pt idx="213" c:formatCode="yyyy/mm/dd">
                  <c:v>42720</c:v>
                </c:pt>
                <c:pt idx="214" c:formatCode="yyyy/mm/dd">
                  <c:v>42713</c:v>
                </c:pt>
                <c:pt idx="215" c:formatCode="yyyy/mm/dd">
                  <c:v>42706</c:v>
                </c:pt>
                <c:pt idx="216" c:formatCode="yyyy/mm/dd">
                  <c:v>42699</c:v>
                </c:pt>
                <c:pt idx="217" c:formatCode="yyyy/mm/dd">
                  <c:v>42692</c:v>
                </c:pt>
                <c:pt idx="218" c:formatCode="yyyy/mm/dd">
                  <c:v>42685</c:v>
                </c:pt>
                <c:pt idx="219" c:formatCode="yyyy/mm/dd">
                  <c:v>42678</c:v>
                </c:pt>
                <c:pt idx="220" c:formatCode="yyyy/mm/dd">
                  <c:v>42671</c:v>
                </c:pt>
                <c:pt idx="221" c:formatCode="yyyy/mm/dd">
                  <c:v>42664</c:v>
                </c:pt>
                <c:pt idx="222" c:formatCode="yyyy/mm/dd">
                  <c:v>42657</c:v>
                </c:pt>
                <c:pt idx="223" c:formatCode="yyyy/mm/dd">
                  <c:v>42643</c:v>
                </c:pt>
                <c:pt idx="224" c:formatCode="yyyy/mm/dd">
                  <c:v>42636</c:v>
                </c:pt>
                <c:pt idx="225" c:formatCode="yyyy/mm/dd">
                  <c:v>42627</c:v>
                </c:pt>
                <c:pt idx="226" c:formatCode="yyyy/mm/dd">
                  <c:v>42622</c:v>
                </c:pt>
                <c:pt idx="227" c:formatCode="yyyy/mm/dd">
                  <c:v>42615</c:v>
                </c:pt>
                <c:pt idx="228" c:formatCode="yyyy/mm/dd">
                  <c:v>42608</c:v>
                </c:pt>
                <c:pt idx="229" c:formatCode="yyyy/mm/dd">
                  <c:v>42601</c:v>
                </c:pt>
                <c:pt idx="230" c:formatCode="yyyy/mm/dd">
                  <c:v>42594</c:v>
                </c:pt>
                <c:pt idx="231" c:formatCode="yyyy/mm/dd">
                  <c:v>42587</c:v>
                </c:pt>
                <c:pt idx="232" c:formatCode="yyyy/mm/dd">
                  <c:v>42580</c:v>
                </c:pt>
                <c:pt idx="233" c:formatCode="yyyy/mm/dd">
                  <c:v>42573</c:v>
                </c:pt>
                <c:pt idx="234" c:formatCode="yyyy/mm/dd">
                  <c:v>42566</c:v>
                </c:pt>
                <c:pt idx="235" c:formatCode="yyyy/mm/dd">
                  <c:v>42559</c:v>
                </c:pt>
                <c:pt idx="236" c:formatCode="yyyy/mm/dd">
                  <c:v>42552</c:v>
                </c:pt>
                <c:pt idx="237" c:formatCode="yyyy/mm/dd">
                  <c:v>42545</c:v>
                </c:pt>
                <c:pt idx="238" c:formatCode="yyyy/mm/dd">
                  <c:v>42538</c:v>
                </c:pt>
                <c:pt idx="239" c:formatCode="yyyy/mm/dd">
                  <c:v>42529</c:v>
                </c:pt>
                <c:pt idx="240" c:formatCode="yyyy/mm/dd">
                  <c:v>42524</c:v>
                </c:pt>
                <c:pt idx="241" c:formatCode="yyyy/mm/dd">
                  <c:v>42517</c:v>
                </c:pt>
                <c:pt idx="242" c:formatCode="yyyy/mm/dd">
                  <c:v>42510</c:v>
                </c:pt>
                <c:pt idx="243" c:formatCode="yyyy/mm/dd">
                  <c:v>42503</c:v>
                </c:pt>
                <c:pt idx="244" c:formatCode="yyyy/mm/dd">
                  <c:v>42496</c:v>
                </c:pt>
                <c:pt idx="245" c:formatCode="yyyy/mm/dd">
                  <c:v>42489</c:v>
                </c:pt>
                <c:pt idx="246" c:formatCode="yyyy/mm/dd">
                  <c:v>42482</c:v>
                </c:pt>
                <c:pt idx="247" c:formatCode="yyyy/mm/dd">
                  <c:v>42475</c:v>
                </c:pt>
                <c:pt idx="248" c:formatCode="yyyy/mm/dd">
                  <c:v>42468</c:v>
                </c:pt>
                <c:pt idx="249" c:formatCode="yyyy/mm/dd">
                  <c:v>42461</c:v>
                </c:pt>
                <c:pt idx="250" c:formatCode="yyyy/mm/dd">
                  <c:v>42454</c:v>
                </c:pt>
                <c:pt idx="251" c:formatCode="yyyy/mm/dd">
                  <c:v>42447</c:v>
                </c:pt>
                <c:pt idx="252" c:formatCode="yyyy/mm/dd">
                  <c:v>42440</c:v>
                </c:pt>
                <c:pt idx="253" c:formatCode="yyyy/mm/dd">
                  <c:v>42433</c:v>
                </c:pt>
                <c:pt idx="254" c:formatCode="yyyy/mm/dd">
                  <c:v>42426</c:v>
                </c:pt>
                <c:pt idx="255" c:formatCode="yyyy/mm/dd">
                  <c:v>42419</c:v>
                </c:pt>
                <c:pt idx="256" c:formatCode="yyyy/mm/dd">
                  <c:v>42405</c:v>
                </c:pt>
                <c:pt idx="257" c:formatCode="yyyy/mm/dd">
                  <c:v>42398</c:v>
                </c:pt>
                <c:pt idx="258" c:formatCode="yyyy/mm/dd">
                  <c:v>42391</c:v>
                </c:pt>
                <c:pt idx="259" c:formatCode="yyyy/mm/dd">
                  <c:v>42384</c:v>
                </c:pt>
                <c:pt idx="260" c:formatCode="yyyy/mm/dd">
                  <c:v>42377</c:v>
                </c:pt>
                <c:pt idx="261" c:formatCode="yyyy/mm/dd">
                  <c:v>42369</c:v>
                </c:pt>
                <c:pt idx="262" c:formatCode="yyyy/mm/dd">
                  <c:v>42363</c:v>
                </c:pt>
                <c:pt idx="263" c:formatCode="yyyy/mm/dd">
                  <c:v>42356</c:v>
                </c:pt>
                <c:pt idx="264" c:formatCode="yyyy/mm/dd">
                  <c:v>42349</c:v>
                </c:pt>
                <c:pt idx="265" c:formatCode="yyyy/mm/dd">
                  <c:v>42342</c:v>
                </c:pt>
                <c:pt idx="266" c:formatCode="yyyy/mm/dd">
                  <c:v>42335</c:v>
                </c:pt>
                <c:pt idx="267" c:formatCode="yyyy/mm/dd">
                  <c:v>42328</c:v>
                </c:pt>
                <c:pt idx="268" c:formatCode="yyyy/mm/dd">
                  <c:v>42321</c:v>
                </c:pt>
                <c:pt idx="269" c:formatCode="yyyy/mm/dd">
                  <c:v>42314</c:v>
                </c:pt>
                <c:pt idx="270" c:formatCode="yyyy/mm/dd">
                  <c:v>42307</c:v>
                </c:pt>
                <c:pt idx="271" c:formatCode="yyyy/mm/dd">
                  <c:v>42300</c:v>
                </c:pt>
                <c:pt idx="272" c:formatCode="yyyy/mm/dd">
                  <c:v>42293</c:v>
                </c:pt>
                <c:pt idx="273" c:formatCode="yyyy/mm/dd">
                  <c:v>42286</c:v>
                </c:pt>
                <c:pt idx="274" c:formatCode="yyyy/mm/dd">
                  <c:v>42277</c:v>
                </c:pt>
                <c:pt idx="275" c:formatCode="yyyy/mm/dd">
                  <c:v>42272</c:v>
                </c:pt>
                <c:pt idx="276" c:formatCode="yyyy/mm/dd">
                  <c:v>42265</c:v>
                </c:pt>
                <c:pt idx="277" c:formatCode="yyyy/mm/dd">
                  <c:v>42258</c:v>
                </c:pt>
                <c:pt idx="278" c:formatCode="yyyy/mm/dd">
                  <c:v>42249</c:v>
                </c:pt>
                <c:pt idx="279" c:formatCode="yyyy/mm/dd">
                  <c:v>42244</c:v>
                </c:pt>
                <c:pt idx="280" c:formatCode="yyyy/mm/dd">
                  <c:v>42237</c:v>
                </c:pt>
                <c:pt idx="281" c:formatCode="yyyy/mm/dd">
                  <c:v>42230</c:v>
                </c:pt>
                <c:pt idx="282" c:formatCode="yyyy/mm/dd">
                  <c:v>42223</c:v>
                </c:pt>
                <c:pt idx="283" c:formatCode="yyyy/mm/dd">
                  <c:v>42216</c:v>
                </c:pt>
                <c:pt idx="284" c:formatCode="yyyy/mm/dd">
                  <c:v>42209</c:v>
                </c:pt>
                <c:pt idx="285" c:formatCode="yyyy/mm/dd">
                  <c:v>42202</c:v>
                </c:pt>
                <c:pt idx="286" c:formatCode="yyyy/mm/dd">
                  <c:v>42195</c:v>
                </c:pt>
                <c:pt idx="287" c:formatCode="yyyy/mm/dd">
                  <c:v>42188</c:v>
                </c:pt>
                <c:pt idx="288" c:formatCode="yyyy/mm/dd">
                  <c:v>42181</c:v>
                </c:pt>
                <c:pt idx="289" c:formatCode="yyyy/mm/dd">
                  <c:v>42174</c:v>
                </c:pt>
                <c:pt idx="290" c:formatCode="yyyy/mm/dd">
                  <c:v>42167</c:v>
                </c:pt>
                <c:pt idx="291" c:formatCode="yyyy/mm/dd">
                  <c:v>42160</c:v>
                </c:pt>
                <c:pt idx="292" c:formatCode="yyyy/mm/dd">
                  <c:v>42153</c:v>
                </c:pt>
                <c:pt idx="293" c:formatCode="yyyy/mm/dd">
                  <c:v>42146</c:v>
                </c:pt>
                <c:pt idx="294" c:formatCode="yyyy/mm/dd">
                  <c:v>42139</c:v>
                </c:pt>
                <c:pt idx="295" c:formatCode="yyyy/mm/dd">
                  <c:v>42132</c:v>
                </c:pt>
                <c:pt idx="296" c:formatCode="yyyy/mm/dd">
                  <c:v>42124</c:v>
                </c:pt>
                <c:pt idx="297" c:formatCode="yyyy/mm/dd">
                  <c:v>42118</c:v>
                </c:pt>
                <c:pt idx="298" c:formatCode="yyyy/mm/dd">
                  <c:v>42111</c:v>
                </c:pt>
                <c:pt idx="299" c:formatCode="yyyy/mm/dd">
                  <c:v>42104</c:v>
                </c:pt>
                <c:pt idx="300" c:formatCode="yyyy/mm/dd">
                  <c:v>42097</c:v>
                </c:pt>
                <c:pt idx="301" c:formatCode="yyyy/mm/dd">
                  <c:v>42090</c:v>
                </c:pt>
                <c:pt idx="302" c:formatCode="yyyy/mm/dd">
                  <c:v>42083</c:v>
                </c:pt>
                <c:pt idx="303" c:formatCode="yyyy/mm/dd">
                  <c:v>42076</c:v>
                </c:pt>
                <c:pt idx="304" c:formatCode="yyyy/mm/dd">
                  <c:v>42069</c:v>
                </c:pt>
                <c:pt idx="305" c:formatCode="yyyy/mm/dd">
                  <c:v>42062</c:v>
                </c:pt>
                <c:pt idx="306" c:formatCode="yyyy/mm/dd">
                  <c:v>42052</c:v>
                </c:pt>
                <c:pt idx="307" c:formatCode="yyyy/mm/dd">
                  <c:v>42048</c:v>
                </c:pt>
                <c:pt idx="308" c:formatCode="yyyy/mm/dd">
                  <c:v>42041</c:v>
                </c:pt>
                <c:pt idx="309" c:formatCode="yyyy/mm/dd">
                  <c:v>42034</c:v>
                </c:pt>
                <c:pt idx="310" c:formatCode="yyyy/mm/dd">
                  <c:v>42027</c:v>
                </c:pt>
                <c:pt idx="311" c:formatCode="yyyy/mm/dd">
                  <c:v>42020</c:v>
                </c:pt>
                <c:pt idx="312" c:formatCode="yyyy/mm/dd">
                  <c:v>42013</c:v>
                </c:pt>
                <c:pt idx="313" c:formatCode="yyyy/mm/dd">
                  <c:v>42004</c:v>
                </c:pt>
                <c:pt idx="314" c:formatCode="yyyy/mm/dd">
                  <c:v>41999</c:v>
                </c:pt>
                <c:pt idx="315" c:formatCode="yyyy/mm/dd">
                  <c:v>41992</c:v>
                </c:pt>
                <c:pt idx="316" c:formatCode="yyyy/mm/dd">
                  <c:v>41985</c:v>
                </c:pt>
                <c:pt idx="317" c:formatCode="yyyy/mm/dd">
                  <c:v>41978</c:v>
                </c:pt>
                <c:pt idx="318" c:formatCode="yyyy/mm/dd">
                  <c:v>41971</c:v>
                </c:pt>
                <c:pt idx="319" c:formatCode="yyyy/mm/dd">
                  <c:v>41964</c:v>
                </c:pt>
                <c:pt idx="320" c:formatCode="yyyy/mm/dd">
                  <c:v>41957</c:v>
                </c:pt>
                <c:pt idx="321" c:formatCode="yyyy/mm/dd">
                  <c:v>41950</c:v>
                </c:pt>
                <c:pt idx="322" c:formatCode="yyyy/mm/dd">
                  <c:v>41943</c:v>
                </c:pt>
                <c:pt idx="323" c:formatCode="yyyy/mm/dd">
                  <c:v>41936</c:v>
                </c:pt>
                <c:pt idx="324" c:formatCode="yyyy/mm/dd">
                  <c:v>41929</c:v>
                </c:pt>
                <c:pt idx="325" c:formatCode="yyyy/mm/dd">
                  <c:v>41922</c:v>
                </c:pt>
                <c:pt idx="326" c:formatCode="yyyy/mm/dd">
                  <c:v>41912</c:v>
                </c:pt>
                <c:pt idx="327" c:formatCode="yyyy/mm/dd">
                  <c:v>41908</c:v>
                </c:pt>
                <c:pt idx="328" c:formatCode="yyyy/mm/dd">
                  <c:v>41901</c:v>
                </c:pt>
                <c:pt idx="329" c:formatCode="yyyy/mm/dd">
                  <c:v>41894</c:v>
                </c:pt>
                <c:pt idx="330" c:formatCode="yyyy/mm/dd">
                  <c:v>41887</c:v>
                </c:pt>
                <c:pt idx="331" c:formatCode="yyyy/mm/dd">
                  <c:v>41880</c:v>
                </c:pt>
                <c:pt idx="332" c:formatCode="yyyy/mm/dd">
                  <c:v>41873</c:v>
                </c:pt>
                <c:pt idx="333" c:formatCode="yyyy/mm/dd">
                  <c:v>41866</c:v>
                </c:pt>
                <c:pt idx="334" c:formatCode="yyyy/mm/dd">
                  <c:v>41859</c:v>
                </c:pt>
                <c:pt idx="335" c:formatCode="yyyy/mm/dd">
                  <c:v>41852</c:v>
                </c:pt>
                <c:pt idx="336" c:formatCode="yyyy/mm/dd">
                  <c:v>41845</c:v>
                </c:pt>
                <c:pt idx="337" c:formatCode="yyyy/mm/dd">
                  <c:v>41838</c:v>
                </c:pt>
                <c:pt idx="338" c:formatCode="yyyy/mm/dd">
                  <c:v>41831</c:v>
                </c:pt>
                <c:pt idx="339" c:formatCode="yyyy/mm/dd">
                  <c:v>41824</c:v>
                </c:pt>
                <c:pt idx="340" c:formatCode="yyyy/mm/dd">
                  <c:v>41817</c:v>
                </c:pt>
                <c:pt idx="341" c:formatCode="yyyy/mm/dd">
                  <c:v>41810</c:v>
                </c:pt>
                <c:pt idx="342" c:formatCode="yyyy/mm/dd">
                  <c:v>41803</c:v>
                </c:pt>
                <c:pt idx="343" c:formatCode="yyyy/mm/dd">
                  <c:v>41796</c:v>
                </c:pt>
                <c:pt idx="344" c:formatCode="yyyy/mm/dd">
                  <c:v>41789</c:v>
                </c:pt>
                <c:pt idx="345" c:formatCode="yyyy/mm/dd">
                  <c:v>41782</c:v>
                </c:pt>
                <c:pt idx="346" c:formatCode="yyyy/mm/dd">
                  <c:v>41775</c:v>
                </c:pt>
                <c:pt idx="347" c:formatCode="yyyy/mm/dd">
                  <c:v>41768</c:v>
                </c:pt>
                <c:pt idx="348" c:formatCode="yyyy/mm/dd">
                  <c:v>41759</c:v>
                </c:pt>
                <c:pt idx="349" c:formatCode="yyyy/mm/dd">
                  <c:v>41754</c:v>
                </c:pt>
                <c:pt idx="350" c:formatCode="yyyy/mm/dd">
                  <c:v>41747</c:v>
                </c:pt>
                <c:pt idx="351" c:formatCode="yyyy/mm/dd">
                  <c:v>41740</c:v>
                </c:pt>
                <c:pt idx="352" c:formatCode="yyyy/mm/dd">
                  <c:v>41733</c:v>
                </c:pt>
                <c:pt idx="353" c:formatCode="yyyy/mm/dd">
                  <c:v>41726</c:v>
                </c:pt>
                <c:pt idx="354" c:formatCode="yyyy/mm/dd">
                  <c:v>41719</c:v>
                </c:pt>
                <c:pt idx="355" c:formatCode="yyyy/mm/dd">
                  <c:v>41712</c:v>
                </c:pt>
                <c:pt idx="356" c:formatCode="yyyy/mm/dd">
                  <c:v>41705</c:v>
                </c:pt>
                <c:pt idx="357" c:formatCode="yyyy/mm/dd">
                  <c:v>41698</c:v>
                </c:pt>
                <c:pt idx="358" c:formatCode="yyyy/mm/dd">
                  <c:v>41691</c:v>
                </c:pt>
                <c:pt idx="359" c:formatCode="yyyy/mm/dd">
                  <c:v>41684</c:v>
                </c:pt>
                <c:pt idx="360" c:formatCode="yyyy/mm/dd">
                  <c:v>41677</c:v>
                </c:pt>
                <c:pt idx="361" c:formatCode="yyyy/mm/dd">
                  <c:v>41669</c:v>
                </c:pt>
                <c:pt idx="362" c:formatCode="yyyy/mm/dd">
                  <c:v>41663</c:v>
                </c:pt>
                <c:pt idx="363" c:formatCode="yyyy/mm/dd">
                  <c:v>41656</c:v>
                </c:pt>
                <c:pt idx="364" c:formatCode="yyyy/mm/dd">
                  <c:v>41649</c:v>
                </c:pt>
                <c:pt idx="365" c:formatCode="yyyy/mm/dd">
                  <c:v>41642</c:v>
                </c:pt>
                <c:pt idx="366" c:formatCode="yyyy/mm/dd">
                  <c:v>41635</c:v>
                </c:pt>
                <c:pt idx="367" c:formatCode="yyyy/mm/dd">
                  <c:v>41628</c:v>
                </c:pt>
                <c:pt idx="368" c:formatCode="yyyy/mm/dd">
                  <c:v>41621</c:v>
                </c:pt>
                <c:pt idx="369" c:formatCode="yyyy/mm/dd">
                  <c:v>41614</c:v>
                </c:pt>
                <c:pt idx="370" c:formatCode="yyyy/mm/dd">
                  <c:v>41607</c:v>
                </c:pt>
                <c:pt idx="371" c:formatCode="yyyy/mm/dd">
                  <c:v>41600</c:v>
                </c:pt>
                <c:pt idx="372" c:formatCode="yyyy/mm/dd">
                  <c:v>41593</c:v>
                </c:pt>
                <c:pt idx="373" c:formatCode="yyyy/mm/dd">
                  <c:v>41586</c:v>
                </c:pt>
                <c:pt idx="374" c:formatCode="yyyy/mm/dd">
                  <c:v>41579</c:v>
                </c:pt>
                <c:pt idx="375" c:formatCode="yyyy/mm/dd">
                  <c:v>41572</c:v>
                </c:pt>
                <c:pt idx="376" c:formatCode="yyyy/mm/dd">
                  <c:v>41565</c:v>
                </c:pt>
                <c:pt idx="377" c:formatCode="yyyy/mm/dd">
                  <c:v>41558</c:v>
                </c:pt>
                <c:pt idx="378" c:formatCode="yyyy/mm/dd">
                  <c:v>41547</c:v>
                </c:pt>
                <c:pt idx="379" c:formatCode="yyyy/mm/dd">
                  <c:v>41544</c:v>
                </c:pt>
                <c:pt idx="380" c:formatCode="yyyy/mm/dd">
                  <c:v>41535</c:v>
                </c:pt>
                <c:pt idx="381" c:formatCode="yyyy/mm/dd">
                  <c:v>41530</c:v>
                </c:pt>
                <c:pt idx="382" c:formatCode="yyyy/mm/dd">
                  <c:v>41523</c:v>
                </c:pt>
                <c:pt idx="383" c:formatCode="yyyy/mm/dd">
                  <c:v>41516</c:v>
                </c:pt>
                <c:pt idx="384" c:formatCode="yyyy/mm/dd">
                  <c:v>41509</c:v>
                </c:pt>
                <c:pt idx="385" c:formatCode="yyyy/mm/dd">
                  <c:v>41502</c:v>
                </c:pt>
                <c:pt idx="386" c:formatCode="yyyy/mm/dd">
                  <c:v>41495</c:v>
                </c:pt>
                <c:pt idx="387" c:formatCode="yyyy/mm/dd">
                  <c:v>41488</c:v>
                </c:pt>
                <c:pt idx="388" c:formatCode="yyyy/mm/dd">
                  <c:v>41481</c:v>
                </c:pt>
                <c:pt idx="389" c:formatCode="yyyy/mm/dd">
                  <c:v>41474</c:v>
                </c:pt>
                <c:pt idx="390" c:formatCode="yyyy/mm/dd">
                  <c:v>41467</c:v>
                </c:pt>
                <c:pt idx="391" c:formatCode="yyyy/mm/dd">
                  <c:v>41460</c:v>
                </c:pt>
                <c:pt idx="392" c:formatCode="yyyy/mm/dd">
                  <c:v>41453</c:v>
                </c:pt>
                <c:pt idx="393" c:formatCode="yyyy/mm/dd">
                  <c:v>41446</c:v>
                </c:pt>
                <c:pt idx="394" c:formatCode="yyyy/mm/dd">
                  <c:v>41439</c:v>
                </c:pt>
                <c:pt idx="395" c:formatCode="yyyy/mm/dd">
                  <c:v>41432</c:v>
                </c:pt>
                <c:pt idx="396" c:formatCode="yyyy/mm/dd">
                  <c:v>41425</c:v>
                </c:pt>
                <c:pt idx="397" c:formatCode="yyyy/mm/dd">
                  <c:v>41418</c:v>
                </c:pt>
                <c:pt idx="398" c:formatCode="yyyy/mm/dd">
                  <c:v>41411</c:v>
                </c:pt>
                <c:pt idx="399" c:formatCode="yyyy/mm/dd">
                  <c:v>41404</c:v>
                </c:pt>
                <c:pt idx="400" c:formatCode="yyyy/mm/dd">
                  <c:v>41397</c:v>
                </c:pt>
                <c:pt idx="401" c:formatCode="yyyy/mm/dd">
                  <c:v>41390</c:v>
                </c:pt>
                <c:pt idx="402" c:formatCode="yyyy/mm/dd">
                  <c:v>41383</c:v>
                </c:pt>
                <c:pt idx="403" c:formatCode="yyyy/mm/dd">
                  <c:v>41376</c:v>
                </c:pt>
                <c:pt idx="404" c:formatCode="yyyy/mm/dd">
                  <c:v>41367</c:v>
                </c:pt>
                <c:pt idx="405" c:formatCode="yyyy/mm/dd">
                  <c:v>41362</c:v>
                </c:pt>
                <c:pt idx="406" c:formatCode="yyyy/mm/dd">
                  <c:v>41355</c:v>
                </c:pt>
                <c:pt idx="407" c:formatCode="yyyy/mm/dd">
                  <c:v>41348</c:v>
                </c:pt>
                <c:pt idx="408" c:formatCode="yyyy/mm/dd">
                  <c:v>41341</c:v>
                </c:pt>
                <c:pt idx="409" c:formatCode="yyyy/mm/dd">
                  <c:v>41334</c:v>
                </c:pt>
                <c:pt idx="410" c:formatCode="yyyy/mm/dd">
                  <c:v>41327</c:v>
                </c:pt>
                <c:pt idx="411" c:formatCode="yyyy/mm/dd">
                  <c:v>41313</c:v>
                </c:pt>
                <c:pt idx="412" c:formatCode="yyyy/mm/dd">
                  <c:v>41306</c:v>
                </c:pt>
                <c:pt idx="413" c:formatCode="yyyy/mm/dd">
                  <c:v>41299</c:v>
                </c:pt>
                <c:pt idx="414" c:formatCode="yyyy/mm/dd">
                  <c:v>41292</c:v>
                </c:pt>
                <c:pt idx="415" c:formatCode="yyyy/mm/dd">
                  <c:v>41285</c:v>
                </c:pt>
                <c:pt idx="416" c:formatCode="yyyy/mm/dd">
                  <c:v>41278</c:v>
                </c:pt>
                <c:pt idx="417" c:formatCode="yyyy/mm/dd">
                  <c:v>41271</c:v>
                </c:pt>
                <c:pt idx="418" c:formatCode="yyyy/mm/dd">
                  <c:v>41264</c:v>
                </c:pt>
                <c:pt idx="419" c:formatCode="yyyy/mm/dd">
                  <c:v>41257</c:v>
                </c:pt>
                <c:pt idx="420" c:formatCode="yyyy/mm/dd">
                  <c:v>41250</c:v>
                </c:pt>
                <c:pt idx="421" c:formatCode="yyyy/mm/dd">
                  <c:v>41243</c:v>
                </c:pt>
                <c:pt idx="422" c:formatCode="yyyy/mm/dd">
                  <c:v>41236</c:v>
                </c:pt>
                <c:pt idx="423" c:formatCode="yyyy/mm/dd">
                  <c:v>41229</c:v>
                </c:pt>
                <c:pt idx="424" c:formatCode="yyyy/mm/dd">
                  <c:v>41222</c:v>
                </c:pt>
                <c:pt idx="425" c:formatCode="yyyy/mm/dd">
                  <c:v>41215</c:v>
                </c:pt>
                <c:pt idx="426" c:formatCode="yyyy/mm/dd">
                  <c:v>41208</c:v>
                </c:pt>
                <c:pt idx="427" c:formatCode="yyyy/mm/dd">
                  <c:v>41201</c:v>
                </c:pt>
                <c:pt idx="428" c:formatCode="yyyy/mm/dd">
                  <c:v>41194</c:v>
                </c:pt>
                <c:pt idx="429" c:formatCode="yyyy/mm/dd">
                  <c:v>41180</c:v>
                </c:pt>
                <c:pt idx="430" c:formatCode="yyyy/mm/dd">
                  <c:v>41173</c:v>
                </c:pt>
                <c:pt idx="431" c:formatCode="yyyy/mm/dd">
                  <c:v>41166</c:v>
                </c:pt>
                <c:pt idx="432" c:formatCode="yyyy/mm/dd">
                  <c:v>41159</c:v>
                </c:pt>
                <c:pt idx="433" c:formatCode="yyyy/mm/dd">
                  <c:v>41152</c:v>
                </c:pt>
                <c:pt idx="434" c:formatCode="yyyy/mm/dd">
                  <c:v>41145</c:v>
                </c:pt>
                <c:pt idx="435" c:formatCode="yyyy/mm/dd">
                  <c:v>41138</c:v>
                </c:pt>
                <c:pt idx="436" c:formatCode="yyyy/mm/dd">
                  <c:v>41131</c:v>
                </c:pt>
                <c:pt idx="437" c:formatCode="yyyy/mm/dd">
                  <c:v>41124</c:v>
                </c:pt>
                <c:pt idx="438" c:formatCode="yyyy/mm/dd">
                  <c:v>41117</c:v>
                </c:pt>
                <c:pt idx="439" c:formatCode="yyyy/mm/dd">
                  <c:v>41110</c:v>
                </c:pt>
                <c:pt idx="440" c:formatCode="yyyy/mm/dd">
                  <c:v>41103</c:v>
                </c:pt>
                <c:pt idx="441" c:formatCode="yyyy/mm/dd">
                  <c:v>41096</c:v>
                </c:pt>
                <c:pt idx="442" c:formatCode="yyyy/mm/dd">
                  <c:v>41089</c:v>
                </c:pt>
                <c:pt idx="443" c:formatCode="yyyy/mm/dd">
                  <c:v>41081</c:v>
                </c:pt>
                <c:pt idx="444" c:formatCode="yyyy/mm/dd">
                  <c:v>41075</c:v>
                </c:pt>
                <c:pt idx="445" c:formatCode="yyyy/mm/dd">
                  <c:v>41068</c:v>
                </c:pt>
                <c:pt idx="446" c:formatCode="yyyy/mm/dd">
                  <c:v>41061</c:v>
                </c:pt>
                <c:pt idx="447" c:formatCode="yyyy/mm/dd">
                  <c:v>41054</c:v>
                </c:pt>
                <c:pt idx="448" c:formatCode="yyyy/mm/dd">
                  <c:v>41047</c:v>
                </c:pt>
                <c:pt idx="449" c:formatCode="yyyy/mm/dd">
                  <c:v>41040</c:v>
                </c:pt>
                <c:pt idx="450" c:formatCode="yyyy/mm/dd">
                  <c:v>41033</c:v>
                </c:pt>
                <c:pt idx="451" c:formatCode="yyyy/mm/dd">
                  <c:v>41026</c:v>
                </c:pt>
                <c:pt idx="452" c:formatCode="yyyy/mm/dd">
                  <c:v>41019</c:v>
                </c:pt>
                <c:pt idx="453" c:formatCode="yyyy/mm/dd">
                  <c:v>41012</c:v>
                </c:pt>
                <c:pt idx="454" c:formatCode="yyyy/mm/dd">
                  <c:v>41005</c:v>
                </c:pt>
                <c:pt idx="455" c:formatCode="yyyy/mm/dd">
                  <c:v>40998</c:v>
                </c:pt>
                <c:pt idx="456" c:formatCode="yyyy/mm/dd">
                  <c:v>40991</c:v>
                </c:pt>
                <c:pt idx="457" c:formatCode="yyyy/mm/dd">
                  <c:v>40984</c:v>
                </c:pt>
                <c:pt idx="458" c:formatCode="yyyy/mm/dd">
                  <c:v>40977</c:v>
                </c:pt>
                <c:pt idx="459" c:formatCode="yyyy/mm/dd">
                  <c:v>40970</c:v>
                </c:pt>
                <c:pt idx="460" c:formatCode="yyyy/mm/dd">
                  <c:v>40963</c:v>
                </c:pt>
                <c:pt idx="461" c:formatCode="yyyy/mm/dd">
                  <c:v>40956</c:v>
                </c:pt>
                <c:pt idx="462" c:formatCode="yyyy/mm/dd">
                  <c:v>40949</c:v>
                </c:pt>
                <c:pt idx="463" c:formatCode="yyyy/mm/dd">
                  <c:v>40942</c:v>
                </c:pt>
                <c:pt idx="464" c:formatCode="yyyy/mm/dd">
                  <c:v>40928</c:v>
                </c:pt>
                <c:pt idx="465" c:formatCode="yyyy/mm/dd">
                  <c:v>40921</c:v>
                </c:pt>
                <c:pt idx="466" c:formatCode="yyyy/mm/dd">
                  <c:v>40914</c:v>
                </c:pt>
                <c:pt idx="467" c:formatCode="yyyy/mm/dd">
                  <c:v>40907</c:v>
                </c:pt>
                <c:pt idx="468" c:formatCode="yyyy/mm/dd">
                  <c:v>40900</c:v>
                </c:pt>
                <c:pt idx="469" c:formatCode="yyyy/mm/dd">
                  <c:v>40893</c:v>
                </c:pt>
                <c:pt idx="470" c:formatCode="yyyy/mm/dd">
                  <c:v>40886</c:v>
                </c:pt>
                <c:pt idx="471" c:formatCode="yyyy/mm/dd">
                  <c:v>40879</c:v>
                </c:pt>
                <c:pt idx="472" c:formatCode="yyyy/mm/dd">
                  <c:v>40872</c:v>
                </c:pt>
                <c:pt idx="473" c:formatCode="yyyy/mm/dd">
                  <c:v>40865</c:v>
                </c:pt>
                <c:pt idx="474" c:formatCode="yyyy/mm/dd">
                  <c:v>40858</c:v>
                </c:pt>
                <c:pt idx="475" c:formatCode="yyyy/mm/dd">
                  <c:v>40851</c:v>
                </c:pt>
                <c:pt idx="476" c:formatCode="yyyy/mm/dd">
                  <c:v>40844</c:v>
                </c:pt>
                <c:pt idx="477" c:formatCode="yyyy/mm/dd">
                  <c:v>40837</c:v>
                </c:pt>
                <c:pt idx="478" c:formatCode="yyyy/mm/dd">
                  <c:v>40830</c:v>
                </c:pt>
                <c:pt idx="479" c:formatCode="yyyy/mm/dd">
                  <c:v>40816</c:v>
                </c:pt>
                <c:pt idx="480" c:formatCode="yyyy/mm/dd">
                  <c:v>40809</c:v>
                </c:pt>
                <c:pt idx="481" c:formatCode="yyyy/mm/dd">
                  <c:v>40802</c:v>
                </c:pt>
                <c:pt idx="482" c:formatCode="yyyy/mm/dd">
                  <c:v>40795</c:v>
                </c:pt>
                <c:pt idx="483" c:formatCode="yyyy/mm/dd">
                  <c:v>40788</c:v>
                </c:pt>
                <c:pt idx="484" c:formatCode="yyyy/mm/dd">
                  <c:v>40781</c:v>
                </c:pt>
                <c:pt idx="485" c:formatCode="yyyy/mm/dd">
                  <c:v>40774</c:v>
                </c:pt>
                <c:pt idx="486" c:formatCode="yyyy/mm/dd">
                  <c:v>40767</c:v>
                </c:pt>
                <c:pt idx="487" c:formatCode="yyyy/mm/dd">
                  <c:v>40760</c:v>
                </c:pt>
                <c:pt idx="488" c:formatCode="yyyy/mm/dd">
                  <c:v>40753</c:v>
                </c:pt>
                <c:pt idx="489" c:formatCode="yyyy/mm/dd">
                  <c:v>40746</c:v>
                </c:pt>
                <c:pt idx="490" c:formatCode="yyyy/mm/dd">
                  <c:v>40739</c:v>
                </c:pt>
                <c:pt idx="491" c:formatCode="yyyy/mm/dd">
                  <c:v>40732</c:v>
                </c:pt>
                <c:pt idx="492" c:formatCode="yyyy/mm/dd">
                  <c:v>40725</c:v>
                </c:pt>
                <c:pt idx="493" c:formatCode="yyyy/mm/dd">
                  <c:v>40718</c:v>
                </c:pt>
                <c:pt idx="494" c:formatCode="yyyy/mm/dd">
                  <c:v>40711</c:v>
                </c:pt>
                <c:pt idx="495" c:formatCode="yyyy/mm/dd">
                  <c:v>40704</c:v>
                </c:pt>
                <c:pt idx="496" c:formatCode="yyyy/mm/dd">
                  <c:v>40697</c:v>
                </c:pt>
                <c:pt idx="497" c:formatCode="yyyy/mm/dd">
                  <c:v>40690</c:v>
                </c:pt>
                <c:pt idx="498" c:formatCode="yyyy/mm/dd">
                  <c:v>40683</c:v>
                </c:pt>
                <c:pt idx="499" c:formatCode="yyyy/mm/dd">
                  <c:v>40676</c:v>
                </c:pt>
                <c:pt idx="500" c:formatCode="yyyy/mm/dd">
                  <c:v>40669</c:v>
                </c:pt>
                <c:pt idx="501" c:formatCode="yyyy/mm/dd">
                  <c:v>40662</c:v>
                </c:pt>
                <c:pt idx="502" c:formatCode="yyyy/mm/dd">
                  <c:v>40655</c:v>
                </c:pt>
                <c:pt idx="503" c:formatCode="yyyy/mm/dd">
                  <c:v>40648</c:v>
                </c:pt>
                <c:pt idx="504" c:formatCode="yyyy/mm/dd">
                  <c:v>40641</c:v>
                </c:pt>
                <c:pt idx="505" c:formatCode="yyyy/mm/dd">
                  <c:v>40634</c:v>
                </c:pt>
                <c:pt idx="506" c:formatCode="yyyy/mm/dd">
                  <c:v>40627</c:v>
                </c:pt>
                <c:pt idx="507" c:formatCode="yyyy/mm/dd">
                  <c:v>40620</c:v>
                </c:pt>
                <c:pt idx="508" c:formatCode="yyyy/mm/dd">
                  <c:v>40613</c:v>
                </c:pt>
                <c:pt idx="509" c:formatCode="yyyy/mm/dd">
                  <c:v>40606</c:v>
                </c:pt>
                <c:pt idx="510" c:formatCode="yyyy/mm/dd">
                  <c:v>40599</c:v>
                </c:pt>
                <c:pt idx="511" c:formatCode="yyyy/mm/dd">
                  <c:v>40592</c:v>
                </c:pt>
                <c:pt idx="512" c:formatCode="yyyy/mm/dd">
                  <c:v>40585</c:v>
                </c:pt>
                <c:pt idx="513" c:formatCode="yyyy/mm/dd">
                  <c:v>40575</c:v>
                </c:pt>
                <c:pt idx="514" c:formatCode="yyyy/mm/dd">
                  <c:v>40571</c:v>
                </c:pt>
                <c:pt idx="515" c:formatCode="yyyy/mm/dd">
                  <c:v>40564</c:v>
                </c:pt>
                <c:pt idx="516" c:formatCode="yyyy/mm/dd">
                  <c:v>40557</c:v>
                </c:pt>
                <c:pt idx="517" c:formatCode="yyyy/mm/dd">
                  <c:v>40550</c:v>
                </c:pt>
                <c:pt idx="518" c:formatCode="yyyy/mm/dd">
                  <c:v>40543</c:v>
                </c:pt>
                <c:pt idx="519" c:formatCode="yyyy/mm/dd">
                  <c:v>40536</c:v>
                </c:pt>
                <c:pt idx="520" c:formatCode="yyyy/mm/dd">
                  <c:v>40529</c:v>
                </c:pt>
                <c:pt idx="521" c:formatCode="yyyy/mm/dd">
                  <c:v>40522</c:v>
                </c:pt>
                <c:pt idx="522" c:formatCode="yyyy/mm/dd">
                  <c:v>40515</c:v>
                </c:pt>
                <c:pt idx="523" c:formatCode="yyyy/mm/dd">
                  <c:v>40508</c:v>
                </c:pt>
                <c:pt idx="524" c:formatCode="yyyy/mm/dd">
                  <c:v>40501</c:v>
                </c:pt>
                <c:pt idx="525" c:formatCode="yyyy/mm/dd">
                  <c:v>40494</c:v>
                </c:pt>
                <c:pt idx="526" c:formatCode="yyyy/mm/dd">
                  <c:v>40487</c:v>
                </c:pt>
                <c:pt idx="527" c:formatCode="yyyy/mm/dd">
                  <c:v>40480</c:v>
                </c:pt>
                <c:pt idx="528" c:formatCode="yyyy/mm/dd">
                  <c:v>40473</c:v>
                </c:pt>
                <c:pt idx="529" c:formatCode="yyyy/mm/dd">
                  <c:v>40466</c:v>
                </c:pt>
                <c:pt idx="530" c:formatCode="yyyy/mm/dd">
                  <c:v>40459</c:v>
                </c:pt>
                <c:pt idx="531" c:formatCode="yyyy/mm/dd">
                  <c:v>40451</c:v>
                </c:pt>
                <c:pt idx="532" c:formatCode="yyyy/mm/dd">
                  <c:v>40442</c:v>
                </c:pt>
                <c:pt idx="533" c:formatCode="yyyy/mm/dd">
                  <c:v>40438</c:v>
                </c:pt>
                <c:pt idx="534" c:formatCode="yyyy/mm/dd">
                  <c:v>40431</c:v>
                </c:pt>
                <c:pt idx="535" c:formatCode="yyyy/mm/dd">
                  <c:v>40424</c:v>
                </c:pt>
                <c:pt idx="536" c:formatCode="yyyy/mm/dd">
                  <c:v>40417</c:v>
                </c:pt>
                <c:pt idx="537" c:formatCode="yyyy/mm/dd">
                  <c:v>40410</c:v>
                </c:pt>
                <c:pt idx="538" c:formatCode="yyyy/mm/dd">
                  <c:v>40403</c:v>
                </c:pt>
                <c:pt idx="539" c:formatCode="yyyy/mm/dd">
                  <c:v>40396</c:v>
                </c:pt>
                <c:pt idx="540" c:formatCode="yyyy/mm/dd">
                  <c:v>40389</c:v>
                </c:pt>
                <c:pt idx="541" c:formatCode="yyyy/mm/dd">
                  <c:v>40382</c:v>
                </c:pt>
                <c:pt idx="542" c:formatCode="yyyy/mm/dd">
                  <c:v>40375</c:v>
                </c:pt>
                <c:pt idx="543" c:formatCode="yyyy/mm/dd">
                  <c:v>40368</c:v>
                </c:pt>
                <c:pt idx="544" c:formatCode="yyyy/mm/dd">
                  <c:v>40361</c:v>
                </c:pt>
                <c:pt idx="545" c:formatCode="yyyy/mm/dd">
                  <c:v>40354</c:v>
                </c:pt>
                <c:pt idx="546" c:formatCode="yyyy/mm/dd">
                  <c:v>40347</c:v>
                </c:pt>
                <c:pt idx="547" c:formatCode="yyyy/mm/dd">
                  <c:v>40340</c:v>
                </c:pt>
                <c:pt idx="548" c:formatCode="yyyy/mm/dd">
                  <c:v>40333</c:v>
                </c:pt>
                <c:pt idx="549" c:formatCode="yyyy/mm/dd">
                  <c:v>40326</c:v>
                </c:pt>
                <c:pt idx="550" c:formatCode="yyyy/mm/dd">
                  <c:v>40319</c:v>
                </c:pt>
                <c:pt idx="551" c:formatCode="yyyy/mm/dd">
                  <c:v>40312</c:v>
                </c:pt>
                <c:pt idx="552" c:formatCode="yyyy/mm/dd">
                  <c:v>40305</c:v>
                </c:pt>
                <c:pt idx="553" c:formatCode="yyyy/mm/dd">
                  <c:v>40298</c:v>
                </c:pt>
                <c:pt idx="554" c:formatCode="yyyy/mm/dd">
                  <c:v>40291</c:v>
                </c:pt>
                <c:pt idx="555" c:formatCode="yyyy/mm/dd">
                  <c:v>40284</c:v>
                </c:pt>
                <c:pt idx="556" c:formatCode="yyyy/mm/dd">
                  <c:v>40277</c:v>
                </c:pt>
                <c:pt idx="557" c:formatCode="yyyy/mm/dd">
                  <c:v>40270</c:v>
                </c:pt>
                <c:pt idx="558" c:formatCode="yyyy/mm/dd">
                  <c:v>40263</c:v>
                </c:pt>
                <c:pt idx="559" c:formatCode="yyyy/mm/dd">
                  <c:v>40256</c:v>
                </c:pt>
                <c:pt idx="560" c:formatCode="yyyy/mm/dd">
                  <c:v>40249</c:v>
                </c:pt>
                <c:pt idx="561" c:formatCode="yyyy/mm/dd">
                  <c:v>40242</c:v>
                </c:pt>
                <c:pt idx="562" c:formatCode="yyyy/mm/dd">
                  <c:v>40235</c:v>
                </c:pt>
                <c:pt idx="563" c:formatCode="yyyy/mm/dd">
                  <c:v>40221</c:v>
                </c:pt>
                <c:pt idx="564" c:formatCode="yyyy/mm/dd">
                  <c:v>40214</c:v>
                </c:pt>
                <c:pt idx="565" c:formatCode="yyyy/mm/dd">
                  <c:v>40207</c:v>
                </c:pt>
                <c:pt idx="566" c:formatCode="yyyy/mm/dd">
                  <c:v>40200</c:v>
                </c:pt>
                <c:pt idx="567" c:formatCode="yyyy/mm/dd">
                  <c:v>40193</c:v>
                </c:pt>
                <c:pt idx="568" c:formatCode="yyyy/mm/dd">
                  <c:v>40186</c:v>
                </c:pt>
                <c:pt idx="569" c:formatCode="yyyy/mm/dd">
                  <c:v>40178</c:v>
                </c:pt>
                <c:pt idx="570" c:formatCode="yyyy/mm/dd">
                  <c:v>40172</c:v>
                </c:pt>
                <c:pt idx="571" c:formatCode="yyyy/mm/dd">
                  <c:v>40165</c:v>
                </c:pt>
                <c:pt idx="572" c:formatCode="yyyy/mm/dd">
                  <c:v>40158</c:v>
                </c:pt>
                <c:pt idx="573" c:formatCode="yyyy/mm/dd">
                  <c:v>40151</c:v>
                </c:pt>
                <c:pt idx="574" c:formatCode="yyyy/mm/dd">
                  <c:v>40144</c:v>
                </c:pt>
                <c:pt idx="575" c:formatCode="yyyy/mm/dd">
                  <c:v>40137</c:v>
                </c:pt>
                <c:pt idx="576" c:formatCode="yyyy/mm/dd">
                  <c:v>40130</c:v>
                </c:pt>
                <c:pt idx="577" c:formatCode="yyyy/mm/dd">
                  <c:v>40123</c:v>
                </c:pt>
                <c:pt idx="578" c:formatCode="yyyy/mm/dd">
                  <c:v>40116</c:v>
                </c:pt>
                <c:pt idx="579" c:formatCode="yyyy/mm/dd">
                  <c:v>40109</c:v>
                </c:pt>
                <c:pt idx="580" c:formatCode="yyyy/mm/dd">
                  <c:v>40102</c:v>
                </c:pt>
                <c:pt idx="581" c:formatCode="yyyy/mm/dd">
                  <c:v>40095</c:v>
                </c:pt>
                <c:pt idx="582" c:formatCode="yyyy/mm/dd">
                  <c:v>40086</c:v>
                </c:pt>
                <c:pt idx="583" c:formatCode="yyyy/mm/dd">
                  <c:v>40081</c:v>
                </c:pt>
                <c:pt idx="584" c:formatCode="yyyy/mm/dd">
                  <c:v>40074</c:v>
                </c:pt>
                <c:pt idx="585" c:formatCode="yyyy/mm/dd">
                  <c:v>40067</c:v>
                </c:pt>
                <c:pt idx="586" c:formatCode="yyyy/mm/dd">
                  <c:v>40060</c:v>
                </c:pt>
                <c:pt idx="587" c:formatCode="yyyy/mm/dd">
                  <c:v>40053</c:v>
                </c:pt>
                <c:pt idx="588" c:formatCode="yyyy/mm/dd">
                  <c:v>40046</c:v>
                </c:pt>
                <c:pt idx="589" c:formatCode="yyyy/mm/dd">
                  <c:v>40039</c:v>
                </c:pt>
                <c:pt idx="590" c:formatCode="yyyy/mm/dd">
                  <c:v>40032</c:v>
                </c:pt>
                <c:pt idx="591" c:formatCode="yyyy/mm/dd">
                  <c:v>40025</c:v>
                </c:pt>
                <c:pt idx="592" c:formatCode="yyyy/mm/dd">
                  <c:v>40018</c:v>
                </c:pt>
                <c:pt idx="593" c:formatCode="yyyy/mm/dd">
                  <c:v>40011</c:v>
                </c:pt>
                <c:pt idx="594" c:formatCode="yyyy/mm/dd">
                  <c:v>40004</c:v>
                </c:pt>
                <c:pt idx="595" c:formatCode="yyyy/mm/dd">
                  <c:v>39997</c:v>
                </c:pt>
                <c:pt idx="596" c:formatCode="yyyy/mm/dd">
                  <c:v>39990</c:v>
                </c:pt>
                <c:pt idx="597" c:formatCode="yyyy/mm/dd">
                  <c:v>39983</c:v>
                </c:pt>
                <c:pt idx="598" c:formatCode="yyyy/mm/dd">
                  <c:v>39976</c:v>
                </c:pt>
                <c:pt idx="599" c:formatCode="yyyy/mm/dd">
                  <c:v>39969</c:v>
                </c:pt>
                <c:pt idx="600" c:formatCode="yyyy/mm/dd">
                  <c:v>39960</c:v>
                </c:pt>
                <c:pt idx="601" c:formatCode="yyyy/mm/dd">
                  <c:v>39955</c:v>
                </c:pt>
                <c:pt idx="602" c:formatCode="yyyy/mm/dd">
                  <c:v>39948</c:v>
                </c:pt>
                <c:pt idx="603" c:formatCode="yyyy/mm/dd">
                  <c:v>39941</c:v>
                </c:pt>
                <c:pt idx="604" c:formatCode="yyyy/mm/dd">
                  <c:v>39933</c:v>
                </c:pt>
                <c:pt idx="605" c:formatCode="yyyy/mm/dd">
                  <c:v>39927</c:v>
                </c:pt>
                <c:pt idx="606" c:formatCode="yyyy/mm/dd">
                  <c:v>39920</c:v>
                </c:pt>
                <c:pt idx="607" c:formatCode="yyyy/mm/dd">
                  <c:v>39913</c:v>
                </c:pt>
                <c:pt idx="608" c:formatCode="yyyy/mm/dd">
                  <c:v>39906</c:v>
                </c:pt>
                <c:pt idx="609" c:formatCode="yyyy/mm/dd">
                  <c:v>39899</c:v>
                </c:pt>
                <c:pt idx="610" c:formatCode="yyyy/mm/dd">
                  <c:v>39892</c:v>
                </c:pt>
                <c:pt idx="611" c:formatCode="yyyy/mm/dd">
                  <c:v>39885</c:v>
                </c:pt>
                <c:pt idx="612" c:formatCode="yyyy/mm/dd">
                  <c:v>39878</c:v>
                </c:pt>
                <c:pt idx="613" c:formatCode="yyyy/mm/dd">
                  <c:v>39871</c:v>
                </c:pt>
                <c:pt idx="614" c:formatCode="yyyy/mm/dd">
                  <c:v>39864</c:v>
                </c:pt>
                <c:pt idx="615" c:formatCode="yyyy/mm/dd">
                  <c:v>39857</c:v>
                </c:pt>
                <c:pt idx="616" c:formatCode="yyyy/mm/dd">
                  <c:v>39850</c:v>
                </c:pt>
                <c:pt idx="617" c:formatCode="yyyy/mm/dd">
                  <c:v>39836</c:v>
                </c:pt>
                <c:pt idx="618" c:formatCode="yyyy/mm/dd">
                  <c:v>39829</c:v>
                </c:pt>
                <c:pt idx="619" c:formatCode="yyyy/mm/dd">
                  <c:v>39822</c:v>
                </c:pt>
                <c:pt idx="620" c:formatCode="yyyy/mm/dd">
                  <c:v>39813</c:v>
                </c:pt>
                <c:pt idx="621" c:formatCode="yyyy/mm/dd">
                  <c:v>39808</c:v>
                </c:pt>
                <c:pt idx="622" c:formatCode="yyyy/mm/dd">
                  <c:v>39801</c:v>
                </c:pt>
                <c:pt idx="623" c:formatCode="yyyy/mm/dd">
                  <c:v>39794</c:v>
                </c:pt>
                <c:pt idx="624" c:formatCode="yyyy/mm/dd">
                  <c:v>39787</c:v>
                </c:pt>
                <c:pt idx="625" c:formatCode="yyyy/mm/dd">
                  <c:v>39780</c:v>
                </c:pt>
                <c:pt idx="626" c:formatCode="yyyy/mm/dd">
                  <c:v>39773</c:v>
                </c:pt>
                <c:pt idx="627" c:formatCode="yyyy/mm/dd">
                  <c:v>39766</c:v>
                </c:pt>
                <c:pt idx="628" c:formatCode="yyyy/mm/dd">
                  <c:v>39759</c:v>
                </c:pt>
                <c:pt idx="629" c:formatCode="yyyy/mm/dd">
                  <c:v>39752</c:v>
                </c:pt>
                <c:pt idx="630" c:formatCode="yyyy/mm/dd">
                  <c:v>39745</c:v>
                </c:pt>
                <c:pt idx="631" c:formatCode="yyyy/mm/dd">
                  <c:v>39738</c:v>
                </c:pt>
                <c:pt idx="632" c:formatCode="yyyy/mm/dd">
                  <c:v>39731</c:v>
                </c:pt>
                <c:pt idx="633" c:formatCode="yyyy/mm/dd">
                  <c:v>39717</c:v>
                </c:pt>
                <c:pt idx="634" c:formatCode="yyyy/mm/dd">
                  <c:v>39710</c:v>
                </c:pt>
                <c:pt idx="635" c:formatCode="yyyy/mm/dd">
                  <c:v>39703</c:v>
                </c:pt>
                <c:pt idx="636" c:formatCode="yyyy/mm/dd">
                  <c:v>39696</c:v>
                </c:pt>
                <c:pt idx="637" c:formatCode="yyyy/mm/dd">
                  <c:v>39689</c:v>
                </c:pt>
                <c:pt idx="638" c:formatCode="yyyy/mm/dd">
                  <c:v>39682</c:v>
                </c:pt>
                <c:pt idx="639" c:formatCode="yyyy/mm/dd">
                  <c:v>39675</c:v>
                </c:pt>
                <c:pt idx="640" c:formatCode="yyyy/mm/dd">
                  <c:v>39668</c:v>
                </c:pt>
                <c:pt idx="641" c:formatCode="yyyy/mm/dd">
                  <c:v>39661</c:v>
                </c:pt>
                <c:pt idx="642" c:formatCode="yyyy/mm/dd">
                  <c:v>39654</c:v>
                </c:pt>
                <c:pt idx="643" c:formatCode="yyyy/mm/dd">
                  <c:v>39647</c:v>
                </c:pt>
                <c:pt idx="644" c:formatCode="yyyy/mm/dd">
                  <c:v>39640</c:v>
                </c:pt>
                <c:pt idx="645" c:formatCode="yyyy/mm/dd">
                  <c:v>39633</c:v>
                </c:pt>
                <c:pt idx="646" c:formatCode="yyyy/mm/dd">
                  <c:v>39626</c:v>
                </c:pt>
                <c:pt idx="647" c:formatCode="yyyy/mm/dd">
                  <c:v>39619</c:v>
                </c:pt>
                <c:pt idx="648" c:formatCode="yyyy/mm/dd">
                  <c:v>39612</c:v>
                </c:pt>
                <c:pt idx="649" c:formatCode="yyyy/mm/dd">
                  <c:v>39605</c:v>
                </c:pt>
                <c:pt idx="650" c:formatCode="yyyy/mm/dd">
                  <c:v>39598</c:v>
                </c:pt>
                <c:pt idx="651" c:formatCode="yyyy/mm/dd">
                  <c:v>39591</c:v>
                </c:pt>
                <c:pt idx="652" c:formatCode="yyyy/mm/dd">
                  <c:v>39584</c:v>
                </c:pt>
                <c:pt idx="653" c:formatCode="yyyy/mm/dd">
                  <c:v>39577</c:v>
                </c:pt>
                <c:pt idx="654" c:formatCode="yyyy/mm/dd">
                  <c:v>39568</c:v>
                </c:pt>
                <c:pt idx="655" c:formatCode="yyyy/mm/dd">
                  <c:v>39563</c:v>
                </c:pt>
                <c:pt idx="656" c:formatCode="yyyy/mm/dd">
                  <c:v>39556</c:v>
                </c:pt>
                <c:pt idx="657" c:formatCode="yyyy/mm/dd">
                  <c:v>39549</c:v>
                </c:pt>
                <c:pt idx="658" c:formatCode="yyyy/mm/dd">
                  <c:v>39541</c:v>
                </c:pt>
                <c:pt idx="659" c:formatCode="yyyy/mm/dd">
                  <c:v>39535</c:v>
                </c:pt>
                <c:pt idx="660" c:formatCode="yyyy/mm/dd">
                  <c:v>39528</c:v>
                </c:pt>
                <c:pt idx="661" c:formatCode="yyyy/mm/dd">
                  <c:v>39521</c:v>
                </c:pt>
                <c:pt idx="662" c:formatCode="yyyy/mm/dd">
                  <c:v>39514</c:v>
                </c:pt>
                <c:pt idx="663" c:formatCode="yyyy/mm/dd">
                  <c:v>39507</c:v>
                </c:pt>
                <c:pt idx="664" c:formatCode="yyyy/mm/dd">
                  <c:v>39500</c:v>
                </c:pt>
                <c:pt idx="665" c:formatCode="yyyy/mm/dd">
                  <c:v>39493</c:v>
                </c:pt>
                <c:pt idx="666" c:formatCode="yyyy/mm/dd">
                  <c:v>39483</c:v>
                </c:pt>
                <c:pt idx="667" c:formatCode="yyyy/mm/dd">
                  <c:v>39479</c:v>
                </c:pt>
                <c:pt idx="668" c:formatCode="yyyy/mm/dd">
                  <c:v>39472</c:v>
                </c:pt>
                <c:pt idx="669" c:formatCode="yyyy/mm/dd">
                  <c:v>39465</c:v>
                </c:pt>
                <c:pt idx="670" c:formatCode="yyyy/mm/dd">
                  <c:v>39458</c:v>
                </c:pt>
                <c:pt idx="671" c:formatCode="yyyy/mm/dd">
                  <c:v>39451</c:v>
                </c:pt>
                <c:pt idx="672" c:formatCode="yyyy/mm/dd">
                  <c:v>39444</c:v>
                </c:pt>
                <c:pt idx="673" c:formatCode="yyyy/mm/dd">
                  <c:v>39437</c:v>
                </c:pt>
                <c:pt idx="674" c:formatCode="yyyy/mm/dd">
                  <c:v>39430</c:v>
                </c:pt>
                <c:pt idx="675" c:formatCode="yyyy/mm/dd">
                  <c:v>39423</c:v>
                </c:pt>
                <c:pt idx="676" c:formatCode="yyyy/mm/dd">
                  <c:v>39416</c:v>
                </c:pt>
                <c:pt idx="677" c:formatCode="yyyy/mm/dd">
                  <c:v>39409</c:v>
                </c:pt>
                <c:pt idx="678" c:formatCode="yyyy/mm/dd">
                  <c:v>39402</c:v>
                </c:pt>
                <c:pt idx="679" c:formatCode="yyyy/mm/dd">
                  <c:v>39395</c:v>
                </c:pt>
                <c:pt idx="680" c:formatCode="yyyy/mm/dd">
                  <c:v>39388</c:v>
                </c:pt>
                <c:pt idx="681" c:formatCode="yyyy/mm/dd">
                  <c:v>39381</c:v>
                </c:pt>
                <c:pt idx="682" c:formatCode="yyyy/mm/dd">
                  <c:v>39374</c:v>
                </c:pt>
                <c:pt idx="683" c:formatCode="yyyy/mm/dd">
                  <c:v>39367</c:v>
                </c:pt>
                <c:pt idx="684" c:formatCode="yyyy/mm/dd">
                  <c:v>39353</c:v>
                </c:pt>
                <c:pt idx="685" c:formatCode="yyyy/mm/dd">
                  <c:v>39346</c:v>
                </c:pt>
                <c:pt idx="686" c:formatCode="yyyy/mm/dd">
                  <c:v>39339</c:v>
                </c:pt>
                <c:pt idx="687" c:formatCode="yyyy/mm/dd">
                  <c:v>39332</c:v>
                </c:pt>
                <c:pt idx="688" c:formatCode="yyyy/mm/dd">
                  <c:v>39325</c:v>
                </c:pt>
                <c:pt idx="689" c:formatCode="yyyy/mm/dd">
                  <c:v>39318</c:v>
                </c:pt>
                <c:pt idx="690" c:formatCode="yyyy/mm/dd">
                  <c:v>39311</c:v>
                </c:pt>
                <c:pt idx="691" c:formatCode="yyyy/mm/dd">
                  <c:v>39304</c:v>
                </c:pt>
                <c:pt idx="692" c:formatCode="yyyy/mm/dd">
                  <c:v>39297</c:v>
                </c:pt>
                <c:pt idx="693" c:formatCode="yyyy/mm/dd">
                  <c:v>39290</c:v>
                </c:pt>
                <c:pt idx="694" c:formatCode="yyyy/mm/dd">
                  <c:v>39283</c:v>
                </c:pt>
                <c:pt idx="695" c:formatCode="yyyy/mm/dd">
                  <c:v>39276</c:v>
                </c:pt>
                <c:pt idx="696" c:formatCode="yyyy/mm/dd">
                  <c:v>39269</c:v>
                </c:pt>
                <c:pt idx="697" c:formatCode="yyyy/mm/dd">
                  <c:v>39262</c:v>
                </c:pt>
                <c:pt idx="698" c:formatCode="yyyy/mm/dd">
                  <c:v>39255</c:v>
                </c:pt>
                <c:pt idx="699" c:formatCode="yyyy/mm/dd">
                  <c:v>39248</c:v>
                </c:pt>
                <c:pt idx="700" c:formatCode="yyyy/mm/dd">
                  <c:v>39241</c:v>
                </c:pt>
                <c:pt idx="701" c:formatCode="yyyy/mm/dd">
                  <c:v>39234</c:v>
                </c:pt>
                <c:pt idx="702" c:formatCode="yyyy/mm/dd">
                  <c:v>39227</c:v>
                </c:pt>
                <c:pt idx="703" c:formatCode="yyyy/mm/dd">
                  <c:v>39220</c:v>
                </c:pt>
                <c:pt idx="704" c:formatCode="yyyy/mm/dd">
                  <c:v>39213</c:v>
                </c:pt>
                <c:pt idx="705" c:formatCode="yyyy/mm/dd">
                  <c:v>39202</c:v>
                </c:pt>
                <c:pt idx="706" c:formatCode="yyyy/mm/dd">
                  <c:v>39199</c:v>
                </c:pt>
                <c:pt idx="707" c:formatCode="yyyy/mm/dd">
                  <c:v>39192</c:v>
                </c:pt>
                <c:pt idx="708" c:formatCode="yyyy/mm/dd">
                  <c:v>39185</c:v>
                </c:pt>
                <c:pt idx="709" c:formatCode="yyyy/mm/dd">
                  <c:v>39178</c:v>
                </c:pt>
                <c:pt idx="710" c:formatCode="yyyy/mm/dd">
                  <c:v>39171</c:v>
                </c:pt>
                <c:pt idx="711" c:formatCode="yyyy/mm/dd">
                  <c:v>39164</c:v>
                </c:pt>
                <c:pt idx="712" c:formatCode="yyyy/mm/dd">
                  <c:v>39157</c:v>
                </c:pt>
                <c:pt idx="713" c:formatCode="yyyy/mm/dd">
                  <c:v>39150</c:v>
                </c:pt>
                <c:pt idx="714" c:formatCode="yyyy/mm/dd">
                  <c:v>39143</c:v>
                </c:pt>
                <c:pt idx="715" c:formatCode="yyyy/mm/dd">
                  <c:v>39129</c:v>
                </c:pt>
                <c:pt idx="716" c:formatCode="yyyy/mm/dd">
                  <c:v>39122</c:v>
                </c:pt>
                <c:pt idx="717" c:formatCode="yyyy/mm/dd">
                  <c:v>39115</c:v>
                </c:pt>
                <c:pt idx="718" c:formatCode="yyyy/mm/dd">
                  <c:v>39108</c:v>
                </c:pt>
                <c:pt idx="719" c:formatCode="yyyy/mm/dd">
                  <c:v>39101</c:v>
                </c:pt>
                <c:pt idx="720" c:formatCode="yyyy/mm/dd">
                  <c:v>39094</c:v>
                </c:pt>
                <c:pt idx="721" c:formatCode="yyyy/mm/dd">
                  <c:v>39087</c:v>
                </c:pt>
                <c:pt idx="722" c:formatCode="yyyy/mm/dd">
                  <c:v>39080</c:v>
                </c:pt>
                <c:pt idx="723" c:formatCode="yyyy/mm/dd">
                  <c:v>39073</c:v>
                </c:pt>
                <c:pt idx="724" c:formatCode="yyyy/mm/dd">
                  <c:v>39066</c:v>
                </c:pt>
                <c:pt idx="725" c:formatCode="yyyy/mm/dd">
                  <c:v>39059</c:v>
                </c:pt>
                <c:pt idx="726" c:formatCode="yyyy/mm/dd">
                  <c:v>39052</c:v>
                </c:pt>
                <c:pt idx="727" c:formatCode="yyyy/mm/dd">
                  <c:v>39045</c:v>
                </c:pt>
                <c:pt idx="728" c:formatCode="yyyy/mm/dd">
                  <c:v>39038</c:v>
                </c:pt>
                <c:pt idx="729" c:formatCode="yyyy/mm/dd">
                  <c:v>39031</c:v>
                </c:pt>
                <c:pt idx="730" c:formatCode="yyyy/mm/dd">
                  <c:v>39024</c:v>
                </c:pt>
                <c:pt idx="731" c:formatCode="yyyy/mm/dd">
                  <c:v>39017</c:v>
                </c:pt>
                <c:pt idx="732" c:formatCode="yyyy/mm/dd">
                  <c:v>39010</c:v>
                </c:pt>
                <c:pt idx="733" c:formatCode="yyyy/mm/dd">
                  <c:v>39003</c:v>
                </c:pt>
                <c:pt idx="734" c:formatCode="yyyy/mm/dd">
                  <c:v>38989</c:v>
                </c:pt>
                <c:pt idx="735" c:formatCode="yyyy/mm/dd">
                  <c:v>38982</c:v>
                </c:pt>
                <c:pt idx="736" c:formatCode="yyyy/mm/dd">
                  <c:v>38975</c:v>
                </c:pt>
                <c:pt idx="737" c:formatCode="yyyy/mm/dd">
                  <c:v>38968</c:v>
                </c:pt>
                <c:pt idx="738" c:formatCode="yyyy/mm/dd">
                  <c:v>38961</c:v>
                </c:pt>
                <c:pt idx="739" c:formatCode="yyyy/mm/dd">
                  <c:v>38954</c:v>
                </c:pt>
                <c:pt idx="740" c:formatCode="yyyy/mm/dd">
                  <c:v>38947</c:v>
                </c:pt>
                <c:pt idx="741" c:formatCode="yyyy/mm/dd">
                  <c:v>38940</c:v>
                </c:pt>
                <c:pt idx="742" c:formatCode="yyyy/mm/dd">
                  <c:v>38933</c:v>
                </c:pt>
                <c:pt idx="743" c:formatCode="yyyy/mm/dd">
                  <c:v>38926</c:v>
                </c:pt>
                <c:pt idx="744" c:formatCode="yyyy/mm/dd">
                  <c:v>38919</c:v>
                </c:pt>
                <c:pt idx="745" c:formatCode="yyyy/mm/dd">
                  <c:v>38912</c:v>
                </c:pt>
                <c:pt idx="746" c:formatCode="yyyy/mm/dd">
                  <c:v>38905</c:v>
                </c:pt>
                <c:pt idx="747" c:formatCode="yyyy/mm/dd">
                  <c:v>38898</c:v>
                </c:pt>
                <c:pt idx="748" c:formatCode="yyyy/mm/dd">
                  <c:v>38891</c:v>
                </c:pt>
                <c:pt idx="749" c:formatCode="yyyy/mm/dd">
                  <c:v>38884</c:v>
                </c:pt>
                <c:pt idx="750" c:formatCode="yyyy/mm/dd">
                  <c:v>38877</c:v>
                </c:pt>
                <c:pt idx="751" c:formatCode="yyyy/mm/dd">
                  <c:v>38870</c:v>
                </c:pt>
                <c:pt idx="752" c:formatCode="yyyy/mm/dd">
                  <c:v>38863</c:v>
                </c:pt>
                <c:pt idx="753" c:formatCode="yyyy/mm/dd">
                  <c:v>38856</c:v>
                </c:pt>
                <c:pt idx="754" c:formatCode="yyyy/mm/dd">
                  <c:v>38849</c:v>
                </c:pt>
                <c:pt idx="755" c:formatCode="yyyy/mm/dd">
                  <c:v>38835</c:v>
                </c:pt>
                <c:pt idx="756" c:formatCode="yyyy/mm/dd">
                  <c:v>38828</c:v>
                </c:pt>
                <c:pt idx="757" c:formatCode="yyyy/mm/dd">
                  <c:v>38821</c:v>
                </c:pt>
                <c:pt idx="758" c:formatCode="yyyy/mm/dd">
                  <c:v>38814</c:v>
                </c:pt>
                <c:pt idx="759" c:formatCode="yyyy/mm/dd">
                  <c:v>38807</c:v>
                </c:pt>
                <c:pt idx="760" c:formatCode="yyyy/mm/dd">
                  <c:v>38800</c:v>
                </c:pt>
                <c:pt idx="761" c:formatCode="yyyy/mm/dd">
                  <c:v>38793</c:v>
                </c:pt>
                <c:pt idx="762" c:formatCode="yyyy/mm/dd">
                  <c:v>38786</c:v>
                </c:pt>
                <c:pt idx="763" c:formatCode="yyyy/mm/dd">
                  <c:v>38779</c:v>
                </c:pt>
                <c:pt idx="764" c:formatCode="yyyy/mm/dd">
                  <c:v>38772</c:v>
                </c:pt>
                <c:pt idx="765" c:formatCode="yyyy/mm/dd">
                  <c:v>38765</c:v>
                </c:pt>
                <c:pt idx="766" c:formatCode="yyyy/mm/dd">
                  <c:v>38758</c:v>
                </c:pt>
                <c:pt idx="767" c:formatCode="yyyy/mm/dd">
                  <c:v>38742</c:v>
                </c:pt>
                <c:pt idx="768" c:formatCode="yyyy/mm/dd">
                  <c:v>38737</c:v>
                </c:pt>
                <c:pt idx="769" c:formatCode="yyyy/mm/dd">
                  <c:v>38730</c:v>
                </c:pt>
                <c:pt idx="770" c:formatCode="yyyy/mm/dd">
                  <c:v>38723</c:v>
                </c:pt>
                <c:pt idx="771" c:formatCode="yyyy/mm/dd">
                  <c:v>38716</c:v>
                </c:pt>
                <c:pt idx="772" c:formatCode="yyyy/mm/dd">
                  <c:v>38709</c:v>
                </c:pt>
                <c:pt idx="773" c:formatCode="yyyy/mm/dd">
                  <c:v>38702</c:v>
                </c:pt>
                <c:pt idx="774" c:formatCode="yyyy/mm/dd">
                  <c:v>38695</c:v>
                </c:pt>
                <c:pt idx="775" c:formatCode="yyyy/mm/dd">
                  <c:v>38688</c:v>
                </c:pt>
                <c:pt idx="776" c:formatCode="yyyy/mm/dd">
                  <c:v>38681</c:v>
                </c:pt>
                <c:pt idx="777" c:formatCode="yyyy/mm/dd">
                  <c:v>38674</c:v>
                </c:pt>
                <c:pt idx="778" c:formatCode="yyyy/mm/dd">
                  <c:v>38667</c:v>
                </c:pt>
                <c:pt idx="779" c:formatCode="yyyy/mm/dd">
                  <c:v>38660</c:v>
                </c:pt>
                <c:pt idx="780" c:formatCode="yyyy/mm/dd">
                  <c:v>38653</c:v>
                </c:pt>
                <c:pt idx="781" c:formatCode="yyyy/mm/dd">
                  <c:v>38646</c:v>
                </c:pt>
                <c:pt idx="782" c:formatCode="yyyy/mm/dd">
                  <c:v>38639</c:v>
                </c:pt>
                <c:pt idx="783" c:formatCode="yyyy/mm/dd">
                  <c:v>38625</c:v>
                </c:pt>
                <c:pt idx="784" c:formatCode="yyyy/mm/dd">
                  <c:v>38618</c:v>
                </c:pt>
                <c:pt idx="785" c:formatCode="yyyy/mm/dd">
                  <c:v>38611</c:v>
                </c:pt>
                <c:pt idx="786" c:formatCode="yyyy/mm/dd">
                  <c:v>38604</c:v>
                </c:pt>
                <c:pt idx="787" c:formatCode="yyyy/mm/dd">
                  <c:v>38597</c:v>
                </c:pt>
                <c:pt idx="788" c:formatCode="yyyy/mm/dd">
                  <c:v>38590</c:v>
                </c:pt>
                <c:pt idx="789" c:formatCode="yyyy/mm/dd">
                  <c:v>38583</c:v>
                </c:pt>
                <c:pt idx="790" c:formatCode="yyyy/mm/dd">
                  <c:v>38576</c:v>
                </c:pt>
                <c:pt idx="791" c:formatCode="yyyy/mm/dd">
                  <c:v>38569</c:v>
                </c:pt>
                <c:pt idx="792" c:formatCode="yyyy/mm/dd">
                  <c:v>38562</c:v>
                </c:pt>
                <c:pt idx="793" c:formatCode="yyyy/mm/dd">
                  <c:v>38555</c:v>
                </c:pt>
                <c:pt idx="794" c:formatCode="yyyy/mm/dd">
                  <c:v>38548</c:v>
                </c:pt>
                <c:pt idx="795" c:formatCode="yyyy/mm/dd">
                  <c:v>38541</c:v>
                </c:pt>
                <c:pt idx="796" c:formatCode="yyyy/mm/dd">
                  <c:v>38534</c:v>
                </c:pt>
                <c:pt idx="797" c:formatCode="yyyy/mm/dd">
                  <c:v>38527</c:v>
                </c:pt>
                <c:pt idx="798" c:formatCode="yyyy/mm/dd">
                  <c:v>38520</c:v>
                </c:pt>
                <c:pt idx="799" c:formatCode="yyyy/mm/dd">
                  <c:v>38513</c:v>
                </c:pt>
                <c:pt idx="800" c:formatCode="yyyy/mm/dd">
                  <c:v>38506</c:v>
                </c:pt>
                <c:pt idx="801" c:formatCode="yyyy/mm/dd">
                  <c:v>38499</c:v>
                </c:pt>
                <c:pt idx="802" c:formatCode="yyyy/mm/dd">
                  <c:v>38492</c:v>
                </c:pt>
                <c:pt idx="803" c:formatCode="yyyy/mm/dd">
                  <c:v>38485</c:v>
                </c:pt>
                <c:pt idx="804" c:formatCode="yyyy/mm/dd">
                  <c:v>38471</c:v>
                </c:pt>
                <c:pt idx="805" c:formatCode="yyyy/mm/dd">
                  <c:v>38464</c:v>
                </c:pt>
                <c:pt idx="806" c:formatCode="yyyy/mm/dd">
                  <c:v>38457</c:v>
                </c:pt>
                <c:pt idx="807" c:formatCode="yyyy/mm/dd">
                  <c:v>38450</c:v>
                </c:pt>
                <c:pt idx="808" c:formatCode="yyyy/mm/dd">
                  <c:v>38443</c:v>
                </c:pt>
                <c:pt idx="809" c:formatCode="yyyy/mm/dd">
                  <c:v>38436</c:v>
                </c:pt>
                <c:pt idx="810" c:formatCode="yyyy/mm/dd">
                  <c:v>38429</c:v>
                </c:pt>
                <c:pt idx="811" c:formatCode="yyyy/mm/dd">
                  <c:v>38422</c:v>
                </c:pt>
                <c:pt idx="812" c:formatCode="yyyy/mm/dd">
                  <c:v>38415</c:v>
                </c:pt>
                <c:pt idx="813" c:formatCode="yyyy/mm/dd">
                  <c:v>38408</c:v>
                </c:pt>
                <c:pt idx="814" c:formatCode="yyyy/mm/dd">
                  <c:v>38401</c:v>
                </c:pt>
                <c:pt idx="815" c:formatCode="yyyy/mm/dd">
                  <c:v>38387</c:v>
                </c:pt>
                <c:pt idx="816" c:formatCode="yyyy/mm/dd">
                  <c:v>38380</c:v>
                </c:pt>
                <c:pt idx="817" c:formatCode="yyyy/mm/dd">
                  <c:v>38373</c:v>
                </c:pt>
                <c:pt idx="818" c:formatCode="yyyy/mm/dd">
                  <c:v>38366</c:v>
                </c:pt>
                <c:pt idx="819" c:formatCode="yyyy/mm/dd">
                  <c:v>38359</c:v>
                </c:pt>
              </c:numCache>
            </c:numRef>
          </c:cat>
          <c:val>
            <c:numRef>
              <c:f>'2021卖出-沪深300'!$I$2:$I$821</c:f>
              <c:numCache>
                <c:formatCode>0%</c:formatCode>
                <c:ptCount val="82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278058416"/>
        <c:axId val="1278055504"/>
      </c:lineChart>
      <c:dateAx>
        <c:axId val="1278058416"/>
        <c:scaling>
          <c:orientation val="minMax"/>
        </c:scaling>
        <c:delete val="0"/>
        <c:axPos val="b"/>
        <c:numFmt formatCode="yyyy/mm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</a:p>
        </c:txPr>
        <c:crossAx val="1278055504"/>
        <c:crosses val="autoZero"/>
        <c:auto val="1"/>
        <c:lblOffset val="100"/>
        <c:baseTimeUnit val="days"/>
      </c:dateAx>
      <c:valAx>
        <c:axId val="127805550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</a:p>
        </c:txPr>
        <c:crossAx val="1278058416"/>
        <c:crosses val="autoZero"/>
        <c:crossBetween val="between"/>
      </c:valAx>
      <c:catAx>
        <c:axId val="1280206016"/>
        <c:scaling>
          <c:orientation val="minMax"/>
        </c:scaling>
        <c:delete val="1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</a:p>
        </c:txPr>
        <c:crossAx val="1280225152"/>
        <c:crosses val="autoZero"/>
        <c:auto val="1"/>
        <c:lblAlgn val="ctr"/>
        <c:lblOffset val="100"/>
        <c:noMultiLvlLbl val="0"/>
      </c:catAx>
      <c:valAx>
        <c:axId val="1280225152"/>
        <c:scaling>
          <c:orientation val="minMax"/>
        </c:scaling>
        <c:delete val="0"/>
        <c:axPos val="r"/>
        <c:numFmt formatCode="###,##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</a:p>
        </c:txPr>
        <c:crossAx val="1280206016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71842062604139"/>
          <c:y val="0.322388089419857"/>
          <c:w val="0.629746566324623"/>
          <c:h val="0.057558802475893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4c021fa-81c8-4491-8e58-d51751b516c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latin typeface="微软雅黑" panose="020B0503020204020204" pitchFamily="34" charset="-122"/>
          <a:ea typeface="微软雅黑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4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 altLang="en-US" b="1"/>
              <a:t>沪深</a:t>
            </a:r>
            <a:r>
              <a:rPr lang="en-US" altLang="zh-CN" b="1"/>
              <a:t>300</a:t>
            </a:r>
            <a:r>
              <a:rPr lang="zh-CN" altLang="en-US" b="1"/>
              <a:t>全收益指数历史走势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'2021卖出-沪深300'!$B$1</c:f>
              <c:strCache>
                <c:ptCount val="1"/>
                <c:pt idx="0">
                  <c:v>H00300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'2021卖出-沪深300'!$A$2:$A$821</c:f>
              <c:numCache>
                <c:formatCode>yyyy/mm/dd</c:formatCode>
                <c:ptCount val="820"/>
                <c:pt idx="0" c:formatCode="yyyy/mm/dd">
                  <c:v>0</c:v>
                </c:pt>
                <c:pt idx="1" c:formatCode="yyyy/mm/dd">
                  <c:v>44232</c:v>
                </c:pt>
                <c:pt idx="2" c:formatCode="yyyy/mm/dd">
                  <c:v>44225</c:v>
                </c:pt>
                <c:pt idx="3" c:formatCode="yyyy/mm/dd">
                  <c:v>44218</c:v>
                </c:pt>
                <c:pt idx="4" c:formatCode="yyyy/mm/dd">
                  <c:v>44211</c:v>
                </c:pt>
                <c:pt idx="5" c:formatCode="yyyy/mm/dd">
                  <c:v>44204</c:v>
                </c:pt>
                <c:pt idx="6" c:formatCode="yyyy/mm/dd">
                  <c:v>44196</c:v>
                </c:pt>
                <c:pt idx="7" c:formatCode="yyyy/mm/dd">
                  <c:v>44190</c:v>
                </c:pt>
                <c:pt idx="8" c:formatCode="yyyy/mm/dd">
                  <c:v>44183</c:v>
                </c:pt>
                <c:pt idx="9" c:formatCode="yyyy/mm/dd">
                  <c:v>44176</c:v>
                </c:pt>
                <c:pt idx="10" c:formatCode="yyyy/mm/dd">
                  <c:v>44169</c:v>
                </c:pt>
                <c:pt idx="11" c:formatCode="yyyy/mm/dd">
                  <c:v>44162</c:v>
                </c:pt>
                <c:pt idx="12" c:formatCode="yyyy/mm/dd">
                  <c:v>44155</c:v>
                </c:pt>
                <c:pt idx="13" c:formatCode="yyyy/mm/dd">
                  <c:v>44148</c:v>
                </c:pt>
                <c:pt idx="14" c:formatCode="yyyy/mm/dd">
                  <c:v>44141</c:v>
                </c:pt>
                <c:pt idx="15" c:formatCode="yyyy/mm/dd">
                  <c:v>44134</c:v>
                </c:pt>
                <c:pt idx="16" c:formatCode="yyyy/mm/dd">
                  <c:v>44127</c:v>
                </c:pt>
                <c:pt idx="17" c:formatCode="yyyy/mm/dd">
                  <c:v>44120</c:v>
                </c:pt>
                <c:pt idx="18" c:formatCode="yyyy/mm/dd">
                  <c:v>44113</c:v>
                </c:pt>
                <c:pt idx="19" c:formatCode="yyyy/mm/dd">
                  <c:v>44104</c:v>
                </c:pt>
                <c:pt idx="20" c:formatCode="yyyy/mm/dd">
                  <c:v>44099</c:v>
                </c:pt>
                <c:pt idx="21" c:formatCode="yyyy/mm/dd">
                  <c:v>44092</c:v>
                </c:pt>
                <c:pt idx="22" c:formatCode="yyyy/mm/dd">
                  <c:v>44085</c:v>
                </c:pt>
                <c:pt idx="23" c:formatCode="yyyy/mm/dd">
                  <c:v>44078</c:v>
                </c:pt>
                <c:pt idx="24" c:formatCode="yyyy/mm/dd">
                  <c:v>44071</c:v>
                </c:pt>
                <c:pt idx="25" c:formatCode="yyyy/mm/dd">
                  <c:v>44064</c:v>
                </c:pt>
                <c:pt idx="26" c:formatCode="yyyy/mm/dd">
                  <c:v>44057</c:v>
                </c:pt>
                <c:pt idx="27" c:formatCode="yyyy/mm/dd">
                  <c:v>44050</c:v>
                </c:pt>
                <c:pt idx="28" c:formatCode="yyyy/mm/dd">
                  <c:v>44043</c:v>
                </c:pt>
                <c:pt idx="29" c:formatCode="yyyy/mm/dd">
                  <c:v>44036</c:v>
                </c:pt>
                <c:pt idx="30" c:formatCode="yyyy/mm/dd">
                  <c:v>44029</c:v>
                </c:pt>
                <c:pt idx="31" c:formatCode="yyyy/mm/dd">
                  <c:v>44022</c:v>
                </c:pt>
                <c:pt idx="32" c:formatCode="yyyy/mm/dd">
                  <c:v>44015</c:v>
                </c:pt>
                <c:pt idx="33" c:formatCode="yyyy/mm/dd">
                  <c:v>44006</c:v>
                </c:pt>
                <c:pt idx="34" c:formatCode="yyyy/mm/dd">
                  <c:v>44001</c:v>
                </c:pt>
                <c:pt idx="35" c:formatCode="yyyy/mm/dd">
                  <c:v>43994</c:v>
                </c:pt>
                <c:pt idx="36" c:formatCode="yyyy/mm/dd">
                  <c:v>43987</c:v>
                </c:pt>
                <c:pt idx="37" c:formatCode="yyyy/mm/dd">
                  <c:v>43980</c:v>
                </c:pt>
                <c:pt idx="38" c:formatCode="yyyy/mm/dd">
                  <c:v>43973</c:v>
                </c:pt>
                <c:pt idx="39" c:formatCode="yyyy/mm/dd">
                  <c:v>43966</c:v>
                </c:pt>
                <c:pt idx="40" c:formatCode="yyyy/mm/dd">
                  <c:v>43959</c:v>
                </c:pt>
                <c:pt idx="41" c:formatCode="yyyy/mm/dd">
                  <c:v>43951</c:v>
                </c:pt>
                <c:pt idx="42" c:formatCode="yyyy/mm/dd">
                  <c:v>43945</c:v>
                </c:pt>
                <c:pt idx="43" c:formatCode="yyyy/mm/dd">
                  <c:v>43938</c:v>
                </c:pt>
                <c:pt idx="44" c:formatCode="yyyy/mm/dd">
                  <c:v>43931</c:v>
                </c:pt>
                <c:pt idx="45" c:formatCode="yyyy/mm/dd">
                  <c:v>43924</c:v>
                </c:pt>
                <c:pt idx="46" c:formatCode="yyyy/mm/dd">
                  <c:v>43917</c:v>
                </c:pt>
                <c:pt idx="47" c:formatCode="yyyy/mm/dd">
                  <c:v>43910</c:v>
                </c:pt>
                <c:pt idx="48" c:formatCode="yyyy/mm/dd">
                  <c:v>43903</c:v>
                </c:pt>
                <c:pt idx="49" c:formatCode="yyyy/mm/dd">
                  <c:v>43896</c:v>
                </c:pt>
                <c:pt idx="50" c:formatCode="yyyy/mm/dd">
                  <c:v>43889</c:v>
                </c:pt>
                <c:pt idx="51" c:formatCode="yyyy/mm/dd">
                  <c:v>43882</c:v>
                </c:pt>
                <c:pt idx="52" c:formatCode="yyyy/mm/dd">
                  <c:v>43875</c:v>
                </c:pt>
                <c:pt idx="53" c:formatCode="yyyy/mm/dd">
                  <c:v>43868</c:v>
                </c:pt>
                <c:pt idx="54" c:formatCode="yyyy/mm/dd">
                  <c:v>43853</c:v>
                </c:pt>
                <c:pt idx="55" c:formatCode="yyyy/mm/dd">
                  <c:v>43847</c:v>
                </c:pt>
                <c:pt idx="56" c:formatCode="yyyy/mm/dd">
                  <c:v>43840</c:v>
                </c:pt>
                <c:pt idx="57" c:formatCode="yyyy/mm/dd">
                  <c:v>43833</c:v>
                </c:pt>
                <c:pt idx="58" c:formatCode="yyyy/mm/dd">
                  <c:v>43826</c:v>
                </c:pt>
                <c:pt idx="59" c:formatCode="yyyy/mm/dd">
                  <c:v>43819</c:v>
                </c:pt>
                <c:pt idx="60" c:formatCode="yyyy/mm/dd">
                  <c:v>43812</c:v>
                </c:pt>
                <c:pt idx="61" c:formatCode="yyyy/mm/dd">
                  <c:v>43805</c:v>
                </c:pt>
                <c:pt idx="62" c:formatCode="yyyy/mm/dd">
                  <c:v>43798</c:v>
                </c:pt>
                <c:pt idx="63" c:formatCode="yyyy/mm/dd">
                  <c:v>43791</c:v>
                </c:pt>
                <c:pt idx="64" c:formatCode="yyyy/mm/dd">
                  <c:v>43784</c:v>
                </c:pt>
                <c:pt idx="65" c:formatCode="yyyy/mm/dd">
                  <c:v>43777</c:v>
                </c:pt>
                <c:pt idx="66" c:formatCode="yyyy/mm/dd">
                  <c:v>43770</c:v>
                </c:pt>
                <c:pt idx="67" c:formatCode="yyyy/mm/dd">
                  <c:v>43763</c:v>
                </c:pt>
                <c:pt idx="68" c:formatCode="yyyy/mm/dd">
                  <c:v>43756</c:v>
                </c:pt>
                <c:pt idx="69" c:formatCode="yyyy/mm/dd">
                  <c:v>43749</c:v>
                </c:pt>
                <c:pt idx="70" c:formatCode="yyyy/mm/dd">
                  <c:v>43738</c:v>
                </c:pt>
                <c:pt idx="71" c:formatCode="yyyy/mm/dd">
                  <c:v>43735</c:v>
                </c:pt>
                <c:pt idx="72" c:formatCode="yyyy/mm/dd">
                  <c:v>43728</c:v>
                </c:pt>
                <c:pt idx="73" c:formatCode="yyyy/mm/dd">
                  <c:v>43720</c:v>
                </c:pt>
                <c:pt idx="74" c:formatCode="yyyy/mm/dd">
                  <c:v>43714</c:v>
                </c:pt>
                <c:pt idx="75" c:formatCode="yyyy/mm/dd">
                  <c:v>43707</c:v>
                </c:pt>
                <c:pt idx="76" c:formatCode="yyyy/mm/dd">
                  <c:v>43700</c:v>
                </c:pt>
                <c:pt idx="77" c:formatCode="yyyy/mm/dd">
                  <c:v>43693</c:v>
                </c:pt>
                <c:pt idx="78" c:formatCode="yyyy/mm/dd">
                  <c:v>43686</c:v>
                </c:pt>
                <c:pt idx="79" c:formatCode="yyyy/mm/dd">
                  <c:v>43679</c:v>
                </c:pt>
                <c:pt idx="80" c:formatCode="yyyy/mm/dd">
                  <c:v>43672</c:v>
                </c:pt>
                <c:pt idx="81" c:formatCode="yyyy/mm/dd">
                  <c:v>43665</c:v>
                </c:pt>
                <c:pt idx="82" c:formatCode="yyyy/mm/dd">
                  <c:v>43658</c:v>
                </c:pt>
                <c:pt idx="83" c:formatCode="yyyy/mm/dd">
                  <c:v>43651</c:v>
                </c:pt>
                <c:pt idx="84" c:formatCode="yyyy/mm/dd">
                  <c:v>43644</c:v>
                </c:pt>
                <c:pt idx="85" c:formatCode="yyyy/mm/dd">
                  <c:v>43637</c:v>
                </c:pt>
                <c:pt idx="86" c:formatCode="yyyy/mm/dd">
                  <c:v>43630</c:v>
                </c:pt>
                <c:pt idx="87" c:formatCode="yyyy/mm/dd">
                  <c:v>43622</c:v>
                </c:pt>
                <c:pt idx="88" c:formatCode="yyyy/mm/dd">
                  <c:v>43616</c:v>
                </c:pt>
                <c:pt idx="89" c:formatCode="yyyy/mm/dd">
                  <c:v>43609</c:v>
                </c:pt>
                <c:pt idx="90" c:formatCode="yyyy/mm/dd">
                  <c:v>43602</c:v>
                </c:pt>
                <c:pt idx="91" c:formatCode="yyyy/mm/dd">
                  <c:v>43595</c:v>
                </c:pt>
                <c:pt idx="92" c:formatCode="yyyy/mm/dd">
                  <c:v>43585</c:v>
                </c:pt>
                <c:pt idx="93" c:formatCode="yyyy/mm/dd">
                  <c:v>43581</c:v>
                </c:pt>
                <c:pt idx="94" c:formatCode="yyyy/mm/dd">
                  <c:v>43574</c:v>
                </c:pt>
                <c:pt idx="95" c:formatCode="yyyy/mm/dd">
                  <c:v>43567</c:v>
                </c:pt>
                <c:pt idx="96" c:formatCode="yyyy/mm/dd">
                  <c:v>43559</c:v>
                </c:pt>
                <c:pt idx="97" c:formatCode="yyyy/mm/dd">
                  <c:v>43553</c:v>
                </c:pt>
                <c:pt idx="98" c:formatCode="yyyy/mm/dd">
                  <c:v>43546</c:v>
                </c:pt>
                <c:pt idx="99" c:formatCode="yyyy/mm/dd">
                  <c:v>43539</c:v>
                </c:pt>
                <c:pt idx="100" c:formatCode="yyyy/mm/dd">
                  <c:v>43532</c:v>
                </c:pt>
                <c:pt idx="101" c:formatCode="yyyy/mm/dd">
                  <c:v>43525</c:v>
                </c:pt>
                <c:pt idx="102" c:formatCode="yyyy/mm/dd">
                  <c:v>43518</c:v>
                </c:pt>
                <c:pt idx="103" c:formatCode="yyyy/mm/dd">
                  <c:v>43511</c:v>
                </c:pt>
                <c:pt idx="104" c:formatCode="yyyy/mm/dd">
                  <c:v>43497</c:v>
                </c:pt>
                <c:pt idx="105" c:formatCode="yyyy/mm/dd">
                  <c:v>43490</c:v>
                </c:pt>
                <c:pt idx="106" c:formatCode="yyyy/mm/dd">
                  <c:v>43483</c:v>
                </c:pt>
                <c:pt idx="107" c:formatCode="yyyy/mm/dd">
                  <c:v>43476</c:v>
                </c:pt>
                <c:pt idx="108" c:formatCode="yyyy/mm/dd">
                  <c:v>43469</c:v>
                </c:pt>
                <c:pt idx="109" c:formatCode="yyyy/mm/dd">
                  <c:v>43462</c:v>
                </c:pt>
                <c:pt idx="110" c:formatCode="yyyy/mm/dd">
                  <c:v>43455</c:v>
                </c:pt>
                <c:pt idx="111" c:formatCode="yyyy/mm/dd">
                  <c:v>43448</c:v>
                </c:pt>
                <c:pt idx="112" c:formatCode="yyyy/mm/dd">
                  <c:v>43441</c:v>
                </c:pt>
                <c:pt idx="113" c:formatCode="yyyy/mm/dd">
                  <c:v>43434</c:v>
                </c:pt>
                <c:pt idx="114" c:formatCode="yyyy/mm/dd">
                  <c:v>43427</c:v>
                </c:pt>
                <c:pt idx="115" c:formatCode="yyyy/mm/dd">
                  <c:v>43420</c:v>
                </c:pt>
                <c:pt idx="116" c:formatCode="yyyy/mm/dd">
                  <c:v>43413</c:v>
                </c:pt>
                <c:pt idx="117" c:formatCode="yyyy/mm/dd">
                  <c:v>43406</c:v>
                </c:pt>
                <c:pt idx="118" c:formatCode="yyyy/mm/dd">
                  <c:v>43399</c:v>
                </c:pt>
                <c:pt idx="119" c:formatCode="yyyy/mm/dd">
                  <c:v>43392</c:v>
                </c:pt>
                <c:pt idx="120" c:formatCode="yyyy/mm/dd">
                  <c:v>43385</c:v>
                </c:pt>
                <c:pt idx="121" c:formatCode="yyyy/mm/dd">
                  <c:v>43371</c:v>
                </c:pt>
                <c:pt idx="122" c:formatCode="yyyy/mm/dd">
                  <c:v>43364</c:v>
                </c:pt>
                <c:pt idx="123" c:formatCode="yyyy/mm/dd">
                  <c:v>43357</c:v>
                </c:pt>
                <c:pt idx="124" c:formatCode="yyyy/mm/dd">
                  <c:v>43350</c:v>
                </c:pt>
                <c:pt idx="125" c:formatCode="yyyy/mm/dd">
                  <c:v>43343</c:v>
                </c:pt>
                <c:pt idx="126" c:formatCode="yyyy/mm/dd">
                  <c:v>43336</c:v>
                </c:pt>
                <c:pt idx="127" c:formatCode="yyyy/mm/dd">
                  <c:v>43329</c:v>
                </c:pt>
                <c:pt idx="128" c:formatCode="yyyy/mm/dd">
                  <c:v>43322</c:v>
                </c:pt>
                <c:pt idx="129" c:formatCode="yyyy/mm/dd">
                  <c:v>43315</c:v>
                </c:pt>
                <c:pt idx="130" c:formatCode="yyyy/mm/dd">
                  <c:v>43308</c:v>
                </c:pt>
                <c:pt idx="131" c:formatCode="yyyy/mm/dd">
                  <c:v>43301</c:v>
                </c:pt>
                <c:pt idx="132" c:formatCode="yyyy/mm/dd">
                  <c:v>43294</c:v>
                </c:pt>
                <c:pt idx="133" c:formatCode="yyyy/mm/dd">
                  <c:v>43287</c:v>
                </c:pt>
                <c:pt idx="134" c:formatCode="yyyy/mm/dd">
                  <c:v>43280</c:v>
                </c:pt>
                <c:pt idx="135" c:formatCode="yyyy/mm/dd">
                  <c:v>43273</c:v>
                </c:pt>
                <c:pt idx="136" c:formatCode="yyyy/mm/dd">
                  <c:v>43266</c:v>
                </c:pt>
                <c:pt idx="137" c:formatCode="yyyy/mm/dd">
                  <c:v>43259</c:v>
                </c:pt>
                <c:pt idx="138" c:formatCode="yyyy/mm/dd">
                  <c:v>43252</c:v>
                </c:pt>
                <c:pt idx="139" c:formatCode="yyyy/mm/dd">
                  <c:v>43245</c:v>
                </c:pt>
                <c:pt idx="140" c:formatCode="yyyy/mm/dd">
                  <c:v>43238</c:v>
                </c:pt>
                <c:pt idx="141" c:formatCode="yyyy/mm/dd">
                  <c:v>43231</c:v>
                </c:pt>
                <c:pt idx="142" c:formatCode="yyyy/mm/dd">
                  <c:v>43224</c:v>
                </c:pt>
                <c:pt idx="143" c:formatCode="yyyy/mm/dd">
                  <c:v>43217</c:v>
                </c:pt>
                <c:pt idx="144" c:formatCode="yyyy/mm/dd">
                  <c:v>43210</c:v>
                </c:pt>
                <c:pt idx="145" c:formatCode="yyyy/mm/dd">
                  <c:v>43203</c:v>
                </c:pt>
                <c:pt idx="146" c:formatCode="yyyy/mm/dd">
                  <c:v>43194</c:v>
                </c:pt>
                <c:pt idx="147" c:formatCode="yyyy/mm/dd">
                  <c:v>43189</c:v>
                </c:pt>
                <c:pt idx="148" c:formatCode="yyyy/mm/dd">
                  <c:v>43182</c:v>
                </c:pt>
                <c:pt idx="149" c:formatCode="yyyy/mm/dd">
                  <c:v>43175</c:v>
                </c:pt>
                <c:pt idx="150" c:formatCode="yyyy/mm/dd">
                  <c:v>43168</c:v>
                </c:pt>
                <c:pt idx="151" c:formatCode="yyyy/mm/dd">
                  <c:v>43161</c:v>
                </c:pt>
                <c:pt idx="152" c:formatCode="yyyy/mm/dd">
                  <c:v>43154</c:v>
                </c:pt>
                <c:pt idx="153" c:formatCode="yyyy/mm/dd">
                  <c:v>43145</c:v>
                </c:pt>
                <c:pt idx="154" c:formatCode="yyyy/mm/dd">
                  <c:v>43140</c:v>
                </c:pt>
                <c:pt idx="155" c:formatCode="yyyy/mm/dd">
                  <c:v>43133</c:v>
                </c:pt>
                <c:pt idx="156" c:formatCode="yyyy/mm/dd">
                  <c:v>43126</c:v>
                </c:pt>
                <c:pt idx="157" c:formatCode="yyyy/mm/dd">
                  <c:v>43119</c:v>
                </c:pt>
                <c:pt idx="158" c:formatCode="yyyy/mm/dd">
                  <c:v>43112</c:v>
                </c:pt>
                <c:pt idx="159" c:formatCode="yyyy/mm/dd">
                  <c:v>43105</c:v>
                </c:pt>
                <c:pt idx="160" c:formatCode="yyyy/mm/dd">
                  <c:v>43098</c:v>
                </c:pt>
                <c:pt idx="161" c:formatCode="yyyy/mm/dd">
                  <c:v>43091</c:v>
                </c:pt>
                <c:pt idx="162" c:formatCode="yyyy/mm/dd">
                  <c:v>43084</c:v>
                </c:pt>
                <c:pt idx="163" c:formatCode="yyyy/mm/dd">
                  <c:v>43077</c:v>
                </c:pt>
                <c:pt idx="164" c:formatCode="yyyy/mm/dd">
                  <c:v>43070</c:v>
                </c:pt>
                <c:pt idx="165" c:formatCode="yyyy/mm/dd">
                  <c:v>43063</c:v>
                </c:pt>
                <c:pt idx="166" c:formatCode="yyyy/mm/dd">
                  <c:v>43056</c:v>
                </c:pt>
                <c:pt idx="167" c:formatCode="yyyy/mm/dd">
                  <c:v>43049</c:v>
                </c:pt>
                <c:pt idx="168" c:formatCode="yyyy/mm/dd">
                  <c:v>43042</c:v>
                </c:pt>
                <c:pt idx="169" c:formatCode="yyyy/mm/dd">
                  <c:v>43035</c:v>
                </c:pt>
                <c:pt idx="170" c:formatCode="yyyy/mm/dd">
                  <c:v>43028</c:v>
                </c:pt>
                <c:pt idx="171" c:formatCode="yyyy/mm/dd">
                  <c:v>43021</c:v>
                </c:pt>
                <c:pt idx="172" c:formatCode="yyyy/mm/dd">
                  <c:v>43007</c:v>
                </c:pt>
                <c:pt idx="173" c:formatCode="yyyy/mm/dd">
                  <c:v>43000</c:v>
                </c:pt>
                <c:pt idx="174" c:formatCode="yyyy/mm/dd">
                  <c:v>42993</c:v>
                </c:pt>
                <c:pt idx="175" c:formatCode="yyyy/mm/dd">
                  <c:v>42986</c:v>
                </c:pt>
                <c:pt idx="176" c:formatCode="yyyy/mm/dd">
                  <c:v>42979</c:v>
                </c:pt>
                <c:pt idx="177" c:formatCode="yyyy/mm/dd">
                  <c:v>42972</c:v>
                </c:pt>
                <c:pt idx="178" c:formatCode="yyyy/mm/dd">
                  <c:v>42965</c:v>
                </c:pt>
                <c:pt idx="179" c:formatCode="yyyy/mm/dd">
                  <c:v>42958</c:v>
                </c:pt>
                <c:pt idx="180" c:formatCode="yyyy/mm/dd">
                  <c:v>42951</c:v>
                </c:pt>
                <c:pt idx="181" c:formatCode="yyyy/mm/dd">
                  <c:v>42944</c:v>
                </c:pt>
                <c:pt idx="182" c:formatCode="yyyy/mm/dd">
                  <c:v>42937</c:v>
                </c:pt>
                <c:pt idx="183" c:formatCode="yyyy/mm/dd">
                  <c:v>42930</c:v>
                </c:pt>
                <c:pt idx="184" c:formatCode="yyyy/mm/dd">
                  <c:v>42923</c:v>
                </c:pt>
                <c:pt idx="185" c:formatCode="yyyy/mm/dd">
                  <c:v>42916</c:v>
                </c:pt>
                <c:pt idx="186" c:formatCode="yyyy/mm/dd">
                  <c:v>42909</c:v>
                </c:pt>
                <c:pt idx="187" c:formatCode="yyyy/mm/dd">
                  <c:v>42902</c:v>
                </c:pt>
                <c:pt idx="188" c:formatCode="yyyy/mm/dd">
                  <c:v>42895</c:v>
                </c:pt>
                <c:pt idx="189" c:formatCode="yyyy/mm/dd">
                  <c:v>42888</c:v>
                </c:pt>
                <c:pt idx="190" c:formatCode="yyyy/mm/dd">
                  <c:v>42881</c:v>
                </c:pt>
                <c:pt idx="191" c:formatCode="yyyy/mm/dd">
                  <c:v>42874</c:v>
                </c:pt>
                <c:pt idx="192" c:formatCode="yyyy/mm/dd">
                  <c:v>42867</c:v>
                </c:pt>
                <c:pt idx="193" c:formatCode="yyyy/mm/dd">
                  <c:v>42860</c:v>
                </c:pt>
                <c:pt idx="194" c:formatCode="yyyy/mm/dd">
                  <c:v>42853</c:v>
                </c:pt>
                <c:pt idx="195" c:formatCode="yyyy/mm/dd">
                  <c:v>42846</c:v>
                </c:pt>
                <c:pt idx="196" c:formatCode="yyyy/mm/dd">
                  <c:v>42839</c:v>
                </c:pt>
                <c:pt idx="197" c:formatCode="yyyy/mm/dd">
                  <c:v>42832</c:v>
                </c:pt>
                <c:pt idx="198" c:formatCode="yyyy/mm/dd">
                  <c:v>42825</c:v>
                </c:pt>
                <c:pt idx="199" c:formatCode="yyyy/mm/dd">
                  <c:v>42818</c:v>
                </c:pt>
                <c:pt idx="200" c:formatCode="yyyy/mm/dd">
                  <c:v>42811</c:v>
                </c:pt>
                <c:pt idx="201" c:formatCode="yyyy/mm/dd">
                  <c:v>42804</c:v>
                </c:pt>
                <c:pt idx="202" c:formatCode="yyyy/mm/dd">
                  <c:v>42797</c:v>
                </c:pt>
                <c:pt idx="203" c:formatCode="yyyy/mm/dd">
                  <c:v>42790</c:v>
                </c:pt>
                <c:pt idx="204" c:formatCode="yyyy/mm/dd">
                  <c:v>42783</c:v>
                </c:pt>
                <c:pt idx="205" c:formatCode="yyyy/mm/dd">
                  <c:v>42776</c:v>
                </c:pt>
                <c:pt idx="206" c:formatCode="yyyy/mm/dd">
                  <c:v>42769</c:v>
                </c:pt>
                <c:pt idx="207" c:formatCode="yyyy/mm/dd">
                  <c:v>42761</c:v>
                </c:pt>
                <c:pt idx="208" c:formatCode="yyyy/mm/dd">
                  <c:v>42755</c:v>
                </c:pt>
                <c:pt idx="209" c:formatCode="yyyy/mm/dd">
                  <c:v>42748</c:v>
                </c:pt>
                <c:pt idx="210" c:formatCode="yyyy/mm/dd">
                  <c:v>42741</c:v>
                </c:pt>
                <c:pt idx="211" c:formatCode="yyyy/mm/dd">
                  <c:v>42734</c:v>
                </c:pt>
                <c:pt idx="212" c:formatCode="yyyy/mm/dd">
                  <c:v>42727</c:v>
                </c:pt>
                <c:pt idx="213" c:formatCode="yyyy/mm/dd">
                  <c:v>42720</c:v>
                </c:pt>
                <c:pt idx="214" c:formatCode="yyyy/mm/dd">
                  <c:v>42713</c:v>
                </c:pt>
                <c:pt idx="215" c:formatCode="yyyy/mm/dd">
                  <c:v>42706</c:v>
                </c:pt>
                <c:pt idx="216" c:formatCode="yyyy/mm/dd">
                  <c:v>42699</c:v>
                </c:pt>
                <c:pt idx="217" c:formatCode="yyyy/mm/dd">
                  <c:v>42692</c:v>
                </c:pt>
                <c:pt idx="218" c:formatCode="yyyy/mm/dd">
                  <c:v>42685</c:v>
                </c:pt>
                <c:pt idx="219" c:formatCode="yyyy/mm/dd">
                  <c:v>42678</c:v>
                </c:pt>
                <c:pt idx="220" c:formatCode="yyyy/mm/dd">
                  <c:v>42671</c:v>
                </c:pt>
                <c:pt idx="221" c:formatCode="yyyy/mm/dd">
                  <c:v>42664</c:v>
                </c:pt>
                <c:pt idx="222" c:formatCode="yyyy/mm/dd">
                  <c:v>42657</c:v>
                </c:pt>
                <c:pt idx="223" c:formatCode="yyyy/mm/dd">
                  <c:v>42643</c:v>
                </c:pt>
                <c:pt idx="224" c:formatCode="yyyy/mm/dd">
                  <c:v>42636</c:v>
                </c:pt>
                <c:pt idx="225" c:formatCode="yyyy/mm/dd">
                  <c:v>42627</c:v>
                </c:pt>
                <c:pt idx="226" c:formatCode="yyyy/mm/dd">
                  <c:v>42622</c:v>
                </c:pt>
                <c:pt idx="227" c:formatCode="yyyy/mm/dd">
                  <c:v>42615</c:v>
                </c:pt>
                <c:pt idx="228" c:formatCode="yyyy/mm/dd">
                  <c:v>42608</c:v>
                </c:pt>
                <c:pt idx="229" c:formatCode="yyyy/mm/dd">
                  <c:v>42601</c:v>
                </c:pt>
                <c:pt idx="230" c:formatCode="yyyy/mm/dd">
                  <c:v>42594</c:v>
                </c:pt>
                <c:pt idx="231" c:formatCode="yyyy/mm/dd">
                  <c:v>42587</c:v>
                </c:pt>
                <c:pt idx="232" c:formatCode="yyyy/mm/dd">
                  <c:v>42580</c:v>
                </c:pt>
                <c:pt idx="233" c:formatCode="yyyy/mm/dd">
                  <c:v>42573</c:v>
                </c:pt>
                <c:pt idx="234" c:formatCode="yyyy/mm/dd">
                  <c:v>42566</c:v>
                </c:pt>
                <c:pt idx="235" c:formatCode="yyyy/mm/dd">
                  <c:v>42559</c:v>
                </c:pt>
                <c:pt idx="236" c:formatCode="yyyy/mm/dd">
                  <c:v>42552</c:v>
                </c:pt>
                <c:pt idx="237" c:formatCode="yyyy/mm/dd">
                  <c:v>42545</c:v>
                </c:pt>
                <c:pt idx="238" c:formatCode="yyyy/mm/dd">
                  <c:v>42538</c:v>
                </c:pt>
                <c:pt idx="239" c:formatCode="yyyy/mm/dd">
                  <c:v>42529</c:v>
                </c:pt>
                <c:pt idx="240" c:formatCode="yyyy/mm/dd">
                  <c:v>42524</c:v>
                </c:pt>
                <c:pt idx="241" c:formatCode="yyyy/mm/dd">
                  <c:v>42517</c:v>
                </c:pt>
                <c:pt idx="242" c:formatCode="yyyy/mm/dd">
                  <c:v>42510</c:v>
                </c:pt>
                <c:pt idx="243" c:formatCode="yyyy/mm/dd">
                  <c:v>42503</c:v>
                </c:pt>
                <c:pt idx="244" c:formatCode="yyyy/mm/dd">
                  <c:v>42496</c:v>
                </c:pt>
                <c:pt idx="245" c:formatCode="yyyy/mm/dd">
                  <c:v>42489</c:v>
                </c:pt>
                <c:pt idx="246" c:formatCode="yyyy/mm/dd">
                  <c:v>42482</c:v>
                </c:pt>
                <c:pt idx="247" c:formatCode="yyyy/mm/dd">
                  <c:v>42475</c:v>
                </c:pt>
                <c:pt idx="248" c:formatCode="yyyy/mm/dd">
                  <c:v>42468</c:v>
                </c:pt>
                <c:pt idx="249" c:formatCode="yyyy/mm/dd">
                  <c:v>42461</c:v>
                </c:pt>
                <c:pt idx="250" c:formatCode="yyyy/mm/dd">
                  <c:v>42454</c:v>
                </c:pt>
                <c:pt idx="251" c:formatCode="yyyy/mm/dd">
                  <c:v>42447</c:v>
                </c:pt>
                <c:pt idx="252" c:formatCode="yyyy/mm/dd">
                  <c:v>42440</c:v>
                </c:pt>
                <c:pt idx="253" c:formatCode="yyyy/mm/dd">
                  <c:v>42433</c:v>
                </c:pt>
                <c:pt idx="254" c:formatCode="yyyy/mm/dd">
                  <c:v>42426</c:v>
                </c:pt>
                <c:pt idx="255" c:formatCode="yyyy/mm/dd">
                  <c:v>42419</c:v>
                </c:pt>
                <c:pt idx="256" c:formatCode="yyyy/mm/dd">
                  <c:v>42405</c:v>
                </c:pt>
                <c:pt idx="257" c:formatCode="yyyy/mm/dd">
                  <c:v>42398</c:v>
                </c:pt>
                <c:pt idx="258" c:formatCode="yyyy/mm/dd">
                  <c:v>42391</c:v>
                </c:pt>
                <c:pt idx="259" c:formatCode="yyyy/mm/dd">
                  <c:v>42384</c:v>
                </c:pt>
                <c:pt idx="260" c:formatCode="yyyy/mm/dd">
                  <c:v>42377</c:v>
                </c:pt>
                <c:pt idx="261" c:formatCode="yyyy/mm/dd">
                  <c:v>42369</c:v>
                </c:pt>
                <c:pt idx="262" c:formatCode="yyyy/mm/dd">
                  <c:v>42363</c:v>
                </c:pt>
                <c:pt idx="263" c:formatCode="yyyy/mm/dd">
                  <c:v>42356</c:v>
                </c:pt>
                <c:pt idx="264" c:formatCode="yyyy/mm/dd">
                  <c:v>42349</c:v>
                </c:pt>
                <c:pt idx="265" c:formatCode="yyyy/mm/dd">
                  <c:v>42342</c:v>
                </c:pt>
                <c:pt idx="266" c:formatCode="yyyy/mm/dd">
                  <c:v>42335</c:v>
                </c:pt>
                <c:pt idx="267" c:formatCode="yyyy/mm/dd">
                  <c:v>42328</c:v>
                </c:pt>
                <c:pt idx="268" c:formatCode="yyyy/mm/dd">
                  <c:v>42321</c:v>
                </c:pt>
                <c:pt idx="269" c:formatCode="yyyy/mm/dd">
                  <c:v>42314</c:v>
                </c:pt>
                <c:pt idx="270" c:formatCode="yyyy/mm/dd">
                  <c:v>42307</c:v>
                </c:pt>
                <c:pt idx="271" c:formatCode="yyyy/mm/dd">
                  <c:v>42300</c:v>
                </c:pt>
                <c:pt idx="272" c:formatCode="yyyy/mm/dd">
                  <c:v>42293</c:v>
                </c:pt>
                <c:pt idx="273" c:formatCode="yyyy/mm/dd">
                  <c:v>42286</c:v>
                </c:pt>
                <c:pt idx="274" c:formatCode="yyyy/mm/dd">
                  <c:v>42277</c:v>
                </c:pt>
                <c:pt idx="275" c:formatCode="yyyy/mm/dd">
                  <c:v>42272</c:v>
                </c:pt>
                <c:pt idx="276" c:formatCode="yyyy/mm/dd">
                  <c:v>42265</c:v>
                </c:pt>
                <c:pt idx="277" c:formatCode="yyyy/mm/dd">
                  <c:v>42258</c:v>
                </c:pt>
                <c:pt idx="278" c:formatCode="yyyy/mm/dd">
                  <c:v>42249</c:v>
                </c:pt>
                <c:pt idx="279" c:formatCode="yyyy/mm/dd">
                  <c:v>42244</c:v>
                </c:pt>
                <c:pt idx="280" c:formatCode="yyyy/mm/dd">
                  <c:v>42237</c:v>
                </c:pt>
                <c:pt idx="281" c:formatCode="yyyy/mm/dd">
                  <c:v>42230</c:v>
                </c:pt>
                <c:pt idx="282" c:formatCode="yyyy/mm/dd">
                  <c:v>42223</c:v>
                </c:pt>
                <c:pt idx="283" c:formatCode="yyyy/mm/dd">
                  <c:v>42216</c:v>
                </c:pt>
                <c:pt idx="284" c:formatCode="yyyy/mm/dd">
                  <c:v>42209</c:v>
                </c:pt>
                <c:pt idx="285" c:formatCode="yyyy/mm/dd">
                  <c:v>42202</c:v>
                </c:pt>
                <c:pt idx="286" c:formatCode="yyyy/mm/dd">
                  <c:v>42195</c:v>
                </c:pt>
                <c:pt idx="287" c:formatCode="yyyy/mm/dd">
                  <c:v>42188</c:v>
                </c:pt>
                <c:pt idx="288" c:formatCode="yyyy/mm/dd">
                  <c:v>42181</c:v>
                </c:pt>
                <c:pt idx="289" c:formatCode="yyyy/mm/dd">
                  <c:v>42174</c:v>
                </c:pt>
                <c:pt idx="290" c:formatCode="yyyy/mm/dd">
                  <c:v>42167</c:v>
                </c:pt>
                <c:pt idx="291" c:formatCode="yyyy/mm/dd">
                  <c:v>42160</c:v>
                </c:pt>
                <c:pt idx="292" c:formatCode="yyyy/mm/dd">
                  <c:v>42153</c:v>
                </c:pt>
                <c:pt idx="293" c:formatCode="yyyy/mm/dd">
                  <c:v>42146</c:v>
                </c:pt>
                <c:pt idx="294" c:formatCode="yyyy/mm/dd">
                  <c:v>42139</c:v>
                </c:pt>
                <c:pt idx="295" c:formatCode="yyyy/mm/dd">
                  <c:v>42132</c:v>
                </c:pt>
                <c:pt idx="296" c:formatCode="yyyy/mm/dd">
                  <c:v>42124</c:v>
                </c:pt>
                <c:pt idx="297" c:formatCode="yyyy/mm/dd">
                  <c:v>42118</c:v>
                </c:pt>
                <c:pt idx="298" c:formatCode="yyyy/mm/dd">
                  <c:v>42111</c:v>
                </c:pt>
                <c:pt idx="299" c:formatCode="yyyy/mm/dd">
                  <c:v>42104</c:v>
                </c:pt>
                <c:pt idx="300" c:formatCode="yyyy/mm/dd">
                  <c:v>42097</c:v>
                </c:pt>
                <c:pt idx="301" c:formatCode="yyyy/mm/dd">
                  <c:v>42090</c:v>
                </c:pt>
                <c:pt idx="302" c:formatCode="yyyy/mm/dd">
                  <c:v>42083</c:v>
                </c:pt>
                <c:pt idx="303" c:formatCode="yyyy/mm/dd">
                  <c:v>42076</c:v>
                </c:pt>
                <c:pt idx="304" c:formatCode="yyyy/mm/dd">
                  <c:v>42069</c:v>
                </c:pt>
                <c:pt idx="305" c:formatCode="yyyy/mm/dd">
                  <c:v>42062</c:v>
                </c:pt>
                <c:pt idx="306" c:formatCode="yyyy/mm/dd">
                  <c:v>42052</c:v>
                </c:pt>
                <c:pt idx="307" c:formatCode="yyyy/mm/dd">
                  <c:v>42048</c:v>
                </c:pt>
                <c:pt idx="308" c:formatCode="yyyy/mm/dd">
                  <c:v>42041</c:v>
                </c:pt>
                <c:pt idx="309" c:formatCode="yyyy/mm/dd">
                  <c:v>42034</c:v>
                </c:pt>
                <c:pt idx="310" c:formatCode="yyyy/mm/dd">
                  <c:v>42027</c:v>
                </c:pt>
                <c:pt idx="311" c:formatCode="yyyy/mm/dd">
                  <c:v>42020</c:v>
                </c:pt>
                <c:pt idx="312" c:formatCode="yyyy/mm/dd">
                  <c:v>42013</c:v>
                </c:pt>
                <c:pt idx="313" c:formatCode="yyyy/mm/dd">
                  <c:v>42004</c:v>
                </c:pt>
                <c:pt idx="314" c:formatCode="yyyy/mm/dd">
                  <c:v>41999</c:v>
                </c:pt>
                <c:pt idx="315" c:formatCode="yyyy/mm/dd">
                  <c:v>41992</c:v>
                </c:pt>
                <c:pt idx="316" c:formatCode="yyyy/mm/dd">
                  <c:v>41985</c:v>
                </c:pt>
                <c:pt idx="317" c:formatCode="yyyy/mm/dd">
                  <c:v>41978</c:v>
                </c:pt>
                <c:pt idx="318" c:formatCode="yyyy/mm/dd">
                  <c:v>41971</c:v>
                </c:pt>
                <c:pt idx="319" c:formatCode="yyyy/mm/dd">
                  <c:v>41964</c:v>
                </c:pt>
                <c:pt idx="320" c:formatCode="yyyy/mm/dd">
                  <c:v>41957</c:v>
                </c:pt>
                <c:pt idx="321" c:formatCode="yyyy/mm/dd">
                  <c:v>41950</c:v>
                </c:pt>
                <c:pt idx="322" c:formatCode="yyyy/mm/dd">
                  <c:v>41943</c:v>
                </c:pt>
                <c:pt idx="323" c:formatCode="yyyy/mm/dd">
                  <c:v>41936</c:v>
                </c:pt>
                <c:pt idx="324" c:formatCode="yyyy/mm/dd">
                  <c:v>41929</c:v>
                </c:pt>
                <c:pt idx="325" c:formatCode="yyyy/mm/dd">
                  <c:v>41922</c:v>
                </c:pt>
                <c:pt idx="326" c:formatCode="yyyy/mm/dd">
                  <c:v>41912</c:v>
                </c:pt>
                <c:pt idx="327" c:formatCode="yyyy/mm/dd">
                  <c:v>41908</c:v>
                </c:pt>
                <c:pt idx="328" c:formatCode="yyyy/mm/dd">
                  <c:v>41901</c:v>
                </c:pt>
                <c:pt idx="329" c:formatCode="yyyy/mm/dd">
                  <c:v>41894</c:v>
                </c:pt>
                <c:pt idx="330" c:formatCode="yyyy/mm/dd">
                  <c:v>41887</c:v>
                </c:pt>
                <c:pt idx="331" c:formatCode="yyyy/mm/dd">
                  <c:v>41880</c:v>
                </c:pt>
                <c:pt idx="332" c:formatCode="yyyy/mm/dd">
                  <c:v>41873</c:v>
                </c:pt>
                <c:pt idx="333" c:formatCode="yyyy/mm/dd">
                  <c:v>41866</c:v>
                </c:pt>
                <c:pt idx="334" c:formatCode="yyyy/mm/dd">
                  <c:v>41859</c:v>
                </c:pt>
                <c:pt idx="335" c:formatCode="yyyy/mm/dd">
                  <c:v>41852</c:v>
                </c:pt>
                <c:pt idx="336" c:formatCode="yyyy/mm/dd">
                  <c:v>41845</c:v>
                </c:pt>
                <c:pt idx="337" c:formatCode="yyyy/mm/dd">
                  <c:v>41838</c:v>
                </c:pt>
                <c:pt idx="338" c:formatCode="yyyy/mm/dd">
                  <c:v>41831</c:v>
                </c:pt>
                <c:pt idx="339" c:formatCode="yyyy/mm/dd">
                  <c:v>41824</c:v>
                </c:pt>
                <c:pt idx="340" c:formatCode="yyyy/mm/dd">
                  <c:v>41817</c:v>
                </c:pt>
                <c:pt idx="341" c:formatCode="yyyy/mm/dd">
                  <c:v>41810</c:v>
                </c:pt>
                <c:pt idx="342" c:formatCode="yyyy/mm/dd">
                  <c:v>41803</c:v>
                </c:pt>
                <c:pt idx="343" c:formatCode="yyyy/mm/dd">
                  <c:v>41796</c:v>
                </c:pt>
                <c:pt idx="344" c:formatCode="yyyy/mm/dd">
                  <c:v>41789</c:v>
                </c:pt>
                <c:pt idx="345" c:formatCode="yyyy/mm/dd">
                  <c:v>41782</c:v>
                </c:pt>
                <c:pt idx="346" c:formatCode="yyyy/mm/dd">
                  <c:v>41775</c:v>
                </c:pt>
                <c:pt idx="347" c:formatCode="yyyy/mm/dd">
                  <c:v>41768</c:v>
                </c:pt>
                <c:pt idx="348" c:formatCode="yyyy/mm/dd">
                  <c:v>41759</c:v>
                </c:pt>
                <c:pt idx="349" c:formatCode="yyyy/mm/dd">
                  <c:v>41754</c:v>
                </c:pt>
                <c:pt idx="350" c:formatCode="yyyy/mm/dd">
                  <c:v>41747</c:v>
                </c:pt>
                <c:pt idx="351" c:formatCode="yyyy/mm/dd">
                  <c:v>41740</c:v>
                </c:pt>
                <c:pt idx="352" c:formatCode="yyyy/mm/dd">
                  <c:v>41733</c:v>
                </c:pt>
                <c:pt idx="353" c:formatCode="yyyy/mm/dd">
                  <c:v>41726</c:v>
                </c:pt>
                <c:pt idx="354" c:formatCode="yyyy/mm/dd">
                  <c:v>41719</c:v>
                </c:pt>
                <c:pt idx="355" c:formatCode="yyyy/mm/dd">
                  <c:v>41712</c:v>
                </c:pt>
                <c:pt idx="356" c:formatCode="yyyy/mm/dd">
                  <c:v>41705</c:v>
                </c:pt>
                <c:pt idx="357" c:formatCode="yyyy/mm/dd">
                  <c:v>41698</c:v>
                </c:pt>
                <c:pt idx="358" c:formatCode="yyyy/mm/dd">
                  <c:v>41691</c:v>
                </c:pt>
                <c:pt idx="359" c:formatCode="yyyy/mm/dd">
                  <c:v>41684</c:v>
                </c:pt>
                <c:pt idx="360" c:formatCode="yyyy/mm/dd">
                  <c:v>41677</c:v>
                </c:pt>
                <c:pt idx="361" c:formatCode="yyyy/mm/dd">
                  <c:v>41669</c:v>
                </c:pt>
                <c:pt idx="362" c:formatCode="yyyy/mm/dd">
                  <c:v>41663</c:v>
                </c:pt>
                <c:pt idx="363" c:formatCode="yyyy/mm/dd">
                  <c:v>41656</c:v>
                </c:pt>
                <c:pt idx="364" c:formatCode="yyyy/mm/dd">
                  <c:v>41649</c:v>
                </c:pt>
                <c:pt idx="365" c:formatCode="yyyy/mm/dd">
                  <c:v>41642</c:v>
                </c:pt>
                <c:pt idx="366" c:formatCode="yyyy/mm/dd">
                  <c:v>41635</c:v>
                </c:pt>
                <c:pt idx="367" c:formatCode="yyyy/mm/dd">
                  <c:v>41628</c:v>
                </c:pt>
                <c:pt idx="368" c:formatCode="yyyy/mm/dd">
                  <c:v>41621</c:v>
                </c:pt>
                <c:pt idx="369" c:formatCode="yyyy/mm/dd">
                  <c:v>41614</c:v>
                </c:pt>
                <c:pt idx="370" c:formatCode="yyyy/mm/dd">
                  <c:v>41607</c:v>
                </c:pt>
                <c:pt idx="371" c:formatCode="yyyy/mm/dd">
                  <c:v>41600</c:v>
                </c:pt>
                <c:pt idx="372" c:formatCode="yyyy/mm/dd">
                  <c:v>41593</c:v>
                </c:pt>
                <c:pt idx="373" c:formatCode="yyyy/mm/dd">
                  <c:v>41586</c:v>
                </c:pt>
                <c:pt idx="374" c:formatCode="yyyy/mm/dd">
                  <c:v>41579</c:v>
                </c:pt>
                <c:pt idx="375" c:formatCode="yyyy/mm/dd">
                  <c:v>41572</c:v>
                </c:pt>
                <c:pt idx="376" c:formatCode="yyyy/mm/dd">
                  <c:v>41565</c:v>
                </c:pt>
                <c:pt idx="377" c:formatCode="yyyy/mm/dd">
                  <c:v>41558</c:v>
                </c:pt>
                <c:pt idx="378" c:formatCode="yyyy/mm/dd">
                  <c:v>41547</c:v>
                </c:pt>
                <c:pt idx="379" c:formatCode="yyyy/mm/dd">
                  <c:v>41544</c:v>
                </c:pt>
                <c:pt idx="380" c:formatCode="yyyy/mm/dd">
                  <c:v>41535</c:v>
                </c:pt>
                <c:pt idx="381" c:formatCode="yyyy/mm/dd">
                  <c:v>41530</c:v>
                </c:pt>
                <c:pt idx="382" c:formatCode="yyyy/mm/dd">
                  <c:v>41523</c:v>
                </c:pt>
                <c:pt idx="383" c:formatCode="yyyy/mm/dd">
                  <c:v>41516</c:v>
                </c:pt>
                <c:pt idx="384" c:formatCode="yyyy/mm/dd">
                  <c:v>41509</c:v>
                </c:pt>
                <c:pt idx="385" c:formatCode="yyyy/mm/dd">
                  <c:v>41502</c:v>
                </c:pt>
                <c:pt idx="386" c:formatCode="yyyy/mm/dd">
                  <c:v>41495</c:v>
                </c:pt>
                <c:pt idx="387" c:formatCode="yyyy/mm/dd">
                  <c:v>41488</c:v>
                </c:pt>
                <c:pt idx="388" c:formatCode="yyyy/mm/dd">
                  <c:v>41481</c:v>
                </c:pt>
                <c:pt idx="389" c:formatCode="yyyy/mm/dd">
                  <c:v>41474</c:v>
                </c:pt>
                <c:pt idx="390" c:formatCode="yyyy/mm/dd">
                  <c:v>41467</c:v>
                </c:pt>
                <c:pt idx="391" c:formatCode="yyyy/mm/dd">
                  <c:v>41460</c:v>
                </c:pt>
                <c:pt idx="392" c:formatCode="yyyy/mm/dd">
                  <c:v>41453</c:v>
                </c:pt>
                <c:pt idx="393" c:formatCode="yyyy/mm/dd">
                  <c:v>41446</c:v>
                </c:pt>
                <c:pt idx="394" c:formatCode="yyyy/mm/dd">
                  <c:v>41439</c:v>
                </c:pt>
                <c:pt idx="395" c:formatCode="yyyy/mm/dd">
                  <c:v>41432</c:v>
                </c:pt>
                <c:pt idx="396" c:formatCode="yyyy/mm/dd">
                  <c:v>41425</c:v>
                </c:pt>
                <c:pt idx="397" c:formatCode="yyyy/mm/dd">
                  <c:v>41418</c:v>
                </c:pt>
                <c:pt idx="398" c:formatCode="yyyy/mm/dd">
                  <c:v>41411</c:v>
                </c:pt>
                <c:pt idx="399" c:formatCode="yyyy/mm/dd">
                  <c:v>41404</c:v>
                </c:pt>
                <c:pt idx="400" c:formatCode="yyyy/mm/dd">
                  <c:v>41397</c:v>
                </c:pt>
                <c:pt idx="401" c:formatCode="yyyy/mm/dd">
                  <c:v>41390</c:v>
                </c:pt>
                <c:pt idx="402" c:formatCode="yyyy/mm/dd">
                  <c:v>41383</c:v>
                </c:pt>
                <c:pt idx="403" c:formatCode="yyyy/mm/dd">
                  <c:v>41376</c:v>
                </c:pt>
                <c:pt idx="404" c:formatCode="yyyy/mm/dd">
                  <c:v>41367</c:v>
                </c:pt>
                <c:pt idx="405" c:formatCode="yyyy/mm/dd">
                  <c:v>41362</c:v>
                </c:pt>
                <c:pt idx="406" c:formatCode="yyyy/mm/dd">
                  <c:v>41355</c:v>
                </c:pt>
                <c:pt idx="407" c:formatCode="yyyy/mm/dd">
                  <c:v>41348</c:v>
                </c:pt>
                <c:pt idx="408" c:formatCode="yyyy/mm/dd">
                  <c:v>41341</c:v>
                </c:pt>
                <c:pt idx="409" c:formatCode="yyyy/mm/dd">
                  <c:v>41334</c:v>
                </c:pt>
                <c:pt idx="410" c:formatCode="yyyy/mm/dd">
                  <c:v>41327</c:v>
                </c:pt>
                <c:pt idx="411" c:formatCode="yyyy/mm/dd">
                  <c:v>41313</c:v>
                </c:pt>
                <c:pt idx="412" c:formatCode="yyyy/mm/dd">
                  <c:v>41306</c:v>
                </c:pt>
                <c:pt idx="413" c:formatCode="yyyy/mm/dd">
                  <c:v>41299</c:v>
                </c:pt>
                <c:pt idx="414" c:formatCode="yyyy/mm/dd">
                  <c:v>41292</c:v>
                </c:pt>
                <c:pt idx="415" c:formatCode="yyyy/mm/dd">
                  <c:v>41285</c:v>
                </c:pt>
                <c:pt idx="416" c:formatCode="yyyy/mm/dd">
                  <c:v>41278</c:v>
                </c:pt>
                <c:pt idx="417" c:formatCode="yyyy/mm/dd">
                  <c:v>41271</c:v>
                </c:pt>
                <c:pt idx="418" c:formatCode="yyyy/mm/dd">
                  <c:v>41264</c:v>
                </c:pt>
                <c:pt idx="419" c:formatCode="yyyy/mm/dd">
                  <c:v>41257</c:v>
                </c:pt>
                <c:pt idx="420" c:formatCode="yyyy/mm/dd">
                  <c:v>41250</c:v>
                </c:pt>
                <c:pt idx="421" c:formatCode="yyyy/mm/dd">
                  <c:v>41243</c:v>
                </c:pt>
                <c:pt idx="422" c:formatCode="yyyy/mm/dd">
                  <c:v>41236</c:v>
                </c:pt>
                <c:pt idx="423" c:formatCode="yyyy/mm/dd">
                  <c:v>41229</c:v>
                </c:pt>
                <c:pt idx="424" c:formatCode="yyyy/mm/dd">
                  <c:v>41222</c:v>
                </c:pt>
                <c:pt idx="425" c:formatCode="yyyy/mm/dd">
                  <c:v>41215</c:v>
                </c:pt>
                <c:pt idx="426" c:formatCode="yyyy/mm/dd">
                  <c:v>41208</c:v>
                </c:pt>
                <c:pt idx="427" c:formatCode="yyyy/mm/dd">
                  <c:v>41201</c:v>
                </c:pt>
                <c:pt idx="428" c:formatCode="yyyy/mm/dd">
                  <c:v>41194</c:v>
                </c:pt>
                <c:pt idx="429" c:formatCode="yyyy/mm/dd">
                  <c:v>41180</c:v>
                </c:pt>
                <c:pt idx="430" c:formatCode="yyyy/mm/dd">
                  <c:v>41173</c:v>
                </c:pt>
                <c:pt idx="431" c:formatCode="yyyy/mm/dd">
                  <c:v>41166</c:v>
                </c:pt>
                <c:pt idx="432" c:formatCode="yyyy/mm/dd">
                  <c:v>41159</c:v>
                </c:pt>
                <c:pt idx="433" c:formatCode="yyyy/mm/dd">
                  <c:v>41152</c:v>
                </c:pt>
                <c:pt idx="434" c:formatCode="yyyy/mm/dd">
                  <c:v>41145</c:v>
                </c:pt>
                <c:pt idx="435" c:formatCode="yyyy/mm/dd">
                  <c:v>41138</c:v>
                </c:pt>
                <c:pt idx="436" c:formatCode="yyyy/mm/dd">
                  <c:v>41131</c:v>
                </c:pt>
                <c:pt idx="437" c:formatCode="yyyy/mm/dd">
                  <c:v>41124</c:v>
                </c:pt>
                <c:pt idx="438" c:formatCode="yyyy/mm/dd">
                  <c:v>41117</c:v>
                </c:pt>
                <c:pt idx="439" c:formatCode="yyyy/mm/dd">
                  <c:v>41110</c:v>
                </c:pt>
                <c:pt idx="440" c:formatCode="yyyy/mm/dd">
                  <c:v>41103</c:v>
                </c:pt>
                <c:pt idx="441" c:formatCode="yyyy/mm/dd">
                  <c:v>41096</c:v>
                </c:pt>
                <c:pt idx="442" c:formatCode="yyyy/mm/dd">
                  <c:v>41089</c:v>
                </c:pt>
                <c:pt idx="443" c:formatCode="yyyy/mm/dd">
                  <c:v>41081</c:v>
                </c:pt>
                <c:pt idx="444" c:formatCode="yyyy/mm/dd">
                  <c:v>41075</c:v>
                </c:pt>
                <c:pt idx="445" c:formatCode="yyyy/mm/dd">
                  <c:v>41068</c:v>
                </c:pt>
                <c:pt idx="446" c:formatCode="yyyy/mm/dd">
                  <c:v>41061</c:v>
                </c:pt>
                <c:pt idx="447" c:formatCode="yyyy/mm/dd">
                  <c:v>41054</c:v>
                </c:pt>
                <c:pt idx="448" c:formatCode="yyyy/mm/dd">
                  <c:v>41047</c:v>
                </c:pt>
                <c:pt idx="449" c:formatCode="yyyy/mm/dd">
                  <c:v>41040</c:v>
                </c:pt>
                <c:pt idx="450" c:formatCode="yyyy/mm/dd">
                  <c:v>41033</c:v>
                </c:pt>
                <c:pt idx="451" c:formatCode="yyyy/mm/dd">
                  <c:v>41026</c:v>
                </c:pt>
                <c:pt idx="452" c:formatCode="yyyy/mm/dd">
                  <c:v>41019</c:v>
                </c:pt>
                <c:pt idx="453" c:formatCode="yyyy/mm/dd">
                  <c:v>41012</c:v>
                </c:pt>
                <c:pt idx="454" c:formatCode="yyyy/mm/dd">
                  <c:v>41005</c:v>
                </c:pt>
                <c:pt idx="455" c:formatCode="yyyy/mm/dd">
                  <c:v>40998</c:v>
                </c:pt>
                <c:pt idx="456" c:formatCode="yyyy/mm/dd">
                  <c:v>40991</c:v>
                </c:pt>
                <c:pt idx="457" c:formatCode="yyyy/mm/dd">
                  <c:v>40984</c:v>
                </c:pt>
                <c:pt idx="458" c:formatCode="yyyy/mm/dd">
                  <c:v>40977</c:v>
                </c:pt>
                <c:pt idx="459" c:formatCode="yyyy/mm/dd">
                  <c:v>40970</c:v>
                </c:pt>
                <c:pt idx="460" c:formatCode="yyyy/mm/dd">
                  <c:v>40963</c:v>
                </c:pt>
                <c:pt idx="461" c:formatCode="yyyy/mm/dd">
                  <c:v>40956</c:v>
                </c:pt>
                <c:pt idx="462" c:formatCode="yyyy/mm/dd">
                  <c:v>40949</c:v>
                </c:pt>
                <c:pt idx="463" c:formatCode="yyyy/mm/dd">
                  <c:v>40942</c:v>
                </c:pt>
                <c:pt idx="464" c:formatCode="yyyy/mm/dd">
                  <c:v>40928</c:v>
                </c:pt>
                <c:pt idx="465" c:formatCode="yyyy/mm/dd">
                  <c:v>40921</c:v>
                </c:pt>
                <c:pt idx="466" c:formatCode="yyyy/mm/dd">
                  <c:v>40914</c:v>
                </c:pt>
                <c:pt idx="467" c:formatCode="yyyy/mm/dd">
                  <c:v>40907</c:v>
                </c:pt>
                <c:pt idx="468" c:formatCode="yyyy/mm/dd">
                  <c:v>40900</c:v>
                </c:pt>
                <c:pt idx="469" c:formatCode="yyyy/mm/dd">
                  <c:v>40893</c:v>
                </c:pt>
                <c:pt idx="470" c:formatCode="yyyy/mm/dd">
                  <c:v>40886</c:v>
                </c:pt>
                <c:pt idx="471" c:formatCode="yyyy/mm/dd">
                  <c:v>40879</c:v>
                </c:pt>
                <c:pt idx="472" c:formatCode="yyyy/mm/dd">
                  <c:v>40872</c:v>
                </c:pt>
                <c:pt idx="473" c:formatCode="yyyy/mm/dd">
                  <c:v>40865</c:v>
                </c:pt>
                <c:pt idx="474" c:formatCode="yyyy/mm/dd">
                  <c:v>40858</c:v>
                </c:pt>
                <c:pt idx="475" c:formatCode="yyyy/mm/dd">
                  <c:v>40851</c:v>
                </c:pt>
                <c:pt idx="476" c:formatCode="yyyy/mm/dd">
                  <c:v>40844</c:v>
                </c:pt>
                <c:pt idx="477" c:formatCode="yyyy/mm/dd">
                  <c:v>40837</c:v>
                </c:pt>
                <c:pt idx="478" c:formatCode="yyyy/mm/dd">
                  <c:v>40830</c:v>
                </c:pt>
                <c:pt idx="479" c:formatCode="yyyy/mm/dd">
                  <c:v>40816</c:v>
                </c:pt>
                <c:pt idx="480" c:formatCode="yyyy/mm/dd">
                  <c:v>40809</c:v>
                </c:pt>
                <c:pt idx="481" c:formatCode="yyyy/mm/dd">
                  <c:v>40802</c:v>
                </c:pt>
                <c:pt idx="482" c:formatCode="yyyy/mm/dd">
                  <c:v>40795</c:v>
                </c:pt>
                <c:pt idx="483" c:formatCode="yyyy/mm/dd">
                  <c:v>40788</c:v>
                </c:pt>
                <c:pt idx="484" c:formatCode="yyyy/mm/dd">
                  <c:v>40781</c:v>
                </c:pt>
                <c:pt idx="485" c:formatCode="yyyy/mm/dd">
                  <c:v>40774</c:v>
                </c:pt>
                <c:pt idx="486" c:formatCode="yyyy/mm/dd">
                  <c:v>40767</c:v>
                </c:pt>
                <c:pt idx="487" c:formatCode="yyyy/mm/dd">
                  <c:v>40760</c:v>
                </c:pt>
                <c:pt idx="488" c:formatCode="yyyy/mm/dd">
                  <c:v>40753</c:v>
                </c:pt>
                <c:pt idx="489" c:formatCode="yyyy/mm/dd">
                  <c:v>40746</c:v>
                </c:pt>
                <c:pt idx="490" c:formatCode="yyyy/mm/dd">
                  <c:v>40739</c:v>
                </c:pt>
                <c:pt idx="491" c:formatCode="yyyy/mm/dd">
                  <c:v>40732</c:v>
                </c:pt>
                <c:pt idx="492" c:formatCode="yyyy/mm/dd">
                  <c:v>40725</c:v>
                </c:pt>
                <c:pt idx="493" c:formatCode="yyyy/mm/dd">
                  <c:v>40718</c:v>
                </c:pt>
                <c:pt idx="494" c:formatCode="yyyy/mm/dd">
                  <c:v>40711</c:v>
                </c:pt>
                <c:pt idx="495" c:formatCode="yyyy/mm/dd">
                  <c:v>40704</c:v>
                </c:pt>
                <c:pt idx="496" c:formatCode="yyyy/mm/dd">
                  <c:v>40697</c:v>
                </c:pt>
                <c:pt idx="497" c:formatCode="yyyy/mm/dd">
                  <c:v>40690</c:v>
                </c:pt>
                <c:pt idx="498" c:formatCode="yyyy/mm/dd">
                  <c:v>40683</c:v>
                </c:pt>
                <c:pt idx="499" c:formatCode="yyyy/mm/dd">
                  <c:v>40676</c:v>
                </c:pt>
                <c:pt idx="500" c:formatCode="yyyy/mm/dd">
                  <c:v>40669</c:v>
                </c:pt>
                <c:pt idx="501" c:formatCode="yyyy/mm/dd">
                  <c:v>40662</c:v>
                </c:pt>
                <c:pt idx="502" c:formatCode="yyyy/mm/dd">
                  <c:v>40655</c:v>
                </c:pt>
                <c:pt idx="503" c:formatCode="yyyy/mm/dd">
                  <c:v>40648</c:v>
                </c:pt>
                <c:pt idx="504" c:formatCode="yyyy/mm/dd">
                  <c:v>40641</c:v>
                </c:pt>
                <c:pt idx="505" c:formatCode="yyyy/mm/dd">
                  <c:v>40634</c:v>
                </c:pt>
                <c:pt idx="506" c:formatCode="yyyy/mm/dd">
                  <c:v>40627</c:v>
                </c:pt>
                <c:pt idx="507" c:formatCode="yyyy/mm/dd">
                  <c:v>40620</c:v>
                </c:pt>
                <c:pt idx="508" c:formatCode="yyyy/mm/dd">
                  <c:v>40613</c:v>
                </c:pt>
                <c:pt idx="509" c:formatCode="yyyy/mm/dd">
                  <c:v>40606</c:v>
                </c:pt>
                <c:pt idx="510" c:formatCode="yyyy/mm/dd">
                  <c:v>40599</c:v>
                </c:pt>
                <c:pt idx="511" c:formatCode="yyyy/mm/dd">
                  <c:v>40592</c:v>
                </c:pt>
                <c:pt idx="512" c:formatCode="yyyy/mm/dd">
                  <c:v>40585</c:v>
                </c:pt>
                <c:pt idx="513" c:formatCode="yyyy/mm/dd">
                  <c:v>40575</c:v>
                </c:pt>
                <c:pt idx="514" c:formatCode="yyyy/mm/dd">
                  <c:v>40571</c:v>
                </c:pt>
                <c:pt idx="515" c:formatCode="yyyy/mm/dd">
                  <c:v>40564</c:v>
                </c:pt>
                <c:pt idx="516" c:formatCode="yyyy/mm/dd">
                  <c:v>40557</c:v>
                </c:pt>
                <c:pt idx="517" c:formatCode="yyyy/mm/dd">
                  <c:v>40550</c:v>
                </c:pt>
                <c:pt idx="518" c:formatCode="yyyy/mm/dd">
                  <c:v>40543</c:v>
                </c:pt>
                <c:pt idx="519" c:formatCode="yyyy/mm/dd">
                  <c:v>40536</c:v>
                </c:pt>
                <c:pt idx="520" c:formatCode="yyyy/mm/dd">
                  <c:v>40529</c:v>
                </c:pt>
                <c:pt idx="521" c:formatCode="yyyy/mm/dd">
                  <c:v>40522</c:v>
                </c:pt>
                <c:pt idx="522" c:formatCode="yyyy/mm/dd">
                  <c:v>40515</c:v>
                </c:pt>
                <c:pt idx="523" c:formatCode="yyyy/mm/dd">
                  <c:v>40508</c:v>
                </c:pt>
                <c:pt idx="524" c:formatCode="yyyy/mm/dd">
                  <c:v>40501</c:v>
                </c:pt>
                <c:pt idx="525" c:formatCode="yyyy/mm/dd">
                  <c:v>40494</c:v>
                </c:pt>
                <c:pt idx="526" c:formatCode="yyyy/mm/dd">
                  <c:v>40487</c:v>
                </c:pt>
                <c:pt idx="527" c:formatCode="yyyy/mm/dd">
                  <c:v>40480</c:v>
                </c:pt>
                <c:pt idx="528" c:formatCode="yyyy/mm/dd">
                  <c:v>40473</c:v>
                </c:pt>
                <c:pt idx="529" c:formatCode="yyyy/mm/dd">
                  <c:v>40466</c:v>
                </c:pt>
                <c:pt idx="530" c:formatCode="yyyy/mm/dd">
                  <c:v>40459</c:v>
                </c:pt>
                <c:pt idx="531" c:formatCode="yyyy/mm/dd">
                  <c:v>40451</c:v>
                </c:pt>
                <c:pt idx="532" c:formatCode="yyyy/mm/dd">
                  <c:v>40442</c:v>
                </c:pt>
                <c:pt idx="533" c:formatCode="yyyy/mm/dd">
                  <c:v>40438</c:v>
                </c:pt>
                <c:pt idx="534" c:formatCode="yyyy/mm/dd">
                  <c:v>40431</c:v>
                </c:pt>
                <c:pt idx="535" c:formatCode="yyyy/mm/dd">
                  <c:v>40424</c:v>
                </c:pt>
                <c:pt idx="536" c:formatCode="yyyy/mm/dd">
                  <c:v>40417</c:v>
                </c:pt>
                <c:pt idx="537" c:formatCode="yyyy/mm/dd">
                  <c:v>40410</c:v>
                </c:pt>
                <c:pt idx="538" c:formatCode="yyyy/mm/dd">
                  <c:v>40403</c:v>
                </c:pt>
                <c:pt idx="539" c:formatCode="yyyy/mm/dd">
                  <c:v>40396</c:v>
                </c:pt>
                <c:pt idx="540" c:formatCode="yyyy/mm/dd">
                  <c:v>40389</c:v>
                </c:pt>
                <c:pt idx="541" c:formatCode="yyyy/mm/dd">
                  <c:v>40382</c:v>
                </c:pt>
                <c:pt idx="542" c:formatCode="yyyy/mm/dd">
                  <c:v>40375</c:v>
                </c:pt>
                <c:pt idx="543" c:formatCode="yyyy/mm/dd">
                  <c:v>40368</c:v>
                </c:pt>
                <c:pt idx="544" c:formatCode="yyyy/mm/dd">
                  <c:v>40361</c:v>
                </c:pt>
                <c:pt idx="545" c:formatCode="yyyy/mm/dd">
                  <c:v>40354</c:v>
                </c:pt>
                <c:pt idx="546" c:formatCode="yyyy/mm/dd">
                  <c:v>40347</c:v>
                </c:pt>
                <c:pt idx="547" c:formatCode="yyyy/mm/dd">
                  <c:v>40340</c:v>
                </c:pt>
                <c:pt idx="548" c:formatCode="yyyy/mm/dd">
                  <c:v>40333</c:v>
                </c:pt>
                <c:pt idx="549" c:formatCode="yyyy/mm/dd">
                  <c:v>40326</c:v>
                </c:pt>
                <c:pt idx="550" c:formatCode="yyyy/mm/dd">
                  <c:v>40319</c:v>
                </c:pt>
                <c:pt idx="551" c:formatCode="yyyy/mm/dd">
                  <c:v>40312</c:v>
                </c:pt>
                <c:pt idx="552" c:formatCode="yyyy/mm/dd">
                  <c:v>40305</c:v>
                </c:pt>
                <c:pt idx="553" c:formatCode="yyyy/mm/dd">
                  <c:v>40298</c:v>
                </c:pt>
                <c:pt idx="554" c:formatCode="yyyy/mm/dd">
                  <c:v>40291</c:v>
                </c:pt>
                <c:pt idx="555" c:formatCode="yyyy/mm/dd">
                  <c:v>40284</c:v>
                </c:pt>
                <c:pt idx="556" c:formatCode="yyyy/mm/dd">
                  <c:v>40277</c:v>
                </c:pt>
                <c:pt idx="557" c:formatCode="yyyy/mm/dd">
                  <c:v>40270</c:v>
                </c:pt>
                <c:pt idx="558" c:formatCode="yyyy/mm/dd">
                  <c:v>40263</c:v>
                </c:pt>
                <c:pt idx="559" c:formatCode="yyyy/mm/dd">
                  <c:v>40256</c:v>
                </c:pt>
                <c:pt idx="560" c:formatCode="yyyy/mm/dd">
                  <c:v>40249</c:v>
                </c:pt>
                <c:pt idx="561" c:formatCode="yyyy/mm/dd">
                  <c:v>40242</c:v>
                </c:pt>
                <c:pt idx="562" c:formatCode="yyyy/mm/dd">
                  <c:v>40235</c:v>
                </c:pt>
                <c:pt idx="563" c:formatCode="yyyy/mm/dd">
                  <c:v>40221</c:v>
                </c:pt>
                <c:pt idx="564" c:formatCode="yyyy/mm/dd">
                  <c:v>40214</c:v>
                </c:pt>
                <c:pt idx="565" c:formatCode="yyyy/mm/dd">
                  <c:v>40207</c:v>
                </c:pt>
                <c:pt idx="566" c:formatCode="yyyy/mm/dd">
                  <c:v>40200</c:v>
                </c:pt>
                <c:pt idx="567" c:formatCode="yyyy/mm/dd">
                  <c:v>40193</c:v>
                </c:pt>
                <c:pt idx="568" c:formatCode="yyyy/mm/dd">
                  <c:v>40186</c:v>
                </c:pt>
                <c:pt idx="569" c:formatCode="yyyy/mm/dd">
                  <c:v>40178</c:v>
                </c:pt>
                <c:pt idx="570" c:formatCode="yyyy/mm/dd">
                  <c:v>40172</c:v>
                </c:pt>
                <c:pt idx="571" c:formatCode="yyyy/mm/dd">
                  <c:v>40165</c:v>
                </c:pt>
                <c:pt idx="572" c:formatCode="yyyy/mm/dd">
                  <c:v>40158</c:v>
                </c:pt>
                <c:pt idx="573" c:formatCode="yyyy/mm/dd">
                  <c:v>40151</c:v>
                </c:pt>
                <c:pt idx="574" c:formatCode="yyyy/mm/dd">
                  <c:v>40144</c:v>
                </c:pt>
                <c:pt idx="575" c:formatCode="yyyy/mm/dd">
                  <c:v>40137</c:v>
                </c:pt>
                <c:pt idx="576" c:formatCode="yyyy/mm/dd">
                  <c:v>40130</c:v>
                </c:pt>
                <c:pt idx="577" c:formatCode="yyyy/mm/dd">
                  <c:v>40123</c:v>
                </c:pt>
                <c:pt idx="578" c:formatCode="yyyy/mm/dd">
                  <c:v>40116</c:v>
                </c:pt>
                <c:pt idx="579" c:formatCode="yyyy/mm/dd">
                  <c:v>40109</c:v>
                </c:pt>
                <c:pt idx="580" c:formatCode="yyyy/mm/dd">
                  <c:v>40102</c:v>
                </c:pt>
                <c:pt idx="581" c:formatCode="yyyy/mm/dd">
                  <c:v>40095</c:v>
                </c:pt>
                <c:pt idx="582" c:formatCode="yyyy/mm/dd">
                  <c:v>40086</c:v>
                </c:pt>
                <c:pt idx="583" c:formatCode="yyyy/mm/dd">
                  <c:v>40081</c:v>
                </c:pt>
                <c:pt idx="584" c:formatCode="yyyy/mm/dd">
                  <c:v>40074</c:v>
                </c:pt>
                <c:pt idx="585" c:formatCode="yyyy/mm/dd">
                  <c:v>40067</c:v>
                </c:pt>
                <c:pt idx="586" c:formatCode="yyyy/mm/dd">
                  <c:v>40060</c:v>
                </c:pt>
                <c:pt idx="587" c:formatCode="yyyy/mm/dd">
                  <c:v>40053</c:v>
                </c:pt>
                <c:pt idx="588" c:formatCode="yyyy/mm/dd">
                  <c:v>40046</c:v>
                </c:pt>
                <c:pt idx="589" c:formatCode="yyyy/mm/dd">
                  <c:v>40039</c:v>
                </c:pt>
                <c:pt idx="590" c:formatCode="yyyy/mm/dd">
                  <c:v>40032</c:v>
                </c:pt>
                <c:pt idx="591" c:formatCode="yyyy/mm/dd">
                  <c:v>40025</c:v>
                </c:pt>
                <c:pt idx="592" c:formatCode="yyyy/mm/dd">
                  <c:v>40018</c:v>
                </c:pt>
                <c:pt idx="593" c:formatCode="yyyy/mm/dd">
                  <c:v>40011</c:v>
                </c:pt>
                <c:pt idx="594" c:formatCode="yyyy/mm/dd">
                  <c:v>40004</c:v>
                </c:pt>
                <c:pt idx="595" c:formatCode="yyyy/mm/dd">
                  <c:v>39997</c:v>
                </c:pt>
                <c:pt idx="596" c:formatCode="yyyy/mm/dd">
                  <c:v>39990</c:v>
                </c:pt>
                <c:pt idx="597" c:formatCode="yyyy/mm/dd">
                  <c:v>39983</c:v>
                </c:pt>
                <c:pt idx="598" c:formatCode="yyyy/mm/dd">
                  <c:v>39976</c:v>
                </c:pt>
                <c:pt idx="599" c:formatCode="yyyy/mm/dd">
                  <c:v>39969</c:v>
                </c:pt>
                <c:pt idx="600" c:formatCode="yyyy/mm/dd">
                  <c:v>39960</c:v>
                </c:pt>
                <c:pt idx="601" c:formatCode="yyyy/mm/dd">
                  <c:v>39955</c:v>
                </c:pt>
                <c:pt idx="602" c:formatCode="yyyy/mm/dd">
                  <c:v>39948</c:v>
                </c:pt>
                <c:pt idx="603" c:formatCode="yyyy/mm/dd">
                  <c:v>39941</c:v>
                </c:pt>
                <c:pt idx="604" c:formatCode="yyyy/mm/dd">
                  <c:v>39933</c:v>
                </c:pt>
                <c:pt idx="605" c:formatCode="yyyy/mm/dd">
                  <c:v>39927</c:v>
                </c:pt>
                <c:pt idx="606" c:formatCode="yyyy/mm/dd">
                  <c:v>39920</c:v>
                </c:pt>
                <c:pt idx="607" c:formatCode="yyyy/mm/dd">
                  <c:v>39913</c:v>
                </c:pt>
                <c:pt idx="608" c:formatCode="yyyy/mm/dd">
                  <c:v>39906</c:v>
                </c:pt>
                <c:pt idx="609" c:formatCode="yyyy/mm/dd">
                  <c:v>39899</c:v>
                </c:pt>
                <c:pt idx="610" c:formatCode="yyyy/mm/dd">
                  <c:v>39892</c:v>
                </c:pt>
                <c:pt idx="611" c:formatCode="yyyy/mm/dd">
                  <c:v>39885</c:v>
                </c:pt>
                <c:pt idx="612" c:formatCode="yyyy/mm/dd">
                  <c:v>39878</c:v>
                </c:pt>
                <c:pt idx="613" c:formatCode="yyyy/mm/dd">
                  <c:v>39871</c:v>
                </c:pt>
                <c:pt idx="614" c:formatCode="yyyy/mm/dd">
                  <c:v>39864</c:v>
                </c:pt>
                <c:pt idx="615" c:formatCode="yyyy/mm/dd">
                  <c:v>39857</c:v>
                </c:pt>
                <c:pt idx="616" c:formatCode="yyyy/mm/dd">
                  <c:v>39850</c:v>
                </c:pt>
                <c:pt idx="617" c:formatCode="yyyy/mm/dd">
                  <c:v>39836</c:v>
                </c:pt>
                <c:pt idx="618" c:formatCode="yyyy/mm/dd">
                  <c:v>39829</c:v>
                </c:pt>
                <c:pt idx="619" c:formatCode="yyyy/mm/dd">
                  <c:v>39822</c:v>
                </c:pt>
                <c:pt idx="620" c:formatCode="yyyy/mm/dd">
                  <c:v>39813</c:v>
                </c:pt>
                <c:pt idx="621" c:formatCode="yyyy/mm/dd">
                  <c:v>39808</c:v>
                </c:pt>
                <c:pt idx="622" c:formatCode="yyyy/mm/dd">
                  <c:v>39801</c:v>
                </c:pt>
                <c:pt idx="623" c:formatCode="yyyy/mm/dd">
                  <c:v>39794</c:v>
                </c:pt>
                <c:pt idx="624" c:formatCode="yyyy/mm/dd">
                  <c:v>39787</c:v>
                </c:pt>
                <c:pt idx="625" c:formatCode="yyyy/mm/dd">
                  <c:v>39780</c:v>
                </c:pt>
                <c:pt idx="626" c:formatCode="yyyy/mm/dd">
                  <c:v>39773</c:v>
                </c:pt>
                <c:pt idx="627" c:formatCode="yyyy/mm/dd">
                  <c:v>39766</c:v>
                </c:pt>
                <c:pt idx="628" c:formatCode="yyyy/mm/dd">
                  <c:v>39759</c:v>
                </c:pt>
                <c:pt idx="629" c:formatCode="yyyy/mm/dd">
                  <c:v>39752</c:v>
                </c:pt>
                <c:pt idx="630" c:formatCode="yyyy/mm/dd">
                  <c:v>39745</c:v>
                </c:pt>
                <c:pt idx="631" c:formatCode="yyyy/mm/dd">
                  <c:v>39738</c:v>
                </c:pt>
                <c:pt idx="632" c:formatCode="yyyy/mm/dd">
                  <c:v>39731</c:v>
                </c:pt>
                <c:pt idx="633" c:formatCode="yyyy/mm/dd">
                  <c:v>39717</c:v>
                </c:pt>
                <c:pt idx="634" c:formatCode="yyyy/mm/dd">
                  <c:v>39710</c:v>
                </c:pt>
                <c:pt idx="635" c:formatCode="yyyy/mm/dd">
                  <c:v>39703</c:v>
                </c:pt>
                <c:pt idx="636" c:formatCode="yyyy/mm/dd">
                  <c:v>39696</c:v>
                </c:pt>
                <c:pt idx="637" c:formatCode="yyyy/mm/dd">
                  <c:v>39689</c:v>
                </c:pt>
                <c:pt idx="638" c:formatCode="yyyy/mm/dd">
                  <c:v>39682</c:v>
                </c:pt>
                <c:pt idx="639" c:formatCode="yyyy/mm/dd">
                  <c:v>39675</c:v>
                </c:pt>
                <c:pt idx="640" c:formatCode="yyyy/mm/dd">
                  <c:v>39668</c:v>
                </c:pt>
                <c:pt idx="641" c:formatCode="yyyy/mm/dd">
                  <c:v>39661</c:v>
                </c:pt>
                <c:pt idx="642" c:formatCode="yyyy/mm/dd">
                  <c:v>39654</c:v>
                </c:pt>
                <c:pt idx="643" c:formatCode="yyyy/mm/dd">
                  <c:v>39647</c:v>
                </c:pt>
                <c:pt idx="644" c:formatCode="yyyy/mm/dd">
                  <c:v>39640</c:v>
                </c:pt>
                <c:pt idx="645" c:formatCode="yyyy/mm/dd">
                  <c:v>39633</c:v>
                </c:pt>
                <c:pt idx="646" c:formatCode="yyyy/mm/dd">
                  <c:v>39626</c:v>
                </c:pt>
                <c:pt idx="647" c:formatCode="yyyy/mm/dd">
                  <c:v>39619</c:v>
                </c:pt>
                <c:pt idx="648" c:formatCode="yyyy/mm/dd">
                  <c:v>39612</c:v>
                </c:pt>
                <c:pt idx="649" c:formatCode="yyyy/mm/dd">
                  <c:v>39605</c:v>
                </c:pt>
                <c:pt idx="650" c:formatCode="yyyy/mm/dd">
                  <c:v>39598</c:v>
                </c:pt>
                <c:pt idx="651" c:formatCode="yyyy/mm/dd">
                  <c:v>39591</c:v>
                </c:pt>
                <c:pt idx="652" c:formatCode="yyyy/mm/dd">
                  <c:v>39584</c:v>
                </c:pt>
                <c:pt idx="653" c:formatCode="yyyy/mm/dd">
                  <c:v>39577</c:v>
                </c:pt>
                <c:pt idx="654" c:formatCode="yyyy/mm/dd">
                  <c:v>39568</c:v>
                </c:pt>
                <c:pt idx="655" c:formatCode="yyyy/mm/dd">
                  <c:v>39563</c:v>
                </c:pt>
                <c:pt idx="656" c:formatCode="yyyy/mm/dd">
                  <c:v>39556</c:v>
                </c:pt>
                <c:pt idx="657" c:formatCode="yyyy/mm/dd">
                  <c:v>39549</c:v>
                </c:pt>
                <c:pt idx="658" c:formatCode="yyyy/mm/dd">
                  <c:v>39541</c:v>
                </c:pt>
                <c:pt idx="659" c:formatCode="yyyy/mm/dd">
                  <c:v>39535</c:v>
                </c:pt>
                <c:pt idx="660" c:formatCode="yyyy/mm/dd">
                  <c:v>39528</c:v>
                </c:pt>
                <c:pt idx="661" c:formatCode="yyyy/mm/dd">
                  <c:v>39521</c:v>
                </c:pt>
                <c:pt idx="662" c:formatCode="yyyy/mm/dd">
                  <c:v>39514</c:v>
                </c:pt>
                <c:pt idx="663" c:formatCode="yyyy/mm/dd">
                  <c:v>39507</c:v>
                </c:pt>
                <c:pt idx="664" c:formatCode="yyyy/mm/dd">
                  <c:v>39500</c:v>
                </c:pt>
                <c:pt idx="665" c:formatCode="yyyy/mm/dd">
                  <c:v>39493</c:v>
                </c:pt>
                <c:pt idx="666" c:formatCode="yyyy/mm/dd">
                  <c:v>39483</c:v>
                </c:pt>
                <c:pt idx="667" c:formatCode="yyyy/mm/dd">
                  <c:v>39479</c:v>
                </c:pt>
                <c:pt idx="668" c:formatCode="yyyy/mm/dd">
                  <c:v>39472</c:v>
                </c:pt>
                <c:pt idx="669" c:formatCode="yyyy/mm/dd">
                  <c:v>39465</c:v>
                </c:pt>
                <c:pt idx="670" c:formatCode="yyyy/mm/dd">
                  <c:v>39458</c:v>
                </c:pt>
                <c:pt idx="671" c:formatCode="yyyy/mm/dd">
                  <c:v>39451</c:v>
                </c:pt>
                <c:pt idx="672" c:formatCode="yyyy/mm/dd">
                  <c:v>39444</c:v>
                </c:pt>
                <c:pt idx="673" c:formatCode="yyyy/mm/dd">
                  <c:v>39437</c:v>
                </c:pt>
                <c:pt idx="674" c:formatCode="yyyy/mm/dd">
                  <c:v>39430</c:v>
                </c:pt>
                <c:pt idx="675" c:formatCode="yyyy/mm/dd">
                  <c:v>39423</c:v>
                </c:pt>
                <c:pt idx="676" c:formatCode="yyyy/mm/dd">
                  <c:v>39416</c:v>
                </c:pt>
                <c:pt idx="677" c:formatCode="yyyy/mm/dd">
                  <c:v>39409</c:v>
                </c:pt>
                <c:pt idx="678" c:formatCode="yyyy/mm/dd">
                  <c:v>39402</c:v>
                </c:pt>
                <c:pt idx="679" c:formatCode="yyyy/mm/dd">
                  <c:v>39395</c:v>
                </c:pt>
                <c:pt idx="680" c:formatCode="yyyy/mm/dd">
                  <c:v>39388</c:v>
                </c:pt>
                <c:pt idx="681" c:formatCode="yyyy/mm/dd">
                  <c:v>39381</c:v>
                </c:pt>
                <c:pt idx="682" c:formatCode="yyyy/mm/dd">
                  <c:v>39374</c:v>
                </c:pt>
                <c:pt idx="683" c:formatCode="yyyy/mm/dd">
                  <c:v>39367</c:v>
                </c:pt>
                <c:pt idx="684" c:formatCode="yyyy/mm/dd">
                  <c:v>39353</c:v>
                </c:pt>
                <c:pt idx="685" c:formatCode="yyyy/mm/dd">
                  <c:v>39346</c:v>
                </c:pt>
                <c:pt idx="686" c:formatCode="yyyy/mm/dd">
                  <c:v>39339</c:v>
                </c:pt>
                <c:pt idx="687" c:formatCode="yyyy/mm/dd">
                  <c:v>39332</c:v>
                </c:pt>
                <c:pt idx="688" c:formatCode="yyyy/mm/dd">
                  <c:v>39325</c:v>
                </c:pt>
                <c:pt idx="689" c:formatCode="yyyy/mm/dd">
                  <c:v>39318</c:v>
                </c:pt>
                <c:pt idx="690" c:formatCode="yyyy/mm/dd">
                  <c:v>39311</c:v>
                </c:pt>
                <c:pt idx="691" c:formatCode="yyyy/mm/dd">
                  <c:v>39304</c:v>
                </c:pt>
                <c:pt idx="692" c:formatCode="yyyy/mm/dd">
                  <c:v>39297</c:v>
                </c:pt>
                <c:pt idx="693" c:formatCode="yyyy/mm/dd">
                  <c:v>39290</c:v>
                </c:pt>
                <c:pt idx="694" c:formatCode="yyyy/mm/dd">
                  <c:v>39283</c:v>
                </c:pt>
                <c:pt idx="695" c:formatCode="yyyy/mm/dd">
                  <c:v>39276</c:v>
                </c:pt>
                <c:pt idx="696" c:formatCode="yyyy/mm/dd">
                  <c:v>39269</c:v>
                </c:pt>
                <c:pt idx="697" c:formatCode="yyyy/mm/dd">
                  <c:v>39262</c:v>
                </c:pt>
                <c:pt idx="698" c:formatCode="yyyy/mm/dd">
                  <c:v>39255</c:v>
                </c:pt>
                <c:pt idx="699" c:formatCode="yyyy/mm/dd">
                  <c:v>39248</c:v>
                </c:pt>
                <c:pt idx="700" c:formatCode="yyyy/mm/dd">
                  <c:v>39241</c:v>
                </c:pt>
                <c:pt idx="701" c:formatCode="yyyy/mm/dd">
                  <c:v>39234</c:v>
                </c:pt>
                <c:pt idx="702" c:formatCode="yyyy/mm/dd">
                  <c:v>39227</c:v>
                </c:pt>
                <c:pt idx="703" c:formatCode="yyyy/mm/dd">
                  <c:v>39220</c:v>
                </c:pt>
                <c:pt idx="704" c:formatCode="yyyy/mm/dd">
                  <c:v>39213</c:v>
                </c:pt>
                <c:pt idx="705" c:formatCode="yyyy/mm/dd">
                  <c:v>39202</c:v>
                </c:pt>
                <c:pt idx="706" c:formatCode="yyyy/mm/dd">
                  <c:v>39199</c:v>
                </c:pt>
                <c:pt idx="707" c:formatCode="yyyy/mm/dd">
                  <c:v>39192</c:v>
                </c:pt>
                <c:pt idx="708" c:formatCode="yyyy/mm/dd">
                  <c:v>39185</c:v>
                </c:pt>
                <c:pt idx="709" c:formatCode="yyyy/mm/dd">
                  <c:v>39178</c:v>
                </c:pt>
                <c:pt idx="710" c:formatCode="yyyy/mm/dd">
                  <c:v>39171</c:v>
                </c:pt>
                <c:pt idx="711" c:formatCode="yyyy/mm/dd">
                  <c:v>39164</c:v>
                </c:pt>
                <c:pt idx="712" c:formatCode="yyyy/mm/dd">
                  <c:v>39157</c:v>
                </c:pt>
                <c:pt idx="713" c:formatCode="yyyy/mm/dd">
                  <c:v>39150</c:v>
                </c:pt>
                <c:pt idx="714" c:formatCode="yyyy/mm/dd">
                  <c:v>39143</c:v>
                </c:pt>
                <c:pt idx="715" c:formatCode="yyyy/mm/dd">
                  <c:v>39129</c:v>
                </c:pt>
                <c:pt idx="716" c:formatCode="yyyy/mm/dd">
                  <c:v>39122</c:v>
                </c:pt>
                <c:pt idx="717" c:formatCode="yyyy/mm/dd">
                  <c:v>39115</c:v>
                </c:pt>
                <c:pt idx="718" c:formatCode="yyyy/mm/dd">
                  <c:v>39108</c:v>
                </c:pt>
                <c:pt idx="719" c:formatCode="yyyy/mm/dd">
                  <c:v>39101</c:v>
                </c:pt>
                <c:pt idx="720" c:formatCode="yyyy/mm/dd">
                  <c:v>39094</c:v>
                </c:pt>
                <c:pt idx="721" c:formatCode="yyyy/mm/dd">
                  <c:v>39087</c:v>
                </c:pt>
                <c:pt idx="722" c:formatCode="yyyy/mm/dd">
                  <c:v>39080</c:v>
                </c:pt>
                <c:pt idx="723" c:formatCode="yyyy/mm/dd">
                  <c:v>39073</c:v>
                </c:pt>
                <c:pt idx="724" c:formatCode="yyyy/mm/dd">
                  <c:v>39066</c:v>
                </c:pt>
                <c:pt idx="725" c:formatCode="yyyy/mm/dd">
                  <c:v>39059</c:v>
                </c:pt>
                <c:pt idx="726" c:formatCode="yyyy/mm/dd">
                  <c:v>39052</c:v>
                </c:pt>
                <c:pt idx="727" c:formatCode="yyyy/mm/dd">
                  <c:v>39045</c:v>
                </c:pt>
                <c:pt idx="728" c:formatCode="yyyy/mm/dd">
                  <c:v>39038</c:v>
                </c:pt>
                <c:pt idx="729" c:formatCode="yyyy/mm/dd">
                  <c:v>39031</c:v>
                </c:pt>
                <c:pt idx="730" c:formatCode="yyyy/mm/dd">
                  <c:v>39024</c:v>
                </c:pt>
                <c:pt idx="731" c:formatCode="yyyy/mm/dd">
                  <c:v>39017</c:v>
                </c:pt>
                <c:pt idx="732" c:formatCode="yyyy/mm/dd">
                  <c:v>39010</c:v>
                </c:pt>
                <c:pt idx="733" c:formatCode="yyyy/mm/dd">
                  <c:v>39003</c:v>
                </c:pt>
                <c:pt idx="734" c:formatCode="yyyy/mm/dd">
                  <c:v>38989</c:v>
                </c:pt>
                <c:pt idx="735" c:formatCode="yyyy/mm/dd">
                  <c:v>38982</c:v>
                </c:pt>
                <c:pt idx="736" c:formatCode="yyyy/mm/dd">
                  <c:v>38975</c:v>
                </c:pt>
                <c:pt idx="737" c:formatCode="yyyy/mm/dd">
                  <c:v>38968</c:v>
                </c:pt>
                <c:pt idx="738" c:formatCode="yyyy/mm/dd">
                  <c:v>38961</c:v>
                </c:pt>
                <c:pt idx="739" c:formatCode="yyyy/mm/dd">
                  <c:v>38954</c:v>
                </c:pt>
                <c:pt idx="740" c:formatCode="yyyy/mm/dd">
                  <c:v>38947</c:v>
                </c:pt>
                <c:pt idx="741" c:formatCode="yyyy/mm/dd">
                  <c:v>38940</c:v>
                </c:pt>
                <c:pt idx="742" c:formatCode="yyyy/mm/dd">
                  <c:v>38933</c:v>
                </c:pt>
                <c:pt idx="743" c:formatCode="yyyy/mm/dd">
                  <c:v>38926</c:v>
                </c:pt>
                <c:pt idx="744" c:formatCode="yyyy/mm/dd">
                  <c:v>38919</c:v>
                </c:pt>
                <c:pt idx="745" c:formatCode="yyyy/mm/dd">
                  <c:v>38912</c:v>
                </c:pt>
                <c:pt idx="746" c:formatCode="yyyy/mm/dd">
                  <c:v>38905</c:v>
                </c:pt>
                <c:pt idx="747" c:formatCode="yyyy/mm/dd">
                  <c:v>38898</c:v>
                </c:pt>
                <c:pt idx="748" c:formatCode="yyyy/mm/dd">
                  <c:v>38891</c:v>
                </c:pt>
                <c:pt idx="749" c:formatCode="yyyy/mm/dd">
                  <c:v>38884</c:v>
                </c:pt>
                <c:pt idx="750" c:formatCode="yyyy/mm/dd">
                  <c:v>38877</c:v>
                </c:pt>
                <c:pt idx="751" c:formatCode="yyyy/mm/dd">
                  <c:v>38870</c:v>
                </c:pt>
                <c:pt idx="752" c:formatCode="yyyy/mm/dd">
                  <c:v>38863</c:v>
                </c:pt>
                <c:pt idx="753" c:formatCode="yyyy/mm/dd">
                  <c:v>38856</c:v>
                </c:pt>
                <c:pt idx="754" c:formatCode="yyyy/mm/dd">
                  <c:v>38849</c:v>
                </c:pt>
                <c:pt idx="755" c:formatCode="yyyy/mm/dd">
                  <c:v>38835</c:v>
                </c:pt>
                <c:pt idx="756" c:formatCode="yyyy/mm/dd">
                  <c:v>38828</c:v>
                </c:pt>
                <c:pt idx="757" c:formatCode="yyyy/mm/dd">
                  <c:v>38821</c:v>
                </c:pt>
                <c:pt idx="758" c:formatCode="yyyy/mm/dd">
                  <c:v>38814</c:v>
                </c:pt>
                <c:pt idx="759" c:formatCode="yyyy/mm/dd">
                  <c:v>38807</c:v>
                </c:pt>
                <c:pt idx="760" c:formatCode="yyyy/mm/dd">
                  <c:v>38800</c:v>
                </c:pt>
                <c:pt idx="761" c:formatCode="yyyy/mm/dd">
                  <c:v>38793</c:v>
                </c:pt>
                <c:pt idx="762" c:formatCode="yyyy/mm/dd">
                  <c:v>38786</c:v>
                </c:pt>
                <c:pt idx="763" c:formatCode="yyyy/mm/dd">
                  <c:v>38779</c:v>
                </c:pt>
                <c:pt idx="764" c:formatCode="yyyy/mm/dd">
                  <c:v>38772</c:v>
                </c:pt>
                <c:pt idx="765" c:formatCode="yyyy/mm/dd">
                  <c:v>38765</c:v>
                </c:pt>
                <c:pt idx="766" c:formatCode="yyyy/mm/dd">
                  <c:v>38758</c:v>
                </c:pt>
                <c:pt idx="767" c:formatCode="yyyy/mm/dd">
                  <c:v>38742</c:v>
                </c:pt>
                <c:pt idx="768" c:formatCode="yyyy/mm/dd">
                  <c:v>38737</c:v>
                </c:pt>
                <c:pt idx="769" c:formatCode="yyyy/mm/dd">
                  <c:v>38730</c:v>
                </c:pt>
                <c:pt idx="770" c:formatCode="yyyy/mm/dd">
                  <c:v>38723</c:v>
                </c:pt>
                <c:pt idx="771" c:formatCode="yyyy/mm/dd">
                  <c:v>38716</c:v>
                </c:pt>
                <c:pt idx="772" c:formatCode="yyyy/mm/dd">
                  <c:v>38709</c:v>
                </c:pt>
                <c:pt idx="773" c:formatCode="yyyy/mm/dd">
                  <c:v>38702</c:v>
                </c:pt>
                <c:pt idx="774" c:formatCode="yyyy/mm/dd">
                  <c:v>38695</c:v>
                </c:pt>
                <c:pt idx="775" c:formatCode="yyyy/mm/dd">
                  <c:v>38688</c:v>
                </c:pt>
                <c:pt idx="776" c:formatCode="yyyy/mm/dd">
                  <c:v>38681</c:v>
                </c:pt>
                <c:pt idx="777" c:formatCode="yyyy/mm/dd">
                  <c:v>38674</c:v>
                </c:pt>
                <c:pt idx="778" c:formatCode="yyyy/mm/dd">
                  <c:v>38667</c:v>
                </c:pt>
                <c:pt idx="779" c:formatCode="yyyy/mm/dd">
                  <c:v>38660</c:v>
                </c:pt>
                <c:pt idx="780" c:formatCode="yyyy/mm/dd">
                  <c:v>38653</c:v>
                </c:pt>
                <c:pt idx="781" c:formatCode="yyyy/mm/dd">
                  <c:v>38646</c:v>
                </c:pt>
                <c:pt idx="782" c:formatCode="yyyy/mm/dd">
                  <c:v>38639</c:v>
                </c:pt>
                <c:pt idx="783" c:formatCode="yyyy/mm/dd">
                  <c:v>38625</c:v>
                </c:pt>
                <c:pt idx="784" c:formatCode="yyyy/mm/dd">
                  <c:v>38618</c:v>
                </c:pt>
                <c:pt idx="785" c:formatCode="yyyy/mm/dd">
                  <c:v>38611</c:v>
                </c:pt>
                <c:pt idx="786" c:formatCode="yyyy/mm/dd">
                  <c:v>38604</c:v>
                </c:pt>
                <c:pt idx="787" c:formatCode="yyyy/mm/dd">
                  <c:v>38597</c:v>
                </c:pt>
                <c:pt idx="788" c:formatCode="yyyy/mm/dd">
                  <c:v>38590</c:v>
                </c:pt>
                <c:pt idx="789" c:formatCode="yyyy/mm/dd">
                  <c:v>38583</c:v>
                </c:pt>
                <c:pt idx="790" c:formatCode="yyyy/mm/dd">
                  <c:v>38576</c:v>
                </c:pt>
                <c:pt idx="791" c:formatCode="yyyy/mm/dd">
                  <c:v>38569</c:v>
                </c:pt>
                <c:pt idx="792" c:formatCode="yyyy/mm/dd">
                  <c:v>38562</c:v>
                </c:pt>
                <c:pt idx="793" c:formatCode="yyyy/mm/dd">
                  <c:v>38555</c:v>
                </c:pt>
                <c:pt idx="794" c:formatCode="yyyy/mm/dd">
                  <c:v>38548</c:v>
                </c:pt>
                <c:pt idx="795" c:formatCode="yyyy/mm/dd">
                  <c:v>38541</c:v>
                </c:pt>
                <c:pt idx="796" c:formatCode="yyyy/mm/dd">
                  <c:v>38534</c:v>
                </c:pt>
                <c:pt idx="797" c:formatCode="yyyy/mm/dd">
                  <c:v>38527</c:v>
                </c:pt>
                <c:pt idx="798" c:formatCode="yyyy/mm/dd">
                  <c:v>38520</c:v>
                </c:pt>
                <c:pt idx="799" c:formatCode="yyyy/mm/dd">
                  <c:v>38513</c:v>
                </c:pt>
                <c:pt idx="800" c:formatCode="yyyy/mm/dd">
                  <c:v>38506</c:v>
                </c:pt>
                <c:pt idx="801" c:formatCode="yyyy/mm/dd">
                  <c:v>38499</c:v>
                </c:pt>
                <c:pt idx="802" c:formatCode="yyyy/mm/dd">
                  <c:v>38492</c:v>
                </c:pt>
                <c:pt idx="803" c:formatCode="yyyy/mm/dd">
                  <c:v>38485</c:v>
                </c:pt>
                <c:pt idx="804" c:formatCode="yyyy/mm/dd">
                  <c:v>38471</c:v>
                </c:pt>
                <c:pt idx="805" c:formatCode="yyyy/mm/dd">
                  <c:v>38464</c:v>
                </c:pt>
                <c:pt idx="806" c:formatCode="yyyy/mm/dd">
                  <c:v>38457</c:v>
                </c:pt>
                <c:pt idx="807" c:formatCode="yyyy/mm/dd">
                  <c:v>38450</c:v>
                </c:pt>
                <c:pt idx="808" c:formatCode="yyyy/mm/dd">
                  <c:v>38443</c:v>
                </c:pt>
                <c:pt idx="809" c:formatCode="yyyy/mm/dd">
                  <c:v>38436</c:v>
                </c:pt>
                <c:pt idx="810" c:formatCode="yyyy/mm/dd">
                  <c:v>38429</c:v>
                </c:pt>
                <c:pt idx="811" c:formatCode="yyyy/mm/dd">
                  <c:v>38422</c:v>
                </c:pt>
                <c:pt idx="812" c:formatCode="yyyy/mm/dd">
                  <c:v>38415</c:v>
                </c:pt>
                <c:pt idx="813" c:formatCode="yyyy/mm/dd">
                  <c:v>38408</c:v>
                </c:pt>
                <c:pt idx="814" c:formatCode="yyyy/mm/dd">
                  <c:v>38401</c:v>
                </c:pt>
                <c:pt idx="815" c:formatCode="yyyy/mm/dd">
                  <c:v>38387</c:v>
                </c:pt>
                <c:pt idx="816" c:formatCode="yyyy/mm/dd">
                  <c:v>38380</c:v>
                </c:pt>
                <c:pt idx="817" c:formatCode="yyyy/mm/dd">
                  <c:v>38373</c:v>
                </c:pt>
                <c:pt idx="818" c:formatCode="yyyy/mm/dd">
                  <c:v>38366</c:v>
                </c:pt>
                <c:pt idx="819" c:formatCode="yyyy/mm/dd">
                  <c:v>38359</c:v>
                </c:pt>
              </c:numCache>
            </c:numRef>
          </c:cat>
          <c:val>
            <c:numRef>
              <c:f>'2021卖出-沪深300'!$B$2:$B$821</c:f>
              <c:numCache>
                <c:formatCode>###,###,##0</c:formatCode>
                <c:ptCount val="8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255226816"/>
        <c:axId val="1255227232"/>
      </c:lineChart>
      <c:dateAx>
        <c:axId val="1255226816"/>
        <c:scaling>
          <c:orientation val="minMax"/>
        </c:scaling>
        <c:delete val="0"/>
        <c:axPos val="b"/>
        <c:numFmt formatCode="yyyy/mm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</a:p>
        </c:txPr>
        <c:crossAx val="1255227232"/>
        <c:crosses val="autoZero"/>
        <c:auto val="1"/>
        <c:lblOffset val="100"/>
        <c:baseTimeUnit val="days"/>
      </c:dateAx>
      <c:valAx>
        <c:axId val="1255227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##,##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</a:p>
        </c:txPr>
        <c:crossAx val="1255226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baa692d-6628-4c36-a9ae-3e323cbbc50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sz="1200">
          <a:latin typeface="微软雅黑" panose="020B0503020204020204" pitchFamily="34" charset="-122"/>
          <a:ea typeface="微软雅黑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 sz="1400" b="1"/>
              <a:t>任意时点定投或者一次性投入购买标普</a:t>
            </a:r>
            <a:r>
              <a:rPr lang="en-US" sz="1400" b="1"/>
              <a:t>500</a:t>
            </a:r>
            <a:r>
              <a:rPr lang="zh-CN" sz="1400" b="1"/>
              <a:t>指数基金年化收益率对比（</a:t>
            </a:r>
            <a:r>
              <a:rPr lang="en-US" sz="1400" b="1"/>
              <a:t>2021.2</a:t>
            </a:r>
            <a:r>
              <a:rPr lang="zh-CN" sz="1400" b="1"/>
              <a:t>卖出）</a:t>
            </a:r>
            <a:endParaRPr lang="zh-CN" sz="1400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'2021卖出-标普500'!$B$1</c:f>
              <c:strCache>
                <c:ptCount val="1"/>
                <c:pt idx="0">
                  <c:v>spxt.gi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'2021卖出-标普500'!$A$2:$A$1478</c:f>
              <c:numCache>
                <c:formatCode>yyyy/mm/dd</c:formatCode>
                <c:ptCount val="1477"/>
                <c:pt idx="0" c:formatCode="yyyy/mm/dd">
                  <c:v>0</c:v>
                </c:pt>
                <c:pt idx="1" c:formatCode="yyyy/mm/dd">
                  <c:v>44232</c:v>
                </c:pt>
                <c:pt idx="2" c:formatCode="yyyy/mm/dd">
                  <c:v>44225</c:v>
                </c:pt>
                <c:pt idx="3" c:formatCode="yyyy/mm/dd">
                  <c:v>44218</c:v>
                </c:pt>
                <c:pt idx="4" c:formatCode="yyyy/mm/dd">
                  <c:v>44211</c:v>
                </c:pt>
                <c:pt idx="5" c:formatCode="yyyy/mm/dd">
                  <c:v>44204</c:v>
                </c:pt>
                <c:pt idx="6" c:formatCode="yyyy/mm/dd">
                  <c:v>44196</c:v>
                </c:pt>
                <c:pt idx="7" c:formatCode="yyyy/mm/dd">
                  <c:v>44190</c:v>
                </c:pt>
                <c:pt idx="8" c:formatCode="yyyy/mm/dd">
                  <c:v>44183</c:v>
                </c:pt>
                <c:pt idx="9" c:formatCode="yyyy/mm/dd">
                  <c:v>44176</c:v>
                </c:pt>
                <c:pt idx="10" c:formatCode="yyyy/mm/dd">
                  <c:v>44169</c:v>
                </c:pt>
                <c:pt idx="11" c:formatCode="yyyy/mm/dd">
                  <c:v>44162</c:v>
                </c:pt>
                <c:pt idx="12" c:formatCode="yyyy/mm/dd">
                  <c:v>44155</c:v>
                </c:pt>
                <c:pt idx="13" c:formatCode="yyyy/mm/dd">
                  <c:v>44148</c:v>
                </c:pt>
                <c:pt idx="14" c:formatCode="yyyy/mm/dd">
                  <c:v>44141</c:v>
                </c:pt>
                <c:pt idx="15" c:formatCode="yyyy/mm/dd">
                  <c:v>44134</c:v>
                </c:pt>
                <c:pt idx="16" c:formatCode="yyyy/mm/dd">
                  <c:v>44127</c:v>
                </c:pt>
                <c:pt idx="17" c:formatCode="yyyy/mm/dd">
                  <c:v>44120</c:v>
                </c:pt>
                <c:pt idx="18" c:formatCode="yyyy/mm/dd">
                  <c:v>44113</c:v>
                </c:pt>
                <c:pt idx="19" c:formatCode="yyyy/mm/dd">
                  <c:v>44104</c:v>
                </c:pt>
                <c:pt idx="20" c:formatCode="yyyy/mm/dd">
                  <c:v>44099</c:v>
                </c:pt>
                <c:pt idx="21" c:formatCode="yyyy/mm/dd">
                  <c:v>44092</c:v>
                </c:pt>
                <c:pt idx="22" c:formatCode="yyyy/mm/dd">
                  <c:v>44085</c:v>
                </c:pt>
                <c:pt idx="23" c:formatCode="yyyy/mm/dd">
                  <c:v>44078</c:v>
                </c:pt>
                <c:pt idx="24" c:formatCode="yyyy/mm/dd">
                  <c:v>44071</c:v>
                </c:pt>
                <c:pt idx="25" c:formatCode="yyyy/mm/dd">
                  <c:v>44064</c:v>
                </c:pt>
                <c:pt idx="26" c:formatCode="yyyy/mm/dd">
                  <c:v>44057</c:v>
                </c:pt>
                <c:pt idx="27" c:formatCode="yyyy/mm/dd">
                  <c:v>44050</c:v>
                </c:pt>
                <c:pt idx="28" c:formatCode="yyyy/mm/dd">
                  <c:v>44043</c:v>
                </c:pt>
                <c:pt idx="29" c:formatCode="yyyy/mm/dd">
                  <c:v>44036</c:v>
                </c:pt>
                <c:pt idx="30" c:formatCode="yyyy/mm/dd">
                  <c:v>44029</c:v>
                </c:pt>
                <c:pt idx="31" c:formatCode="yyyy/mm/dd">
                  <c:v>44022</c:v>
                </c:pt>
                <c:pt idx="32" c:formatCode="yyyy/mm/dd">
                  <c:v>44015</c:v>
                </c:pt>
                <c:pt idx="33" c:formatCode="yyyy/mm/dd">
                  <c:v>44006</c:v>
                </c:pt>
                <c:pt idx="34" c:formatCode="yyyy/mm/dd">
                  <c:v>44001</c:v>
                </c:pt>
                <c:pt idx="35" c:formatCode="yyyy/mm/dd">
                  <c:v>43994</c:v>
                </c:pt>
                <c:pt idx="36" c:formatCode="yyyy/mm/dd">
                  <c:v>43987</c:v>
                </c:pt>
                <c:pt idx="37" c:formatCode="yyyy/mm/dd">
                  <c:v>43980</c:v>
                </c:pt>
                <c:pt idx="38" c:formatCode="yyyy/mm/dd">
                  <c:v>43973</c:v>
                </c:pt>
                <c:pt idx="39" c:formatCode="yyyy/mm/dd">
                  <c:v>43966</c:v>
                </c:pt>
                <c:pt idx="40" c:formatCode="yyyy/mm/dd">
                  <c:v>43959</c:v>
                </c:pt>
                <c:pt idx="41" c:formatCode="yyyy/mm/dd">
                  <c:v>43951</c:v>
                </c:pt>
                <c:pt idx="42" c:formatCode="yyyy/mm/dd">
                  <c:v>43945</c:v>
                </c:pt>
                <c:pt idx="43" c:formatCode="yyyy/mm/dd">
                  <c:v>43938</c:v>
                </c:pt>
                <c:pt idx="44" c:formatCode="yyyy/mm/dd">
                  <c:v>43931</c:v>
                </c:pt>
                <c:pt idx="45" c:formatCode="yyyy/mm/dd">
                  <c:v>43924</c:v>
                </c:pt>
                <c:pt idx="46" c:formatCode="yyyy/mm/dd">
                  <c:v>43917</c:v>
                </c:pt>
                <c:pt idx="47" c:formatCode="yyyy/mm/dd">
                  <c:v>43910</c:v>
                </c:pt>
                <c:pt idx="48" c:formatCode="yyyy/mm/dd">
                  <c:v>43903</c:v>
                </c:pt>
                <c:pt idx="49" c:formatCode="yyyy/mm/dd">
                  <c:v>43896</c:v>
                </c:pt>
                <c:pt idx="50" c:formatCode="yyyy/mm/dd">
                  <c:v>43889</c:v>
                </c:pt>
                <c:pt idx="51" c:formatCode="yyyy/mm/dd">
                  <c:v>43882</c:v>
                </c:pt>
                <c:pt idx="52" c:formatCode="yyyy/mm/dd">
                  <c:v>43875</c:v>
                </c:pt>
                <c:pt idx="53" c:formatCode="yyyy/mm/dd">
                  <c:v>43868</c:v>
                </c:pt>
                <c:pt idx="54" c:formatCode="yyyy/mm/dd">
                  <c:v>43853</c:v>
                </c:pt>
                <c:pt idx="55" c:formatCode="yyyy/mm/dd">
                  <c:v>43847</c:v>
                </c:pt>
                <c:pt idx="56" c:formatCode="yyyy/mm/dd">
                  <c:v>43840</c:v>
                </c:pt>
                <c:pt idx="57" c:formatCode="yyyy/mm/dd">
                  <c:v>43833</c:v>
                </c:pt>
                <c:pt idx="58" c:formatCode="yyyy/mm/dd">
                  <c:v>43826</c:v>
                </c:pt>
                <c:pt idx="59" c:formatCode="yyyy/mm/dd">
                  <c:v>43819</c:v>
                </c:pt>
                <c:pt idx="60" c:formatCode="yyyy/mm/dd">
                  <c:v>43812</c:v>
                </c:pt>
                <c:pt idx="61" c:formatCode="yyyy/mm/dd">
                  <c:v>43805</c:v>
                </c:pt>
                <c:pt idx="62" c:formatCode="yyyy/mm/dd">
                  <c:v>43798</c:v>
                </c:pt>
                <c:pt idx="63" c:formatCode="yyyy/mm/dd">
                  <c:v>43791</c:v>
                </c:pt>
                <c:pt idx="64" c:formatCode="yyyy/mm/dd">
                  <c:v>43784</c:v>
                </c:pt>
                <c:pt idx="65" c:formatCode="yyyy/mm/dd">
                  <c:v>43777</c:v>
                </c:pt>
                <c:pt idx="66" c:formatCode="yyyy/mm/dd">
                  <c:v>43770</c:v>
                </c:pt>
                <c:pt idx="67" c:formatCode="yyyy/mm/dd">
                  <c:v>43763</c:v>
                </c:pt>
                <c:pt idx="68" c:formatCode="yyyy/mm/dd">
                  <c:v>43756</c:v>
                </c:pt>
                <c:pt idx="69" c:formatCode="yyyy/mm/dd">
                  <c:v>43749</c:v>
                </c:pt>
                <c:pt idx="70" c:formatCode="yyyy/mm/dd">
                  <c:v>43738</c:v>
                </c:pt>
                <c:pt idx="71" c:formatCode="yyyy/mm/dd">
                  <c:v>43735</c:v>
                </c:pt>
                <c:pt idx="72" c:formatCode="yyyy/mm/dd">
                  <c:v>43728</c:v>
                </c:pt>
                <c:pt idx="73" c:formatCode="yyyy/mm/dd">
                  <c:v>43720</c:v>
                </c:pt>
                <c:pt idx="74" c:formatCode="yyyy/mm/dd">
                  <c:v>43714</c:v>
                </c:pt>
                <c:pt idx="75" c:formatCode="yyyy/mm/dd">
                  <c:v>43707</c:v>
                </c:pt>
                <c:pt idx="76" c:formatCode="yyyy/mm/dd">
                  <c:v>43700</c:v>
                </c:pt>
                <c:pt idx="77" c:formatCode="yyyy/mm/dd">
                  <c:v>43693</c:v>
                </c:pt>
                <c:pt idx="78" c:formatCode="yyyy/mm/dd">
                  <c:v>43686</c:v>
                </c:pt>
                <c:pt idx="79" c:formatCode="yyyy/mm/dd">
                  <c:v>43679</c:v>
                </c:pt>
                <c:pt idx="80" c:formatCode="yyyy/mm/dd">
                  <c:v>43672</c:v>
                </c:pt>
                <c:pt idx="81" c:formatCode="yyyy/mm/dd">
                  <c:v>43665</c:v>
                </c:pt>
                <c:pt idx="82" c:formatCode="yyyy/mm/dd">
                  <c:v>43658</c:v>
                </c:pt>
                <c:pt idx="83" c:formatCode="yyyy/mm/dd">
                  <c:v>43651</c:v>
                </c:pt>
                <c:pt idx="84" c:formatCode="yyyy/mm/dd">
                  <c:v>43644</c:v>
                </c:pt>
                <c:pt idx="85" c:formatCode="yyyy/mm/dd">
                  <c:v>43637</c:v>
                </c:pt>
                <c:pt idx="86" c:formatCode="yyyy/mm/dd">
                  <c:v>43630</c:v>
                </c:pt>
                <c:pt idx="87" c:formatCode="yyyy/mm/dd">
                  <c:v>43622</c:v>
                </c:pt>
                <c:pt idx="88" c:formatCode="yyyy/mm/dd">
                  <c:v>43616</c:v>
                </c:pt>
                <c:pt idx="89" c:formatCode="yyyy/mm/dd">
                  <c:v>43609</c:v>
                </c:pt>
                <c:pt idx="90" c:formatCode="yyyy/mm/dd">
                  <c:v>43602</c:v>
                </c:pt>
                <c:pt idx="91" c:formatCode="yyyy/mm/dd">
                  <c:v>43595</c:v>
                </c:pt>
                <c:pt idx="92" c:formatCode="yyyy/mm/dd">
                  <c:v>43585</c:v>
                </c:pt>
                <c:pt idx="93" c:formatCode="yyyy/mm/dd">
                  <c:v>43581</c:v>
                </c:pt>
                <c:pt idx="94" c:formatCode="yyyy/mm/dd">
                  <c:v>43574</c:v>
                </c:pt>
                <c:pt idx="95" c:formatCode="yyyy/mm/dd">
                  <c:v>43567</c:v>
                </c:pt>
                <c:pt idx="96" c:formatCode="yyyy/mm/dd">
                  <c:v>43559</c:v>
                </c:pt>
                <c:pt idx="97" c:formatCode="yyyy/mm/dd">
                  <c:v>43553</c:v>
                </c:pt>
                <c:pt idx="98" c:formatCode="yyyy/mm/dd">
                  <c:v>43546</c:v>
                </c:pt>
                <c:pt idx="99" c:formatCode="yyyy/mm/dd">
                  <c:v>43539</c:v>
                </c:pt>
                <c:pt idx="100" c:formatCode="yyyy/mm/dd">
                  <c:v>43532</c:v>
                </c:pt>
                <c:pt idx="101" c:formatCode="yyyy/mm/dd">
                  <c:v>43525</c:v>
                </c:pt>
                <c:pt idx="102" c:formatCode="yyyy/mm/dd">
                  <c:v>43518</c:v>
                </c:pt>
                <c:pt idx="103" c:formatCode="yyyy/mm/dd">
                  <c:v>43511</c:v>
                </c:pt>
                <c:pt idx="104" c:formatCode="yyyy/mm/dd">
                  <c:v>43497</c:v>
                </c:pt>
                <c:pt idx="105" c:formatCode="yyyy/mm/dd">
                  <c:v>43490</c:v>
                </c:pt>
                <c:pt idx="106" c:formatCode="yyyy/mm/dd">
                  <c:v>43483</c:v>
                </c:pt>
                <c:pt idx="107" c:formatCode="yyyy/mm/dd">
                  <c:v>43476</c:v>
                </c:pt>
                <c:pt idx="108" c:formatCode="yyyy/mm/dd">
                  <c:v>43469</c:v>
                </c:pt>
                <c:pt idx="109" c:formatCode="yyyy/mm/dd">
                  <c:v>43462</c:v>
                </c:pt>
                <c:pt idx="110" c:formatCode="yyyy/mm/dd">
                  <c:v>43455</c:v>
                </c:pt>
                <c:pt idx="111" c:formatCode="yyyy/mm/dd">
                  <c:v>43448</c:v>
                </c:pt>
                <c:pt idx="112" c:formatCode="yyyy/mm/dd">
                  <c:v>43441</c:v>
                </c:pt>
                <c:pt idx="113" c:formatCode="yyyy/mm/dd">
                  <c:v>43434</c:v>
                </c:pt>
                <c:pt idx="114" c:formatCode="yyyy/mm/dd">
                  <c:v>43427</c:v>
                </c:pt>
                <c:pt idx="115" c:formatCode="yyyy/mm/dd">
                  <c:v>43420</c:v>
                </c:pt>
                <c:pt idx="116" c:formatCode="yyyy/mm/dd">
                  <c:v>43413</c:v>
                </c:pt>
                <c:pt idx="117" c:formatCode="yyyy/mm/dd">
                  <c:v>43406</c:v>
                </c:pt>
                <c:pt idx="118" c:formatCode="yyyy/mm/dd">
                  <c:v>43399</c:v>
                </c:pt>
                <c:pt idx="119" c:formatCode="yyyy/mm/dd">
                  <c:v>43392</c:v>
                </c:pt>
                <c:pt idx="120" c:formatCode="yyyy/mm/dd">
                  <c:v>43385</c:v>
                </c:pt>
                <c:pt idx="121" c:formatCode="yyyy/mm/dd">
                  <c:v>43371</c:v>
                </c:pt>
                <c:pt idx="122" c:formatCode="yyyy/mm/dd">
                  <c:v>43364</c:v>
                </c:pt>
                <c:pt idx="123" c:formatCode="yyyy/mm/dd">
                  <c:v>43357</c:v>
                </c:pt>
                <c:pt idx="124" c:formatCode="yyyy/mm/dd">
                  <c:v>43350</c:v>
                </c:pt>
                <c:pt idx="125" c:formatCode="yyyy/mm/dd">
                  <c:v>43343</c:v>
                </c:pt>
                <c:pt idx="126" c:formatCode="yyyy/mm/dd">
                  <c:v>43336</c:v>
                </c:pt>
                <c:pt idx="127" c:formatCode="yyyy/mm/dd">
                  <c:v>43329</c:v>
                </c:pt>
                <c:pt idx="128" c:formatCode="yyyy/mm/dd">
                  <c:v>43322</c:v>
                </c:pt>
                <c:pt idx="129" c:formatCode="yyyy/mm/dd">
                  <c:v>43315</c:v>
                </c:pt>
                <c:pt idx="130" c:formatCode="yyyy/mm/dd">
                  <c:v>43308</c:v>
                </c:pt>
                <c:pt idx="131" c:formatCode="yyyy/mm/dd">
                  <c:v>43301</c:v>
                </c:pt>
                <c:pt idx="132" c:formatCode="yyyy/mm/dd">
                  <c:v>43294</c:v>
                </c:pt>
                <c:pt idx="133" c:formatCode="yyyy/mm/dd">
                  <c:v>43287</c:v>
                </c:pt>
                <c:pt idx="134" c:formatCode="yyyy/mm/dd">
                  <c:v>43280</c:v>
                </c:pt>
                <c:pt idx="135" c:formatCode="yyyy/mm/dd">
                  <c:v>43273</c:v>
                </c:pt>
                <c:pt idx="136" c:formatCode="yyyy/mm/dd">
                  <c:v>43266</c:v>
                </c:pt>
                <c:pt idx="137" c:formatCode="yyyy/mm/dd">
                  <c:v>43259</c:v>
                </c:pt>
                <c:pt idx="138" c:formatCode="yyyy/mm/dd">
                  <c:v>43252</c:v>
                </c:pt>
                <c:pt idx="139" c:formatCode="yyyy/mm/dd">
                  <c:v>43245</c:v>
                </c:pt>
                <c:pt idx="140" c:formatCode="yyyy/mm/dd">
                  <c:v>43238</c:v>
                </c:pt>
                <c:pt idx="141" c:formatCode="yyyy/mm/dd">
                  <c:v>43231</c:v>
                </c:pt>
                <c:pt idx="142" c:formatCode="yyyy/mm/dd">
                  <c:v>43224</c:v>
                </c:pt>
                <c:pt idx="143" c:formatCode="yyyy/mm/dd">
                  <c:v>43217</c:v>
                </c:pt>
                <c:pt idx="144" c:formatCode="yyyy/mm/dd">
                  <c:v>43210</c:v>
                </c:pt>
                <c:pt idx="145" c:formatCode="yyyy/mm/dd">
                  <c:v>43203</c:v>
                </c:pt>
                <c:pt idx="146" c:formatCode="yyyy/mm/dd">
                  <c:v>43194</c:v>
                </c:pt>
                <c:pt idx="147" c:formatCode="yyyy/mm/dd">
                  <c:v>43189</c:v>
                </c:pt>
                <c:pt idx="148" c:formatCode="yyyy/mm/dd">
                  <c:v>43182</c:v>
                </c:pt>
                <c:pt idx="149" c:formatCode="yyyy/mm/dd">
                  <c:v>43175</c:v>
                </c:pt>
                <c:pt idx="150" c:formatCode="yyyy/mm/dd">
                  <c:v>43168</c:v>
                </c:pt>
                <c:pt idx="151" c:formatCode="yyyy/mm/dd">
                  <c:v>43161</c:v>
                </c:pt>
                <c:pt idx="152" c:formatCode="yyyy/mm/dd">
                  <c:v>43154</c:v>
                </c:pt>
                <c:pt idx="153" c:formatCode="yyyy/mm/dd">
                  <c:v>43145</c:v>
                </c:pt>
                <c:pt idx="154" c:formatCode="yyyy/mm/dd">
                  <c:v>43140</c:v>
                </c:pt>
                <c:pt idx="155" c:formatCode="yyyy/mm/dd">
                  <c:v>43133</c:v>
                </c:pt>
                <c:pt idx="156" c:formatCode="yyyy/mm/dd">
                  <c:v>43126</c:v>
                </c:pt>
                <c:pt idx="157" c:formatCode="yyyy/mm/dd">
                  <c:v>43119</c:v>
                </c:pt>
                <c:pt idx="158" c:formatCode="yyyy/mm/dd">
                  <c:v>43112</c:v>
                </c:pt>
                <c:pt idx="159" c:formatCode="yyyy/mm/dd">
                  <c:v>43105</c:v>
                </c:pt>
                <c:pt idx="160" c:formatCode="yyyy/mm/dd">
                  <c:v>43098</c:v>
                </c:pt>
                <c:pt idx="161" c:formatCode="yyyy/mm/dd">
                  <c:v>43091</c:v>
                </c:pt>
                <c:pt idx="162" c:formatCode="yyyy/mm/dd">
                  <c:v>43084</c:v>
                </c:pt>
                <c:pt idx="163" c:formatCode="yyyy/mm/dd">
                  <c:v>43077</c:v>
                </c:pt>
                <c:pt idx="164" c:formatCode="yyyy/mm/dd">
                  <c:v>43070</c:v>
                </c:pt>
                <c:pt idx="165" c:formatCode="yyyy/mm/dd">
                  <c:v>43063</c:v>
                </c:pt>
                <c:pt idx="166" c:formatCode="yyyy/mm/dd">
                  <c:v>43056</c:v>
                </c:pt>
                <c:pt idx="167" c:formatCode="yyyy/mm/dd">
                  <c:v>43049</c:v>
                </c:pt>
                <c:pt idx="168" c:formatCode="yyyy/mm/dd">
                  <c:v>43042</c:v>
                </c:pt>
                <c:pt idx="169" c:formatCode="yyyy/mm/dd">
                  <c:v>43035</c:v>
                </c:pt>
                <c:pt idx="170" c:formatCode="yyyy/mm/dd">
                  <c:v>43028</c:v>
                </c:pt>
                <c:pt idx="171" c:formatCode="yyyy/mm/dd">
                  <c:v>43021</c:v>
                </c:pt>
                <c:pt idx="172" c:formatCode="yyyy/mm/dd">
                  <c:v>43007</c:v>
                </c:pt>
                <c:pt idx="173" c:formatCode="yyyy/mm/dd">
                  <c:v>43000</c:v>
                </c:pt>
                <c:pt idx="174" c:formatCode="yyyy/mm/dd">
                  <c:v>42993</c:v>
                </c:pt>
                <c:pt idx="175" c:formatCode="yyyy/mm/dd">
                  <c:v>42986</c:v>
                </c:pt>
                <c:pt idx="176" c:formatCode="yyyy/mm/dd">
                  <c:v>42979</c:v>
                </c:pt>
                <c:pt idx="177" c:formatCode="yyyy/mm/dd">
                  <c:v>42972</c:v>
                </c:pt>
                <c:pt idx="178" c:formatCode="yyyy/mm/dd">
                  <c:v>42965</c:v>
                </c:pt>
                <c:pt idx="179" c:formatCode="yyyy/mm/dd">
                  <c:v>42958</c:v>
                </c:pt>
                <c:pt idx="180" c:formatCode="yyyy/mm/dd">
                  <c:v>42951</c:v>
                </c:pt>
                <c:pt idx="181" c:formatCode="yyyy/mm/dd">
                  <c:v>42944</c:v>
                </c:pt>
                <c:pt idx="182" c:formatCode="yyyy/mm/dd">
                  <c:v>42937</c:v>
                </c:pt>
                <c:pt idx="183" c:formatCode="yyyy/mm/dd">
                  <c:v>42930</c:v>
                </c:pt>
                <c:pt idx="184" c:formatCode="yyyy/mm/dd">
                  <c:v>42923</c:v>
                </c:pt>
                <c:pt idx="185" c:formatCode="yyyy/mm/dd">
                  <c:v>42916</c:v>
                </c:pt>
                <c:pt idx="186" c:formatCode="yyyy/mm/dd">
                  <c:v>42909</c:v>
                </c:pt>
                <c:pt idx="187" c:formatCode="yyyy/mm/dd">
                  <c:v>42902</c:v>
                </c:pt>
                <c:pt idx="188" c:formatCode="yyyy/mm/dd">
                  <c:v>42895</c:v>
                </c:pt>
                <c:pt idx="189" c:formatCode="yyyy/mm/dd">
                  <c:v>42888</c:v>
                </c:pt>
                <c:pt idx="190" c:formatCode="yyyy/mm/dd">
                  <c:v>42881</c:v>
                </c:pt>
                <c:pt idx="191" c:formatCode="yyyy/mm/dd">
                  <c:v>42874</c:v>
                </c:pt>
                <c:pt idx="192" c:formatCode="yyyy/mm/dd">
                  <c:v>42867</c:v>
                </c:pt>
                <c:pt idx="193" c:formatCode="yyyy/mm/dd">
                  <c:v>42860</c:v>
                </c:pt>
                <c:pt idx="194" c:formatCode="yyyy/mm/dd">
                  <c:v>42853</c:v>
                </c:pt>
                <c:pt idx="195" c:formatCode="yyyy/mm/dd">
                  <c:v>42846</c:v>
                </c:pt>
                <c:pt idx="196" c:formatCode="yyyy/mm/dd">
                  <c:v>42839</c:v>
                </c:pt>
                <c:pt idx="197" c:formatCode="yyyy/mm/dd">
                  <c:v>42832</c:v>
                </c:pt>
                <c:pt idx="198" c:formatCode="yyyy/mm/dd">
                  <c:v>42825</c:v>
                </c:pt>
                <c:pt idx="199" c:formatCode="yyyy/mm/dd">
                  <c:v>42818</c:v>
                </c:pt>
                <c:pt idx="200" c:formatCode="yyyy/mm/dd">
                  <c:v>42811</c:v>
                </c:pt>
                <c:pt idx="201" c:formatCode="yyyy/mm/dd">
                  <c:v>42804</c:v>
                </c:pt>
                <c:pt idx="202" c:formatCode="yyyy/mm/dd">
                  <c:v>42797</c:v>
                </c:pt>
                <c:pt idx="203" c:formatCode="yyyy/mm/dd">
                  <c:v>42790</c:v>
                </c:pt>
                <c:pt idx="204" c:formatCode="yyyy/mm/dd">
                  <c:v>42783</c:v>
                </c:pt>
                <c:pt idx="205" c:formatCode="yyyy/mm/dd">
                  <c:v>42776</c:v>
                </c:pt>
                <c:pt idx="206" c:formatCode="yyyy/mm/dd">
                  <c:v>42769</c:v>
                </c:pt>
                <c:pt idx="207" c:formatCode="yyyy/mm/dd">
                  <c:v>42761</c:v>
                </c:pt>
                <c:pt idx="208" c:formatCode="yyyy/mm/dd">
                  <c:v>42755</c:v>
                </c:pt>
                <c:pt idx="209" c:formatCode="yyyy/mm/dd">
                  <c:v>42748</c:v>
                </c:pt>
                <c:pt idx="210" c:formatCode="yyyy/mm/dd">
                  <c:v>42741</c:v>
                </c:pt>
                <c:pt idx="211" c:formatCode="yyyy/mm/dd">
                  <c:v>42734</c:v>
                </c:pt>
                <c:pt idx="212" c:formatCode="yyyy/mm/dd">
                  <c:v>42727</c:v>
                </c:pt>
                <c:pt idx="213" c:formatCode="yyyy/mm/dd">
                  <c:v>42720</c:v>
                </c:pt>
                <c:pt idx="214" c:formatCode="yyyy/mm/dd">
                  <c:v>42713</c:v>
                </c:pt>
                <c:pt idx="215" c:formatCode="yyyy/mm/dd">
                  <c:v>42706</c:v>
                </c:pt>
                <c:pt idx="216" c:formatCode="yyyy/mm/dd">
                  <c:v>42699</c:v>
                </c:pt>
                <c:pt idx="217" c:formatCode="yyyy/mm/dd">
                  <c:v>42692</c:v>
                </c:pt>
                <c:pt idx="218" c:formatCode="yyyy/mm/dd">
                  <c:v>42685</c:v>
                </c:pt>
                <c:pt idx="219" c:formatCode="yyyy/mm/dd">
                  <c:v>42678</c:v>
                </c:pt>
                <c:pt idx="220" c:formatCode="yyyy/mm/dd">
                  <c:v>42671</c:v>
                </c:pt>
                <c:pt idx="221" c:formatCode="yyyy/mm/dd">
                  <c:v>42664</c:v>
                </c:pt>
                <c:pt idx="222" c:formatCode="yyyy/mm/dd">
                  <c:v>42657</c:v>
                </c:pt>
                <c:pt idx="223" c:formatCode="yyyy/mm/dd">
                  <c:v>42643</c:v>
                </c:pt>
                <c:pt idx="224" c:formatCode="yyyy/mm/dd">
                  <c:v>42636</c:v>
                </c:pt>
                <c:pt idx="225" c:formatCode="yyyy/mm/dd">
                  <c:v>42627</c:v>
                </c:pt>
                <c:pt idx="226" c:formatCode="yyyy/mm/dd">
                  <c:v>42622</c:v>
                </c:pt>
                <c:pt idx="227" c:formatCode="yyyy/mm/dd">
                  <c:v>42615</c:v>
                </c:pt>
                <c:pt idx="228" c:formatCode="yyyy/mm/dd">
                  <c:v>42608</c:v>
                </c:pt>
                <c:pt idx="229" c:formatCode="yyyy/mm/dd">
                  <c:v>42601</c:v>
                </c:pt>
                <c:pt idx="230" c:formatCode="yyyy/mm/dd">
                  <c:v>42594</c:v>
                </c:pt>
                <c:pt idx="231" c:formatCode="yyyy/mm/dd">
                  <c:v>42587</c:v>
                </c:pt>
                <c:pt idx="232" c:formatCode="yyyy/mm/dd">
                  <c:v>42580</c:v>
                </c:pt>
                <c:pt idx="233" c:formatCode="yyyy/mm/dd">
                  <c:v>42573</c:v>
                </c:pt>
                <c:pt idx="234" c:formatCode="yyyy/mm/dd">
                  <c:v>42566</c:v>
                </c:pt>
                <c:pt idx="235" c:formatCode="yyyy/mm/dd">
                  <c:v>42559</c:v>
                </c:pt>
                <c:pt idx="236" c:formatCode="yyyy/mm/dd">
                  <c:v>42552</c:v>
                </c:pt>
                <c:pt idx="237" c:formatCode="yyyy/mm/dd">
                  <c:v>42545</c:v>
                </c:pt>
                <c:pt idx="238" c:formatCode="yyyy/mm/dd">
                  <c:v>42538</c:v>
                </c:pt>
                <c:pt idx="239" c:formatCode="yyyy/mm/dd">
                  <c:v>42529</c:v>
                </c:pt>
                <c:pt idx="240" c:formatCode="yyyy/mm/dd">
                  <c:v>42524</c:v>
                </c:pt>
                <c:pt idx="241" c:formatCode="yyyy/mm/dd">
                  <c:v>42517</c:v>
                </c:pt>
                <c:pt idx="242" c:formatCode="yyyy/mm/dd">
                  <c:v>42510</c:v>
                </c:pt>
                <c:pt idx="243" c:formatCode="yyyy/mm/dd">
                  <c:v>42503</c:v>
                </c:pt>
                <c:pt idx="244" c:formatCode="yyyy/mm/dd">
                  <c:v>42496</c:v>
                </c:pt>
                <c:pt idx="245" c:formatCode="yyyy/mm/dd">
                  <c:v>42489</c:v>
                </c:pt>
                <c:pt idx="246" c:formatCode="yyyy/mm/dd">
                  <c:v>42482</c:v>
                </c:pt>
                <c:pt idx="247" c:formatCode="yyyy/mm/dd">
                  <c:v>42475</c:v>
                </c:pt>
                <c:pt idx="248" c:formatCode="yyyy/mm/dd">
                  <c:v>42468</c:v>
                </c:pt>
                <c:pt idx="249" c:formatCode="yyyy/mm/dd">
                  <c:v>42461</c:v>
                </c:pt>
                <c:pt idx="250" c:formatCode="yyyy/mm/dd">
                  <c:v>42454</c:v>
                </c:pt>
                <c:pt idx="251" c:formatCode="yyyy/mm/dd">
                  <c:v>42447</c:v>
                </c:pt>
                <c:pt idx="252" c:formatCode="yyyy/mm/dd">
                  <c:v>42440</c:v>
                </c:pt>
                <c:pt idx="253" c:formatCode="yyyy/mm/dd">
                  <c:v>42433</c:v>
                </c:pt>
                <c:pt idx="254" c:formatCode="yyyy/mm/dd">
                  <c:v>42426</c:v>
                </c:pt>
                <c:pt idx="255" c:formatCode="yyyy/mm/dd">
                  <c:v>42419</c:v>
                </c:pt>
                <c:pt idx="256" c:formatCode="yyyy/mm/dd">
                  <c:v>42405</c:v>
                </c:pt>
                <c:pt idx="257" c:formatCode="yyyy/mm/dd">
                  <c:v>42398</c:v>
                </c:pt>
                <c:pt idx="258" c:formatCode="yyyy/mm/dd">
                  <c:v>42391</c:v>
                </c:pt>
                <c:pt idx="259" c:formatCode="yyyy/mm/dd">
                  <c:v>42384</c:v>
                </c:pt>
                <c:pt idx="260" c:formatCode="yyyy/mm/dd">
                  <c:v>42377</c:v>
                </c:pt>
                <c:pt idx="261" c:formatCode="yyyy/mm/dd">
                  <c:v>42369</c:v>
                </c:pt>
                <c:pt idx="262" c:formatCode="yyyy/mm/dd">
                  <c:v>42363</c:v>
                </c:pt>
                <c:pt idx="263" c:formatCode="yyyy/mm/dd">
                  <c:v>42356</c:v>
                </c:pt>
                <c:pt idx="264" c:formatCode="yyyy/mm/dd">
                  <c:v>42349</c:v>
                </c:pt>
                <c:pt idx="265" c:formatCode="yyyy/mm/dd">
                  <c:v>42342</c:v>
                </c:pt>
                <c:pt idx="266" c:formatCode="yyyy/mm/dd">
                  <c:v>42335</c:v>
                </c:pt>
                <c:pt idx="267" c:formatCode="yyyy/mm/dd">
                  <c:v>42328</c:v>
                </c:pt>
                <c:pt idx="268" c:formatCode="yyyy/mm/dd">
                  <c:v>42321</c:v>
                </c:pt>
                <c:pt idx="269" c:formatCode="yyyy/mm/dd">
                  <c:v>42314</c:v>
                </c:pt>
                <c:pt idx="270" c:formatCode="yyyy/mm/dd">
                  <c:v>42307</c:v>
                </c:pt>
                <c:pt idx="271" c:formatCode="yyyy/mm/dd">
                  <c:v>42300</c:v>
                </c:pt>
                <c:pt idx="272" c:formatCode="yyyy/mm/dd">
                  <c:v>42293</c:v>
                </c:pt>
                <c:pt idx="273" c:formatCode="yyyy/mm/dd">
                  <c:v>42286</c:v>
                </c:pt>
                <c:pt idx="274" c:formatCode="yyyy/mm/dd">
                  <c:v>42277</c:v>
                </c:pt>
                <c:pt idx="275" c:formatCode="yyyy/mm/dd">
                  <c:v>42272</c:v>
                </c:pt>
                <c:pt idx="276" c:formatCode="yyyy/mm/dd">
                  <c:v>42265</c:v>
                </c:pt>
                <c:pt idx="277" c:formatCode="yyyy/mm/dd">
                  <c:v>42258</c:v>
                </c:pt>
                <c:pt idx="278" c:formatCode="yyyy/mm/dd">
                  <c:v>42249</c:v>
                </c:pt>
                <c:pt idx="279" c:formatCode="yyyy/mm/dd">
                  <c:v>42244</c:v>
                </c:pt>
                <c:pt idx="280" c:formatCode="yyyy/mm/dd">
                  <c:v>42237</c:v>
                </c:pt>
                <c:pt idx="281" c:formatCode="yyyy/mm/dd">
                  <c:v>42230</c:v>
                </c:pt>
                <c:pt idx="282" c:formatCode="yyyy/mm/dd">
                  <c:v>42223</c:v>
                </c:pt>
                <c:pt idx="283" c:formatCode="yyyy/mm/dd">
                  <c:v>42216</c:v>
                </c:pt>
                <c:pt idx="284" c:formatCode="yyyy/mm/dd">
                  <c:v>42209</c:v>
                </c:pt>
                <c:pt idx="285" c:formatCode="yyyy/mm/dd">
                  <c:v>42202</c:v>
                </c:pt>
                <c:pt idx="286" c:formatCode="yyyy/mm/dd">
                  <c:v>42195</c:v>
                </c:pt>
                <c:pt idx="287" c:formatCode="yyyy/mm/dd">
                  <c:v>42188</c:v>
                </c:pt>
                <c:pt idx="288" c:formatCode="yyyy/mm/dd">
                  <c:v>42181</c:v>
                </c:pt>
                <c:pt idx="289" c:formatCode="yyyy/mm/dd">
                  <c:v>42174</c:v>
                </c:pt>
                <c:pt idx="290" c:formatCode="yyyy/mm/dd">
                  <c:v>42167</c:v>
                </c:pt>
                <c:pt idx="291" c:formatCode="yyyy/mm/dd">
                  <c:v>42160</c:v>
                </c:pt>
                <c:pt idx="292" c:formatCode="yyyy/mm/dd">
                  <c:v>42153</c:v>
                </c:pt>
                <c:pt idx="293" c:formatCode="yyyy/mm/dd">
                  <c:v>42146</c:v>
                </c:pt>
                <c:pt idx="294" c:formatCode="yyyy/mm/dd">
                  <c:v>42139</c:v>
                </c:pt>
                <c:pt idx="295" c:formatCode="yyyy/mm/dd">
                  <c:v>42132</c:v>
                </c:pt>
                <c:pt idx="296" c:formatCode="yyyy/mm/dd">
                  <c:v>42124</c:v>
                </c:pt>
                <c:pt idx="297" c:formatCode="yyyy/mm/dd">
                  <c:v>42118</c:v>
                </c:pt>
                <c:pt idx="298" c:formatCode="yyyy/mm/dd">
                  <c:v>42111</c:v>
                </c:pt>
                <c:pt idx="299" c:formatCode="yyyy/mm/dd">
                  <c:v>42104</c:v>
                </c:pt>
                <c:pt idx="300" c:formatCode="yyyy/mm/dd">
                  <c:v>42097</c:v>
                </c:pt>
                <c:pt idx="301" c:formatCode="yyyy/mm/dd">
                  <c:v>42090</c:v>
                </c:pt>
                <c:pt idx="302" c:formatCode="yyyy/mm/dd">
                  <c:v>42083</c:v>
                </c:pt>
                <c:pt idx="303" c:formatCode="yyyy/mm/dd">
                  <c:v>42076</c:v>
                </c:pt>
                <c:pt idx="304" c:formatCode="yyyy/mm/dd">
                  <c:v>42069</c:v>
                </c:pt>
                <c:pt idx="305" c:formatCode="yyyy/mm/dd">
                  <c:v>42062</c:v>
                </c:pt>
                <c:pt idx="306" c:formatCode="yyyy/mm/dd">
                  <c:v>42052</c:v>
                </c:pt>
                <c:pt idx="307" c:formatCode="yyyy/mm/dd">
                  <c:v>42048</c:v>
                </c:pt>
                <c:pt idx="308" c:formatCode="yyyy/mm/dd">
                  <c:v>42041</c:v>
                </c:pt>
                <c:pt idx="309" c:formatCode="yyyy/mm/dd">
                  <c:v>42034</c:v>
                </c:pt>
                <c:pt idx="310" c:formatCode="yyyy/mm/dd">
                  <c:v>42027</c:v>
                </c:pt>
                <c:pt idx="311" c:formatCode="yyyy/mm/dd">
                  <c:v>42020</c:v>
                </c:pt>
                <c:pt idx="312" c:formatCode="yyyy/mm/dd">
                  <c:v>42013</c:v>
                </c:pt>
                <c:pt idx="313" c:formatCode="yyyy/mm/dd">
                  <c:v>42004</c:v>
                </c:pt>
                <c:pt idx="314" c:formatCode="yyyy/mm/dd">
                  <c:v>41999</c:v>
                </c:pt>
                <c:pt idx="315" c:formatCode="yyyy/mm/dd">
                  <c:v>41992</c:v>
                </c:pt>
                <c:pt idx="316" c:formatCode="yyyy/mm/dd">
                  <c:v>41985</c:v>
                </c:pt>
                <c:pt idx="317" c:formatCode="yyyy/mm/dd">
                  <c:v>41978</c:v>
                </c:pt>
                <c:pt idx="318" c:formatCode="yyyy/mm/dd">
                  <c:v>41971</c:v>
                </c:pt>
                <c:pt idx="319" c:formatCode="yyyy/mm/dd">
                  <c:v>41964</c:v>
                </c:pt>
                <c:pt idx="320" c:formatCode="yyyy/mm/dd">
                  <c:v>41957</c:v>
                </c:pt>
                <c:pt idx="321" c:formatCode="yyyy/mm/dd">
                  <c:v>41950</c:v>
                </c:pt>
                <c:pt idx="322" c:formatCode="yyyy/mm/dd">
                  <c:v>41943</c:v>
                </c:pt>
                <c:pt idx="323" c:formatCode="yyyy/mm/dd">
                  <c:v>41936</c:v>
                </c:pt>
                <c:pt idx="324" c:formatCode="yyyy/mm/dd">
                  <c:v>41929</c:v>
                </c:pt>
                <c:pt idx="325" c:formatCode="yyyy/mm/dd">
                  <c:v>41922</c:v>
                </c:pt>
                <c:pt idx="326" c:formatCode="yyyy/mm/dd">
                  <c:v>41912</c:v>
                </c:pt>
                <c:pt idx="327" c:formatCode="yyyy/mm/dd">
                  <c:v>41908</c:v>
                </c:pt>
                <c:pt idx="328" c:formatCode="yyyy/mm/dd">
                  <c:v>41901</c:v>
                </c:pt>
                <c:pt idx="329" c:formatCode="yyyy/mm/dd">
                  <c:v>41894</c:v>
                </c:pt>
                <c:pt idx="330" c:formatCode="yyyy/mm/dd">
                  <c:v>41887</c:v>
                </c:pt>
                <c:pt idx="331" c:formatCode="yyyy/mm/dd">
                  <c:v>41880</c:v>
                </c:pt>
                <c:pt idx="332" c:formatCode="yyyy/mm/dd">
                  <c:v>41873</c:v>
                </c:pt>
                <c:pt idx="333" c:formatCode="yyyy/mm/dd">
                  <c:v>41866</c:v>
                </c:pt>
                <c:pt idx="334" c:formatCode="yyyy/mm/dd">
                  <c:v>41859</c:v>
                </c:pt>
                <c:pt idx="335" c:formatCode="yyyy/mm/dd">
                  <c:v>41852</c:v>
                </c:pt>
                <c:pt idx="336" c:formatCode="yyyy/mm/dd">
                  <c:v>41845</c:v>
                </c:pt>
                <c:pt idx="337" c:formatCode="yyyy/mm/dd">
                  <c:v>41838</c:v>
                </c:pt>
                <c:pt idx="338" c:formatCode="yyyy/mm/dd">
                  <c:v>41831</c:v>
                </c:pt>
                <c:pt idx="339" c:formatCode="yyyy/mm/dd">
                  <c:v>41824</c:v>
                </c:pt>
                <c:pt idx="340" c:formatCode="yyyy/mm/dd">
                  <c:v>41817</c:v>
                </c:pt>
                <c:pt idx="341" c:formatCode="yyyy/mm/dd">
                  <c:v>41810</c:v>
                </c:pt>
                <c:pt idx="342" c:formatCode="yyyy/mm/dd">
                  <c:v>41803</c:v>
                </c:pt>
                <c:pt idx="343" c:formatCode="yyyy/mm/dd">
                  <c:v>41796</c:v>
                </c:pt>
                <c:pt idx="344" c:formatCode="yyyy/mm/dd">
                  <c:v>41789</c:v>
                </c:pt>
                <c:pt idx="345" c:formatCode="yyyy/mm/dd">
                  <c:v>41782</c:v>
                </c:pt>
                <c:pt idx="346" c:formatCode="yyyy/mm/dd">
                  <c:v>41775</c:v>
                </c:pt>
                <c:pt idx="347" c:formatCode="yyyy/mm/dd">
                  <c:v>41768</c:v>
                </c:pt>
                <c:pt idx="348" c:formatCode="yyyy/mm/dd">
                  <c:v>41759</c:v>
                </c:pt>
                <c:pt idx="349" c:formatCode="yyyy/mm/dd">
                  <c:v>41754</c:v>
                </c:pt>
                <c:pt idx="350" c:formatCode="yyyy/mm/dd">
                  <c:v>41747</c:v>
                </c:pt>
                <c:pt idx="351" c:formatCode="yyyy/mm/dd">
                  <c:v>41740</c:v>
                </c:pt>
                <c:pt idx="352" c:formatCode="yyyy/mm/dd">
                  <c:v>41733</c:v>
                </c:pt>
                <c:pt idx="353" c:formatCode="yyyy/mm/dd">
                  <c:v>41726</c:v>
                </c:pt>
                <c:pt idx="354" c:formatCode="yyyy/mm/dd">
                  <c:v>41719</c:v>
                </c:pt>
                <c:pt idx="355" c:formatCode="yyyy/mm/dd">
                  <c:v>41712</c:v>
                </c:pt>
                <c:pt idx="356" c:formatCode="yyyy/mm/dd">
                  <c:v>41705</c:v>
                </c:pt>
                <c:pt idx="357" c:formatCode="yyyy/mm/dd">
                  <c:v>41698</c:v>
                </c:pt>
                <c:pt idx="358" c:formatCode="yyyy/mm/dd">
                  <c:v>41691</c:v>
                </c:pt>
                <c:pt idx="359" c:formatCode="yyyy/mm/dd">
                  <c:v>41684</c:v>
                </c:pt>
                <c:pt idx="360" c:formatCode="yyyy/mm/dd">
                  <c:v>41677</c:v>
                </c:pt>
                <c:pt idx="361" c:formatCode="yyyy/mm/dd">
                  <c:v>41669</c:v>
                </c:pt>
                <c:pt idx="362" c:formatCode="yyyy/mm/dd">
                  <c:v>41663</c:v>
                </c:pt>
                <c:pt idx="363" c:formatCode="yyyy/mm/dd">
                  <c:v>41656</c:v>
                </c:pt>
                <c:pt idx="364" c:formatCode="yyyy/mm/dd">
                  <c:v>41649</c:v>
                </c:pt>
                <c:pt idx="365" c:formatCode="yyyy/mm/dd">
                  <c:v>41642</c:v>
                </c:pt>
                <c:pt idx="366" c:formatCode="yyyy/mm/dd">
                  <c:v>41635</c:v>
                </c:pt>
                <c:pt idx="367" c:formatCode="yyyy/mm/dd">
                  <c:v>41628</c:v>
                </c:pt>
                <c:pt idx="368" c:formatCode="yyyy/mm/dd">
                  <c:v>41621</c:v>
                </c:pt>
                <c:pt idx="369" c:formatCode="yyyy/mm/dd">
                  <c:v>41614</c:v>
                </c:pt>
                <c:pt idx="370" c:formatCode="yyyy/mm/dd">
                  <c:v>41607</c:v>
                </c:pt>
                <c:pt idx="371" c:formatCode="yyyy/mm/dd">
                  <c:v>41600</c:v>
                </c:pt>
                <c:pt idx="372" c:formatCode="yyyy/mm/dd">
                  <c:v>41593</c:v>
                </c:pt>
                <c:pt idx="373" c:formatCode="yyyy/mm/dd">
                  <c:v>41586</c:v>
                </c:pt>
                <c:pt idx="374" c:formatCode="yyyy/mm/dd">
                  <c:v>41579</c:v>
                </c:pt>
                <c:pt idx="375" c:formatCode="yyyy/mm/dd">
                  <c:v>41572</c:v>
                </c:pt>
                <c:pt idx="376" c:formatCode="yyyy/mm/dd">
                  <c:v>41565</c:v>
                </c:pt>
                <c:pt idx="377" c:formatCode="yyyy/mm/dd">
                  <c:v>41558</c:v>
                </c:pt>
                <c:pt idx="378" c:formatCode="yyyy/mm/dd">
                  <c:v>41547</c:v>
                </c:pt>
                <c:pt idx="379" c:formatCode="yyyy/mm/dd">
                  <c:v>41544</c:v>
                </c:pt>
                <c:pt idx="380" c:formatCode="yyyy/mm/dd">
                  <c:v>41535</c:v>
                </c:pt>
                <c:pt idx="381" c:formatCode="yyyy/mm/dd">
                  <c:v>41530</c:v>
                </c:pt>
                <c:pt idx="382" c:formatCode="yyyy/mm/dd">
                  <c:v>41523</c:v>
                </c:pt>
                <c:pt idx="383" c:formatCode="yyyy/mm/dd">
                  <c:v>41516</c:v>
                </c:pt>
                <c:pt idx="384" c:formatCode="yyyy/mm/dd">
                  <c:v>41509</c:v>
                </c:pt>
                <c:pt idx="385" c:formatCode="yyyy/mm/dd">
                  <c:v>41502</c:v>
                </c:pt>
                <c:pt idx="386" c:formatCode="yyyy/mm/dd">
                  <c:v>41495</c:v>
                </c:pt>
                <c:pt idx="387" c:formatCode="yyyy/mm/dd">
                  <c:v>41488</c:v>
                </c:pt>
                <c:pt idx="388" c:formatCode="yyyy/mm/dd">
                  <c:v>41481</c:v>
                </c:pt>
                <c:pt idx="389" c:formatCode="yyyy/mm/dd">
                  <c:v>41474</c:v>
                </c:pt>
                <c:pt idx="390" c:formatCode="yyyy/mm/dd">
                  <c:v>41467</c:v>
                </c:pt>
                <c:pt idx="391" c:formatCode="yyyy/mm/dd">
                  <c:v>41460</c:v>
                </c:pt>
                <c:pt idx="392" c:formatCode="yyyy/mm/dd">
                  <c:v>41453</c:v>
                </c:pt>
                <c:pt idx="393" c:formatCode="yyyy/mm/dd">
                  <c:v>41446</c:v>
                </c:pt>
                <c:pt idx="394" c:formatCode="yyyy/mm/dd">
                  <c:v>41439</c:v>
                </c:pt>
                <c:pt idx="395" c:formatCode="yyyy/mm/dd">
                  <c:v>41432</c:v>
                </c:pt>
                <c:pt idx="396" c:formatCode="yyyy/mm/dd">
                  <c:v>41425</c:v>
                </c:pt>
                <c:pt idx="397" c:formatCode="yyyy/mm/dd">
                  <c:v>41418</c:v>
                </c:pt>
                <c:pt idx="398" c:formatCode="yyyy/mm/dd">
                  <c:v>41411</c:v>
                </c:pt>
                <c:pt idx="399" c:formatCode="yyyy/mm/dd">
                  <c:v>41404</c:v>
                </c:pt>
                <c:pt idx="400" c:formatCode="yyyy/mm/dd">
                  <c:v>41397</c:v>
                </c:pt>
                <c:pt idx="401" c:formatCode="yyyy/mm/dd">
                  <c:v>41390</c:v>
                </c:pt>
                <c:pt idx="402" c:formatCode="yyyy/mm/dd">
                  <c:v>41383</c:v>
                </c:pt>
                <c:pt idx="403" c:formatCode="yyyy/mm/dd">
                  <c:v>41376</c:v>
                </c:pt>
                <c:pt idx="404" c:formatCode="yyyy/mm/dd">
                  <c:v>41367</c:v>
                </c:pt>
                <c:pt idx="405" c:formatCode="yyyy/mm/dd">
                  <c:v>41362</c:v>
                </c:pt>
                <c:pt idx="406" c:formatCode="yyyy/mm/dd">
                  <c:v>41355</c:v>
                </c:pt>
                <c:pt idx="407" c:formatCode="yyyy/mm/dd">
                  <c:v>41348</c:v>
                </c:pt>
                <c:pt idx="408" c:formatCode="yyyy/mm/dd">
                  <c:v>41341</c:v>
                </c:pt>
                <c:pt idx="409" c:formatCode="yyyy/mm/dd">
                  <c:v>41334</c:v>
                </c:pt>
                <c:pt idx="410" c:formatCode="yyyy/mm/dd">
                  <c:v>41327</c:v>
                </c:pt>
                <c:pt idx="411" c:formatCode="yyyy/mm/dd">
                  <c:v>41313</c:v>
                </c:pt>
                <c:pt idx="412" c:formatCode="yyyy/mm/dd">
                  <c:v>41306</c:v>
                </c:pt>
                <c:pt idx="413" c:formatCode="yyyy/mm/dd">
                  <c:v>41299</c:v>
                </c:pt>
                <c:pt idx="414" c:formatCode="yyyy/mm/dd">
                  <c:v>41292</c:v>
                </c:pt>
                <c:pt idx="415" c:formatCode="yyyy/mm/dd">
                  <c:v>41285</c:v>
                </c:pt>
                <c:pt idx="416" c:formatCode="yyyy/mm/dd">
                  <c:v>41278</c:v>
                </c:pt>
                <c:pt idx="417" c:formatCode="yyyy/mm/dd">
                  <c:v>41271</c:v>
                </c:pt>
                <c:pt idx="418" c:formatCode="yyyy/mm/dd">
                  <c:v>41264</c:v>
                </c:pt>
                <c:pt idx="419" c:formatCode="yyyy/mm/dd">
                  <c:v>41257</c:v>
                </c:pt>
                <c:pt idx="420" c:formatCode="yyyy/mm/dd">
                  <c:v>41250</c:v>
                </c:pt>
                <c:pt idx="421" c:formatCode="yyyy/mm/dd">
                  <c:v>41243</c:v>
                </c:pt>
                <c:pt idx="422" c:formatCode="yyyy/mm/dd">
                  <c:v>41236</c:v>
                </c:pt>
                <c:pt idx="423" c:formatCode="yyyy/mm/dd">
                  <c:v>41229</c:v>
                </c:pt>
                <c:pt idx="424" c:formatCode="yyyy/mm/dd">
                  <c:v>41222</c:v>
                </c:pt>
                <c:pt idx="425" c:formatCode="yyyy/mm/dd">
                  <c:v>41215</c:v>
                </c:pt>
                <c:pt idx="426" c:formatCode="yyyy/mm/dd">
                  <c:v>41208</c:v>
                </c:pt>
                <c:pt idx="427" c:formatCode="yyyy/mm/dd">
                  <c:v>41201</c:v>
                </c:pt>
                <c:pt idx="428" c:formatCode="yyyy/mm/dd">
                  <c:v>41194</c:v>
                </c:pt>
                <c:pt idx="429" c:formatCode="yyyy/mm/dd">
                  <c:v>41180</c:v>
                </c:pt>
                <c:pt idx="430" c:formatCode="yyyy/mm/dd">
                  <c:v>41173</c:v>
                </c:pt>
                <c:pt idx="431" c:formatCode="yyyy/mm/dd">
                  <c:v>41166</c:v>
                </c:pt>
                <c:pt idx="432" c:formatCode="yyyy/mm/dd">
                  <c:v>41159</c:v>
                </c:pt>
                <c:pt idx="433" c:formatCode="yyyy/mm/dd">
                  <c:v>41152</c:v>
                </c:pt>
                <c:pt idx="434" c:formatCode="yyyy/mm/dd">
                  <c:v>41145</c:v>
                </c:pt>
                <c:pt idx="435" c:formatCode="yyyy/mm/dd">
                  <c:v>41138</c:v>
                </c:pt>
                <c:pt idx="436" c:formatCode="yyyy/mm/dd">
                  <c:v>41131</c:v>
                </c:pt>
                <c:pt idx="437" c:formatCode="yyyy/mm/dd">
                  <c:v>41124</c:v>
                </c:pt>
                <c:pt idx="438" c:formatCode="yyyy/mm/dd">
                  <c:v>41117</c:v>
                </c:pt>
                <c:pt idx="439" c:formatCode="yyyy/mm/dd">
                  <c:v>41110</c:v>
                </c:pt>
                <c:pt idx="440" c:formatCode="yyyy/mm/dd">
                  <c:v>41103</c:v>
                </c:pt>
                <c:pt idx="441" c:formatCode="yyyy/mm/dd">
                  <c:v>41096</c:v>
                </c:pt>
                <c:pt idx="442" c:formatCode="yyyy/mm/dd">
                  <c:v>41089</c:v>
                </c:pt>
                <c:pt idx="443" c:formatCode="yyyy/mm/dd">
                  <c:v>41081</c:v>
                </c:pt>
                <c:pt idx="444" c:formatCode="yyyy/mm/dd">
                  <c:v>41075</c:v>
                </c:pt>
                <c:pt idx="445" c:formatCode="yyyy/mm/dd">
                  <c:v>41068</c:v>
                </c:pt>
                <c:pt idx="446" c:formatCode="yyyy/mm/dd">
                  <c:v>41061</c:v>
                </c:pt>
                <c:pt idx="447" c:formatCode="yyyy/mm/dd">
                  <c:v>41054</c:v>
                </c:pt>
                <c:pt idx="448" c:formatCode="yyyy/mm/dd">
                  <c:v>41047</c:v>
                </c:pt>
                <c:pt idx="449" c:formatCode="yyyy/mm/dd">
                  <c:v>41040</c:v>
                </c:pt>
                <c:pt idx="450" c:formatCode="yyyy/mm/dd">
                  <c:v>41033</c:v>
                </c:pt>
                <c:pt idx="451" c:formatCode="yyyy/mm/dd">
                  <c:v>41026</c:v>
                </c:pt>
                <c:pt idx="452" c:formatCode="yyyy/mm/dd">
                  <c:v>41019</c:v>
                </c:pt>
                <c:pt idx="453" c:formatCode="yyyy/mm/dd">
                  <c:v>41012</c:v>
                </c:pt>
                <c:pt idx="454" c:formatCode="yyyy/mm/dd">
                  <c:v>41005</c:v>
                </c:pt>
                <c:pt idx="455" c:formatCode="yyyy/mm/dd">
                  <c:v>40998</c:v>
                </c:pt>
                <c:pt idx="456" c:formatCode="yyyy/mm/dd">
                  <c:v>40991</c:v>
                </c:pt>
                <c:pt idx="457" c:formatCode="yyyy/mm/dd">
                  <c:v>40984</c:v>
                </c:pt>
                <c:pt idx="458" c:formatCode="yyyy/mm/dd">
                  <c:v>40977</c:v>
                </c:pt>
                <c:pt idx="459" c:formatCode="yyyy/mm/dd">
                  <c:v>40970</c:v>
                </c:pt>
                <c:pt idx="460" c:formatCode="yyyy/mm/dd">
                  <c:v>40963</c:v>
                </c:pt>
                <c:pt idx="461" c:formatCode="yyyy/mm/dd">
                  <c:v>40956</c:v>
                </c:pt>
                <c:pt idx="462" c:formatCode="yyyy/mm/dd">
                  <c:v>40949</c:v>
                </c:pt>
                <c:pt idx="463" c:formatCode="yyyy/mm/dd">
                  <c:v>40942</c:v>
                </c:pt>
                <c:pt idx="464" c:formatCode="yyyy/mm/dd">
                  <c:v>40928</c:v>
                </c:pt>
                <c:pt idx="465" c:formatCode="yyyy/mm/dd">
                  <c:v>40921</c:v>
                </c:pt>
                <c:pt idx="466" c:formatCode="yyyy/mm/dd">
                  <c:v>40914</c:v>
                </c:pt>
                <c:pt idx="467" c:formatCode="yyyy/mm/dd">
                  <c:v>40907</c:v>
                </c:pt>
                <c:pt idx="468" c:formatCode="yyyy/mm/dd">
                  <c:v>40900</c:v>
                </c:pt>
                <c:pt idx="469" c:formatCode="yyyy/mm/dd">
                  <c:v>40893</c:v>
                </c:pt>
                <c:pt idx="470" c:formatCode="yyyy/mm/dd">
                  <c:v>40886</c:v>
                </c:pt>
                <c:pt idx="471" c:formatCode="yyyy/mm/dd">
                  <c:v>40879</c:v>
                </c:pt>
                <c:pt idx="472" c:formatCode="yyyy/mm/dd">
                  <c:v>40872</c:v>
                </c:pt>
                <c:pt idx="473" c:formatCode="yyyy/mm/dd">
                  <c:v>40865</c:v>
                </c:pt>
                <c:pt idx="474" c:formatCode="yyyy/mm/dd">
                  <c:v>40858</c:v>
                </c:pt>
                <c:pt idx="475" c:formatCode="yyyy/mm/dd">
                  <c:v>40851</c:v>
                </c:pt>
                <c:pt idx="476" c:formatCode="yyyy/mm/dd">
                  <c:v>40844</c:v>
                </c:pt>
                <c:pt idx="477" c:formatCode="yyyy/mm/dd">
                  <c:v>40837</c:v>
                </c:pt>
                <c:pt idx="478" c:formatCode="yyyy/mm/dd">
                  <c:v>40830</c:v>
                </c:pt>
                <c:pt idx="479" c:formatCode="yyyy/mm/dd">
                  <c:v>40816</c:v>
                </c:pt>
                <c:pt idx="480" c:formatCode="yyyy/mm/dd">
                  <c:v>40809</c:v>
                </c:pt>
                <c:pt idx="481" c:formatCode="yyyy/mm/dd">
                  <c:v>40802</c:v>
                </c:pt>
                <c:pt idx="482" c:formatCode="yyyy/mm/dd">
                  <c:v>40795</c:v>
                </c:pt>
                <c:pt idx="483" c:formatCode="yyyy/mm/dd">
                  <c:v>40788</c:v>
                </c:pt>
                <c:pt idx="484" c:formatCode="yyyy/mm/dd">
                  <c:v>40781</c:v>
                </c:pt>
                <c:pt idx="485" c:formatCode="yyyy/mm/dd">
                  <c:v>40774</c:v>
                </c:pt>
                <c:pt idx="486" c:formatCode="yyyy/mm/dd">
                  <c:v>40767</c:v>
                </c:pt>
                <c:pt idx="487" c:formatCode="yyyy/mm/dd">
                  <c:v>40760</c:v>
                </c:pt>
                <c:pt idx="488" c:formatCode="yyyy/mm/dd">
                  <c:v>40753</c:v>
                </c:pt>
                <c:pt idx="489" c:formatCode="yyyy/mm/dd">
                  <c:v>40746</c:v>
                </c:pt>
                <c:pt idx="490" c:formatCode="yyyy/mm/dd">
                  <c:v>40739</c:v>
                </c:pt>
                <c:pt idx="491" c:formatCode="yyyy/mm/dd">
                  <c:v>40732</c:v>
                </c:pt>
                <c:pt idx="492" c:formatCode="yyyy/mm/dd">
                  <c:v>40725</c:v>
                </c:pt>
                <c:pt idx="493" c:formatCode="yyyy/mm/dd">
                  <c:v>40718</c:v>
                </c:pt>
                <c:pt idx="494" c:formatCode="yyyy/mm/dd">
                  <c:v>40711</c:v>
                </c:pt>
                <c:pt idx="495" c:formatCode="yyyy/mm/dd">
                  <c:v>40704</c:v>
                </c:pt>
                <c:pt idx="496" c:formatCode="yyyy/mm/dd">
                  <c:v>40697</c:v>
                </c:pt>
                <c:pt idx="497" c:formatCode="yyyy/mm/dd">
                  <c:v>40690</c:v>
                </c:pt>
                <c:pt idx="498" c:formatCode="yyyy/mm/dd">
                  <c:v>40683</c:v>
                </c:pt>
                <c:pt idx="499" c:formatCode="yyyy/mm/dd">
                  <c:v>40676</c:v>
                </c:pt>
                <c:pt idx="500" c:formatCode="yyyy/mm/dd">
                  <c:v>40669</c:v>
                </c:pt>
                <c:pt idx="501" c:formatCode="yyyy/mm/dd">
                  <c:v>40662</c:v>
                </c:pt>
                <c:pt idx="502" c:formatCode="yyyy/mm/dd">
                  <c:v>40655</c:v>
                </c:pt>
                <c:pt idx="503" c:formatCode="yyyy/mm/dd">
                  <c:v>40648</c:v>
                </c:pt>
                <c:pt idx="504" c:formatCode="yyyy/mm/dd">
                  <c:v>40641</c:v>
                </c:pt>
                <c:pt idx="505" c:formatCode="yyyy/mm/dd">
                  <c:v>40634</c:v>
                </c:pt>
                <c:pt idx="506" c:formatCode="yyyy/mm/dd">
                  <c:v>40627</c:v>
                </c:pt>
                <c:pt idx="507" c:formatCode="yyyy/mm/dd">
                  <c:v>40620</c:v>
                </c:pt>
                <c:pt idx="508" c:formatCode="yyyy/mm/dd">
                  <c:v>40613</c:v>
                </c:pt>
                <c:pt idx="509" c:formatCode="yyyy/mm/dd">
                  <c:v>40606</c:v>
                </c:pt>
                <c:pt idx="510" c:formatCode="yyyy/mm/dd">
                  <c:v>40599</c:v>
                </c:pt>
                <c:pt idx="511" c:formatCode="yyyy/mm/dd">
                  <c:v>40592</c:v>
                </c:pt>
                <c:pt idx="512" c:formatCode="yyyy/mm/dd">
                  <c:v>40585</c:v>
                </c:pt>
                <c:pt idx="513" c:formatCode="yyyy/mm/dd">
                  <c:v>40575</c:v>
                </c:pt>
                <c:pt idx="514" c:formatCode="yyyy/mm/dd">
                  <c:v>40571</c:v>
                </c:pt>
                <c:pt idx="515" c:formatCode="yyyy/mm/dd">
                  <c:v>40564</c:v>
                </c:pt>
                <c:pt idx="516" c:formatCode="yyyy/mm/dd">
                  <c:v>40557</c:v>
                </c:pt>
                <c:pt idx="517" c:formatCode="yyyy/mm/dd">
                  <c:v>40550</c:v>
                </c:pt>
                <c:pt idx="518" c:formatCode="yyyy/mm/dd">
                  <c:v>40543</c:v>
                </c:pt>
                <c:pt idx="519" c:formatCode="yyyy/mm/dd">
                  <c:v>40536</c:v>
                </c:pt>
                <c:pt idx="520" c:formatCode="yyyy/mm/dd">
                  <c:v>40529</c:v>
                </c:pt>
                <c:pt idx="521" c:formatCode="yyyy/mm/dd">
                  <c:v>40522</c:v>
                </c:pt>
                <c:pt idx="522" c:formatCode="yyyy/mm/dd">
                  <c:v>40515</c:v>
                </c:pt>
                <c:pt idx="523" c:formatCode="yyyy/mm/dd">
                  <c:v>40508</c:v>
                </c:pt>
                <c:pt idx="524" c:formatCode="yyyy/mm/dd">
                  <c:v>40501</c:v>
                </c:pt>
                <c:pt idx="525" c:formatCode="yyyy/mm/dd">
                  <c:v>40494</c:v>
                </c:pt>
                <c:pt idx="526" c:formatCode="yyyy/mm/dd">
                  <c:v>40487</c:v>
                </c:pt>
                <c:pt idx="527" c:formatCode="yyyy/mm/dd">
                  <c:v>40480</c:v>
                </c:pt>
                <c:pt idx="528" c:formatCode="yyyy/mm/dd">
                  <c:v>40473</c:v>
                </c:pt>
                <c:pt idx="529" c:formatCode="yyyy/mm/dd">
                  <c:v>40466</c:v>
                </c:pt>
                <c:pt idx="530" c:formatCode="yyyy/mm/dd">
                  <c:v>40459</c:v>
                </c:pt>
                <c:pt idx="531" c:formatCode="yyyy/mm/dd">
                  <c:v>40451</c:v>
                </c:pt>
                <c:pt idx="532" c:formatCode="yyyy/mm/dd">
                  <c:v>40442</c:v>
                </c:pt>
                <c:pt idx="533" c:formatCode="yyyy/mm/dd">
                  <c:v>40438</c:v>
                </c:pt>
                <c:pt idx="534" c:formatCode="yyyy/mm/dd">
                  <c:v>40431</c:v>
                </c:pt>
                <c:pt idx="535" c:formatCode="yyyy/mm/dd">
                  <c:v>40424</c:v>
                </c:pt>
                <c:pt idx="536" c:formatCode="yyyy/mm/dd">
                  <c:v>40417</c:v>
                </c:pt>
                <c:pt idx="537" c:formatCode="yyyy/mm/dd">
                  <c:v>40410</c:v>
                </c:pt>
                <c:pt idx="538" c:formatCode="yyyy/mm/dd">
                  <c:v>40403</c:v>
                </c:pt>
                <c:pt idx="539" c:formatCode="yyyy/mm/dd">
                  <c:v>40396</c:v>
                </c:pt>
                <c:pt idx="540" c:formatCode="yyyy/mm/dd">
                  <c:v>40389</c:v>
                </c:pt>
                <c:pt idx="541" c:formatCode="yyyy/mm/dd">
                  <c:v>40382</c:v>
                </c:pt>
                <c:pt idx="542" c:formatCode="yyyy/mm/dd">
                  <c:v>40375</c:v>
                </c:pt>
                <c:pt idx="543" c:formatCode="yyyy/mm/dd">
                  <c:v>40368</c:v>
                </c:pt>
                <c:pt idx="544" c:formatCode="yyyy/mm/dd">
                  <c:v>40361</c:v>
                </c:pt>
                <c:pt idx="545" c:formatCode="yyyy/mm/dd">
                  <c:v>40354</c:v>
                </c:pt>
                <c:pt idx="546" c:formatCode="yyyy/mm/dd">
                  <c:v>40347</c:v>
                </c:pt>
                <c:pt idx="547" c:formatCode="yyyy/mm/dd">
                  <c:v>40340</c:v>
                </c:pt>
                <c:pt idx="548" c:formatCode="yyyy/mm/dd">
                  <c:v>40333</c:v>
                </c:pt>
                <c:pt idx="549" c:formatCode="yyyy/mm/dd">
                  <c:v>40326</c:v>
                </c:pt>
                <c:pt idx="550" c:formatCode="yyyy/mm/dd">
                  <c:v>40319</c:v>
                </c:pt>
                <c:pt idx="551" c:formatCode="yyyy/mm/dd">
                  <c:v>40312</c:v>
                </c:pt>
                <c:pt idx="552" c:formatCode="yyyy/mm/dd">
                  <c:v>40305</c:v>
                </c:pt>
                <c:pt idx="553" c:formatCode="yyyy/mm/dd">
                  <c:v>40298</c:v>
                </c:pt>
                <c:pt idx="554" c:formatCode="yyyy/mm/dd">
                  <c:v>40291</c:v>
                </c:pt>
                <c:pt idx="555" c:formatCode="yyyy/mm/dd">
                  <c:v>40284</c:v>
                </c:pt>
                <c:pt idx="556" c:formatCode="yyyy/mm/dd">
                  <c:v>40277</c:v>
                </c:pt>
                <c:pt idx="557" c:formatCode="yyyy/mm/dd">
                  <c:v>40270</c:v>
                </c:pt>
                <c:pt idx="558" c:formatCode="yyyy/mm/dd">
                  <c:v>40263</c:v>
                </c:pt>
                <c:pt idx="559" c:formatCode="yyyy/mm/dd">
                  <c:v>40256</c:v>
                </c:pt>
                <c:pt idx="560" c:formatCode="yyyy/mm/dd">
                  <c:v>40249</c:v>
                </c:pt>
                <c:pt idx="561" c:formatCode="yyyy/mm/dd">
                  <c:v>40242</c:v>
                </c:pt>
                <c:pt idx="562" c:formatCode="yyyy/mm/dd">
                  <c:v>40235</c:v>
                </c:pt>
                <c:pt idx="563" c:formatCode="yyyy/mm/dd">
                  <c:v>40221</c:v>
                </c:pt>
                <c:pt idx="564" c:formatCode="yyyy/mm/dd">
                  <c:v>40214</c:v>
                </c:pt>
                <c:pt idx="565" c:formatCode="yyyy/mm/dd">
                  <c:v>40207</c:v>
                </c:pt>
                <c:pt idx="566" c:formatCode="yyyy/mm/dd">
                  <c:v>40200</c:v>
                </c:pt>
                <c:pt idx="567" c:formatCode="yyyy/mm/dd">
                  <c:v>40193</c:v>
                </c:pt>
                <c:pt idx="568" c:formatCode="yyyy/mm/dd">
                  <c:v>40186</c:v>
                </c:pt>
                <c:pt idx="569" c:formatCode="yyyy/mm/dd">
                  <c:v>40178</c:v>
                </c:pt>
                <c:pt idx="570" c:formatCode="yyyy/mm/dd">
                  <c:v>40172</c:v>
                </c:pt>
                <c:pt idx="571" c:formatCode="yyyy/mm/dd">
                  <c:v>40165</c:v>
                </c:pt>
                <c:pt idx="572" c:formatCode="yyyy/mm/dd">
                  <c:v>40158</c:v>
                </c:pt>
                <c:pt idx="573" c:formatCode="yyyy/mm/dd">
                  <c:v>40151</c:v>
                </c:pt>
                <c:pt idx="574" c:formatCode="yyyy/mm/dd">
                  <c:v>40144</c:v>
                </c:pt>
                <c:pt idx="575" c:formatCode="yyyy/mm/dd">
                  <c:v>40137</c:v>
                </c:pt>
                <c:pt idx="576" c:formatCode="yyyy/mm/dd">
                  <c:v>40130</c:v>
                </c:pt>
                <c:pt idx="577" c:formatCode="yyyy/mm/dd">
                  <c:v>40123</c:v>
                </c:pt>
                <c:pt idx="578" c:formatCode="yyyy/mm/dd">
                  <c:v>40116</c:v>
                </c:pt>
                <c:pt idx="579" c:formatCode="yyyy/mm/dd">
                  <c:v>40109</c:v>
                </c:pt>
                <c:pt idx="580" c:formatCode="yyyy/mm/dd">
                  <c:v>40102</c:v>
                </c:pt>
                <c:pt idx="581" c:formatCode="yyyy/mm/dd">
                  <c:v>40095</c:v>
                </c:pt>
                <c:pt idx="582" c:formatCode="yyyy/mm/dd">
                  <c:v>40086</c:v>
                </c:pt>
                <c:pt idx="583" c:formatCode="yyyy/mm/dd">
                  <c:v>40081</c:v>
                </c:pt>
                <c:pt idx="584" c:formatCode="yyyy/mm/dd">
                  <c:v>40074</c:v>
                </c:pt>
                <c:pt idx="585" c:formatCode="yyyy/mm/dd">
                  <c:v>40067</c:v>
                </c:pt>
                <c:pt idx="586" c:formatCode="yyyy/mm/dd">
                  <c:v>40060</c:v>
                </c:pt>
                <c:pt idx="587" c:formatCode="yyyy/mm/dd">
                  <c:v>40053</c:v>
                </c:pt>
                <c:pt idx="588" c:formatCode="yyyy/mm/dd">
                  <c:v>40046</c:v>
                </c:pt>
                <c:pt idx="589" c:formatCode="yyyy/mm/dd">
                  <c:v>40039</c:v>
                </c:pt>
                <c:pt idx="590" c:formatCode="yyyy/mm/dd">
                  <c:v>40032</c:v>
                </c:pt>
                <c:pt idx="591" c:formatCode="yyyy/mm/dd">
                  <c:v>40025</c:v>
                </c:pt>
                <c:pt idx="592" c:formatCode="yyyy/mm/dd">
                  <c:v>40018</c:v>
                </c:pt>
                <c:pt idx="593" c:formatCode="yyyy/mm/dd">
                  <c:v>40011</c:v>
                </c:pt>
                <c:pt idx="594" c:formatCode="yyyy/mm/dd">
                  <c:v>40004</c:v>
                </c:pt>
                <c:pt idx="595" c:formatCode="yyyy/mm/dd">
                  <c:v>39997</c:v>
                </c:pt>
                <c:pt idx="596" c:formatCode="yyyy/mm/dd">
                  <c:v>39990</c:v>
                </c:pt>
                <c:pt idx="597" c:formatCode="yyyy/mm/dd">
                  <c:v>39983</c:v>
                </c:pt>
                <c:pt idx="598" c:formatCode="yyyy/mm/dd">
                  <c:v>39976</c:v>
                </c:pt>
                <c:pt idx="599" c:formatCode="yyyy/mm/dd">
                  <c:v>39969</c:v>
                </c:pt>
                <c:pt idx="600" c:formatCode="yyyy/mm/dd">
                  <c:v>39960</c:v>
                </c:pt>
                <c:pt idx="601" c:formatCode="yyyy/mm/dd">
                  <c:v>39955</c:v>
                </c:pt>
                <c:pt idx="602" c:formatCode="yyyy/mm/dd">
                  <c:v>39948</c:v>
                </c:pt>
                <c:pt idx="603" c:formatCode="yyyy/mm/dd">
                  <c:v>39941</c:v>
                </c:pt>
                <c:pt idx="604" c:formatCode="yyyy/mm/dd">
                  <c:v>39933</c:v>
                </c:pt>
                <c:pt idx="605" c:formatCode="yyyy/mm/dd">
                  <c:v>39927</c:v>
                </c:pt>
                <c:pt idx="606" c:formatCode="yyyy/mm/dd">
                  <c:v>39920</c:v>
                </c:pt>
                <c:pt idx="607" c:formatCode="yyyy/mm/dd">
                  <c:v>39913</c:v>
                </c:pt>
                <c:pt idx="608" c:formatCode="yyyy/mm/dd">
                  <c:v>39906</c:v>
                </c:pt>
                <c:pt idx="609" c:formatCode="yyyy/mm/dd">
                  <c:v>39899</c:v>
                </c:pt>
                <c:pt idx="610" c:formatCode="yyyy/mm/dd">
                  <c:v>39892</c:v>
                </c:pt>
                <c:pt idx="611" c:formatCode="yyyy/mm/dd">
                  <c:v>39885</c:v>
                </c:pt>
                <c:pt idx="612" c:formatCode="yyyy/mm/dd">
                  <c:v>39878</c:v>
                </c:pt>
                <c:pt idx="613" c:formatCode="yyyy/mm/dd">
                  <c:v>39871</c:v>
                </c:pt>
                <c:pt idx="614" c:formatCode="yyyy/mm/dd">
                  <c:v>39864</c:v>
                </c:pt>
                <c:pt idx="615" c:formatCode="yyyy/mm/dd">
                  <c:v>39857</c:v>
                </c:pt>
                <c:pt idx="616" c:formatCode="yyyy/mm/dd">
                  <c:v>39850</c:v>
                </c:pt>
                <c:pt idx="617" c:formatCode="yyyy/mm/dd">
                  <c:v>39836</c:v>
                </c:pt>
                <c:pt idx="618" c:formatCode="yyyy/mm/dd">
                  <c:v>39829</c:v>
                </c:pt>
                <c:pt idx="619" c:formatCode="yyyy/mm/dd">
                  <c:v>39822</c:v>
                </c:pt>
                <c:pt idx="620" c:formatCode="yyyy/mm/dd">
                  <c:v>39813</c:v>
                </c:pt>
                <c:pt idx="621" c:formatCode="yyyy/mm/dd">
                  <c:v>39808</c:v>
                </c:pt>
                <c:pt idx="622" c:formatCode="yyyy/mm/dd">
                  <c:v>39801</c:v>
                </c:pt>
                <c:pt idx="623" c:formatCode="yyyy/mm/dd">
                  <c:v>39794</c:v>
                </c:pt>
                <c:pt idx="624" c:formatCode="yyyy/mm/dd">
                  <c:v>39787</c:v>
                </c:pt>
                <c:pt idx="625" c:formatCode="yyyy/mm/dd">
                  <c:v>39780</c:v>
                </c:pt>
                <c:pt idx="626" c:formatCode="yyyy/mm/dd">
                  <c:v>39773</c:v>
                </c:pt>
                <c:pt idx="627" c:formatCode="yyyy/mm/dd">
                  <c:v>39766</c:v>
                </c:pt>
                <c:pt idx="628" c:formatCode="yyyy/mm/dd">
                  <c:v>39759</c:v>
                </c:pt>
                <c:pt idx="629" c:formatCode="yyyy/mm/dd">
                  <c:v>39752</c:v>
                </c:pt>
                <c:pt idx="630" c:formatCode="yyyy/mm/dd">
                  <c:v>39745</c:v>
                </c:pt>
                <c:pt idx="631" c:formatCode="yyyy/mm/dd">
                  <c:v>39738</c:v>
                </c:pt>
                <c:pt idx="632" c:formatCode="yyyy/mm/dd">
                  <c:v>39731</c:v>
                </c:pt>
                <c:pt idx="633" c:formatCode="yyyy/mm/dd">
                  <c:v>39717</c:v>
                </c:pt>
                <c:pt idx="634" c:formatCode="yyyy/mm/dd">
                  <c:v>39710</c:v>
                </c:pt>
                <c:pt idx="635" c:formatCode="yyyy/mm/dd">
                  <c:v>39703</c:v>
                </c:pt>
                <c:pt idx="636" c:formatCode="yyyy/mm/dd">
                  <c:v>39696</c:v>
                </c:pt>
                <c:pt idx="637" c:formatCode="yyyy/mm/dd">
                  <c:v>39689</c:v>
                </c:pt>
                <c:pt idx="638" c:formatCode="yyyy/mm/dd">
                  <c:v>39682</c:v>
                </c:pt>
                <c:pt idx="639" c:formatCode="yyyy/mm/dd">
                  <c:v>39675</c:v>
                </c:pt>
                <c:pt idx="640" c:formatCode="yyyy/mm/dd">
                  <c:v>39668</c:v>
                </c:pt>
                <c:pt idx="641" c:formatCode="yyyy/mm/dd">
                  <c:v>39661</c:v>
                </c:pt>
                <c:pt idx="642" c:formatCode="yyyy/mm/dd">
                  <c:v>39654</c:v>
                </c:pt>
                <c:pt idx="643" c:formatCode="yyyy/mm/dd">
                  <c:v>39647</c:v>
                </c:pt>
                <c:pt idx="644" c:formatCode="yyyy/mm/dd">
                  <c:v>39640</c:v>
                </c:pt>
                <c:pt idx="645" c:formatCode="yyyy/mm/dd">
                  <c:v>39633</c:v>
                </c:pt>
                <c:pt idx="646" c:formatCode="yyyy/mm/dd">
                  <c:v>39626</c:v>
                </c:pt>
                <c:pt idx="647" c:formatCode="yyyy/mm/dd">
                  <c:v>39619</c:v>
                </c:pt>
                <c:pt idx="648" c:formatCode="yyyy/mm/dd">
                  <c:v>39612</c:v>
                </c:pt>
                <c:pt idx="649" c:formatCode="yyyy/mm/dd">
                  <c:v>39605</c:v>
                </c:pt>
                <c:pt idx="650" c:formatCode="yyyy/mm/dd">
                  <c:v>39598</c:v>
                </c:pt>
                <c:pt idx="651" c:formatCode="yyyy/mm/dd">
                  <c:v>39591</c:v>
                </c:pt>
                <c:pt idx="652" c:formatCode="yyyy/mm/dd">
                  <c:v>39584</c:v>
                </c:pt>
                <c:pt idx="653" c:formatCode="yyyy/mm/dd">
                  <c:v>39577</c:v>
                </c:pt>
                <c:pt idx="654" c:formatCode="yyyy/mm/dd">
                  <c:v>39568</c:v>
                </c:pt>
                <c:pt idx="655" c:formatCode="yyyy/mm/dd">
                  <c:v>39563</c:v>
                </c:pt>
                <c:pt idx="656" c:formatCode="yyyy/mm/dd">
                  <c:v>39556</c:v>
                </c:pt>
                <c:pt idx="657" c:formatCode="yyyy/mm/dd">
                  <c:v>39549</c:v>
                </c:pt>
                <c:pt idx="658" c:formatCode="yyyy/mm/dd">
                  <c:v>39541</c:v>
                </c:pt>
                <c:pt idx="659" c:formatCode="yyyy/mm/dd">
                  <c:v>39535</c:v>
                </c:pt>
                <c:pt idx="660" c:formatCode="yyyy/mm/dd">
                  <c:v>39528</c:v>
                </c:pt>
                <c:pt idx="661" c:formatCode="yyyy/mm/dd">
                  <c:v>39521</c:v>
                </c:pt>
                <c:pt idx="662" c:formatCode="yyyy/mm/dd">
                  <c:v>39514</c:v>
                </c:pt>
                <c:pt idx="663" c:formatCode="yyyy/mm/dd">
                  <c:v>39507</c:v>
                </c:pt>
                <c:pt idx="664" c:formatCode="yyyy/mm/dd">
                  <c:v>39500</c:v>
                </c:pt>
                <c:pt idx="665" c:formatCode="yyyy/mm/dd">
                  <c:v>39493</c:v>
                </c:pt>
                <c:pt idx="666" c:formatCode="yyyy/mm/dd">
                  <c:v>39483</c:v>
                </c:pt>
                <c:pt idx="667" c:formatCode="yyyy/mm/dd">
                  <c:v>39479</c:v>
                </c:pt>
                <c:pt idx="668" c:formatCode="yyyy/mm/dd">
                  <c:v>39472</c:v>
                </c:pt>
                <c:pt idx="669" c:formatCode="yyyy/mm/dd">
                  <c:v>39465</c:v>
                </c:pt>
                <c:pt idx="670" c:formatCode="yyyy/mm/dd">
                  <c:v>39458</c:v>
                </c:pt>
                <c:pt idx="671" c:formatCode="yyyy/mm/dd">
                  <c:v>39451</c:v>
                </c:pt>
                <c:pt idx="672" c:formatCode="yyyy/mm/dd">
                  <c:v>39444</c:v>
                </c:pt>
                <c:pt idx="673" c:formatCode="yyyy/mm/dd">
                  <c:v>39437</c:v>
                </c:pt>
                <c:pt idx="674" c:formatCode="yyyy/mm/dd">
                  <c:v>39430</c:v>
                </c:pt>
                <c:pt idx="675" c:formatCode="yyyy/mm/dd">
                  <c:v>39423</c:v>
                </c:pt>
                <c:pt idx="676" c:formatCode="yyyy/mm/dd">
                  <c:v>39416</c:v>
                </c:pt>
                <c:pt idx="677" c:formatCode="yyyy/mm/dd">
                  <c:v>39409</c:v>
                </c:pt>
                <c:pt idx="678" c:formatCode="yyyy/mm/dd">
                  <c:v>39402</c:v>
                </c:pt>
                <c:pt idx="679" c:formatCode="yyyy/mm/dd">
                  <c:v>39395</c:v>
                </c:pt>
                <c:pt idx="680" c:formatCode="yyyy/mm/dd">
                  <c:v>39388</c:v>
                </c:pt>
                <c:pt idx="681" c:formatCode="yyyy/mm/dd">
                  <c:v>39381</c:v>
                </c:pt>
                <c:pt idx="682" c:formatCode="yyyy/mm/dd">
                  <c:v>39374</c:v>
                </c:pt>
                <c:pt idx="683" c:formatCode="yyyy/mm/dd">
                  <c:v>39367</c:v>
                </c:pt>
                <c:pt idx="684" c:formatCode="yyyy/mm/dd">
                  <c:v>39353</c:v>
                </c:pt>
                <c:pt idx="685" c:formatCode="yyyy/mm/dd">
                  <c:v>39346</c:v>
                </c:pt>
                <c:pt idx="686" c:formatCode="yyyy/mm/dd">
                  <c:v>39339</c:v>
                </c:pt>
                <c:pt idx="687" c:formatCode="yyyy/mm/dd">
                  <c:v>39332</c:v>
                </c:pt>
                <c:pt idx="688" c:formatCode="yyyy/mm/dd">
                  <c:v>39325</c:v>
                </c:pt>
                <c:pt idx="689" c:formatCode="yyyy/mm/dd">
                  <c:v>39318</c:v>
                </c:pt>
                <c:pt idx="690" c:formatCode="yyyy/mm/dd">
                  <c:v>39311</c:v>
                </c:pt>
                <c:pt idx="691" c:formatCode="yyyy/mm/dd">
                  <c:v>39304</c:v>
                </c:pt>
                <c:pt idx="692" c:formatCode="yyyy/mm/dd">
                  <c:v>39297</c:v>
                </c:pt>
                <c:pt idx="693" c:formatCode="yyyy/mm/dd">
                  <c:v>39290</c:v>
                </c:pt>
                <c:pt idx="694" c:formatCode="yyyy/mm/dd">
                  <c:v>39283</c:v>
                </c:pt>
                <c:pt idx="695" c:formatCode="yyyy/mm/dd">
                  <c:v>39276</c:v>
                </c:pt>
                <c:pt idx="696" c:formatCode="yyyy/mm/dd">
                  <c:v>39269</c:v>
                </c:pt>
                <c:pt idx="697" c:formatCode="yyyy/mm/dd">
                  <c:v>39262</c:v>
                </c:pt>
                <c:pt idx="698" c:formatCode="yyyy/mm/dd">
                  <c:v>39255</c:v>
                </c:pt>
                <c:pt idx="699" c:formatCode="yyyy/mm/dd">
                  <c:v>39248</c:v>
                </c:pt>
                <c:pt idx="700" c:formatCode="yyyy/mm/dd">
                  <c:v>39241</c:v>
                </c:pt>
                <c:pt idx="701" c:formatCode="yyyy/mm/dd">
                  <c:v>39234</c:v>
                </c:pt>
                <c:pt idx="702" c:formatCode="yyyy/mm/dd">
                  <c:v>39227</c:v>
                </c:pt>
                <c:pt idx="703" c:formatCode="yyyy/mm/dd">
                  <c:v>39220</c:v>
                </c:pt>
                <c:pt idx="704" c:formatCode="yyyy/mm/dd">
                  <c:v>39213</c:v>
                </c:pt>
                <c:pt idx="705" c:formatCode="yyyy/mm/dd">
                  <c:v>39202</c:v>
                </c:pt>
                <c:pt idx="706" c:formatCode="yyyy/mm/dd">
                  <c:v>39199</c:v>
                </c:pt>
                <c:pt idx="707" c:formatCode="yyyy/mm/dd">
                  <c:v>39192</c:v>
                </c:pt>
                <c:pt idx="708" c:formatCode="yyyy/mm/dd">
                  <c:v>39185</c:v>
                </c:pt>
                <c:pt idx="709" c:formatCode="yyyy/mm/dd">
                  <c:v>39178</c:v>
                </c:pt>
                <c:pt idx="710" c:formatCode="yyyy/mm/dd">
                  <c:v>39171</c:v>
                </c:pt>
                <c:pt idx="711" c:formatCode="yyyy/mm/dd">
                  <c:v>39164</c:v>
                </c:pt>
                <c:pt idx="712" c:formatCode="yyyy/mm/dd">
                  <c:v>39157</c:v>
                </c:pt>
                <c:pt idx="713" c:formatCode="yyyy/mm/dd">
                  <c:v>39150</c:v>
                </c:pt>
                <c:pt idx="714" c:formatCode="yyyy/mm/dd">
                  <c:v>39143</c:v>
                </c:pt>
                <c:pt idx="715" c:formatCode="yyyy/mm/dd">
                  <c:v>39129</c:v>
                </c:pt>
                <c:pt idx="716" c:formatCode="yyyy/mm/dd">
                  <c:v>39122</c:v>
                </c:pt>
                <c:pt idx="717" c:formatCode="yyyy/mm/dd">
                  <c:v>39115</c:v>
                </c:pt>
                <c:pt idx="718" c:formatCode="yyyy/mm/dd">
                  <c:v>39108</c:v>
                </c:pt>
                <c:pt idx="719" c:formatCode="yyyy/mm/dd">
                  <c:v>39101</c:v>
                </c:pt>
                <c:pt idx="720" c:formatCode="yyyy/mm/dd">
                  <c:v>39094</c:v>
                </c:pt>
                <c:pt idx="721" c:formatCode="yyyy/mm/dd">
                  <c:v>39087</c:v>
                </c:pt>
                <c:pt idx="722" c:formatCode="yyyy/mm/dd">
                  <c:v>39080</c:v>
                </c:pt>
                <c:pt idx="723" c:formatCode="yyyy/mm/dd">
                  <c:v>39073</c:v>
                </c:pt>
                <c:pt idx="724" c:formatCode="yyyy/mm/dd">
                  <c:v>39066</c:v>
                </c:pt>
                <c:pt idx="725" c:formatCode="yyyy/mm/dd">
                  <c:v>39059</c:v>
                </c:pt>
                <c:pt idx="726" c:formatCode="yyyy/mm/dd">
                  <c:v>39052</c:v>
                </c:pt>
                <c:pt idx="727" c:formatCode="yyyy/mm/dd">
                  <c:v>39045</c:v>
                </c:pt>
                <c:pt idx="728" c:formatCode="yyyy/mm/dd">
                  <c:v>39038</c:v>
                </c:pt>
                <c:pt idx="729" c:formatCode="yyyy/mm/dd">
                  <c:v>39031</c:v>
                </c:pt>
                <c:pt idx="730" c:formatCode="yyyy/mm/dd">
                  <c:v>39024</c:v>
                </c:pt>
                <c:pt idx="731" c:formatCode="yyyy/mm/dd">
                  <c:v>39017</c:v>
                </c:pt>
                <c:pt idx="732" c:formatCode="yyyy/mm/dd">
                  <c:v>39010</c:v>
                </c:pt>
                <c:pt idx="733" c:formatCode="yyyy/mm/dd">
                  <c:v>39003</c:v>
                </c:pt>
                <c:pt idx="734" c:formatCode="yyyy/mm/dd">
                  <c:v>38989</c:v>
                </c:pt>
                <c:pt idx="735" c:formatCode="yyyy/mm/dd">
                  <c:v>38982</c:v>
                </c:pt>
                <c:pt idx="736" c:formatCode="yyyy/mm/dd">
                  <c:v>38975</c:v>
                </c:pt>
                <c:pt idx="737" c:formatCode="yyyy/mm/dd">
                  <c:v>38968</c:v>
                </c:pt>
                <c:pt idx="738" c:formatCode="yyyy/mm/dd">
                  <c:v>38961</c:v>
                </c:pt>
                <c:pt idx="739" c:formatCode="yyyy/mm/dd">
                  <c:v>38954</c:v>
                </c:pt>
                <c:pt idx="740" c:formatCode="yyyy/mm/dd">
                  <c:v>38947</c:v>
                </c:pt>
                <c:pt idx="741" c:formatCode="yyyy/mm/dd">
                  <c:v>38940</c:v>
                </c:pt>
                <c:pt idx="742" c:formatCode="yyyy/mm/dd">
                  <c:v>38933</c:v>
                </c:pt>
                <c:pt idx="743" c:formatCode="yyyy/mm/dd">
                  <c:v>38926</c:v>
                </c:pt>
                <c:pt idx="744" c:formatCode="yyyy/mm/dd">
                  <c:v>38919</c:v>
                </c:pt>
                <c:pt idx="745" c:formatCode="yyyy/mm/dd">
                  <c:v>38912</c:v>
                </c:pt>
                <c:pt idx="746" c:formatCode="yyyy/mm/dd">
                  <c:v>38905</c:v>
                </c:pt>
                <c:pt idx="747" c:formatCode="yyyy/mm/dd">
                  <c:v>38898</c:v>
                </c:pt>
                <c:pt idx="748" c:formatCode="yyyy/mm/dd">
                  <c:v>38891</c:v>
                </c:pt>
                <c:pt idx="749" c:formatCode="yyyy/mm/dd">
                  <c:v>38884</c:v>
                </c:pt>
                <c:pt idx="750" c:formatCode="yyyy/mm/dd">
                  <c:v>38877</c:v>
                </c:pt>
                <c:pt idx="751" c:formatCode="yyyy/mm/dd">
                  <c:v>38870</c:v>
                </c:pt>
                <c:pt idx="752" c:formatCode="yyyy/mm/dd">
                  <c:v>38863</c:v>
                </c:pt>
                <c:pt idx="753" c:formatCode="yyyy/mm/dd">
                  <c:v>38856</c:v>
                </c:pt>
                <c:pt idx="754" c:formatCode="yyyy/mm/dd">
                  <c:v>38849</c:v>
                </c:pt>
                <c:pt idx="755" c:formatCode="yyyy/mm/dd">
                  <c:v>38835</c:v>
                </c:pt>
                <c:pt idx="756" c:formatCode="yyyy/mm/dd">
                  <c:v>38828</c:v>
                </c:pt>
                <c:pt idx="757" c:formatCode="yyyy/mm/dd">
                  <c:v>38821</c:v>
                </c:pt>
                <c:pt idx="758" c:formatCode="yyyy/mm/dd">
                  <c:v>38814</c:v>
                </c:pt>
                <c:pt idx="759" c:formatCode="yyyy/mm/dd">
                  <c:v>38807</c:v>
                </c:pt>
                <c:pt idx="760" c:formatCode="yyyy/mm/dd">
                  <c:v>38800</c:v>
                </c:pt>
                <c:pt idx="761" c:formatCode="yyyy/mm/dd">
                  <c:v>38793</c:v>
                </c:pt>
                <c:pt idx="762" c:formatCode="yyyy/mm/dd">
                  <c:v>38786</c:v>
                </c:pt>
                <c:pt idx="763" c:formatCode="yyyy/mm/dd">
                  <c:v>38779</c:v>
                </c:pt>
                <c:pt idx="764" c:formatCode="yyyy/mm/dd">
                  <c:v>38772</c:v>
                </c:pt>
                <c:pt idx="765" c:formatCode="yyyy/mm/dd">
                  <c:v>38765</c:v>
                </c:pt>
                <c:pt idx="766" c:formatCode="yyyy/mm/dd">
                  <c:v>38758</c:v>
                </c:pt>
                <c:pt idx="767" c:formatCode="yyyy/mm/dd">
                  <c:v>38742</c:v>
                </c:pt>
                <c:pt idx="768" c:formatCode="yyyy/mm/dd">
                  <c:v>38737</c:v>
                </c:pt>
                <c:pt idx="769" c:formatCode="yyyy/mm/dd">
                  <c:v>38730</c:v>
                </c:pt>
                <c:pt idx="770" c:formatCode="yyyy/mm/dd">
                  <c:v>38723</c:v>
                </c:pt>
                <c:pt idx="771" c:formatCode="yyyy/mm/dd">
                  <c:v>38716</c:v>
                </c:pt>
                <c:pt idx="772" c:formatCode="yyyy/mm/dd">
                  <c:v>38709</c:v>
                </c:pt>
                <c:pt idx="773" c:formatCode="yyyy/mm/dd">
                  <c:v>38702</c:v>
                </c:pt>
                <c:pt idx="774" c:formatCode="yyyy/mm/dd">
                  <c:v>38695</c:v>
                </c:pt>
                <c:pt idx="775" c:formatCode="yyyy/mm/dd">
                  <c:v>38688</c:v>
                </c:pt>
                <c:pt idx="776" c:formatCode="yyyy/mm/dd">
                  <c:v>38681</c:v>
                </c:pt>
                <c:pt idx="777" c:formatCode="yyyy/mm/dd">
                  <c:v>38674</c:v>
                </c:pt>
                <c:pt idx="778" c:formatCode="yyyy/mm/dd">
                  <c:v>38667</c:v>
                </c:pt>
                <c:pt idx="779" c:formatCode="yyyy/mm/dd">
                  <c:v>38660</c:v>
                </c:pt>
                <c:pt idx="780" c:formatCode="yyyy/mm/dd">
                  <c:v>38653</c:v>
                </c:pt>
                <c:pt idx="781" c:formatCode="yyyy/mm/dd">
                  <c:v>38646</c:v>
                </c:pt>
                <c:pt idx="782" c:formatCode="yyyy/mm/dd">
                  <c:v>38639</c:v>
                </c:pt>
                <c:pt idx="783" c:formatCode="yyyy/mm/dd">
                  <c:v>38625</c:v>
                </c:pt>
                <c:pt idx="784" c:formatCode="yyyy/mm/dd">
                  <c:v>38618</c:v>
                </c:pt>
                <c:pt idx="785" c:formatCode="yyyy/mm/dd">
                  <c:v>38611</c:v>
                </c:pt>
                <c:pt idx="786" c:formatCode="yyyy/mm/dd">
                  <c:v>38604</c:v>
                </c:pt>
                <c:pt idx="787" c:formatCode="yyyy/mm/dd">
                  <c:v>38597</c:v>
                </c:pt>
                <c:pt idx="788" c:formatCode="yyyy/mm/dd">
                  <c:v>38590</c:v>
                </c:pt>
                <c:pt idx="789" c:formatCode="yyyy/mm/dd">
                  <c:v>38583</c:v>
                </c:pt>
                <c:pt idx="790" c:formatCode="yyyy/mm/dd">
                  <c:v>38576</c:v>
                </c:pt>
                <c:pt idx="791" c:formatCode="yyyy/mm/dd">
                  <c:v>38569</c:v>
                </c:pt>
                <c:pt idx="792" c:formatCode="yyyy/mm/dd">
                  <c:v>38562</c:v>
                </c:pt>
                <c:pt idx="793" c:formatCode="yyyy/mm/dd">
                  <c:v>38555</c:v>
                </c:pt>
                <c:pt idx="794" c:formatCode="yyyy/mm/dd">
                  <c:v>38548</c:v>
                </c:pt>
                <c:pt idx="795" c:formatCode="yyyy/mm/dd">
                  <c:v>38541</c:v>
                </c:pt>
                <c:pt idx="796" c:formatCode="yyyy/mm/dd">
                  <c:v>38534</c:v>
                </c:pt>
                <c:pt idx="797" c:formatCode="yyyy/mm/dd">
                  <c:v>38527</c:v>
                </c:pt>
                <c:pt idx="798" c:formatCode="yyyy/mm/dd">
                  <c:v>38520</c:v>
                </c:pt>
                <c:pt idx="799" c:formatCode="yyyy/mm/dd">
                  <c:v>38513</c:v>
                </c:pt>
                <c:pt idx="800" c:formatCode="yyyy/mm/dd">
                  <c:v>38506</c:v>
                </c:pt>
                <c:pt idx="801" c:formatCode="yyyy/mm/dd">
                  <c:v>38499</c:v>
                </c:pt>
                <c:pt idx="802" c:formatCode="yyyy/mm/dd">
                  <c:v>38492</c:v>
                </c:pt>
                <c:pt idx="803" c:formatCode="yyyy/mm/dd">
                  <c:v>38485</c:v>
                </c:pt>
                <c:pt idx="804" c:formatCode="yyyy/mm/dd">
                  <c:v>38471</c:v>
                </c:pt>
                <c:pt idx="805" c:formatCode="yyyy/mm/dd">
                  <c:v>38464</c:v>
                </c:pt>
                <c:pt idx="806" c:formatCode="yyyy/mm/dd">
                  <c:v>38457</c:v>
                </c:pt>
                <c:pt idx="807" c:formatCode="yyyy/mm/dd">
                  <c:v>38450</c:v>
                </c:pt>
                <c:pt idx="808" c:formatCode="yyyy/mm/dd">
                  <c:v>38443</c:v>
                </c:pt>
                <c:pt idx="809" c:formatCode="yyyy/mm/dd">
                  <c:v>38436</c:v>
                </c:pt>
                <c:pt idx="810" c:formatCode="yyyy/mm/dd">
                  <c:v>38429</c:v>
                </c:pt>
                <c:pt idx="811" c:formatCode="yyyy/mm/dd">
                  <c:v>38422</c:v>
                </c:pt>
                <c:pt idx="812" c:formatCode="yyyy/mm/dd">
                  <c:v>38415</c:v>
                </c:pt>
                <c:pt idx="813" c:formatCode="yyyy/mm/dd">
                  <c:v>38408</c:v>
                </c:pt>
                <c:pt idx="814" c:formatCode="yyyy/mm/dd">
                  <c:v>38401</c:v>
                </c:pt>
                <c:pt idx="815" c:formatCode="yyyy/mm/dd">
                  <c:v>38387</c:v>
                </c:pt>
                <c:pt idx="816" c:formatCode="yyyy/mm/dd">
                  <c:v>38380</c:v>
                </c:pt>
                <c:pt idx="817" c:formatCode="yyyy/mm/dd">
                  <c:v>38373</c:v>
                </c:pt>
                <c:pt idx="818" c:formatCode="yyyy/mm/dd">
                  <c:v>38366</c:v>
                </c:pt>
                <c:pt idx="819" c:formatCode="yyyy/mm/dd">
                  <c:v>38359</c:v>
                </c:pt>
                <c:pt idx="820" c:formatCode="yyyy/mm/dd">
                  <c:v>38352</c:v>
                </c:pt>
                <c:pt idx="821" c:formatCode="yyyy/mm/dd">
                  <c:v>38345</c:v>
                </c:pt>
                <c:pt idx="822" c:formatCode="yyyy/mm/dd">
                  <c:v>38338</c:v>
                </c:pt>
                <c:pt idx="823" c:formatCode="yyyy/mm/dd">
                  <c:v>38331</c:v>
                </c:pt>
                <c:pt idx="824" c:formatCode="yyyy/mm/dd">
                  <c:v>38324</c:v>
                </c:pt>
                <c:pt idx="825" c:formatCode="yyyy/mm/dd">
                  <c:v>38317</c:v>
                </c:pt>
                <c:pt idx="826" c:formatCode="yyyy/mm/dd">
                  <c:v>38310</c:v>
                </c:pt>
                <c:pt idx="827" c:formatCode="yyyy/mm/dd">
                  <c:v>38303</c:v>
                </c:pt>
                <c:pt idx="828" c:formatCode="yyyy/mm/dd">
                  <c:v>38296</c:v>
                </c:pt>
                <c:pt idx="829" c:formatCode="yyyy/mm/dd">
                  <c:v>38289</c:v>
                </c:pt>
                <c:pt idx="830" c:formatCode="yyyy/mm/dd">
                  <c:v>38282</c:v>
                </c:pt>
                <c:pt idx="831" c:formatCode="yyyy/mm/dd">
                  <c:v>38275</c:v>
                </c:pt>
                <c:pt idx="832" c:formatCode="yyyy/mm/dd">
                  <c:v>38268</c:v>
                </c:pt>
                <c:pt idx="833" c:formatCode="yyyy/mm/dd">
                  <c:v>38260</c:v>
                </c:pt>
                <c:pt idx="834" c:formatCode="yyyy/mm/dd">
                  <c:v>38254</c:v>
                </c:pt>
                <c:pt idx="835" c:formatCode="yyyy/mm/dd">
                  <c:v>38247</c:v>
                </c:pt>
                <c:pt idx="836" c:formatCode="yyyy/mm/dd">
                  <c:v>38240</c:v>
                </c:pt>
                <c:pt idx="837" c:formatCode="yyyy/mm/dd">
                  <c:v>38233</c:v>
                </c:pt>
                <c:pt idx="838" c:formatCode="yyyy/mm/dd">
                  <c:v>38226</c:v>
                </c:pt>
                <c:pt idx="839" c:formatCode="yyyy/mm/dd">
                  <c:v>38219</c:v>
                </c:pt>
                <c:pt idx="840" c:formatCode="yyyy/mm/dd">
                  <c:v>38212</c:v>
                </c:pt>
                <c:pt idx="841" c:formatCode="yyyy/mm/dd">
                  <c:v>38205</c:v>
                </c:pt>
                <c:pt idx="842" c:formatCode="yyyy/mm/dd">
                  <c:v>38198</c:v>
                </c:pt>
                <c:pt idx="843" c:formatCode="yyyy/mm/dd">
                  <c:v>38191</c:v>
                </c:pt>
                <c:pt idx="844" c:formatCode="yyyy/mm/dd">
                  <c:v>38184</c:v>
                </c:pt>
                <c:pt idx="845" c:formatCode="yyyy/mm/dd">
                  <c:v>38177</c:v>
                </c:pt>
                <c:pt idx="846" c:formatCode="yyyy/mm/dd">
                  <c:v>38170</c:v>
                </c:pt>
                <c:pt idx="847" c:formatCode="yyyy/mm/dd">
                  <c:v>38163</c:v>
                </c:pt>
                <c:pt idx="848" c:formatCode="yyyy/mm/dd">
                  <c:v>38156</c:v>
                </c:pt>
                <c:pt idx="849" c:formatCode="yyyy/mm/dd">
                  <c:v>38149</c:v>
                </c:pt>
                <c:pt idx="850" c:formatCode="yyyy/mm/dd">
                  <c:v>38142</c:v>
                </c:pt>
                <c:pt idx="851" c:formatCode="yyyy/mm/dd">
                  <c:v>38135</c:v>
                </c:pt>
                <c:pt idx="852" c:formatCode="yyyy/mm/dd">
                  <c:v>38128</c:v>
                </c:pt>
                <c:pt idx="853" c:formatCode="yyyy/mm/dd">
                  <c:v>38121</c:v>
                </c:pt>
                <c:pt idx="854" c:formatCode="yyyy/mm/dd">
                  <c:v>38107</c:v>
                </c:pt>
                <c:pt idx="855" c:formatCode="yyyy/mm/dd">
                  <c:v>38100</c:v>
                </c:pt>
                <c:pt idx="856" c:formatCode="yyyy/mm/dd">
                  <c:v>38093</c:v>
                </c:pt>
                <c:pt idx="857" c:formatCode="yyyy/mm/dd">
                  <c:v>38086</c:v>
                </c:pt>
                <c:pt idx="858" c:formatCode="yyyy/mm/dd">
                  <c:v>38079</c:v>
                </c:pt>
                <c:pt idx="859" c:formatCode="yyyy/mm/dd">
                  <c:v>38072</c:v>
                </c:pt>
                <c:pt idx="860" c:formatCode="yyyy/mm/dd">
                  <c:v>38065</c:v>
                </c:pt>
                <c:pt idx="861" c:formatCode="yyyy/mm/dd">
                  <c:v>38058</c:v>
                </c:pt>
                <c:pt idx="862" c:formatCode="yyyy/mm/dd">
                  <c:v>38051</c:v>
                </c:pt>
                <c:pt idx="863" c:formatCode="yyyy/mm/dd">
                  <c:v>38044</c:v>
                </c:pt>
                <c:pt idx="864" c:formatCode="yyyy/mm/dd">
                  <c:v>38037</c:v>
                </c:pt>
                <c:pt idx="865" c:formatCode="yyyy/mm/dd">
                  <c:v>38030</c:v>
                </c:pt>
                <c:pt idx="866" c:formatCode="yyyy/mm/dd">
                  <c:v>38023</c:v>
                </c:pt>
                <c:pt idx="867" c:formatCode="yyyy/mm/dd">
                  <c:v>38016</c:v>
                </c:pt>
                <c:pt idx="868" c:formatCode="yyyy/mm/dd">
                  <c:v>38002</c:v>
                </c:pt>
                <c:pt idx="869" c:formatCode="yyyy/mm/dd">
                  <c:v>37995</c:v>
                </c:pt>
                <c:pt idx="870" c:formatCode="yyyy/mm/dd">
                  <c:v>37988</c:v>
                </c:pt>
                <c:pt idx="871" c:formatCode="yyyy/mm/dd">
                  <c:v>37981</c:v>
                </c:pt>
                <c:pt idx="872" c:formatCode="yyyy/mm/dd">
                  <c:v>37974</c:v>
                </c:pt>
                <c:pt idx="873" c:formatCode="yyyy/mm/dd">
                  <c:v>37967</c:v>
                </c:pt>
                <c:pt idx="874" c:formatCode="yyyy/mm/dd">
                  <c:v>37960</c:v>
                </c:pt>
                <c:pt idx="875" c:formatCode="yyyy/mm/dd">
                  <c:v>37953</c:v>
                </c:pt>
                <c:pt idx="876" c:formatCode="yyyy/mm/dd">
                  <c:v>37946</c:v>
                </c:pt>
                <c:pt idx="877" c:formatCode="yyyy/mm/dd">
                  <c:v>37939</c:v>
                </c:pt>
                <c:pt idx="878" c:formatCode="yyyy/mm/dd">
                  <c:v>37932</c:v>
                </c:pt>
                <c:pt idx="879" c:formatCode="yyyy/mm/dd">
                  <c:v>37925</c:v>
                </c:pt>
                <c:pt idx="880" c:formatCode="yyyy/mm/dd">
                  <c:v>37918</c:v>
                </c:pt>
                <c:pt idx="881" c:formatCode="yyyy/mm/dd">
                  <c:v>37911</c:v>
                </c:pt>
                <c:pt idx="882" c:formatCode="yyyy/mm/dd">
                  <c:v>37904</c:v>
                </c:pt>
                <c:pt idx="883" c:formatCode="yyyy/mm/dd">
                  <c:v>37894</c:v>
                </c:pt>
                <c:pt idx="884" c:formatCode="yyyy/mm/dd">
                  <c:v>37890</c:v>
                </c:pt>
                <c:pt idx="885" c:formatCode="yyyy/mm/dd">
                  <c:v>37883</c:v>
                </c:pt>
                <c:pt idx="886" c:formatCode="yyyy/mm/dd">
                  <c:v>37876</c:v>
                </c:pt>
                <c:pt idx="887" c:formatCode="yyyy/mm/dd">
                  <c:v>37869</c:v>
                </c:pt>
                <c:pt idx="888" c:formatCode="yyyy/mm/dd">
                  <c:v>37862</c:v>
                </c:pt>
                <c:pt idx="889" c:formatCode="yyyy/mm/dd">
                  <c:v>37855</c:v>
                </c:pt>
                <c:pt idx="890" c:formatCode="yyyy/mm/dd">
                  <c:v>37848</c:v>
                </c:pt>
                <c:pt idx="891" c:formatCode="yyyy/mm/dd">
                  <c:v>37841</c:v>
                </c:pt>
                <c:pt idx="892" c:formatCode="yyyy/mm/dd">
                  <c:v>37834</c:v>
                </c:pt>
                <c:pt idx="893" c:formatCode="yyyy/mm/dd">
                  <c:v>37827</c:v>
                </c:pt>
                <c:pt idx="894" c:formatCode="yyyy/mm/dd">
                  <c:v>37820</c:v>
                </c:pt>
                <c:pt idx="895" c:formatCode="yyyy/mm/dd">
                  <c:v>37813</c:v>
                </c:pt>
                <c:pt idx="896" c:formatCode="yyyy/mm/dd">
                  <c:v>37806</c:v>
                </c:pt>
                <c:pt idx="897" c:formatCode="yyyy/mm/dd">
                  <c:v>37799</c:v>
                </c:pt>
                <c:pt idx="898" c:formatCode="yyyy/mm/dd">
                  <c:v>37792</c:v>
                </c:pt>
                <c:pt idx="899" c:formatCode="yyyy/mm/dd">
                  <c:v>37785</c:v>
                </c:pt>
                <c:pt idx="900" c:formatCode="yyyy/mm/dd">
                  <c:v>37778</c:v>
                </c:pt>
                <c:pt idx="901" c:formatCode="yyyy/mm/dd">
                  <c:v>37771</c:v>
                </c:pt>
                <c:pt idx="902" c:formatCode="yyyy/mm/dd">
                  <c:v>37764</c:v>
                </c:pt>
                <c:pt idx="903" c:formatCode="yyyy/mm/dd">
                  <c:v>37757</c:v>
                </c:pt>
                <c:pt idx="904" c:formatCode="yyyy/mm/dd">
                  <c:v>37741</c:v>
                </c:pt>
                <c:pt idx="905" c:formatCode="yyyy/mm/dd">
                  <c:v>37736</c:v>
                </c:pt>
                <c:pt idx="906" c:formatCode="yyyy/mm/dd">
                  <c:v>37729</c:v>
                </c:pt>
                <c:pt idx="907" c:formatCode="yyyy/mm/dd">
                  <c:v>37722</c:v>
                </c:pt>
                <c:pt idx="908" c:formatCode="yyyy/mm/dd">
                  <c:v>37715</c:v>
                </c:pt>
                <c:pt idx="909" c:formatCode="yyyy/mm/dd">
                  <c:v>37708</c:v>
                </c:pt>
                <c:pt idx="910" c:formatCode="yyyy/mm/dd">
                  <c:v>37701</c:v>
                </c:pt>
                <c:pt idx="911" c:formatCode="yyyy/mm/dd">
                  <c:v>37694</c:v>
                </c:pt>
                <c:pt idx="912" c:formatCode="yyyy/mm/dd">
                  <c:v>37687</c:v>
                </c:pt>
                <c:pt idx="913" c:formatCode="yyyy/mm/dd">
                  <c:v>37680</c:v>
                </c:pt>
                <c:pt idx="914" c:formatCode="yyyy/mm/dd">
                  <c:v>37673</c:v>
                </c:pt>
                <c:pt idx="915" c:formatCode="yyyy/mm/dd">
                  <c:v>37666</c:v>
                </c:pt>
                <c:pt idx="916" c:formatCode="yyyy/mm/dd">
                  <c:v>37650</c:v>
                </c:pt>
                <c:pt idx="917" c:formatCode="yyyy/mm/dd">
                  <c:v>37645</c:v>
                </c:pt>
                <c:pt idx="918" c:formatCode="yyyy/mm/dd">
                  <c:v>37638</c:v>
                </c:pt>
                <c:pt idx="919" c:formatCode="yyyy/mm/dd">
                  <c:v>37631</c:v>
                </c:pt>
                <c:pt idx="920" c:formatCode="yyyy/mm/dd">
                  <c:v>37624</c:v>
                </c:pt>
                <c:pt idx="921" c:formatCode="yyyy/mm/dd">
                  <c:v>37617</c:v>
                </c:pt>
                <c:pt idx="922" c:formatCode="yyyy/mm/dd">
                  <c:v>37610</c:v>
                </c:pt>
                <c:pt idx="923" c:formatCode="yyyy/mm/dd">
                  <c:v>37603</c:v>
                </c:pt>
                <c:pt idx="924" c:formatCode="yyyy/mm/dd">
                  <c:v>37596</c:v>
                </c:pt>
                <c:pt idx="925" c:formatCode="yyyy/mm/dd">
                  <c:v>37589</c:v>
                </c:pt>
                <c:pt idx="926" c:formatCode="yyyy/mm/dd">
                  <c:v>37582</c:v>
                </c:pt>
                <c:pt idx="927" c:formatCode="yyyy/mm/dd">
                  <c:v>37575</c:v>
                </c:pt>
                <c:pt idx="928" c:formatCode="yyyy/mm/dd">
                  <c:v>37568</c:v>
                </c:pt>
                <c:pt idx="929" c:formatCode="yyyy/mm/dd">
                  <c:v>37561</c:v>
                </c:pt>
                <c:pt idx="930" c:formatCode="yyyy/mm/dd">
                  <c:v>37554</c:v>
                </c:pt>
                <c:pt idx="931" c:formatCode="yyyy/mm/dd">
                  <c:v>37547</c:v>
                </c:pt>
                <c:pt idx="932" c:formatCode="yyyy/mm/dd">
                  <c:v>37540</c:v>
                </c:pt>
                <c:pt idx="933" c:formatCode="yyyy/mm/dd">
                  <c:v>37526</c:v>
                </c:pt>
                <c:pt idx="934" c:formatCode="yyyy/mm/dd">
                  <c:v>37519</c:v>
                </c:pt>
                <c:pt idx="935" c:formatCode="yyyy/mm/dd">
                  <c:v>37512</c:v>
                </c:pt>
                <c:pt idx="936" c:formatCode="yyyy/mm/dd">
                  <c:v>37505</c:v>
                </c:pt>
                <c:pt idx="937" c:formatCode="yyyy/mm/dd">
                  <c:v>37498</c:v>
                </c:pt>
                <c:pt idx="938" c:formatCode="yyyy/mm/dd">
                  <c:v>37491</c:v>
                </c:pt>
                <c:pt idx="939" c:formatCode="yyyy/mm/dd">
                  <c:v>37484</c:v>
                </c:pt>
                <c:pt idx="940" c:formatCode="yyyy/mm/dd">
                  <c:v>37477</c:v>
                </c:pt>
                <c:pt idx="941" c:formatCode="yyyy/mm/dd">
                  <c:v>37470</c:v>
                </c:pt>
                <c:pt idx="942" c:formatCode="yyyy/mm/dd">
                  <c:v>37463</c:v>
                </c:pt>
                <c:pt idx="943" c:formatCode="yyyy/mm/dd">
                  <c:v>37456</c:v>
                </c:pt>
                <c:pt idx="944" c:formatCode="yyyy/mm/dd">
                  <c:v>37449</c:v>
                </c:pt>
                <c:pt idx="945" c:formatCode="yyyy/mm/dd">
                  <c:v>37442</c:v>
                </c:pt>
                <c:pt idx="946" c:formatCode="yyyy/mm/dd">
                  <c:v>37435</c:v>
                </c:pt>
                <c:pt idx="947" c:formatCode="yyyy/mm/dd">
                  <c:v>37428</c:v>
                </c:pt>
                <c:pt idx="948" c:formatCode="yyyy/mm/dd">
                  <c:v>37421</c:v>
                </c:pt>
                <c:pt idx="949" c:formatCode="yyyy/mm/dd">
                  <c:v>37414</c:v>
                </c:pt>
                <c:pt idx="950" c:formatCode="yyyy/mm/dd">
                  <c:v>37407</c:v>
                </c:pt>
                <c:pt idx="951" c:formatCode="yyyy/mm/dd">
                  <c:v>37400</c:v>
                </c:pt>
                <c:pt idx="952" c:formatCode="yyyy/mm/dd">
                  <c:v>37393</c:v>
                </c:pt>
                <c:pt idx="953" c:formatCode="yyyy/mm/dd">
                  <c:v>37386</c:v>
                </c:pt>
                <c:pt idx="954" c:formatCode="yyyy/mm/dd">
                  <c:v>37376</c:v>
                </c:pt>
                <c:pt idx="955" c:formatCode="yyyy/mm/dd">
                  <c:v>37372</c:v>
                </c:pt>
                <c:pt idx="956" c:formatCode="yyyy/mm/dd">
                  <c:v>37365</c:v>
                </c:pt>
                <c:pt idx="957" c:formatCode="yyyy/mm/dd">
                  <c:v>37358</c:v>
                </c:pt>
                <c:pt idx="958" c:formatCode="yyyy/mm/dd">
                  <c:v>37351</c:v>
                </c:pt>
                <c:pt idx="959" c:formatCode="yyyy/mm/dd">
                  <c:v>37344</c:v>
                </c:pt>
                <c:pt idx="960" c:formatCode="yyyy/mm/dd">
                  <c:v>37337</c:v>
                </c:pt>
                <c:pt idx="961" c:formatCode="yyyy/mm/dd">
                  <c:v>37330</c:v>
                </c:pt>
                <c:pt idx="962" c:formatCode="yyyy/mm/dd">
                  <c:v>37323</c:v>
                </c:pt>
                <c:pt idx="963" c:formatCode="yyyy/mm/dd">
                  <c:v>37316</c:v>
                </c:pt>
                <c:pt idx="964" c:formatCode="yyyy/mm/dd">
                  <c:v>37295</c:v>
                </c:pt>
                <c:pt idx="965" c:formatCode="yyyy/mm/dd">
                  <c:v>37288</c:v>
                </c:pt>
                <c:pt idx="966" c:formatCode="yyyy/mm/dd">
                  <c:v>37281</c:v>
                </c:pt>
                <c:pt idx="967" c:formatCode="yyyy/mm/dd">
                  <c:v>37274</c:v>
                </c:pt>
                <c:pt idx="968" c:formatCode="yyyy/mm/dd">
                  <c:v>37267</c:v>
                </c:pt>
                <c:pt idx="969" c:formatCode="yyyy/mm/dd">
                  <c:v>37260</c:v>
                </c:pt>
                <c:pt idx="970" c:formatCode="yyyy/mm/dd">
                  <c:v>37253</c:v>
                </c:pt>
                <c:pt idx="971" c:formatCode="yyyy/mm/dd">
                  <c:v>37246</c:v>
                </c:pt>
                <c:pt idx="972" c:formatCode="yyyy/mm/dd">
                  <c:v>37239</c:v>
                </c:pt>
                <c:pt idx="973" c:formatCode="yyyy/mm/dd">
                  <c:v>37232</c:v>
                </c:pt>
                <c:pt idx="974" c:formatCode="yyyy/mm/dd">
                  <c:v>37225</c:v>
                </c:pt>
                <c:pt idx="975" c:formatCode="yyyy/mm/dd">
                  <c:v>37218</c:v>
                </c:pt>
                <c:pt idx="976" c:formatCode="yyyy/mm/dd">
                  <c:v>37211</c:v>
                </c:pt>
                <c:pt idx="977" c:formatCode="yyyy/mm/dd">
                  <c:v>37204</c:v>
                </c:pt>
                <c:pt idx="978" c:formatCode="yyyy/mm/dd">
                  <c:v>37197</c:v>
                </c:pt>
                <c:pt idx="979" c:formatCode="yyyy/mm/dd">
                  <c:v>37190</c:v>
                </c:pt>
                <c:pt idx="980" c:formatCode="yyyy/mm/dd">
                  <c:v>37183</c:v>
                </c:pt>
                <c:pt idx="981" c:formatCode="yyyy/mm/dd">
                  <c:v>37176</c:v>
                </c:pt>
                <c:pt idx="982" c:formatCode="yyyy/mm/dd">
                  <c:v>37162</c:v>
                </c:pt>
                <c:pt idx="983" c:formatCode="yyyy/mm/dd">
                  <c:v>37155</c:v>
                </c:pt>
                <c:pt idx="984" c:formatCode="yyyy/mm/dd">
                  <c:v>37148</c:v>
                </c:pt>
                <c:pt idx="985" c:formatCode="yyyy/mm/dd">
                  <c:v>37141</c:v>
                </c:pt>
                <c:pt idx="986" c:formatCode="yyyy/mm/dd">
                  <c:v>37134</c:v>
                </c:pt>
                <c:pt idx="987" c:formatCode="yyyy/mm/dd">
                  <c:v>37127</c:v>
                </c:pt>
                <c:pt idx="988" c:formatCode="yyyy/mm/dd">
                  <c:v>37120</c:v>
                </c:pt>
                <c:pt idx="989" c:formatCode="yyyy/mm/dd">
                  <c:v>37113</c:v>
                </c:pt>
                <c:pt idx="990" c:formatCode="yyyy/mm/dd">
                  <c:v>37106</c:v>
                </c:pt>
                <c:pt idx="991" c:formatCode="yyyy/mm/dd">
                  <c:v>37099</c:v>
                </c:pt>
                <c:pt idx="992" c:formatCode="yyyy/mm/dd">
                  <c:v>37092</c:v>
                </c:pt>
                <c:pt idx="993" c:formatCode="yyyy/mm/dd">
                  <c:v>37085</c:v>
                </c:pt>
                <c:pt idx="994" c:formatCode="yyyy/mm/dd">
                  <c:v>37078</c:v>
                </c:pt>
                <c:pt idx="995" c:formatCode="yyyy/mm/dd">
                  <c:v>37071</c:v>
                </c:pt>
                <c:pt idx="996" c:formatCode="yyyy/mm/dd">
                  <c:v>37064</c:v>
                </c:pt>
                <c:pt idx="997" c:formatCode="yyyy/mm/dd">
                  <c:v>37057</c:v>
                </c:pt>
                <c:pt idx="998" c:formatCode="yyyy/mm/dd">
                  <c:v>37050</c:v>
                </c:pt>
                <c:pt idx="999" c:formatCode="yyyy/mm/dd">
                  <c:v>37043</c:v>
                </c:pt>
                <c:pt idx="1000" c:formatCode="yyyy/mm/dd">
                  <c:v>37036</c:v>
                </c:pt>
                <c:pt idx="1001" c:formatCode="yyyy/mm/dd">
                  <c:v>37029</c:v>
                </c:pt>
                <c:pt idx="1002" c:formatCode="yyyy/mm/dd">
                  <c:v>37022</c:v>
                </c:pt>
                <c:pt idx="1003" c:formatCode="yyyy/mm/dd">
                  <c:v>37011</c:v>
                </c:pt>
                <c:pt idx="1004" c:formatCode="yyyy/mm/dd">
                  <c:v>37008</c:v>
                </c:pt>
                <c:pt idx="1005" c:formatCode="yyyy/mm/dd">
                  <c:v>37001</c:v>
                </c:pt>
                <c:pt idx="1006" c:formatCode="yyyy/mm/dd">
                  <c:v>36994</c:v>
                </c:pt>
                <c:pt idx="1007" c:formatCode="yyyy/mm/dd">
                  <c:v>36987</c:v>
                </c:pt>
                <c:pt idx="1008" c:formatCode="yyyy/mm/dd">
                  <c:v>36980</c:v>
                </c:pt>
                <c:pt idx="1009" c:formatCode="yyyy/mm/dd">
                  <c:v>36973</c:v>
                </c:pt>
                <c:pt idx="1010" c:formatCode="yyyy/mm/dd">
                  <c:v>36966</c:v>
                </c:pt>
                <c:pt idx="1011" c:formatCode="yyyy/mm/dd">
                  <c:v>36959</c:v>
                </c:pt>
                <c:pt idx="1012" c:formatCode="yyyy/mm/dd">
                  <c:v>36952</c:v>
                </c:pt>
                <c:pt idx="1013" c:formatCode="yyyy/mm/dd">
                  <c:v>36945</c:v>
                </c:pt>
                <c:pt idx="1014" c:formatCode="yyyy/mm/dd">
                  <c:v>36938</c:v>
                </c:pt>
                <c:pt idx="1015" c:formatCode="yyyy/mm/dd">
                  <c:v>36931</c:v>
                </c:pt>
                <c:pt idx="1016" c:formatCode="yyyy/mm/dd">
                  <c:v>36910</c:v>
                </c:pt>
                <c:pt idx="1017" c:formatCode="yyyy/mm/dd">
                  <c:v>36903</c:v>
                </c:pt>
                <c:pt idx="1018" c:formatCode="yyyy/mm/dd">
                  <c:v>36896</c:v>
                </c:pt>
                <c:pt idx="1019" c:formatCode="yyyy/mm/dd">
                  <c:v>36889</c:v>
                </c:pt>
                <c:pt idx="1020" c:formatCode="yyyy/mm/dd">
                  <c:v>36882</c:v>
                </c:pt>
                <c:pt idx="1021" c:formatCode="yyyy/mm/dd">
                  <c:v>36875</c:v>
                </c:pt>
                <c:pt idx="1022" c:formatCode="yyyy/mm/dd">
                  <c:v>36868</c:v>
                </c:pt>
                <c:pt idx="1023" c:formatCode="yyyy/mm/dd">
                  <c:v>36861</c:v>
                </c:pt>
                <c:pt idx="1024" c:formatCode="yyyy/mm/dd">
                  <c:v>36854</c:v>
                </c:pt>
                <c:pt idx="1025" c:formatCode="yyyy/mm/dd">
                  <c:v>36847</c:v>
                </c:pt>
                <c:pt idx="1026" c:formatCode="yyyy/mm/dd">
                  <c:v>36840</c:v>
                </c:pt>
                <c:pt idx="1027" c:formatCode="yyyy/mm/dd">
                  <c:v>36833</c:v>
                </c:pt>
                <c:pt idx="1028" c:formatCode="yyyy/mm/dd">
                  <c:v>36826</c:v>
                </c:pt>
                <c:pt idx="1029" c:formatCode="yyyy/mm/dd">
                  <c:v>36819</c:v>
                </c:pt>
                <c:pt idx="1030" c:formatCode="yyyy/mm/dd">
                  <c:v>36812</c:v>
                </c:pt>
                <c:pt idx="1031" c:formatCode="yyyy/mm/dd">
                  <c:v>36798</c:v>
                </c:pt>
                <c:pt idx="1032" c:formatCode="yyyy/mm/dd">
                  <c:v>36791</c:v>
                </c:pt>
                <c:pt idx="1033" c:formatCode="yyyy/mm/dd">
                  <c:v>36784</c:v>
                </c:pt>
                <c:pt idx="1034" c:formatCode="yyyy/mm/dd">
                  <c:v>36777</c:v>
                </c:pt>
                <c:pt idx="1035" c:formatCode="yyyy/mm/dd">
                  <c:v>36770</c:v>
                </c:pt>
                <c:pt idx="1036" c:formatCode="yyyy/mm/dd">
                  <c:v>36763</c:v>
                </c:pt>
                <c:pt idx="1037" c:formatCode="yyyy/mm/dd">
                  <c:v>36756</c:v>
                </c:pt>
                <c:pt idx="1038" c:formatCode="yyyy/mm/dd">
                  <c:v>36749</c:v>
                </c:pt>
                <c:pt idx="1039" c:formatCode="yyyy/mm/dd">
                  <c:v>36742</c:v>
                </c:pt>
                <c:pt idx="1040" c:formatCode="yyyy/mm/dd">
                  <c:v>36735</c:v>
                </c:pt>
                <c:pt idx="1041" c:formatCode="yyyy/mm/dd">
                  <c:v>36728</c:v>
                </c:pt>
                <c:pt idx="1042" c:formatCode="yyyy/mm/dd">
                  <c:v>36721</c:v>
                </c:pt>
                <c:pt idx="1043" c:formatCode="yyyy/mm/dd">
                  <c:v>36714</c:v>
                </c:pt>
                <c:pt idx="1044" c:formatCode="yyyy/mm/dd">
                  <c:v>36707</c:v>
                </c:pt>
                <c:pt idx="1045" c:formatCode="yyyy/mm/dd">
                  <c:v>36700</c:v>
                </c:pt>
                <c:pt idx="1046" c:formatCode="yyyy/mm/dd">
                  <c:v>36693</c:v>
                </c:pt>
                <c:pt idx="1047" c:formatCode="yyyy/mm/dd">
                  <c:v>36686</c:v>
                </c:pt>
                <c:pt idx="1048" c:formatCode="yyyy/mm/dd">
                  <c:v>36679</c:v>
                </c:pt>
                <c:pt idx="1049" c:formatCode="yyyy/mm/dd">
                  <c:v>36672</c:v>
                </c:pt>
                <c:pt idx="1050" c:formatCode="yyyy/mm/dd">
                  <c:v>36665</c:v>
                </c:pt>
                <c:pt idx="1051" c:formatCode="yyyy/mm/dd">
                  <c:v>36658</c:v>
                </c:pt>
                <c:pt idx="1052" c:formatCode="yyyy/mm/dd">
                  <c:v>36644</c:v>
                </c:pt>
                <c:pt idx="1053" c:formatCode="yyyy/mm/dd">
                  <c:v>36637</c:v>
                </c:pt>
                <c:pt idx="1054" c:formatCode="yyyy/mm/dd">
                  <c:v>36630</c:v>
                </c:pt>
                <c:pt idx="1055" c:formatCode="yyyy/mm/dd">
                  <c:v>36623</c:v>
                </c:pt>
                <c:pt idx="1056" c:formatCode="yyyy/mm/dd">
                  <c:v>36616</c:v>
                </c:pt>
                <c:pt idx="1057" c:formatCode="yyyy/mm/dd">
                  <c:v>36609</c:v>
                </c:pt>
                <c:pt idx="1058" c:formatCode="yyyy/mm/dd">
                  <c:v>36602</c:v>
                </c:pt>
                <c:pt idx="1059" c:formatCode="yyyy/mm/dd">
                  <c:v>36595</c:v>
                </c:pt>
                <c:pt idx="1060" c:formatCode="yyyy/mm/dd">
                  <c:v>36588</c:v>
                </c:pt>
                <c:pt idx="1061" c:formatCode="yyyy/mm/dd">
                  <c:v>36581</c:v>
                </c:pt>
                <c:pt idx="1062" c:formatCode="yyyy/mm/dd">
                  <c:v>36574</c:v>
                </c:pt>
                <c:pt idx="1063" c:formatCode="yyyy/mm/dd">
                  <c:v>36553</c:v>
                </c:pt>
                <c:pt idx="1064" c:formatCode="yyyy/mm/dd">
                  <c:v>36546</c:v>
                </c:pt>
                <c:pt idx="1065" c:formatCode="yyyy/mm/dd">
                  <c:v>36539</c:v>
                </c:pt>
                <c:pt idx="1066" c:formatCode="yyyy/mm/dd">
                  <c:v>36532</c:v>
                </c:pt>
                <c:pt idx="1067" c:formatCode="yyyy/mm/dd">
                  <c:v>36524</c:v>
                </c:pt>
                <c:pt idx="1068" c:formatCode="yyyy/mm/dd">
                  <c:v>36518</c:v>
                </c:pt>
                <c:pt idx="1069" c:formatCode="yyyy/mm/dd">
                  <c:v>36511</c:v>
                </c:pt>
                <c:pt idx="1070" c:formatCode="yyyy/mm/dd">
                  <c:v>36504</c:v>
                </c:pt>
                <c:pt idx="1071" c:formatCode="yyyy/mm/dd">
                  <c:v>36497</c:v>
                </c:pt>
                <c:pt idx="1072" c:formatCode="yyyy/mm/dd">
                  <c:v>36490</c:v>
                </c:pt>
                <c:pt idx="1073" c:formatCode="yyyy/mm/dd">
                  <c:v>36483</c:v>
                </c:pt>
                <c:pt idx="1074" c:formatCode="yyyy/mm/dd">
                  <c:v>36476</c:v>
                </c:pt>
                <c:pt idx="1075" c:formatCode="yyyy/mm/dd">
                  <c:v>36469</c:v>
                </c:pt>
                <c:pt idx="1076" c:formatCode="yyyy/mm/dd">
                  <c:v>36462</c:v>
                </c:pt>
                <c:pt idx="1077" c:formatCode="yyyy/mm/dd">
                  <c:v>36455</c:v>
                </c:pt>
                <c:pt idx="1078" c:formatCode="yyyy/mm/dd">
                  <c:v>36448</c:v>
                </c:pt>
                <c:pt idx="1079" c:formatCode="yyyy/mm/dd">
                  <c:v>36441</c:v>
                </c:pt>
                <c:pt idx="1080" c:formatCode="yyyy/mm/dd">
                  <c:v>36433</c:v>
                </c:pt>
                <c:pt idx="1081" c:formatCode="yyyy/mm/dd">
                  <c:v>36427</c:v>
                </c:pt>
                <c:pt idx="1082" c:formatCode="yyyy/mm/dd">
                  <c:v>36420</c:v>
                </c:pt>
                <c:pt idx="1083" c:formatCode="yyyy/mm/dd">
                  <c:v>36413</c:v>
                </c:pt>
                <c:pt idx="1084" c:formatCode="yyyy/mm/dd">
                  <c:v>36406</c:v>
                </c:pt>
                <c:pt idx="1085" c:formatCode="yyyy/mm/dd">
                  <c:v>36399</c:v>
                </c:pt>
                <c:pt idx="1086" c:formatCode="yyyy/mm/dd">
                  <c:v>36392</c:v>
                </c:pt>
                <c:pt idx="1087" c:formatCode="yyyy/mm/dd">
                  <c:v>36385</c:v>
                </c:pt>
                <c:pt idx="1088" c:formatCode="yyyy/mm/dd">
                  <c:v>36378</c:v>
                </c:pt>
                <c:pt idx="1089" c:formatCode="yyyy/mm/dd">
                  <c:v>36371</c:v>
                </c:pt>
                <c:pt idx="1090" c:formatCode="yyyy/mm/dd">
                  <c:v>36364</c:v>
                </c:pt>
                <c:pt idx="1091" c:formatCode="yyyy/mm/dd">
                  <c:v>36357</c:v>
                </c:pt>
                <c:pt idx="1092" c:formatCode="yyyy/mm/dd">
                  <c:v>36350</c:v>
                </c:pt>
                <c:pt idx="1093" c:formatCode="yyyy/mm/dd">
                  <c:v>36343</c:v>
                </c:pt>
                <c:pt idx="1094" c:formatCode="yyyy/mm/dd">
                  <c:v>36336</c:v>
                </c:pt>
                <c:pt idx="1095" c:formatCode="yyyy/mm/dd">
                  <c:v>36329</c:v>
                </c:pt>
                <c:pt idx="1096" c:formatCode="yyyy/mm/dd">
                  <c:v>36322</c:v>
                </c:pt>
                <c:pt idx="1097" c:formatCode="yyyy/mm/dd">
                  <c:v>36315</c:v>
                </c:pt>
                <c:pt idx="1098" c:formatCode="yyyy/mm/dd">
                  <c:v>36308</c:v>
                </c:pt>
                <c:pt idx="1099" c:formatCode="yyyy/mm/dd">
                  <c:v>36301</c:v>
                </c:pt>
                <c:pt idx="1100" c:formatCode="yyyy/mm/dd">
                  <c:v>36294</c:v>
                </c:pt>
                <c:pt idx="1101" c:formatCode="yyyy/mm/dd">
                  <c:v>36287</c:v>
                </c:pt>
                <c:pt idx="1102" c:formatCode="yyyy/mm/dd">
                  <c:v>36280</c:v>
                </c:pt>
                <c:pt idx="1103" c:formatCode="yyyy/mm/dd">
                  <c:v>36273</c:v>
                </c:pt>
                <c:pt idx="1104" c:formatCode="yyyy/mm/dd">
                  <c:v>36266</c:v>
                </c:pt>
                <c:pt idx="1105" c:formatCode="yyyy/mm/dd">
                  <c:v>36259</c:v>
                </c:pt>
                <c:pt idx="1106" c:formatCode="yyyy/mm/dd">
                  <c:v>36252</c:v>
                </c:pt>
                <c:pt idx="1107" c:formatCode="yyyy/mm/dd">
                  <c:v>36245</c:v>
                </c:pt>
                <c:pt idx="1108" c:formatCode="yyyy/mm/dd">
                  <c:v>36238</c:v>
                </c:pt>
                <c:pt idx="1109" c:formatCode="yyyy/mm/dd">
                  <c:v>36231</c:v>
                </c:pt>
                <c:pt idx="1110" c:formatCode="yyyy/mm/dd">
                  <c:v>36224</c:v>
                </c:pt>
                <c:pt idx="1111" c:formatCode="yyyy/mm/dd">
                  <c:v>36200</c:v>
                </c:pt>
                <c:pt idx="1112" c:formatCode="yyyy/mm/dd">
                  <c:v>36196</c:v>
                </c:pt>
                <c:pt idx="1113" c:formatCode="yyyy/mm/dd">
                  <c:v>36189</c:v>
                </c:pt>
                <c:pt idx="1114" c:formatCode="yyyy/mm/dd">
                  <c:v>36182</c:v>
                </c:pt>
                <c:pt idx="1115" c:formatCode="yyyy/mm/dd">
                  <c:v>36175</c:v>
                </c:pt>
                <c:pt idx="1116" c:formatCode="yyyy/mm/dd">
                  <c:v>36168</c:v>
                </c:pt>
                <c:pt idx="1117" c:formatCode="yyyy/mm/dd">
                  <c:v>36160</c:v>
                </c:pt>
                <c:pt idx="1118" c:formatCode="yyyy/mm/dd">
                  <c:v>36154</c:v>
                </c:pt>
                <c:pt idx="1119" c:formatCode="yyyy/mm/dd">
                  <c:v>36147</c:v>
                </c:pt>
                <c:pt idx="1120" c:formatCode="yyyy/mm/dd">
                  <c:v>36140</c:v>
                </c:pt>
                <c:pt idx="1121" c:formatCode="yyyy/mm/dd">
                  <c:v>36133</c:v>
                </c:pt>
                <c:pt idx="1122" c:formatCode="yyyy/mm/dd">
                  <c:v>36126</c:v>
                </c:pt>
                <c:pt idx="1123" c:formatCode="yyyy/mm/dd">
                  <c:v>36119</c:v>
                </c:pt>
                <c:pt idx="1124" c:formatCode="yyyy/mm/dd">
                  <c:v>36112</c:v>
                </c:pt>
                <c:pt idx="1125" c:formatCode="yyyy/mm/dd">
                  <c:v>36105</c:v>
                </c:pt>
                <c:pt idx="1126" c:formatCode="yyyy/mm/dd">
                  <c:v>36098</c:v>
                </c:pt>
                <c:pt idx="1127" c:formatCode="yyyy/mm/dd">
                  <c:v>36091</c:v>
                </c:pt>
                <c:pt idx="1128" c:formatCode="yyyy/mm/dd">
                  <c:v>36084</c:v>
                </c:pt>
                <c:pt idx="1129" c:formatCode="yyyy/mm/dd">
                  <c:v>36077</c:v>
                </c:pt>
                <c:pt idx="1130" c:formatCode="yyyy/mm/dd">
                  <c:v>36068</c:v>
                </c:pt>
                <c:pt idx="1131" c:formatCode="yyyy/mm/dd">
                  <c:v>36063</c:v>
                </c:pt>
                <c:pt idx="1132" c:formatCode="yyyy/mm/dd">
                  <c:v>36056</c:v>
                </c:pt>
                <c:pt idx="1133" c:formatCode="yyyy/mm/dd">
                  <c:v>36049</c:v>
                </c:pt>
                <c:pt idx="1134" c:formatCode="yyyy/mm/dd">
                  <c:v>36042</c:v>
                </c:pt>
                <c:pt idx="1135" c:formatCode="yyyy/mm/dd">
                  <c:v>36035</c:v>
                </c:pt>
                <c:pt idx="1136" c:formatCode="yyyy/mm/dd">
                  <c:v>36028</c:v>
                </c:pt>
                <c:pt idx="1137" c:formatCode="yyyy/mm/dd">
                  <c:v>36021</c:v>
                </c:pt>
                <c:pt idx="1138" c:formatCode="yyyy/mm/dd">
                  <c:v>36014</c:v>
                </c:pt>
                <c:pt idx="1139" c:formatCode="yyyy/mm/dd">
                  <c:v>36007</c:v>
                </c:pt>
                <c:pt idx="1140" c:formatCode="yyyy/mm/dd">
                  <c:v>36000</c:v>
                </c:pt>
                <c:pt idx="1141" c:formatCode="yyyy/mm/dd">
                  <c:v>35993</c:v>
                </c:pt>
                <c:pt idx="1142" c:formatCode="yyyy/mm/dd">
                  <c:v>35986</c:v>
                </c:pt>
                <c:pt idx="1143" c:formatCode="yyyy/mm/dd">
                  <c:v>35979</c:v>
                </c:pt>
                <c:pt idx="1144" c:formatCode="yyyy/mm/dd">
                  <c:v>35972</c:v>
                </c:pt>
                <c:pt idx="1145" c:formatCode="yyyy/mm/dd">
                  <c:v>35965</c:v>
                </c:pt>
                <c:pt idx="1146" c:formatCode="yyyy/mm/dd">
                  <c:v>35958</c:v>
                </c:pt>
                <c:pt idx="1147" c:formatCode="yyyy/mm/dd">
                  <c:v>35951</c:v>
                </c:pt>
                <c:pt idx="1148" c:formatCode="yyyy/mm/dd">
                  <c:v>35944</c:v>
                </c:pt>
                <c:pt idx="1149" c:formatCode="yyyy/mm/dd">
                  <c:v>35937</c:v>
                </c:pt>
                <c:pt idx="1150" c:formatCode="yyyy/mm/dd">
                  <c:v>35930</c:v>
                </c:pt>
                <c:pt idx="1151" c:formatCode="yyyy/mm/dd">
                  <c:v>35923</c:v>
                </c:pt>
                <c:pt idx="1152" c:formatCode="yyyy/mm/dd">
                  <c:v>35915</c:v>
                </c:pt>
                <c:pt idx="1153" c:formatCode="yyyy/mm/dd">
                  <c:v>35909</c:v>
                </c:pt>
                <c:pt idx="1154" c:formatCode="yyyy/mm/dd">
                  <c:v>35902</c:v>
                </c:pt>
                <c:pt idx="1155" c:formatCode="yyyy/mm/dd">
                  <c:v>35895</c:v>
                </c:pt>
                <c:pt idx="1156" c:formatCode="yyyy/mm/dd">
                  <c:v>35888</c:v>
                </c:pt>
                <c:pt idx="1157" c:formatCode="yyyy/mm/dd">
                  <c:v>35881</c:v>
                </c:pt>
                <c:pt idx="1158" c:formatCode="yyyy/mm/dd">
                  <c:v>35874</c:v>
                </c:pt>
                <c:pt idx="1159" c:formatCode="yyyy/mm/dd">
                  <c:v>35867</c:v>
                </c:pt>
                <c:pt idx="1160" c:formatCode="yyyy/mm/dd">
                  <c:v>35860</c:v>
                </c:pt>
                <c:pt idx="1161" c:formatCode="yyyy/mm/dd">
                  <c:v>35853</c:v>
                </c:pt>
                <c:pt idx="1162" c:formatCode="yyyy/mm/dd">
                  <c:v>35846</c:v>
                </c:pt>
                <c:pt idx="1163" c:formatCode="yyyy/mm/dd">
                  <c:v>35839</c:v>
                </c:pt>
                <c:pt idx="1164" c:formatCode="yyyy/mm/dd">
                  <c:v>35818</c:v>
                </c:pt>
                <c:pt idx="1165" c:formatCode="yyyy/mm/dd">
                  <c:v>35811</c:v>
                </c:pt>
                <c:pt idx="1166" c:formatCode="yyyy/mm/dd">
                  <c:v>35804</c:v>
                </c:pt>
                <c:pt idx="1167" c:formatCode="yyyy/mm/dd">
                  <c:v>35795</c:v>
                </c:pt>
                <c:pt idx="1168" c:formatCode="yyyy/mm/dd">
                  <c:v>35790</c:v>
                </c:pt>
                <c:pt idx="1169" c:formatCode="yyyy/mm/dd">
                  <c:v>35783</c:v>
                </c:pt>
                <c:pt idx="1170" c:formatCode="yyyy/mm/dd">
                  <c:v>35776</c:v>
                </c:pt>
                <c:pt idx="1171" c:formatCode="yyyy/mm/dd">
                  <c:v>35769</c:v>
                </c:pt>
                <c:pt idx="1172" c:formatCode="yyyy/mm/dd">
                  <c:v>35762</c:v>
                </c:pt>
                <c:pt idx="1173" c:formatCode="yyyy/mm/dd">
                  <c:v>35755</c:v>
                </c:pt>
                <c:pt idx="1174" c:formatCode="yyyy/mm/dd">
                  <c:v>35748</c:v>
                </c:pt>
                <c:pt idx="1175" c:formatCode="yyyy/mm/dd">
                  <c:v>35741</c:v>
                </c:pt>
                <c:pt idx="1176" c:formatCode="yyyy/mm/dd">
                  <c:v>35734</c:v>
                </c:pt>
                <c:pt idx="1177" c:formatCode="yyyy/mm/dd">
                  <c:v>35727</c:v>
                </c:pt>
                <c:pt idx="1178" c:formatCode="yyyy/mm/dd">
                  <c:v>35720</c:v>
                </c:pt>
                <c:pt idx="1179" c:formatCode="yyyy/mm/dd">
                  <c:v>35713</c:v>
                </c:pt>
                <c:pt idx="1180" c:formatCode="yyyy/mm/dd">
                  <c:v>35703</c:v>
                </c:pt>
                <c:pt idx="1181" c:formatCode="yyyy/mm/dd">
                  <c:v>35699</c:v>
                </c:pt>
                <c:pt idx="1182" c:formatCode="yyyy/mm/dd">
                  <c:v>35692</c:v>
                </c:pt>
                <c:pt idx="1183" c:formatCode="yyyy/mm/dd">
                  <c:v>35685</c:v>
                </c:pt>
                <c:pt idx="1184" c:formatCode="yyyy/mm/dd">
                  <c:v>35678</c:v>
                </c:pt>
                <c:pt idx="1185" c:formatCode="yyyy/mm/dd">
                  <c:v>35671</c:v>
                </c:pt>
                <c:pt idx="1186" c:formatCode="yyyy/mm/dd">
                  <c:v>35664</c:v>
                </c:pt>
                <c:pt idx="1187" c:formatCode="yyyy/mm/dd">
                  <c:v>35657</c:v>
                </c:pt>
                <c:pt idx="1188" c:formatCode="yyyy/mm/dd">
                  <c:v>35650</c:v>
                </c:pt>
                <c:pt idx="1189" c:formatCode="yyyy/mm/dd">
                  <c:v>35643</c:v>
                </c:pt>
                <c:pt idx="1190" c:formatCode="yyyy/mm/dd">
                  <c:v>35636</c:v>
                </c:pt>
                <c:pt idx="1191" c:formatCode="yyyy/mm/dd">
                  <c:v>35629</c:v>
                </c:pt>
                <c:pt idx="1192" c:formatCode="yyyy/mm/dd">
                  <c:v>35622</c:v>
                </c:pt>
                <c:pt idx="1193" c:formatCode="yyyy/mm/dd">
                  <c:v>35615</c:v>
                </c:pt>
                <c:pt idx="1194" c:formatCode="yyyy/mm/dd">
                  <c:v>35608</c:v>
                </c:pt>
                <c:pt idx="1195" c:formatCode="yyyy/mm/dd">
                  <c:v>35601</c:v>
                </c:pt>
                <c:pt idx="1196" c:formatCode="yyyy/mm/dd">
                  <c:v>35594</c:v>
                </c:pt>
                <c:pt idx="1197" c:formatCode="yyyy/mm/dd">
                  <c:v>35587</c:v>
                </c:pt>
                <c:pt idx="1198" c:formatCode="yyyy/mm/dd">
                  <c:v>35580</c:v>
                </c:pt>
                <c:pt idx="1199" c:formatCode="yyyy/mm/dd">
                  <c:v>35573</c:v>
                </c:pt>
                <c:pt idx="1200" c:formatCode="yyyy/mm/dd">
                  <c:v>35566</c:v>
                </c:pt>
                <c:pt idx="1201" c:formatCode="yyyy/mm/dd">
                  <c:v>35559</c:v>
                </c:pt>
                <c:pt idx="1202" c:formatCode="yyyy/mm/dd">
                  <c:v>35550</c:v>
                </c:pt>
                <c:pt idx="1203" c:formatCode="yyyy/mm/dd">
                  <c:v>35545</c:v>
                </c:pt>
                <c:pt idx="1204" c:formatCode="yyyy/mm/dd">
                  <c:v>35538</c:v>
                </c:pt>
                <c:pt idx="1205" c:formatCode="yyyy/mm/dd">
                  <c:v>35531</c:v>
                </c:pt>
                <c:pt idx="1206" c:formatCode="yyyy/mm/dd">
                  <c:v>35524</c:v>
                </c:pt>
                <c:pt idx="1207" c:formatCode="yyyy/mm/dd">
                  <c:v>35517</c:v>
                </c:pt>
                <c:pt idx="1208" c:formatCode="yyyy/mm/dd">
                  <c:v>35510</c:v>
                </c:pt>
                <c:pt idx="1209" c:formatCode="yyyy/mm/dd">
                  <c:v>35503</c:v>
                </c:pt>
                <c:pt idx="1210" c:formatCode="yyyy/mm/dd">
                  <c:v>35496</c:v>
                </c:pt>
                <c:pt idx="1211" c:formatCode="yyyy/mm/dd">
                  <c:v>35489</c:v>
                </c:pt>
                <c:pt idx="1212" c:formatCode="yyyy/mm/dd">
                  <c:v>35482</c:v>
                </c:pt>
                <c:pt idx="1213" c:formatCode="yyyy/mm/dd">
                  <c:v>35461</c:v>
                </c:pt>
                <c:pt idx="1214" c:formatCode="yyyy/mm/dd">
                  <c:v>35454</c:v>
                </c:pt>
                <c:pt idx="1215" c:formatCode="yyyy/mm/dd">
                  <c:v>35447</c:v>
                </c:pt>
                <c:pt idx="1216" c:formatCode="yyyy/mm/dd">
                  <c:v>35440</c:v>
                </c:pt>
                <c:pt idx="1217" c:formatCode="yyyy/mm/dd">
                  <c:v>35433</c:v>
                </c:pt>
                <c:pt idx="1218" c:formatCode="yyyy/mm/dd">
                  <c:v>35426</c:v>
                </c:pt>
                <c:pt idx="1219" c:formatCode="yyyy/mm/dd">
                  <c:v>35419</c:v>
                </c:pt>
                <c:pt idx="1220" c:formatCode="yyyy/mm/dd">
                  <c:v>35412</c:v>
                </c:pt>
                <c:pt idx="1221" c:formatCode="yyyy/mm/dd">
                  <c:v>35405</c:v>
                </c:pt>
                <c:pt idx="1222" c:formatCode="yyyy/mm/dd">
                  <c:v>35398</c:v>
                </c:pt>
                <c:pt idx="1223" c:formatCode="yyyy/mm/dd">
                  <c:v>35391</c:v>
                </c:pt>
                <c:pt idx="1224" c:formatCode="yyyy/mm/dd">
                  <c:v>35384</c:v>
                </c:pt>
                <c:pt idx="1225" c:formatCode="yyyy/mm/dd">
                  <c:v>35377</c:v>
                </c:pt>
                <c:pt idx="1226" c:formatCode="yyyy/mm/dd">
                  <c:v>35370</c:v>
                </c:pt>
                <c:pt idx="1227" c:formatCode="yyyy/mm/dd">
                  <c:v>35363</c:v>
                </c:pt>
                <c:pt idx="1228" c:formatCode="yyyy/mm/dd">
                  <c:v>35356</c:v>
                </c:pt>
                <c:pt idx="1229" c:formatCode="yyyy/mm/dd">
                  <c:v>35349</c:v>
                </c:pt>
                <c:pt idx="1230" c:formatCode="yyyy/mm/dd">
                  <c:v>35342</c:v>
                </c:pt>
                <c:pt idx="1231" c:formatCode="yyyy/mm/dd">
                  <c:v>35335</c:v>
                </c:pt>
                <c:pt idx="1232" c:formatCode="yyyy/mm/dd">
                  <c:v>35328</c:v>
                </c:pt>
                <c:pt idx="1233" c:formatCode="yyyy/mm/dd">
                  <c:v>35321</c:v>
                </c:pt>
                <c:pt idx="1234" c:formatCode="yyyy/mm/dd">
                  <c:v>35314</c:v>
                </c:pt>
                <c:pt idx="1235" c:formatCode="yyyy/mm/dd">
                  <c:v>35307</c:v>
                </c:pt>
                <c:pt idx="1236" c:formatCode="yyyy/mm/dd">
                  <c:v>35300</c:v>
                </c:pt>
                <c:pt idx="1237" c:formatCode="yyyy/mm/dd">
                  <c:v>35293</c:v>
                </c:pt>
                <c:pt idx="1238" c:formatCode="yyyy/mm/dd">
                  <c:v>35286</c:v>
                </c:pt>
                <c:pt idx="1239" c:formatCode="yyyy/mm/dd">
                  <c:v>35279</c:v>
                </c:pt>
                <c:pt idx="1240" c:formatCode="yyyy/mm/dd">
                  <c:v>35272</c:v>
                </c:pt>
                <c:pt idx="1241" c:formatCode="yyyy/mm/dd">
                  <c:v>35265</c:v>
                </c:pt>
                <c:pt idx="1242" c:formatCode="yyyy/mm/dd">
                  <c:v>35258</c:v>
                </c:pt>
                <c:pt idx="1243" c:formatCode="yyyy/mm/dd">
                  <c:v>35251</c:v>
                </c:pt>
                <c:pt idx="1244" c:formatCode="yyyy/mm/dd">
                  <c:v>35244</c:v>
                </c:pt>
                <c:pt idx="1245" c:formatCode="yyyy/mm/dd">
                  <c:v>35237</c:v>
                </c:pt>
                <c:pt idx="1246" c:formatCode="yyyy/mm/dd">
                  <c:v>35230</c:v>
                </c:pt>
                <c:pt idx="1247" c:formatCode="yyyy/mm/dd">
                  <c:v>35223</c:v>
                </c:pt>
                <c:pt idx="1248" c:formatCode="yyyy/mm/dd">
                  <c:v>35216</c:v>
                </c:pt>
                <c:pt idx="1249" c:formatCode="yyyy/mm/dd">
                  <c:v>35209</c:v>
                </c:pt>
                <c:pt idx="1250" c:formatCode="yyyy/mm/dd">
                  <c:v>35202</c:v>
                </c:pt>
                <c:pt idx="1251" c:formatCode="yyyy/mm/dd">
                  <c:v>35195</c:v>
                </c:pt>
                <c:pt idx="1252" c:formatCode="yyyy/mm/dd">
                  <c:v>35188</c:v>
                </c:pt>
                <c:pt idx="1253" c:formatCode="yyyy/mm/dd">
                  <c:v>35181</c:v>
                </c:pt>
                <c:pt idx="1254" c:formatCode="yyyy/mm/dd">
                  <c:v>35174</c:v>
                </c:pt>
                <c:pt idx="1255" c:formatCode="yyyy/mm/dd">
                  <c:v>35167</c:v>
                </c:pt>
                <c:pt idx="1256" c:formatCode="yyyy/mm/dd">
                  <c:v>35160</c:v>
                </c:pt>
                <c:pt idx="1257" c:formatCode="yyyy/mm/dd">
                  <c:v>35153</c:v>
                </c:pt>
                <c:pt idx="1258" c:formatCode="yyyy/mm/dd">
                  <c:v>35146</c:v>
                </c:pt>
                <c:pt idx="1259" c:formatCode="yyyy/mm/dd">
                  <c:v>35139</c:v>
                </c:pt>
                <c:pt idx="1260" c:formatCode="yyyy/mm/dd">
                  <c:v>35132</c:v>
                </c:pt>
                <c:pt idx="1261" c:formatCode="yyyy/mm/dd">
                  <c:v>35111</c:v>
                </c:pt>
                <c:pt idx="1262" c:formatCode="yyyy/mm/dd">
                  <c:v>35104</c:v>
                </c:pt>
                <c:pt idx="1263" c:formatCode="yyyy/mm/dd">
                  <c:v>35097</c:v>
                </c:pt>
                <c:pt idx="1264" c:formatCode="yyyy/mm/dd">
                  <c:v>35090</c:v>
                </c:pt>
                <c:pt idx="1265" c:formatCode="yyyy/mm/dd">
                  <c:v>35083</c:v>
                </c:pt>
                <c:pt idx="1266" c:formatCode="yyyy/mm/dd">
                  <c:v>35076</c:v>
                </c:pt>
                <c:pt idx="1267" c:formatCode="yyyy/mm/dd">
                  <c:v>35069</c:v>
                </c:pt>
                <c:pt idx="1268" c:formatCode="yyyy/mm/dd">
                  <c:v>35062</c:v>
                </c:pt>
                <c:pt idx="1269" c:formatCode="yyyy/mm/dd">
                  <c:v>35055</c:v>
                </c:pt>
                <c:pt idx="1270" c:formatCode="yyyy/mm/dd">
                  <c:v>35048</c:v>
                </c:pt>
                <c:pt idx="1271" c:formatCode="yyyy/mm/dd">
                  <c:v>35041</c:v>
                </c:pt>
                <c:pt idx="1272" c:formatCode="yyyy/mm/dd">
                  <c:v>35034</c:v>
                </c:pt>
                <c:pt idx="1273" c:formatCode="yyyy/mm/dd">
                  <c:v>35027</c:v>
                </c:pt>
                <c:pt idx="1274" c:formatCode="yyyy/mm/dd">
                  <c:v>35020</c:v>
                </c:pt>
                <c:pt idx="1275" c:formatCode="yyyy/mm/dd">
                  <c:v>35013</c:v>
                </c:pt>
                <c:pt idx="1276" c:formatCode="yyyy/mm/dd">
                  <c:v>35006</c:v>
                </c:pt>
                <c:pt idx="1277" c:formatCode="yyyy/mm/dd">
                  <c:v>34999</c:v>
                </c:pt>
                <c:pt idx="1278" c:formatCode="yyyy/mm/dd">
                  <c:v>34992</c:v>
                </c:pt>
                <c:pt idx="1279" c:formatCode="yyyy/mm/dd">
                  <c:v>34985</c:v>
                </c:pt>
                <c:pt idx="1280" c:formatCode="yyyy/mm/dd">
                  <c:v>34978</c:v>
                </c:pt>
                <c:pt idx="1281" c:formatCode="yyyy/mm/dd">
                  <c:v>34971</c:v>
                </c:pt>
                <c:pt idx="1282" c:formatCode="yyyy/mm/dd">
                  <c:v>34964</c:v>
                </c:pt>
                <c:pt idx="1283" c:formatCode="yyyy/mm/dd">
                  <c:v>34957</c:v>
                </c:pt>
                <c:pt idx="1284" c:formatCode="yyyy/mm/dd">
                  <c:v>34950</c:v>
                </c:pt>
                <c:pt idx="1285" c:formatCode="yyyy/mm/dd">
                  <c:v>34943</c:v>
                </c:pt>
                <c:pt idx="1286" c:formatCode="yyyy/mm/dd">
                  <c:v>34936</c:v>
                </c:pt>
                <c:pt idx="1287" c:formatCode="yyyy/mm/dd">
                  <c:v>34929</c:v>
                </c:pt>
                <c:pt idx="1288" c:formatCode="yyyy/mm/dd">
                  <c:v>34922</c:v>
                </c:pt>
                <c:pt idx="1289" c:formatCode="yyyy/mm/dd">
                  <c:v>34915</c:v>
                </c:pt>
                <c:pt idx="1290" c:formatCode="yyyy/mm/dd">
                  <c:v>34908</c:v>
                </c:pt>
                <c:pt idx="1291" c:formatCode="yyyy/mm/dd">
                  <c:v>34901</c:v>
                </c:pt>
                <c:pt idx="1292" c:formatCode="yyyy/mm/dd">
                  <c:v>34894</c:v>
                </c:pt>
                <c:pt idx="1293" c:formatCode="yyyy/mm/dd">
                  <c:v>34887</c:v>
                </c:pt>
                <c:pt idx="1294" c:formatCode="yyyy/mm/dd">
                  <c:v>34880</c:v>
                </c:pt>
                <c:pt idx="1295" c:formatCode="yyyy/mm/dd">
                  <c:v>34873</c:v>
                </c:pt>
                <c:pt idx="1296" c:formatCode="yyyy/mm/dd">
                  <c:v>34866</c:v>
                </c:pt>
                <c:pt idx="1297" c:formatCode="yyyy/mm/dd">
                  <c:v>34859</c:v>
                </c:pt>
                <c:pt idx="1298" c:formatCode="yyyy/mm/dd">
                  <c:v>34852</c:v>
                </c:pt>
                <c:pt idx="1299" c:formatCode="yyyy/mm/dd">
                  <c:v>34845</c:v>
                </c:pt>
                <c:pt idx="1300" c:formatCode="yyyy/mm/dd">
                  <c:v>34838</c:v>
                </c:pt>
                <c:pt idx="1301" c:formatCode="yyyy/mm/dd">
                  <c:v>34831</c:v>
                </c:pt>
                <c:pt idx="1302" c:formatCode="yyyy/mm/dd">
                  <c:v>34824</c:v>
                </c:pt>
                <c:pt idx="1303" c:formatCode="yyyy/mm/dd">
                  <c:v>34817</c:v>
                </c:pt>
                <c:pt idx="1304" c:formatCode="yyyy/mm/dd">
                  <c:v>34810</c:v>
                </c:pt>
                <c:pt idx="1305" c:formatCode="yyyy/mm/dd">
                  <c:v>34803</c:v>
                </c:pt>
                <c:pt idx="1306" c:formatCode="yyyy/mm/dd">
                  <c:v>34796</c:v>
                </c:pt>
                <c:pt idx="1307" c:formatCode="yyyy/mm/dd">
                  <c:v>34789</c:v>
                </c:pt>
                <c:pt idx="1308" c:formatCode="yyyy/mm/dd">
                  <c:v>34782</c:v>
                </c:pt>
                <c:pt idx="1309" c:formatCode="yyyy/mm/dd">
                  <c:v>34775</c:v>
                </c:pt>
                <c:pt idx="1310" c:formatCode="yyyy/mm/dd">
                  <c:v>34768</c:v>
                </c:pt>
                <c:pt idx="1311" c:formatCode="yyyy/mm/dd">
                  <c:v>34761</c:v>
                </c:pt>
                <c:pt idx="1312" c:formatCode="yyyy/mm/dd">
                  <c:v>34754</c:v>
                </c:pt>
                <c:pt idx="1313" c:formatCode="yyyy/mm/dd">
                  <c:v>34747</c:v>
                </c:pt>
                <c:pt idx="1314" c:formatCode="yyyy/mm/dd">
                  <c:v>34740</c:v>
                </c:pt>
                <c:pt idx="1315" c:formatCode="yyyy/mm/dd">
                  <c:v>34726</c:v>
                </c:pt>
                <c:pt idx="1316" c:formatCode="yyyy/mm/dd">
                  <c:v>34719</c:v>
                </c:pt>
                <c:pt idx="1317" c:formatCode="yyyy/mm/dd">
                  <c:v>34712</c:v>
                </c:pt>
                <c:pt idx="1318" c:formatCode="yyyy/mm/dd">
                  <c:v>34705</c:v>
                </c:pt>
                <c:pt idx="1319" c:formatCode="yyyy/mm/dd">
                  <c:v>34698</c:v>
                </c:pt>
                <c:pt idx="1320" c:formatCode="yyyy/mm/dd">
                  <c:v>34691</c:v>
                </c:pt>
                <c:pt idx="1321" c:formatCode="yyyy/mm/dd">
                  <c:v>34684</c:v>
                </c:pt>
                <c:pt idx="1322" c:formatCode="yyyy/mm/dd">
                  <c:v>34677</c:v>
                </c:pt>
                <c:pt idx="1323" c:formatCode="yyyy/mm/dd">
                  <c:v>34670</c:v>
                </c:pt>
                <c:pt idx="1324" c:formatCode="yyyy/mm/dd">
                  <c:v>34663</c:v>
                </c:pt>
                <c:pt idx="1325" c:formatCode="yyyy/mm/dd">
                  <c:v>34656</c:v>
                </c:pt>
                <c:pt idx="1326" c:formatCode="yyyy/mm/dd">
                  <c:v>34649</c:v>
                </c:pt>
                <c:pt idx="1327" c:formatCode="yyyy/mm/dd">
                  <c:v>34642</c:v>
                </c:pt>
                <c:pt idx="1328" c:formatCode="yyyy/mm/dd">
                  <c:v>34635</c:v>
                </c:pt>
                <c:pt idx="1329" c:formatCode="yyyy/mm/dd">
                  <c:v>34628</c:v>
                </c:pt>
                <c:pt idx="1330" c:formatCode="yyyy/mm/dd">
                  <c:v>34621</c:v>
                </c:pt>
                <c:pt idx="1331" c:formatCode="yyyy/mm/dd">
                  <c:v>34614</c:v>
                </c:pt>
                <c:pt idx="1332" c:formatCode="yyyy/mm/dd">
                  <c:v>34607</c:v>
                </c:pt>
                <c:pt idx="1333" c:formatCode="yyyy/mm/dd">
                  <c:v>34600</c:v>
                </c:pt>
                <c:pt idx="1334" c:formatCode="yyyy/mm/dd">
                  <c:v>34593</c:v>
                </c:pt>
                <c:pt idx="1335" c:formatCode="yyyy/mm/dd">
                  <c:v>34586</c:v>
                </c:pt>
                <c:pt idx="1336" c:formatCode="yyyy/mm/dd">
                  <c:v>34579</c:v>
                </c:pt>
                <c:pt idx="1337" c:formatCode="yyyy/mm/dd">
                  <c:v>34572</c:v>
                </c:pt>
                <c:pt idx="1338" c:formatCode="yyyy/mm/dd">
                  <c:v>34565</c:v>
                </c:pt>
                <c:pt idx="1339" c:formatCode="yyyy/mm/dd">
                  <c:v>34558</c:v>
                </c:pt>
                <c:pt idx="1340" c:formatCode="yyyy/mm/dd">
                  <c:v>34551</c:v>
                </c:pt>
                <c:pt idx="1341" c:formatCode="yyyy/mm/dd">
                  <c:v>34544</c:v>
                </c:pt>
                <c:pt idx="1342" c:formatCode="yyyy/mm/dd">
                  <c:v>34537</c:v>
                </c:pt>
                <c:pt idx="1343" c:formatCode="yyyy/mm/dd">
                  <c:v>34530</c:v>
                </c:pt>
                <c:pt idx="1344" c:formatCode="yyyy/mm/dd">
                  <c:v>34523</c:v>
                </c:pt>
                <c:pt idx="1345" c:formatCode="yyyy/mm/dd">
                  <c:v>34516</c:v>
                </c:pt>
                <c:pt idx="1346" c:formatCode="yyyy/mm/dd">
                  <c:v>34509</c:v>
                </c:pt>
                <c:pt idx="1347" c:formatCode="yyyy/mm/dd">
                  <c:v>34502</c:v>
                </c:pt>
                <c:pt idx="1348" c:formatCode="yyyy/mm/dd">
                  <c:v>34495</c:v>
                </c:pt>
                <c:pt idx="1349" c:formatCode="yyyy/mm/dd">
                  <c:v>34488</c:v>
                </c:pt>
                <c:pt idx="1350" c:formatCode="yyyy/mm/dd">
                  <c:v>34481</c:v>
                </c:pt>
                <c:pt idx="1351" c:formatCode="yyyy/mm/dd">
                  <c:v>34474</c:v>
                </c:pt>
                <c:pt idx="1352" c:formatCode="yyyy/mm/dd">
                  <c:v>34467</c:v>
                </c:pt>
                <c:pt idx="1353" c:formatCode="yyyy/mm/dd">
                  <c:v>34460</c:v>
                </c:pt>
                <c:pt idx="1354" c:formatCode="yyyy/mm/dd">
                  <c:v>34453</c:v>
                </c:pt>
                <c:pt idx="1355" c:formatCode="yyyy/mm/dd">
                  <c:v>34446</c:v>
                </c:pt>
                <c:pt idx="1356" c:formatCode="yyyy/mm/dd">
                  <c:v>34439</c:v>
                </c:pt>
                <c:pt idx="1357" c:formatCode="yyyy/mm/dd">
                  <c:v>34432</c:v>
                </c:pt>
                <c:pt idx="1358" c:formatCode="yyyy/mm/dd">
                  <c:v>34425</c:v>
                </c:pt>
                <c:pt idx="1359" c:formatCode="yyyy/mm/dd">
                  <c:v>34418</c:v>
                </c:pt>
                <c:pt idx="1360" c:formatCode="yyyy/mm/dd">
                  <c:v>34411</c:v>
                </c:pt>
                <c:pt idx="1361" c:formatCode="yyyy/mm/dd">
                  <c:v>34404</c:v>
                </c:pt>
                <c:pt idx="1362" c:formatCode="yyyy/mm/dd">
                  <c:v>34397</c:v>
                </c:pt>
                <c:pt idx="1363" c:formatCode="yyyy/mm/dd">
                  <c:v>34390</c:v>
                </c:pt>
                <c:pt idx="1364" c:formatCode="yyyy/mm/dd">
                  <c:v>34383</c:v>
                </c:pt>
                <c:pt idx="1365" c:formatCode="yyyy/mm/dd">
                  <c:v>34369</c:v>
                </c:pt>
                <c:pt idx="1366" c:formatCode="yyyy/mm/dd">
                  <c:v>34362</c:v>
                </c:pt>
                <c:pt idx="1367" c:formatCode="yyyy/mm/dd">
                  <c:v>34355</c:v>
                </c:pt>
                <c:pt idx="1368" c:formatCode="yyyy/mm/dd">
                  <c:v>34348</c:v>
                </c:pt>
                <c:pt idx="1369" c:formatCode="yyyy/mm/dd">
                  <c:v>34341</c:v>
                </c:pt>
                <c:pt idx="1370" c:formatCode="yyyy/mm/dd">
                  <c:v>34334</c:v>
                </c:pt>
                <c:pt idx="1371" c:formatCode="yyyy/mm/dd">
                  <c:v>34327</c:v>
                </c:pt>
                <c:pt idx="1372" c:formatCode="yyyy/mm/dd">
                  <c:v>34320</c:v>
                </c:pt>
                <c:pt idx="1373" c:formatCode="yyyy/mm/dd">
                  <c:v>34313</c:v>
                </c:pt>
                <c:pt idx="1374" c:formatCode="yyyy/mm/dd">
                  <c:v>34306</c:v>
                </c:pt>
                <c:pt idx="1375" c:formatCode="yyyy/mm/dd">
                  <c:v>34299</c:v>
                </c:pt>
                <c:pt idx="1376" c:formatCode="yyyy/mm/dd">
                  <c:v>34292</c:v>
                </c:pt>
                <c:pt idx="1377" c:formatCode="yyyy/mm/dd">
                  <c:v>34285</c:v>
                </c:pt>
                <c:pt idx="1378" c:formatCode="yyyy/mm/dd">
                  <c:v>34278</c:v>
                </c:pt>
                <c:pt idx="1379" c:formatCode="yyyy/mm/dd">
                  <c:v>34271</c:v>
                </c:pt>
                <c:pt idx="1380" c:formatCode="yyyy/mm/dd">
                  <c:v>34264</c:v>
                </c:pt>
                <c:pt idx="1381" c:formatCode="yyyy/mm/dd">
                  <c:v>34257</c:v>
                </c:pt>
                <c:pt idx="1382" c:formatCode="yyyy/mm/dd">
                  <c:v>34250</c:v>
                </c:pt>
                <c:pt idx="1383" c:formatCode="yyyy/mm/dd">
                  <c:v>34242</c:v>
                </c:pt>
                <c:pt idx="1384" c:formatCode="yyyy/mm/dd">
                  <c:v>34236</c:v>
                </c:pt>
                <c:pt idx="1385" c:formatCode="yyyy/mm/dd">
                  <c:v>34229</c:v>
                </c:pt>
                <c:pt idx="1386" c:formatCode="yyyy/mm/dd">
                  <c:v>34222</c:v>
                </c:pt>
                <c:pt idx="1387" c:formatCode="yyyy/mm/dd">
                  <c:v>34215</c:v>
                </c:pt>
                <c:pt idx="1388" c:formatCode="yyyy/mm/dd">
                  <c:v>34208</c:v>
                </c:pt>
                <c:pt idx="1389" c:formatCode="yyyy/mm/dd">
                  <c:v>34201</c:v>
                </c:pt>
                <c:pt idx="1390" c:formatCode="yyyy/mm/dd">
                  <c:v>34194</c:v>
                </c:pt>
                <c:pt idx="1391" c:formatCode="yyyy/mm/dd">
                  <c:v>34187</c:v>
                </c:pt>
                <c:pt idx="1392" c:formatCode="yyyy/mm/dd">
                  <c:v>34180</c:v>
                </c:pt>
                <c:pt idx="1393" c:formatCode="yyyy/mm/dd">
                  <c:v>34173</c:v>
                </c:pt>
                <c:pt idx="1394" c:formatCode="yyyy/mm/dd">
                  <c:v>34166</c:v>
                </c:pt>
                <c:pt idx="1395" c:formatCode="yyyy/mm/dd">
                  <c:v>34159</c:v>
                </c:pt>
                <c:pt idx="1396" c:formatCode="yyyy/mm/dd">
                  <c:v>34152</c:v>
                </c:pt>
                <c:pt idx="1397" c:formatCode="yyyy/mm/dd">
                  <c:v>34145</c:v>
                </c:pt>
                <c:pt idx="1398" c:formatCode="yyyy/mm/dd">
                  <c:v>34138</c:v>
                </c:pt>
                <c:pt idx="1399" c:formatCode="yyyy/mm/dd">
                  <c:v>34131</c:v>
                </c:pt>
                <c:pt idx="1400" c:formatCode="yyyy/mm/dd">
                  <c:v>34124</c:v>
                </c:pt>
                <c:pt idx="1401" c:formatCode="yyyy/mm/dd">
                  <c:v>34117</c:v>
                </c:pt>
                <c:pt idx="1402" c:formatCode="yyyy/mm/dd">
                  <c:v>34110</c:v>
                </c:pt>
                <c:pt idx="1403" c:formatCode="yyyy/mm/dd">
                  <c:v>34103</c:v>
                </c:pt>
                <c:pt idx="1404" c:formatCode="yyyy/mm/dd">
                  <c:v>34096</c:v>
                </c:pt>
                <c:pt idx="1405" c:formatCode="yyyy/mm/dd">
                  <c:v>34089</c:v>
                </c:pt>
                <c:pt idx="1406" c:formatCode="yyyy/mm/dd">
                  <c:v>34082</c:v>
                </c:pt>
                <c:pt idx="1407" c:formatCode="yyyy/mm/dd">
                  <c:v>34075</c:v>
                </c:pt>
                <c:pt idx="1408" c:formatCode="yyyy/mm/dd">
                  <c:v>34068</c:v>
                </c:pt>
                <c:pt idx="1409" c:formatCode="yyyy/mm/dd">
                  <c:v>34061</c:v>
                </c:pt>
                <c:pt idx="1410" c:formatCode="yyyy/mm/dd">
                  <c:v>34054</c:v>
                </c:pt>
                <c:pt idx="1411" c:formatCode="yyyy/mm/dd">
                  <c:v>34047</c:v>
                </c:pt>
                <c:pt idx="1412" c:formatCode="yyyy/mm/dd">
                  <c:v>34040</c:v>
                </c:pt>
                <c:pt idx="1413" c:formatCode="yyyy/mm/dd">
                  <c:v>34033</c:v>
                </c:pt>
                <c:pt idx="1414" c:formatCode="yyyy/mm/dd">
                  <c:v>34026</c:v>
                </c:pt>
                <c:pt idx="1415" c:formatCode="yyyy/mm/dd">
                  <c:v>34019</c:v>
                </c:pt>
                <c:pt idx="1416" c:formatCode="yyyy/mm/dd">
                  <c:v>34012</c:v>
                </c:pt>
                <c:pt idx="1417" c:formatCode="yyyy/mm/dd">
                  <c:v>34005</c:v>
                </c:pt>
                <c:pt idx="1418" c:formatCode="yyyy/mm/dd">
                  <c:v>33998</c:v>
                </c:pt>
                <c:pt idx="1419" c:formatCode="yyyy/mm/dd">
                  <c:v>33991</c:v>
                </c:pt>
                <c:pt idx="1420" c:formatCode="yyyy/mm/dd">
                  <c:v>33984</c:v>
                </c:pt>
                <c:pt idx="1421" c:formatCode="yyyy/mm/dd">
                  <c:v>33977</c:v>
                </c:pt>
                <c:pt idx="1422" c:formatCode="yyyy/mm/dd">
                  <c:v>33969</c:v>
                </c:pt>
                <c:pt idx="1423" c:formatCode="yyyy/mm/dd">
                  <c:v>33963</c:v>
                </c:pt>
                <c:pt idx="1424" c:formatCode="yyyy/mm/dd">
                  <c:v>33956</c:v>
                </c:pt>
                <c:pt idx="1425" c:formatCode="yyyy/mm/dd">
                  <c:v>33949</c:v>
                </c:pt>
                <c:pt idx="1426" c:formatCode="yyyy/mm/dd">
                  <c:v>33942</c:v>
                </c:pt>
                <c:pt idx="1427" c:formatCode="yyyy/mm/dd">
                  <c:v>33935</c:v>
                </c:pt>
                <c:pt idx="1428" c:formatCode="yyyy/mm/dd">
                  <c:v>33928</c:v>
                </c:pt>
                <c:pt idx="1429" c:formatCode="yyyy/mm/dd">
                  <c:v>33921</c:v>
                </c:pt>
                <c:pt idx="1430" c:formatCode="yyyy/mm/dd">
                  <c:v>33914</c:v>
                </c:pt>
                <c:pt idx="1431" c:formatCode="yyyy/mm/dd">
                  <c:v>33907</c:v>
                </c:pt>
                <c:pt idx="1432" c:formatCode="yyyy/mm/dd">
                  <c:v>33900</c:v>
                </c:pt>
                <c:pt idx="1433" c:formatCode="yyyy/mm/dd">
                  <c:v>33893</c:v>
                </c:pt>
                <c:pt idx="1434" c:formatCode="yyyy/mm/dd">
                  <c:v>33886</c:v>
                </c:pt>
                <c:pt idx="1435" c:formatCode="yyyy/mm/dd">
                  <c:v>33877</c:v>
                </c:pt>
                <c:pt idx="1436" c:formatCode="yyyy/mm/dd">
                  <c:v>33872</c:v>
                </c:pt>
                <c:pt idx="1437" c:formatCode="yyyy/mm/dd">
                  <c:v>33865</c:v>
                </c:pt>
                <c:pt idx="1438" c:formatCode="yyyy/mm/dd">
                  <c:v>33858</c:v>
                </c:pt>
                <c:pt idx="1439" c:formatCode="yyyy/mm/dd">
                  <c:v>33851</c:v>
                </c:pt>
                <c:pt idx="1440" c:formatCode="yyyy/mm/dd">
                  <c:v>33844</c:v>
                </c:pt>
                <c:pt idx="1441" c:formatCode="yyyy/mm/dd">
                  <c:v>33837</c:v>
                </c:pt>
                <c:pt idx="1442" c:formatCode="yyyy/mm/dd">
                  <c:v>33830</c:v>
                </c:pt>
                <c:pt idx="1443" c:formatCode="yyyy/mm/dd">
                  <c:v>33823</c:v>
                </c:pt>
                <c:pt idx="1444" c:formatCode="yyyy/mm/dd">
                  <c:v>33816</c:v>
                </c:pt>
                <c:pt idx="1445" c:formatCode="yyyy/mm/dd">
                  <c:v>33809</c:v>
                </c:pt>
                <c:pt idx="1446" c:formatCode="yyyy/mm/dd">
                  <c:v>33802</c:v>
                </c:pt>
                <c:pt idx="1447" c:formatCode="yyyy/mm/dd">
                  <c:v>33795</c:v>
                </c:pt>
                <c:pt idx="1448" c:formatCode="yyyy/mm/dd">
                  <c:v>33788</c:v>
                </c:pt>
                <c:pt idx="1449" c:formatCode="yyyy/mm/dd">
                  <c:v>33781</c:v>
                </c:pt>
                <c:pt idx="1450" c:formatCode="yyyy/mm/dd">
                  <c:v>33774</c:v>
                </c:pt>
                <c:pt idx="1451" c:formatCode="yyyy/mm/dd">
                  <c:v>33767</c:v>
                </c:pt>
                <c:pt idx="1452" c:formatCode="yyyy/mm/dd">
                  <c:v>33760</c:v>
                </c:pt>
                <c:pt idx="1453" c:formatCode="yyyy/mm/dd">
                  <c:v>33753</c:v>
                </c:pt>
                <c:pt idx="1454" c:formatCode="yyyy/mm/dd">
                  <c:v>33746</c:v>
                </c:pt>
                <c:pt idx="1455" c:formatCode="yyyy/mm/dd">
                  <c:v>33739</c:v>
                </c:pt>
                <c:pt idx="1456" c:formatCode="yyyy/mm/dd">
                  <c:v>33732</c:v>
                </c:pt>
                <c:pt idx="1457" c:formatCode="yyyy/mm/dd">
                  <c:v>33724</c:v>
                </c:pt>
                <c:pt idx="1458" c:formatCode="yyyy/mm/dd">
                  <c:v>33718</c:v>
                </c:pt>
                <c:pt idx="1459" c:formatCode="yyyy/mm/dd">
                  <c:v>33711</c:v>
                </c:pt>
                <c:pt idx="1460" c:formatCode="yyyy/mm/dd">
                  <c:v>33704</c:v>
                </c:pt>
                <c:pt idx="1461" c:formatCode="yyyy/mm/dd">
                  <c:v>33697</c:v>
                </c:pt>
                <c:pt idx="1462" c:formatCode="yyyy/mm/dd">
                  <c:v>33690</c:v>
                </c:pt>
                <c:pt idx="1463" c:formatCode="yyyy/mm/dd">
                  <c:v>33683</c:v>
                </c:pt>
                <c:pt idx="1464" c:formatCode="yyyy/mm/dd">
                  <c:v>33676</c:v>
                </c:pt>
                <c:pt idx="1465" c:formatCode="yyyy/mm/dd">
                  <c:v>33669</c:v>
                </c:pt>
                <c:pt idx="1466" c:formatCode="yyyy/mm/dd">
                  <c:v>33662</c:v>
                </c:pt>
                <c:pt idx="1467" c:formatCode="yyyy/mm/dd">
                  <c:v>33655</c:v>
                </c:pt>
                <c:pt idx="1468" c:formatCode="yyyy/mm/dd">
                  <c:v>33648</c:v>
                </c:pt>
                <c:pt idx="1469" c:formatCode="yyyy/mm/dd">
                  <c:v>33641</c:v>
                </c:pt>
                <c:pt idx="1470" c:formatCode="yyyy/mm/dd">
                  <c:v>33634</c:v>
                </c:pt>
                <c:pt idx="1471" c:formatCode="yyyy/mm/dd">
                  <c:v>33627</c:v>
                </c:pt>
                <c:pt idx="1472" c:formatCode="yyyy/mm/dd">
                  <c:v>33620</c:v>
                </c:pt>
                <c:pt idx="1473" c:formatCode="yyyy/mm/dd">
                  <c:v>33613</c:v>
                </c:pt>
                <c:pt idx="1474" c:formatCode="yyyy/mm/dd">
                  <c:v>33606</c:v>
                </c:pt>
                <c:pt idx="1475" c:formatCode="yyyy/mm/dd">
                  <c:v>33599</c:v>
                </c:pt>
                <c:pt idx="1476" c:formatCode="yyyy/mm/dd">
                  <c:v>33592</c:v>
                </c:pt>
              </c:numCache>
            </c:numRef>
          </c:cat>
          <c:val>
            <c:numRef>
              <c:f>'2021卖出-标普500'!$B$2:$B$1478</c:f>
              <c:numCache>
                <c:formatCode>###,###,##0</c:formatCode>
                <c:ptCount val="14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80232640"/>
        <c:axId val="1280238464"/>
      </c:barChart>
      <c:lineChart>
        <c:grouping val="standard"/>
        <c:varyColors val="0"/>
        <c:ser>
          <c:idx val="1"/>
          <c:order val="1"/>
          <c:tx>
            <c:strRef>
              <c:f>'2021卖出-标普500'!$H$1</c:f>
              <c:strCache>
                <c:ptCount val="1"/>
                <c:pt idx="0">
                  <c:v>定投年化收益率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'2021卖出-标普500'!$A$2:$A$1478</c:f>
              <c:numCache>
                <c:formatCode>yyyy/mm/dd</c:formatCode>
                <c:ptCount val="1477"/>
                <c:pt idx="0" c:formatCode="yyyy/mm/dd">
                  <c:v>0</c:v>
                </c:pt>
                <c:pt idx="1" c:formatCode="yyyy/mm/dd">
                  <c:v>44232</c:v>
                </c:pt>
                <c:pt idx="2" c:formatCode="yyyy/mm/dd">
                  <c:v>44225</c:v>
                </c:pt>
                <c:pt idx="3" c:formatCode="yyyy/mm/dd">
                  <c:v>44218</c:v>
                </c:pt>
                <c:pt idx="4" c:formatCode="yyyy/mm/dd">
                  <c:v>44211</c:v>
                </c:pt>
                <c:pt idx="5" c:formatCode="yyyy/mm/dd">
                  <c:v>44204</c:v>
                </c:pt>
                <c:pt idx="6" c:formatCode="yyyy/mm/dd">
                  <c:v>44196</c:v>
                </c:pt>
                <c:pt idx="7" c:formatCode="yyyy/mm/dd">
                  <c:v>44190</c:v>
                </c:pt>
                <c:pt idx="8" c:formatCode="yyyy/mm/dd">
                  <c:v>44183</c:v>
                </c:pt>
                <c:pt idx="9" c:formatCode="yyyy/mm/dd">
                  <c:v>44176</c:v>
                </c:pt>
                <c:pt idx="10" c:formatCode="yyyy/mm/dd">
                  <c:v>44169</c:v>
                </c:pt>
                <c:pt idx="11" c:formatCode="yyyy/mm/dd">
                  <c:v>44162</c:v>
                </c:pt>
                <c:pt idx="12" c:formatCode="yyyy/mm/dd">
                  <c:v>44155</c:v>
                </c:pt>
                <c:pt idx="13" c:formatCode="yyyy/mm/dd">
                  <c:v>44148</c:v>
                </c:pt>
                <c:pt idx="14" c:formatCode="yyyy/mm/dd">
                  <c:v>44141</c:v>
                </c:pt>
                <c:pt idx="15" c:formatCode="yyyy/mm/dd">
                  <c:v>44134</c:v>
                </c:pt>
                <c:pt idx="16" c:formatCode="yyyy/mm/dd">
                  <c:v>44127</c:v>
                </c:pt>
                <c:pt idx="17" c:formatCode="yyyy/mm/dd">
                  <c:v>44120</c:v>
                </c:pt>
                <c:pt idx="18" c:formatCode="yyyy/mm/dd">
                  <c:v>44113</c:v>
                </c:pt>
                <c:pt idx="19" c:formatCode="yyyy/mm/dd">
                  <c:v>44104</c:v>
                </c:pt>
                <c:pt idx="20" c:formatCode="yyyy/mm/dd">
                  <c:v>44099</c:v>
                </c:pt>
                <c:pt idx="21" c:formatCode="yyyy/mm/dd">
                  <c:v>44092</c:v>
                </c:pt>
                <c:pt idx="22" c:formatCode="yyyy/mm/dd">
                  <c:v>44085</c:v>
                </c:pt>
                <c:pt idx="23" c:formatCode="yyyy/mm/dd">
                  <c:v>44078</c:v>
                </c:pt>
                <c:pt idx="24" c:formatCode="yyyy/mm/dd">
                  <c:v>44071</c:v>
                </c:pt>
                <c:pt idx="25" c:formatCode="yyyy/mm/dd">
                  <c:v>44064</c:v>
                </c:pt>
                <c:pt idx="26" c:formatCode="yyyy/mm/dd">
                  <c:v>44057</c:v>
                </c:pt>
                <c:pt idx="27" c:formatCode="yyyy/mm/dd">
                  <c:v>44050</c:v>
                </c:pt>
                <c:pt idx="28" c:formatCode="yyyy/mm/dd">
                  <c:v>44043</c:v>
                </c:pt>
                <c:pt idx="29" c:formatCode="yyyy/mm/dd">
                  <c:v>44036</c:v>
                </c:pt>
                <c:pt idx="30" c:formatCode="yyyy/mm/dd">
                  <c:v>44029</c:v>
                </c:pt>
                <c:pt idx="31" c:formatCode="yyyy/mm/dd">
                  <c:v>44022</c:v>
                </c:pt>
                <c:pt idx="32" c:formatCode="yyyy/mm/dd">
                  <c:v>44015</c:v>
                </c:pt>
                <c:pt idx="33" c:formatCode="yyyy/mm/dd">
                  <c:v>44006</c:v>
                </c:pt>
                <c:pt idx="34" c:formatCode="yyyy/mm/dd">
                  <c:v>44001</c:v>
                </c:pt>
                <c:pt idx="35" c:formatCode="yyyy/mm/dd">
                  <c:v>43994</c:v>
                </c:pt>
                <c:pt idx="36" c:formatCode="yyyy/mm/dd">
                  <c:v>43987</c:v>
                </c:pt>
                <c:pt idx="37" c:formatCode="yyyy/mm/dd">
                  <c:v>43980</c:v>
                </c:pt>
                <c:pt idx="38" c:formatCode="yyyy/mm/dd">
                  <c:v>43973</c:v>
                </c:pt>
                <c:pt idx="39" c:formatCode="yyyy/mm/dd">
                  <c:v>43966</c:v>
                </c:pt>
                <c:pt idx="40" c:formatCode="yyyy/mm/dd">
                  <c:v>43959</c:v>
                </c:pt>
                <c:pt idx="41" c:formatCode="yyyy/mm/dd">
                  <c:v>43951</c:v>
                </c:pt>
                <c:pt idx="42" c:formatCode="yyyy/mm/dd">
                  <c:v>43945</c:v>
                </c:pt>
                <c:pt idx="43" c:formatCode="yyyy/mm/dd">
                  <c:v>43938</c:v>
                </c:pt>
                <c:pt idx="44" c:formatCode="yyyy/mm/dd">
                  <c:v>43931</c:v>
                </c:pt>
                <c:pt idx="45" c:formatCode="yyyy/mm/dd">
                  <c:v>43924</c:v>
                </c:pt>
                <c:pt idx="46" c:formatCode="yyyy/mm/dd">
                  <c:v>43917</c:v>
                </c:pt>
                <c:pt idx="47" c:formatCode="yyyy/mm/dd">
                  <c:v>43910</c:v>
                </c:pt>
                <c:pt idx="48" c:formatCode="yyyy/mm/dd">
                  <c:v>43903</c:v>
                </c:pt>
                <c:pt idx="49" c:formatCode="yyyy/mm/dd">
                  <c:v>43896</c:v>
                </c:pt>
                <c:pt idx="50" c:formatCode="yyyy/mm/dd">
                  <c:v>43889</c:v>
                </c:pt>
                <c:pt idx="51" c:formatCode="yyyy/mm/dd">
                  <c:v>43882</c:v>
                </c:pt>
                <c:pt idx="52" c:formatCode="yyyy/mm/dd">
                  <c:v>43875</c:v>
                </c:pt>
                <c:pt idx="53" c:formatCode="yyyy/mm/dd">
                  <c:v>43868</c:v>
                </c:pt>
                <c:pt idx="54" c:formatCode="yyyy/mm/dd">
                  <c:v>43853</c:v>
                </c:pt>
                <c:pt idx="55" c:formatCode="yyyy/mm/dd">
                  <c:v>43847</c:v>
                </c:pt>
                <c:pt idx="56" c:formatCode="yyyy/mm/dd">
                  <c:v>43840</c:v>
                </c:pt>
                <c:pt idx="57" c:formatCode="yyyy/mm/dd">
                  <c:v>43833</c:v>
                </c:pt>
                <c:pt idx="58" c:formatCode="yyyy/mm/dd">
                  <c:v>43826</c:v>
                </c:pt>
                <c:pt idx="59" c:formatCode="yyyy/mm/dd">
                  <c:v>43819</c:v>
                </c:pt>
                <c:pt idx="60" c:formatCode="yyyy/mm/dd">
                  <c:v>43812</c:v>
                </c:pt>
                <c:pt idx="61" c:formatCode="yyyy/mm/dd">
                  <c:v>43805</c:v>
                </c:pt>
                <c:pt idx="62" c:formatCode="yyyy/mm/dd">
                  <c:v>43798</c:v>
                </c:pt>
                <c:pt idx="63" c:formatCode="yyyy/mm/dd">
                  <c:v>43791</c:v>
                </c:pt>
                <c:pt idx="64" c:formatCode="yyyy/mm/dd">
                  <c:v>43784</c:v>
                </c:pt>
                <c:pt idx="65" c:formatCode="yyyy/mm/dd">
                  <c:v>43777</c:v>
                </c:pt>
                <c:pt idx="66" c:formatCode="yyyy/mm/dd">
                  <c:v>43770</c:v>
                </c:pt>
                <c:pt idx="67" c:formatCode="yyyy/mm/dd">
                  <c:v>43763</c:v>
                </c:pt>
                <c:pt idx="68" c:formatCode="yyyy/mm/dd">
                  <c:v>43756</c:v>
                </c:pt>
                <c:pt idx="69" c:formatCode="yyyy/mm/dd">
                  <c:v>43749</c:v>
                </c:pt>
                <c:pt idx="70" c:formatCode="yyyy/mm/dd">
                  <c:v>43738</c:v>
                </c:pt>
                <c:pt idx="71" c:formatCode="yyyy/mm/dd">
                  <c:v>43735</c:v>
                </c:pt>
                <c:pt idx="72" c:formatCode="yyyy/mm/dd">
                  <c:v>43728</c:v>
                </c:pt>
                <c:pt idx="73" c:formatCode="yyyy/mm/dd">
                  <c:v>43720</c:v>
                </c:pt>
                <c:pt idx="74" c:formatCode="yyyy/mm/dd">
                  <c:v>43714</c:v>
                </c:pt>
                <c:pt idx="75" c:formatCode="yyyy/mm/dd">
                  <c:v>43707</c:v>
                </c:pt>
                <c:pt idx="76" c:formatCode="yyyy/mm/dd">
                  <c:v>43700</c:v>
                </c:pt>
                <c:pt idx="77" c:formatCode="yyyy/mm/dd">
                  <c:v>43693</c:v>
                </c:pt>
                <c:pt idx="78" c:formatCode="yyyy/mm/dd">
                  <c:v>43686</c:v>
                </c:pt>
                <c:pt idx="79" c:formatCode="yyyy/mm/dd">
                  <c:v>43679</c:v>
                </c:pt>
                <c:pt idx="80" c:formatCode="yyyy/mm/dd">
                  <c:v>43672</c:v>
                </c:pt>
                <c:pt idx="81" c:formatCode="yyyy/mm/dd">
                  <c:v>43665</c:v>
                </c:pt>
                <c:pt idx="82" c:formatCode="yyyy/mm/dd">
                  <c:v>43658</c:v>
                </c:pt>
                <c:pt idx="83" c:formatCode="yyyy/mm/dd">
                  <c:v>43651</c:v>
                </c:pt>
                <c:pt idx="84" c:formatCode="yyyy/mm/dd">
                  <c:v>43644</c:v>
                </c:pt>
                <c:pt idx="85" c:formatCode="yyyy/mm/dd">
                  <c:v>43637</c:v>
                </c:pt>
                <c:pt idx="86" c:formatCode="yyyy/mm/dd">
                  <c:v>43630</c:v>
                </c:pt>
                <c:pt idx="87" c:formatCode="yyyy/mm/dd">
                  <c:v>43622</c:v>
                </c:pt>
                <c:pt idx="88" c:formatCode="yyyy/mm/dd">
                  <c:v>43616</c:v>
                </c:pt>
                <c:pt idx="89" c:formatCode="yyyy/mm/dd">
                  <c:v>43609</c:v>
                </c:pt>
                <c:pt idx="90" c:formatCode="yyyy/mm/dd">
                  <c:v>43602</c:v>
                </c:pt>
                <c:pt idx="91" c:formatCode="yyyy/mm/dd">
                  <c:v>43595</c:v>
                </c:pt>
                <c:pt idx="92" c:formatCode="yyyy/mm/dd">
                  <c:v>43585</c:v>
                </c:pt>
                <c:pt idx="93" c:formatCode="yyyy/mm/dd">
                  <c:v>43581</c:v>
                </c:pt>
                <c:pt idx="94" c:formatCode="yyyy/mm/dd">
                  <c:v>43574</c:v>
                </c:pt>
                <c:pt idx="95" c:formatCode="yyyy/mm/dd">
                  <c:v>43567</c:v>
                </c:pt>
                <c:pt idx="96" c:formatCode="yyyy/mm/dd">
                  <c:v>43559</c:v>
                </c:pt>
                <c:pt idx="97" c:formatCode="yyyy/mm/dd">
                  <c:v>43553</c:v>
                </c:pt>
                <c:pt idx="98" c:formatCode="yyyy/mm/dd">
                  <c:v>43546</c:v>
                </c:pt>
                <c:pt idx="99" c:formatCode="yyyy/mm/dd">
                  <c:v>43539</c:v>
                </c:pt>
                <c:pt idx="100" c:formatCode="yyyy/mm/dd">
                  <c:v>43532</c:v>
                </c:pt>
                <c:pt idx="101" c:formatCode="yyyy/mm/dd">
                  <c:v>43525</c:v>
                </c:pt>
                <c:pt idx="102" c:formatCode="yyyy/mm/dd">
                  <c:v>43518</c:v>
                </c:pt>
                <c:pt idx="103" c:formatCode="yyyy/mm/dd">
                  <c:v>43511</c:v>
                </c:pt>
                <c:pt idx="104" c:formatCode="yyyy/mm/dd">
                  <c:v>43497</c:v>
                </c:pt>
                <c:pt idx="105" c:formatCode="yyyy/mm/dd">
                  <c:v>43490</c:v>
                </c:pt>
                <c:pt idx="106" c:formatCode="yyyy/mm/dd">
                  <c:v>43483</c:v>
                </c:pt>
                <c:pt idx="107" c:formatCode="yyyy/mm/dd">
                  <c:v>43476</c:v>
                </c:pt>
                <c:pt idx="108" c:formatCode="yyyy/mm/dd">
                  <c:v>43469</c:v>
                </c:pt>
                <c:pt idx="109" c:formatCode="yyyy/mm/dd">
                  <c:v>43462</c:v>
                </c:pt>
                <c:pt idx="110" c:formatCode="yyyy/mm/dd">
                  <c:v>43455</c:v>
                </c:pt>
                <c:pt idx="111" c:formatCode="yyyy/mm/dd">
                  <c:v>43448</c:v>
                </c:pt>
                <c:pt idx="112" c:formatCode="yyyy/mm/dd">
                  <c:v>43441</c:v>
                </c:pt>
                <c:pt idx="113" c:formatCode="yyyy/mm/dd">
                  <c:v>43434</c:v>
                </c:pt>
                <c:pt idx="114" c:formatCode="yyyy/mm/dd">
                  <c:v>43427</c:v>
                </c:pt>
                <c:pt idx="115" c:formatCode="yyyy/mm/dd">
                  <c:v>43420</c:v>
                </c:pt>
                <c:pt idx="116" c:formatCode="yyyy/mm/dd">
                  <c:v>43413</c:v>
                </c:pt>
                <c:pt idx="117" c:formatCode="yyyy/mm/dd">
                  <c:v>43406</c:v>
                </c:pt>
                <c:pt idx="118" c:formatCode="yyyy/mm/dd">
                  <c:v>43399</c:v>
                </c:pt>
                <c:pt idx="119" c:formatCode="yyyy/mm/dd">
                  <c:v>43392</c:v>
                </c:pt>
                <c:pt idx="120" c:formatCode="yyyy/mm/dd">
                  <c:v>43385</c:v>
                </c:pt>
                <c:pt idx="121" c:formatCode="yyyy/mm/dd">
                  <c:v>43371</c:v>
                </c:pt>
                <c:pt idx="122" c:formatCode="yyyy/mm/dd">
                  <c:v>43364</c:v>
                </c:pt>
                <c:pt idx="123" c:formatCode="yyyy/mm/dd">
                  <c:v>43357</c:v>
                </c:pt>
                <c:pt idx="124" c:formatCode="yyyy/mm/dd">
                  <c:v>43350</c:v>
                </c:pt>
                <c:pt idx="125" c:formatCode="yyyy/mm/dd">
                  <c:v>43343</c:v>
                </c:pt>
                <c:pt idx="126" c:formatCode="yyyy/mm/dd">
                  <c:v>43336</c:v>
                </c:pt>
                <c:pt idx="127" c:formatCode="yyyy/mm/dd">
                  <c:v>43329</c:v>
                </c:pt>
                <c:pt idx="128" c:formatCode="yyyy/mm/dd">
                  <c:v>43322</c:v>
                </c:pt>
                <c:pt idx="129" c:formatCode="yyyy/mm/dd">
                  <c:v>43315</c:v>
                </c:pt>
                <c:pt idx="130" c:formatCode="yyyy/mm/dd">
                  <c:v>43308</c:v>
                </c:pt>
                <c:pt idx="131" c:formatCode="yyyy/mm/dd">
                  <c:v>43301</c:v>
                </c:pt>
                <c:pt idx="132" c:formatCode="yyyy/mm/dd">
                  <c:v>43294</c:v>
                </c:pt>
                <c:pt idx="133" c:formatCode="yyyy/mm/dd">
                  <c:v>43287</c:v>
                </c:pt>
                <c:pt idx="134" c:formatCode="yyyy/mm/dd">
                  <c:v>43280</c:v>
                </c:pt>
                <c:pt idx="135" c:formatCode="yyyy/mm/dd">
                  <c:v>43273</c:v>
                </c:pt>
                <c:pt idx="136" c:formatCode="yyyy/mm/dd">
                  <c:v>43266</c:v>
                </c:pt>
                <c:pt idx="137" c:formatCode="yyyy/mm/dd">
                  <c:v>43259</c:v>
                </c:pt>
                <c:pt idx="138" c:formatCode="yyyy/mm/dd">
                  <c:v>43252</c:v>
                </c:pt>
                <c:pt idx="139" c:formatCode="yyyy/mm/dd">
                  <c:v>43245</c:v>
                </c:pt>
                <c:pt idx="140" c:formatCode="yyyy/mm/dd">
                  <c:v>43238</c:v>
                </c:pt>
                <c:pt idx="141" c:formatCode="yyyy/mm/dd">
                  <c:v>43231</c:v>
                </c:pt>
                <c:pt idx="142" c:formatCode="yyyy/mm/dd">
                  <c:v>43224</c:v>
                </c:pt>
                <c:pt idx="143" c:formatCode="yyyy/mm/dd">
                  <c:v>43217</c:v>
                </c:pt>
                <c:pt idx="144" c:formatCode="yyyy/mm/dd">
                  <c:v>43210</c:v>
                </c:pt>
                <c:pt idx="145" c:formatCode="yyyy/mm/dd">
                  <c:v>43203</c:v>
                </c:pt>
                <c:pt idx="146" c:formatCode="yyyy/mm/dd">
                  <c:v>43194</c:v>
                </c:pt>
                <c:pt idx="147" c:formatCode="yyyy/mm/dd">
                  <c:v>43189</c:v>
                </c:pt>
                <c:pt idx="148" c:formatCode="yyyy/mm/dd">
                  <c:v>43182</c:v>
                </c:pt>
                <c:pt idx="149" c:formatCode="yyyy/mm/dd">
                  <c:v>43175</c:v>
                </c:pt>
                <c:pt idx="150" c:formatCode="yyyy/mm/dd">
                  <c:v>43168</c:v>
                </c:pt>
                <c:pt idx="151" c:formatCode="yyyy/mm/dd">
                  <c:v>43161</c:v>
                </c:pt>
                <c:pt idx="152" c:formatCode="yyyy/mm/dd">
                  <c:v>43154</c:v>
                </c:pt>
                <c:pt idx="153" c:formatCode="yyyy/mm/dd">
                  <c:v>43145</c:v>
                </c:pt>
                <c:pt idx="154" c:formatCode="yyyy/mm/dd">
                  <c:v>43140</c:v>
                </c:pt>
                <c:pt idx="155" c:formatCode="yyyy/mm/dd">
                  <c:v>43133</c:v>
                </c:pt>
                <c:pt idx="156" c:formatCode="yyyy/mm/dd">
                  <c:v>43126</c:v>
                </c:pt>
                <c:pt idx="157" c:formatCode="yyyy/mm/dd">
                  <c:v>43119</c:v>
                </c:pt>
                <c:pt idx="158" c:formatCode="yyyy/mm/dd">
                  <c:v>43112</c:v>
                </c:pt>
                <c:pt idx="159" c:formatCode="yyyy/mm/dd">
                  <c:v>43105</c:v>
                </c:pt>
                <c:pt idx="160" c:formatCode="yyyy/mm/dd">
                  <c:v>43098</c:v>
                </c:pt>
                <c:pt idx="161" c:formatCode="yyyy/mm/dd">
                  <c:v>43091</c:v>
                </c:pt>
                <c:pt idx="162" c:formatCode="yyyy/mm/dd">
                  <c:v>43084</c:v>
                </c:pt>
                <c:pt idx="163" c:formatCode="yyyy/mm/dd">
                  <c:v>43077</c:v>
                </c:pt>
                <c:pt idx="164" c:formatCode="yyyy/mm/dd">
                  <c:v>43070</c:v>
                </c:pt>
                <c:pt idx="165" c:formatCode="yyyy/mm/dd">
                  <c:v>43063</c:v>
                </c:pt>
                <c:pt idx="166" c:formatCode="yyyy/mm/dd">
                  <c:v>43056</c:v>
                </c:pt>
                <c:pt idx="167" c:formatCode="yyyy/mm/dd">
                  <c:v>43049</c:v>
                </c:pt>
                <c:pt idx="168" c:formatCode="yyyy/mm/dd">
                  <c:v>43042</c:v>
                </c:pt>
                <c:pt idx="169" c:formatCode="yyyy/mm/dd">
                  <c:v>43035</c:v>
                </c:pt>
                <c:pt idx="170" c:formatCode="yyyy/mm/dd">
                  <c:v>43028</c:v>
                </c:pt>
                <c:pt idx="171" c:formatCode="yyyy/mm/dd">
                  <c:v>43021</c:v>
                </c:pt>
                <c:pt idx="172" c:formatCode="yyyy/mm/dd">
                  <c:v>43007</c:v>
                </c:pt>
                <c:pt idx="173" c:formatCode="yyyy/mm/dd">
                  <c:v>43000</c:v>
                </c:pt>
                <c:pt idx="174" c:formatCode="yyyy/mm/dd">
                  <c:v>42993</c:v>
                </c:pt>
                <c:pt idx="175" c:formatCode="yyyy/mm/dd">
                  <c:v>42986</c:v>
                </c:pt>
                <c:pt idx="176" c:formatCode="yyyy/mm/dd">
                  <c:v>42979</c:v>
                </c:pt>
                <c:pt idx="177" c:formatCode="yyyy/mm/dd">
                  <c:v>42972</c:v>
                </c:pt>
                <c:pt idx="178" c:formatCode="yyyy/mm/dd">
                  <c:v>42965</c:v>
                </c:pt>
                <c:pt idx="179" c:formatCode="yyyy/mm/dd">
                  <c:v>42958</c:v>
                </c:pt>
                <c:pt idx="180" c:formatCode="yyyy/mm/dd">
                  <c:v>42951</c:v>
                </c:pt>
                <c:pt idx="181" c:formatCode="yyyy/mm/dd">
                  <c:v>42944</c:v>
                </c:pt>
                <c:pt idx="182" c:formatCode="yyyy/mm/dd">
                  <c:v>42937</c:v>
                </c:pt>
                <c:pt idx="183" c:formatCode="yyyy/mm/dd">
                  <c:v>42930</c:v>
                </c:pt>
                <c:pt idx="184" c:formatCode="yyyy/mm/dd">
                  <c:v>42923</c:v>
                </c:pt>
                <c:pt idx="185" c:formatCode="yyyy/mm/dd">
                  <c:v>42916</c:v>
                </c:pt>
                <c:pt idx="186" c:formatCode="yyyy/mm/dd">
                  <c:v>42909</c:v>
                </c:pt>
                <c:pt idx="187" c:formatCode="yyyy/mm/dd">
                  <c:v>42902</c:v>
                </c:pt>
                <c:pt idx="188" c:formatCode="yyyy/mm/dd">
                  <c:v>42895</c:v>
                </c:pt>
                <c:pt idx="189" c:formatCode="yyyy/mm/dd">
                  <c:v>42888</c:v>
                </c:pt>
                <c:pt idx="190" c:formatCode="yyyy/mm/dd">
                  <c:v>42881</c:v>
                </c:pt>
                <c:pt idx="191" c:formatCode="yyyy/mm/dd">
                  <c:v>42874</c:v>
                </c:pt>
                <c:pt idx="192" c:formatCode="yyyy/mm/dd">
                  <c:v>42867</c:v>
                </c:pt>
                <c:pt idx="193" c:formatCode="yyyy/mm/dd">
                  <c:v>42860</c:v>
                </c:pt>
                <c:pt idx="194" c:formatCode="yyyy/mm/dd">
                  <c:v>42853</c:v>
                </c:pt>
                <c:pt idx="195" c:formatCode="yyyy/mm/dd">
                  <c:v>42846</c:v>
                </c:pt>
                <c:pt idx="196" c:formatCode="yyyy/mm/dd">
                  <c:v>42839</c:v>
                </c:pt>
                <c:pt idx="197" c:formatCode="yyyy/mm/dd">
                  <c:v>42832</c:v>
                </c:pt>
                <c:pt idx="198" c:formatCode="yyyy/mm/dd">
                  <c:v>42825</c:v>
                </c:pt>
                <c:pt idx="199" c:formatCode="yyyy/mm/dd">
                  <c:v>42818</c:v>
                </c:pt>
                <c:pt idx="200" c:formatCode="yyyy/mm/dd">
                  <c:v>42811</c:v>
                </c:pt>
                <c:pt idx="201" c:formatCode="yyyy/mm/dd">
                  <c:v>42804</c:v>
                </c:pt>
                <c:pt idx="202" c:formatCode="yyyy/mm/dd">
                  <c:v>42797</c:v>
                </c:pt>
                <c:pt idx="203" c:formatCode="yyyy/mm/dd">
                  <c:v>42790</c:v>
                </c:pt>
                <c:pt idx="204" c:formatCode="yyyy/mm/dd">
                  <c:v>42783</c:v>
                </c:pt>
                <c:pt idx="205" c:formatCode="yyyy/mm/dd">
                  <c:v>42776</c:v>
                </c:pt>
                <c:pt idx="206" c:formatCode="yyyy/mm/dd">
                  <c:v>42769</c:v>
                </c:pt>
                <c:pt idx="207" c:formatCode="yyyy/mm/dd">
                  <c:v>42761</c:v>
                </c:pt>
                <c:pt idx="208" c:formatCode="yyyy/mm/dd">
                  <c:v>42755</c:v>
                </c:pt>
                <c:pt idx="209" c:formatCode="yyyy/mm/dd">
                  <c:v>42748</c:v>
                </c:pt>
                <c:pt idx="210" c:formatCode="yyyy/mm/dd">
                  <c:v>42741</c:v>
                </c:pt>
                <c:pt idx="211" c:formatCode="yyyy/mm/dd">
                  <c:v>42734</c:v>
                </c:pt>
                <c:pt idx="212" c:formatCode="yyyy/mm/dd">
                  <c:v>42727</c:v>
                </c:pt>
                <c:pt idx="213" c:formatCode="yyyy/mm/dd">
                  <c:v>42720</c:v>
                </c:pt>
                <c:pt idx="214" c:formatCode="yyyy/mm/dd">
                  <c:v>42713</c:v>
                </c:pt>
                <c:pt idx="215" c:formatCode="yyyy/mm/dd">
                  <c:v>42706</c:v>
                </c:pt>
                <c:pt idx="216" c:formatCode="yyyy/mm/dd">
                  <c:v>42699</c:v>
                </c:pt>
                <c:pt idx="217" c:formatCode="yyyy/mm/dd">
                  <c:v>42692</c:v>
                </c:pt>
                <c:pt idx="218" c:formatCode="yyyy/mm/dd">
                  <c:v>42685</c:v>
                </c:pt>
                <c:pt idx="219" c:formatCode="yyyy/mm/dd">
                  <c:v>42678</c:v>
                </c:pt>
                <c:pt idx="220" c:formatCode="yyyy/mm/dd">
                  <c:v>42671</c:v>
                </c:pt>
                <c:pt idx="221" c:formatCode="yyyy/mm/dd">
                  <c:v>42664</c:v>
                </c:pt>
                <c:pt idx="222" c:formatCode="yyyy/mm/dd">
                  <c:v>42657</c:v>
                </c:pt>
                <c:pt idx="223" c:formatCode="yyyy/mm/dd">
                  <c:v>42643</c:v>
                </c:pt>
                <c:pt idx="224" c:formatCode="yyyy/mm/dd">
                  <c:v>42636</c:v>
                </c:pt>
                <c:pt idx="225" c:formatCode="yyyy/mm/dd">
                  <c:v>42627</c:v>
                </c:pt>
                <c:pt idx="226" c:formatCode="yyyy/mm/dd">
                  <c:v>42622</c:v>
                </c:pt>
                <c:pt idx="227" c:formatCode="yyyy/mm/dd">
                  <c:v>42615</c:v>
                </c:pt>
                <c:pt idx="228" c:formatCode="yyyy/mm/dd">
                  <c:v>42608</c:v>
                </c:pt>
                <c:pt idx="229" c:formatCode="yyyy/mm/dd">
                  <c:v>42601</c:v>
                </c:pt>
                <c:pt idx="230" c:formatCode="yyyy/mm/dd">
                  <c:v>42594</c:v>
                </c:pt>
                <c:pt idx="231" c:formatCode="yyyy/mm/dd">
                  <c:v>42587</c:v>
                </c:pt>
                <c:pt idx="232" c:formatCode="yyyy/mm/dd">
                  <c:v>42580</c:v>
                </c:pt>
                <c:pt idx="233" c:formatCode="yyyy/mm/dd">
                  <c:v>42573</c:v>
                </c:pt>
                <c:pt idx="234" c:formatCode="yyyy/mm/dd">
                  <c:v>42566</c:v>
                </c:pt>
                <c:pt idx="235" c:formatCode="yyyy/mm/dd">
                  <c:v>42559</c:v>
                </c:pt>
                <c:pt idx="236" c:formatCode="yyyy/mm/dd">
                  <c:v>42552</c:v>
                </c:pt>
                <c:pt idx="237" c:formatCode="yyyy/mm/dd">
                  <c:v>42545</c:v>
                </c:pt>
                <c:pt idx="238" c:formatCode="yyyy/mm/dd">
                  <c:v>42538</c:v>
                </c:pt>
                <c:pt idx="239" c:formatCode="yyyy/mm/dd">
                  <c:v>42529</c:v>
                </c:pt>
                <c:pt idx="240" c:formatCode="yyyy/mm/dd">
                  <c:v>42524</c:v>
                </c:pt>
                <c:pt idx="241" c:formatCode="yyyy/mm/dd">
                  <c:v>42517</c:v>
                </c:pt>
                <c:pt idx="242" c:formatCode="yyyy/mm/dd">
                  <c:v>42510</c:v>
                </c:pt>
                <c:pt idx="243" c:formatCode="yyyy/mm/dd">
                  <c:v>42503</c:v>
                </c:pt>
                <c:pt idx="244" c:formatCode="yyyy/mm/dd">
                  <c:v>42496</c:v>
                </c:pt>
                <c:pt idx="245" c:formatCode="yyyy/mm/dd">
                  <c:v>42489</c:v>
                </c:pt>
                <c:pt idx="246" c:formatCode="yyyy/mm/dd">
                  <c:v>42482</c:v>
                </c:pt>
                <c:pt idx="247" c:formatCode="yyyy/mm/dd">
                  <c:v>42475</c:v>
                </c:pt>
                <c:pt idx="248" c:formatCode="yyyy/mm/dd">
                  <c:v>42468</c:v>
                </c:pt>
                <c:pt idx="249" c:formatCode="yyyy/mm/dd">
                  <c:v>42461</c:v>
                </c:pt>
                <c:pt idx="250" c:formatCode="yyyy/mm/dd">
                  <c:v>42454</c:v>
                </c:pt>
                <c:pt idx="251" c:formatCode="yyyy/mm/dd">
                  <c:v>42447</c:v>
                </c:pt>
                <c:pt idx="252" c:formatCode="yyyy/mm/dd">
                  <c:v>42440</c:v>
                </c:pt>
                <c:pt idx="253" c:formatCode="yyyy/mm/dd">
                  <c:v>42433</c:v>
                </c:pt>
                <c:pt idx="254" c:formatCode="yyyy/mm/dd">
                  <c:v>42426</c:v>
                </c:pt>
                <c:pt idx="255" c:formatCode="yyyy/mm/dd">
                  <c:v>42419</c:v>
                </c:pt>
                <c:pt idx="256" c:formatCode="yyyy/mm/dd">
                  <c:v>42405</c:v>
                </c:pt>
                <c:pt idx="257" c:formatCode="yyyy/mm/dd">
                  <c:v>42398</c:v>
                </c:pt>
                <c:pt idx="258" c:formatCode="yyyy/mm/dd">
                  <c:v>42391</c:v>
                </c:pt>
                <c:pt idx="259" c:formatCode="yyyy/mm/dd">
                  <c:v>42384</c:v>
                </c:pt>
                <c:pt idx="260" c:formatCode="yyyy/mm/dd">
                  <c:v>42377</c:v>
                </c:pt>
                <c:pt idx="261" c:formatCode="yyyy/mm/dd">
                  <c:v>42369</c:v>
                </c:pt>
                <c:pt idx="262" c:formatCode="yyyy/mm/dd">
                  <c:v>42363</c:v>
                </c:pt>
                <c:pt idx="263" c:formatCode="yyyy/mm/dd">
                  <c:v>42356</c:v>
                </c:pt>
                <c:pt idx="264" c:formatCode="yyyy/mm/dd">
                  <c:v>42349</c:v>
                </c:pt>
                <c:pt idx="265" c:formatCode="yyyy/mm/dd">
                  <c:v>42342</c:v>
                </c:pt>
                <c:pt idx="266" c:formatCode="yyyy/mm/dd">
                  <c:v>42335</c:v>
                </c:pt>
                <c:pt idx="267" c:formatCode="yyyy/mm/dd">
                  <c:v>42328</c:v>
                </c:pt>
                <c:pt idx="268" c:formatCode="yyyy/mm/dd">
                  <c:v>42321</c:v>
                </c:pt>
                <c:pt idx="269" c:formatCode="yyyy/mm/dd">
                  <c:v>42314</c:v>
                </c:pt>
                <c:pt idx="270" c:formatCode="yyyy/mm/dd">
                  <c:v>42307</c:v>
                </c:pt>
                <c:pt idx="271" c:formatCode="yyyy/mm/dd">
                  <c:v>42300</c:v>
                </c:pt>
                <c:pt idx="272" c:formatCode="yyyy/mm/dd">
                  <c:v>42293</c:v>
                </c:pt>
                <c:pt idx="273" c:formatCode="yyyy/mm/dd">
                  <c:v>42286</c:v>
                </c:pt>
                <c:pt idx="274" c:formatCode="yyyy/mm/dd">
                  <c:v>42277</c:v>
                </c:pt>
                <c:pt idx="275" c:formatCode="yyyy/mm/dd">
                  <c:v>42272</c:v>
                </c:pt>
                <c:pt idx="276" c:formatCode="yyyy/mm/dd">
                  <c:v>42265</c:v>
                </c:pt>
                <c:pt idx="277" c:formatCode="yyyy/mm/dd">
                  <c:v>42258</c:v>
                </c:pt>
                <c:pt idx="278" c:formatCode="yyyy/mm/dd">
                  <c:v>42249</c:v>
                </c:pt>
                <c:pt idx="279" c:formatCode="yyyy/mm/dd">
                  <c:v>42244</c:v>
                </c:pt>
                <c:pt idx="280" c:formatCode="yyyy/mm/dd">
                  <c:v>42237</c:v>
                </c:pt>
                <c:pt idx="281" c:formatCode="yyyy/mm/dd">
                  <c:v>42230</c:v>
                </c:pt>
                <c:pt idx="282" c:formatCode="yyyy/mm/dd">
                  <c:v>42223</c:v>
                </c:pt>
                <c:pt idx="283" c:formatCode="yyyy/mm/dd">
                  <c:v>42216</c:v>
                </c:pt>
                <c:pt idx="284" c:formatCode="yyyy/mm/dd">
                  <c:v>42209</c:v>
                </c:pt>
                <c:pt idx="285" c:formatCode="yyyy/mm/dd">
                  <c:v>42202</c:v>
                </c:pt>
                <c:pt idx="286" c:formatCode="yyyy/mm/dd">
                  <c:v>42195</c:v>
                </c:pt>
                <c:pt idx="287" c:formatCode="yyyy/mm/dd">
                  <c:v>42188</c:v>
                </c:pt>
                <c:pt idx="288" c:formatCode="yyyy/mm/dd">
                  <c:v>42181</c:v>
                </c:pt>
                <c:pt idx="289" c:formatCode="yyyy/mm/dd">
                  <c:v>42174</c:v>
                </c:pt>
                <c:pt idx="290" c:formatCode="yyyy/mm/dd">
                  <c:v>42167</c:v>
                </c:pt>
                <c:pt idx="291" c:formatCode="yyyy/mm/dd">
                  <c:v>42160</c:v>
                </c:pt>
                <c:pt idx="292" c:formatCode="yyyy/mm/dd">
                  <c:v>42153</c:v>
                </c:pt>
                <c:pt idx="293" c:formatCode="yyyy/mm/dd">
                  <c:v>42146</c:v>
                </c:pt>
                <c:pt idx="294" c:formatCode="yyyy/mm/dd">
                  <c:v>42139</c:v>
                </c:pt>
                <c:pt idx="295" c:formatCode="yyyy/mm/dd">
                  <c:v>42132</c:v>
                </c:pt>
                <c:pt idx="296" c:formatCode="yyyy/mm/dd">
                  <c:v>42124</c:v>
                </c:pt>
                <c:pt idx="297" c:formatCode="yyyy/mm/dd">
                  <c:v>42118</c:v>
                </c:pt>
                <c:pt idx="298" c:formatCode="yyyy/mm/dd">
                  <c:v>42111</c:v>
                </c:pt>
                <c:pt idx="299" c:formatCode="yyyy/mm/dd">
                  <c:v>42104</c:v>
                </c:pt>
                <c:pt idx="300" c:formatCode="yyyy/mm/dd">
                  <c:v>42097</c:v>
                </c:pt>
                <c:pt idx="301" c:formatCode="yyyy/mm/dd">
                  <c:v>42090</c:v>
                </c:pt>
                <c:pt idx="302" c:formatCode="yyyy/mm/dd">
                  <c:v>42083</c:v>
                </c:pt>
                <c:pt idx="303" c:formatCode="yyyy/mm/dd">
                  <c:v>42076</c:v>
                </c:pt>
                <c:pt idx="304" c:formatCode="yyyy/mm/dd">
                  <c:v>42069</c:v>
                </c:pt>
                <c:pt idx="305" c:formatCode="yyyy/mm/dd">
                  <c:v>42062</c:v>
                </c:pt>
                <c:pt idx="306" c:formatCode="yyyy/mm/dd">
                  <c:v>42052</c:v>
                </c:pt>
                <c:pt idx="307" c:formatCode="yyyy/mm/dd">
                  <c:v>42048</c:v>
                </c:pt>
                <c:pt idx="308" c:formatCode="yyyy/mm/dd">
                  <c:v>42041</c:v>
                </c:pt>
                <c:pt idx="309" c:formatCode="yyyy/mm/dd">
                  <c:v>42034</c:v>
                </c:pt>
                <c:pt idx="310" c:formatCode="yyyy/mm/dd">
                  <c:v>42027</c:v>
                </c:pt>
                <c:pt idx="311" c:formatCode="yyyy/mm/dd">
                  <c:v>42020</c:v>
                </c:pt>
                <c:pt idx="312" c:formatCode="yyyy/mm/dd">
                  <c:v>42013</c:v>
                </c:pt>
                <c:pt idx="313" c:formatCode="yyyy/mm/dd">
                  <c:v>42004</c:v>
                </c:pt>
                <c:pt idx="314" c:formatCode="yyyy/mm/dd">
                  <c:v>41999</c:v>
                </c:pt>
                <c:pt idx="315" c:formatCode="yyyy/mm/dd">
                  <c:v>41992</c:v>
                </c:pt>
                <c:pt idx="316" c:formatCode="yyyy/mm/dd">
                  <c:v>41985</c:v>
                </c:pt>
                <c:pt idx="317" c:formatCode="yyyy/mm/dd">
                  <c:v>41978</c:v>
                </c:pt>
                <c:pt idx="318" c:formatCode="yyyy/mm/dd">
                  <c:v>41971</c:v>
                </c:pt>
                <c:pt idx="319" c:formatCode="yyyy/mm/dd">
                  <c:v>41964</c:v>
                </c:pt>
                <c:pt idx="320" c:formatCode="yyyy/mm/dd">
                  <c:v>41957</c:v>
                </c:pt>
                <c:pt idx="321" c:formatCode="yyyy/mm/dd">
                  <c:v>41950</c:v>
                </c:pt>
                <c:pt idx="322" c:formatCode="yyyy/mm/dd">
                  <c:v>41943</c:v>
                </c:pt>
                <c:pt idx="323" c:formatCode="yyyy/mm/dd">
                  <c:v>41936</c:v>
                </c:pt>
                <c:pt idx="324" c:formatCode="yyyy/mm/dd">
                  <c:v>41929</c:v>
                </c:pt>
                <c:pt idx="325" c:formatCode="yyyy/mm/dd">
                  <c:v>41922</c:v>
                </c:pt>
                <c:pt idx="326" c:formatCode="yyyy/mm/dd">
                  <c:v>41912</c:v>
                </c:pt>
                <c:pt idx="327" c:formatCode="yyyy/mm/dd">
                  <c:v>41908</c:v>
                </c:pt>
                <c:pt idx="328" c:formatCode="yyyy/mm/dd">
                  <c:v>41901</c:v>
                </c:pt>
                <c:pt idx="329" c:formatCode="yyyy/mm/dd">
                  <c:v>41894</c:v>
                </c:pt>
                <c:pt idx="330" c:formatCode="yyyy/mm/dd">
                  <c:v>41887</c:v>
                </c:pt>
                <c:pt idx="331" c:formatCode="yyyy/mm/dd">
                  <c:v>41880</c:v>
                </c:pt>
                <c:pt idx="332" c:formatCode="yyyy/mm/dd">
                  <c:v>41873</c:v>
                </c:pt>
                <c:pt idx="333" c:formatCode="yyyy/mm/dd">
                  <c:v>41866</c:v>
                </c:pt>
                <c:pt idx="334" c:formatCode="yyyy/mm/dd">
                  <c:v>41859</c:v>
                </c:pt>
                <c:pt idx="335" c:formatCode="yyyy/mm/dd">
                  <c:v>41852</c:v>
                </c:pt>
                <c:pt idx="336" c:formatCode="yyyy/mm/dd">
                  <c:v>41845</c:v>
                </c:pt>
                <c:pt idx="337" c:formatCode="yyyy/mm/dd">
                  <c:v>41838</c:v>
                </c:pt>
                <c:pt idx="338" c:formatCode="yyyy/mm/dd">
                  <c:v>41831</c:v>
                </c:pt>
                <c:pt idx="339" c:formatCode="yyyy/mm/dd">
                  <c:v>41824</c:v>
                </c:pt>
                <c:pt idx="340" c:formatCode="yyyy/mm/dd">
                  <c:v>41817</c:v>
                </c:pt>
                <c:pt idx="341" c:formatCode="yyyy/mm/dd">
                  <c:v>41810</c:v>
                </c:pt>
                <c:pt idx="342" c:formatCode="yyyy/mm/dd">
                  <c:v>41803</c:v>
                </c:pt>
                <c:pt idx="343" c:formatCode="yyyy/mm/dd">
                  <c:v>41796</c:v>
                </c:pt>
                <c:pt idx="344" c:formatCode="yyyy/mm/dd">
                  <c:v>41789</c:v>
                </c:pt>
                <c:pt idx="345" c:formatCode="yyyy/mm/dd">
                  <c:v>41782</c:v>
                </c:pt>
                <c:pt idx="346" c:formatCode="yyyy/mm/dd">
                  <c:v>41775</c:v>
                </c:pt>
                <c:pt idx="347" c:formatCode="yyyy/mm/dd">
                  <c:v>41768</c:v>
                </c:pt>
                <c:pt idx="348" c:formatCode="yyyy/mm/dd">
                  <c:v>41759</c:v>
                </c:pt>
                <c:pt idx="349" c:formatCode="yyyy/mm/dd">
                  <c:v>41754</c:v>
                </c:pt>
                <c:pt idx="350" c:formatCode="yyyy/mm/dd">
                  <c:v>41747</c:v>
                </c:pt>
                <c:pt idx="351" c:formatCode="yyyy/mm/dd">
                  <c:v>41740</c:v>
                </c:pt>
                <c:pt idx="352" c:formatCode="yyyy/mm/dd">
                  <c:v>41733</c:v>
                </c:pt>
                <c:pt idx="353" c:formatCode="yyyy/mm/dd">
                  <c:v>41726</c:v>
                </c:pt>
                <c:pt idx="354" c:formatCode="yyyy/mm/dd">
                  <c:v>41719</c:v>
                </c:pt>
                <c:pt idx="355" c:formatCode="yyyy/mm/dd">
                  <c:v>41712</c:v>
                </c:pt>
                <c:pt idx="356" c:formatCode="yyyy/mm/dd">
                  <c:v>41705</c:v>
                </c:pt>
                <c:pt idx="357" c:formatCode="yyyy/mm/dd">
                  <c:v>41698</c:v>
                </c:pt>
                <c:pt idx="358" c:formatCode="yyyy/mm/dd">
                  <c:v>41691</c:v>
                </c:pt>
                <c:pt idx="359" c:formatCode="yyyy/mm/dd">
                  <c:v>41684</c:v>
                </c:pt>
                <c:pt idx="360" c:formatCode="yyyy/mm/dd">
                  <c:v>41677</c:v>
                </c:pt>
                <c:pt idx="361" c:formatCode="yyyy/mm/dd">
                  <c:v>41669</c:v>
                </c:pt>
                <c:pt idx="362" c:formatCode="yyyy/mm/dd">
                  <c:v>41663</c:v>
                </c:pt>
                <c:pt idx="363" c:formatCode="yyyy/mm/dd">
                  <c:v>41656</c:v>
                </c:pt>
                <c:pt idx="364" c:formatCode="yyyy/mm/dd">
                  <c:v>41649</c:v>
                </c:pt>
                <c:pt idx="365" c:formatCode="yyyy/mm/dd">
                  <c:v>41642</c:v>
                </c:pt>
                <c:pt idx="366" c:formatCode="yyyy/mm/dd">
                  <c:v>41635</c:v>
                </c:pt>
                <c:pt idx="367" c:formatCode="yyyy/mm/dd">
                  <c:v>41628</c:v>
                </c:pt>
                <c:pt idx="368" c:formatCode="yyyy/mm/dd">
                  <c:v>41621</c:v>
                </c:pt>
                <c:pt idx="369" c:formatCode="yyyy/mm/dd">
                  <c:v>41614</c:v>
                </c:pt>
                <c:pt idx="370" c:formatCode="yyyy/mm/dd">
                  <c:v>41607</c:v>
                </c:pt>
                <c:pt idx="371" c:formatCode="yyyy/mm/dd">
                  <c:v>41600</c:v>
                </c:pt>
                <c:pt idx="372" c:formatCode="yyyy/mm/dd">
                  <c:v>41593</c:v>
                </c:pt>
                <c:pt idx="373" c:formatCode="yyyy/mm/dd">
                  <c:v>41586</c:v>
                </c:pt>
                <c:pt idx="374" c:formatCode="yyyy/mm/dd">
                  <c:v>41579</c:v>
                </c:pt>
                <c:pt idx="375" c:formatCode="yyyy/mm/dd">
                  <c:v>41572</c:v>
                </c:pt>
                <c:pt idx="376" c:formatCode="yyyy/mm/dd">
                  <c:v>41565</c:v>
                </c:pt>
                <c:pt idx="377" c:formatCode="yyyy/mm/dd">
                  <c:v>41558</c:v>
                </c:pt>
                <c:pt idx="378" c:formatCode="yyyy/mm/dd">
                  <c:v>41547</c:v>
                </c:pt>
                <c:pt idx="379" c:formatCode="yyyy/mm/dd">
                  <c:v>41544</c:v>
                </c:pt>
                <c:pt idx="380" c:formatCode="yyyy/mm/dd">
                  <c:v>41535</c:v>
                </c:pt>
                <c:pt idx="381" c:formatCode="yyyy/mm/dd">
                  <c:v>41530</c:v>
                </c:pt>
                <c:pt idx="382" c:formatCode="yyyy/mm/dd">
                  <c:v>41523</c:v>
                </c:pt>
                <c:pt idx="383" c:formatCode="yyyy/mm/dd">
                  <c:v>41516</c:v>
                </c:pt>
                <c:pt idx="384" c:formatCode="yyyy/mm/dd">
                  <c:v>41509</c:v>
                </c:pt>
                <c:pt idx="385" c:formatCode="yyyy/mm/dd">
                  <c:v>41502</c:v>
                </c:pt>
                <c:pt idx="386" c:formatCode="yyyy/mm/dd">
                  <c:v>41495</c:v>
                </c:pt>
                <c:pt idx="387" c:formatCode="yyyy/mm/dd">
                  <c:v>41488</c:v>
                </c:pt>
                <c:pt idx="388" c:formatCode="yyyy/mm/dd">
                  <c:v>41481</c:v>
                </c:pt>
                <c:pt idx="389" c:formatCode="yyyy/mm/dd">
                  <c:v>41474</c:v>
                </c:pt>
                <c:pt idx="390" c:formatCode="yyyy/mm/dd">
                  <c:v>41467</c:v>
                </c:pt>
                <c:pt idx="391" c:formatCode="yyyy/mm/dd">
                  <c:v>41460</c:v>
                </c:pt>
                <c:pt idx="392" c:formatCode="yyyy/mm/dd">
                  <c:v>41453</c:v>
                </c:pt>
                <c:pt idx="393" c:formatCode="yyyy/mm/dd">
                  <c:v>41446</c:v>
                </c:pt>
                <c:pt idx="394" c:formatCode="yyyy/mm/dd">
                  <c:v>41439</c:v>
                </c:pt>
                <c:pt idx="395" c:formatCode="yyyy/mm/dd">
                  <c:v>41432</c:v>
                </c:pt>
                <c:pt idx="396" c:formatCode="yyyy/mm/dd">
                  <c:v>41425</c:v>
                </c:pt>
                <c:pt idx="397" c:formatCode="yyyy/mm/dd">
                  <c:v>41418</c:v>
                </c:pt>
                <c:pt idx="398" c:formatCode="yyyy/mm/dd">
                  <c:v>41411</c:v>
                </c:pt>
                <c:pt idx="399" c:formatCode="yyyy/mm/dd">
                  <c:v>41404</c:v>
                </c:pt>
                <c:pt idx="400" c:formatCode="yyyy/mm/dd">
                  <c:v>41397</c:v>
                </c:pt>
                <c:pt idx="401" c:formatCode="yyyy/mm/dd">
                  <c:v>41390</c:v>
                </c:pt>
                <c:pt idx="402" c:formatCode="yyyy/mm/dd">
                  <c:v>41383</c:v>
                </c:pt>
                <c:pt idx="403" c:formatCode="yyyy/mm/dd">
                  <c:v>41376</c:v>
                </c:pt>
                <c:pt idx="404" c:formatCode="yyyy/mm/dd">
                  <c:v>41367</c:v>
                </c:pt>
                <c:pt idx="405" c:formatCode="yyyy/mm/dd">
                  <c:v>41362</c:v>
                </c:pt>
                <c:pt idx="406" c:formatCode="yyyy/mm/dd">
                  <c:v>41355</c:v>
                </c:pt>
                <c:pt idx="407" c:formatCode="yyyy/mm/dd">
                  <c:v>41348</c:v>
                </c:pt>
                <c:pt idx="408" c:formatCode="yyyy/mm/dd">
                  <c:v>41341</c:v>
                </c:pt>
                <c:pt idx="409" c:formatCode="yyyy/mm/dd">
                  <c:v>41334</c:v>
                </c:pt>
                <c:pt idx="410" c:formatCode="yyyy/mm/dd">
                  <c:v>41327</c:v>
                </c:pt>
                <c:pt idx="411" c:formatCode="yyyy/mm/dd">
                  <c:v>41313</c:v>
                </c:pt>
                <c:pt idx="412" c:formatCode="yyyy/mm/dd">
                  <c:v>41306</c:v>
                </c:pt>
                <c:pt idx="413" c:formatCode="yyyy/mm/dd">
                  <c:v>41299</c:v>
                </c:pt>
                <c:pt idx="414" c:formatCode="yyyy/mm/dd">
                  <c:v>41292</c:v>
                </c:pt>
                <c:pt idx="415" c:formatCode="yyyy/mm/dd">
                  <c:v>41285</c:v>
                </c:pt>
                <c:pt idx="416" c:formatCode="yyyy/mm/dd">
                  <c:v>41278</c:v>
                </c:pt>
                <c:pt idx="417" c:formatCode="yyyy/mm/dd">
                  <c:v>41271</c:v>
                </c:pt>
                <c:pt idx="418" c:formatCode="yyyy/mm/dd">
                  <c:v>41264</c:v>
                </c:pt>
                <c:pt idx="419" c:formatCode="yyyy/mm/dd">
                  <c:v>41257</c:v>
                </c:pt>
                <c:pt idx="420" c:formatCode="yyyy/mm/dd">
                  <c:v>41250</c:v>
                </c:pt>
                <c:pt idx="421" c:formatCode="yyyy/mm/dd">
                  <c:v>41243</c:v>
                </c:pt>
                <c:pt idx="422" c:formatCode="yyyy/mm/dd">
                  <c:v>41236</c:v>
                </c:pt>
                <c:pt idx="423" c:formatCode="yyyy/mm/dd">
                  <c:v>41229</c:v>
                </c:pt>
                <c:pt idx="424" c:formatCode="yyyy/mm/dd">
                  <c:v>41222</c:v>
                </c:pt>
                <c:pt idx="425" c:formatCode="yyyy/mm/dd">
                  <c:v>41215</c:v>
                </c:pt>
                <c:pt idx="426" c:formatCode="yyyy/mm/dd">
                  <c:v>41208</c:v>
                </c:pt>
                <c:pt idx="427" c:formatCode="yyyy/mm/dd">
                  <c:v>41201</c:v>
                </c:pt>
                <c:pt idx="428" c:formatCode="yyyy/mm/dd">
                  <c:v>41194</c:v>
                </c:pt>
                <c:pt idx="429" c:formatCode="yyyy/mm/dd">
                  <c:v>41180</c:v>
                </c:pt>
                <c:pt idx="430" c:formatCode="yyyy/mm/dd">
                  <c:v>41173</c:v>
                </c:pt>
                <c:pt idx="431" c:formatCode="yyyy/mm/dd">
                  <c:v>41166</c:v>
                </c:pt>
                <c:pt idx="432" c:formatCode="yyyy/mm/dd">
                  <c:v>41159</c:v>
                </c:pt>
                <c:pt idx="433" c:formatCode="yyyy/mm/dd">
                  <c:v>41152</c:v>
                </c:pt>
                <c:pt idx="434" c:formatCode="yyyy/mm/dd">
                  <c:v>41145</c:v>
                </c:pt>
                <c:pt idx="435" c:formatCode="yyyy/mm/dd">
                  <c:v>41138</c:v>
                </c:pt>
                <c:pt idx="436" c:formatCode="yyyy/mm/dd">
                  <c:v>41131</c:v>
                </c:pt>
                <c:pt idx="437" c:formatCode="yyyy/mm/dd">
                  <c:v>41124</c:v>
                </c:pt>
                <c:pt idx="438" c:formatCode="yyyy/mm/dd">
                  <c:v>41117</c:v>
                </c:pt>
                <c:pt idx="439" c:formatCode="yyyy/mm/dd">
                  <c:v>41110</c:v>
                </c:pt>
                <c:pt idx="440" c:formatCode="yyyy/mm/dd">
                  <c:v>41103</c:v>
                </c:pt>
                <c:pt idx="441" c:formatCode="yyyy/mm/dd">
                  <c:v>41096</c:v>
                </c:pt>
                <c:pt idx="442" c:formatCode="yyyy/mm/dd">
                  <c:v>41089</c:v>
                </c:pt>
                <c:pt idx="443" c:formatCode="yyyy/mm/dd">
                  <c:v>41081</c:v>
                </c:pt>
                <c:pt idx="444" c:formatCode="yyyy/mm/dd">
                  <c:v>41075</c:v>
                </c:pt>
                <c:pt idx="445" c:formatCode="yyyy/mm/dd">
                  <c:v>41068</c:v>
                </c:pt>
                <c:pt idx="446" c:formatCode="yyyy/mm/dd">
                  <c:v>41061</c:v>
                </c:pt>
                <c:pt idx="447" c:formatCode="yyyy/mm/dd">
                  <c:v>41054</c:v>
                </c:pt>
                <c:pt idx="448" c:formatCode="yyyy/mm/dd">
                  <c:v>41047</c:v>
                </c:pt>
                <c:pt idx="449" c:formatCode="yyyy/mm/dd">
                  <c:v>41040</c:v>
                </c:pt>
                <c:pt idx="450" c:formatCode="yyyy/mm/dd">
                  <c:v>41033</c:v>
                </c:pt>
                <c:pt idx="451" c:formatCode="yyyy/mm/dd">
                  <c:v>41026</c:v>
                </c:pt>
                <c:pt idx="452" c:formatCode="yyyy/mm/dd">
                  <c:v>41019</c:v>
                </c:pt>
                <c:pt idx="453" c:formatCode="yyyy/mm/dd">
                  <c:v>41012</c:v>
                </c:pt>
                <c:pt idx="454" c:formatCode="yyyy/mm/dd">
                  <c:v>41005</c:v>
                </c:pt>
                <c:pt idx="455" c:formatCode="yyyy/mm/dd">
                  <c:v>40998</c:v>
                </c:pt>
                <c:pt idx="456" c:formatCode="yyyy/mm/dd">
                  <c:v>40991</c:v>
                </c:pt>
                <c:pt idx="457" c:formatCode="yyyy/mm/dd">
                  <c:v>40984</c:v>
                </c:pt>
                <c:pt idx="458" c:formatCode="yyyy/mm/dd">
                  <c:v>40977</c:v>
                </c:pt>
                <c:pt idx="459" c:formatCode="yyyy/mm/dd">
                  <c:v>40970</c:v>
                </c:pt>
                <c:pt idx="460" c:formatCode="yyyy/mm/dd">
                  <c:v>40963</c:v>
                </c:pt>
                <c:pt idx="461" c:formatCode="yyyy/mm/dd">
                  <c:v>40956</c:v>
                </c:pt>
                <c:pt idx="462" c:formatCode="yyyy/mm/dd">
                  <c:v>40949</c:v>
                </c:pt>
                <c:pt idx="463" c:formatCode="yyyy/mm/dd">
                  <c:v>40942</c:v>
                </c:pt>
                <c:pt idx="464" c:formatCode="yyyy/mm/dd">
                  <c:v>40928</c:v>
                </c:pt>
                <c:pt idx="465" c:formatCode="yyyy/mm/dd">
                  <c:v>40921</c:v>
                </c:pt>
                <c:pt idx="466" c:formatCode="yyyy/mm/dd">
                  <c:v>40914</c:v>
                </c:pt>
                <c:pt idx="467" c:formatCode="yyyy/mm/dd">
                  <c:v>40907</c:v>
                </c:pt>
                <c:pt idx="468" c:formatCode="yyyy/mm/dd">
                  <c:v>40900</c:v>
                </c:pt>
                <c:pt idx="469" c:formatCode="yyyy/mm/dd">
                  <c:v>40893</c:v>
                </c:pt>
                <c:pt idx="470" c:formatCode="yyyy/mm/dd">
                  <c:v>40886</c:v>
                </c:pt>
                <c:pt idx="471" c:formatCode="yyyy/mm/dd">
                  <c:v>40879</c:v>
                </c:pt>
                <c:pt idx="472" c:formatCode="yyyy/mm/dd">
                  <c:v>40872</c:v>
                </c:pt>
                <c:pt idx="473" c:formatCode="yyyy/mm/dd">
                  <c:v>40865</c:v>
                </c:pt>
                <c:pt idx="474" c:formatCode="yyyy/mm/dd">
                  <c:v>40858</c:v>
                </c:pt>
                <c:pt idx="475" c:formatCode="yyyy/mm/dd">
                  <c:v>40851</c:v>
                </c:pt>
                <c:pt idx="476" c:formatCode="yyyy/mm/dd">
                  <c:v>40844</c:v>
                </c:pt>
                <c:pt idx="477" c:formatCode="yyyy/mm/dd">
                  <c:v>40837</c:v>
                </c:pt>
                <c:pt idx="478" c:formatCode="yyyy/mm/dd">
                  <c:v>40830</c:v>
                </c:pt>
                <c:pt idx="479" c:formatCode="yyyy/mm/dd">
                  <c:v>40816</c:v>
                </c:pt>
                <c:pt idx="480" c:formatCode="yyyy/mm/dd">
                  <c:v>40809</c:v>
                </c:pt>
                <c:pt idx="481" c:formatCode="yyyy/mm/dd">
                  <c:v>40802</c:v>
                </c:pt>
                <c:pt idx="482" c:formatCode="yyyy/mm/dd">
                  <c:v>40795</c:v>
                </c:pt>
                <c:pt idx="483" c:formatCode="yyyy/mm/dd">
                  <c:v>40788</c:v>
                </c:pt>
                <c:pt idx="484" c:formatCode="yyyy/mm/dd">
                  <c:v>40781</c:v>
                </c:pt>
                <c:pt idx="485" c:formatCode="yyyy/mm/dd">
                  <c:v>40774</c:v>
                </c:pt>
                <c:pt idx="486" c:formatCode="yyyy/mm/dd">
                  <c:v>40767</c:v>
                </c:pt>
                <c:pt idx="487" c:formatCode="yyyy/mm/dd">
                  <c:v>40760</c:v>
                </c:pt>
                <c:pt idx="488" c:formatCode="yyyy/mm/dd">
                  <c:v>40753</c:v>
                </c:pt>
                <c:pt idx="489" c:formatCode="yyyy/mm/dd">
                  <c:v>40746</c:v>
                </c:pt>
                <c:pt idx="490" c:formatCode="yyyy/mm/dd">
                  <c:v>40739</c:v>
                </c:pt>
                <c:pt idx="491" c:formatCode="yyyy/mm/dd">
                  <c:v>40732</c:v>
                </c:pt>
                <c:pt idx="492" c:formatCode="yyyy/mm/dd">
                  <c:v>40725</c:v>
                </c:pt>
                <c:pt idx="493" c:formatCode="yyyy/mm/dd">
                  <c:v>40718</c:v>
                </c:pt>
                <c:pt idx="494" c:formatCode="yyyy/mm/dd">
                  <c:v>40711</c:v>
                </c:pt>
                <c:pt idx="495" c:formatCode="yyyy/mm/dd">
                  <c:v>40704</c:v>
                </c:pt>
                <c:pt idx="496" c:formatCode="yyyy/mm/dd">
                  <c:v>40697</c:v>
                </c:pt>
                <c:pt idx="497" c:formatCode="yyyy/mm/dd">
                  <c:v>40690</c:v>
                </c:pt>
                <c:pt idx="498" c:formatCode="yyyy/mm/dd">
                  <c:v>40683</c:v>
                </c:pt>
                <c:pt idx="499" c:formatCode="yyyy/mm/dd">
                  <c:v>40676</c:v>
                </c:pt>
                <c:pt idx="500" c:formatCode="yyyy/mm/dd">
                  <c:v>40669</c:v>
                </c:pt>
                <c:pt idx="501" c:formatCode="yyyy/mm/dd">
                  <c:v>40662</c:v>
                </c:pt>
                <c:pt idx="502" c:formatCode="yyyy/mm/dd">
                  <c:v>40655</c:v>
                </c:pt>
                <c:pt idx="503" c:formatCode="yyyy/mm/dd">
                  <c:v>40648</c:v>
                </c:pt>
                <c:pt idx="504" c:formatCode="yyyy/mm/dd">
                  <c:v>40641</c:v>
                </c:pt>
                <c:pt idx="505" c:formatCode="yyyy/mm/dd">
                  <c:v>40634</c:v>
                </c:pt>
                <c:pt idx="506" c:formatCode="yyyy/mm/dd">
                  <c:v>40627</c:v>
                </c:pt>
                <c:pt idx="507" c:formatCode="yyyy/mm/dd">
                  <c:v>40620</c:v>
                </c:pt>
                <c:pt idx="508" c:formatCode="yyyy/mm/dd">
                  <c:v>40613</c:v>
                </c:pt>
                <c:pt idx="509" c:formatCode="yyyy/mm/dd">
                  <c:v>40606</c:v>
                </c:pt>
                <c:pt idx="510" c:formatCode="yyyy/mm/dd">
                  <c:v>40599</c:v>
                </c:pt>
                <c:pt idx="511" c:formatCode="yyyy/mm/dd">
                  <c:v>40592</c:v>
                </c:pt>
                <c:pt idx="512" c:formatCode="yyyy/mm/dd">
                  <c:v>40585</c:v>
                </c:pt>
                <c:pt idx="513" c:formatCode="yyyy/mm/dd">
                  <c:v>40575</c:v>
                </c:pt>
                <c:pt idx="514" c:formatCode="yyyy/mm/dd">
                  <c:v>40571</c:v>
                </c:pt>
                <c:pt idx="515" c:formatCode="yyyy/mm/dd">
                  <c:v>40564</c:v>
                </c:pt>
                <c:pt idx="516" c:formatCode="yyyy/mm/dd">
                  <c:v>40557</c:v>
                </c:pt>
                <c:pt idx="517" c:formatCode="yyyy/mm/dd">
                  <c:v>40550</c:v>
                </c:pt>
                <c:pt idx="518" c:formatCode="yyyy/mm/dd">
                  <c:v>40543</c:v>
                </c:pt>
                <c:pt idx="519" c:formatCode="yyyy/mm/dd">
                  <c:v>40536</c:v>
                </c:pt>
                <c:pt idx="520" c:formatCode="yyyy/mm/dd">
                  <c:v>40529</c:v>
                </c:pt>
                <c:pt idx="521" c:formatCode="yyyy/mm/dd">
                  <c:v>40522</c:v>
                </c:pt>
                <c:pt idx="522" c:formatCode="yyyy/mm/dd">
                  <c:v>40515</c:v>
                </c:pt>
                <c:pt idx="523" c:formatCode="yyyy/mm/dd">
                  <c:v>40508</c:v>
                </c:pt>
                <c:pt idx="524" c:formatCode="yyyy/mm/dd">
                  <c:v>40501</c:v>
                </c:pt>
                <c:pt idx="525" c:formatCode="yyyy/mm/dd">
                  <c:v>40494</c:v>
                </c:pt>
                <c:pt idx="526" c:formatCode="yyyy/mm/dd">
                  <c:v>40487</c:v>
                </c:pt>
                <c:pt idx="527" c:formatCode="yyyy/mm/dd">
                  <c:v>40480</c:v>
                </c:pt>
                <c:pt idx="528" c:formatCode="yyyy/mm/dd">
                  <c:v>40473</c:v>
                </c:pt>
                <c:pt idx="529" c:formatCode="yyyy/mm/dd">
                  <c:v>40466</c:v>
                </c:pt>
                <c:pt idx="530" c:formatCode="yyyy/mm/dd">
                  <c:v>40459</c:v>
                </c:pt>
                <c:pt idx="531" c:formatCode="yyyy/mm/dd">
                  <c:v>40451</c:v>
                </c:pt>
                <c:pt idx="532" c:formatCode="yyyy/mm/dd">
                  <c:v>40442</c:v>
                </c:pt>
                <c:pt idx="533" c:formatCode="yyyy/mm/dd">
                  <c:v>40438</c:v>
                </c:pt>
                <c:pt idx="534" c:formatCode="yyyy/mm/dd">
                  <c:v>40431</c:v>
                </c:pt>
                <c:pt idx="535" c:formatCode="yyyy/mm/dd">
                  <c:v>40424</c:v>
                </c:pt>
                <c:pt idx="536" c:formatCode="yyyy/mm/dd">
                  <c:v>40417</c:v>
                </c:pt>
                <c:pt idx="537" c:formatCode="yyyy/mm/dd">
                  <c:v>40410</c:v>
                </c:pt>
                <c:pt idx="538" c:formatCode="yyyy/mm/dd">
                  <c:v>40403</c:v>
                </c:pt>
                <c:pt idx="539" c:formatCode="yyyy/mm/dd">
                  <c:v>40396</c:v>
                </c:pt>
                <c:pt idx="540" c:formatCode="yyyy/mm/dd">
                  <c:v>40389</c:v>
                </c:pt>
                <c:pt idx="541" c:formatCode="yyyy/mm/dd">
                  <c:v>40382</c:v>
                </c:pt>
                <c:pt idx="542" c:formatCode="yyyy/mm/dd">
                  <c:v>40375</c:v>
                </c:pt>
                <c:pt idx="543" c:formatCode="yyyy/mm/dd">
                  <c:v>40368</c:v>
                </c:pt>
                <c:pt idx="544" c:formatCode="yyyy/mm/dd">
                  <c:v>40361</c:v>
                </c:pt>
                <c:pt idx="545" c:formatCode="yyyy/mm/dd">
                  <c:v>40354</c:v>
                </c:pt>
                <c:pt idx="546" c:formatCode="yyyy/mm/dd">
                  <c:v>40347</c:v>
                </c:pt>
                <c:pt idx="547" c:formatCode="yyyy/mm/dd">
                  <c:v>40340</c:v>
                </c:pt>
                <c:pt idx="548" c:formatCode="yyyy/mm/dd">
                  <c:v>40333</c:v>
                </c:pt>
                <c:pt idx="549" c:formatCode="yyyy/mm/dd">
                  <c:v>40326</c:v>
                </c:pt>
                <c:pt idx="550" c:formatCode="yyyy/mm/dd">
                  <c:v>40319</c:v>
                </c:pt>
                <c:pt idx="551" c:formatCode="yyyy/mm/dd">
                  <c:v>40312</c:v>
                </c:pt>
                <c:pt idx="552" c:formatCode="yyyy/mm/dd">
                  <c:v>40305</c:v>
                </c:pt>
                <c:pt idx="553" c:formatCode="yyyy/mm/dd">
                  <c:v>40298</c:v>
                </c:pt>
                <c:pt idx="554" c:formatCode="yyyy/mm/dd">
                  <c:v>40291</c:v>
                </c:pt>
                <c:pt idx="555" c:formatCode="yyyy/mm/dd">
                  <c:v>40284</c:v>
                </c:pt>
                <c:pt idx="556" c:formatCode="yyyy/mm/dd">
                  <c:v>40277</c:v>
                </c:pt>
                <c:pt idx="557" c:formatCode="yyyy/mm/dd">
                  <c:v>40270</c:v>
                </c:pt>
                <c:pt idx="558" c:formatCode="yyyy/mm/dd">
                  <c:v>40263</c:v>
                </c:pt>
                <c:pt idx="559" c:formatCode="yyyy/mm/dd">
                  <c:v>40256</c:v>
                </c:pt>
                <c:pt idx="560" c:formatCode="yyyy/mm/dd">
                  <c:v>40249</c:v>
                </c:pt>
                <c:pt idx="561" c:formatCode="yyyy/mm/dd">
                  <c:v>40242</c:v>
                </c:pt>
                <c:pt idx="562" c:formatCode="yyyy/mm/dd">
                  <c:v>40235</c:v>
                </c:pt>
                <c:pt idx="563" c:formatCode="yyyy/mm/dd">
                  <c:v>40221</c:v>
                </c:pt>
                <c:pt idx="564" c:formatCode="yyyy/mm/dd">
                  <c:v>40214</c:v>
                </c:pt>
                <c:pt idx="565" c:formatCode="yyyy/mm/dd">
                  <c:v>40207</c:v>
                </c:pt>
                <c:pt idx="566" c:formatCode="yyyy/mm/dd">
                  <c:v>40200</c:v>
                </c:pt>
                <c:pt idx="567" c:formatCode="yyyy/mm/dd">
                  <c:v>40193</c:v>
                </c:pt>
                <c:pt idx="568" c:formatCode="yyyy/mm/dd">
                  <c:v>40186</c:v>
                </c:pt>
                <c:pt idx="569" c:formatCode="yyyy/mm/dd">
                  <c:v>40178</c:v>
                </c:pt>
                <c:pt idx="570" c:formatCode="yyyy/mm/dd">
                  <c:v>40172</c:v>
                </c:pt>
                <c:pt idx="571" c:formatCode="yyyy/mm/dd">
                  <c:v>40165</c:v>
                </c:pt>
                <c:pt idx="572" c:formatCode="yyyy/mm/dd">
                  <c:v>40158</c:v>
                </c:pt>
                <c:pt idx="573" c:formatCode="yyyy/mm/dd">
                  <c:v>40151</c:v>
                </c:pt>
                <c:pt idx="574" c:formatCode="yyyy/mm/dd">
                  <c:v>40144</c:v>
                </c:pt>
                <c:pt idx="575" c:formatCode="yyyy/mm/dd">
                  <c:v>40137</c:v>
                </c:pt>
                <c:pt idx="576" c:formatCode="yyyy/mm/dd">
                  <c:v>40130</c:v>
                </c:pt>
                <c:pt idx="577" c:formatCode="yyyy/mm/dd">
                  <c:v>40123</c:v>
                </c:pt>
                <c:pt idx="578" c:formatCode="yyyy/mm/dd">
                  <c:v>40116</c:v>
                </c:pt>
                <c:pt idx="579" c:formatCode="yyyy/mm/dd">
                  <c:v>40109</c:v>
                </c:pt>
                <c:pt idx="580" c:formatCode="yyyy/mm/dd">
                  <c:v>40102</c:v>
                </c:pt>
                <c:pt idx="581" c:formatCode="yyyy/mm/dd">
                  <c:v>40095</c:v>
                </c:pt>
                <c:pt idx="582" c:formatCode="yyyy/mm/dd">
                  <c:v>40086</c:v>
                </c:pt>
                <c:pt idx="583" c:formatCode="yyyy/mm/dd">
                  <c:v>40081</c:v>
                </c:pt>
                <c:pt idx="584" c:formatCode="yyyy/mm/dd">
                  <c:v>40074</c:v>
                </c:pt>
                <c:pt idx="585" c:formatCode="yyyy/mm/dd">
                  <c:v>40067</c:v>
                </c:pt>
                <c:pt idx="586" c:formatCode="yyyy/mm/dd">
                  <c:v>40060</c:v>
                </c:pt>
                <c:pt idx="587" c:formatCode="yyyy/mm/dd">
                  <c:v>40053</c:v>
                </c:pt>
                <c:pt idx="588" c:formatCode="yyyy/mm/dd">
                  <c:v>40046</c:v>
                </c:pt>
                <c:pt idx="589" c:formatCode="yyyy/mm/dd">
                  <c:v>40039</c:v>
                </c:pt>
                <c:pt idx="590" c:formatCode="yyyy/mm/dd">
                  <c:v>40032</c:v>
                </c:pt>
                <c:pt idx="591" c:formatCode="yyyy/mm/dd">
                  <c:v>40025</c:v>
                </c:pt>
                <c:pt idx="592" c:formatCode="yyyy/mm/dd">
                  <c:v>40018</c:v>
                </c:pt>
                <c:pt idx="593" c:formatCode="yyyy/mm/dd">
                  <c:v>40011</c:v>
                </c:pt>
                <c:pt idx="594" c:formatCode="yyyy/mm/dd">
                  <c:v>40004</c:v>
                </c:pt>
                <c:pt idx="595" c:formatCode="yyyy/mm/dd">
                  <c:v>39997</c:v>
                </c:pt>
                <c:pt idx="596" c:formatCode="yyyy/mm/dd">
                  <c:v>39990</c:v>
                </c:pt>
                <c:pt idx="597" c:formatCode="yyyy/mm/dd">
                  <c:v>39983</c:v>
                </c:pt>
                <c:pt idx="598" c:formatCode="yyyy/mm/dd">
                  <c:v>39976</c:v>
                </c:pt>
                <c:pt idx="599" c:formatCode="yyyy/mm/dd">
                  <c:v>39969</c:v>
                </c:pt>
                <c:pt idx="600" c:formatCode="yyyy/mm/dd">
                  <c:v>39960</c:v>
                </c:pt>
                <c:pt idx="601" c:formatCode="yyyy/mm/dd">
                  <c:v>39955</c:v>
                </c:pt>
                <c:pt idx="602" c:formatCode="yyyy/mm/dd">
                  <c:v>39948</c:v>
                </c:pt>
                <c:pt idx="603" c:formatCode="yyyy/mm/dd">
                  <c:v>39941</c:v>
                </c:pt>
                <c:pt idx="604" c:formatCode="yyyy/mm/dd">
                  <c:v>39933</c:v>
                </c:pt>
                <c:pt idx="605" c:formatCode="yyyy/mm/dd">
                  <c:v>39927</c:v>
                </c:pt>
                <c:pt idx="606" c:formatCode="yyyy/mm/dd">
                  <c:v>39920</c:v>
                </c:pt>
                <c:pt idx="607" c:formatCode="yyyy/mm/dd">
                  <c:v>39913</c:v>
                </c:pt>
                <c:pt idx="608" c:formatCode="yyyy/mm/dd">
                  <c:v>39906</c:v>
                </c:pt>
                <c:pt idx="609" c:formatCode="yyyy/mm/dd">
                  <c:v>39899</c:v>
                </c:pt>
                <c:pt idx="610" c:formatCode="yyyy/mm/dd">
                  <c:v>39892</c:v>
                </c:pt>
                <c:pt idx="611" c:formatCode="yyyy/mm/dd">
                  <c:v>39885</c:v>
                </c:pt>
                <c:pt idx="612" c:formatCode="yyyy/mm/dd">
                  <c:v>39878</c:v>
                </c:pt>
                <c:pt idx="613" c:formatCode="yyyy/mm/dd">
                  <c:v>39871</c:v>
                </c:pt>
                <c:pt idx="614" c:formatCode="yyyy/mm/dd">
                  <c:v>39864</c:v>
                </c:pt>
                <c:pt idx="615" c:formatCode="yyyy/mm/dd">
                  <c:v>39857</c:v>
                </c:pt>
                <c:pt idx="616" c:formatCode="yyyy/mm/dd">
                  <c:v>39850</c:v>
                </c:pt>
                <c:pt idx="617" c:formatCode="yyyy/mm/dd">
                  <c:v>39836</c:v>
                </c:pt>
                <c:pt idx="618" c:formatCode="yyyy/mm/dd">
                  <c:v>39829</c:v>
                </c:pt>
                <c:pt idx="619" c:formatCode="yyyy/mm/dd">
                  <c:v>39822</c:v>
                </c:pt>
                <c:pt idx="620" c:formatCode="yyyy/mm/dd">
                  <c:v>39813</c:v>
                </c:pt>
                <c:pt idx="621" c:formatCode="yyyy/mm/dd">
                  <c:v>39808</c:v>
                </c:pt>
                <c:pt idx="622" c:formatCode="yyyy/mm/dd">
                  <c:v>39801</c:v>
                </c:pt>
                <c:pt idx="623" c:formatCode="yyyy/mm/dd">
                  <c:v>39794</c:v>
                </c:pt>
                <c:pt idx="624" c:formatCode="yyyy/mm/dd">
                  <c:v>39787</c:v>
                </c:pt>
                <c:pt idx="625" c:formatCode="yyyy/mm/dd">
                  <c:v>39780</c:v>
                </c:pt>
                <c:pt idx="626" c:formatCode="yyyy/mm/dd">
                  <c:v>39773</c:v>
                </c:pt>
                <c:pt idx="627" c:formatCode="yyyy/mm/dd">
                  <c:v>39766</c:v>
                </c:pt>
                <c:pt idx="628" c:formatCode="yyyy/mm/dd">
                  <c:v>39759</c:v>
                </c:pt>
                <c:pt idx="629" c:formatCode="yyyy/mm/dd">
                  <c:v>39752</c:v>
                </c:pt>
                <c:pt idx="630" c:formatCode="yyyy/mm/dd">
                  <c:v>39745</c:v>
                </c:pt>
                <c:pt idx="631" c:formatCode="yyyy/mm/dd">
                  <c:v>39738</c:v>
                </c:pt>
                <c:pt idx="632" c:formatCode="yyyy/mm/dd">
                  <c:v>39731</c:v>
                </c:pt>
                <c:pt idx="633" c:formatCode="yyyy/mm/dd">
                  <c:v>39717</c:v>
                </c:pt>
                <c:pt idx="634" c:formatCode="yyyy/mm/dd">
                  <c:v>39710</c:v>
                </c:pt>
                <c:pt idx="635" c:formatCode="yyyy/mm/dd">
                  <c:v>39703</c:v>
                </c:pt>
                <c:pt idx="636" c:formatCode="yyyy/mm/dd">
                  <c:v>39696</c:v>
                </c:pt>
                <c:pt idx="637" c:formatCode="yyyy/mm/dd">
                  <c:v>39689</c:v>
                </c:pt>
                <c:pt idx="638" c:formatCode="yyyy/mm/dd">
                  <c:v>39682</c:v>
                </c:pt>
                <c:pt idx="639" c:formatCode="yyyy/mm/dd">
                  <c:v>39675</c:v>
                </c:pt>
                <c:pt idx="640" c:formatCode="yyyy/mm/dd">
                  <c:v>39668</c:v>
                </c:pt>
                <c:pt idx="641" c:formatCode="yyyy/mm/dd">
                  <c:v>39661</c:v>
                </c:pt>
                <c:pt idx="642" c:formatCode="yyyy/mm/dd">
                  <c:v>39654</c:v>
                </c:pt>
                <c:pt idx="643" c:formatCode="yyyy/mm/dd">
                  <c:v>39647</c:v>
                </c:pt>
                <c:pt idx="644" c:formatCode="yyyy/mm/dd">
                  <c:v>39640</c:v>
                </c:pt>
                <c:pt idx="645" c:formatCode="yyyy/mm/dd">
                  <c:v>39633</c:v>
                </c:pt>
                <c:pt idx="646" c:formatCode="yyyy/mm/dd">
                  <c:v>39626</c:v>
                </c:pt>
                <c:pt idx="647" c:formatCode="yyyy/mm/dd">
                  <c:v>39619</c:v>
                </c:pt>
                <c:pt idx="648" c:formatCode="yyyy/mm/dd">
                  <c:v>39612</c:v>
                </c:pt>
                <c:pt idx="649" c:formatCode="yyyy/mm/dd">
                  <c:v>39605</c:v>
                </c:pt>
                <c:pt idx="650" c:formatCode="yyyy/mm/dd">
                  <c:v>39598</c:v>
                </c:pt>
                <c:pt idx="651" c:formatCode="yyyy/mm/dd">
                  <c:v>39591</c:v>
                </c:pt>
                <c:pt idx="652" c:formatCode="yyyy/mm/dd">
                  <c:v>39584</c:v>
                </c:pt>
                <c:pt idx="653" c:formatCode="yyyy/mm/dd">
                  <c:v>39577</c:v>
                </c:pt>
                <c:pt idx="654" c:formatCode="yyyy/mm/dd">
                  <c:v>39568</c:v>
                </c:pt>
                <c:pt idx="655" c:formatCode="yyyy/mm/dd">
                  <c:v>39563</c:v>
                </c:pt>
                <c:pt idx="656" c:formatCode="yyyy/mm/dd">
                  <c:v>39556</c:v>
                </c:pt>
                <c:pt idx="657" c:formatCode="yyyy/mm/dd">
                  <c:v>39549</c:v>
                </c:pt>
                <c:pt idx="658" c:formatCode="yyyy/mm/dd">
                  <c:v>39541</c:v>
                </c:pt>
                <c:pt idx="659" c:formatCode="yyyy/mm/dd">
                  <c:v>39535</c:v>
                </c:pt>
                <c:pt idx="660" c:formatCode="yyyy/mm/dd">
                  <c:v>39528</c:v>
                </c:pt>
                <c:pt idx="661" c:formatCode="yyyy/mm/dd">
                  <c:v>39521</c:v>
                </c:pt>
                <c:pt idx="662" c:formatCode="yyyy/mm/dd">
                  <c:v>39514</c:v>
                </c:pt>
                <c:pt idx="663" c:formatCode="yyyy/mm/dd">
                  <c:v>39507</c:v>
                </c:pt>
                <c:pt idx="664" c:formatCode="yyyy/mm/dd">
                  <c:v>39500</c:v>
                </c:pt>
                <c:pt idx="665" c:formatCode="yyyy/mm/dd">
                  <c:v>39493</c:v>
                </c:pt>
                <c:pt idx="666" c:formatCode="yyyy/mm/dd">
                  <c:v>39483</c:v>
                </c:pt>
                <c:pt idx="667" c:formatCode="yyyy/mm/dd">
                  <c:v>39479</c:v>
                </c:pt>
                <c:pt idx="668" c:formatCode="yyyy/mm/dd">
                  <c:v>39472</c:v>
                </c:pt>
                <c:pt idx="669" c:formatCode="yyyy/mm/dd">
                  <c:v>39465</c:v>
                </c:pt>
                <c:pt idx="670" c:formatCode="yyyy/mm/dd">
                  <c:v>39458</c:v>
                </c:pt>
                <c:pt idx="671" c:formatCode="yyyy/mm/dd">
                  <c:v>39451</c:v>
                </c:pt>
                <c:pt idx="672" c:formatCode="yyyy/mm/dd">
                  <c:v>39444</c:v>
                </c:pt>
                <c:pt idx="673" c:formatCode="yyyy/mm/dd">
                  <c:v>39437</c:v>
                </c:pt>
                <c:pt idx="674" c:formatCode="yyyy/mm/dd">
                  <c:v>39430</c:v>
                </c:pt>
                <c:pt idx="675" c:formatCode="yyyy/mm/dd">
                  <c:v>39423</c:v>
                </c:pt>
                <c:pt idx="676" c:formatCode="yyyy/mm/dd">
                  <c:v>39416</c:v>
                </c:pt>
                <c:pt idx="677" c:formatCode="yyyy/mm/dd">
                  <c:v>39409</c:v>
                </c:pt>
                <c:pt idx="678" c:formatCode="yyyy/mm/dd">
                  <c:v>39402</c:v>
                </c:pt>
                <c:pt idx="679" c:formatCode="yyyy/mm/dd">
                  <c:v>39395</c:v>
                </c:pt>
                <c:pt idx="680" c:formatCode="yyyy/mm/dd">
                  <c:v>39388</c:v>
                </c:pt>
                <c:pt idx="681" c:formatCode="yyyy/mm/dd">
                  <c:v>39381</c:v>
                </c:pt>
                <c:pt idx="682" c:formatCode="yyyy/mm/dd">
                  <c:v>39374</c:v>
                </c:pt>
                <c:pt idx="683" c:formatCode="yyyy/mm/dd">
                  <c:v>39367</c:v>
                </c:pt>
                <c:pt idx="684" c:formatCode="yyyy/mm/dd">
                  <c:v>39353</c:v>
                </c:pt>
                <c:pt idx="685" c:formatCode="yyyy/mm/dd">
                  <c:v>39346</c:v>
                </c:pt>
                <c:pt idx="686" c:formatCode="yyyy/mm/dd">
                  <c:v>39339</c:v>
                </c:pt>
                <c:pt idx="687" c:formatCode="yyyy/mm/dd">
                  <c:v>39332</c:v>
                </c:pt>
                <c:pt idx="688" c:formatCode="yyyy/mm/dd">
                  <c:v>39325</c:v>
                </c:pt>
                <c:pt idx="689" c:formatCode="yyyy/mm/dd">
                  <c:v>39318</c:v>
                </c:pt>
                <c:pt idx="690" c:formatCode="yyyy/mm/dd">
                  <c:v>39311</c:v>
                </c:pt>
                <c:pt idx="691" c:formatCode="yyyy/mm/dd">
                  <c:v>39304</c:v>
                </c:pt>
                <c:pt idx="692" c:formatCode="yyyy/mm/dd">
                  <c:v>39297</c:v>
                </c:pt>
                <c:pt idx="693" c:formatCode="yyyy/mm/dd">
                  <c:v>39290</c:v>
                </c:pt>
                <c:pt idx="694" c:formatCode="yyyy/mm/dd">
                  <c:v>39283</c:v>
                </c:pt>
                <c:pt idx="695" c:formatCode="yyyy/mm/dd">
                  <c:v>39276</c:v>
                </c:pt>
                <c:pt idx="696" c:formatCode="yyyy/mm/dd">
                  <c:v>39269</c:v>
                </c:pt>
                <c:pt idx="697" c:formatCode="yyyy/mm/dd">
                  <c:v>39262</c:v>
                </c:pt>
                <c:pt idx="698" c:formatCode="yyyy/mm/dd">
                  <c:v>39255</c:v>
                </c:pt>
                <c:pt idx="699" c:formatCode="yyyy/mm/dd">
                  <c:v>39248</c:v>
                </c:pt>
                <c:pt idx="700" c:formatCode="yyyy/mm/dd">
                  <c:v>39241</c:v>
                </c:pt>
                <c:pt idx="701" c:formatCode="yyyy/mm/dd">
                  <c:v>39234</c:v>
                </c:pt>
                <c:pt idx="702" c:formatCode="yyyy/mm/dd">
                  <c:v>39227</c:v>
                </c:pt>
                <c:pt idx="703" c:formatCode="yyyy/mm/dd">
                  <c:v>39220</c:v>
                </c:pt>
                <c:pt idx="704" c:formatCode="yyyy/mm/dd">
                  <c:v>39213</c:v>
                </c:pt>
                <c:pt idx="705" c:formatCode="yyyy/mm/dd">
                  <c:v>39202</c:v>
                </c:pt>
                <c:pt idx="706" c:formatCode="yyyy/mm/dd">
                  <c:v>39199</c:v>
                </c:pt>
                <c:pt idx="707" c:formatCode="yyyy/mm/dd">
                  <c:v>39192</c:v>
                </c:pt>
                <c:pt idx="708" c:formatCode="yyyy/mm/dd">
                  <c:v>39185</c:v>
                </c:pt>
                <c:pt idx="709" c:formatCode="yyyy/mm/dd">
                  <c:v>39178</c:v>
                </c:pt>
                <c:pt idx="710" c:formatCode="yyyy/mm/dd">
                  <c:v>39171</c:v>
                </c:pt>
                <c:pt idx="711" c:formatCode="yyyy/mm/dd">
                  <c:v>39164</c:v>
                </c:pt>
                <c:pt idx="712" c:formatCode="yyyy/mm/dd">
                  <c:v>39157</c:v>
                </c:pt>
                <c:pt idx="713" c:formatCode="yyyy/mm/dd">
                  <c:v>39150</c:v>
                </c:pt>
                <c:pt idx="714" c:formatCode="yyyy/mm/dd">
                  <c:v>39143</c:v>
                </c:pt>
                <c:pt idx="715" c:formatCode="yyyy/mm/dd">
                  <c:v>39129</c:v>
                </c:pt>
                <c:pt idx="716" c:formatCode="yyyy/mm/dd">
                  <c:v>39122</c:v>
                </c:pt>
                <c:pt idx="717" c:formatCode="yyyy/mm/dd">
                  <c:v>39115</c:v>
                </c:pt>
                <c:pt idx="718" c:formatCode="yyyy/mm/dd">
                  <c:v>39108</c:v>
                </c:pt>
                <c:pt idx="719" c:formatCode="yyyy/mm/dd">
                  <c:v>39101</c:v>
                </c:pt>
                <c:pt idx="720" c:formatCode="yyyy/mm/dd">
                  <c:v>39094</c:v>
                </c:pt>
                <c:pt idx="721" c:formatCode="yyyy/mm/dd">
                  <c:v>39087</c:v>
                </c:pt>
                <c:pt idx="722" c:formatCode="yyyy/mm/dd">
                  <c:v>39080</c:v>
                </c:pt>
                <c:pt idx="723" c:formatCode="yyyy/mm/dd">
                  <c:v>39073</c:v>
                </c:pt>
                <c:pt idx="724" c:formatCode="yyyy/mm/dd">
                  <c:v>39066</c:v>
                </c:pt>
                <c:pt idx="725" c:formatCode="yyyy/mm/dd">
                  <c:v>39059</c:v>
                </c:pt>
                <c:pt idx="726" c:formatCode="yyyy/mm/dd">
                  <c:v>39052</c:v>
                </c:pt>
                <c:pt idx="727" c:formatCode="yyyy/mm/dd">
                  <c:v>39045</c:v>
                </c:pt>
                <c:pt idx="728" c:formatCode="yyyy/mm/dd">
                  <c:v>39038</c:v>
                </c:pt>
                <c:pt idx="729" c:formatCode="yyyy/mm/dd">
                  <c:v>39031</c:v>
                </c:pt>
                <c:pt idx="730" c:formatCode="yyyy/mm/dd">
                  <c:v>39024</c:v>
                </c:pt>
                <c:pt idx="731" c:formatCode="yyyy/mm/dd">
                  <c:v>39017</c:v>
                </c:pt>
                <c:pt idx="732" c:formatCode="yyyy/mm/dd">
                  <c:v>39010</c:v>
                </c:pt>
                <c:pt idx="733" c:formatCode="yyyy/mm/dd">
                  <c:v>39003</c:v>
                </c:pt>
                <c:pt idx="734" c:formatCode="yyyy/mm/dd">
                  <c:v>38989</c:v>
                </c:pt>
                <c:pt idx="735" c:formatCode="yyyy/mm/dd">
                  <c:v>38982</c:v>
                </c:pt>
                <c:pt idx="736" c:formatCode="yyyy/mm/dd">
                  <c:v>38975</c:v>
                </c:pt>
                <c:pt idx="737" c:formatCode="yyyy/mm/dd">
                  <c:v>38968</c:v>
                </c:pt>
                <c:pt idx="738" c:formatCode="yyyy/mm/dd">
                  <c:v>38961</c:v>
                </c:pt>
                <c:pt idx="739" c:formatCode="yyyy/mm/dd">
                  <c:v>38954</c:v>
                </c:pt>
                <c:pt idx="740" c:formatCode="yyyy/mm/dd">
                  <c:v>38947</c:v>
                </c:pt>
                <c:pt idx="741" c:formatCode="yyyy/mm/dd">
                  <c:v>38940</c:v>
                </c:pt>
                <c:pt idx="742" c:formatCode="yyyy/mm/dd">
                  <c:v>38933</c:v>
                </c:pt>
                <c:pt idx="743" c:formatCode="yyyy/mm/dd">
                  <c:v>38926</c:v>
                </c:pt>
                <c:pt idx="744" c:formatCode="yyyy/mm/dd">
                  <c:v>38919</c:v>
                </c:pt>
                <c:pt idx="745" c:formatCode="yyyy/mm/dd">
                  <c:v>38912</c:v>
                </c:pt>
                <c:pt idx="746" c:formatCode="yyyy/mm/dd">
                  <c:v>38905</c:v>
                </c:pt>
                <c:pt idx="747" c:formatCode="yyyy/mm/dd">
                  <c:v>38898</c:v>
                </c:pt>
                <c:pt idx="748" c:formatCode="yyyy/mm/dd">
                  <c:v>38891</c:v>
                </c:pt>
                <c:pt idx="749" c:formatCode="yyyy/mm/dd">
                  <c:v>38884</c:v>
                </c:pt>
                <c:pt idx="750" c:formatCode="yyyy/mm/dd">
                  <c:v>38877</c:v>
                </c:pt>
                <c:pt idx="751" c:formatCode="yyyy/mm/dd">
                  <c:v>38870</c:v>
                </c:pt>
                <c:pt idx="752" c:formatCode="yyyy/mm/dd">
                  <c:v>38863</c:v>
                </c:pt>
                <c:pt idx="753" c:formatCode="yyyy/mm/dd">
                  <c:v>38856</c:v>
                </c:pt>
                <c:pt idx="754" c:formatCode="yyyy/mm/dd">
                  <c:v>38849</c:v>
                </c:pt>
                <c:pt idx="755" c:formatCode="yyyy/mm/dd">
                  <c:v>38835</c:v>
                </c:pt>
                <c:pt idx="756" c:formatCode="yyyy/mm/dd">
                  <c:v>38828</c:v>
                </c:pt>
                <c:pt idx="757" c:formatCode="yyyy/mm/dd">
                  <c:v>38821</c:v>
                </c:pt>
                <c:pt idx="758" c:formatCode="yyyy/mm/dd">
                  <c:v>38814</c:v>
                </c:pt>
                <c:pt idx="759" c:formatCode="yyyy/mm/dd">
                  <c:v>38807</c:v>
                </c:pt>
                <c:pt idx="760" c:formatCode="yyyy/mm/dd">
                  <c:v>38800</c:v>
                </c:pt>
                <c:pt idx="761" c:formatCode="yyyy/mm/dd">
                  <c:v>38793</c:v>
                </c:pt>
                <c:pt idx="762" c:formatCode="yyyy/mm/dd">
                  <c:v>38786</c:v>
                </c:pt>
                <c:pt idx="763" c:formatCode="yyyy/mm/dd">
                  <c:v>38779</c:v>
                </c:pt>
                <c:pt idx="764" c:formatCode="yyyy/mm/dd">
                  <c:v>38772</c:v>
                </c:pt>
                <c:pt idx="765" c:formatCode="yyyy/mm/dd">
                  <c:v>38765</c:v>
                </c:pt>
                <c:pt idx="766" c:formatCode="yyyy/mm/dd">
                  <c:v>38758</c:v>
                </c:pt>
                <c:pt idx="767" c:formatCode="yyyy/mm/dd">
                  <c:v>38742</c:v>
                </c:pt>
                <c:pt idx="768" c:formatCode="yyyy/mm/dd">
                  <c:v>38737</c:v>
                </c:pt>
                <c:pt idx="769" c:formatCode="yyyy/mm/dd">
                  <c:v>38730</c:v>
                </c:pt>
                <c:pt idx="770" c:formatCode="yyyy/mm/dd">
                  <c:v>38723</c:v>
                </c:pt>
                <c:pt idx="771" c:formatCode="yyyy/mm/dd">
                  <c:v>38716</c:v>
                </c:pt>
                <c:pt idx="772" c:formatCode="yyyy/mm/dd">
                  <c:v>38709</c:v>
                </c:pt>
                <c:pt idx="773" c:formatCode="yyyy/mm/dd">
                  <c:v>38702</c:v>
                </c:pt>
                <c:pt idx="774" c:formatCode="yyyy/mm/dd">
                  <c:v>38695</c:v>
                </c:pt>
                <c:pt idx="775" c:formatCode="yyyy/mm/dd">
                  <c:v>38688</c:v>
                </c:pt>
                <c:pt idx="776" c:formatCode="yyyy/mm/dd">
                  <c:v>38681</c:v>
                </c:pt>
                <c:pt idx="777" c:formatCode="yyyy/mm/dd">
                  <c:v>38674</c:v>
                </c:pt>
                <c:pt idx="778" c:formatCode="yyyy/mm/dd">
                  <c:v>38667</c:v>
                </c:pt>
                <c:pt idx="779" c:formatCode="yyyy/mm/dd">
                  <c:v>38660</c:v>
                </c:pt>
                <c:pt idx="780" c:formatCode="yyyy/mm/dd">
                  <c:v>38653</c:v>
                </c:pt>
                <c:pt idx="781" c:formatCode="yyyy/mm/dd">
                  <c:v>38646</c:v>
                </c:pt>
                <c:pt idx="782" c:formatCode="yyyy/mm/dd">
                  <c:v>38639</c:v>
                </c:pt>
                <c:pt idx="783" c:formatCode="yyyy/mm/dd">
                  <c:v>38625</c:v>
                </c:pt>
                <c:pt idx="784" c:formatCode="yyyy/mm/dd">
                  <c:v>38618</c:v>
                </c:pt>
                <c:pt idx="785" c:formatCode="yyyy/mm/dd">
                  <c:v>38611</c:v>
                </c:pt>
                <c:pt idx="786" c:formatCode="yyyy/mm/dd">
                  <c:v>38604</c:v>
                </c:pt>
                <c:pt idx="787" c:formatCode="yyyy/mm/dd">
                  <c:v>38597</c:v>
                </c:pt>
                <c:pt idx="788" c:formatCode="yyyy/mm/dd">
                  <c:v>38590</c:v>
                </c:pt>
                <c:pt idx="789" c:formatCode="yyyy/mm/dd">
                  <c:v>38583</c:v>
                </c:pt>
                <c:pt idx="790" c:formatCode="yyyy/mm/dd">
                  <c:v>38576</c:v>
                </c:pt>
                <c:pt idx="791" c:formatCode="yyyy/mm/dd">
                  <c:v>38569</c:v>
                </c:pt>
                <c:pt idx="792" c:formatCode="yyyy/mm/dd">
                  <c:v>38562</c:v>
                </c:pt>
                <c:pt idx="793" c:formatCode="yyyy/mm/dd">
                  <c:v>38555</c:v>
                </c:pt>
                <c:pt idx="794" c:formatCode="yyyy/mm/dd">
                  <c:v>38548</c:v>
                </c:pt>
                <c:pt idx="795" c:formatCode="yyyy/mm/dd">
                  <c:v>38541</c:v>
                </c:pt>
                <c:pt idx="796" c:formatCode="yyyy/mm/dd">
                  <c:v>38534</c:v>
                </c:pt>
                <c:pt idx="797" c:formatCode="yyyy/mm/dd">
                  <c:v>38527</c:v>
                </c:pt>
                <c:pt idx="798" c:formatCode="yyyy/mm/dd">
                  <c:v>38520</c:v>
                </c:pt>
                <c:pt idx="799" c:formatCode="yyyy/mm/dd">
                  <c:v>38513</c:v>
                </c:pt>
                <c:pt idx="800" c:formatCode="yyyy/mm/dd">
                  <c:v>38506</c:v>
                </c:pt>
                <c:pt idx="801" c:formatCode="yyyy/mm/dd">
                  <c:v>38499</c:v>
                </c:pt>
                <c:pt idx="802" c:formatCode="yyyy/mm/dd">
                  <c:v>38492</c:v>
                </c:pt>
                <c:pt idx="803" c:formatCode="yyyy/mm/dd">
                  <c:v>38485</c:v>
                </c:pt>
                <c:pt idx="804" c:formatCode="yyyy/mm/dd">
                  <c:v>38471</c:v>
                </c:pt>
                <c:pt idx="805" c:formatCode="yyyy/mm/dd">
                  <c:v>38464</c:v>
                </c:pt>
                <c:pt idx="806" c:formatCode="yyyy/mm/dd">
                  <c:v>38457</c:v>
                </c:pt>
                <c:pt idx="807" c:formatCode="yyyy/mm/dd">
                  <c:v>38450</c:v>
                </c:pt>
                <c:pt idx="808" c:formatCode="yyyy/mm/dd">
                  <c:v>38443</c:v>
                </c:pt>
                <c:pt idx="809" c:formatCode="yyyy/mm/dd">
                  <c:v>38436</c:v>
                </c:pt>
                <c:pt idx="810" c:formatCode="yyyy/mm/dd">
                  <c:v>38429</c:v>
                </c:pt>
                <c:pt idx="811" c:formatCode="yyyy/mm/dd">
                  <c:v>38422</c:v>
                </c:pt>
                <c:pt idx="812" c:formatCode="yyyy/mm/dd">
                  <c:v>38415</c:v>
                </c:pt>
                <c:pt idx="813" c:formatCode="yyyy/mm/dd">
                  <c:v>38408</c:v>
                </c:pt>
                <c:pt idx="814" c:formatCode="yyyy/mm/dd">
                  <c:v>38401</c:v>
                </c:pt>
                <c:pt idx="815" c:formatCode="yyyy/mm/dd">
                  <c:v>38387</c:v>
                </c:pt>
                <c:pt idx="816" c:formatCode="yyyy/mm/dd">
                  <c:v>38380</c:v>
                </c:pt>
                <c:pt idx="817" c:formatCode="yyyy/mm/dd">
                  <c:v>38373</c:v>
                </c:pt>
                <c:pt idx="818" c:formatCode="yyyy/mm/dd">
                  <c:v>38366</c:v>
                </c:pt>
                <c:pt idx="819" c:formatCode="yyyy/mm/dd">
                  <c:v>38359</c:v>
                </c:pt>
                <c:pt idx="820" c:formatCode="yyyy/mm/dd">
                  <c:v>38352</c:v>
                </c:pt>
                <c:pt idx="821" c:formatCode="yyyy/mm/dd">
                  <c:v>38345</c:v>
                </c:pt>
                <c:pt idx="822" c:formatCode="yyyy/mm/dd">
                  <c:v>38338</c:v>
                </c:pt>
                <c:pt idx="823" c:formatCode="yyyy/mm/dd">
                  <c:v>38331</c:v>
                </c:pt>
                <c:pt idx="824" c:formatCode="yyyy/mm/dd">
                  <c:v>38324</c:v>
                </c:pt>
                <c:pt idx="825" c:formatCode="yyyy/mm/dd">
                  <c:v>38317</c:v>
                </c:pt>
                <c:pt idx="826" c:formatCode="yyyy/mm/dd">
                  <c:v>38310</c:v>
                </c:pt>
                <c:pt idx="827" c:formatCode="yyyy/mm/dd">
                  <c:v>38303</c:v>
                </c:pt>
                <c:pt idx="828" c:formatCode="yyyy/mm/dd">
                  <c:v>38296</c:v>
                </c:pt>
                <c:pt idx="829" c:formatCode="yyyy/mm/dd">
                  <c:v>38289</c:v>
                </c:pt>
                <c:pt idx="830" c:formatCode="yyyy/mm/dd">
                  <c:v>38282</c:v>
                </c:pt>
                <c:pt idx="831" c:formatCode="yyyy/mm/dd">
                  <c:v>38275</c:v>
                </c:pt>
                <c:pt idx="832" c:formatCode="yyyy/mm/dd">
                  <c:v>38268</c:v>
                </c:pt>
                <c:pt idx="833" c:formatCode="yyyy/mm/dd">
                  <c:v>38260</c:v>
                </c:pt>
                <c:pt idx="834" c:formatCode="yyyy/mm/dd">
                  <c:v>38254</c:v>
                </c:pt>
                <c:pt idx="835" c:formatCode="yyyy/mm/dd">
                  <c:v>38247</c:v>
                </c:pt>
                <c:pt idx="836" c:formatCode="yyyy/mm/dd">
                  <c:v>38240</c:v>
                </c:pt>
                <c:pt idx="837" c:formatCode="yyyy/mm/dd">
                  <c:v>38233</c:v>
                </c:pt>
                <c:pt idx="838" c:formatCode="yyyy/mm/dd">
                  <c:v>38226</c:v>
                </c:pt>
                <c:pt idx="839" c:formatCode="yyyy/mm/dd">
                  <c:v>38219</c:v>
                </c:pt>
                <c:pt idx="840" c:formatCode="yyyy/mm/dd">
                  <c:v>38212</c:v>
                </c:pt>
                <c:pt idx="841" c:formatCode="yyyy/mm/dd">
                  <c:v>38205</c:v>
                </c:pt>
                <c:pt idx="842" c:formatCode="yyyy/mm/dd">
                  <c:v>38198</c:v>
                </c:pt>
                <c:pt idx="843" c:formatCode="yyyy/mm/dd">
                  <c:v>38191</c:v>
                </c:pt>
                <c:pt idx="844" c:formatCode="yyyy/mm/dd">
                  <c:v>38184</c:v>
                </c:pt>
                <c:pt idx="845" c:formatCode="yyyy/mm/dd">
                  <c:v>38177</c:v>
                </c:pt>
                <c:pt idx="846" c:formatCode="yyyy/mm/dd">
                  <c:v>38170</c:v>
                </c:pt>
                <c:pt idx="847" c:formatCode="yyyy/mm/dd">
                  <c:v>38163</c:v>
                </c:pt>
                <c:pt idx="848" c:formatCode="yyyy/mm/dd">
                  <c:v>38156</c:v>
                </c:pt>
                <c:pt idx="849" c:formatCode="yyyy/mm/dd">
                  <c:v>38149</c:v>
                </c:pt>
                <c:pt idx="850" c:formatCode="yyyy/mm/dd">
                  <c:v>38142</c:v>
                </c:pt>
                <c:pt idx="851" c:formatCode="yyyy/mm/dd">
                  <c:v>38135</c:v>
                </c:pt>
                <c:pt idx="852" c:formatCode="yyyy/mm/dd">
                  <c:v>38128</c:v>
                </c:pt>
                <c:pt idx="853" c:formatCode="yyyy/mm/dd">
                  <c:v>38121</c:v>
                </c:pt>
                <c:pt idx="854" c:formatCode="yyyy/mm/dd">
                  <c:v>38107</c:v>
                </c:pt>
                <c:pt idx="855" c:formatCode="yyyy/mm/dd">
                  <c:v>38100</c:v>
                </c:pt>
                <c:pt idx="856" c:formatCode="yyyy/mm/dd">
                  <c:v>38093</c:v>
                </c:pt>
                <c:pt idx="857" c:formatCode="yyyy/mm/dd">
                  <c:v>38086</c:v>
                </c:pt>
                <c:pt idx="858" c:formatCode="yyyy/mm/dd">
                  <c:v>38079</c:v>
                </c:pt>
                <c:pt idx="859" c:formatCode="yyyy/mm/dd">
                  <c:v>38072</c:v>
                </c:pt>
                <c:pt idx="860" c:formatCode="yyyy/mm/dd">
                  <c:v>38065</c:v>
                </c:pt>
                <c:pt idx="861" c:formatCode="yyyy/mm/dd">
                  <c:v>38058</c:v>
                </c:pt>
                <c:pt idx="862" c:formatCode="yyyy/mm/dd">
                  <c:v>38051</c:v>
                </c:pt>
                <c:pt idx="863" c:formatCode="yyyy/mm/dd">
                  <c:v>38044</c:v>
                </c:pt>
                <c:pt idx="864" c:formatCode="yyyy/mm/dd">
                  <c:v>38037</c:v>
                </c:pt>
                <c:pt idx="865" c:formatCode="yyyy/mm/dd">
                  <c:v>38030</c:v>
                </c:pt>
                <c:pt idx="866" c:formatCode="yyyy/mm/dd">
                  <c:v>38023</c:v>
                </c:pt>
                <c:pt idx="867" c:formatCode="yyyy/mm/dd">
                  <c:v>38016</c:v>
                </c:pt>
                <c:pt idx="868" c:formatCode="yyyy/mm/dd">
                  <c:v>38002</c:v>
                </c:pt>
                <c:pt idx="869" c:formatCode="yyyy/mm/dd">
                  <c:v>37995</c:v>
                </c:pt>
                <c:pt idx="870" c:formatCode="yyyy/mm/dd">
                  <c:v>37988</c:v>
                </c:pt>
                <c:pt idx="871" c:formatCode="yyyy/mm/dd">
                  <c:v>37981</c:v>
                </c:pt>
                <c:pt idx="872" c:formatCode="yyyy/mm/dd">
                  <c:v>37974</c:v>
                </c:pt>
                <c:pt idx="873" c:formatCode="yyyy/mm/dd">
                  <c:v>37967</c:v>
                </c:pt>
                <c:pt idx="874" c:formatCode="yyyy/mm/dd">
                  <c:v>37960</c:v>
                </c:pt>
                <c:pt idx="875" c:formatCode="yyyy/mm/dd">
                  <c:v>37953</c:v>
                </c:pt>
                <c:pt idx="876" c:formatCode="yyyy/mm/dd">
                  <c:v>37946</c:v>
                </c:pt>
                <c:pt idx="877" c:formatCode="yyyy/mm/dd">
                  <c:v>37939</c:v>
                </c:pt>
                <c:pt idx="878" c:formatCode="yyyy/mm/dd">
                  <c:v>37932</c:v>
                </c:pt>
                <c:pt idx="879" c:formatCode="yyyy/mm/dd">
                  <c:v>37925</c:v>
                </c:pt>
                <c:pt idx="880" c:formatCode="yyyy/mm/dd">
                  <c:v>37918</c:v>
                </c:pt>
                <c:pt idx="881" c:formatCode="yyyy/mm/dd">
                  <c:v>37911</c:v>
                </c:pt>
                <c:pt idx="882" c:formatCode="yyyy/mm/dd">
                  <c:v>37904</c:v>
                </c:pt>
                <c:pt idx="883" c:formatCode="yyyy/mm/dd">
                  <c:v>37894</c:v>
                </c:pt>
                <c:pt idx="884" c:formatCode="yyyy/mm/dd">
                  <c:v>37890</c:v>
                </c:pt>
                <c:pt idx="885" c:formatCode="yyyy/mm/dd">
                  <c:v>37883</c:v>
                </c:pt>
                <c:pt idx="886" c:formatCode="yyyy/mm/dd">
                  <c:v>37876</c:v>
                </c:pt>
                <c:pt idx="887" c:formatCode="yyyy/mm/dd">
                  <c:v>37869</c:v>
                </c:pt>
                <c:pt idx="888" c:formatCode="yyyy/mm/dd">
                  <c:v>37862</c:v>
                </c:pt>
                <c:pt idx="889" c:formatCode="yyyy/mm/dd">
                  <c:v>37855</c:v>
                </c:pt>
                <c:pt idx="890" c:formatCode="yyyy/mm/dd">
                  <c:v>37848</c:v>
                </c:pt>
                <c:pt idx="891" c:formatCode="yyyy/mm/dd">
                  <c:v>37841</c:v>
                </c:pt>
                <c:pt idx="892" c:formatCode="yyyy/mm/dd">
                  <c:v>37834</c:v>
                </c:pt>
                <c:pt idx="893" c:formatCode="yyyy/mm/dd">
                  <c:v>37827</c:v>
                </c:pt>
                <c:pt idx="894" c:formatCode="yyyy/mm/dd">
                  <c:v>37820</c:v>
                </c:pt>
                <c:pt idx="895" c:formatCode="yyyy/mm/dd">
                  <c:v>37813</c:v>
                </c:pt>
                <c:pt idx="896" c:formatCode="yyyy/mm/dd">
                  <c:v>37806</c:v>
                </c:pt>
                <c:pt idx="897" c:formatCode="yyyy/mm/dd">
                  <c:v>37799</c:v>
                </c:pt>
                <c:pt idx="898" c:formatCode="yyyy/mm/dd">
                  <c:v>37792</c:v>
                </c:pt>
                <c:pt idx="899" c:formatCode="yyyy/mm/dd">
                  <c:v>37785</c:v>
                </c:pt>
                <c:pt idx="900" c:formatCode="yyyy/mm/dd">
                  <c:v>37778</c:v>
                </c:pt>
                <c:pt idx="901" c:formatCode="yyyy/mm/dd">
                  <c:v>37771</c:v>
                </c:pt>
                <c:pt idx="902" c:formatCode="yyyy/mm/dd">
                  <c:v>37764</c:v>
                </c:pt>
                <c:pt idx="903" c:formatCode="yyyy/mm/dd">
                  <c:v>37757</c:v>
                </c:pt>
                <c:pt idx="904" c:formatCode="yyyy/mm/dd">
                  <c:v>37741</c:v>
                </c:pt>
                <c:pt idx="905" c:formatCode="yyyy/mm/dd">
                  <c:v>37736</c:v>
                </c:pt>
                <c:pt idx="906" c:formatCode="yyyy/mm/dd">
                  <c:v>37729</c:v>
                </c:pt>
                <c:pt idx="907" c:formatCode="yyyy/mm/dd">
                  <c:v>37722</c:v>
                </c:pt>
                <c:pt idx="908" c:formatCode="yyyy/mm/dd">
                  <c:v>37715</c:v>
                </c:pt>
                <c:pt idx="909" c:formatCode="yyyy/mm/dd">
                  <c:v>37708</c:v>
                </c:pt>
                <c:pt idx="910" c:formatCode="yyyy/mm/dd">
                  <c:v>37701</c:v>
                </c:pt>
                <c:pt idx="911" c:formatCode="yyyy/mm/dd">
                  <c:v>37694</c:v>
                </c:pt>
                <c:pt idx="912" c:formatCode="yyyy/mm/dd">
                  <c:v>37687</c:v>
                </c:pt>
                <c:pt idx="913" c:formatCode="yyyy/mm/dd">
                  <c:v>37680</c:v>
                </c:pt>
                <c:pt idx="914" c:formatCode="yyyy/mm/dd">
                  <c:v>37673</c:v>
                </c:pt>
                <c:pt idx="915" c:formatCode="yyyy/mm/dd">
                  <c:v>37666</c:v>
                </c:pt>
                <c:pt idx="916" c:formatCode="yyyy/mm/dd">
                  <c:v>37650</c:v>
                </c:pt>
                <c:pt idx="917" c:formatCode="yyyy/mm/dd">
                  <c:v>37645</c:v>
                </c:pt>
                <c:pt idx="918" c:formatCode="yyyy/mm/dd">
                  <c:v>37638</c:v>
                </c:pt>
                <c:pt idx="919" c:formatCode="yyyy/mm/dd">
                  <c:v>37631</c:v>
                </c:pt>
                <c:pt idx="920" c:formatCode="yyyy/mm/dd">
                  <c:v>37624</c:v>
                </c:pt>
                <c:pt idx="921" c:formatCode="yyyy/mm/dd">
                  <c:v>37617</c:v>
                </c:pt>
                <c:pt idx="922" c:formatCode="yyyy/mm/dd">
                  <c:v>37610</c:v>
                </c:pt>
                <c:pt idx="923" c:formatCode="yyyy/mm/dd">
                  <c:v>37603</c:v>
                </c:pt>
                <c:pt idx="924" c:formatCode="yyyy/mm/dd">
                  <c:v>37596</c:v>
                </c:pt>
                <c:pt idx="925" c:formatCode="yyyy/mm/dd">
                  <c:v>37589</c:v>
                </c:pt>
                <c:pt idx="926" c:formatCode="yyyy/mm/dd">
                  <c:v>37582</c:v>
                </c:pt>
                <c:pt idx="927" c:formatCode="yyyy/mm/dd">
                  <c:v>37575</c:v>
                </c:pt>
                <c:pt idx="928" c:formatCode="yyyy/mm/dd">
                  <c:v>37568</c:v>
                </c:pt>
                <c:pt idx="929" c:formatCode="yyyy/mm/dd">
                  <c:v>37561</c:v>
                </c:pt>
                <c:pt idx="930" c:formatCode="yyyy/mm/dd">
                  <c:v>37554</c:v>
                </c:pt>
                <c:pt idx="931" c:formatCode="yyyy/mm/dd">
                  <c:v>37547</c:v>
                </c:pt>
                <c:pt idx="932" c:formatCode="yyyy/mm/dd">
                  <c:v>37540</c:v>
                </c:pt>
                <c:pt idx="933" c:formatCode="yyyy/mm/dd">
                  <c:v>37526</c:v>
                </c:pt>
                <c:pt idx="934" c:formatCode="yyyy/mm/dd">
                  <c:v>37519</c:v>
                </c:pt>
                <c:pt idx="935" c:formatCode="yyyy/mm/dd">
                  <c:v>37512</c:v>
                </c:pt>
                <c:pt idx="936" c:formatCode="yyyy/mm/dd">
                  <c:v>37505</c:v>
                </c:pt>
                <c:pt idx="937" c:formatCode="yyyy/mm/dd">
                  <c:v>37498</c:v>
                </c:pt>
                <c:pt idx="938" c:formatCode="yyyy/mm/dd">
                  <c:v>37491</c:v>
                </c:pt>
                <c:pt idx="939" c:formatCode="yyyy/mm/dd">
                  <c:v>37484</c:v>
                </c:pt>
                <c:pt idx="940" c:formatCode="yyyy/mm/dd">
                  <c:v>37477</c:v>
                </c:pt>
                <c:pt idx="941" c:formatCode="yyyy/mm/dd">
                  <c:v>37470</c:v>
                </c:pt>
                <c:pt idx="942" c:formatCode="yyyy/mm/dd">
                  <c:v>37463</c:v>
                </c:pt>
                <c:pt idx="943" c:formatCode="yyyy/mm/dd">
                  <c:v>37456</c:v>
                </c:pt>
                <c:pt idx="944" c:formatCode="yyyy/mm/dd">
                  <c:v>37449</c:v>
                </c:pt>
                <c:pt idx="945" c:formatCode="yyyy/mm/dd">
                  <c:v>37442</c:v>
                </c:pt>
                <c:pt idx="946" c:formatCode="yyyy/mm/dd">
                  <c:v>37435</c:v>
                </c:pt>
                <c:pt idx="947" c:formatCode="yyyy/mm/dd">
                  <c:v>37428</c:v>
                </c:pt>
                <c:pt idx="948" c:formatCode="yyyy/mm/dd">
                  <c:v>37421</c:v>
                </c:pt>
                <c:pt idx="949" c:formatCode="yyyy/mm/dd">
                  <c:v>37414</c:v>
                </c:pt>
                <c:pt idx="950" c:formatCode="yyyy/mm/dd">
                  <c:v>37407</c:v>
                </c:pt>
                <c:pt idx="951" c:formatCode="yyyy/mm/dd">
                  <c:v>37400</c:v>
                </c:pt>
                <c:pt idx="952" c:formatCode="yyyy/mm/dd">
                  <c:v>37393</c:v>
                </c:pt>
                <c:pt idx="953" c:formatCode="yyyy/mm/dd">
                  <c:v>37386</c:v>
                </c:pt>
                <c:pt idx="954" c:formatCode="yyyy/mm/dd">
                  <c:v>37376</c:v>
                </c:pt>
                <c:pt idx="955" c:formatCode="yyyy/mm/dd">
                  <c:v>37372</c:v>
                </c:pt>
                <c:pt idx="956" c:formatCode="yyyy/mm/dd">
                  <c:v>37365</c:v>
                </c:pt>
                <c:pt idx="957" c:formatCode="yyyy/mm/dd">
                  <c:v>37358</c:v>
                </c:pt>
                <c:pt idx="958" c:formatCode="yyyy/mm/dd">
                  <c:v>37351</c:v>
                </c:pt>
                <c:pt idx="959" c:formatCode="yyyy/mm/dd">
                  <c:v>37344</c:v>
                </c:pt>
                <c:pt idx="960" c:formatCode="yyyy/mm/dd">
                  <c:v>37337</c:v>
                </c:pt>
                <c:pt idx="961" c:formatCode="yyyy/mm/dd">
                  <c:v>37330</c:v>
                </c:pt>
                <c:pt idx="962" c:formatCode="yyyy/mm/dd">
                  <c:v>37323</c:v>
                </c:pt>
                <c:pt idx="963" c:formatCode="yyyy/mm/dd">
                  <c:v>37316</c:v>
                </c:pt>
                <c:pt idx="964" c:formatCode="yyyy/mm/dd">
                  <c:v>37295</c:v>
                </c:pt>
                <c:pt idx="965" c:formatCode="yyyy/mm/dd">
                  <c:v>37288</c:v>
                </c:pt>
                <c:pt idx="966" c:formatCode="yyyy/mm/dd">
                  <c:v>37281</c:v>
                </c:pt>
                <c:pt idx="967" c:formatCode="yyyy/mm/dd">
                  <c:v>37274</c:v>
                </c:pt>
                <c:pt idx="968" c:formatCode="yyyy/mm/dd">
                  <c:v>37267</c:v>
                </c:pt>
                <c:pt idx="969" c:formatCode="yyyy/mm/dd">
                  <c:v>37260</c:v>
                </c:pt>
                <c:pt idx="970" c:formatCode="yyyy/mm/dd">
                  <c:v>37253</c:v>
                </c:pt>
                <c:pt idx="971" c:formatCode="yyyy/mm/dd">
                  <c:v>37246</c:v>
                </c:pt>
                <c:pt idx="972" c:formatCode="yyyy/mm/dd">
                  <c:v>37239</c:v>
                </c:pt>
                <c:pt idx="973" c:formatCode="yyyy/mm/dd">
                  <c:v>37232</c:v>
                </c:pt>
                <c:pt idx="974" c:formatCode="yyyy/mm/dd">
                  <c:v>37225</c:v>
                </c:pt>
                <c:pt idx="975" c:formatCode="yyyy/mm/dd">
                  <c:v>37218</c:v>
                </c:pt>
                <c:pt idx="976" c:formatCode="yyyy/mm/dd">
                  <c:v>37211</c:v>
                </c:pt>
                <c:pt idx="977" c:formatCode="yyyy/mm/dd">
                  <c:v>37204</c:v>
                </c:pt>
                <c:pt idx="978" c:formatCode="yyyy/mm/dd">
                  <c:v>37197</c:v>
                </c:pt>
                <c:pt idx="979" c:formatCode="yyyy/mm/dd">
                  <c:v>37190</c:v>
                </c:pt>
                <c:pt idx="980" c:formatCode="yyyy/mm/dd">
                  <c:v>37183</c:v>
                </c:pt>
                <c:pt idx="981" c:formatCode="yyyy/mm/dd">
                  <c:v>37176</c:v>
                </c:pt>
                <c:pt idx="982" c:formatCode="yyyy/mm/dd">
                  <c:v>37162</c:v>
                </c:pt>
                <c:pt idx="983" c:formatCode="yyyy/mm/dd">
                  <c:v>37155</c:v>
                </c:pt>
                <c:pt idx="984" c:formatCode="yyyy/mm/dd">
                  <c:v>37148</c:v>
                </c:pt>
                <c:pt idx="985" c:formatCode="yyyy/mm/dd">
                  <c:v>37141</c:v>
                </c:pt>
                <c:pt idx="986" c:formatCode="yyyy/mm/dd">
                  <c:v>37134</c:v>
                </c:pt>
                <c:pt idx="987" c:formatCode="yyyy/mm/dd">
                  <c:v>37127</c:v>
                </c:pt>
                <c:pt idx="988" c:formatCode="yyyy/mm/dd">
                  <c:v>37120</c:v>
                </c:pt>
                <c:pt idx="989" c:formatCode="yyyy/mm/dd">
                  <c:v>37113</c:v>
                </c:pt>
                <c:pt idx="990" c:formatCode="yyyy/mm/dd">
                  <c:v>37106</c:v>
                </c:pt>
                <c:pt idx="991" c:formatCode="yyyy/mm/dd">
                  <c:v>37099</c:v>
                </c:pt>
                <c:pt idx="992" c:formatCode="yyyy/mm/dd">
                  <c:v>37092</c:v>
                </c:pt>
                <c:pt idx="993" c:formatCode="yyyy/mm/dd">
                  <c:v>37085</c:v>
                </c:pt>
                <c:pt idx="994" c:formatCode="yyyy/mm/dd">
                  <c:v>37078</c:v>
                </c:pt>
                <c:pt idx="995" c:formatCode="yyyy/mm/dd">
                  <c:v>37071</c:v>
                </c:pt>
                <c:pt idx="996" c:formatCode="yyyy/mm/dd">
                  <c:v>37064</c:v>
                </c:pt>
                <c:pt idx="997" c:formatCode="yyyy/mm/dd">
                  <c:v>37057</c:v>
                </c:pt>
                <c:pt idx="998" c:formatCode="yyyy/mm/dd">
                  <c:v>37050</c:v>
                </c:pt>
                <c:pt idx="999" c:formatCode="yyyy/mm/dd">
                  <c:v>37043</c:v>
                </c:pt>
                <c:pt idx="1000" c:formatCode="yyyy/mm/dd">
                  <c:v>37036</c:v>
                </c:pt>
                <c:pt idx="1001" c:formatCode="yyyy/mm/dd">
                  <c:v>37029</c:v>
                </c:pt>
                <c:pt idx="1002" c:formatCode="yyyy/mm/dd">
                  <c:v>37022</c:v>
                </c:pt>
                <c:pt idx="1003" c:formatCode="yyyy/mm/dd">
                  <c:v>37011</c:v>
                </c:pt>
                <c:pt idx="1004" c:formatCode="yyyy/mm/dd">
                  <c:v>37008</c:v>
                </c:pt>
                <c:pt idx="1005" c:formatCode="yyyy/mm/dd">
                  <c:v>37001</c:v>
                </c:pt>
                <c:pt idx="1006" c:formatCode="yyyy/mm/dd">
                  <c:v>36994</c:v>
                </c:pt>
                <c:pt idx="1007" c:formatCode="yyyy/mm/dd">
                  <c:v>36987</c:v>
                </c:pt>
                <c:pt idx="1008" c:formatCode="yyyy/mm/dd">
                  <c:v>36980</c:v>
                </c:pt>
                <c:pt idx="1009" c:formatCode="yyyy/mm/dd">
                  <c:v>36973</c:v>
                </c:pt>
                <c:pt idx="1010" c:formatCode="yyyy/mm/dd">
                  <c:v>36966</c:v>
                </c:pt>
                <c:pt idx="1011" c:formatCode="yyyy/mm/dd">
                  <c:v>36959</c:v>
                </c:pt>
                <c:pt idx="1012" c:formatCode="yyyy/mm/dd">
                  <c:v>36952</c:v>
                </c:pt>
                <c:pt idx="1013" c:formatCode="yyyy/mm/dd">
                  <c:v>36945</c:v>
                </c:pt>
                <c:pt idx="1014" c:formatCode="yyyy/mm/dd">
                  <c:v>36938</c:v>
                </c:pt>
                <c:pt idx="1015" c:formatCode="yyyy/mm/dd">
                  <c:v>36931</c:v>
                </c:pt>
                <c:pt idx="1016" c:formatCode="yyyy/mm/dd">
                  <c:v>36910</c:v>
                </c:pt>
                <c:pt idx="1017" c:formatCode="yyyy/mm/dd">
                  <c:v>36903</c:v>
                </c:pt>
                <c:pt idx="1018" c:formatCode="yyyy/mm/dd">
                  <c:v>36896</c:v>
                </c:pt>
                <c:pt idx="1019" c:formatCode="yyyy/mm/dd">
                  <c:v>36889</c:v>
                </c:pt>
                <c:pt idx="1020" c:formatCode="yyyy/mm/dd">
                  <c:v>36882</c:v>
                </c:pt>
                <c:pt idx="1021" c:formatCode="yyyy/mm/dd">
                  <c:v>36875</c:v>
                </c:pt>
                <c:pt idx="1022" c:formatCode="yyyy/mm/dd">
                  <c:v>36868</c:v>
                </c:pt>
                <c:pt idx="1023" c:formatCode="yyyy/mm/dd">
                  <c:v>36861</c:v>
                </c:pt>
                <c:pt idx="1024" c:formatCode="yyyy/mm/dd">
                  <c:v>36854</c:v>
                </c:pt>
                <c:pt idx="1025" c:formatCode="yyyy/mm/dd">
                  <c:v>36847</c:v>
                </c:pt>
                <c:pt idx="1026" c:formatCode="yyyy/mm/dd">
                  <c:v>36840</c:v>
                </c:pt>
                <c:pt idx="1027" c:formatCode="yyyy/mm/dd">
                  <c:v>36833</c:v>
                </c:pt>
                <c:pt idx="1028" c:formatCode="yyyy/mm/dd">
                  <c:v>36826</c:v>
                </c:pt>
                <c:pt idx="1029" c:formatCode="yyyy/mm/dd">
                  <c:v>36819</c:v>
                </c:pt>
                <c:pt idx="1030" c:formatCode="yyyy/mm/dd">
                  <c:v>36812</c:v>
                </c:pt>
                <c:pt idx="1031" c:formatCode="yyyy/mm/dd">
                  <c:v>36798</c:v>
                </c:pt>
                <c:pt idx="1032" c:formatCode="yyyy/mm/dd">
                  <c:v>36791</c:v>
                </c:pt>
                <c:pt idx="1033" c:formatCode="yyyy/mm/dd">
                  <c:v>36784</c:v>
                </c:pt>
                <c:pt idx="1034" c:formatCode="yyyy/mm/dd">
                  <c:v>36777</c:v>
                </c:pt>
                <c:pt idx="1035" c:formatCode="yyyy/mm/dd">
                  <c:v>36770</c:v>
                </c:pt>
                <c:pt idx="1036" c:formatCode="yyyy/mm/dd">
                  <c:v>36763</c:v>
                </c:pt>
                <c:pt idx="1037" c:formatCode="yyyy/mm/dd">
                  <c:v>36756</c:v>
                </c:pt>
                <c:pt idx="1038" c:formatCode="yyyy/mm/dd">
                  <c:v>36749</c:v>
                </c:pt>
                <c:pt idx="1039" c:formatCode="yyyy/mm/dd">
                  <c:v>36742</c:v>
                </c:pt>
                <c:pt idx="1040" c:formatCode="yyyy/mm/dd">
                  <c:v>36735</c:v>
                </c:pt>
                <c:pt idx="1041" c:formatCode="yyyy/mm/dd">
                  <c:v>36728</c:v>
                </c:pt>
                <c:pt idx="1042" c:formatCode="yyyy/mm/dd">
                  <c:v>36721</c:v>
                </c:pt>
                <c:pt idx="1043" c:formatCode="yyyy/mm/dd">
                  <c:v>36714</c:v>
                </c:pt>
                <c:pt idx="1044" c:formatCode="yyyy/mm/dd">
                  <c:v>36707</c:v>
                </c:pt>
                <c:pt idx="1045" c:formatCode="yyyy/mm/dd">
                  <c:v>36700</c:v>
                </c:pt>
                <c:pt idx="1046" c:formatCode="yyyy/mm/dd">
                  <c:v>36693</c:v>
                </c:pt>
                <c:pt idx="1047" c:formatCode="yyyy/mm/dd">
                  <c:v>36686</c:v>
                </c:pt>
                <c:pt idx="1048" c:formatCode="yyyy/mm/dd">
                  <c:v>36679</c:v>
                </c:pt>
                <c:pt idx="1049" c:formatCode="yyyy/mm/dd">
                  <c:v>36672</c:v>
                </c:pt>
                <c:pt idx="1050" c:formatCode="yyyy/mm/dd">
                  <c:v>36665</c:v>
                </c:pt>
                <c:pt idx="1051" c:formatCode="yyyy/mm/dd">
                  <c:v>36658</c:v>
                </c:pt>
                <c:pt idx="1052" c:formatCode="yyyy/mm/dd">
                  <c:v>36644</c:v>
                </c:pt>
                <c:pt idx="1053" c:formatCode="yyyy/mm/dd">
                  <c:v>36637</c:v>
                </c:pt>
                <c:pt idx="1054" c:formatCode="yyyy/mm/dd">
                  <c:v>36630</c:v>
                </c:pt>
                <c:pt idx="1055" c:formatCode="yyyy/mm/dd">
                  <c:v>36623</c:v>
                </c:pt>
                <c:pt idx="1056" c:formatCode="yyyy/mm/dd">
                  <c:v>36616</c:v>
                </c:pt>
                <c:pt idx="1057" c:formatCode="yyyy/mm/dd">
                  <c:v>36609</c:v>
                </c:pt>
                <c:pt idx="1058" c:formatCode="yyyy/mm/dd">
                  <c:v>36602</c:v>
                </c:pt>
                <c:pt idx="1059" c:formatCode="yyyy/mm/dd">
                  <c:v>36595</c:v>
                </c:pt>
                <c:pt idx="1060" c:formatCode="yyyy/mm/dd">
                  <c:v>36588</c:v>
                </c:pt>
                <c:pt idx="1061" c:formatCode="yyyy/mm/dd">
                  <c:v>36581</c:v>
                </c:pt>
                <c:pt idx="1062" c:formatCode="yyyy/mm/dd">
                  <c:v>36574</c:v>
                </c:pt>
                <c:pt idx="1063" c:formatCode="yyyy/mm/dd">
                  <c:v>36553</c:v>
                </c:pt>
                <c:pt idx="1064" c:formatCode="yyyy/mm/dd">
                  <c:v>36546</c:v>
                </c:pt>
                <c:pt idx="1065" c:formatCode="yyyy/mm/dd">
                  <c:v>36539</c:v>
                </c:pt>
                <c:pt idx="1066" c:formatCode="yyyy/mm/dd">
                  <c:v>36532</c:v>
                </c:pt>
                <c:pt idx="1067" c:formatCode="yyyy/mm/dd">
                  <c:v>36524</c:v>
                </c:pt>
                <c:pt idx="1068" c:formatCode="yyyy/mm/dd">
                  <c:v>36518</c:v>
                </c:pt>
                <c:pt idx="1069" c:formatCode="yyyy/mm/dd">
                  <c:v>36511</c:v>
                </c:pt>
                <c:pt idx="1070" c:formatCode="yyyy/mm/dd">
                  <c:v>36504</c:v>
                </c:pt>
                <c:pt idx="1071" c:formatCode="yyyy/mm/dd">
                  <c:v>36497</c:v>
                </c:pt>
                <c:pt idx="1072" c:formatCode="yyyy/mm/dd">
                  <c:v>36490</c:v>
                </c:pt>
                <c:pt idx="1073" c:formatCode="yyyy/mm/dd">
                  <c:v>36483</c:v>
                </c:pt>
                <c:pt idx="1074" c:formatCode="yyyy/mm/dd">
                  <c:v>36476</c:v>
                </c:pt>
                <c:pt idx="1075" c:formatCode="yyyy/mm/dd">
                  <c:v>36469</c:v>
                </c:pt>
                <c:pt idx="1076" c:formatCode="yyyy/mm/dd">
                  <c:v>36462</c:v>
                </c:pt>
                <c:pt idx="1077" c:formatCode="yyyy/mm/dd">
                  <c:v>36455</c:v>
                </c:pt>
                <c:pt idx="1078" c:formatCode="yyyy/mm/dd">
                  <c:v>36448</c:v>
                </c:pt>
                <c:pt idx="1079" c:formatCode="yyyy/mm/dd">
                  <c:v>36441</c:v>
                </c:pt>
                <c:pt idx="1080" c:formatCode="yyyy/mm/dd">
                  <c:v>36433</c:v>
                </c:pt>
                <c:pt idx="1081" c:formatCode="yyyy/mm/dd">
                  <c:v>36427</c:v>
                </c:pt>
                <c:pt idx="1082" c:formatCode="yyyy/mm/dd">
                  <c:v>36420</c:v>
                </c:pt>
                <c:pt idx="1083" c:formatCode="yyyy/mm/dd">
                  <c:v>36413</c:v>
                </c:pt>
                <c:pt idx="1084" c:formatCode="yyyy/mm/dd">
                  <c:v>36406</c:v>
                </c:pt>
                <c:pt idx="1085" c:formatCode="yyyy/mm/dd">
                  <c:v>36399</c:v>
                </c:pt>
                <c:pt idx="1086" c:formatCode="yyyy/mm/dd">
                  <c:v>36392</c:v>
                </c:pt>
                <c:pt idx="1087" c:formatCode="yyyy/mm/dd">
                  <c:v>36385</c:v>
                </c:pt>
                <c:pt idx="1088" c:formatCode="yyyy/mm/dd">
                  <c:v>36378</c:v>
                </c:pt>
                <c:pt idx="1089" c:formatCode="yyyy/mm/dd">
                  <c:v>36371</c:v>
                </c:pt>
                <c:pt idx="1090" c:formatCode="yyyy/mm/dd">
                  <c:v>36364</c:v>
                </c:pt>
                <c:pt idx="1091" c:formatCode="yyyy/mm/dd">
                  <c:v>36357</c:v>
                </c:pt>
                <c:pt idx="1092" c:formatCode="yyyy/mm/dd">
                  <c:v>36350</c:v>
                </c:pt>
                <c:pt idx="1093" c:formatCode="yyyy/mm/dd">
                  <c:v>36343</c:v>
                </c:pt>
                <c:pt idx="1094" c:formatCode="yyyy/mm/dd">
                  <c:v>36336</c:v>
                </c:pt>
                <c:pt idx="1095" c:formatCode="yyyy/mm/dd">
                  <c:v>36329</c:v>
                </c:pt>
                <c:pt idx="1096" c:formatCode="yyyy/mm/dd">
                  <c:v>36322</c:v>
                </c:pt>
                <c:pt idx="1097" c:formatCode="yyyy/mm/dd">
                  <c:v>36315</c:v>
                </c:pt>
                <c:pt idx="1098" c:formatCode="yyyy/mm/dd">
                  <c:v>36308</c:v>
                </c:pt>
                <c:pt idx="1099" c:formatCode="yyyy/mm/dd">
                  <c:v>36301</c:v>
                </c:pt>
                <c:pt idx="1100" c:formatCode="yyyy/mm/dd">
                  <c:v>36294</c:v>
                </c:pt>
                <c:pt idx="1101" c:formatCode="yyyy/mm/dd">
                  <c:v>36287</c:v>
                </c:pt>
                <c:pt idx="1102" c:formatCode="yyyy/mm/dd">
                  <c:v>36280</c:v>
                </c:pt>
                <c:pt idx="1103" c:formatCode="yyyy/mm/dd">
                  <c:v>36273</c:v>
                </c:pt>
                <c:pt idx="1104" c:formatCode="yyyy/mm/dd">
                  <c:v>36266</c:v>
                </c:pt>
                <c:pt idx="1105" c:formatCode="yyyy/mm/dd">
                  <c:v>36259</c:v>
                </c:pt>
                <c:pt idx="1106" c:formatCode="yyyy/mm/dd">
                  <c:v>36252</c:v>
                </c:pt>
                <c:pt idx="1107" c:formatCode="yyyy/mm/dd">
                  <c:v>36245</c:v>
                </c:pt>
                <c:pt idx="1108" c:formatCode="yyyy/mm/dd">
                  <c:v>36238</c:v>
                </c:pt>
                <c:pt idx="1109" c:formatCode="yyyy/mm/dd">
                  <c:v>36231</c:v>
                </c:pt>
                <c:pt idx="1110" c:formatCode="yyyy/mm/dd">
                  <c:v>36224</c:v>
                </c:pt>
                <c:pt idx="1111" c:formatCode="yyyy/mm/dd">
                  <c:v>36200</c:v>
                </c:pt>
                <c:pt idx="1112" c:formatCode="yyyy/mm/dd">
                  <c:v>36196</c:v>
                </c:pt>
                <c:pt idx="1113" c:formatCode="yyyy/mm/dd">
                  <c:v>36189</c:v>
                </c:pt>
                <c:pt idx="1114" c:formatCode="yyyy/mm/dd">
                  <c:v>36182</c:v>
                </c:pt>
                <c:pt idx="1115" c:formatCode="yyyy/mm/dd">
                  <c:v>36175</c:v>
                </c:pt>
                <c:pt idx="1116" c:formatCode="yyyy/mm/dd">
                  <c:v>36168</c:v>
                </c:pt>
                <c:pt idx="1117" c:formatCode="yyyy/mm/dd">
                  <c:v>36160</c:v>
                </c:pt>
                <c:pt idx="1118" c:formatCode="yyyy/mm/dd">
                  <c:v>36154</c:v>
                </c:pt>
                <c:pt idx="1119" c:formatCode="yyyy/mm/dd">
                  <c:v>36147</c:v>
                </c:pt>
                <c:pt idx="1120" c:formatCode="yyyy/mm/dd">
                  <c:v>36140</c:v>
                </c:pt>
                <c:pt idx="1121" c:formatCode="yyyy/mm/dd">
                  <c:v>36133</c:v>
                </c:pt>
                <c:pt idx="1122" c:formatCode="yyyy/mm/dd">
                  <c:v>36126</c:v>
                </c:pt>
                <c:pt idx="1123" c:formatCode="yyyy/mm/dd">
                  <c:v>36119</c:v>
                </c:pt>
                <c:pt idx="1124" c:formatCode="yyyy/mm/dd">
                  <c:v>36112</c:v>
                </c:pt>
                <c:pt idx="1125" c:formatCode="yyyy/mm/dd">
                  <c:v>36105</c:v>
                </c:pt>
                <c:pt idx="1126" c:formatCode="yyyy/mm/dd">
                  <c:v>36098</c:v>
                </c:pt>
                <c:pt idx="1127" c:formatCode="yyyy/mm/dd">
                  <c:v>36091</c:v>
                </c:pt>
                <c:pt idx="1128" c:formatCode="yyyy/mm/dd">
                  <c:v>36084</c:v>
                </c:pt>
                <c:pt idx="1129" c:formatCode="yyyy/mm/dd">
                  <c:v>36077</c:v>
                </c:pt>
                <c:pt idx="1130" c:formatCode="yyyy/mm/dd">
                  <c:v>36068</c:v>
                </c:pt>
                <c:pt idx="1131" c:formatCode="yyyy/mm/dd">
                  <c:v>36063</c:v>
                </c:pt>
                <c:pt idx="1132" c:formatCode="yyyy/mm/dd">
                  <c:v>36056</c:v>
                </c:pt>
                <c:pt idx="1133" c:formatCode="yyyy/mm/dd">
                  <c:v>36049</c:v>
                </c:pt>
                <c:pt idx="1134" c:formatCode="yyyy/mm/dd">
                  <c:v>36042</c:v>
                </c:pt>
                <c:pt idx="1135" c:formatCode="yyyy/mm/dd">
                  <c:v>36035</c:v>
                </c:pt>
                <c:pt idx="1136" c:formatCode="yyyy/mm/dd">
                  <c:v>36028</c:v>
                </c:pt>
                <c:pt idx="1137" c:formatCode="yyyy/mm/dd">
                  <c:v>36021</c:v>
                </c:pt>
                <c:pt idx="1138" c:formatCode="yyyy/mm/dd">
                  <c:v>36014</c:v>
                </c:pt>
                <c:pt idx="1139" c:formatCode="yyyy/mm/dd">
                  <c:v>36007</c:v>
                </c:pt>
                <c:pt idx="1140" c:formatCode="yyyy/mm/dd">
                  <c:v>36000</c:v>
                </c:pt>
                <c:pt idx="1141" c:formatCode="yyyy/mm/dd">
                  <c:v>35993</c:v>
                </c:pt>
                <c:pt idx="1142" c:formatCode="yyyy/mm/dd">
                  <c:v>35986</c:v>
                </c:pt>
                <c:pt idx="1143" c:formatCode="yyyy/mm/dd">
                  <c:v>35979</c:v>
                </c:pt>
                <c:pt idx="1144" c:formatCode="yyyy/mm/dd">
                  <c:v>35972</c:v>
                </c:pt>
                <c:pt idx="1145" c:formatCode="yyyy/mm/dd">
                  <c:v>35965</c:v>
                </c:pt>
                <c:pt idx="1146" c:formatCode="yyyy/mm/dd">
                  <c:v>35958</c:v>
                </c:pt>
                <c:pt idx="1147" c:formatCode="yyyy/mm/dd">
                  <c:v>35951</c:v>
                </c:pt>
                <c:pt idx="1148" c:formatCode="yyyy/mm/dd">
                  <c:v>35944</c:v>
                </c:pt>
                <c:pt idx="1149" c:formatCode="yyyy/mm/dd">
                  <c:v>35937</c:v>
                </c:pt>
                <c:pt idx="1150" c:formatCode="yyyy/mm/dd">
                  <c:v>35930</c:v>
                </c:pt>
                <c:pt idx="1151" c:formatCode="yyyy/mm/dd">
                  <c:v>35923</c:v>
                </c:pt>
                <c:pt idx="1152" c:formatCode="yyyy/mm/dd">
                  <c:v>35915</c:v>
                </c:pt>
                <c:pt idx="1153" c:formatCode="yyyy/mm/dd">
                  <c:v>35909</c:v>
                </c:pt>
                <c:pt idx="1154" c:formatCode="yyyy/mm/dd">
                  <c:v>35902</c:v>
                </c:pt>
                <c:pt idx="1155" c:formatCode="yyyy/mm/dd">
                  <c:v>35895</c:v>
                </c:pt>
                <c:pt idx="1156" c:formatCode="yyyy/mm/dd">
                  <c:v>35888</c:v>
                </c:pt>
                <c:pt idx="1157" c:formatCode="yyyy/mm/dd">
                  <c:v>35881</c:v>
                </c:pt>
                <c:pt idx="1158" c:formatCode="yyyy/mm/dd">
                  <c:v>35874</c:v>
                </c:pt>
                <c:pt idx="1159" c:formatCode="yyyy/mm/dd">
                  <c:v>35867</c:v>
                </c:pt>
                <c:pt idx="1160" c:formatCode="yyyy/mm/dd">
                  <c:v>35860</c:v>
                </c:pt>
                <c:pt idx="1161" c:formatCode="yyyy/mm/dd">
                  <c:v>35853</c:v>
                </c:pt>
                <c:pt idx="1162" c:formatCode="yyyy/mm/dd">
                  <c:v>35846</c:v>
                </c:pt>
                <c:pt idx="1163" c:formatCode="yyyy/mm/dd">
                  <c:v>35839</c:v>
                </c:pt>
                <c:pt idx="1164" c:formatCode="yyyy/mm/dd">
                  <c:v>35818</c:v>
                </c:pt>
                <c:pt idx="1165" c:formatCode="yyyy/mm/dd">
                  <c:v>35811</c:v>
                </c:pt>
                <c:pt idx="1166" c:formatCode="yyyy/mm/dd">
                  <c:v>35804</c:v>
                </c:pt>
                <c:pt idx="1167" c:formatCode="yyyy/mm/dd">
                  <c:v>35795</c:v>
                </c:pt>
                <c:pt idx="1168" c:formatCode="yyyy/mm/dd">
                  <c:v>35790</c:v>
                </c:pt>
                <c:pt idx="1169" c:formatCode="yyyy/mm/dd">
                  <c:v>35783</c:v>
                </c:pt>
                <c:pt idx="1170" c:formatCode="yyyy/mm/dd">
                  <c:v>35776</c:v>
                </c:pt>
                <c:pt idx="1171" c:formatCode="yyyy/mm/dd">
                  <c:v>35769</c:v>
                </c:pt>
                <c:pt idx="1172" c:formatCode="yyyy/mm/dd">
                  <c:v>35762</c:v>
                </c:pt>
                <c:pt idx="1173" c:formatCode="yyyy/mm/dd">
                  <c:v>35755</c:v>
                </c:pt>
                <c:pt idx="1174" c:formatCode="yyyy/mm/dd">
                  <c:v>35748</c:v>
                </c:pt>
                <c:pt idx="1175" c:formatCode="yyyy/mm/dd">
                  <c:v>35741</c:v>
                </c:pt>
                <c:pt idx="1176" c:formatCode="yyyy/mm/dd">
                  <c:v>35734</c:v>
                </c:pt>
                <c:pt idx="1177" c:formatCode="yyyy/mm/dd">
                  <c:v>35727</c:v>
                </c:pt>
                <c:pt idx="1178" c:formatCode="yyyy/mm/dd">
                  <c:v>35720</c:v>
                </c:pt>
                <c:pt idx="1179" c:formatCode="yyyy/mm/dd">
                  <c:v>35713</c:v>
                </c:pt>
                <c:pt idx="1180" c:formatCode="yyyy/mm/dd">
                  <c:v>35703</c:v>
                </c:pt>
                <c:pt idx="1181" c:formatCode="yyyy/mm/dd">
                  <c:v>35699</c:v>
                </c:pt>
                <c:pt idx="1182" c:formatCode="yyyy/mm/dd">
                  <c:v>35692</c:v>
                </c:pt>
                <c:pt idx="1183" c:formatCode="yyyy/mm/dd">
                  <c:v>35685</c:v>
                </c:pt>
                <c:pt idx="1184" c:formatCode="yyyy/mm/dd">
                  <c:v>35678</c:v>
                </c:pt>
                <c:pt idx="1185" c:formatCode="yyyy/mm/dd">
                  <c:v>35671</c:v>
                </c:pt>
                <c:pt idx="1186" c:formatCode="yyyy/mm/dd">
                  <c:v>35664</c:v>
                </c:pt>
                <c:pt idx="1187" c:formatCode="yyyy/mm/dd">
                  <c:v>35657</c:v>
                </c:pt>
                <c:pt idx="1188" c:formatCode="yyyy/mm/dd">
                  <c:v>35650</c:v>
                </c:pt>
                <c:pt idx="1189" c:formatCode="yyyy/mm/dd">
                  <c:v>35643</c:v>
                </c:pt>
                <c:pt idx="1190" c:formatCode="yyyy/mm/dd">
                  <c:v>35636</c:v>
                </c:pt>
                <c:pt idx="1191" c:formatCode="yyyy/mm/dd">
                  <c:v>35629</c:v>
                </c:pt>
                <c:pt idx="1192" c:formatCode="yyyy/mm/dd">
                  <c:v>35622</c:v>
                </c:pt>
                <c:pt idx="1193" c:formatCode="yyyy/mm/dd">
                  <c:v>35615</c:v>
                </c:pt>
                <c:pt idx="1194" c:formatCode="yyyy/mm/dd">
                  <c:v>35608</c:v>
                </c:pt>
                <c:pt idx="1195" c:formatCode="yyyy/mm/dd">
                  <c:v>35601</c:v>
                </c:pt>
                <c:pt idx="1196" c:formatCode="yyyy/mm/dd">
                  <c:v>35594</c:v>
                </c:pt>
                <c:pt idx="1197" c:formatCode="yyyy/mm/dd">
                  <c:v>35587</c:v>
                </c:pt>
                <c:pt idx="1198" c:formatCode="yyyy/mm/dd">
                  <c:v>35580</c:v>
                </c:pt>
                <c:pt idx="1199" c:formatCode="yyyy/mm/dd">
                  <c:v>35573</c:v>
                </c:pt>
                <c:pt idx="1200" c:formatCode="yyyy/mm/dd">
                  <c:v>35566</c:v>
                </c:pt>
                <c:pt idx="1201" c:formatCode="yyyy/mm/dd">
                  <c:v>35559</c:v>
                </c:pt>
                <c:pt idx="1202" c:formatCode="yyyy/mm/dd">
                  <c:v>35550</c:v>
                </c:pt>
                <c:pt idx="1203" c:formatCode="yyyy/mm/dd">
                  <c:v>35545</c:v>
                </c:pt>
                <c:pt idx="1204" c:formatCode="yyyy/mm/dd">
                  <c:v>35538</c:v>
                </c:pt>
                <c:pt idx="1205" c:formatCode="yyyy/mm/dd">
                  <c:v>35531</c:v>
                </c:pt>
                <c:pt idx="1206" c:formatCode="yyyy/mm/dd">
                  <c:v>35524</c:v>
                </c:pt>
                <c:pt idx="1207" c:formatCode="yyyy/mm/dd">
                  <c:v>35517</c:v>
                </c:pt>
                <c:pt idx="1208" c:formatCode="yyyy/mm/dd">
                  <c:v>35510</c:v>
                </c:pt>
                <c:pt idx="1209" c:formatCode="yyyy/mm/dd">
                  <c:v>35503</c:v>
                </c:pt>
                <c:pt idx="1210" c:formatCode="yyyy/mm/dd">
                  <c:v>35496</c:v>
                </c:pt>
                <c:pt idx="1211" c:formatCode="yyyy/mm/dd">
                  <c:v>35489</c:v>
                </c:pt>
                <c:pt idx="1212" c:formatCode="yyyy/mm/dd">
                  <c:v>35482</c:v>
                </c:pt>
                <c:pt idx="1213" c:formatCode="yyyy/mm/dd">
                  <c:v>35461</c:v>
                </c:pt>
                <c:pt idx="1214" c:formatCode="yyyy/mm/dd">
                  <c:v>35454</c:v>
                </c:pt>
                <c:pt idx="1215" c:formatCode="yyyy/mm/dd">
                  <c:v>35447</c:v>
                </c:pt>
                <c:pt idx="1216" c:formatCode="yyyy/mm/dd">
                  <c:v>35440</c:v>
                </c:pt>
                <c:pt idx="1217" c:formatCode="yyyy/mm/dd">
                  <c:v>35433</c:v>
                </c:pt>
                <c:pt idx="1218" c:formatCode="yyyy/mm/dd">
                  <c:v>35426</c:v>
                </c:pt>
                <c:pt idx="1219" c:formatCode="yyyy/mm/dd">
                  <c:v>35419</c:v>
                </c:pt>
                <c:pt idx="1220" c:formatCode="yyyy/mm/dd">
                  <c:v>35412</c:v>
                </c:pt>
                <c:pt idx="1221" c:formatCode="yyyy/mm/dd">
                  <c:v>35405</c:v>
                </c:pt>
                <c:pt idx="1222" c:formatCode="yyyy/mm/dd">
                  <c:v>35398</c:v>
                </c:pt>
                <c:pt idx="1223" c:formatCode="yyyy/mm/dd">
                  <c:v>35391</c:v>
                </c:pt>
                <c:pt idx="1224" c:formatCode="yyyy/mm/dd">
                  <c:v>35384</c:v>
                </c:pt>
                <c:pt idx="1225" c:formatCode="yyyy/mm/dd">
                  <c:v>35377</c:v>
                </c:pt>
                <c:pt idx="1226" c:formatCode="yyyy/mm/dd">
                  <c:v>35370</c:v>
                </c:pt>
                <c:pt idx="1227" c:formatCode="yyyy/mm/dd">
                  <c:v>35363</c:v>
                </c:pt>
                <c:pt idx="1228" c:formatCode="yyyy/mm/dd">
                  <c:v>35356</c:v>
                </c:pt>
                <c:pt idx="1229" c:formatCode="yyyy/mm/dd">
                  <c:v>35349</c:v>
                </c:pt>
                <c:pt idx="1230" c:formatCode="yyyy/mm/dd">
                  <c:v>35342</c:v>
                </c:pt>
                <c:pt idx="1231" c:formatCode="yyyy/mm/dd">
                  <c:v>35335</c:v>
                </c:pt>
                <c:pt idx="1232" c:formatCode="yyyy/mm/dd">
                  <c:v>35328</c:v>
                </c:pt>
                <c:pt idx="1233" c:formatCode="yyyy/mm/dd">
                  <c:v>35321</c:v>
                </c:pt>
                <c:pt idx="1234" c:formatCode="yyyy/mm/dd">
                  <c:v>35314</c:v>
                </c:pt>
                <c:pt idx="1235" c:formatCode="yyyy/mm/dd">
                  <c:v>35307</c:v>
                </c:pt>
                <c:pt idx="1236" c:formatCode="yyyy/mm/dd">
                  <c:v>35300</c:v>
                </c:pt>
                <c:pt idx="1237" c:formatCode="yyyy/mm/dd">
                  <c:v>35293</c:v>
                </c:pt>
                <c:pt idx="1238" c:formatCode="yyyy/mm/dd">
                  <c:v>35286</c:v>
                </c:pt>
                <c:pt idx="1239" c:formatCode="yyyy/mm/dd">
                  <c:v>35279</c:v>
                </c:pt>
                <c:pt idx="1240" c:formatCode="yyyy/mm/dd">
                  <c:v>35272</c:v>
                </c:pt>
                <c:pt idx="1241" c:formatCode="yyyy/mm/dd">
                  <c:v>35265</c:v>
                </c:pt>
                <c:pt idx="1242" c:formatCode="yyyy/mm/dd">
                  <c:v>35258</c:v>
                </c:pt>
                <c:pt idx="1243" c:formatCode="yyyy/mm/dd">
                  <c:v>35251</c:v>
                </c:pt>
                <c:pt idx="1244" c:formatCode="yyyy/mm/dd">
                  <c:v>35244</c:v>
                </c:pt>
                <c:pt idx="1245" c:formatCode="yyyy/mm/dd">
                  <c:v>35237</c:v>
                </c:pt>
                <c:pt idx="1246" c:formatCode="yyyy/mm/dd">
                  <c:v>35230</c:v>
                </c:pt>
                <c:pt idx="1247" c:formatCode="yyyy/mm/dd">
                  <c:v>35223</c:v>
                </c:pt>
                <c:pt idx="1248" c:formatCode="yyyy/mm/dd">
                  <c:v>35216</c:v>
                </c:pt>
                <c:pt idx="1249" c:formatCode="yyyy/mm/dd">
                  <c:v>35209</c:v>
                </c:pt>
                <c:pt idx="1250" c:formatCode="yyyy/mm/dd">
                  <c:v>35202</c:v>
                </c:pt>
                <c:pt idx="1251" c:formatCode="yyyy/mm/dd">
                  <c:v>35195</c:v>
                </c:pt>
                <c:pt idx="1252" c:formatCode="yyyy/mm/dd">
                  <c:v>35188</c:v>
                </c:pt>
                <c:pt idx="1253" c:formatCode="yyyy/mm/dd">
                  <c:v>35181</c:v>
                </c:pt>
                <c:pt idx="1254" c:formatCode="yyyy/mm/dd">
                  <c:v>35174</c:v>
                </c:pt>
                <c:pt idx="1255" c:formatCode="yyyy/mm/dd">
                  <c:v>35167</c:v>
                </c:pt>
                <c:pt idx="1256" c:formatCode="yyyy/mm/dd">
                  <c:v>35160</c:v>
                </c:pt>
                <c:pt idx="1257" c:formatCode="yyyy/mm/dd">
                  <c:v>35153</c:v>
                </c:pt>
                <c:pt idx="1258" c:formatCode="yyyy/mm/dd">
                  <c:v>35146</c:v>
                </c:pt>
                <c:pt idx="1259" c:formatCode="yyyy/mm/dd">
                  <c:v>35139</c:v>
                </c:pt>
                <c:pt idx="1260" c:formatCode="yyyy/mm/dd">
                  <c:v>35132</c:v>
                </c:pt>
                <c:pt idx="1261" c:formatCode="yyyy/mm/dd">
                  <c:v>35111</c:v>
                </c:pt>
                <c:pt idx="1262" c:formatCode="yyyy/mm/dd">
                  <c:v>35104</c:v>
                </c:pt>
                <c:pt idx="1263" c:formatCode="yyyy/mm/dd">
                  <c:v>35097</c:v>
                </c:pt>
                <c:pt idx="1264" c:formatCode="yyyy/mm/dd">
                  <c:v>35090</c:v>
                </c:pt>
                <c:pt idx="1265" c:formatCode="yyyy/mm/dd">
                  <c:v>35083</c:v>
                </c:pt>
                <c:pt idx="1266" c:formatCode="yyyy/mm/dd">
                  <c:v>35076</c:v>
                </c:pt>
                <c:pt idx="1267" c:formatCode="yyyy/mm/dd">
                  <c:v>35069</c:v>
                </c:pt>
                <c:pt idx="1268" c:formatCode="yyyy/mm/dd">
                  <c:v>35062</c:v>
                </c:pt>
                <c:pt idx="1269" c:formatCode="yyyy/mm/dd">
                  <c:v>35055</c:v>
                </c:pt>
                <c:pt idx="1270" c:formatCode="yyyy/mm/dd">
                  <c:v>35048</c:v>
                </c:pt>
                <c:pt idx="1271" c:formatCode="yyyy/mm/dd">
                  <c:v>35041</c:v>
                </c:pt>
                <c:pt idx="1272" c:formatCode="yyyy/mm/dd">
                  <c:v>35034</c:v>
                </c:pt>
                <c:pt idx="1273" c:formatCode="yyyy/mm/dd">
                  <c:v>35027</c:v>
                </c:pt>
                <c:pt idx="1274" c:formatCode="yyyy/mm/dd">
                  <c:v>35020</c:v>
                </c:pt>
                <c:pt idx="1275" c:formatCode="yyyy/mm/dd">
                  <c:v>35013</c:v>
                </c:pt>
                <c:pt idx="1276" c:formatCode="yyyy/mm/dd">
                  <c:v>35006</c:v>
                </c:pt>
                <c:pt idx="1277" c:formatCode="yyyy/mm/dd">
                  <c:v>34999</c:v>
                </c:pt>
                <c:pt idx="1278" c:formatCode="yyyy/mm/dd">
                  <c:v>34992</c:v>
                </c:pt>
                <c:pt idx="1279" c:formatCode="yyyy/mm/dd">
                  <c:v>34985</c:v>
                </c:pt>
                <c:pt idx="1280" c:formatCode="yyyy/mm/dd">
                  <c:v>34978</c:v>
                </c:pt>
                <c:pt idx="1281" c:formatCode="yyyy/mm/dd">
                  <c:v>34971</c:v>
                </c:pt>
                <c:pt idx="1282" c:formatCode="yyyy/mm/dd">
                  <c:v>34964</c:v>
                </c:pt>
                <c:pt idx="1283" c:formatCode="yyyy/mm/dd">
                  <c:v>34957</c:v>
                </c:pt>
                <c:pt idx="1284" c:formatCode="yyyy/mm/dd">
                  <c:v>34950</c:v>
                </c:pt>
                <c:pt idx="1285" c:formatCode="yyyy/mm/dd">
                  <c:v>34943</c:v>
                </c:pt>
                <c:pt idx="1286" c:formatCode="yyyy/mm/dd">
                  <c:v>34936</c:v>
                </c:pt>
                <c:pt idx="1287" c:formatCode="yyyy/mm/dd">
                  <c:v>34929</c:v>
                </c:pt>
                <c:pt idx="1288" c:formatCode="yyyy/mm/dd">
                  <c:v>34922</c:v>
                </c:pt>
                <c:pt idx="1289" c:formatCode="yyyy/mm/dd">
                  <c:v>34915</c:v>
                </c:pt>
                <c:pt idx="1290" c:formatCode="yyyy/mm/dd">
                  <c:v>34908</c:v>
                </c:pt>
                <c:pt idx="1291" c:formatCode="yyyy/mm/dd">
                  <c:v>34901</c:v>
                </c:pt>
                <c:pt idx="1292" c:formatCode="yyyy/mm/dd">
                  <c:v>34894</c:v>
                </c:pt>
                <c:pt idx="1293" c:formatCode="yyyy/mm/dd">
                  <c:v>34887</c:v>
                </c:pt>
                <c:pt idx="1294" c:formatCode="yyyy/mm/dd">
                  <c:v>34880</c:v>
                </c:pt>
                <c:pt idx="1295" c:formatCode="yyyy/mm/dd">
                  <c:v>34873</c:v>
                </c:pt>
                <c:pt idx="1296" c:formatCode="yyyy/mm/dd">
                  <c:v>34866</c:v>
                </c:pt>
                <c:pt idx="1297" c:formatCode="yyyy/mm/dd">
                  <c:v>34859</c:v>
                </c:pt>
                <c:pt idx="1298" c:formatCode="yyyy/mm/dd">
                  <c:v>34852</c:v>
                </c:pt>
                <c:pt idx="1299" c:formatCode="yyyy/mm/dd">
                  <c:v>34845</c:v>
                </c:pt>
                <c:pt idx="1300" c:formatCode="yyyy/mm/dd">
                  <c:v>34838</c:v>
                </c:pt>
                <c:pt idx="1301" c:formatCode="yyyy/mm/dd">
                  <c:v>34831</c:v>
                </c:pt>
                <c:pt idx="1302" c:formatCode="yyyy/mm/dd">
                  <c:v>34824</c:v>
                </c:pt>
                <c:pt idx="1303" c:formatCode="yyyy/mm/dd">
                  <c:v>34817</c:v>
                </c:pt>
                <c:pt idx="1304" c:formatCode="yyyy/mm/dd">
                  <c:v>34810</c:v>
                </c:pt>
                <c:pt idx="1305" c:formatCode="yyyy/mm/dd">
                  <c:v>34803</c:v>
                </c:pt>
                <c:pt idx="1306" c:formatCode="yyyy/mm/dd">
                  <c:v>34796</c:v>
                </c:pt>
                <c:pt idx="1307" c:formatCode="yyyy/mm/dd">
                  <c:v>34789</c:v>
                </c:pt>
                <c:pt idx="1308" c:formatCode="yyyy/mm/dd">
                  <c:v>34782</c:v>
                </c:pt>
                <c:pt idx="1309" c:formatCode="yyyy/mm/dd">
                  <c:v>34775</c:v>
                </c:pt>
                <c:pt idx="1310" c:formatCode="yyyy/mm/dd">
                  <c:v>34768</c:v>
                </c:pt>
                <c:pt idx="1311" c:formatCode="yyyy/mm/dd">
                  <c:v>34761</c:v>
                </c:pt>
                <c:pt idx="1312" c:formatCode="yyyy/mm/dd">
                  <c:v>34754</c:v>
                </c:pt>
                <c:pt idx="1313" c:formatCode="yyyy/mm/dd">
                  <c:v>34747</c:v>
                </c:pt>
                <c:pt idx="1314" c:formatCode="yyyy/mm/dd">
                  <c:v>34740</c:v>
                </c:pt>
                <c:pt idx="1315" c:formatCode="yyyy/mm/dd">
                  <c:v>34726</c:v>
                </c:pt>
                <c:pt idx="1316" c:formatCode="yyyy/mm/dd">
                  <c:v>34719</c:v>
                </c:pt>
                <c:pt idx="1317" c:formatCode="yyyy/mm/dd">
                  <c:v>34712</c:v>
                </c:pt>
                <c:pt idx="1318" c:formatCode="yyyy/mm/dd">
                  <c:v>34705</c:v>
                </c:pt>
                <c:pt idx="1319" c:formatCode="yyyy/mm/dd">
                  <c:v>34698</c:v>
                </c:pt>
                <c:pt idx="1320" c:formatCode="yyyy/mm/dd">
                  <c:v>34691</c:v>
                </c:pt>
                <c:pt idx="1321" c:formatCode="yyyy/mm/dd">
                  <c:v>34684</c:v>
                </c:pt>
                <c:pt idx="1322" c:formatCode="yyyy/mm/dd">
                  <c:v>34677</c:v>
                </c:pt>
                <c:pt idx="1323" c:formatCode="yyyy/mm/dd">
                  <c:v>34670</c:v>
                </c:pt>
                <c:pt idx="1324" c:formatCode="yyyy/mm/dd">
                  <c:v>34663</c:v>
                </c:pt>
                <c:pt idx="1325" c:formatCode="yyyy/mm/dd">
                  <c:v>34656</c:v>
                </c:pt>
                <c:pt idx="1326" c:formatCode="yyyy/mm/dd">
                  <c:v>34649</c:v>
                </c:pt>
                <c:pt idx="1327" c:formatCode="yyyy/mm/dd">
                  <c:v>34642</c:v>
                </c:pt>
                <c:pt idx="1328" c:formatCode="yyyy/mm/dd">
                  <c:v>34635</c:v>
                </c:pt>
                <c:pt idx="1329" c:formatCode="yyyy/mm/dd">
                  <c:v>34628</c:v>
                </c:pt>
                <c:pt idx="1330" c:formatCode="yyyy/mm/dd">
                  <c:v>34621</c:v>
                </c:pt>
                <c:pt idx="1331" c:formatCode="yyyy/mm/dd">
                  <c:v>34614</c:v>
                </c:pt>
                <c:pt idx="1332" c:formatCode="yyyy/mm/dd">
                  <c:v>34607</c:v>
                </c:pt>
                <c:pt idx="1333" c:formatCode="yyyy/mm/dd">
                  <c:v>34600</c:v>
                </c:pt>
                <c:pt idx="1334" c:formatCode="yyyy/mm/dd">
                  <c:v>34593</c:v>
                </c:pt>
                <c:pt idx="1335" c:formatCode="yyyy/mm/dd">
                  <c:v>34586</c:v>
                </c:pt>
                <c:pt idx="1336" c:formatCode="yyyy/mm/dd">
                  <c:v>34579</c:v>
                </c:pt>
                <c:pt idx="1337" c:formatCode="yyyy/mm/dd">
                  <c:v>34572</c:v>
                </c:pt>
                <c:pt idx="1338" c:formatCode="yyyy/mm/dd">
                  <c:v>34565</c:v>
                </c:pt>
                <c:pt idx="1339" c:formatCode="yyyy/mm/dd">
                  <c:v>34558</c:v>
                </c:pt>
                <c:pt idx="1340" c:formatCode="yyyy/mm/dd">
                  <c:v>34551</c:v>
                </c:pt>
                <c:pt idx="1341" c:formatCode="yyyy/mm/dd">
                  <c:v>34544</c:v>
                </c:pt>
                <c:pt idx="1342" c:formatCode="yyyy/mm/dd">
                  <c:v>34537</c:v>
                </c:pt>
                <c:pt idx="1343" c:formatCode="yyyy/mm/dd">
                  <c:v>34530</c:v>
                </c:pt>
                <c:pt idx="1344" c:formatCode="yyyy/mm/dd">
                  <c:v>34523</c:v>
                </c:pt>
                <c:pt idx="1345" c:formatCode="yyyy/mm/dd">
                  <c:v>34516</c:v>
                </c:pt>
                <c:pt idx="1346" c:formatCode="yyyy/mm/dd">
                  <c:v>34509</c:v>
                </c:pt>
                <c:pt idx="1347" c:formatCode="yyyy/mm/dd">
                  <c:v>34502</c:v>
                </c:pt>
                <c:pt idx="1348" c:formatCode="yyyy/mm/dd">
                  <c:v>34495</c:v>
                </c:pt>
                <c:pt idx="1349" c:formatCode="yyyy/mm/dd">
                  <c:v>34488</c:v>
                </c:pt>
                <c:pt idx="1350" c:formatCode="yyyy/mm/dd">
                  <c:v>34481</c:v>
                </c:pt>
                <c:pt idx="1351" c:formatCode="yyyy/mm/dd">
                  <c:v>34474</c:v>
                </c:pt>
                <c:pt idx="1352" c:formatCode="yyyy/mm/dd">
                  <c:v>34467</c:v>
                </c:pt>
                <c:pt idx="1353" c:formatCode="yyyy/mm/dd">
                  <c:v>34460</c:v>
                </c:pt>
                <c:pt idx="1354" c:formatCode="yyyy/mm/dd">
                  <c:v>34453</c:v>
                </c:pt>
                <c:pt idx="1355" c:formatCode="yyyy/mm/dd">
                  <c:v>34446</c:v>
                </c:pt>
                <c:pt idx="1356" c:formatCode="yyyy/mm/dd">
                  <c:v>34439</c:v>
                </c:pt>
                <c:pt idx="1357" c:formatCode="yyyy/mm/dd">
                  <c:v>34432</c:v>
                </c:pt>
                <c:pt idx="1358" c:formatCode="yyyy/mm/dd">
                  <c:v>34425</c:v>
                </c:pt>
                <c:pt idx="1359" c:formatCode="yyyy/mm/dd">
                  <c:v>34418</c:v>
                </c:pt>
                <c:pt idx="1360" c:formatCode="yyyy/mm/dd">
                  <c:v>34411</c:v>
                </c:pt>
                <c:pt idx="1361" c:formatCode="yyyy/mm/dd">
                  <c:v>34404</c:v>
                </c:pt>
                <c:pt idx="1362" c:formatCode="yyyy/mm/dd">
                  <c:v>34397</c:v>
                </c:pt>
                <c:pt idx="1363" c:formatCode="yyyy/mm/dd">
                  <c:v>34390</c:v>
                </c:pt>
                <c:pt idx="1364" c:formatCode="yyyy/mm/dd">
                  <c:v>34383</c:v>
                </c:pt>
                <c:pt idx="1365" c:formatCode="yyyy/mm/dd">
                  <c:v>34369</c:v>
                </c:pt>
                <c:pt idx="1366" c:formatCode="yyyy/mm/dd">
                  <c:v>34362</c:v>
                </c:pt>
                <c:pt idx="1367" c:formatCode="yyyy/mm/dd">
                  <c:v>34355</c:v>
                </c:pt>
                <c:pt idx="1368" c:formatCode="yyyy/mm/dd">
                  <c:v>34348</c:v>
                </c:pt>
                <c:pt idx="1369" c:formatCode="yyyy/mm/dd">
                  <c:v>34341</c:v>
                </c:pt>
                <c:pt idx="1370" c:formatCode="yyyy/mm/dd">
                  <c:v>34334</c:v>
                </c:pt>
                <c:pt idx="1371" c:formatCode="yyyy/mm/dd">
                  <c:v>34327</c:v>
                </c:pt>
                <c:pt idx="1372" c:formatCode="yyyy/mm/dd">
                  <c:v>34320</c:v>
                </c:pt>
                <c:pt idx="1373" c:formatCode="yyyy/mm/dd">
                  <c:v>34313</c:v>
                </c:pt>
                <c:pt idx="1374" c:formatCode="yyyy/mm/dd">
                  <c:v>34306</c:v>
                </c:pt>
                <c:pt idx="1375" c:formatCode="yyyy/mm/dd">
                  <c:v>34299</c:v>
                </c:pt>
                <c:pt idx="1376" c:formatCode="yyyy/mm/dd">
                  <c:v>34292</c:v>
                </c:pt>
                <c:pt idx="1377" c:formatCode="yyyy/mm/dd">
                  <c:v>34285</c:v>
                </c:pt>
                <c:pt idx="1378" c:formatCode="yyyy/mm/dd">
                  <c:v>34278</c:v>
                </c:pt>
                <c:pt idx="1379" c:formatCode="yyyy/mm/dd">
                  <c:v>34271</c:v>
                </c:pt>
                <c:pt idx="1380" c:formatCode="yyyy/mm/dd">
                  <c:v>34264</c:v>
                </c:pt>
                <c:pt idx="1381" c:formatCode="yyyy/mm/dd">
                  <c:v>34257</c:v>
                </c:pt>
                <c:pt idx="1382" c:formatCode="yyyy/mm/dd">
                  <c:v>34250</c:v>
                </c:pt>
                <c:pt idx="1383" c:formatCode="yyyy/mm/dd">
                  <c:v>34242</c:v>
                </c:pt>
                <c:pt idx="1384" c:formatCode="yyyy/mm/dd">
                  <c:v>34236</c:v>
                </c:pt>
                <c:pt idx="1385" c:formatCode="yyyy/mm/dd">
                  <c:v>34229</c:v>
                </c:pt>
                <c:pt idx="1386" c:formatCode="yyyy/mm/dd">
                  <c:v>34222</c:v>
                </c:pt>
                <c:pt idx="1387" c:formatCode="yyyy/mm/dd">
                  <c:v>34215</c:v>
                </c:pt>
                <c:pt idx="1388" c:formatCode="yyyy/mm/dd">
                  <c:v>34208</c:v>
                </c:pt>
                <c:pt idx="1389" c:formatCode="yyyy/mm/dd">
                  <c:v>34201</c:v>
                </c:pt>
                <c:pt idx="1390" c:formatCode="yyyy/mm/dd">
                  <c:v>34194</c:v>
                </c:pt>
                <c:pt idx="1391" c:formatCode="yyyy/mm/dd">
                  <c:v>34187</c:v>
                </c:pt>
                <c:pt idx="1392" c:formatCode="yyyy/mm/dd">
                  <c:v>34180</c:v>
                </c:pt>
                <c:pt idx="1393" c:formatCode="yyyy/mm/dd">
                  <c:v>34173</c:v>
                </c:pt>
                <c:pt idx="1394" c:formatCode="yyyy/mm/dd">
                  <c:v>34166</c:v>
                </c:pt>
                <c:pt idx="1395" c:formatCode="yyyy/mm/dd">
                  <c:v>34159</c:v>
                </c:pt>
                <c:pt idx="1396" c:formatCode="yyyy/mm/dd">
                  <c:v>34152</c:v>
                </c:pt>
                <c:pt idx="1397" c:formatCode="yyyy/mm/dd">
                  <c:v>34145</c:v>
                </c:pt>
                <c:pt idx="1398" c:formatCode="yyyy/mm/dd">
                  <c:v>34138</c:v>
                </c:pt>
                <c:pt idx="1399" c:formatCode="yyyy/mm/dd">
                  <c:v>34131</c:v>
                </c:pt>
                <c:pt idx="1400" c:formatCode="yyyy/mm/dd">
                  <c:v>34124</c:v>
                </c:pt>
                <c:pt idx="1401" c:formatCode="yyyy/mm/dd">
                  <c:v>34117</c:v>
                </c:pt>
                <c:pt idx="1402" c:formatCode="yyyy/mm/dd">
                  <c:v>34110</c:v>
                </c:pt>
                <c:pt idx="1403" c:formatCode="yyyy/mm/dd">
                  <c:v>34103</c:v>
                </c:pt>
                <c:pt idx="1404" c:formatCode="yyyy/mm/dd">
                  <c:v>34096</c:v>
                </c:pt>
                <c:pt idx="1405" c:formatCode="yyyy/mm/dd">
                  <c:v>34089</c:v>
                </c:pt>
                <c:pt idx="1406" c:formatCode="yyyy/mm/dd">
                  <c:v>34082</c:v>
                </c:pt>
                <c:pt idx="1407" c:formatCode="yyyy/mm/dd">
                  <c:v>34075</c:v>
                </c:pt>
                <c:pt idx="1408" c:formatCode="yyyy/mm/dd">
                  <c:v>34068</c:v>
                </c:pt>
                <c:pt idx="1409" c:formatCode="yyyy/mm/dd">
                  <c:v>34061</c:v>
                </c:pt>
                <c:pt idx="1410" c:formatCode="yyyy/mm/dd">
                  <c:v>34054</c:v>
                </c:pt>
                <c:pt idx="1411" c:formatCode="yyyy/mm/dd">
                  <c:v>34047</c:v>
                </c:pt>
                <c:pt idx="1412" c:formatCode="yyyy/mm/dd">
                  <c:v>34040</c:v>
                </c:pt>
                <c:pt idx="1413" c:formatCode="yyyy/mm/dd">
                  <c:v>34033</c:v>
                </c:pt>
                <c:pt idx="1414" c:formatCode="yyyy/mm/dd">
                  <c:v>34026</c:v>
                </c:pt>
                <c:pt idx="1415" c:formatCode="yyyy/mm/dd">
                  <c:v>34019</c:v>
                </c:pt>
                <c:pt idx="1416" c:formatCode="yyyy/mm/dd">
                  <c:v>34012</c:v>
                </c:pt>
                <c:pt idx="1417" c:formatCode="yyyy/mm/dd">
                  <c:v>34005</c:v>
                </c:pt>
                <c:pt idx="1418" c:formatCode="yyyy/mm/dd">
                  <c:v>33998</c:v>
                </c:pt>
                <c:pt idx="1419" c:formatCode="yyyy/mm/dd">
                  <c:v>33991</c:v>
                </c:pt>
                <c:pt idx="1420" c:formatCode="yyyy/mm/dd">
                  <c:v>33984</c:v>
                </c:pt>
                <c:pt idx="1421" c:formatCode="yyyy/mm/dd">
                  <c:v>33977</c:v>
                </c:pt>
                <c:pt idx="1422" c:formatCode="yyyy/mm/dd">
                  <c:v>33969</c:v>
                </c:pt>
                <c:pt idx="1423" c:formatCode="yyyy/mm/dd">
                  <c:v>33963</c:v>
                </c:pt>
                <c:pt idx="1424" c:formatCode="yyyy/mm/dd">
                  <c:v>33956</c:v>
                </c:pt>
                <c:pt idx="1425" c:formatCode="yyyy/mm/dd">
                  <c:v>33949</c:v>
                </c:pt>
                <c:pt idx="1426" c:formatCode="yyyy/mm/dd">
                  <c:v>33942</c:v>
                </c:pt>
                <c:pt idx="1427" c:formatCode="yyyy/mm/dd">
                  <c:v>33935</c:v>
                </c:pt>
                <c:pt idx="1428" c:formatCode="yyyy/mm/dd">
                  <c:v>33928</c:v>
                </c:pt>
                <c:pt idx="1429" c:formatCode="yyyy/mm/dd">
                  <c:v>33921</c:v>
                </c:pt>
                <c:pt idx="1430" c:formatCode="yyyy/mm/dd">
                  <c:v>33914</c:v>
                </c:pt>
                <c:pt idx="1431" c:formatCode="yyyy/mm/dd">
                  <c:v>33907</c:v>
                </c:pt>
                <c:pt idx="1432" c:formatCode="yyyy/mm/dd">
                  <c:v>33900</c:v>
                </c:pt>
                <c:pt idx="1433" c:formatCode="yyyy/mm/dd">
                  <c:v>33893</c:v>
                </c:pt>
                <c:pt idx="1434" c:formatCode="yyyy/mm/dd">
                  <c:v>33886</c:v>
                </c:pt>
                <c:pt idx="1435" c:formatCode="yyyy/mm/dd">
                  <c:v>33877</c:v>
                </c:pt>
                <c:pt idx="1436" c:formatCode="yyyy/mm/dd">
                  <c:v>33872</c:v>
                </c:pt>
                <c:pt idx="1437" c:formatCode="yyyy/mm/dd">
                  <c:v>33865</c:v>
                </c:pt>
                <c:pt idx="1438" c:formatCode="yyyy/mm/dd">
                  <c:v>33858</c:v>
                </c:pt>
                <c:pt idx="1439" c:formatCode="yyyy/mm/dd">
                  <c:v>33851</c:v>
                </c:pt>
                <c:pt idx="1440" c:formatCode="yyyy/mm/dd">
                  <c:v>33844</c:v>
                </c:pt>
                <c:pt idx="1441" c:formatCode="yyyy/mm/dd">
                  <c:v>33837</c:v>
                </c:pt>
                <c:pt idx="1442" c:formatCode="yyyy/mm/dd">
                  <c:v>33830</c:v>
                </c:pt>
                <c:pt idx="1443" c:formatCode="yyyy/mm/dd">
                  <c:v>33823</c:v>
                </c:pt>
                <c:pt idx="1444" c:formatCode="yyyy/mm/dd">
                  <c:v>33816</c:v>
                </c:pt>
                <c:pt idx="1445" c:formatCode="yyyy/mm/dd">
                  <c:v>33809</c:v>
                </c:pt>
                <c:pt idx="1446" c:formatCode="yyyy/mm/dd">
                  <c:v>33802</c:v>
                </c:pt>
                <c:pt idx="1447" c:formatCode="yyyy/mm/dd">
                  <c:v>33795</c:v>
                </c:pt>
                <c:pt idx="1448" c:formatCode="yyyy/mm/dd">
                  <c:v>33788</c:v>
                </c:pt>
                <c:pt idx="1449" c:formatCode="yyyy/mm/dd">
                  <c:v>33781</c:v>
                </c:pt>
                <c:pt idx="1450" c:formatCode="yyyy/mm/dd">
                  <c:v>33774</c:v>
                </c:pt>
                <c:pt idx="1451" c:formatCode="yyyy/mm/dd">
                  <c:v>33767</c:v>
                </c:pt>
                <c:pt idx="1452" c:formatCode="yyyy/mm/dd">
                  <c:v>33760</c:v>
                </c:pt>
                <c:pt idx="1453" c:formatCode="yyyy/mm/dd">
                  <c:v>33753</c:v>
                </c:pt>
                <c:pt idx="1454" c:formatCode="yyyy/mm/dd">
                  <c:v>33746</c:v>
                </c:pt>
                <c:pt idx="1455" c:formatCode="yyyy/mm/dd">
                  <c:v>33739</c:v>
                </c:pt>
                <c:pt idx="1456" c:formatCode="yyyy/mm/dd">
                  <c:v>33732</c:v>
                </c:pt>
                <c:pt idx="1457" c:formatCode="yyyy/mm/dd">
                  <c:v>33724</c:v>
                </c:pt>
                <c:pt idx="1458" c:formatCode="yyyy/mm/dd">
                  <c:v>33718</c:v>
                </c:pt>
                <c:pt idx="1459" c:formatCode="yyyy/mm/dd">
                  <c:v>33711</c:v>
                </c:pt>
                <c:pt idx="1460" c:formatCode="yyyy/mm/dd">
                  <c:v>33704</c:v>
                </c:pt>
                <c:pt idx="1461" c:formatCode="yyyy/mm/dd">
                  <c:v>33697</c:v>
                </c:pt>
                <c:pt idx="1462" c:formatCode="yyyy/mm/dd">
                  <c:v>33690</c:v>
                </c:pt>
                <c:pt idx="1463" c:formatCode="yyyy/mm/dd">
                  <c:v>33683</c:v>
                </c:pt>
                <c:pt idx="1464" c:formatCode="yyyy/mm/dd">
                  <c:v>33676</c:v>
                </c:pt>
                <c:pt idx="1465" c:formatCode="yyyy/mm/dd">
                  <c:v>33669</c:v>
                </c:pt>
                <c:pt idx="1466" c:formatCode="yyyy/mm/dd">
                  <c:v>33662</c:v>
                </c:pt>
                <c:pt idx="1467" c:formatCode="yyyy/mm/dd">
                  <c:v>33655</c:v>
                </c:pt>
                <c:pt idx="1468" c:formatCode="yyyy/mm/dd">
                  <c:v>33648</c:v>
                </c:pt>
                <c:pt idx="1469" c:formatCode="yyyy/mm/dd">
                  <c:v>33641</c:v>
                </c:pt>
                <c:pt idx="1470" c:formatCode="yyyy/mm/dd">
                  <c:v>33634</c:v>
                </c:pt>
                <c:pt idx="1471" c:formatCode="yyyy/mm/dd">
                  <c:v>33627</c:v>
                </c:pt>
                <c:pt idx="1472" c:formatCode="yyyy/mm/dd">
                  <c:v>33620</c:v>
                </c:pt>
                <c:pt idx="1473" c:formatCode="yyyy/mm/dd">
                  <c:v>33613</c:v>
                </c:pt>
                <c:pt idx="1474" c:formatCode="yyyy/mm/dd">
                  <c:v>33606</c:v>
                </c:pt>
                <c:pt idx="1475" c:formatCode="yyyy/mm/dd">
                  <c:v>33599</c:v>
                </c:pt>
                <c:pt idx="1476" c:formatCode="yyyy/mm/dd">
                  <c:v>33592</c:v>
                </c:pt>
              </c:numCache>
            </c:numRef>
          </c:cat>
          <c:val>
            <c:numRef>
              <c:f>'2021卖出-标普500'!$H$2:$H$1478</c:f>
              <c:numCache>
                <c:formatCode>0%</c:formatCode>
                <c:ptCount val="1477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'2021卖出-标普500'!$I$1</c:f>
              <c:strCache>
                <c:ptCount val="1"/>
                <c:pt idx="0">
                  <c:v>一次性投入年化收益率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'2021卖出-标普500'!$A$2:$A$1478</c:f>
              <c:numCache>
                <c:formatCode>yyyy/mm/dd</c:formatCode>
                <c:ptCount val="1477"/>
                <c:pt idx="0" c:formatCode="yyyy/mm/dd">
                  <c:v>0</c:v>
                </c:pt>
                <c:pt idx="1" c:formatCode="yyyy/mm/dd">
                  <c:v>44232</c:v>
                </c:pt>
                <c:pt idx="2" c:formatCode="yyyy/mm/dd">
                  <c:v>44225</c:v>
                </c:pt>
                <c:pt idx="3" c:formatCode="yyyy/mm/dd">
                  <c:v>44218</c:v>
                </c:pt>
                <c:pt idx="4" c:formatCode="yyyy/mm/dd">
                  <c:v>44211</c:v>
                </c:pt>
                <c:pt idx="5" c:formatCode="yyyy/mm/dd">
                  <c:v>44204</c:v>
                </c:pt>
                <c:pt idx="6" c:formatCode="yyyy/mm/dd">
                  <c:v>44196</c:v>
                </c:pt>
                <c:pt idx="7" c:formatCode="yyyy/mm/dd">
                  <c:v>44190</c:v>
                </c:pt>
                <c:pt idx="8" c:formatCode="yyyy/mm/dd">
                  <c:v>44183</c:v>
                </c:pt>
                <c:pt idx="9" c:formatCode="yyyy/mm/dd">
                  <c:v>44176</c:v>
                </c:pt>
                <c:pt idx="10" c:formatCode="yyyy/mm/dd">
                  <c:v>44169</c:v>
                </c:pt>
                <c:pt idx="11" c:formatCode="yyyy/mm/dd">
                  <c:v>44162</c:v>
                </c:pt>
                <c:pt idx="12" c:formatCode="yyyy/mm/dd">
                  <c:v>44155</c:v>
                </c:pt>
                <c:pt idx="13" c:formatCode="yyyy/mm/dd">
                  <c:v>44148</c:v>
                </c:pt>
                <c:pt idx="14" c:formatCode="yyyy/mm/dd">
                  <c:v>44141</c:v>
                </c:pt>
                <c:pt idx="15" c:formatCode="yyyy/mm/dd">
                  <c:v>44134</c:v>
                </c:pt>
                <c:pt idx="16" c:formatCode="yyyy/mm/dd">
                  <c:v>44127</c:v>
                </c:pt>
                <c:pt idx="17" c:formatCode="yyyy/mm/dd">
                  <c:v>44120</c:v>
                </c:pt>
                <c:pt idx="18" c:formatCode="yyyy/mm/dd">
                  <c:v>44113</c:v>
                </c:pt>
                <c:pt idx="19" c:formatCode="yyyy/mm/dd">
                  <c:v>44104</c:v>
                </c:pt>
                <c:pt idx="20" c:formatCode="yyyy/mm/dd">
                  <c:v>44099</c:v>
                </c:pt>
                <c:pt idx="21" c:formatCode="yyyy/mm/dd">
                  <c:v>44092</c:v>
                </c:pt>
                <c:pt idx="22" c:formatCode="yyyy/mm/dd">
                  <c:v>44085</c:v>
                </c:pt>
                <c:pt idx="23" c:formatCode="yyyy/mm/dd">
                  <c:v>44078</c:v>
                </c:pt>
                <c:pt idx="24" c:formatCode="yyyy/mm/dd">
                  <c:v>44071</c:v>
                </c:pt>
                <c:pt idx="25" c:formatCode="yyyy/mm/dd">
                  <c:v>44064</c:v>
                </c:pt>
                <c:pt idx="26" c:formatCode="yyyy/mm/dd">
                  <c:v>44057</c:v>
                </c:pt>
                <c:pt idx="27" c:formatCode="yyyy/mm/dd">
                  <c:v>44050</c:v>
                </c:pt>
                <c:pt idx="28" c:formatCode="yyyy/mm/dd">
                  <c:v>44043</c:v>
                </c:pt>
                <c:pt idx="29" c:formatCode="yyyy/mm/dd">
                  <c:v>44036</c:v>
                </c:pt>
                <c:pt idx="30" c:formatCode="yyyy/mm/dd">
                  <c:v>44029</c:v>
                </c:pt>
                <c:pt idx="31" c:formatCode="yyyy/mm/dd">
                  <c:v>44022</c:v>
                </c:pt>
                <c:pt idx="32" c:formatCode="yyyy/mm/dd">
                  <c:v>44015</c:v>
                </c:pt>
                <c:pt idx="33" c:formatCode="yyyy/mm/dd">
                  <c:v>44006</c:v>
                </c:pt>
                <c:pt idx="34" c:formatCode="yyyy/mm/dd">
                  <c:v>44001</c:v>
                </c:pt>
                <c:pt idx="35" c:formatCode="yyyy/mm/dd">
                  <c:v>43994</c:v>
                </c:pt>
                <c:pt idx="36" c:formatCode="yyyy/mm/dd">
                  <c:v>43987</c:v>
                </c:pt>
                <c:pt idx="37" c:formatCode="yyyy/mm/dd">
                  <c:v>43980</c:v>
                </c:pt>
                <c:pt idx="38" c:formatCode="yyyy/mm/dd">
                  <c:v>43973</c:v>
                </c:pt>
                <c:pt idx="39" c:formatCode="yyyy/mm/dd">
                  <c:v>43966</c:v>
                </c:pt>
                <c:pt idx="40" c:formatCode="yyyy/mm/dd">
                  <c:v>43959</c:v>
                </c:pt>
                <c:pt idx="41" c:formatCode="yyyy/mm/dd">
                  <c:v>43951</c:v>
                </c:pt>
                <c:pt idx="42" c:formatCode="yyyy/mm/dd">
                  <c:v>43945</c:v>
                </c:pt>
                <c:pt idx="43" c:formatCode="yyyy/mm/dd">
                  <c:v>43938</c:v>
                </c:pt>
                <c:pt idx="44" c:formatCode="yyyy/mm/dd">
                  <c:v>43931</c:v>
                </c:pt>
                <c:pt idx="45" c:formatCode="yyyy/mm/dd">
                  <c:v>43924</c:v>
                </c:pt>
                <c:pt idx="46" c:formatCode="yyyy/mm/dd">
                  <c:v>43917</c:v>
                </c:pt>
                <c:pt idx="47" c:formatCode="yyyy/mm/dd">
                  <c:v>43910</c:v>
                </c:pt>
                <c:pt idx="48" c:formatCode="yyyy/mm/dd">
                  <c:v>43903</c:v>
                </c:pt>
                <c:pt idx="49" c:formatCode="yyyy/mm/dd">
                  <c:v>43896</c:v>
                </c:pt>
                <c:pt idx="50" c:formatCode="yyyy/mm/dd">
                  <c:v>43889</c:v>
                </c:pt>
                <c:pt idx="51" c:formatCode="yyyy/mm/dd">
                  <c:v>43882</c:v>
                </c:pt>
                <c:pt idx="52" c:formatCode="yyyy/mm/dd">
                  <c:v>43875</c:v>
                </c:pt>
                <c:pt idx="53" c:formatCode="yyyy/mm/dd">
                  <c:v>43868</c:v>
                </c:pt>
                <c:pt idx="54" c:formatCode="yyyy/mm/dd">
                  <c:v>43853</c:v>
                </c:pt>
                <c:pt idx="55" c:formatCode="yyyy/mm/dd">
                  <c:v>43847</c:v>
                </c:pt>
                <c:pt idx="56" c:formatCode="yyyy/mm/dd">
                  <c:v>43840</c:v>
                </c:pt>
                <c:pt idx="57" c:formatCode="yyyy/mm/dd">
                  <c:v>43833</c:v>
                </c:pt>
                <c:pt idx="58" c:formatCode="yyyy/mm/dd">
                  <c:v>43826</c:v>
                </c:pt>
                <c:pt idx="59" c:formatCode="yyyy/mm/dd">
                  <c:v>43819</c:v>
                </c:pt>
                <c:pt idx="60" c:formatCode="yyyy/mm/dd">
                  <c:v>43812</c:v>
                </c:pt>
                <c:pt idx="61" c:formatCode="yyyy/mm/dd">
                  <c:v>43805</c:v>
                </c:pt>
                <c:pt idx="62" c:formatCode="yyyy/mm/dd">
                  <c:v>43798</c:v>
                </c:pt>
                <c:pt idx="63" c:formatCode="yyyy/mm/dd">
                  <c:v>43791</c:v>
                </c:pt>
                <c:pt idx="64" c:formatCode="yyyy/mm/dd">
                  <c:v>43784</c:v>
                </c:pt>
                <c:pt idx="65" c:formatCode="yyyy/mm/dd">
                  <c:v>43777</c:v>
                </c:pt>
                <c:pt idx="66" c:formatCode="yyyy/mm/dd">
                  <c:v>43770</c:v>
                </c:pt>
                <c:pt idx="67" c:formatCode="yyyy/mm/dd">
                  <c:v>43763</c:v>
                </c:pt>
                <c:pt idx="68" c:formatCode="yyyy/mm/dd">
                  <c:v>43756</c:v>
                </c:pt>
                <c:pt idx="69" c:formatCode="yyyy/mm/dd">
                  <c:v>43749</c:v>
                </c:pt>
                <c:pt idx="70" c:formatCode="yyyy/mm/dd">
                  <c:v>43738</c:v>
                </c:pt>
                <c:pt idx="71" c:formatCode="yyyy/mm/dd">
                  <c:v>43735</c:v>
                </c:pt>
                <c:pt idx="72" c:formatCode="yyyy/mm/dd">
                  <c:v>43728</c:v>
                </c:pt>
                <c:pt idx="73" c:formatCode="yyyy/mm/dd">
                  <c:v>43720</c:v>
                </c:pt>
                <c:pt idx="74" c:formatCode="yyyy/mm/dd">
                  <c:v>43714</c:v>
                </c:pt>
                <c:pt idx="75" c:formatCode="yyyy/mm/dd">
                  <c:v>43707</c:v>
                </c:pt>
                <c:pt idx="76" c:formatCode="yyyy/mm/dd">
                  <c:v>43700</c:v>
                </c:pt>
                <c:pt idx="77" c:formatCode="yyyy/mm/dd">
                  <c:v>43693</c:v>
                </c:pt>
                <c:pt idx="78" c:formatCode="yyyy/mm/dd">
                  <c:v>43686</c:v>
                </c:pt>
                <c:pt idx="79" c:formatCode="yyyy/mm/dd">
                  <c:v>43679</c:v>
                </c:pt>
                <c:pt idx="80" c:formatCode="yyyy/mm/dd">
                  <c:v>43672</c:v>
                </c:pt>
                <c:pt idx="81" c:formatCode="yyyy/mm/dd">
                  <c:v>43665</c:v>
                </c:pt>
                <c:pt idx="82" c:formatCode="yyyy/mm/dd">
                  <c:v>43658</c:v>
                </c:pt>
                <c:pt idx="83" c:formatCode="yyyy/mm/dd">
                  <c:v>43651</c:v>
                </c:pt>
                <c:pt idx="84" c:formatCode="yyyy/mm/dd">
                  <c:v>43644</c:v>
                </c:pt>
                <c:pt idx="85" c:formatCode="yyyy/mm/dd">
                  <c:v>43637</c:v>
                </c:pt>
                <c:pt idx="86" c:formatCode="yyyy/mm/dd">
                  <c:v>43630</c:v>
                </c:pt>
                <c:pt idx="87" c:formatCode="yyyy/mm/dd">
                  <c:v>43622</c:v>
                </c:pt>
                <c:pt idx="88" c:formatCode="yyyy/mm/dd">
                  <c:v>43616</c:v>
                </c:pt>
                <c:pt idx="89" c:formatCode="yyyy/mm/dd">
                  <c:v>43609</c:v>
                </c:pt>
                <c:pt idx="90" c:formatCode="yyyy/mm/dd">
                  <c:v>43602</c:v>
                </c:pt>
                <c:pt idx="91" c:formatCode="yyyy/mm/dd">
                  <c:v>43595</c:v>
                </c:pt>
                <c:pt idx="92" c:formatCode="yyyy/mm/dd">
                  <c:v>43585</c:v>
                </c:pt>
                <c:pt idx="93" c:formatCode="yyyy/mm/dd">
                  <c:v>43581</c:v>
                </c:pt>
                <c:pt idx="94" c:formatCode="yyyy/mm/dd">
                  <c:v>43574</c:v>
                </c:pt>
                <c:pt idx="95" c:formatCode="yyyy/mm/dd">
                  <c:v>43567</c:v>
                </c:pt>
                <c:pt idx="96" c:formatCode="yyyy/mm/dd">
                  <c:v>43559</c:v>
                </c:pt>
                <c:pt idx="97" c:formatCode="yyyy/mm/dd">
                  <c:v>43553</c:v>
                </c:pt>
                <c:pt idx="98" c:formatCode="yyyy/mm/dd">
                  <c:v>43546</c:v>
                </c:pt>
                <c:pt idx="99" c:formatCode="yyyy/mm/dd">
                  <c:v>43539</c:v>
                </c:pt>
                <c:pt idx="100" c:formatCode="yyyy/mm/dd">
                  <c:v>43532</c:v>
                </c:pt>
                <c:pt idx="101" c:formatCode="yyyy/mm/dd">
                  <c:v>43525</c:v>
                </c:pt>
                <c:pt idx="102" c:formatCode="yyyy/mm/dd">
                  <c:v>43518</c:v>
                </c:pt>
                <c:pt idx="103" c:formatCode="yyyy/mm/dd">
                  <c:v>43511</c:v>
                </c:pt>
                <c:pt idx="104" c:formatCode="yyyy/mm/dd">
                  <c:v>43497</c:v>
                </c:pt>
                <c:pt idx="105" c:formatCode="yyyy/mm/dd">
                  <c:v>43490</c:v>
                </c:pt>
                <c:pt idx="106" c:formatCode="yyyy/mm/dd">
                  <c:v>43483</c:v>
                </c:pt>
                <c:pt idx="107" c:formatCode="yyyy/mm/dd">
                  <c:v>43476</c:v>
                </c:pt>
                <c:pt idx="108" c:formatCode="yyyy/mm/dd">
                  <c:v>43469</c:v>
                </c:pt>
                <c:pt idx="109" c:formatCode="yyyy/mm/dd">
                  <c:v>43462</c:v>
                </c:pt>
                <c:pt idx="110" c:formatCode="yyyy/mm/dd">
                  <c:v>43455</c:v>
                </c:pt>
                <c:pt idx="111" c:formatCode="yyyy/mm/dd">
                  <c:v>43448</c:v>
                </c:pt>
                <c:pt idx="112" c:formatCode="yyyy/mm/dd">
                  <c:v>43441</c:v>
                </c:pt>
                <c:pt idx="113" c:formatCode="yyyy/mm/dd">
                  <c:v>43434</c:v>
                </c:pt>
                <c:pt idx="114" c:formatCode="yyyy/mm/dd">
                  <c:v>43427</c:v>
                </c:pt>
                <c:pt idx="115" c:formatCode="yyyy/mm/dd">
                  <c:v>43420</c:v>
                </c:pt>
                <c:pt idx="116" c:formatCode="yyyy/mm/dd">
                  <c:v>43413</c:v>
                </c:pt>
                <c:pt idx="117" c:formatCode="yyyy/mm/dd">
                  <c:v>43406</c:v>
                </c:pt>
                <c:pt idx="118" c:formatCode="yyyy/mm/dd">
                  <c:v>43399</c:v>
                </c:pt>
                <c:pt idx="119" c:formatCode="yyyy/mm/dd">
                  <c:v>43392</c:v>
                </c:pt>
                <c:pt idx="120" c:formatCode="yyyy/mm/dd">
                  <c:v>43385</c:v>
                </c:pt>
                <c:pt idx="121" c:formatCode="yyyy/mm/dd">
                  <c:v>43371</c:v>
                </c:pt>
                <c:pt idx="122" c:formatCode="yyyy/mm/dd">
                  <c:v>43364</c:v>
                </c:pt>
                <c:pt idx="123" c:formatCode="yyyy/mm/dd">
                  <c:v>43357</c:v>
                </c:pt>
                <c:pt idx="124" c:formatCode="yyyy/mm/dd">
                  <c:v>43350</c:v>
                </c:pt>
                <c:pt idx="125" c:formatCode="yyyy/mm/dd">
                  <c:v>43343</c:v>
                </c:pt>
                <c:pt idx="126" c:formatCode="yyyy/mm/dd">
                  <c:v>43336</c:v>
                </c:pt>
                <c:pt idx="127" c:formatCode="yyyy/mm/dd">
                  <c:v>43329</c:v>
                </c:pt>
                <c:pt idx="128" c:formatCode="yyyy/mm/dd">
                  <c:v>43322</c:v>
                </c:pt>
                <c:pt idx="129" c:formatCode="yyyy/mm/dd">
                  <c:v>43315</c:v>
                </c:pt>
                <c:pt idx="130" c:formatCode="yyyy/mm/dd">
                  <c:v>43308</c:v>
                </c:pt>
                <c:pt idx="131" c:formatCode="yyyy/mm/dd">
                  <c:v>43301</c:v>
                </c:pt>
                <c:pt idx="132" c:formatCode="yyyy/mm/dd">
                  <c:v>43294</c:v>
                </c:pt>
                <c:pt idx="133" c:formatCode="yyyy/mm/dd">
                  <c:v>43287</c:v>
                </c:pt>
                <c:pt idx="134" c:formatCode="yyyy/mm/dd">
                  <c:v>43280</c:v>
                </c:pt>
                <c:pt idx="135" c:formatCode="yyyy/mm/dd">
                  <c:v>43273</c:v>
                </c:pt>
                <c:pt idx="136" c:formatCode="yyyy/mm/dd">
                  <c:v>43266</c:v>
                </c:pt>
                <c:pt idx="137" c:formatCode="yyyy/mm/dd">
                  <c:v>43259</c:v>
                </c:pt>
                <c:pt idx="138" c:formatCode="yyyy/mm/dd">
                  <c:v>43252</c:v>
                </c:pt>
                <c:pt idx="139" c:formatCode="yyyy/mm/dd">
                  <c:v>43245</c:v>
                </c:pt>
                <c:pt idx="140" c:formatCode="yyyy/mm/dd">
                  <c:v>43238</c:v>
                </c:pt>
                <c:pt idx="141" c:formatCode="yyyy/mm/dd">
                  <c:v>43231</c:v>
                </c:pt>
                <c:pt idx="142" c:formatCode="yyyy/mm/dd">
                  <c:v>43224</c:v>
                </c:pt>
                <c:pt idx="143" c:formatCode="yyyy/mm/dd">
                  <c:v>43217</c:v>
                </c:pt>
                <c:pt idx="144" c:formatCode="yyyy/mm/dd">
                  <c:v>43210</c:v>
                </c:pt>
                <c:pt idx="145" c:formatCode="yyyy/mm/dd">
                  <c:v>43203</c:v>
                </c:pt>
                <c:pt idx="146" c:formatCode="yyyy/mm/dd">
                  <c:v>43194</c:v>
                </c:pt>
                <c:pt idx="147" c:formatCode="yyyy/mm/dd">
                  <c:v>43189</c:v>
                </c:pt>
                <c:pt idx="148" c:formatCode="yyyy/mm/dd">
                  <c:v>43182</c:v>
                </c:pt>
                <c:pt idx="149" c:formatCode="yyyy/mm/dd">
                  <c:v>43175</c:v>
                </c:pt>
                <c:pt idx="150" c:formatCode="yyyy/mm/dd">
                  <c:v>43168</c:v>
                </c:pt>
                <c:pt idx="151" c:formatCode="yyyy/mm/dd">
                  <c:v>43161</c:v>
                </c:pt>
                <c:pt idx="152" c:formatCode="yyyy/mm/dd">
                  <c:v>43154</c:v>
                </c:pt>
                <c:pt idx="153" c:formatCode="yyyy/mm/dd">
                  <c:v>43145</c:v>
                </c:pt>
                <c:pt idx="154" c:formatCode="yyyy/mm/dd">
                  <c:v>43140</c:v>
                </c:pt>
                <c:pt idx="155" c:formatCode="yyyy/mm/dd">
                  <c:v>43133</c:v>
                </c:pt>
                <c:pt idx="156" c:formatCode="yyyy/mm/dd">
                  <c:v>43126</c:v>
                </c:pt>
                <c:pt idx="157" c:formatCode="yyyy/mm/dd">
                  <c:v>43119</c:v>
                </c:pt>
                <c:pt idx="158" c:formatCode="yyyy/mm/dd">
                  <c:v>43112</c:v>
                </c:pt>
                <c:pt idx="159" c:formatCode="yyyy/mm/dd">
                  <c:v>43105</c:v>
                </c:pt>
                <c:pt idx="160" c:formatCode="yyyy/mm/dd">
                  <c:v>43098</c:v>
                </c:pt>
                <c:pt idx="161" c:formatCode="yyyy/mm/dd">
                  <c:v>43091</c:v>
                </c:pt>
                <c:pt idx="162" c:formatCode="yyyy/mm/dd">
                  <c:v>43084</c:v>
                </c:pt>
                <c:pt idx="163" c:formatCode="yyyy/mm/dd">
                  <c:v>43077</c:v>
                </c:pt>
                <c:pt idx="164" c:formatCode="yyyy/mm/dd">
                  <c:v>43070</c:v>
                </c:pt>
                <c:pt idx="165" c:formatCode="yyyy/mm/dd">
                  <c:v>43063</c:v>
                </c:pt>
                <c:pt idx="166" c:formatCode="yyyy/mm/dd">
                  <c:v>43056</c:v>
                </c:pt>
                <c:pt idx="167" c:formatCode="yyyy/mm/dd">
                  <c:v>43049</c:v>
                </c:pt>
                <c:pt idx="168" c:formatCode="yyyy/mm/dd">
                  <c:v>43042</c:v>
                </c:pt>
                <c:pt idx="169" c:formatCode="yyyy/mm/dd">
                  <c:v>43035</c:v>
                </c:pt>
                <c:pt idx="170" c:formatCode="yyyy/mm/dd">
                  <c:v>43028</c:v>
                </c:pt>
                <c:pt idx="171" c:formatCode="yyyy/mm/dd">
                  <c:v>43021</c:v>
                </c:pt>
                <c:pt idx="172" c:formatCode="yyyy/mm/dd">
                  <c:v>43007</c:v>
                </c:pt>
                <c:pt idx="173" c:formatCode="yyyy/mm/dd">
                  <c:v>43000</c:v>
                </c:pt>
                <c:pt idx="174" c:formatCode="yyyy/mm/dd">
                  <c:v>42993</c:v>
                </c:pt>
                <c:pt idx="175" c:formatCode="yyyy/mm/dd">
                  <c:v>42986</c:v>
                </c:pt>
                <c:pt idx="176" c:formatCode="yyyy/mm/dd">
                  <c:v>42979</c:v>
                </c:pt>
                <c:pt idx="177" c:formatCode="yyyy/mm/dd">
                  <c:v>42972</c:v>
                </c:pt>
                <c:pt idx="178" c:formatCode="yyyy/mm/dd">
                  <c:v>42965</c:v>
                </c:pt>
                <c:pt idx="179" c:formatCode="yyyy/mm/dd">
                  <c:v>42958</c:v>
                </c:pt>
                <c:pt idx="180" c:formatCode="yyyy/mm/dd">
                  <c:v>42951</c:v>
                </c:pt>
                <c:pt idx="181" c:formatCode="yyyy/mm/dd">
                  <c:v>42944</c:v>
                </c:pt>
                <c:pt idx="182" c:formatCode="yyyy/mm/dd">
                  <c:v>42937</c:v>
                </c:pt>
                <c:pt idx="183" c:formatCode="yyyy/mm/dd">
                  <c:v>42930</c:v>
                </c:pt>
                <c:pt idx="184" c:formatCode="yyyy/mm/dd">
                  <c:v>42923</c:v>
                </c:pt>
                <c:pt idx="185" c:formatCode="yyyy/mm/dd">
                  <c:v>42916</c:v>
                </c:pt>
                <c:pt idx="186" c:formatCode="yyyy/mm/dd">
                  <c:v>42909</c:v>
                </c:pt>
                <c:pt idx="187" c:formatCode="yyyy/mm/dd">
                  <c:v>42902</c:v>
                </c:pt>
                <c:pt idx="188" c:formatCode="yyyy/mm/dd">
                  <c:v>42895</c:v>
                </c:pt>
                <c:pt idx="189" c:formatCode="yyyy/mm/dd">
                  <c:v>42888</c:v>
                </c:pt>
                <c:pt idx="190" c:formatCode="yyyy/mm/dd">
                  <c:v>42881</c:v>
                </c:pt>
                <c:pt idx="191" c:formatCode="yyyy/mm/dd">
                  <c:v>42874</c:v>
                </c:pt>
                <c:pt idx="192" c:formatCode="yyyy/mm/dd">
                  <c:v>42867</c:v>
                </c:pt>
                <c:pt idx="193" c:formatCode="yyyy/mm/dd">
                  <c:v>42860</c:v>
                </c:pt>
                <c:pt idx="194" c:formatCode="yyyy/mm/dd">
                  <c:v>42853</c:v>
                </c:pt>
                <c:pt idx="195" c:formatCode="yyyy/mm/dd">
                  <c:v>42846</c:v>
                </c:pt>
                <c:pt idx="196" c:formatCode="yyyy/mm/dd">
                  <c:v>42839</c:v>
                </c:pt>
                <c:pt idx="197" c:formatCode="yyyy/mm/dd">
                  <c:v>42832</c:v>
                </c:pt>
                <c:pt idx="198" c:formatCode="yyyy/mm/dd">
                  <c:v>42825</c:v>
                </c:pt>
                <c:pt idx="199" c:formatCode="yyyy/mm/dd">
                  <c:v>42818</c:v>
                </c:pt>
                <c:pt idx="200" c:formatCode="yyyy/mm/dd">
                  <c:v>42811</c:v>
                </c:pt>
                <c:pt idx="201" c:formatCode="yyyy/mm/dd">
                  <c:v>42804</c:v>
                </c:pt>
                <c:pt idx="202" c:formatCode="yyyy/mm/dd">
                  <c:v>42797</c:v>
                </c:pt>
                <c:pt idx="203" c:formatCode="yyyy/mm/dd">
                  <c:v>42790</c:v>
                </c:pt>
                <c:pt idx="204" c:formatCode="yyyy/mm/dd">
                  <c:v>42783</c:v>
                </c:pt>
                <c:pt idx="205" c:formatCode="yyyy/mm/dd">
                  <c:v>42776</c:v>
                </c:pt>
                <c:pt idx="206" c:formatCode="yyyy/mm/dd">
                  <c:v>42769</c:v>
                </c:pt>
                <c:pt idx="207" c:formatCode="yyyy/mm/dd">
                  <c:v>42761</c:v>
                </c:pt>
                <c:pt idx="208" c:formatCode="yyyy/mm/dd">
                  <c:v>42755</c:v>
                </c:pt>
                <c:pt idx="209" c:formatCode="yyyy/mm/dd">
                  <c:v>42748</c:v>
                </c:pt>
                <c:pt idx="210" c:formatCode="yyyy/mm/dd">
                  <c:v>42741</c:v>
                </c:pt>
                <c:pt idx="211" c:formatCode="yyyy/mm/dd">
                  <c:v>42734</c:v>
                </c:pt>
                <c:pt idx="212" c:formatCode="yyyy/mm/dd">
                  <c:v>42727</c:v>
                </c:pt>
                <c:pt idx="213" c:formatCode="yyyy/mm/dd">
                  <c:v>42720</c:v>
                </c:pt>
                <c:pt idx="214" c:formatCode="yyyy/mm/dd">
                  <c:v>42713</c:v>
                </c:pt>
                <c:pt idx="215" c:formatCode="yyyy/mm/dd">
                  <c:v>42706</c:v>
                </c:pt>
                <c:pt idx="216" c:formatCode="yyyy/mm/dd">
                  <c:v>42699</c:v>
                </c:pt>
                <c:pt idx="217" c:formatCode="yyyy/mm/dd">
                  <c:v>42692</c:v>
                </c:pt>
                <c:pt idx="218" c:formatCode="yyyy/mm/dd">
                  <c:v>42685</c:v>
                </c:pt>
                <c:pt idx="219" c:formatCode="yyyy/mm/dd">
                  <c:v>42678</c:v>
                </c:pt>
                <c:pt idx="220" c:formatCode="yyyy/mm/dd">
                  <c:v>42671</c:v>
                </c:pt>
                <c:pt idx="221" c:formatCode="yyyy/mm/dd">
                  <c:v>42664</c:v>
                </c:pt>
                <c:pt idx="222" c:formatCode="yyyy/mm/dd">
                  <c:v>42657</c:v>
                </c:pt>
                <c:pt idx="223" c:formatCode="yyyy/mm/dd">
                  <c:v>42643</c:v>
                </c:pt>
                <c:pt idx="224" c:formatCode="yyyy/mm/dd">
                  <c:v>42636</c:v>
                </c:pt>
                <c:pt idx="225" c:formatCode="yyyy/mm/dd">
                  <c:v>42627</c:v>
                </c:pt>
                <c:pt idx="226" c:formatCode="yyyy/mm/dd">
                  <c:v>42622</c:v>
                </c:pt>
                <c:pt idx="227" c:formatCode="yyyy/mm/dd">
                  <c:v>42615</c:v>
                </c:pt>
                <c:pt idx="228" c:formatCode="yyyy/mm/dd">
                  <c:v>42608</c:v>
                </c:pt>
                <c:pt idx="229" c:formatCode="yyyy/mm/dd">
                  <c:v>42601</c:v>
                </c:pt>
                <c:pt idx="230" c:formatCode="yyyy/mm/dd">
                  <c:v>42594</c:v>
                </c:pt>
                <c:pt idx="231" c:formatCode="yyyy/mm/dd">
                  <c:v>42587</c:v>
                </c:pt>
                <c:pt idx="232" c:formatCode="yyyy/mm/dd">
                  <c:v>42580</c:v>
                </c:pt>
                <c:pt idx="233" c:formatCode="yyyy/mm/dd">
                  <c:v>42573</c:v>
                </c:pt>
                <c:pt idx="234" c:formatCode="yyyy/mm/dd">
                  <c:v>42566</c:v>
                </c:pt>
                <c:pt idx="235" c:formatCode="yyyy/mm/dd">
                  <c:v>42559</c:v>
                </c:pt>
                <c:pt idx="236" c:formatCode="yyyy/mm/dd">
                  <c:v>42552</c:v>
                </c:pt>
                <c:pt idx="237" c:formatCode="yyyy/mm/dd">
                  <c:v>42545</c:v>
                </c:pt>
                <c:pt idx="238" c:formatCode="yyyy/mm/dd">
                  <c:v>42538</c:v>
                </c:pt>
                <c:pt idx="239" c:formatCode="yyyy/mm/dd">
                  <c:v>42529</c:v>
                </c:pt>
                <c:pt idx="240" c:formatCode="yyyy/mm/dd">
                  <c:v>42524</c:v>
                </c:pt>
                <c:pt idx="241" c:formatCode="yyyy/mm/dd">
                  <c:v>42517</c:v>
                </c:pt>
                <c:pt idx="242" c:formatCode="yyyy/mm/dd">
                  <c:v>42510</c:v>
                </c:pt>
                <c:pt idx="243" c:formatCode="yyyy/mm/dd">
                  <c:v>42503</c:v>
                </c:pt>
                <c:pt idx="244" c:formatCode="yyyy/mm/dd">
                  <c:v>42496</c:v>
                </c:pt>
                <c:pt idx="245" c:formatCode="yyyy/mm/dd">
                  <c:v>42489</c:v>
                </c:pt>
                <c:pt idx="246" c:formatCode="yyyy/mm/dd">
                  <c:v>42482</c:v>
                </c:pt>
                <c:pt idx="247" c:formatCode="yyyy/mm/dd">
                  <c:v>42475</c:v>
                </c:pt>
                <c:pt idx="248" c:formatCode="yyyy/mm/dd">
                  <c:v>42468</c:v>
                </c:pt>
                <c:pt idx="249" c:formatCode="yyyy/mm/dd">
                  <c:v>42461</c:v>
                </c:pt>
                <c:pt idx="250" c:formatCode="yyyy/mm/dd">
                  <c:v>42454</c:v>
                </c:pt>
                <c:pt idx="251" c:formatCode="yyyy/mm/dd">
                  <c:v>42447</c:v>
                </c:pt>
                <c:pt idx="252" c:formatCode="yyyy/mm/dd">
                  <c:v>42440</c:v>
                </c:pt>
                <c:pt idx="253" c:formatCode="yyyy/mm/dd">
                  <c:v>42433</c:v>
                </c:pt>
                <c:pt idx="254" c:formatCode="yyyy/mm/dd">
                  <c:v>42426</c:v>
                </c:pt>
                <c:pt idx="255" c:formatCode="yyyy/mm/dd">
                  <c:v>42419</c:v>
                </c:pt>
                <c:pt idx="256" c:formatCode="yyyy/mm/dd">
                  <c:v>42405</c:v>
                </c:pt>
                <c:pt idx="257" c:formatCode="yyyy/mm/dd">
                  <c:v>42398</c:v>
                </c:pt>
                <c:pt idx="258" c:formatCode="yyyy/mm/dd">
                  <c:v>42391</c:v>
                </c:pt>
                <c:pt idx="259" c:formatCode="yyyy/mm/dd">
                  <c:v>42384</c:v>
                </c:pt>
                <c:pt idx="260" c:formatCode="yyyy/mm/dd">
                  <c:v>42377</c:v>
                </c:pt>
                <c:pt idx="261" c:formatCode="yyyy/mm/dd">
                  <c:v>42369</c:v>
                </c:pt>
                <c:pt idx="262" c:formatCode="yyyy/mm/dd">
                  <c:v>42363</c:v>
                </c:pt>
                <c:pt idx="263" c:formatCode="yyyy/mm/dd">
                  <c:v>42356</c:v>
                </c:pt>
                <c:pt idx="264" c:formatCode="yyyy/mm/dd">
                  <c:v>42349</c:v>
                </c:pt>
                <c:pt idx="265" c:formatCode="yyyy/mm/dd">
                  <c:v>42342</c:v>
                </c:pt>
                <c:pt idx="266" c:formatCode="yyyy/mm/dd">
                  <c:v>42335</c:v>
                </c:pt>
                <c:pt idx="267" c:formatCode="yyyy/mm/dd">
                  <c:v>42328</c:v>
                </c:pt>
                <c:pt idx="268" c:formatCode="yyyy/mm/dd">
                  <c:v>42321</c:v>
                </c:pt>
                <c:pt idx="269" c:formatCode="yyyy/mm/dd">
                  <c:v>42314</c:v>
                </c:pt>
                <c:pt idx="270" c:formatCode="yyyy/mm/dd">
                  <c:v>42307</c:v>
                </c:pt>
                <c:pt idx="271" c:formatCode="yyyy/mm/dd">
                  <c:v>42300</c:v>
                </c:pt>
                <c:pt idx="272" c:formatCode="yyyy/mm/dd">
                  <c:v>42293</c:v>
                </c:pt>
                <c:pt idx="273" c:formatCode="yyyy/mm/dd">
                  <c:v>42286</c:v>
                </c:pt>
                <c:pt idx="274" c:formatCode="yyyy/mm/dd">
                  <c:v>42277</c:v>
                </c:pt>
                <c:pt idx="275" c:formatCode="yyyy/mm/dd">
                  <c:v>42272</c:v>
                </c:pt>
                <c:pt idx="276" c:formatCode="yyyy/mm/dd">
                  <c:v>42265</c:v>
                </c:pt>
                <c:pt idx="277" c:formatCode="yyyy/mm/dd">
                  <c:v>42258</c:v>
                </c:pt>
                <c:pt idx="278" c:formatCode="yyyy/mm/dd">
                  <c:v>42249</c:v>
                </c:pt>
                <c:pt idx="279" c:formatCode="yyyy/mm/dd">
                  <c:v>42244</c:v>
                </c:pt>
                <c:pt idx="280" c:formatCode="yyyy/mm/dd">
                  <c:v>42237</c:v>
                </c:pt>
                <c:pt idx="281" c:formatCode="yyyy/mm/dd">
                  <c:v>42230</c:v>
                </c:pt>
                <c:pt idx="282" c:formatCode="yyyy/mm/dd">
                  <c:v>42223</c:v>
                </c:pt>
                <c:pt idx="283" c:formatCode="yyyy/mm/dd">
                  <c:v>42216</c:v>
                </c:pt>
                <c:pt idx="284" c:formatCode="yyyy/mm/dd">
                  <c:v>42209</c:v>
                </c:pt>
                <c:pt idx="285" c:formatCode="yyyy/mm/dd">
                  <c:v>42202</c:v>
                </c:pt>
                <c:pt idx="286" c:formatCode="yyyy/mm/dd">
                  <c:v>42195</c:v>
                </c:pt>
                <c:pt idx="287" c:formatCode="yyyy/mm/dd">
                  <c:v>42188</c:v>
                </c:pt>
                <c:pt idx="288" c:formatCode="yyyy/mm/dd">
                  <c:v>42181</c:v>
                </c:pt>
                <c:pt idx="289" c:formatCode="yyyy/mm/dd">
                  <c:v>42174</c:v>
                </c:pt>
                <c:pt idx="290" c:formatCode="yyyy/mm/dd">
                  <c:v>42167</c:v>
                </c:pt>
                <c:pt idx="291" c:formatCode="yyyy/mm/dd">
                  <c:v>42160</c:v>
                </c:pt>
                <c:pt idx="292" c:formatCode="yyyy/mm/dd">
                  <c:v>42153</c:v>
                </c:pt>
                <c:pt idx="293" c:formatCode="yyyy/mm/dd">
                  <c:v>42146</c:v>
                </c:pt>
                <c:pt idx="294" c:formatCode="yyyy/mm/dd">
                  <c:v>42139</c:v>
                </c:pt>
                <c:pt idx="295" c:formatCode="yyyy/mm/dd">
                  <c:v>42132</c:v>
                </c:pt>
                <c:pt idx="296" c:formatCode="yyyy/mm/dd">
                  <c:v>42124</c:v>
                </c:pt>
                <c:pt idx="297" c:formatCode="yyyy/mm/dd">
                  <c:v>42118</c:v>
                </c:pt>
                <c:pt idx="298" c:formatCode="yyyy/mm/dd">
                  <c:v>42111</c:v>
                </c:pt>
                <c:pt idx="299" c:formatCode="yyyy/mm/dd">
                  <c:v>42104</c:v>
                </c:pt>
                <c:pt idx="300" c:formatCode="yyyy/mm/dd">
                  <c:v>42097</c:v>
                </c:pt>
                <c:pt idx="301" c:formatCode="yyyy/mm/dd">
                  <c:v>42090</c:v>
                </c:pt>
                <c:pt idx="302" c:formatCode="yyyy/mm/dd">
                  <c:v>42083</c:v>
                </c:pt>
                <c:pt idx="303" c:formatCode="yyyy/mm/dd">
                  <c:v>42076</c:v>
                </c:pt>
                <c:pt idx="304" c:formatCode="yyyy/mm/dd">
                  <c:v>42069</c:v>
                </c:pt>
                <c:pt idx="305" c:formatCode="yyyy/mm/dd">
                  <c:v>42062</c:v>
                </c:pt>
                <c:pt idx="306" c:formatCode="yyyy/mm/dd">
                  <c:v>42052</c:v>
                </c:pt>
                <c:pt idx="307" c:formatCode="yyyy/mm/dd">
                  <c:v>42048</c:v>
                </c:pt>
                <c:pt idx="308" c:formatCode="yyyy/mm/dd">
                  <c:v>42041</c:v>
                </c:pt>
                <c:pt idx="309" c:formatCode="yyyy/mm/dd">
                  <c:v>42034</c:v>
                </c:pt>
                <c:pt idx="310" c:formatCode="yyyy/mm/dd">
                  <c:v>42027</c:v>
                </c:pt>
                <c:pt idx="311" c:formatCode="yyyy/mm/dd">
                  <c:v>42020</c:v>
                </c:pt>
                <c:pt idx="312" c:formatCode="yyyy/mm/dd">
                  <c:v>42013</c:v>
                </c:pt>
                <c:pt idx="313" c:formatCode="yyyy/mm/dd">
                  <c:v>42004</c:v>
                </c:pt>
                <c:pt idx="314" c:formatCode="yyyy/mm/dd">
                  <c:v>41999</c:v>
                </c:pt>
                <c:pt idx="315" c:formatCode="yyyy/mm/dd">
                  <c:v>41992</c:v>
                </c:pt>
                <c:pt idx="316" c:formatCode="yyyy/mm/dd">
                  <c:v>41985</c:v>
                </c:pt>
                <c:pt idx="317" c:formatCode="yyyy/mm/dd">
                  <c:v>41978</c:v>
                </c:pt>
                <c:pt idx="318" c:formatCode="yyyy/mm/dd">
                  <c:v>41971</c:v>
                </c:pt>
                <c:pt idx="319" c:formatCode="yyyy/mm/dd">
                  <c:v>41964</c:v>
                </c:pt>
                <c:pt idx="320" c:formatCode="yyyy/mm/dd">
                  <c:v>41957</c:v>
                </c:pt>
                <c:pt idx="321" c:formatCode="yyyy/mm/dd">
                  <c:v>41950</c:v>
                </c:pt>
                <c:pt idx="322" c:formatCode="yyyy/mm/dd">
                  <c:v>41943</c:v>
                </c:pt>
                <c:pt idx="323" c:formatCode="yyyy/mm/dd">
                  <c:v>41936</c:v>
                </c:pt>
                <c:pt idx="324" c:formatCode="yyyy/mm/dd">
                  <c:v>41929</c:v>
                </c:pt>
                <c:pt idx="325" c:formatCode="yyyy/mm/dd">
                  <c:v>41922</c:v>
                </c:pt>
                <c:pt idx="326" c:formatCode="yyyy/mm/dd">
                  <c:v>41912</c:v>
                </c:pt>
                <c:pt idx="327" c:formatCode="yyyy/mm/dd">
                  <c:v>41908</c:v>
                </c:pt>
                <c:pt idx="328" c:formatCode="yyyy/mm/dd">
                  <c:v>41901</c:v>
                </c:pt>
                <c:pt idx="329" c:formatCode="yyyy/mm/dd">
                  <c:v>41894</c:v>
                </c:pt>
                <c:pt idx="330" c:formatCode="yyyy/mm/dd">
                  <c:v>41887</c:v>
                </c:pt>
                <c:pt idx="331" c:formatCode="yyyy/mm/dd">
                  <c:v>41880</c:v>
                </c:pt>
                <c:pt idx="332" c:formatCode="yyyy/mm/dd">
                  <c:v>41873</c:v>
                </c:pt>
                <c:pt idx="333" c:formatCode="yyyy/mm/dd">
                  <c:v>41866</c:v>
                </c:pt>
                <c:pt idx="334" c:formatCode="yyyy/mm/dd">
                  <c:v>41859</c:v>
                </c:pt>
                <c:pt idx="335" c:formatCode="yyyy/mm/dd">
                  <c:v>41852</c:v>
                </c:pt>
                <c:pt idx="336" c:formatCode="yyyy/mm/dd">
                  <c:v>41845</c:v>
                </c:pt>
                <c:pt idx="337" c:formatCode="yyyy/mm/dd">
                  <c:v>41838</c:v>
                </c:pt>
                <c:pt idx="338" c:formatCode="yyyy/mm/dd">
                  <c:v>41831</c:v>
                </c:pt>
                <c:pt idx="339" c:formatCode="yyyy/mm/dd">
                  <c:v>41824</c:v>
                </c:pt>
                <c:pt idx="340" c:formatCode="yyyy/mm/dd">
                  <c:v>41817</c:v>
                </c:pt>
                <c:pt idx="341" c:formatCode="yyyy/mm/dd">
                  <c:v>41810</c:v>
                </c:pt>
                <c:pt idx="342" c:formatCode="yyyy/mm/dd">
                  <c:v>41803</c:v>
                </c:pt>
                <c:pt idx="343" c:formatCode="yyyy/mm/dd">
                  <c:v>41796</c:v>
                </c:pt>
                <c:pt idx="344" c:formatCode="yyyy/mm/dd">
                  <c:v>41789</c:v>
                </c:pt>
                <c:pt idx="345" c:formatCode="yyyy/mm/dd">
                  <c:v>41782</c:v>
                </c:pt>
                <c:pt idx="346" c:formatCode="yyyy/mm/dd">
                  <c:v>41775</c:v>
                </c:pt>
                <c:pt idx="347" c:formatCode="yyyy/mm/dd">
                  <c:v>41768</c:v>
                </c:pt>
                <c:pt idx="348" c:formatCode="yyyy/mm/dd">
                  <c:v>41759</c:v>
                </c:pt>
                <c:pt idx="349" c:formatCode="yyyy/mm/dd">
                  <c:v>41754</c:v>
                </c:pt>
                <c:pt idx="350" c:formatCode="yyyy/mm/dd">
                  <c:v>41747</c:v>
                </c:pt>
                <c:pt idx="351" c:formatCode="yyyy/mm/dd">
                  <c:v>41740</c:v>
                </c:pt>
                <c:pt idx="352" c:formatCode="yyyy/mm/dd">
                  <c:v>41733</c:v>
                </c:pt>
                <c:pt idx="353" c:formatCode="yyyy/mm/dd">
                  <c:v>41726</c:v>
                </c:pt>
                <c:pt idx="354" c:formatCode="yyyy/mm/dd">
                  <c:v>41719</c:v>
                </c:pt>
                <c:pt idx="355" c:formatCode="yyyy/mm/dd">
                  <c:v>41712</c:v>
                </c:pt>
                <c:pt idx="356" c:formatCode="yyyy/mm/dd">
                  <c:v>41705</c:v>
                </c:pt>
                <c:pt idx="357" c:formatCode="yyyy/mm/dd">
                  <c:v>41698</c:v>
                </c:pt>
                <c:pt idx="358" c:formatCode="yyyy/mm/dd">
                  <c:v>41691</c:v>
                </c:pt>
                <c:pt idx="359" c:formatCode="yyyy/mm/dd">
                  <c:v>41684</c:v>
                </c:pt>
                <c:pt idx="360" c:formatCode="yyyy/mm/dd">
                  <c:v>41677</c:v>
                </c:pt>
                <c:pt idx="361" c:formatCode="yyyy/mm/dd">
                  <c:v>41669</c:v>
                </c:pt>
                <c:pt idx="362" c:formatCode="yyyy/mm/dd">
                  <c:v>41663</c:v>
                </c:pt>
                <c:pt idx="363" c:formatCode="yyyy/mm/dd">
                  <c:v>41656</c:v>
                </c:pt>
                <c:pt idx="364" c:formatCode="yyyy/mm/dd">
                  <c:v>41649</c:v>
                </c:pt>
                <c:pt idx="365" c:formatCode="yyyy/mm/dd">
                  <c:v>41642</c:v>
                </c:pt>
                <c:pt idx="366" c:formatCode="yyyy/mm/dd">
                  <c:v>41635</c:v>
                </c:pt>
                <c:pt idx="367" c:formatCode="yyyy/mm/dd">
                  <c:v>41628</c:v>
                </c:pt>
                <c:pt idx="368" c:formatCode="yyyy/mm/dd">
                  <c:v>41621</c:v>
                </c:pt>
                <c:pt idx="369" c:formatCode="yyyy/mm/dd">
                  <c:v>41614</c:v>
                </c:pt>
                <c:pt idx="370" c:formatCode="yyyy/mm/dd">
                  <c:v>41607</c:v>
                </c:pt>
                <c:pt idx="371" c:formatCode="yyyy/mm/dd">
                  <c:v>41600</c:v>
                </c:pt>
                <c:pt idx="372" c:formatCode="yyyy/mm/dd">
                  <c:v>41593</c:v>
                </c:pt>
                <c:pt idx="373" c:formatCode="yyyy/mm/dd">
                  <c:v>41586</c:v>
                </c:pt>
                <c:pt idx="374" c:formatCode="yyyy/mm/dd">
                  <c:v>41579</c:v>
                </c:pt>
                <c:pt idx="375" c:formatCode="yyyy/mm/dd">
                  <c:v>41572</c:v>
                </c:pt>
                <c:pt idx="376" c:formatCode="yyyy/mm/dd">
                  <c:v>41565</c:v>
                </c:pt>
                <c:pt idx="377" c:formatCode="yyyy/mm/dd">
                  <c:v>41558</c:v>
                </c:pt>
                <c:pt idx="378" c:formatCode="yyyy/mm/dd">
                  <c:v>41547</c:v>
                </c:pt>
                <c:pt idx="379" c:formatCode="yyyy/mm/dd">
                  <c:v>41544</c:v>
                </c:pt>
                <c:pt idx="380" c:formatCode="yyyy/mm/dd">
                  <c:v>41535</c:v>
                </c:pt>
                <c:pt idx="381" c:formatCode="yyyy/mm/dd">
                  <c:v>41530</c:v>
                </c:pt>
                <c:pt idx="382" c:formatCode="yyyy/mm/dd">
                  <c:v>41523</c:v>
                </c:pt>
                <c:pt idx="383" c:formatCode="yyyy/mm/dd">
                  <c:v>41516</c:v>
                </c:pt>
                <c:pt idx="384" c:formatCode="yyyy/mm/dd">
                  <c:v>41509</c:v>
                </c:pt>
                <c:pt idx="385" c:formatCode="yyyy/mm/dd">
                  <c:v>41502</c:v>
                </c:pt>
                <c:pt idx="386" c:formatCode="yyyy/mm/dd">
                  <c:v>41495</c:v>
                </c:pt>
                <c:pt idx="387" c:formatCode="yyyy/mm/dd">
                  <c:v>41488</c:v>
                </c:pt>
                <c:pt idx="388" c:formatCode="yyyy/mm/dd">
                  <c:v>41481</c:v>
                </c:pt>
                <c:pt idx="389" c:formatCode="yyyy/mm/dd">
                  <c:v>41474</c:v>
                </c:pt>
                <c:pt idx="390" c:formatCode="yyyy/mm/dd">
                  <c:v>41467</c:v>
                </c:pt>
                <c:pt idx="391" c:formatCode="yyyy/mm/dd">
                  <c:v>41460</c:v>
                </c:pt>
                <c:pt idx="392" c:formatCode="yyyy/mm/dd">
                  <c:v>41453</c:v>
                </c:pt>
                <c:pt idx="393" c:formatCode="yyyy/mm/dd">
                  <c:v>41446</c:v>
                </c:pt>
                <c:pt idx="394" c:formatCode="yyyy/mm/dd">
                  <c:v>41439</c:v>
                </c:pt>
                <c:pt idx="395" c:formatCode="yyyy/mm/dd">
                  <c:v>41432</c:v>
                </c:pt>
                <c:pt idx="396" c:formatCode="yyyy/mm/dd">
                  <c:v>41425</c:v>
                </c:pt>
                <c:pt idx="397" c:formatCode="yyyy/mm/dd">
                  <c:v>41418</c:v>
                </c:pt>
                <c:pt idx="398" c:formatCode="yyyy/mm/dd">
                  <c:v>41411</c:v>
                </c:pt>
                <c:pt idx="399" c:formatCode="yyyy/mm/dd">
                  <c:v>41404</c:v>
                </c:pt>
                <c:pt idx="400" c:formatCode="yyyy/mm/dd">
                  <c:v>41397</c:v>
                </c:pt>
                <c:pt idx="401" c:formatCode="yyyy/mm/dd">
                  <c:v>41390</c:v>
                </c:pt>
                <c:pt idx="402" c:formatCode="yyyy/mm/dd">
                  <c:v>41383</c:v>
                </c:pt>
                <c:pt idx="403" c:formatCode="yyyy/mm/dd">
                  <c:v>41376</c:v>
                </c:pt>
                <c:pt idx="404" c:formatCode="yyyy/mm/dd">
                  <c:v>41367</c:v>
                </c:pt>
                <c:pt idx="405" c:formatCode="yyyy/mm/dd">
                  <c:v>41362</c:v>
                </c:pt>
                <c:pt idx="406" c:formatCode="yyyy/mm/dd">
                  <c:v>41355</c:v>
                </c:pt>
                <c:pt idx="407" c:formatCode="yyyy/mm/dd">
                  <c:v>41348</c:v>
                </c:pt>
                <c:pt idx="408" c:formatCode="yyyy/mm/dd">
                  <c:v>41341</c:v>
                </c:pt>
                <c:pt idx="409" c:formatCode="yyyy/mm/dd">
                  <c:v>41334</c:v>
                </c:pt>
                <c:pt idx="410" c:formatCode="yyyy/mm/dd">
                  <c:v>41327</c:v>
                </c:pt>
                <c:pt idx="411" c:formatCode="yyyy/mm/dd">
                  <c:v>41313</c:v>
                </c:pt>
                <c:pt idx="412" c:formatCode="yyyy/mm/dd">
                  <c:v>41306</c:v>
                </c:pt>
                <c:pt idx="413" c:formatCode="yyyy/mm/dd">
                  <c:v>41299</c:v>
                </c:pt>
                <c:pt idx="414" c:formatCode="yyyy/mm/dd">
                  <c:v>41292</c:v>
                </c:pt>
                <c:pt idx="415" c:formatCode="yyyy/mm/dd">
                  <c:v>41285</c:v>
                </c:pt>
                <c:pt idx="416" c:formatCode="yyyy/mm/dd">
                  <c:v>41278</c:v>
                </c:pt>
                <c:pt idx="417" c:formatCode="yyyy/mm/dd">
                  <c:v>41271</c:v>
                </c:pt>
                <c:pt idx="418" c:formatCode="yyyy/mm/dd">
                  <c:v>41264</c:v>
                </c:pt>
                <c:pt idx="419" c:formatCode="yyyy/mm/dd">
                  <c:v>41257</c:v>
                </c:pt>
                <c:pt idx="420" c:formatCode="yyyy/mm/dd">
                  <c:v>41250</c:v>
                </c:pt>
                <c:pt idx="421" c:formatCode="yyyy/mm/dd">
                  <c:v>41243</c:v>
                </c:pt>
                <c:pt idx="422" c:formatCode="yyyy/mm/dd">
                  <c:v>41236</c:v>
                </c:pt>
                <c:pt idx="423" c:formatCode="yyyy/mm/dd">
                  <c:v>41229</c:v>
                </c:pt>
                <c:pt idx="424" c:formatCode="yyyy/mm/dd">
                  <c:v>41222</c:v>
                </c:pt>
                <c:pt idx="425" c:formatCode="yyyy/mm/dd">
                  <c:v>41215</c:v>
                </c:pt>
                <c:pt idx="426" c:formatCode="yyyy/mm/dd">
                  <c:v>41208</c:v>
                </c:pt>
                <c:pt idx="427" c:formatCode="yyyy/mm/dd">
                  <c:v>41201</c:v>
                </c:pt>
                <c:pt idx="428" c:formatCode="yyyy/mm/dd">
                  <c:v>41194</c:v>
                </c:pt>
                <c:pt idx="429" c:formatCode="yyyy/mm/dd">
                  <c:v>41180</c:v>
                </c:pt>
                <c:pt idx="430" c:formatCode="yyyy/mm/dd">
                  <c:v>41173</c:v>
                </c:pt>
                <c:pt idx="431" c:formatCode="yyyy/mm/dd">
                  <c:v>41166</c:v>
                </c:pt>
                <c:pt idx="432" c:formatCode="yyyy/mm/dd">
                  <c:v>41159</c:v>
                </c:pt>
                <c:pt idx="433" c:formatCode="yyyy/mm/dd">
                  <c:v>41152</c:v>
                </c:pt>
                <c:pt idx="434" c:formatCode="yyyy/mm/dd">
                  <c:v>41145</c:v>
                </c:pt>
                <c:pt idx="435" c:formatCode="yyyy/mm/dd">
                  <c:v>41138</c:v>
                </c:pt>
                <c:pt idx="436" c:formatCode="yyyy/mm/dd">
                  <c:v>41131</c:v>
                </c:pt>
                <c:pt idx="437" c:formatCode="yyyy/mm/dd">
                  <c:v>41124</c:v>
                </c:pt>
                <c:pt idx="438" c:formatCode="yyyy/mm/dd">
                  <c:v>41117</c:v>
                </c:pt>
                <c:pt idx="439" c:formatCode="yyyy/mm/dd">
                  <c:v>41110</c:v>
                </c:pt>
                <c:pt idx="440" c:formatCode="yyyy/mm/dd">
                  <c:v>41103</c:v>
                </c:pt>
                <c:pt idx="441" c:formatCode="yyyy/mm/dd">
                  <c:v>41096</c:v>
                </c:pt>
                <c:pt idx="442" c:formatCode="yyyy/mm/dd">
                  <c:v>41089</c:v>
                </c:pt>
                <c:pt idx="443" c:formatCode="yyyy/mm/dd">
                  <c:v>41081</c:v>
                </c:pt>
                <c:pt idx="444" c:formatCode="yyyy/mm/dd">
                  <c:v>41075</c:v>
                </c:pt>
                <c:pt idx="445" c:formatCode="yyyy/mm/dd">
                  <c:v>41068</c:v>
                </c:pt>
                <c:pt idx="446" c:formatCode="yyyy/mm/dd">
                  <c:v>41061</c:v>
                </c:pt>
                <c:pt idx="447" c:formatCode="yyyy/mm/dd">
                  <c:v>41054</c:v>
                </c:pt>
                <c:pt idx="448" c:formatCode="yyyy/mm/dd">
                  <c:v>41047</c:v>
                </c:pt>
                <c:pt idx="449" c:formatCode="yyyy/mm/dd">
                  <c:v>41040</c:v>
                </c:pt>
                <c:pt idx="450" c:formatCode="yyyy/mm/dd">
                  <c:v>41033</c:v>
                </c:pt>
                <c:pt idx="451" c:formatCode="yyyy/mm/dd">
                  <c:v>41026</c:v>
                </c:pt>
                <c:pt idx="452" c:formatCode="yyyy/mm/dd">
                  <c:v>41019</c:v>
                </c:pt>
                <c:pt idx="453" c:formatCode="yyyy/mm/dd">
                  <c:v>41012</c:v>
                </c:pt>
                <c:pt idx="454" c:formatCode="yyyy/mm/dd">
                  <c:v>41005</c:v>
                </c:pt>
                <c:pt idx="455" c:formatCode="yyyy/mm/dd">
                  <c:v>40998</c:v>
                </c:pt>
                <c:pt idx="456" c:formatCode="yyyy/mm/dd">
                  <c:v>40991</c:v>
                </c:pt>
                <c:pt idx="457" c:formatCode="yyyy/mm/dd">
                  <c:v>40984</c:v>
                </c:pt>
                <c:pt idx="458" c:formatCode="yyyy/mm/dd">
                  <c:v>40977</c:v>
                </c:pt>
                <c:pt idx="459" c:formatCode="yyyy/mm/dd">
                  <c:v>40970</c:v>
                </c:pt>
                <c:pt idx="460" c:formatCode="yyyy/mm/dd">
                  <c:v>40963</c:v>
                </c:pt>
                <c:pt idx="461" c:formatCode="yyyy/mm/dd">
                  <c:v>40956</c:v>
                </c:pt>
                <c:pt idx="462" c:formatCode="yyyy/mm/dd">
                  <c:v>40949</c:v>
                </c:pt>
                <c:pt idx="463" c:formatCode="yyyy/mm/dd">
                  <c:v>40942</c:v>
                </c:pt>
                <c:pt idx="464" c:formatCode="yyyy/mm/dd">
                  <c:v>40928</c:v>
                </c:pt>
                <c:pt idx="465" c:formatCode="yyyy/mm/dd">
                  <c:v>40921</c:v>
                </c:pt>
                <c:pt idx="466" c:formatCode="yyyy/mm/dd">
                  <c:v>40914</c:v>
                </c:pt>
                <c:pt idx="467" c:formatCode="yyyy/mm/dd">
                  <c:v>40907</c:v>
                </c:pt>
                <c:pt idx="468" c:formatCode="yyyy/mm/dd">
                  <c:v>40900</c:v>
                </c:pt>
                <c:pt idx="469" c:formatCode="yyyy/mm/dd">
                  <c:v>40893</c:v>
                </c:pt>
                <c:pt idx="470" c:formatCode="yyyy/mm/dd">
                  <c:v>40886</c:v>
                </c:pt>
                <c:pt idx="471" c:formatCode="yyyy/mm/dd">
                  <c:v>40879</c:v>
                </c:pt>
                <c:pt idx="472" c:formatCode="yyyy/mm/dd">
                  <c:v>40872</c:v>
                </c:pt>
                <c:pt idx="473" c:formatCode="yyyy/mm/dd">
                  <c:v>40865</c:v>
                </c:pt>
                <c:pt idx="474" c:formatCode="yyyy/mm/dd">
                  <c:v>40858</c:v>
                </c:pt>
                <c:pt idx="475" c:formatCode="yyyy/mm/dd">
                  <c:v>40851</c:v>
                </c:pt>
                <c:pt idx="476" c:formatCode="yyyy/mm/dd">
                  <c:v>40844</c:v>
                </c:pt>
                <c:pt idx="477" c:formatCode="yyyy/mm/dd">
                  <c:v>40837</c:v>
                </c:pt>
                <c:pt idx="478" c:formatCode="yyyy/mm/dd">
                  <c:v>40830</c:v>
                </c:pt>
                <c:pt idx="479" c:formatCode="yyyy/mm/dd">
                  <c:v>40816</c:v>
                </c:pt>
                <c:pt idx="480" c:formatCode="yyyy/mm/dd">
                  <c:v>40809</c:v>
                </c:pt>
                <c:pt idx="481" c:formatCode="yyyy/mm/dd">
                  <c:v>40802</c:v>
                </c:pt>
                <c:pt idx="482" c:formatCode="yyyy/mm/dd">
                  <c:v>40795</c:v>
                </c:pt>
                <c:pt idx="483" c:formatCode="yyyy/mm/dd">
                  <c:v>40788</c:v>
                </c:pt>
                <c:pt idx="484" c:formatCode="yyyy/mm/dd">
                  <c:v>40781</c:v>
                </c:pt>
                <c:pt idx="485" c:formatCode="yyyy/mm/dd">
                  <c:v>40774</c:v>
                </c:pt>
                <c:pt idx="486" c:formatCode="yyyy/mm/dd">
                  <c:v>40767</c:v>
                </c:pt>
                <c:pt idx="487" c:formatCode="yyyy/mm/dd">
                  <c:v>40760</c:v>
                </c:pt>
                <c:pt idx="488" c:formatCode="yyyy/mm/dd">
                  <c:v>40753</c:v>
                </c:pt>
                <c:pt idx="489" c:formatCode="yyyy/mm/dd">
                  <c:v>40746</c:v>
                </c:pt>
                <c:pt idx="490" c:formatCode="yyyy/mm/dd">
                  <c:v>40739</c:v>
                </c:pt>
                <c:pt idx="491" c:formatCode="yyyy/mm/dd">
                  <c:v>40732</c:v>
                </c:pt>
                <c:pt idx="492" c:formatCode="yyyy/mm/dd">
                  <c:v>40725</c:v>
                </c:pt>
                <c:pt idx="493" c:formatCode="yyyy/mm/dd">
                  <c:v>40718</c:v>
                </c:pt>
                <c:pt idx="494" c:formatCode="yyyy/mm/dd">
                  <c:v>40711</c:v>
                </c:pt>
                <c:pt idx="495" c:formatCode="yyyy/mm/dd">
                  <c:v>40704</c:v>
                </c:pt>
                <c:pt idx="496" c:formatCode="yyyy/mm/dd">
                  <c:v>40697</c:v>
                </c:pt>
                <c:pt idx="497" c:formatCode="yyyy/mm/dd">
                  <c:v>40690</c:v>
                </c:pt>
                <c:pt idx="498" c:formatCode="yyyy/mm/dd">
                  <c:v>40683</c:v>
                </c:pt>
                <c:pt idx="499" c:formatCode="yyyy/mm/dd">
                  <c:v>40676</c:v>
                </c:pt>
                <c:pt idx="500" c:formatCode="yyyy/mm/dd">
                  <c:v>40669</c:v>
                </c:pt>
                <c:pt idx="501" c:formatCode="yyyy/mm/dd">
                  <c:v>40662</c:v>
                </c:pt>
                <c:pt idx="502" c:formatCode="yyyy/mm/dd">
                  <c:v>40655</c:v>
                </c:pt>
                <c:pt idx="503" c:formatCode="yyyy/mm/dd">
                  <c:v>40648</c:v>
                </c:pt>
                <c:pt idx="504" c:formatCode="yyyy/mm/dd">
                  <c:v>40641</c:v>
                </c:pt>
                <c:pt idx="505" c:formatCode="yyyy/mm/dd">
                  <c:v>40634</c:v>
                </c:pt>
                <c:pt idx="506" c:formatCode="yyyy/mm/dd">
                  <c:v>40627</c:v>
                </c:pt>
                <c:pt idx="507" c:formatCode="yyyy/mm/dd">
                  <c:v>40620</c:v>
                </c:pt>
                <c:pt idx="508" c:formatCode="yyyy/mm/dd">
                  <c:v>40613</c:v>
                </c:pt>
                <c:pt idx="509" c:formatCode="yyyy/mm/dd">
                  <c:v>40606</c:v>
                </c:pt>
                <c:pt idx="510" c:formatCode="yyyy/mm/dd">
                  <c:v>40599</c:v>
                </c:pt>
                <c:pt idx="511" c:formatCode="yyyy/mm/dd">
                  <c:v>40592</c:v>
                </c:pt>
                <c:pt idx="512" c:formatCode="yyyy/mm/dd">
                  <c:v>40585</c:v>
                </c:pt>
                <c:pt idx="513" c:formatCode="yyyy/mm/dd">
                  <c:v>40575</c:v>
                </c:pt>
                <c:pt idx="514" c:formatCode="yyyy/mm/dd">
                  <c:v>40571</c:v>
                </c:pt>
                <c:pt idx="515" c:formatCode="yyyy/mm/dd">
                  <c:v>40564</c:v>
                </c:pt>
                <c:pt idx="516" c:formatCode="yyyy/mm/dd">
                  <c:v>40557</c:v>
                </c:pt>
                <c:pt idx="517" c:formatCode="yyyy/mm/dd">
                  <c:v>40550</c:v>
                </c:pt>
                <c:pt idx="518" c:formatCode="yyyy/mm/dd">
                  <c:v>40543</c:v>
                </c:pt>
                <c:pt idx="519" c:formatCode="yyyy/mm/dd">
                  <c:v>40536</c:v>
                </c:pt>
                <c:pt idx="520" c:formatCode="yyyy/mm/dd">
                  <c:v>40529</c:v>
                </c:pt>
                <c:pt idx="521" c:formatCode="yyyy/mm/dd">
                  <c:v>40522</c:v>
                </c:pt>
                <c:pt idx="522" c:formatCode="yyyy/mm/dd">
                  <c:v>40515</c:v>
                </c:pt>
                <c:pt idx="523" c:formatCode="yyyy/mm/dd">
                  <c:v>40508</c:v>
                </c:pt>
                <c:pt idx="524" c:formatCode="yyyy/mm/dd">
                  <c:v>40501</c:v>
                </c:pt>
                <c:pt idx="525" c:formatCode="yyyy/mm/dd">
                  <c:v>40494</c:v>
                </c:pt>
                <c:pt idx="526" c:formatCode="yyyy/mm/dd">
                  <c:v>40487</c:v>
                </c:pt>
                <c:pt idx="527" c:formatCode="yyyy/mm/dd">
                  <c:v>40480</c:v>
                </c:pt>
                <c:pt idx="528" c:formatCode="yyyy/mm/dd">
                  <c:v>40473</c:v>
                </c:pt>
                <c:pt idx="529" c:formatCode="yyyy/mm/dd">
                  <c:v>40466</c:v>
                </c:pt>
                <c:pt idx="530" c:formatCode="yyyy/mm/dd">
                  <c:v>40459</c:v>
                </c:pt>
                <c:pt idx="531" c:formatCode="yyyy/mm/dd">
                  <c:v>40451</c:v>
                </c:pt>
                <c:pt idx="532" c:formatCode="yyyy/mm/dd">
                  <c:v>40442</c:v>
                </c:pt>
                <c:pt idx="533" c:formatCode="yyyy/mm/dd">
                  <c:v>40438</c:v>
                </c:pt>
                <c:pt idx="534" c:formatCode="yyyy/mm/dd">
                  <c:v>40431</c:v>
                </c:pt>
                <c:pt idx="535" c:formatCode="yyyy/mm/dd">
                  <c:v>40424</c:v>
                </c:pt>
                <c:pt idx="536" c:formatCode="yyyy/mm/dd">
                  <c:v>40417</c:v>
                </c:pt>
                <c:pt idx="537" c:formatCode="yyyy/mm/dd">
                  <c:v>40410</c:v>
                </c:pt>
                <c:pt idx="538" c:formatCode="yyyy/mm/dd">
                  <c:v>40403</c:v>
                </c:pt>
                <c:pt idx="539" c:formatCode="yyyy/mm/dd">
                  <c:v>40396</c:v>
                </c:pt>
                <c:pt idx="540" c:formatCode="yyyy/mm/dd">
                  <c:v>40389</c:v>
                </c:pt>
                <c:pt idx="541" c:formatCode="yyyy/mm/dd">
                  <c:v>40382</c:v>
                </c:pt>
                <c:pt idx="542" c:formatCode="yyyy/mm/dd">
                  <c:v>40375</c:v>
                </c:pt>
                <c:pt idx="543" c:formatCode="yyyy/mm/dd">
                  <c:v>40368</c:v>
                </c:pt>
                <c:pt idx="544" c:formatCode="yyyy/mm/dd">
                  <c:v>40361</c:v>
                </c:pt>
                <c:pt idx="545" c:formatCode="yyyy/mm/dd">
                  <c:v>40354</c:v>
                </c:pt>
                <c:pt idx="546" c:formatCode="yyyy/mm/dd">
                  <c:v>40347</c:v>
                </c:pt>
                <c:pt idx="547" c:formatCode="yyyy/mm/dd">
                  <c:v>40340</c:v>
                </c:pt>
                <c:pt idx="548" c:formatCode="yyyy/mm/dd">
                  <c:v>40333</c:v>
                </c:pt>
                <c:pt idx="549" c:formatCode="yyyy/mm/dd">
                  <c:v>40326</c:v>
                </c:pt>
                <c:pt idx="550" c:formatCode="yyyy/mm/dd">
                  <c:v>40319</c:v>
                </c:pt>
                <c:pt idx="551" c:formatCode="yyyy/mm/dd">
                  <c:v>40312</c:v>
                </c:pt>
                <c:pt idx="552" c:formatCode="yyyy/mm/dd">
                  <c:v>40305</c:v>
                </c:pt>
                <c:pt idx="553" c:formatCode="yyyy/mm/dd">
                  <c:v>40298</c:v>
                </c:pt>
                <c:pt idx="554" c:formatCode="yyyy/mm/dd">
                  <c:v>40291</c:v>
                </c:pt>
                <c:pt idx="555" c:formatCode="yyyy/mm/dd">
                  <c:v>40284</c:v>
                </c:pt>
                <c:pt idx="556" c:formatCode="yyyy/mm/dd">
                  <c:v>40277</c:v>
                </c:pt>
                <c:pt idx="557" c:formatCode="yyyy/mm/dd">
                  <c:v>40270</c:v>
                </c:pt>
                <c:pt idx="558" c:formatCode="yyyy/mm/dd">
                  <c:v>40263</c:v>
                </c:pt>
                <c:pt idx="559" c:formatCode="yyyy/mm/dd">
                  <c:v>40256</c:v>
                </c:pt>
                <c:pt idx="560" c:formatCode="yyyy/mm/dd">
                  <c:v>40249</c:v>
                </c:pt>
                <c:pt idx="561" c:formatCode="yyyy/mm/dd">
                  <c:v>40242</c:v>
                </c:pt>
                <c:pt idx="562" c:formatCode="yyyy/mm/dd">
                  <c:v>40235</c:v>
                </c:pt>
                <c:pt idx="563" c:formatCode="yyyy/mm/dd">
                  <c:v>40221</c:v>
                </c:pt>
                <c:pt idx="564" c:formatCode="yyyy/mm/dd">
                  <c:v>40214</c:v>
                </c:pt>
                <c:pt idx="565" c:formatCode="yyyy/mm/dd">
                  <c:v>40207</c:v>
                </c:pt>
                <c:pt idx="566" c:formatCode="yyyy/mm/dd">
                  <c:v>40200</c:v>
                </c:pt>
                <c:pt idx="567" c:formatCode="yyyy/mm/dd">
                  <c:v>40193</c:v>
                </c:pt>
                <c:pt idx="568" c:formatCode="yyyy/mm/dd">
                  <c:v>40186</c:v>
                </c:pt>
                <c:pt idx="569" c:formatCode="yyyy/mm/dd">
                  <c:v>40178</c:v>
                </c:pt>
                <c:pt idx="570" c:formatCode="yyyy/mm/dd">
                  <c:v>40172</c:v>
                </c:pt>
                <c:pt idx="571" c:formatCode="yyyy/mm/dd">
                  <c:v>40165</c:v>
                </c:pt>
                <c:pt idx="572" c:formatCode="yyyy/mm/dd">
                  <c:v>40158</c:v>
                </c:pt>
                <c:pt idx="573" c:formatCode="yyyy/mm/dd">
                  <c:v>40151</c:v>
                </c:pt>
                <c:pt idx="574" c:formatCode="yyyy/mm/dd">
                  <c:v>40144</c:v>
                </c:pt>
                <c:pt idx="575" c:formatCode="yyyy/mm/dd">
                  <c:v>40137</c:v>
                </c:pt>
                <c:pt idx="576" c:formatCode="yyyy/mm/dd">
                  <c:v>40130</c:v>
                </c:pt>
                <c:pt idx="577" c:formatCode="yyyy/mm/dd">
                  <c:v>40123</c:v>
                </c:pt>
                <c:pt idx="578" c:formatCode="yyyy/mm/dd">
                  <c:v>40116</c:v>
                </c:pt>
                <c:pt idx="579" c:formatCode="yyyy/mm/dd">
                  <c:v>40109</c:v>
                </c:pt>
                <c:pt idx="580" c:formatCode="yyyy/mm/dd">
                  <c:v>40102</c:v>
                </c:pt>
                <c:pt idx="581" c:formatCode="yyyy/mm/dd">
                  <c:v>40095</c:v>
                </c:pt>
                <c:pt idx="582" c:formatCode="yyyy/mm/dd">
                  <c:v>40086</c:v>
                </c:pt>
                <c:pt idx="583" c:formatCode="yyyy/mm/dd">
                  <c:v>40081</c:v>
                </c:pt>
                <c:pt idx="584" c:formatCode="yyyy/mm/dd">
                  <c:v>40074</c:v>
                </c:pt>
                <c:pt idx="585" c:formatCode="yyyy/mm/dd">
                  <c:v>40067</c:v>
                </c:pt>
                <c:pt idx="586" c:formatCode="yyyy/mm/dd">
                  <c:v>40060</c:v>
                </c:pt>
                <c:pt idx="587" c:formatCode="yyyy/mm/dd">
                  <c:v>40053</c:v>
                </c:pt>
                <c:pt idx="588" c:formatCode="yyyy/mm/dd">
                  <c:v>40046</c:v>
                </c:pt>
                <c:pt idx="589" c:formatCode="yyyy/mm/dd">
                  <c:v>40039</c:v>
                </c:pt>
                <c:pt idx="590" c:formatCode="yyyy/mm/dd">
                  <c:v>40032</c:v>
                </c:pt>
                <c:pt idx="591" c:formatCode="yyyy/mm/dd">
                  <c:v>40025</c:v>
                </c:pt>
                <c:pt idx="592" c:formatCode="yyyy/mm/dd">
                  <c:v>40018</c:v>
                </c:pt>
                <c:pt idx="593" c:formatCode="yyyy/mm/dd">
                  <c:v>40011</c:v>
                </c:pt>
                <c:pt idx="594" c:formatCode="yyyy/mm/dd">
                  <c:v>40004</c:v>
                </c:pt>
                <c:pt idx="595" c:formatCode="yyyy/mm/dd">
                  <c:v>39997</c:v>
                </c:pt>
                <c:pt idx="596" c:formatCode="yyyy/mm/dd">
                  <c:v>39990</c:v>
                </c:pt>
                <c:pt idx="597" c:formatCode="yyyy/mm/dd">
                  <c:v>39983</c:v>
                </c:pt>
                <c:pt idx="598" c:formatCode="yyyy/mm/dd">
                  <c:v>39976</c:v>
                </c:pt>
                <c:pt idx="599" c:formatCode="yyyy/mm/dd">
                  <c:v>39969</c:v>
                </c:pt>
                <c:pt idx="600" c:formatCode="yyyy/mm/dd">
                  <c:v>39960</c:v>
                </c:pt>
                <c:pt idx="601" c:formatCode="yyyy/mm/dd">
                  <c:v>39955</c:v>
                </c:pt>
                <c:pt idx="602" c:formatCode="yyyy/mm/dd">
                  <c:v>39948</c:v>
                </c:pt>
                <c:pt idx="603" c:formatCode="yyyy/mm/dd">
                  <c:v>39941</c:v>
                </c:pt>
                <c:pt idx="604" c:formatCode="yyyy/mm/dd">
                  <c:v>39933</c:v>
                </c:pt>
                <c:pt idx="605" c:formatCode="yyyy/mm/dd">
                  <c:v>39927</c:v>
                </c:pt>
                <c:pt idx="606" c:formatCode="yyyy/mm/dd">
                  <c:v>39920</c:v>
                </c:pt>
                <c:pt idx="607" c:formatCode="yyyy/mm/dd">
                  <c:v>39913</c:v>
                </c:pt>
                <c:pt idx="608" c:formatCode="yyyy/mm/dd">
                  <c:v>39906</c:v>
                </c:pt>
                <c:pt idx="609" c:formatCode="yyyy/mm/dd">
                  <c:v>39899</c:v>
                </c:pt>
                <c:pt idx="610" c:formatCode="yyyy/mm/dd">
                  <c:v>39892</c:v>
                </c:pt>
                <c:pt idx="611" c:formatCode="yyyy/mm/dd">
                  <c:v>39885</c:v>
                </c:pt>
                <c:pt idx="612" c:formatCode="yyyy/mm/dd">
                  <c:v>39878</c:v>
                </c:pt>
                <c:pt idx="613" c:formatCode="yyyy/mm/dd">
                  <c:v>39871</c:v>
                </c:pt>
                <c:pt idx="614" c:formatCode="yyyy/mm/dd">
                  <c:v>39864</c:v>
                </c:pt>
                <c:pt idx="615" c:formatCode="yyyy/mm/dd">
                  <c:v>39857</c:v>
                </c:pt>
                <c:pt idx="616" c:formatCode="yyyy/mm/dd">
                  <c:v>39850</c:v>
                </c:pt>
                <c:pt idx="617" c:formatCode="yyyy/mm/dd">
                  <c:v>39836</c:v>
                </c:pt>
                <c:pt idx="618" c:formatCode="yyyy/mm/dd">
                  <c:v>39829</c:v>
                </c:pt>
                <c:pt idx="619" c:formatCode="yyyy/mm/dd">
                  <c:v>39822</c:v>
                </c:pt>
                <c:pt idx="620" c:formatCode="yyyy/mm/dd">
                  <c:v>39813</c:v>
                </c:pt>
                <c:pt idx="621" c:formatCode="yyyy/mm/dd">
                  <c:v>39808</c:v>
                </c:pt>
                <c:pt idx="622" c:formatCode="yyyy/mm/dd">
                  <c:v>39801</c:v>
                </c:pt>
                <c:pt idx="623" c:formatCode="yyyy/mm/dd">
                  <c:v>39794</c:v>
                </c:pt>
                <c:pt idx="624" c:formatCode="yyyy/mm/dd">
                  <c:v>39787</c:v>
                </c:pt>
                <c:pt idx="625" c:formatCode="yyyy/mm/dd">
                  <c:v>39780</c:v>
                </c:pt>
                <c:pt idx="626" c:formatCode="yyyy/mm/dd">
                  <c:v>39773</c:v>
                </c:pt>
                <c:pt idx="627" c:formatCode="yyyy/mm/dd">
                  <c:v>39766</c:v>
                </c:pt>
                <c:pt idx="628" c:formatCode="yyyy/mm/dd">
                  <c:v>39759</c:v>
                </c:pt>
                <c:pt idx="629" c:formatCode="yyyy/mm/dd">
                  <c:v>39752</c:v>
                </c:pt>
                <c:pt idx="630" c:formatCode="yyyy/mm/dd">
                  <c:v>39745</c:v>
                </c:pt>
                <c:pt idx="631" c:formatCode="yyyy/mm/dd">
                  <c:v>39738</c:v>
                </c:pt>
                <c:pt idx="632" c:formatCode="yyyy/mm/dd">
                  <c:v>39731</c:v>
                </c:pt>
                <c:pt idx="633" c:formatCode="yyyy/mm/dd">
                  <c:v>39717</c:v>
                </c:pt>
                <c:pt idx="634" c:formatCode="yyyy/mm/dd">
                  <c:v>39710</c:v>
                </c:pt>
                <c:pt idx="635" c:formatCode="yyyy/mm/dd">
                  <c:v>39703</c:v>
                </c:pt>
                <c:pt idx="636" c:formatCode="yyyy/mm/dd">
                  <c:v>39696</c:v>
                </c:pt>
                <c:pt idx="637" c:formatCode="yyyy/mm/dd">
                  <c:v>39689</c:v>
                </c:pt>
                <c:pt idx="638" c:formatCode="yyyy/mm/dd">
                  <c:v>39682</c:v>
                </c:pt>
                <c:pt idx="639" c:formatCode="yyyy/mm/dd">
                  <c:v>39675</c:v>
                </c:pt>
                <c:pt idx="640" c:formatCode="yyyy/mm/dd">
                  <c:v>39668</c:v>
                </c:pt>
                <c:pt idx="641" c:formatCode="yyyy/mm/dd">
                  <c:v>39661</c:v>
                </c:pt>
                <c:pt idx="642" c:formatCode="yyyy/mm/dd">
                  <c:v>39654</c:v>
                </c:pt>
                <c:pt idx="643" c:formatCode="yyyy/mm/dd">
                  <c:v>39647</c:v>
                </c:pt>
                <c:pt idx="644" c:formatCode="yyyy/mm/dd">
                  <c:v>39640</c:v>
                </c:pt>
                <c:pt idx="645" c:formatCode="yyyy/mm/dd">
                  <c:v>39633</c:v>
                </c:pt>
                <c:pt idx="646" c:formatCode="yyyy/mm/dd">
                  <c:v>39626</c:v>
                </c:pt>
                <c:pt idx="647" c:formatCode="yyyy/mm/dd">
                  <c:v>39619</c:v>
                </c:pt>
                <c:pt idx="648" c:formatCode="yyyy/mm/dd">
                  <c:v>39612</c:v>
                </c:pt>
                <c:pt idx="649" c:formatCode="yyyy/mm/dd">
                  <c:v>39605</c:v>
                </c:pt>
                <c:pt idx="650" c:formatCode="yyyy/mm/dd">
                  <c:v>39598</c:v>
                </c:pt>
                <c:pt idx="651" c:formatCode="yyyy/mm/dd">
                  <c:v>39591</c:v>
                </c:pt>
                <c:pt idx="652" c:formatCode="yyyy/mm/dd">
                  <c:v>39584</c:v>
                </c:pt>
                <c:pt idx="653" c:formatCode="yyyy/mm/dd">
                  <c:v>39577</c:v>
                </c:pt>
                <c:pt idx="654" c:formatCode="yyyy/mm/dd">
                  <c:v>39568</c:v>
                </c:pt>
                <c:pt idx="655" c:formatCode="yyyy/mm/dd">
                  <c:v>39563</c:v>
                </c:pt>
                <c:pt idx="656" c:formatCode="yyyy/mm/dd">
                  <c:v>39556</c:v>
                </c:pt>
                <c:pt idx="657" c:formatCode="yyyy/mm/dd">
                  <c:v>39549</c:v>
                </c:pt>
                <c:pt idx="658" c:formatCode="yyyy/mm/dd">
                  <c:v>39541</c:v>
                </c:pt>
                <c:pt idx="659" c:formatCode="yyyy/mm/dd">
                  <c:v>39535</c:v>
                </c:pt>
                <c:pt idx="660" c:formatCode="yyyy/mm/dd">
                  <c:v>39528</c:v>
                </c:pt>
                <c:pt idx="661" c:formatCode="yyyy/mm/dd">
                  <c:v>39521</c:v>
                </c:pt>
                <c:pt idx="662" c:formatCode="yyyy/mm/dd">
                  <c:v>39514</c:v>
                </c:pt>
                <c:pt idx="663" c:formatCode="yyyy/mm/dd">
                  <c:v>39507</c:v>
                </c:pt>
                <c:pt idx="664" c:formatCode="yyyy/mm/dd">
                  <c:v>39500</c:v>
                </c:pt>
                <c:pt idx="665" c:formatCode="yyyy/mm/dd">
                  <c:v>39493</c:v>
                </c:pt>
                <c:pt idx="666" c:formatCode="yyyy/mm/dd">
                  <c:v>39483</c:v>
                </c:pt>
                <c:pt idx="667" c:formatCode="yyyy/mm/dd">
                  <c:v>39479</c:v>
                </c:pt>
                <c:pt idx="668" c:formatCode="yyyy/mm/dd">
                  <c:v>39472</c:v>
                </c:pt>
                <c:pt idx="669" c:formatCode="yyyy/mm/dd">
                  <c:v>39465</c:v>
                </c:pt>
                <c:pt idx="670" c:formatCode="yyyy/mm/dd">
                  <c:v>39458</c:v>
                </c:pt>
                <c:pt idx="671" c:formatCode="yyyy/mm/dd">
                  <c:v>39451</c:v>
                </c:pt>
                <c:pt idx="672" c:formatCode="yyyy/mm/dd">
                  <c:v>39444</c:v>
                </c:pt>
                <c:pt idx="673" c:formatCode="yyyy/mm/dd">
                  <c:v>39437</c:v>
                </c:pt>
                <c:pt idx="674" c:formatCode="yyyy/mm/dd">
                  <c:v>39430</c:v>
                </c:pt>
                <c:pt idx="675" c:formatCode="yyyy/mm/dd">
                  <c:v>39423</c:v>
                </c:pt>
                <c:pt idx="676" c:formatCode="yyyy/mm/dd">
                  <c:v>39416</c:v>
                </c:pt>
                <c:pt idx="677" c:formatCode="yyyy/mm/dd">
                  <c:v>39409</c:v>
                </c:pt>
                <c:pt idx="678" c:formatCode="yyyy/mm/dd">
                  <c:v>39402</c:v>
                </c:pt>
                <c:pt idx="679" c:formatCode="yyyy/mm/dd">
                  <c:v>39395</c:v>
                </c:pt>
                <c:pt idx="680" c:formatCode="yyyy/mm/dd">
                  <c:v>39388</c:v>
                </c:pt>
                <c:pt idx="681" c:formatCode="yyyy/mm/dd">
                  <c:v>39381</c:v>
                </c:pt>
                <c:pt idx="682" c:formatCode="yyyy/mm/dd">
                  <c:v>39374</c:v>
                </c:pt>
                <c:pt idx="683" c:formatCode="yyyy/mm/dd">
                  <c:v>39367</c:v>
                </c:pt>
                <c:pt idx="684" c:formatCode="yyyy/mm/dd">
                  <c:v>39353</c:v>
                </c:pt>
                <c:pt idx="685" c:formatCode="yyyy/mm/dd">
                  <c:v>39346</c:v>
                </c:pt>
                <c:pt idx="686" c:formatCode="yyyy/mm/dd">
                  <c:v>39339</c:v>
                </c:pt>
                <c:pt idx="687" c:formatCode="yyyy/mm/dd">
                  <c:v>39332</c:v>
                </c:pt>
                <c:pt idx="688" c:formatCode="yyyy/mm/dd">
                  <c:v>39325</c:v>
                </c:pt>
                <c:pt idx="689" c:formatCode="yyyy/mm/dd">
                  <c:v>39318</c:v>
                </c:pt>
                <c:pt idx="690" c:formatCode="yyyy/mm/dd">
                  <c:v>39311</c:v>
                </c:pt>
                <c:pt idx="691" c:formatCode="yyyy/mm/dd">
                  <c:v>39304</c:v>
                </c:pt>
                <c:pt idx="692" c:formatCode="yyyy/mm/dd">
                  <c:v>39297</c:v>
                </c:pt>
                <c:pt idx="693" c:formatCode="yyyy/mm/dd">
                  <c:v>39290</c:v>
                </c:pt>
                <c:pt idx="694" c:formatCode="yyyy/mm/dd">
                  <c:v>39283</c:v>
                </c:pt>
                <c:pt idx="695" c:formatCode="yyyy/mm/dd">
                  <c:v>39276</c:v>
                </c:pt>
                <c:pt idx="696" c:formatCode="yyyy/mm/dd">
                  <c:v>39269</c:v>
                </c:pt>
                <c:pt idx="697" c:formatCode="yyyy/mm/dd">
                  <c:v>39262</c:v>
                </c:pt>
                <c:pt idx="698" c:formatCode="yyyy/mm/dd">
                  <c:v>39255</c:v>
                </c:pt>
                <c:pt idx="699" c:formatCode="yyyy/mm/dd">
                  <c:v>39248</c:v>
                </c:pt>
                <c:pt idx="700" c:formatCode="yyyy/mm/dd">
                  <c:v>39241</c:v>
                </c:pt>
                <c:pt idx="701" c:formatCode="yyyy/mm/dd">
                  <c:v>39234</c:v>
                </c:pt>
                <c:pt idx="702" c:formatCode="yyyy/mm/dd">
                  <c:v>39227</c:v>
                </c:pt>
                <c:pt idx="703" c:formatCode="yyyy/mm/dd">
                  <c:v>39220</c:v>
                </c:pt>
                <c:pt idx="704" c:formatCode="yyyy/mm/dd">
                  <c:v>39213</c:v>
                </c:pt>
                <c:pt idx="705" c:formatCode="yyyy/mm/dd">
                  <c:v>39202</c:v>
                </c:pt>
                <c:pt idx="706" c:formatCode="yyyy/mm/dd">
                  <c:v>39199</c:v>
                </c:pt>
                <c:pt idx="707" c:formatCode="yyyy/mm/dd">
                  <c:v>39192</c:v>
                </c:pt>
                <c:pt idx="708" c:formatCode="yyyy/mm/dd">
                  <c:v>39185</c:v>
                </c:pt>
                <c:pt idx="709" c:formatCode="yyyy/mm/dd">
                  <c:v>39178</c:v>
                </c:pt>
                <c:pt idx="710" c:formatCode="yyyy/mm/dd">
                  <c:v>39171</c:v>
                </c:pt>
                <c:pt idx="711" c:formatCode="yyyy/mm/dd">
                  <c:v>39164</c:v>
                </c:pt>
                <c:pt idx="712" c:formatCode="yyyy/mm/dd">
                  <c:v>39157</c:v>
                </c:pt>
                <c:pt idx="713" c:formatCode="yyyy/mm/dd">
                  <c:v>39150</c:v>
                </c:pt>
                <c:pt idx="714" c:formatCode="yyyy/mm/dd">
                  <c:v>39143</c:v>
                </c:pt>
                <c:pt idx="715" c:formatCode="yyyy/mm/dd">
                  <c:v>39129</c:v>
                </c:pt>
                <c:pt idx="716" c:formatCode="yyyy/mm/dd">
                  <c:v>39122</c:v>
                </c:pt>
                <c:pt idx="717" c:formatCode="yyyy/mm/dd">
                  <c:v>39115</c:v>
                </c:pt>
                <c:pt idx="718" c:formatCode="yyyy/mm/dd">
                  <c:v>39108</c:v>
                </c:pt>
                <c:pt idx="719" c:formatCode="yyyy/mm/dd">
                  <c:v>39101</c:v>
                </c:pt>
                <c:pt idx="720" c:formatCode="yyyy/mm/dd">
                  <c:v>39094</c:v>
                </c:pt>
                <c:pt idx="721" c:formatCode="yyyy/mm/dd">
                  <c:v>39087</c:v>
                </c:pt>
                <c:pt idx="722" c:formatCode="yyyy/mm/dd">
                  <c:v>39080</c:v>
                </c:pt>
                <c:pt idx="723" c:formatCode="yyyy/mm/dd">
                  <c:v>39073</c:v>
                </c:pt>
                <c:pt idx="724" c:formatCode="yyyy/mm/dd">
                  <c:v>39066</c:v>
                </c:pt>
                <c:pt idx="725" c:formatCode="yyyy/mm/dd">
                  <c:v>39059</c:v>
                </c:pt>
                <c:pt idx="726" c:formatCode="yyyy/mm/dd">
                  <c:v>39052</c:v>
                </c:pt>
                <c:pt idx="727" c:formatCode="yyyy/mm/dd">
                  <c:v>39045</c:v>
                </c:pt>
                <c:pt idx="728" c:formatCode="yyyy/mm/dd">
                  <c:v>39038</c:v>
                </c:pt>
                <c:pt idx="729" c:formatCode="yyyy/mm/dd">
                  <c:v>39031</c:v>
                </c:pt>
                <c:pt idx="730" c:formatCode="yyyy/mm/dd">
                  <c:v>39024</c:v>
                </c:pt>
                <c:pt idx="731" c:formatCode="yyyy/mm/dd">
                  <c:v>39017</c:v>
                </c:pt>
                <c:pt idx="732" c:formatCode="yyyy/mm/dd">
                  <c:v>39010</c:v>
                </c:pt>
                <c:pt idx="733" c:formatCode="yyyy/mm/dd">
                  <c:v>39003</c:v>
                </c:pt>
                <c:pt idx="734" c:formatCode="yyyy/mm/dd">
                  <c:v>38989</c:v>
                </c:pt>
                <c:pt idx="735" c:formatCode="yyyy/mm/dd">
                  <c:v>38982</c:v>
                </c:pt>
                <c:pt idx="736" c:formatCode="yyyy/mm/dd">
                  <c:v>38975</c:v>
                </c:pt>
                <c:pt idx="737" c:formatCode="yyyy/mm/dd">
                  <c:v>38968</c:v>
                </c:pt>
                <c:pt idx="738" c:formatCode="yyyy/mm/dd">
                  <c:v>38961</c:v>
                </c:pt>
                <c:pt idx="739" c:formatCode="yyyy/mm/dd">
                  <c:v>38954</c:v>
                </c:pt>
                <c:pt idx="740" c:formatCode="yyyy/mm/dd">
                  <c:v>38947</c:v>
                </c:pt>
                <c:pt idx="741" c:formatCode="yyyy/mm/dd">
                  <c:v>38940</c:v>
                </c:pt>
                <c:pt idx="742" c:formatCode="yyyy/mm/dd">
                  <c:v>38933</c:v>
                </c:pt>
                <c:pt idx="743" c:formatCode="yyyy/mm/dd">
                  <c:v>38926</c:v>
                </c:pt>
                <c:pt idx="744" c:formatCode="yyyy/mm/dd">
                  <c:v>38919</c:v>
                </c:pt>
                <c:pt idx="745" c:formatCode="yyyy/mm/dd">
                  <c:v>38912</c:v>
                </c:pt>
                <c:pt idx="746" c:formatCode="yyyy/mm/dd">
                  <c:v>38905</c:v>
                </c:pt>
                <c:pt idx="747" c:formatCode="yyyy/mm/dd">
                  <c:v>38898</c:v>
                </c:pt>
                <c:pt idx="748" c:formatCode="yyyy/mm/dd">
                  <c:v>38891</c:v>
                </c:pt>
                <c:pt idx="749" c:formatCode="yyyy/mm/dd">
                  <c:v>38884</c:v>
                </c:pt>
                <c:pt idx="750" c:formatCode="yyyy/mm/dd">
                  <c:v>38877</c:v>
                </c:pt>
                <c:pt idx="751" c:formatCode="yyyy/mm/dd">
                  <c:v>38870</c:v>
                </c:pt>
                <c:pt idx="752" c:formatCode="yyyy/mm/dd">
                  <c:v>38863</c:v>
                </c:pt>
                <c:pt idx="753" c:formatCode="yyyy/mm/dd">
                  <c:v>38856</c:v>
                </c:pt>
                <c:pt idx="754" c:formatCode="yyyy/mm/dd">
                  <c:v>38849</c:v>
                </c:pt>
                <c:pt idx="755" c:formatCode="yyyy/mm/dd">
                  <c:v>38835</c:v>
                </c:pt>
                <c:pt idx="756" c:formatCode="yyyy/mm/dd">
                  <c:v>38828</c:v>
                </c:pt>
                <c:pt idx="757" c:formatCode="yyyy/mm/dd">
                  <c:v>38821</c:v>
                </c:pt>
                <c:pt idx="758" c:formatCode="yyyy/mm/dd">
                  <c:v>38814</c:v>
                </c:pt>
                <c:pt idx="759" c:formatCode="yyyy/mm/dd">
                  <c:v>38807</c:v>
                </c:pt>
                <c:pt idx="760" c:formatCode="yyyy/mm/dd">
                  <c:v>38800</c:v>
                </c:pt>
                <c:pt idx="761" c:formatCode="yyyy/mm/dd">
                  <c:v>38793</c:v>
                </c:pt>
                <c:pt idx="762" c:formatCode="yyyy/mm/dd">
                  <c:v>38786</c:v>
                </c:pt>
                <c:pt idx="763" c:formatCode="yyyy/mm/dd">
                  <c:v>38779</c:v>
                </c:pt>
                <c:pt idx="764" c:formatCode="yyyy/mm/dd">
                  <c:v>38772</c:v>
                </c:pt>
                <c:pt idx="765" c:formatCode="yyyy/mm/dd">
                  <c:v>38765</c:v>
                </c:pt>
                <c:pt idx="766" c:formatCode="yyyy/mm/dd">
                  <c:v>38758</c:v>
                </c:pt>
                <c:pt idx="767" c:formatCode="yyyy/mm/dd">
                  <c:v>38742</c:v>
                </c:pt>
                <c:pt idx="768" c:formatCode="yyyy/mm/dd">
                  <c:v>38737</c:v>
                </c:pt>
                <c:pt idx="769" c:formatCode="yyyy/mm/dd">
                  <c:v>38730</c:v>
                </c:pt>
                <c:pt idx="770" c:formatCode="yyyy/mm/dd">
                  <c:v>38723</c:v>
                </c:pt>
                <c:pt idx="771" c:formatCode="yyyy/mm/dd">
                  <c:v>38716</c:v>
                </c:pt>
                <c:pt idx="772" c:formatCode="yyyy/mm/dd">
                  <c:v>38709</c:v>
                </c:pt>
                <c:pt idx="773" c:formatCode="yyyy/mm/dd">
                  <c:v>38702</c:v>
                </c:pt>
                <c:pt idx="774" c:formatCode="yyyy/mm/dd">
                  <c:v>38695</c:v>
                </c:pt>
                <c:pt idx="775" c:formatCode="yyyy/mm/dd">
                  <c:v>38688</c:v>
                </c:pt>
                <c:pt idx="776" c:formatCode="yyyy/mm/dd">
                  <c:v>38681</c:v>
                </c:pt>
                <c:pt idx="777" c:formatCode="yyyy/mm/dd">
                  <c:v>38674</c:v>
                </c:pt>
                <c:pt idx="778" c:formatCode="yyyy/mm/dd">
                  <c:v>38667</c:v>
                </c:pt>
                <c:pt idx="779" c:formatCode="yyyy/mm/dd">
                  <c:v>38660</c:v>
                </c:pt>
                <c:pt idx="780" c:formatCode="yyyy/mm/dd">
                  <c:v>38653</c:v>
                </c:pt>
                <c:pt idx="781" c:formatCode="yyyy/mm/dd">
                  <c:v>38646</c:v>
                </c:pt>
                <c:pt idx="782" c:formatCode="yyyy/mm/dd">
                  <c:v>38639</c:v>
                </c:pt>
                <c:pt idx="783" c:formatCode="yyyy/mm/dd">
                  <c:v>38625</c:v>
                </c:pt>
                <c:pt idx="784" c:formatCode="yyyy/mm/dd">
                  <c:v>38618</c:v>
                </c:pt>
                <c:pt idx="785" c:formatCode="yyyy/mm/dd">
                  <c:v>38611</c:v>
                </c:pt>
                <c:pt idx="786" c:formatCode="yyyy/mm/dd">
                  <c:v>38604</c:v>
                </c:pt>
                <c:pt idx="787" c:formatCode="yyyy/mm/dd">
                  <c:v>38597</c:v>
                </c:pt>
                <c:pt idx="788" c:formatCode="yyyy/mm/dd">
                  <c:v>38590</c:v>
                </c:pt>
                <c:pt idx="789" c:formatCode="yyyy/mm/dd">
                  <c:v>38583</c:v>
                </c:pt>
                <c:pt idx="790" c:formatCode="yyyy/mm/dd">
                  <c:v>38576</c:v>
                </c:pt>
                <c:pt idx="791" c:formatCode="yyyy/mm/dd">
                  <c:v>38569</c:v>
                </c:pt>
                <c:pt idx="792" c:formatCode="yyyy/mm/dd">
                  <c:v>38562</c:v>
                </c:pt>
                <c:pt idx="793" c:formatCode="yyyy/mm/dd">
                  <c:v>38555</c:v>
                </c:pt>
                <c:pt idx="794" c:formatCode="yyyy/mm/dd">
                  <c:v>38548</c:v>
                </c:pt>
                <c:pt idx="795" c:formatCode="yyyy/mm/dd">
                  <c:v>38541</c:v>
                </c:pt>
                <c:pt idx="796" c:formatCode="yyyy/mm/dd">
                  <c:v>38534</c:v>
                </c:pt>
                <c:pt idx="797" c:formatCode="yyyy/mm/dd">
                  <c:v>38527</c:v>
                </c:pt>
                <c:pt idx="798" c:formatCode="yyyy/mm/dd">
                  <c:v>38520</c:v>
                </c:pt>
                <c:pt idx="799" c:formatCode="yyyy/mm/dd">
                  <c:v>38513</c:v>
                </c:pt>
                <c:pt idx="800" c:formatCode="yyyy/mm/dd">
                  <c:v>38506</c:v>
                </c:pt>
                <c:pt idx="801" c:formatCode="yyyy/mm/dd">
                  <c:v>38499</c:v>
                </c:pt>
                <c:pt idx="802" c:formatCode="yyyy/mm/dd">
                  <c:v>38492</c:v>
                </c:pt>
                <c:pt idx="803" c:formatCode="yyyy/mm/dd">
                  <c:v>38485</c:v>
                </c:pt>
                <c:pt idx="804" c:formatCode="yyyy/mm/dd">
                  <c:v>38471</c:v>
                </c:pt>
                <c:pt idx="805" c:formatCode="yyyy/mm/dd">
                  <c:v>38464</c:v>
                </c:pt>
                <c:pt idx="806" c:formatCode="yyyy/mm/dd">
                  <c:v>38457</c:v>
                </c:pt>
                <c:pt idx="807" c:formatCode="yyyy/mm/dd">
                  <c:v>38450</c:v>
                </c:pt>
                <c:pt idx="808" c:formatCode="yyyy/mm/dd">
                  <c:v>38443</c:v>
                </c:pt>
                <c:pt idx="809" c:formatCode="yyyy/mm/dd">
                  <c:v>38436</c:v>
                </c:pt>
                <c:pt idx="810" c:formatCode="yyyy/mm/dd">
                  <c:v>38429</c:v>
                </c:pt>
                <c:pt idx="811" c:formatCode="yyyy/mm/dd">
                  <c:v>38422</c:v>
                </c:pt>
                <c:pt idx="812" c:formatCode="yyyy/mm/dd">
                  <c:v>38415</c:v>
                </c:pt>
                <c:pt idx="813" c:formatCode="yyyy/mm/dd">
                  <c:v>38408</c:v>
                </c:pt>
                <c:pt idx="814" c:formatCode="yyyy/mm/dd">
                  <c:v>38401</c:v>
                </c:pt>
                <c:pt idx="815" c:formatCode="yyyy/mm/dd">
                  <c:v>38387</c:v>
                </c:pt>
                <c:pt idx="816" c:formatCode="yyyy/mm/dd">
                  <c:v>38380</c:v>
                </c:pt>
                <c:pt idx="817" c:formatCode="yyyy/mm/dd">
                  <c:v>38373</c:v>
                </c:pt>
                <c:pt idx="818" c:formatCode="yyyy/mm/dd">
                  <c:v>38366</c:v>
                </c:pt>
                <c:pt idx="819" c:formatCode="yyyy/mm/dd">
                  <c:v>38359</c:v>
                </c:pt>
                <c:pt idx="820" c:formatCode="yyyy/mm/dd">
                  <c:v>38352</c:v>
                </c:pt>
                <c:pt idx="821" c:formatCode="yyyy/mm/dd">
                  <c:v>38345</c:v>
                </c:pt>
                <c:pt idx="822" c:formatCode="yyyy/mm/dd">
                  <c:v>38338</c:v>
                </c:pt>
                <c:pt idx="823" c:formatCode="yyyy/mm/dd">
                  <c:v>38331</c:v>
                </c:pt>
                <c:pt idx="824" c:formatCode="yyyy/mm/dd">
                  <c:v>38324</c:v>
                </c:pt>
                <c:pt idx="825" c:formatCode="yyyy/mm/dd">
                  <c:v>38317</c:v>
                </c:pt>
                <c:pt idx="826" c:formatCode="yyyy/mm/dd">
                  <c:v>38310</c:v>
                </c:pt>
                <c:pt idx="827" c:formatCode="yyyy/mm/dd">
                  <c:v>38303</c:v>
                </c:pt>
                <c:pt idx="828" c:formatCode="yyyy/mm/dd">
                  <c:v>38296</c:v>
                </c:pt>
                <c:pt idx="829" c:formatCode="yyyy/mm/dd">
                  <c:v>38289</c:v>
                </c:pt>
                <c:pt idx="830" c:formatCode="yyyy/mm/dd">
                  <c:v>38282</c:v>
                </c:pt>
                <c:pt idx="831" c:formatCode="yyyy/mm/dd">
                  <c:v>38275</c:v>
                </c:pt>
                <c:pt idx="832" c:formatCode="yyyy/mm/dd">
                  <c:v>38268</c:v>
                </c:pt>
                <c:pt idx="833" c:formatCode="yyyy/mm/dd">
                  <c:v>38260</c:v>
                </c:pt>
                <c:pt idx="834" c:formatCode="yyyy/mm/dd">
                  <c:v>38254</c:v>
                </c:pt>
                <c:pt idx="835" c:formatCode="yyyy/mm/dd">
                  <c:v>38247</c:v>
                </c:pt>
                <c:pt idx="836" c:formatCode="yyyy/mm/dd">
                  <c:v>38240</c:v>
                </c:pt>
                <c:pt idx="837" c:formatCode="yyyy/mm/dd">
                  <c:v>38233</c:v>
                </c:pt>
                <c:pt idx="838" c:formatCode="yyyy/mm/dd">
                  <c:v>38226</c:v>
                </c:pt>
                <c:pt idx="839" c:formatCode="yyyy/mm/dd">
                  <c:v>38219</c:v>
                </c:pt>
                <c:pt idx="840" c:formatCode="yyyy/mm/dd">
                  <c:v>38212</c:v>
                </c:pt>
                <c:pt idx="841" c:formatCode="yyyy/mm/dd">
                  <c:v>38205</c:v>
                </c:pt>
                <c:pt idx="842" c:formatCode="yyyy/mm/dd">
                  <c:v>38198</c:v>
                </c:pt>
                <c:pt idx="843" c:formatCode="yyyy/mm/dd">
                  <c:v>38191</c:v>
                </c:pt>
                <c:pt idx="844" c:formatCode="yyyy/mm/dd">
                  <c:v>38184</c:v>
                </c:pt>
                <c:pt idx="845" c:formatCode="yyyy/mm/dd">
                  <c:v>38177</c:v>
                </c:pt>
                <c:pt idx="846" c:formatCode="yyyy/mm/dd">
                  <c:v>38170</c:v>
                </c:pt>
                <c:pt idx="847" c:formatCode="yyyy/mm/dd">
                  <c:v>38163</c:v>
                </c:pt>
                <c:pt idx="848" c:formatCode="yyyy/mm/dd">
                  <c:v>38156</c:v>
                </c:pt>
                <c:pt idx="849" c:formatCode="yyyy/mm/dd">
                  <c:v>38149</c:v>
                </c:pt>
                <c:pt idx="850" c:formatCode="yyyy/mm/dd">
                  <c:v>38142</c:v>
                </c:pt>
                <c:pt idx="851" c:formatCode="yyyy/mm/dd">
                  <c:v>38135</c:v>
                </c:pt>
                <c:pt idx="852" c:formatCode="yyyy/mm/dd">
                  <c:v>38128</c:v>
                </c:pt>
                <c:pt idx="853" c:formatCode="yyyy/mm/dd">
                  <c:v>38121</c:v>
                </c:pt>
                <c:pt idx="854" c:formatCode="yyyy/mm/dd">
                  <c:v>38107</c:v>
                </c:pt>
                <c:pt idx="855" c:formatCode="yyyy/mm/dd">
                  <c:v>38100</c:v>
                </c:pt>
                <c:pt idx="856" c:formatCode="yyyy/mm/dd">
                  <c:v>38093</c:v>
                </c:pt>
                <c:pt idx="857" c:formatCode="yyyy/mm/dd">
                  <c:v>38086</c:v>
                </c:pt>
                <c:pt idx="858" c:formatCode="yyyy/mm/dd">
                  <c:v>38079</c:v>
                </c:pt>
                <c:pt idx="859" c:formatCode="yyyy/mm/dd">
                  <c:v>38072</c:v>
                </c:pt>
                <c:pt idx="860" c:formatCode="yyyy/mm/dd">
                  <c:v>38065</c:v>
                </c:pt>
                <c:pt idx="861" c:formatCode="yyyy/mm/dd">
                  <c:v>38058</c:v>
                </c:pt>
                <c:pt idx="862" c:formatCode="yyyy/mm/dd">
                  <c:v>38051</c:v>
                </c:pt>
                <c:pt idx="863" c:formatCode="yyyy/mm/dd">
                  <c:v>38044</c:v>
                </c:pt>
                <c:pt idx="864" c:formatCode="yyyy/mm/dd">
                  <c:v>38037</c:v>
                </c:pt>
                <c:pt idx="865" c:formatCode="yyyy/mm/dd">
                  <c:v>38030</c:v>
                </c:pt>
                <c:pt idx="866" c:formatCode="yyyy/mm/dd">
                  <c:v>38023</c:v>
                </c:pt>
                <c:pt idx="867" c:formatCode="yyyy/mm/dd">
                  <c:v>38016</c:v>
                </c:pt>
                <c:pt idx="868" c:formatCode="yyyy/mm/dd">
                  <c:v>38002</c:v>
                </c:pt>
                <c:pt idx="869" c:formatCode="yyyy/mm/dd">
                  <c:v>37995</c:v>
                </c:pt>
                <c:pt idx="870" c:formatCode="yyyy/mm/dd">
                  <c:v>37988</c:v>
                </c:pt>
                <c:pt idx="871" c:formatCode="yyyy/mm/dd">
                  <c:v>37981</c:v>
                </c:pt>
                <c:pt idx="872" c:formatCode="yyyy/mm/dd">
                  <c:v>37974</c:v>
                </c:pt>
                <c:pt idx="873" c:formatCode="yyyy/mm/dd">
                  <c:v>37967</c:v>
                </c:pt>
                <c:pt idx="874" c:formatCode="yyyy/mm/dd">
                  <c:v>37960</c:v>
                </c:pt>
                <c:pt idx="875" c:formatCode="yyyy/mm/dd">
                  <c:v>37953</c:v>
                </c:pt>
                <c:pt idx="876" c:formatCode="yyyy/mm/dd">
                  <c:v>37946</c:v>
                </c:pt>
                <c:pt idx="877" c:formatCode="yyyy/mm/dd">
                  <c:v>37939</c:v>
                </c:pt>
                <c:pt idx="878" c:formatCode="yyyy/mm/dd">
                  <c:v>37932</c:v>
                </c:pt>
                <c:pt idx="879" c:formatCode="yyyy/mm/dd">
                  <c:v>37925</c:v>
                </c:pt>
                <c:pt idx="880" c:formatCode="yyyy/mm/dd">
                  <c:v>37918</c:v>
                </c:pt>
                <c:pt idx="881" c:formatCode="yyyy/mm/dd">
                  <c:v>37911</c:v>
                </c:pt>
                <c:pt idx="882" c:formatCode="yyyy/mm/dd">
                  <c:v>37904</c:v>
                </c:pt>
                <c:pt idx="883" c:formatCode="yyyy/mm/dd">
                  <c:v>37894</c:v>
                </c:pt>
                <c:pt idx="884" c:formatCode="yyyy/mm/dd">
                  <c:v>37890</c:v>
                </c:pt>
                <c:pt idx="885" c:formatCode="yyyy/mm/dd">
                  <c:v>37883</c:v>
                </c:pt>
                <c:pt idx="886" c:formatCode="yyyy/mm/dd">
                  <c:v>37876</c:v>
                </c:pt>
                <c:pt idx="887" c:formatCode="yyyy/mm/dd">
                  <c:v>37869</c:v>
                </c:pt>
                <c:pt idx="888" c:formatCode="yyyy/mm/dd">
                  <c:v>37862</c:v>
                </c:pt>
                <c:pt idx="889" c:formatCode="yyyy/mm/dd">
                  <c:v>37855</c:v>
                </c:pt>
                <c:pt idx="890" c:formatCode="yyyy/mm/dd">
                  <c:v>37848</c:v>
                </c:pt>
                <c:pt idx="891" c:formatCode="yyyy/mm/dd">
                  <c:v>37841</c:v>
                </c:pt>
                <c:pt idx="892" c:formatCode="yyyy/mm/dd">
                  <c:v>37834</c:v>
                </c:pt>
                <c:pt idx="893" c:formatCode="yyyy/mm/dd">
                  <c:v>37827</c:v>
                </c:pt>
                <c:pt idx="894" c:formatCode="yyyy/mm/dd">
                  <c:v>37820</c:v>
                </c:pt>
                <c:pt idx="895" c:formatCode="yyyy/mm/dd">
                  <c:v>37813</c:v>
                </c:pt>
                <c:pt idx="896" c:formatCode="yyyy/mm/dd">
                  <c:v>37806</c:v>
                </c:pt>
                <c:pt idx="897" c:formatCode="yyyy/mm/dd">
                  <c:v>37799</c:v>
                </c:pt>
                <c:pt idx="898" c:formatCode="yyyy/mm/dd">
                  <c:v>37792</c:v>
                </c:pt>
                <c:pt idx="899" c:formatCode="yyyy/mm/dd">
                  <c:v>37785</c:v>
                </c:pt>
                <c:pt idx="900" c:formatCode="yyyy/mm/dd">
                  <c:v>37778</c:v>
                </c:pt>
                <c:pt idx="901" c:formatCode="yyyy/mm/dd">
                  <c:v>37771</c:v>
                </c:pt>
                <c:pt idx="902" c:formatCode="yyyy/mm/dd">
                  <c:v>37764</c:v>
                </c:pt>
                <c:pt idx="903" c:formatCode="yyyy/mm/dd">
                  <c:v>37757</c:v>
                </c:pt>
                <c:pt idx="904" c:formatCode="yyyy/mm/dd">
                  <c:v>37741</c:v>
                </c:pt>
                <c:pt idx="905" c:formatCode="yyyy/mm/dd">
                  <c:v>37736</c:v>
                </c:pt>
                <c:pt idx="906" c:formatCode="yyyy/mm/dd">
                  <c:v>37729</c:v>
                </c:pt>
                <c:pt idx="907" c:formatCode="yyyy/mm/dd">
                  <c:v>37722</c:v>
                </c:pt>
                <c:pt idx="908" c:formatCode="yyyy/mm/dd">
                  <c:v>37715</c:v>
                </c:pt>
                <c:pt idx="909" c:formatCode="yyyy/mm/dd">
                  <c:v>37708</c:v>
                </c:pt>
                <c:pt idx="910" c:formatCode="yyyy/mm/dd">
                  <c:v>37701</c:v>
                </c:pt>
                <c:pt idx="911" c:formatCode="yyyy/mm/dd">
                  <c:v>37694</c:v>
                </c:pt>
                <c:pt idx="912" c:formatCode="yyyy/mm/dd">
                  <c:v>37687</c:v>
                </c:pt>
                <c:pt idx="913" c:formatCode="yyyy/mm/dd">
                  <c:v>37680</c:v>
                </c:pt>
                <c:pt idx="914" c:formatCode="yyyy/mm/dd">
                  <c:v>37673</c:v>
                </c:pt>
                <c:pt idx="915" c:formatCode="yyyy/mm/dd">
                  <c:v>37666</c:v>
                </c:pt>
                <c:pt idx="916" c:formatCode="yyyy/mm/dd">
                  <c:v>37650</c:v>
                </c:pt>
                <c:pt idx="917" c:formatCode="yyyy/mm/dd">
                  <c:v>37645</c:v>
                </c:pt>
                <c:pt idx="918" c:formatCode="yyyy/mm/dd">
                  <c:v>37638</c:v>
                </c:pt>
                <c:pt idx="919" c:formatCode="yyyy/mm/dd">
                  <c:v>37631</c:v>
                </c:pt>
                <c:pt idx="920" c:formatCode="yyyy/mm/dd">
                  <c:v>37624</c:v>
                </c:pt>
                <c:pt idx="921" c:formatCode="yyyy/mm/dd">
                  <c:v>37617</c:v>
                </c:pt>
                <c:pt idx="922" c:formatCode="yyyy/mm/dd">
                  <c:v>37610</c:v>
                </c:pt>
                <c:pt idx="923" c:formatCode="yyyy/mm/dd">
                  <c:v>37603</c:v>
                </c:pt>
                <c:pt idx="924" c:formatCode="yyyy/mm/dd">
                  <c:v>37596</c:v>
                </c:pt>
                <c:pt idx="925" c:formatCode="yyyy/mm/dd">
                  <c:v>37589</c:v>
                </c:pt>
                <c:pt idx="926" c:formatCode="yyyy/mm/dd">
                  <c:v>37582</c:v>
                </c:pt>
                <c:pt idx="927" c:formatCode="yyyy/mm/dd">
                  <c:v>37575</c:v>
                </c:pt>
                <c:pt idx="928" c:formatCode="yyyy/mm/dd">
                  <c:v>37568</c:v>
                </c:pt>
                <c:pt idx="929" c:formatCode="yyyy/mm/dd">
                  <c:v>37561</c:v>
                </c:pt>
                <c:pt idx="930" c:formatCode="yyyy/mm/dd">
                  <c:v>37554</c:v>
                </c:pt>
                <c:pt idx="931" c:formatCode="yyyy/mm/dd">
                  <c:v>37547</c:v>
                </c:pt>
                <c:pt idx="932" c:formatCode="yyyy/mm/dd">
                  <c:v>37540</c:v>
                </c:pt>
                <c:pt idx="933" c:formatCode="yyyy/mm/dd">
                  <c:v>37526</c:v>
                </c:pt>
                <c:pt idx="934" c:formatCode="yyyy/mm/dd">
                  <c:v>37519</c:v>
                </c:pt>
                <c:pt idx="935" c:formatCode="yyyy/mm/dd">
                  <c:v>37512</c:v>
                </c:pt>
                <c:pt idx="936" c:formatCode="yyyy/mm/dd">
                  <c:v>37505</c:v>
                </c:pt>
                <c:pt idx="937" c:formatCode="yyyy/mm/dd">
                  <c:v>37498</c:v>
                </c:pt>
                <c:pt idx="938" c:formatCode="yyyy/mm/dd">
                  <c:v>37491</c:v>
                </c:pt>
                <c:pt idx="939" c:formatCode="yyyy/mm/dd">
                  <c:v>37484</c:v>
                </c:pt>
                <c:pt idx="940" c:formatCode="yyyy/mm/dd">
                  <c:v>37477</c:v>
                </c:pt>
                <c:pt idx="941" c:formatCode="yyyy/mm/dd">
                  <c:v>37470</c:v>
                </c:pt>
                <c:pt idx="942" c:formatCode="yyyy/mm/dd">
                  <c:v>37463</c:v>
                </c:pt>
                <c:pt idx="943" c:formatCode="yyyy/mm/dd">
                  <c:v>37456</c:v>
                </c:pt>
                <c:pt idx="944" c:formatCode="yyyy/mm/dd">
                  <c:v>37449</c:v>
                </c:pt>
                <c:pt idx="945" c:formatCode="yyyy/mm/dd">
                  <c:v>37442</c:v>
                </c:pt>
                <c:pt idx="946" c:formatCode="yyyy/mm/dd">
                  <c:v>37435</c:v>
                </c:pt>
                <c:pt idx="947" c:formatCode="yyyy/mm/dd">
                  <c:v>37428</c:v>
                </c:pt>
                <c:pt idx="948" c:formatCode="yyyy/mm/dd">
                  <c:v>37421</c:v>
                </c:pt>
                <c:pt idx="949" c:formatCode="yyyy/mm/dd">
                  <c:v>37414</c:v>
                </c:pt>
                <c:pt idx="950" c:formatCode="yyyy/mm/dd">
                  <c:v>37407</c:v>
                </c:pt>
                <c:pt idx="951" c:formatCode="yyyy/mm/dd">
                  <c:v>37400</c:v>
                </c:pt>
                <c:pt idx="952" c:formatCode="yyyy/mm/dd">
                  <c:v>37393</c:v>
                </c:pt>
                <c:pt idx="953" c:formatCode="yyyy/mm/dd">
                  <c:v>37386</c:v>
                </c:pt>
                <c:pt idx="954" c:formatCode="yyyy/mm/dd">
                  <c:v>37376</c:v>
                </c:pt>
                <c:pt idx="955" c:formatCode="yyyy/mm/dd">
                  <c:v>37372</c:v>
                </c:pt>
                <c:pt idx="956" c:formatCode="yyyy/mm/dd">
                  <c:v>37365</c:v>
                </c:pt>
                <c:pt idx="957" c:formatCode="yyyy/mm/dd">
                  <c:v>37358</c:v>
                </c:pt>
                <c:pt idx="958" c:formatCode="yyyy/mm/dd">
                  <c:v>37351</c:v>
                </c:pt>
                <c:pt idx="959" c:formatCode="yyyy/mm/dd">
                  <c:v>37344</c:v>
                </c:pt>
                <c:pt idx="960" c:formatCode="yyyy/mm/dd">
                  <c:v>37337</c:v>
                </c:pt>
                <c:pt idx="961" c:formatCode="yyyy/mm/dd">
                  <c:v>37330</c:v>
                </c:pt>
                <c:pt idx="962" c:formatCode="yyyy/mm/dd">
                  <c:v>37323</c:v>
                </c:pt>
                <c:pt idx="963" c:formatCode="yyyy/mm/dd">
                  <c:v>37316</c:v>
                </c:pt>
                <c:pt idx="964" c:formatCode="yyyy/mm/dd">
                  <c:v>37295</c:v>
                </c:pt>
                <c:pt idx="965" c:formatCode="yyyy/mm/dd">
                  <c:v>37288</c:v>
                </c:pt>
                <c:pt idx="966" c:formatCode="yyyy/mm/dd">
                  <c:v>37281</c:v>
                </c:pt>
                <c:pt idx="967" c:formatCode="yyyy/mm/dd">
                  <c:v>37274</c:v>
                </c:pt>
                <c:pt idx="968" c:formatCode="yyyy/mm/dd">
                  <c:v>37267</c:v>
                </c:pt>
                <c:pt idx="969" c:formatCode="yyyy/mm/dd">
                  <c:v>37260</c:v>
                </c:pt>
                <c:pt idx="970" c:formatCode="yyyy/mm/dd">
                  <c:v>37253</c:v>
                </c:pt>
                <c:pt idx="971" c:formatCode="yyyy/mm/dd">
                  <c:v>37246</c:v>
                </c:pt>
                <c:pt idx="972" c:formatCode="yyyy/mm/dd">
                  <c:v>37239</c:v>
                </c:pt>
                <c:pt idx="973" c:formatCode="yyyy/mm/dd">
                  <c:v>37232</c:v>
                </c:pt>
                <c:pt idx="974" c:formatCode="yyyy/mm/dd">
                  <c:v>37225</c:v>
                </c:pt>
                <c:pt idx="975" c:formatCode="yyyy/mm/dd">
                  <c:v>37218</c:v>
                </c:pt>
                <c:pt idx="976" c:formatCode="yyyy/mm/dd">
                  <c:v>37211</c:v>
                </c:pt>
                <c:pt idx="977" c:formatCode="yyyy/mm/dd">
                  <c:v>37204</c:v>
                </c:pt>
                <c:pt idx="978" c:formatCode="yyyy/mm/dd">
                  <c:v>37197</c:v>
                </c:pt>
                <c:pt idx="979" c:formatCode="yyyy/mm/dd">
                  <c:v>37190</c:v>
                </c:pt>
                <c:pt idx="980" c:formatCode="yyyy/mm/dd">
                  <c:v>37183</c:v>
                </c:pt>
                <c:pt idx="981" c:formatCode="yyyy/mm/dd">
                  <c:v>37176</c:v>
                </c:pt>
                <c:pt idx="982" c:formatCode="yyyy/mm/dd">
                  <c:v>37162</c:v>
                </c:pt>
                <c:pt idx="983" c:formatCode="yyyy/mm/dd">
                  <c:v>37155</c:v>
                </c:pt>
                <c:pt idx="984" c:formatCode="yyyy/mm/dd">
                  <c:v>37148</c:v>
                </c:pt>
                <c:pt idx="985" c:formatCode="yyyy/mm/dd">
                  <c:v>37141</c:v>
                </c:pt>
                <c:pt idx="986" c:formatCode="yyyy/mm/dd">
                  <c:v>37134</c:v>
                </c:pt>
                <c:pt idx="987" c:formatCode="yyyy/mm/dd">
                  <c:v>37127</c:v>
                </c:pt>
                <c:pt idx="988" c:formatCode="yyyy/mm/dd">
                  <c:v>37120</c:v>
                </c:pt>
                <c:pt idx="989" c:formatCode="yyyy/mm/dd">
                  <c:v>37113</c:v>
                </c:pt>
                <c:pt idx="990" c:formatCode="yyyy/mm/dd">
                  <c:v>37106</c:v>
                </c:pt>
                <c:pt idx="991" c:formatCode="yyyy/mm/dd">
                  <c:v>37099</c:v>
                </c:pt>
                <c:pt idx="992" c:formatCode="yyyy/mm/dd">
                  <c:v>37092</c:v>
                </c:pt>
                <c:pt idx="993" c:formatCode="yyyy/mm/dd">
                  <c:v>37085</c:v>
                </c:pt>
                <c:pt idx="994" c:formatCode="yyyy/mm/dd">
                  <c:v>37078</c:v>
                </c:pt>
                <c:pt idx="995" c:formatCode="yyyy/mm/dd">
                  <c:v>37071</c:v>
                </c:pt>
                <c:pt idx="996" c:formatCode="yyyy/mm/dd">
                  <c:v>37064</c:v>
                </c:pt>
                <c:pt idx="997" c:formatCode="yyyy/mm/dd">
                  <c:v>37057</c:v>
                </c:pt>
                <c:pt idx="998" c:formatCode="yyyy/mm/dd">
                  <c:v>37050</c:v>
                </c:pt>
                <c:pt idx="999" c:formatCode="yyyy/mm/dd">
                  <c:v>37043</c:v>
                </c:pt>
                <c:pt idx="1000" c:formatCode="yyyy/mm/dd">
                  <c:v>37036</c:v>
                </c:pt>
                <c:pt idx="1001" c:formatCode="yyyy/mm/dd">
                  <c:v>37029</c:v>
                </c:pt>
                <c:pt idx="1002" c:formatCode="yyyy/mm/dd">
                  <c:v>37022</c:v>
                </c:pt>
                <c:pt idx="1003" c:formatCode="yyyy/mm/dd">
                  <c:v>37011</c:v>
                </c:pt>
                <c:pt idx="1004" c:formatCode="yyyy/mm/dd">
                  <c:v>37008</c:v>
                </c:pt>
                <c:pt idx="1005" c:formatCode="yyyy/mm/dd">
                  <c:v>37001</c:v>
                </c:pt>
                <c:pt idx="1006" c:formatCode="yyyy/mm/dd">
                  <c:v>36994</c:v>
                </c:pt>
                <c:pt idx="1007" c:formatCode="yyyy/mm/dd">
                  <c:v>36987</c:v>
                </c:pt>
                <c:pt idx="1008" c:formatCode="yyyy/mm/dd">
                  <c:v>36980</c:v>
                </c:pt>
                <c:pt idx="1009" c:formatCode="yyyy/mm/dd">
                  <c:v>36973</c:v>
                </c:pt>
                <c:pt idx="1010" c:formatCode="yyyy/mm/dd">
                  <c:v>36966</c:v>
                </c:pt>
                <c:pt idx="1011" c:formatCode="yyyy/mm/dd">
                  <c:v>36959</c:v>
                </c:pt>
                <c:pt idx="1012" c:formatCode="yyyy/mm/dd">
                  <c:v>36952</c:v>
                </c:pt>
                <c:pt idx="1013" c:formatCode="yyyy/mm/dd">
                  <c:v>36945</c:v>
                </c:pt>
                <c:pt idx="1014" c:formatCode="yyyy/mm/dd">
                  <c:v>36938</c:v>
                </c:pt>
                <c:pt idx="1015" c:formatCode="yyyy/mm/dd">
                  <c:v>36931</c:v>
                </c:pt>
                <c:pt idx="1016" c:formatCode="yyyy/mm/dd">
                  <c:v>36910</c:v>
                </c:pt>
                <c:pt idx="1017" c:formatCode="yyyy/mm/dd">
                  <c:v>36903</c:v>
                </c:pt>
                <c:pt idx="1018" c:formatCode="yyyy/mm/dd">
                  <c:v>36896</c:v>
                </c:pt>
                <c:pt idx="1019" c:formatCode="yyyy/mm/dd">
                  <c:v>36889</c:v>
                </c:pt>
                <c:pt idx="1020" c:formatCode="yyyy/mm/dd">
                  <c:v>36882</c:v>
                </c:pt>
                <c:pt idx="1021" c:formatCode="yyyy/mm/dd">
                  <c:v>36875</c:v>
                </c:pt>
                <c:pt idx="1022" c:formatCode="yyyy/mm/dd">
                  <c:v>36868</c:v>
                </c:pt>
                <c:pt idx="1023" c:formatCode="yyyy/mm/dd">
                  <c:v>36861</c:v>
                </c:pt>
                <c:pt idx="1024" c:formatCode="yyyy/mm/dd">
                  <c:v>36854</c:v>
                </c:pt>
                <c:pt idx="1025" c:formatCode="yyyy/mm/dd">
                  <c:v>36847</c:v>
                </c:pt>
                <c:pt idx="1026" c:formatCode="yyyy/mm/dd">
                  <c:v>36840</c:v>
                </c:pt>
                <c:pt idx="1027" c:formatCode="yyyy/mm/dd">
                  <c:v>36833</c:v>
                </c:pt>
                <c:pt idx="1028" c:formatCode="yyyy/mm/dd">
                  <c:v>36826</c:v>
                </c:pt>
                <c:pt idx="1029" c:formatCode="yyyy/mm/dd">
                  <c:v>36819</c:v>
                </c:pt>
                <c:pt idx="1030" c:formatCode="yyyy/mm/dd">
                  <c:v>36812</c:v>
                </c:pt>
                <c:pt idx="1031" c:formatCode="yyyy/mm/dd">
                  <c:v>36798</c:v>
                </c:pt>
                <c:pt idx="1032" c:formatCode="yyyy/mm/dd">
                  <c:v>36791</c:v>
                </c:pt>
                <c:pt idx="1033" c:formatCode="yyyy/mm/dd">
                  <c:v>36784</c:v>
                </c:pt>
                <c:pt idx="1034" c:formatCode="yyyy/mm/dd">
                  <c:v>36777</c:v>
                </c:pt>
                <c:pt idx="1035" c:formatCode="yyyy/mm/dd">
                  <c:v>36770</c:v>
                </c:pt>
                <c:pt idx="1036" c:formatCode="yyyy/mm/dd">
                  <c:v>36763</c:v>
                </c:pt>
                <c:pt idx="1037" c:formatCode="yyyy/mm/dd">
                  <c:v>36756</c:v>
                </c:pt>
                <c:pt idx="1038" c:formatCode="yyyy/mm/dd">
                  <c:v>36749</c:v>
                </c:pt>
                <c:pt idx="1039" c:formatCode="yyyy/mm/dd">
                  <c:v>36742</c:v>
                </c:pt>
                <c:pt idx="1040" c:formatCode="yyyy/mm/dd">
                  <c:v>36735</c:v>
                </c:pt>
                <c:pt idx="1041" c:formatCode="yyyy/mm/dd">
                  <c:v>36728</c:v>
                </c:pt>
                <c:pt idx="1042" c:formatCode="yyyy/mm/dd">
                  <c:v>36721</c:v>
                </c:pt>
                <c:pt idx="1043" c:formatCode="yyyy/mm/dd">
                  <c:v>36714</c:v>
                </c:pt>
                <c:pt idx="1044" c:formatCode="yyyy/mm/dd">
                  <c:v>36707</c:v>
                </c:pt>
                <c:pt idx="1045" c:formatCode="yyyy/mm/dd">
                  <c:v>36700</c:v>
                </c:pt>
                <c:pt idx="1046" c:formatCode="yyyy/mm/dd">
                  <c:v>36693</c:v>
                </c:pt>
                <c:pt idx="1047" c:formatCode="yyyy/mm/dd">
                  <c:v>36686</c:v>
                </c:pt>
                <c:pt idx="1048" c:formatCode="yyyy/mm/dd">
                  <c:v>36679</c:v>
                </c:pt>
                <c:pt idx="1049" c:formatCode="yyyy/mm/dd">
                  <c:v>36672</c:v>
                </c:pt>
                <c:pt idx="1050" c:formatCode="yyyy/mm/dd">
                  <c:v>36665</c:v>
                </c:pt>
                <c:pt idx="1051" c:formatCode="yyyy/mm/dd">
                  <c:v>36658</c:v>
                </c:pt>
                <c:pt idx="1052" c:formatCode="yyyy/mm/dd">
                  <c:v>36644</c:v>
                </c:pt>
                <c:pt idx="1053" c:formatCode="yyyy/mm/dd">
                  <c:v>36637</c:v>
                </c:pt>
                <c:pt idx="1054" c:formatCode="yyyy/mm/dd">
                  <c:v>36630</c:v>
                </c:pt>
                <c:pt idx="1055" c:formatCode="yyyy/mm/dd">
                  <c:v>36623</c:v>
                </c:pt>
                <c:pt idx="1056" c:formatCode="yyyy/mm/dd">
                  <c:v>36616</c:v>
                </c:pt>
                <c:pt idx="1057" c:formatCode="yyyy/mm/dd">
                  <c:v>36609</c:v>
                </c:pt>
                <c:pt idx="1058" c:formatCode="yyyy/mm/dd">
                  <c:v>36602</c:v>
                </c:pt>
                <c:pt idx="1059" c:formatCode="yyyy/mm/dd">
                  <c:v>36595</c:v>
                </c:pt>
                <c:pt idx="1060" c:formatCode="yyyy/mm/dd">
                  <c:v>36588</c:v>
                </c:pt>
                <c:pt idx="1061" c:formatCode="yyyy/mm/dd">
                  <c:v>36581</c:v>
                </c:pt>
                <c:pt idx="1062" c:formatCode="yyyy/mm/dd">
                  <c:v>36574</c:v>
                </c:pt>
                <c:pt idx="1063" c:formatCode="yyyy/mm/dd">
                  <c:v>36553</c:v>
                </c:pt>
                <c:pt idx="1064" c:formatCode="yyyy/mm/dd">
                  <c:v>36546</c:v>
                </c:pt>
                <c:pt idx="1065" c:formatCode="yyyy/mm/dd">
                  <c:v>36539</c:v>
                </c:pt>
                <c:pt idx="1066" c:formatCode="yyyy/mm/dd">
                  <c:v>36532</c:v>
                </c:pt>
                <c:pt idx="1067" c:formatCode="yyyy/mm/dd">
                  <c:v>36524</c:v>
                </c:pt>
                <c:pt idx="1068" c:formatCode="yyyy/mm/dd">
                  <c:v>36518</c:v>
                </c:pt>
                <c:pt idx="1069" c:formatCode="yyyy/mm/dd">
                  <c:v>36511</c:v>
                </c:pt>
                <c:pt idx="1070" c:formatCode="yyyy/mm/dd">
                  <c:v>36504</c:v>
                </c:pt>
                <c:pt idx="1071" c:formatCode="yyyy/mm/dd">
                  <c:v>36497</c:v>
                </c:pt>
                <c:pt idx="1072" c:formatCode="yyyy/mm/dd">
                  <c:v>36490</c:v>
                </c:pt>
                <c:pt idx="1073" c:formatCode="yyyy/mm/dd">
                  <c:v>36483</c:v>
                </c:pt>
                <c:pt idx="1074" c:formatCode="yyyy/mm/dd">
                  <c:v>36476</c:v>
                </c:pt>
                <c:pt idx="1075" c:formatCode="yyyy/mm/dd">
                  <c:v>36469</c:v>
                </c:pt>
                <c:pt idx="1076" c:formatCode="yyyy/mm/dd">
                  <c:v>36462</c:v>
                </c:pt>
                <c:pt idx="1077" c:formatCode="yyyy/mm/dd">
                  <c:v>36455</c:v>
                </c:pt>
                <c:pt idx="1078" c:formatCode="yyyy/mm/dd">
                  <c:v>36448</c:v>
                </c:pt>
                <c:pt idx="1079" c:formatCode="yyyy/mm/dd">
                  <c:v>36441</c:v>
                </c:pt>
                <c:pt idx="1080" c:formatCode="yyyy/mm/dd">
                  <c:v>36433</c:v>
                </c:pt>
                <c:pt idx="1081" c:formatCode="yyyy/mm/dd">
                  <c:v>36427</c:v>
                </c:pt>
                <c:pt idx="1082" c:formatCode="yyyy/mm/dd">
                  <c:v>36420</c:v>
                </c:pt>
                <c:pt idx="1083" c:formatCode="yyyy/mm/dd">
                  <c:v>36413</c:v>
                </c:pt>
                <c:pt idx="1084" c:formatCode="yyyy/mm/dd">
                  <c:v>36406</c:v>
                </c:pt>
                <c:pt idx="1085" c:formatCode="yyyy/mm/dd">
                  <c:v>36399</c:v>
                </c:pt>
                <c:pt idx="1086" c:formatCode="yyyy/mm/dd">
                  <c:v>36392</c:v>
                </c:pt>
                <c:pt idx="1087" c:formatCode="yyyy/mm/dd">
                  <c:v>36385</c:v>
                </c:pt>
                <c:pt idx="1088" c:formatCode="yyyy/mm/dd">
                  <c:v>36378</c:v>
                </c:pt>
                <c:pt idx="1089" c:formatCode="yyyy/mm/dd">
                  <c:v>36371</c:v>
                </c:pt>
                <c:pt idx="1090" c:formatCode="yyyy/mm/dd">
                  <c:v>36364</c:v>
                </c:pt>
                <c:pt idx="1091" c:formatCode="yyyy/mm/dd">
                  <c:v>36357</c:v>
                </c:pt>
                <c:pt idx="1092" c:formatCode="yyyy/mm/dd">
                  <c:v>36350</c:v>
                </c:pt>
                <c:pt idx="1093" c:formatCode="yyyy/mm/dd">
                  <c:v>36343</c:v>
                </c:pt>
                <c:pt idx="1094" c:formatCode="yyyy/mm/dd">
                  <c:v>36336</c:v>
                </c:pt>
                <c:pt idx="1095" c:formatCode="yyyy/mm/dd">
                  <c:v>36329</c:v>
                </c:pt>
                <c:pt idx="1096" c:formatCode="yyyy/mm/dd">
                  <c:v>36322</c:v>
                </c:pt>
                <c:pt idx="1097" c:formatCode="yyyy/mm/dd">
                  <c:v>36315</c:v>
                </c:pt>
                <c:pt idx="1098" c:formatCode="yyyy/mm/dd">
                  <c:v>36308</c:v>
                </c:pt>
                <c:pt idx="1099" c:formatCode="yyyy/mm/dd">
                  <c:v>36301</c:v>
                </c:pt>
                <c:pt idx="1100" c:formatCode="yyyy/mm/dd">
                  <c:v>36294</c:v>
                </c:pt>
                <c:pt idx="1101" c:formatCode="yyyy/mm/dd">
                  <c:v>36287</c:v>
                </c:pt>
                <c:pt idx="1102" c:formatCode="yyyy/mm/dd">
                  <c:v>36280</c:v>
                </c:pt>
                <c:pt idx="1103" c:formatCode="yyyy/mm/dd">
                  <c:v>36273</c:v>
                </c:pt>
                <c:pt idx="1104" c:formatCode="yyyy/mm/dd">
                  <c:v>36266</c:v>
                </c:pt>
                <c:pt idx="1105" c:formatCode="yyyy/mm/dd">
                  <c:v>36259</c:v>
                </c:pt>
                <c:pt idx="1106" c:formatCode="yyyy/mm/dd">
                  <c:v>36252</c:v>
                </c:pt>
                <c:pt idx="1107" c:formatCode="yyyy/mm/dd">
                  <c:v>36245</c:v>
                </c:pt>
                <c:pt idx="1108" c:formatCode="yyyy/mm/dd">
                  <c:v>36238</c:v>
                </c:pt>
                <c:pt idx="1109" c:formatCode="yyyy/mm/dd">
                  <c:v>36231</c:v>
                </c:pt>
                <c:pt idx="1110" c:formatCode="yyyy/mm/dd">
                  <c:v>36224</c:v>
                </c:pt>
                <c:pt idx="1111" c:formatCode="yyyy/mm/dd">
                  <c:v>36200</c:v>
                </c:pt>
                <c:pt idx="1112" c:formatCode="yyyy/mm/dd">
                  <c:v>36196</c:v>
                </c:pt>
                <c:pt idx="1113" c:formatCode="yyyy/mm/dd">
                  <c:v>36189</c:v>
                </c:pt>
                <c:pt idx="1114" c:formatCode="yyyy/mm/dd">
                  <c:v>36182</c:v>
                </c:pt>
                <c:pt idx="1115" c:formatCode="yyyy/mm/dd">
                  <c:v>36175</c:v>
                </c:pt>
                <c:pt idx="1116" c:formatCode="yyyy/mm/dd">
                  <c:v>36168</c:v>
                </c:pt>
                <c:pt idx="1117" c:formatCode="yyyy/mm/dd">
                  <c:v>36160</c:v>
                </c:pt>
                <c:pt idx="1118" c:formatCode="yyyy/mm/dd">
                  <c:v>36154</c:v>
                </c:pt>
                <c:pt idx="1119" c:formatCode="yyyy/mm/dd">
                  <c:v>36147</c:v>
                </c:pt>
                <c:pt idx="1120" c:formatCode="yyyy/mm/dd">
                  <c:v>36140</c:v>
                </c:pt>
                <c:pt idx="1121" c:formatCode="yyyy/mm/dd">
                  <c:v>36133</c:v>
                </c:pt>
                <c:pt idx="1122" c:formatCode="yyyy/mm/dd">
                  <c:v>36126</c:v>
                </c:pt>
                <c:pt idx="1123" c:formatCode="yyyy/mm/dd">
                  <c:v>36119</c:v>
                </c:pt>
                <c:pt idx="1124" c:formatCode="yyyy/mm/dd">
                  <c:v>36112</c:v>
                </c:pt>
                <c:pt idx="1125" c:formatCode="yyyy/mm/dd">
                  <c:v>36105</c:v>
                </c:pt>
                <c:pt idx="1126" c:formatCode="yyyy/mm/dd">
                  <c:v>36098</c:v>
                </c:pt>
                <c:pt idx="1127" c:formatCode="yyyy/mm/dd">
                  <c:v>36091</c:v>
                </c:pt>
                <c:pt idx="1128" c:formatCode="yyyy/mm/dd">
                  <c:v>36084</c:v>
                </c:pt>
                <c:pt idx="1129" c:formatCode="yyyy/mm/dd">
                  <c:v>36077</c:v>
                </c:pt>
                <c:pt idx="1130" c:formatCode="yyyy/mm/dd">
                  <c:v>36068</c:v>
                </c:pt>
                <c:pt idx="1131" c:formatCode="yyyy/mm/dd">
                  <c:v>36063</c:v>
                </c:pt>
                <c:pt idx="1132" c:formatCode="yyyy/mm/dd">
                  <c:v>36056</c:v>
                </c:pt>
                <c:pt idx="1133" c:formatCode="yyyy/mm/dd">
                  <c:v>36049</c:v>
                </c:pt>
                <c:pt idx="1134" c:formatCode="yyyy/mm/dd">
                  <c:v>36042</c:v>
                </c:pt>
                <c:pt idx="1135" c:formatCode="yyyy/mm/dd">
                  <c:v>36035</c:v>
                </c:pt>
                <c:pt idx="1136" c:formatCode="yyyy/mm/dd">
                  <c:v>36028</c:v>
                </c:pt>
                <c:pt idx="1137" c:formatCode="yyyy/mm/dd">
                  <c:v>36021</c:v>
                </c:pt>
                <c:pt idx="1138" c:formatCode="yyyy/mm/dd">
                  <c:v>36014</c:v>
                </c:pt>
                <c:pt idx="1139" c:formatCode="yyyy/mm/dd">
                  <c:v>36007</c:v>
                </c:pt>
                <c:pt idx="1140" c:formatCode="yyyy/mm/dd">
                  <c:v>36000</c:v>
                </c:pt>
                <c:pt idx="1141" c:formatCode="yyyy/mm/dd">
                  <c:v>35993</c:v>
                </c:pt>
                <c:pt idx="1142" c:formatCode="yyyy/mm/dd">
                  <c:v>35986</c:v>
                </c:pt>
                <c:pt idx="1143" c:formatCode="yyyy/mm/dd">
                  <c:v>35979</c:v>
                </c:pt>
                <c:pt idx="1144" c:formatCode="yyyy/mm/dd">
                  <c:v>35972</c:v>
                </c:pt>
                <c:pt idx="1145" c:formatCode="yyyy/mm/dd">
                  <c:v>35965</c:v>
                </c:pt>
                <c:pt idx="1146" c:formatCode="yyyy/mm/dd">
                  <c:v>35958</c:v>
                </c:pt>
                <c:pt idx="1147" c:formatCode="yyyy/mm/dd">
                  <c:v>35951</c:v>
                </c:pt>
                <c:pt idx="1148" c:formatCode="yyyy/mm/dd">
                  <c:v>35944</c:v>
                </c:pt>
                <c:pt idx="1149" c:formatCode="yyyy/mm/dd">
                  <c:v>35937</c:v>
                </c:pt>
                <c:pt idx="1150" c:formatCode="yyyy/mm/dd">
                  <c:v>35930</c:v>
                </c:pt>
                <c:pt idx="1151" c:formatCode="yyyy/mm/dd">
                  <c:v>35923</c:v>
                </c:pt>
                <c:pt idx="1152" c:formatCode="yyyy/mm/dd">
                  <c:v>35915</c:v>
                </c:pt>
                <c:pt idx="1153" c:formatCode="yyyy/mm/dd">
                  <c:v>35909</c:v>
                </c:pt>
                <c:pt idx="1154" c:formatCode="yyyy/mm/dd">
                  <c:v>35902</c:v>
                </c:pt>
                <c:pt idx="1155" c:formatCode="yyyy/mm/dd">
                  <c:v>35895</c:v>
                </c:pt>
                <c:pt idx="1156" c:formatCode="yyyy/mm/dd">
                  <c:v>35888</c:v>
                </c:pt>
                <c:pt idx="1157" c:formatCode="yyyy/mm/dd">
                  <c:v>35881</c:v>
                </c:pt>
                <c:pt idx="1158" c:formatCode="yyyy/mm/dd">
                  <c:v>35874</c:v>
                </c:pt>
                <c:pt idx="1159" c:formatCode="yyyy/mm/dd">
                  <c:v>35867</c:v>
                </c:pt>
                <c:pt idx="1160" c:formatCode="yyyy/mm/dd">
                  <c:v>35860</c:v>
                </c:pt>
                <c:pt idx="1161" c:formatCode="yyyy/mm/dd">
                  <c:v>35853</c:v>
                </c:pt>
                <c:pt idx="1162" c:formatCode="yyyy/mm/dd">
                  <c:v>35846</c:v>
                </c:pt>
                <c:pt idx="1163" c:formatCode="yyyy/mm/dd">
                  <c:v>35839</c:v>
                </c:pt>
                <c:pt idx="1164" c:formatCode="yyyy/mm/dd">
                  <c:v>35818</c:v>
                </c:pt>
                <c:pt idx="1165" c:formatCode="yyyy/mm/dd">
                  <c:v>35811</c:v>
                </c:pt>
                <c:pt idx="1166" c:formatCode="yyyy/mm/dd">
                  <c:v>35804</c:v>
                </c:pt>
                <c:pt idx="1167" c:formatCode="yyyy/mm/dd">
                  <c:v>35795</c:v>
                </c:pt>
                <c:pt idx="1168" c:formatCode="yyyy/mm/dd">
                  <c:v>35790</c:v>
                </c:pt>
                <c:pt idx="1169" c:formatCode="yyyy/mm/dd">
                  <c:v>35783</c:v>
                </c:pt>
                <c:pt idx="1170" c:formatCode="yyyy/mm/dd">
                  <c:v>35776</c:v>
                </c:pt>
                <c:pt idx="1171" c:formatCode="yyyy/mm/dd">
                  <c:v>35769</c:v>
                </c:pt>
                <c:pt idx="1172" c:formatCode="yyyy/mm/dd">
                  <c:v>35762</c:v>
                </c:pt>
                <c:pt idx="1173" c:formatCode="yyyy/mm/dd">
                  <c:v>35755</c:v>
                </c:pt>
                <c:pt idx="1174" c:formatCode="yyyy/mm/dd">
                  <c:v>35748</c:v>
                </c:pt>
                <c:pt idx="1175" c:formatCode="yyyy/mm/dd">
                  <c:v>35741</c:v>
                </c:pt>
                <c:pt idx="1176" c:formatCode="yyyy/mm/dd">
                  <c:v>35734</c:v>
                </c:pt>
                <c:pt idx="1177" c:formatCode="yyyy/mm/dd">
                  <c:v>35727</c:v>
                </c:pt>
                <c:pt idx="1178" c:formatCode="yyyy/mm/dd">
                  <c:v>35720</c:v>
                </c:pt>
                <c:pt idx="1179" c:formatCode="yyyy/mm/dd">
                  <c:v>35713</c:v>
                </c:pt>
                <c:pt idx="1180" c:formatCode="yyyy/mm/dd">
                  <c:v>35703</c:v>
                </c:pt>
                <c:pt idx="1181" c:formatCode="yyyy/mm/dd">
                  <c:v>35699</c:v>
                </c:pt>
                <c:pt idx="1182" c:formatCode="yyyy/mm/dd">
                  <c:v>35692</c:v>
                </c:pt>
                <c:pt idx="1183" c:formatCode="yyyy/mm/dd">
                  <c:v>35685</c:v>
                </c:pt>
                <c:pt idx="1184" c:formatCode="yyyy/mm/dd">
                  <c:v>35678</c:v>
                </c:pt>
                <c:pt idx="1185" c:formatCode="yyyy/mm/dd">
                  <c:v>35671</c:v>
                </c:pt>
                <c:pt idx="1186" c:formatCode="yyyy/mm/dd">
                  <c:v>35664</c:v>
                </c:pt>
                <c:pt idx="1187" c:formatCode="yyyy/mm/dd">
                  <c:v>35657</c:v>
                </c:pt>
                <c:pt idx="1188" c:formatCode="yyyy/mm/dd">
                  <c:v>35650</c:v>
                </c:pt>
                <c:pt idx="1189" c:formatCode="yyyy/mm/dd">
                  <c:v>35643</c:v>
                </c:pt>
                <c:pt idx="1190" c:formatCode="yyyy/mm/dd">
                  <c:v>35636</c:v>
                </c:pt>
                <c:pt idx="1191" c:formatCode="yyyy/mm/dd">
                  <c:v>35629</c:v>
                </c:pt>
                <c:pt idx="1192" c:formatCode="yyyy/mm/dd">
                  <c:v>35622</c:v>
                </c:pt>
                <c:pt idx="1193" c:formatCode="yyyy/mm/dd">
                  <c:v>35615</c:v>
                </c:pt>
                <c:pt idx="1194" c:formatCode="yyyy/mm/dd">
                  <c:v>35608</c:v>
                </c:pt>
                <c:pt idx="1195" c:formatCode="yyyy/mm/dd">
                  <c:v>35601</c:v>
                </c:pt>
                <c:pt idx="1196" c:formatCode="yyyy/mm/dd">
                  <c:v>35594</c:v>
                </c:pt>
                <c:pt idx="1197" c:formatCode="yyyy/mm/dd">
                  <c:v>35587</c:v>
                </c:pt>
                <c:pt idx="1198" c:formatCode="yyyy/mm/dd">
                  <c:v>35580</c:v>
                </c:pt>
                <c:pt idx="1199" c:formatCode="yyyy/mm/dd">
                  <c:v>35573</c:v>
                </c:pt>
                <c:pt idx="1200" c:formatCode="yyyy/mm/dd">
                  <c:v>35566</c:v>
                </c:pt>
                <c:pt idx="1201" c:formatCode="yyyy/mm/dd">
                  <c:v>35559</c:v>
                </c:pt>
                <c:pt idx="1202" c:formatCode="yyyy/mm/dd">
                  <c:v>35550</c:v>
                </c:pt>
                <c:pt idx="1203" c:formatCode="yyyy/mm/dd">
                  <c:v>35545</c:v>
                </c:pt>
                <c:pt idx="1204" c:formatCode="yyyy/mm/dd">
                  <c:v>35538</c:v>
                </c:pt>
                <c:pt idx="1205" c:formatCode="yyyy/mm/dd">
                  <c:v>35531</c:v>
                </c:pt>
                <c:pt idx="1206" c:formatCode="yyyy/mm/dd">
                  <c:v>35524</c:v>
                </c:pt>
                <c:pt idx="1207" c:formatCode="yyyy/mm/dd">
                  <c:v>35517</c:v>
                </c:pt>
                <c:pt idx="1208" c:formatCode="yyyy/mm/dd">
                  <c:v>35510</c:v>
                </c:pt>
                <c:pt idx="1209" c:formatCode="yyyy/mm/dd">
                  <c:v>35503</c:v>
                </c:pt>
                <c:pt idx="1210" c:formatCode="yyyy/mm/dd">
                  <c:v>35496</c:v>
                </c:pt>
                <c:pt idx="1211" c:formatCode="yyyy/mm/dd">
                  <c:v>35489</c:v>
                </c:pt>
                <c:pt idx="1212" c:formatCode="yyyy/mm/dd">
                  <c:v>35482</c:v>
                </c:pt>
                <c:pt idx="1213" c:formatCode="yyyy/mm/dd">
                  <c:v>35461</c:v>
                </c:pt>
                <c:pt idx="1214" c:formatCode="yyyy/mm/dd">
                  <c:v>35454</c:v>
                </c:pt>
                <c:pt idx="1215" c:formatCode="yyyy/mm/dd">
                  <c:v>35447</c:v>
                </c:pt>
                <c:pt idx="1216" c:formatCode="yyyy/mm/dd">
                  <c:v>35440</c:v>
                </c:pt>
                <c:pt idx="1217" c:formatCode="yyyy/mm/dd">
                  <c:v>35433</c:v>
                </c:pt>
                <c:pt idx="1218" c:formatCode="yyyy/mm/dd">
                  <c:v>35426</c:v>
                </c:pt>
                <c:pt idx="1219" c:formatCode="yyyy/mm/dd">
                  <c:v>35419</c:v>
                </c:pt>
                <c:pt idx="1220" c:formatCode="yyyy/mm/dd">
                  <c:v>35412</c:v>
                </c:pt>
                <c:pt idx="1221" c:formatCode="yyyy/mm/dd">
                  <c:v>35405</c:v>
                </c:pt>
                <c:pt idx="1222" c:formatCode="yyyy/mm/dd">
                  <c:v>35398</c:v>
                </c:pt>
                <c:pt idx="1223" c:formatCode="yyyy/mm/dd">
                  <c:v>35391</c:v>
                </c:pt>
                <c:pt idx="1224" c:formatCode="yyyy/mm/dd">
                  <c:v>35384</c:v>
                </c:pt>
                <c:pt idx="1225" c:formatCode="yyyy/mm/dd">
                  <c:v>35377</c:v>
                </c:pt>
                <c:pt idx="1226" c:formatCode="yyyy/mm/dd">
                  <c:v>35370</c:v>
                </c:pt>
                <c:pt idx="1227" c:formatCode="yyyy/mm/dd">
                  <c:v>35363</c:v>
                </c:pt>
                <c:pt idx="1228" c:formatCode="yyyy/mm/dd">
                  <c:v>35356</c:v>
                </c:pt>
                <c:pt idx="1229" c:formatCode="yyyy/mm/dd">
                  <c:v>35349</c:v>
                </c:pt>
                <c:pt idx="1230" c:formatCode="yyyy/mm/dd">
                  <c:v>35342</c:v>
                </c:pt>
                <c:pt idx="1231" c:formatCode="yyyy/mm/dd">
                  <c:v>35335</c:v>
                </c:pt>
                <c:pt idx="1232" c:formatCode="yyyy/mm/dd">
                  <c:v>35328</c:v>
                </c:pt>
                <c:pt idx="1233" c:formatCode="yyyy/mm/dd">
                  <c:v>35321</c:v>
                </c:pt>
                <c:pt idx="1234" c:formatCode="yyyy/mm/dd">
                  <c:v>35314</c:v>
                </c:pt>
                <c:pt idx="1235" c:formatCode="yyyy/mm/dd">
                  <c:v>35307</c:v>
                </c:pt>
                <c:pt idx="1236" c:formatCode="yyyy/mm/dd">
                  <c:v>35300</c:v>
                </c:pt>
                <c:pt idx="1237" c:formatCode="yyyy/mm/dd">
                  <c:v>35293</c:v>
                </c:pt>
                <c:pt idx="1238" c:formatCode="yyyy/mm/dd">
                  <c:v>35286</c:v>
                </c:pt>
                <c:pt idx="1239" c:formatCode="yyyy/mm/dd">
                  <c:v>35279</c:v>
                </c:pt>
                <c:pt idx="1240" c:formatCode="yyyy/mm/dd">
                  <c:v>35272</c:v>
                </c:pt>
                <c:pt idx="1241" c:formatCode="yyyy/mm/dd">
                  <c:v>35265</c:v>
                </c:pt>
                <c:pt idx="1242" c:formatCode="yyyy/mm/dd">
                  <c:v>35258</c:v>
                </c:pt>
                <c:pt idx="1243" c:formatCode="yyyy/mm/dd">
                  <c:v>35251</c:v>
                </c:pt>
                <c:pt idx="1244" c:formatCode="yyyy/mm/dd">
                  <c:v>35244</c:v>
                </c:pt>
                <c:pt idx="1245" c:formatCode="yyyy/mm/dd">
                  <c:v>35237</c:v>
                </c:pt>
                <c:pt idx="1246" c:formatCode="yyyy/mm/dd">
                  <c:v>35230</c:v>
                </c:pt>
                <c:pt idx="1247" c:formatCode="yyyy/mm/dd">
                  <c:v>35223</c:v>
                </c:pt>
                <c:pt idx="1248" c:formatCode="yyyy/mm/dd">
                  <c:v>35216</c:v>
                </c:pt>
                <c:pt idx="1249" c:formatCode="yyyy/mm/dd">
                  <c:v>35209</c:v>
                </c:pt>
                <c:pt idx="1250" c:formatCode="yyyy/mm/dd">
                  <c:v>35202</c:v>
                </c:pt>
                <c:pt idx="1251" c:formatCode="yyyy/mm/dd">
                  <c:v>35195</c:v>
                </c:pt>
                <c:pt idx="1252" c:formatCode="yyyy/mm/dd">
                  <c:v>35188</c:v>
                </c:pt>
                <c:pt idx="1253" c:formatCode="yyyy/mm/dd">
                  <c:v>35181</c:v>
                </c:pt>
                <c:pt idx="1254" c:formatCode="yyyy/mm/dd">
                  <c:v>35174</c:v>
                </c:pt>
                <c:pt idx="1255" c:formatCode="yyyy/mm/dd">
                  <c:v>35167</c:v>
                </c:pt>
                <c:pt idx="1256" c:formatCode="yyyy/mm/dd">
                  <c:v>35160</c:v>
                </c:pt>
                <c:pt idx="1257" c:formatCode="yyyy/mm/dd">
                  <c:v>35153</c:v>
                </c:pt>
                <c:pt idx="1258" c:formatCode="yyyy/mm/dd">
                  <c:v>35146</c:v>
                </c:pt>
                <c:pt idx="1259" c:formatCode="yyyy/mm/dd">
                  <c:v>35139</c:v>
                </c:pt>
                <c:pt idx="1260" c:formatCode="yyyy/mm/dd">
                  <c:v>35132</c:v>
                </c:pt>
                <c:pt idx="1261" c:formatCode="yyyy/mm/dd">
                  <c:v>35111</c:v>
                </c:pt>
                <c:pt idx="1262" c:formatCode="yyyy/mm/dd">
                  <c:v>35104</c:v>
                </c:pt>
                <c:pt idx="1263" c:formatCode="yyyy/mm/dd">
                  <c:v>35097</c:v>
                </c:pt>
                <c:pt idx="1264" c:formatCode="yyyy/mm/dd">
                  <c:v>35090</c:v>
                </c:pt>
                <c:pt idx="1265" c:formatCode="yyyy/mm/dd">
                  <c:v>35083</c:v>
                </c:pt>
                <c:pt idx="1266" c:formatCode="yyyy/mm/dd">
                  <c:v>35076</c:v>
                </c:pt>
                <c:pt idx="1267" c:formatCode="yyyy/mm/dd">
                  <c:v>35069</c:v>
                </c:pt>
                <c:pt idx="1268" c:formatCode="yyyy/mm/dd">
                  <c:v>35062</c:v>
                </c:pt>
                <c:pt idx="1269" c:formatCode="yyyy/mm/dd">
                  <c:v>35055</c:v>
                </c:pt>
                <c:pt idx="1270" c:formatCode="yyyy/mm/dd">
                  <c:v>35048</c:v>
                </c:pt>
                <c:pt idx="1271" c:formatCode="yyyy/mm/dd">
                  <c:v>35041</c:v>
                </c:pt>
                <c:pt idx="1272" c:formatCode="yyyy/mm/dd">
                  <c:v>35034</c:v>
                </c:pt>
                <c:pt idx="1273" c:formatCode="yyyy/mm/dd">
                  <c:v>35027</c:v>
                </c:pt>
                <c:pt idx="1274" c:formatCode="yyyy/mm/dd">
                  <c:v>35020</c:v>
                </c:pt>
                <c:pt idx="1275" c:formatCode="yyyy/mm/dd">
                  <c:v>35013</c:v>
                </c:pt>
                <c:pt idx="1276" c:formatCode="yyyy/mm/dd">
                  <c:v>35006</c:v>
                </c:pt>
                <c:pt idx="1277" c:formatCode="yyyy/mm/dd">
                  <c:v>34999</c:v>
                </c:pt>
                <c:pt idx="1278" c:formatCode="yyyy/mm/dd">
                  <c:v>34992</c:v>
                </c:pt>
                <c:pt idx="1279" c:formatCode="yyyy/mm/dd">
                  <c:v>34985</c:v>
                </c:pt>
                <c:pt idx="1280" c:formatCode="yyyy/mm/dd">
                  <c:v>34978</c:v>
                </c:pt>
                <c:pt idx="1281" c:formatCode="yyyy/mm/dd">
                  <c:v>34971</c:v>
                </c:pt>
                <c:pt idx="1282" c:formatCode="yyyy/mm/dd">
                  <c:v>34964</c:v>
                </c:pt>
                <c:pt idx="1283" c:formatCode="yyyy/mm/dd">
                  <c:v>34957</c:v>
                </c:pt>
                <c:pt idx="1284" c:formatCode="yyyy/mm/dd">
                  <c:v>34950</c:v>
                </c:pt>
                <c:pt idx="1285" c:formatCode="yyyy/mm/dd">
                  <c:v>34943</c:v>
                </c:pt>
                <c:pt idx="1286" c:formatCode="yyyy/mm/dd">
                  <c:v>34936</c:v>
                </c:pt>
                <c:pt idx="1287" c:formatCode="yyyy/mm/dd">
                  <c:v>34929</c:v>
                </c:pt>
                <c:pt idx="1288" c:formatCode="yyyy/mm/dd">
                  <c:v>34922</c:v>
                </c:pt>
                <c:pt idx="1289" c:formatCode="yyyy/mm/dd">
                  <c:v>34915</c:v>
                </c:pt>
                <c:pt idx="1290" c:formatCode="yyyy/mm/dd">
                  <c:v>34908</c:v>
                </c:pt>
                <c:pt idx="1291" c:formatCode="yyyy/mm/dd">
                  <c:v>34901</c:v>
                </c:pt>
                <c:pt idx="1292" c:formatCode="yyyy/mm/dd">
                  <c:v>34894</c:v>
                </c:pt>
                <c:pt idx="1293" c:formatCode="yyyy/mm/dd">
                  <c:v>34887</c:v>
                </c:pt>
                <c:pt idx="1294" c:formatCode="yyyy/mm/dd">
                  <c:v>34880</c:v>
                </c:pt>
                <c:pt idx="1295" c:formatCode="yyyy/mm/dd">
                  <c:v>34873</c:v>
                </c:pt>
                <c:pt idx="1296" c:formatCode="yyyy/mm/dd">
                  <c:v>34866</c:v>
                </c:pt>
                <c:pt idx="1297" c:formatCode="yyyy/mm/dd">
                  <c:v>34859</c:v>
                </c:pt>
                <c:pt idx="1298" c:formatCode="yyyy/mm/dd">
                  <c:v>34852</c:v>
                </c:pt>
                <c:pt idx="1299" c:formatCode="yyyy/mm/dd">
                  <c:v>34845</c:v>
                </c:pt>
                <c:pt idx="1300" c:formatCode="yyyy/mm/dd">
                  <c:v>34838</c:v>
                </c:pt>
                <c:pt idx="1301" c:formatCode="yyyy/mm/dd">
                  <c:v>34831</c:v>
                </c:pt>
                <c:pt idx="1302" c:formatCode="yyyy/mm/dd">
                  <c:v>34824</c:v>
                </c:pt>
                <c:pt idx="1303" c:formatCode="yyyy/mm/dd">
                  <c:v>34817</c:v>
                </c:pt>
                <c:pt idx="1304" c:formatCode="yyyy/mm/dd">
                  <c:v>34810</c:v>
                </c:pt>
                <c:pt idx="1305" c:formatCode="yyyy/mm/dd">
                  <c:v>34803</c:v>
                </c:pt>
                <c:pt idx="1306" c:formatCode="yyyy/mm/dd">
                  <c:v>34796</c:v>
                </c:pt>
                <c:pt idx="1307" c:formatCode="yyyy/mm/dd">
                  <c:v>34789</c:v>
                </c:pt>
                <c:pt idx="1308" c:formatCode="yyyy/mm/dd">
                  <c:v>34782</c:v>
                </c:pt>
                <c:pt idx="1309" c:formatCode="yyyy/mm/dd">
                  <c:v>34775</c:v>
                </c:pt>
                <c:pt idx="1310" c:formatCode="yyyy/mm/dd">
                  <c:v>34768</c:v>
                </c:pt>
                <c:pt idx="1311" c:formatCode="yyyy/mm/dd">
                  <c:v>34761</c:v>
                </c:pt>
                <c:pt idx="1312" c:formatCode="yyyy/mm/dd">
                  <c:v>34754</c:v>
                </c:pt>
                <c:pt idx="1313" c:formatCode="yyyy/mm/dd">
                  <c:v>34747</c:v>
                </c:pt>
                <c:pt idx="1314" c:formatCode="yyyy/mm/dd">
                  <c:v>34740</c:v>
                </c:pt>
                <c:pt idx="1315" c:formatCode="yyyy/mm/dd">
                  <c:v>34726</c:v>
                </c:pt>
                <c:pt idx="1316" c:formatCode="yyyy/mm/dd">
                  <c:v>34719</c:v>
                </c:pt>
                <c:pt idx="1317" c:formatCode="yyyy/mm/dd">
                  <c:v>34712</c:v>
                </c:pt>
                <c:pt idx="1318" c:formatCode="yyyy/mm/dd">
                  <c:v>34705</c:v>
                </c:pt>
                <c:pt idx="1319" c:formatCode="yyyy/mm/dd">
                  <c:v>34698</c:v>
                </c:pt>
                <c:pt idx="1320" c:formatCode="yyyy/mm/dd">
                  <c:v>34691</c:v>
                </c:pt>
                <c:pt idx="1321" c:formatCode="yyyy/mm/dd">
                  <c:v>34684</c:v>
                </c:pt>
                <c:pt idx="1322" c:formatCode="yyyy/mm/dd">
                  <c:v>34677</c:v>
                </c:pt>
                <c:pt idx="1323" c:formatCode="yyyy/mm/dd">
                  <c:v>34670</c:v>
                </c:pt>
                <c:pt idx="1324" c:formatCode="yyyy/mm/dd">
                  <c:v>34663</c:v>
                </c:pt>
                <c:pt idx="1325" c:formatCode="yyyy/mm/dd">
                  <c:v>34656</c:v>
                </c:pt>
                <c:pt idx="1326" c:formatCode="yyyy/mm/dd">
                  <c:v>34649</c:v>
                </c:pt>
                <c:pt idx="1327" c:formatCode="yyyy/mm/dd">
                  <c:v>34642</c:v>
                </c:pt>
                <c:pt idx="1328" c:formatCode="yyyy/mm/dd">
                  <c:v>34635</c:v>
                </c:pt>
                <c:pt idx="1329" c:formatCode="yyyy/mm/dd">
                  <c:v>34628</c:v>
                </c:pt>
                <c:pt idx="1330" c:formatCode="yyyy/mm/dd">
                  <c:v>34621</c:v>
                </c:pt>
                <c:pt idx="1331" c:formatCode="yyyy/mm/dd">
                  <c:v>34614</c:v>
                </c:pt>
                <c:pt idx="1332" c:formatCode="yyyy/mm/dd">
                  <c:v>34607</c:v>
                </c:pt>
                <c:pt idx="1333" c:formatCode="yyyy/mm/dd">
                  <c:v>34600</c:v>
                </c:pt>
                <c:pt idx="1334" c:formatCode="yyyy/mm/dd">
                  <c:v>34593</c:v>
                </c:pt>
                <c:pt idx="1335" c:formatCode="yyyy/mm/dd">
                  <c:v>34586</c:v>
                </c:pt>
                <c:pt idx="1336" c:formatCode="yyyy/mm/dd">
                  <c:v>34579</c:v>
                </c:pt>
                <c:pt idx="1337" c:formatCode="yyyy/mm/dd">
                  <c:v>34572</c:v>
                </c:pt>
                <c:pt idx="1338" c:formatCode="yyyy/mm/dd">
                  <c:v>34565</c:v>
                </c:pt>
                <c:pt idx="1339" c:formatCode="yyyy/mm/dd">
                  <c:v>34558</c:v>
                </c:pt>
                <c:pt idx="1340" c:formatCode="yyyy/mm/dd">
                  <c:v>34551</c:v>
                </c:pt>
                <c:pt idx="1341" c:formatCode="yyyy/mm/dd">
                  <c:v>34544</c:v>
                </c:pt>
                <c:pt idx="1342" c:formatCode="yyyy/mm/dd">
                  <c:v>34537</c:v>
                </c:pt>
                <c:pt idx="1343" c:formatCode="yyyy/mm/dd">
                  <c:v>34530</c:v>
                </c:pt>
                <c:pt idx="1344" c:formatCode="yyyy/mm/dd">
                  <c:v>34523</c:v>
                </c:pt>
                <c:pt idx="1345" c:formatCode="yyyy/mm/dd">
                  <c:v>34516</c:v>
                </c:pt>
                <c:pt idx="1346" c:formatCode="yyyy/mm/dd">
                  <c:v>34509</c:v>
                </c:pt>
                <c:pt idx="1347" c:formatCode="yyyy/mm/dd">
                  <c:v>34502</c:v>
                </c:pt>
                <c:pt idx="1348" c:formatCode="yyyy/mm/dd">
                  <c:v>34495</c:v>
                </c:pt>
                <c:pt idx="1349" c:formatCode="yyyy/mm/dd">
                  <c:v>34488</c:v>
                </c:pt>
                <c:pt idx="1350" c:formatCode="yyyy/mm/dd">
                  <c:v>34481</c:v>
                </c:pt>
                <c:pt idx="1351" c:formatCode="yyyy/mm/dd">
                  <c:v>34474</c:v>
                </c:pt>
                <c:pt idx="1352" c:formatCode="yyyy/mm/dd">
                  <c:v>34467</c:v>
                </c:pt>
                <c:pt idx="1353" c:formatCode="yyyy/mm/dd">
                  <c:v>34460</c:v>
                </c:pt>
                <c:pt idx="1354" c:formatCode="yyyy/mm/dd">
                  <c:v>34453</c:v>
                </c:pt>
                <c:pt idx="1355" c:formatCode="yyyy/mm/dd">
                  <c:v>34446</c:v>
                </c:pt>
                <c:pt idx="1356" c:formatCode="yyyy/mm/dd">
                  <c:v>34439</c:v>
                </c:pt>
                <c:pt idx="1357" c:formatCode="yyyy/mm/dd">
                  <c:v>34432</c:v>
                </c:pt>
                <c:pt idx="1358" c:formatCode="yyyy/mm/dd">
                  <c:v>34425</c:v>
                </c:pt>
                <c:pt idx="1359" c:formatCode="yyyy/mm/dd">
                  <c:v>34418</c:v>
                </c:pt>
                <c:pt idx="1360" c:formatCode="yyyy/mm/dd">
                  <c:v>34411</c:v>
                </c:pt>
                <c:pt idx="1361" c:formatCode="yyyy/mm/dd">
                  <c:v>34404</c:v>
                </c:pt>
                <c:pt idx="1362" c:formatCode="yyyy/mm/dd">
                  <c:v>34397</c:v>
                </c:pt>
                <c:pt idx="1363" c:formatCode="yyyy/mm/dd">
                  <c:v>34390</c:v>
                </c:pt>
                <c:pt idx="1364" c:formatCode="yyyy/mm/dd">
                  <c:v>34383</c:v>
                </c:pt>
                <c:pt idx="1365" c:formatCode="yyyy/mm/dd">
                  <c:v>34369</c:v>
                </c:pt>
                <c:pt idx="1366" c:formatCode="yyyy/mm/dd">
                  <c:v>34362</c:v>
                </c:pt>
                <c:pt idx="1367" c:formatCode="yyyy/mm/dd">
                  <c:v>34355</c:v>
                </c:pt>
                <c:pt idx="1368" c:formatCode="yyyy/mm/dd">
                  <c:v>34348</c:v>
                </c:pt>
                <c:pt idx="1369" c:formatCode="yyyy/mm/dd">
                  <c:v>34341</c:v>
                </c:pt>
                <c:pt idx="1370" c:formatCode="yyyy/mm/dd">
                  <c:v>34334</c:v>
                </c:pt>
                <c:pt idx="1371" c:formatCode="yyyy/mm/dd">
                  <c:v>34327</c:v>
                </c:pt>
                <c:pt idx="1372" c:formatCode="yyyy/mm/dd">
                  <c:v>34320</c:v>
                </c:pt>
                <c:pt idx="1373" c:formatCode="yyyy/mm/dd">
                  <c:v>34313</c:v>
                </c:pt>
                <c:pt idx="1374" c:formatCode="yyyy/mm/dd">
                  <c:v>34306</c:v>
                </c:pt>
                <c:pt idx="1375" c:formatCode="yyyy/mm/dd">
                  <c:v>34299</c:v>
                </c:pt>
                <c:pt idx="1376" c:formatCode="yyyy/mm/dd">
                  <c:v>34292</c:v>
                </c:pt>
                <c:pt idx="1377" c:formatCode="yyyy/mm/dd">
                  <c:v>34285</c:v>
                </c:pt>
                <c:pt idx="1378" c:formatCode="yyyy/mm/dd">
                  <c:v>34278</c:v>
                </c:pt>
                <c:pt idx="1379" c:formatCode="yyyy/mm/dd">
                  <c:v>34271</c:v>
                </c:pt>
                <c:pt idx="1380" c:formatCode="yyyy/mm/dd">
                  <c:v>34264</c:v>
                </c:pt>
                <c:pt idx="1381" c:formatCode="yyyy/mm/dd">
                  <c:v>34257</c:v>
                </c:pt>
                <c:pt idx="1382" c:formatCode="yyyy/mm/dd">
                  <c:v>34250</c:v>
                </c:pt>
                <c:pt idx="1383" c:formatCode="yyyy/mm/dd">
                  <c:v>34242</c:v>
                </c:pt>
                <c:pt idx="1384" c:formatCode="yyyy/mm/dd">
                  <c:v>34236</c:v>
                </c:pt>
                <c:pt idx="1385" c:formatCode="yyyy/mm/dd">
                  <c:v>34229</c:v>
                </c:pt>
                <c:pt idx="1386" c:formatCode="yyyy/mm/dd">
                  <c:v>34222</c:v>
                </c:pt>
                <c:pt idx="1387" c:formatCode="yyyy/mm/dd">
                  <c:v>34215</c:v>
                </c:pt>
                <c:pt idx="1388" c:formatCode="yyyy/mm/dd">
                  <c:v>34208</c:v>
                </c:pt>
                <c:pt idx="1389" c:formatCode="yyyy/mm/dd">
                  <c:v>34201</c:v>
                </c:pt>
                <c:pt idx="1390" c:formatCode="yyyy/mm/dd">
                  <c:v>34194</c:v>
                </c:pt>
                <c:pt idx="1391" c:formatCode="yyyy/mm/dd">
                  <c:v>34187</c:v>
                </c:pt>
                <c:pt idx="1392" c:formatCode="yyyy/mm/dd">
                  <c:v>34180</c:v>
                </c:pt>
                <c:pt idx="1393" c:formatCode="yyyy/mm/dd">
                  <c:v>34173</c:v>
                </c:pt>
                <c:pt idx="1394" c:formatCode="yyyy/mm/dd">
                  <c:v>34166</c:v>
                </c:pt>
                <c:pt idx="1395" c:formatCode="yyyy/mm/dd">
                  <c:v>34159</c:v>
                </c:pt>
                <c:pt idx="1396" c:formatCode="yyyy/mm/dd">
                  <c:v>34152</c:v>
                </c:pt>
                <c:pt idx="1397" c:formatCode="yyyy/mm/dd">
                  <c:v>34145</c:v>
                </c:pt>
                <c:pt idx="1398" c:formatCode="yyyy/mm/dd">
                  <c:v>34138</c:v>
                </c:pt>
                <c:pt idx="1399" c:formatCode="yyyy/mm/dd">
                  <c:v>34131</c:v>
                </c:pt>
                <c:pt idx="1400" c:formatCode="yyyy/mm/dd">
                  <c:v>34124</c:v>
                </c:pt>
                <c:pt idx="1401" c:formatCode="yyyy/mm/dd">
                  <c:v>34117</c:v>
                </c:pt>
                <c:pt idx="1402" c:formatCode="yyyy/mm/dd">
                  <c:v>34110</c:v>
                </c:pt>
                <c:pt idx="1403" c:formatCode="yyyy/mm/dd">
                  <c:v>34103</c:v>
                </c:pt>
                <c:pt idx="1404" c:formatCode="yyyy/mm/dd">
                  <c:v>34096</c:v>
                </c:pt>
                <c:pt idx="1405" c:formatCode="yyyy/mm/dd">
                  <c:v>34089</c:v>
                </c:pt>
                <c:pt idx="1406" c:formatCode="yyyy/mm/dd">
                  <c:v>34082</c:v>
                </c:pt>
                <c:pt idx="1407" c:formatCode="yyyy/mm/dd">
                  <c:v>34075</c:v>
                </c:pt>
                <c:pt idx="1408" c:formatCode="yyyy/mm/dd">
                  <c:v>34068</c:v>
                </c:pt>
                <c:pt idx="1409" c:formatCode="yyyy/mm/dd">
                  <c:v>34061</c:v>
                </c:pt>
                <c:pt idx="1410" c:formatCode="yyyy/mm/dd">
                  <c:v>34054</c:v>
                </c:pt>
                <c:pt idx="1411" c:formatCode="yyyy/mm/dd">
                  <c:v>34047</c:v>
                </c:pt>
                <c:pt idx="1412" c:formatCode="yyyy/mm/dd">
                  <c:v>34040</c:v>
                </c:pt>
                <c:pt idx="1413" c:formatCode="yyyy/mm/dd">
                  <c:v>34033</c:v>
                </c:pt>
                <c:pt idx="1414" c:formatCode="yyyy/mm/dd">
                  <c:v>34026</c:v>
                </c:pt>
                <c:pt idx="1415" c:formatCode="yyyy/mm/dd">
                  <c:v>34019</c:v>
                </c:pt>
                <c:pt idx="1416" c:formatCode="yyyy/mm/dd">
                  <c:v>34012</c:v>
                </c:pt>
                <c:pt idx="1417" c:formatCode="yyyy/mm/dd">
                  <c:v>34005</c:v>
                </c:pt>
                <c:pt idx="1418" c:formatCode="yyyy/mm/dd">
                  <c:v>33998</c:v>
                </c:pt>
                <c:pt idx="1419" c:formatCode="yyyy/mm/dd">
                  <c:v>33991</c:v>
                </c:pt>
                <c:pt idx="1420" c:formatCode="yyyy/mm/dd">
                  <c:v>33984</c:v>
                </c:pt>
                <c:pt idx="1421" c:formatCode="yyyy/mm/dd">
                  <c:v>33977</c:v>
                </c:pt>
                <c:pt idx="1422" c:formatCode="yyyy/mm/dd">
                  <c:v>33969</c:v>
                </c:pt>
                <c:pt idx="1423" c:formatCode="yyyy/mm/dd">
                  <c:v>33963</c:v>
                </c:pt>
                <c:pt idx="1424" c:formatCode="yyyy/mm/dd">
                  <c:v>33956</c:v>
                </c:pt>
                <c:pt idx="1425" c:formatCode="yyyy/mm/dd">
                  <c:v>33949</c:v>
                </c:pt>
                <c:pt idx="1426" c:formatCode="yyyy/mm/dd">
                  <c:v>33942</c:v>
                </c:pt>
                <c:pt idx="1427" c:formatCode="yyyy/mm/dd">
                  <c:v>33935</c:v>
                </c:pt>
                <c:pt idx="1428" c:formatCode="yyyy/mm/dd">
                  <c:v>33928</c:v>
                </c:pt>
                <c:pt idx="1429" c:formatCode="yyyy/mm/dd">
                  <c:v>33921</c:v>
                </c:pt>
                <c:pt idx="1430" c:formatCode="yyyy/mm/dd">
                  <c:v>33914</c:v>
                </c:pt>
                <c:pt idx="1431" c:formatCode="yyyy/mm/dd">
                  <c:v>33907</c:v>
                </c:pt>
                <c:pt idx="1432" c:formatCode="yyyy/mm/dd">
                  <c:v>33900</c:v>
                </c:pt>
                <c:pt idx="1433" c:formatCode="yyyy/mm/dd">
                  <c:v>33893</c:v>
                </c:pt>
                <c:pt idx="1434" c:formatCode="yyyy/mm/dd">
                  <c:v>33886</c:v>
                </c:pt>
                <c:pt idx="1435" c:formatCode="yyyy/mm/dd">
                  <c:v>33877</c:v>
                </c:pt>
                <c:pt idx="1436" c:formatCode="yyyy/mm/dd">
                  <c:v>33872</c:v>
                </c:pt>
                <c:pt idx="1437" c:formatCode="yyyy/mm/dd">
                  <c:v>33865</c:v>
                </c:pt>
                <c:pt idx="1438" c:formatCode="yyyy/mm/dd">
                  <c:v>33858</c:v>
                </c:pt>
                <c:pt idx="1439" c:formatCode="yyyy/mm/dd">
                  <c:v>33851</c:v>
                </c:pt>
                <c:pt idx="1440" c:formatCode="yyyy/mm/dd">
                  <c:v>33844</c:v>
                </c:pt>
                <c:pt idx="1441" c:formatCode="yyyy/mm/dd">
                  <c:v>33837</c:v>
                </c:pt>
                <c:pt idx="1442" c:formatCode="yyyy/mm/dd">
                  <c:v>33830</c:v>
                </c:pt>
                <c:pt idx="1443" c:formatCode="yyyy/mm/dd">
                  <c:v>33823</c:v>
                </c:pt>
                <c:pt idx="1444" c:formatCode="yyyy/mm/dd">
                  <c:v>33816</c:v>
                </c:pt>
                <c:pt idx="1445" c:formatCode="yyyy/mm/dd">
                  <c:v>33809</c:v>
                </c:pt>
                <c:pt idx="1446" c:formatCode="yyyy/mm/dd">
                  <c:v>33802</c:v>
                </c:pt>
                <c:pt idx="1447" c:formatCode="yyyy/mm/dd">
                  <c:v>33795</c:v>
                </c:pt>
                <c:pt idx="1448" c:formatCode="yyyy/mm/dd">
                  <c:v>33788</c:v>
                </c:pt>
                <c:pt idx="1449" c:formatCode="yyyy/mm/dd">
                  <c:v>33781</c:v>
                </c:pt>
                <c:pt idx="1450" c:formatCode="yyyy/mm/dd">
                  <c:v>33774</c:v>
                </c:pt>
                <c:pt idx="1451" c:formatCode="yyyy/mm/dd">
                  <c:v>33767</c:v>
                </c:pt>
                <c:pt idx="1452" c:formatCode="yyyy/mm/dd">
                  <c:v>33760</c:v>
                </c:pt>
                <c:pt idx="1453" c:formatCode="yyyy/mm/dd">
                  <c:v>33753</c:v>
                </c:pt>
                <c:pt idx="1454" c:formatCode="yyyy/mm/dd">
                  <c:v>33746</c:v>
                </c:pt>
                <c:pt idx="1455" c:formatCode="yyyy/mm/dd">
                  <c:v>33739</c:v>
                </c:pt>
                <c:pt idx="1456" c:formatCode="yyyy/mm/dd">
                  <c:v>33732</c:v>
                </c:pt>
                <c:pt idx="1457" c:formatCode="yyyy/mm/dd">
                  <c:v>33724</c:v>
                </c:pt>
                <c:pt idx="1458" c:formatCode="yyyy/mm/dd">
                  <c:v>33718</c:v>
                </c:pt>
                <c:pt idx="1459" c:formatCode="yyyy/mm/dd">
                  <c:v>33711</c:v>
                </c:pt>
                <c:pt idx="1460" c:formatCode="yyyy/mm/dd">
                  <c:v>33704</c:v>
                </c:pt>
                <c:pt idx="1461" c:formatCode="yyyy/mm/dd">
                  <c:v>33697</c:v>
                </c:pt>
                <c:pt idx="1462" c:formatCode="yyyy/mm/dd">
                  <c:v>33690</c:v>
                </c:pt>
                <c:pt idx="1463" c:formatCode="yyyy/mm/dd">
                  <c:v>33683</c:v>
                </c:pt>
                <c:pt idx="1464" c:formatCode="yyyy/mm/dd">
                  <c:v>33676</c:v>
                </c:pt>
                <c:pt idx="1465" c:formatCode="yyyy/mm/dd">
                  <c:v>33669</c:v>
                </c:pt>
                <c:pt idx="1466" c:formatCode="yyyy/mm/dd">
                  <c:v>33662</c:v>
                </c:pt>
                <c:pt idx="1467" c:formatCode="yyyy/mm/dd">
                  <c:v>33655</c:v>
                </c:pt>
                <c:pt idx="1468" c:formatCode="yyyy/mm/dd">
                  <c:v>33648</c:v>
                </c:pt>
                <c:pt idx="1469" c:formatCode="yyyy/mm/dd">
                  <c:v>33641</c:v>
                </c:pt>
                <c:pt idx="1470" c:formatCode="yyyy/mm/dd">
                  <c:v>33634</c:v>
                </c:pt>
                <c:pt idx="1471" c:formatCode="yyyy/mm/dd">
                  <c:v>33627</c:v>
                </c:pt>
                <c:pt idx="1472" c:formatCode="yyyy/mm/dd">
                  <c:v>33620</c:v>
                </c:pt>
                <c:pt idx="1473" c:formatCode="yyyy/mm/dd">
                  <c:v>33613</c:v>
                </c:pt>
                <c:pt idx="1474" c:formatCode="yyyy/mm/dd">
                  <c:v>33606</c:v>
                </c:pt>
                <c:pt idx="1475" c:formatCode="yyyy/mm/dd">
                  <c:v>33599</c:v>
                </c:pt>
                <c:pt idx="1476" c:formatCode="yyyy/mm/dd">
                  <c:v>33592</c:v>
                </c:pt>
              </c:numCache>
            </c:numRef>
          </c:cat>
          <c:val>
            <c:numRef>
              <c:f>'2021卖出-标普500'!$I$2:$I$1478</c:f>
              <c:numCache>
                <c:formatCode>0%</c:formatCode>
                <c:ptCount val="1477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505455600"/>
        <c:axId val="1505445200"/>
      </c:lineChart>
      <c:dateAx>
        <c:axId val="1505455600"/>
        <c:scaling>
          <c:orientation val="minMax"/>
          <c:max val="44196"/>
        </c:scaling>
        <c:delete val="0"/>
        <c:axPos val="b"/>
        <c:numFmt formatCode="yyyy/mm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lang="zh-CN"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</a:p>
        </c:txPr>
        <c:crossAx val="1505445200"/>
        <c:crosses val="autoZero"/>
        <c:auto val="1"/>
        <c:lblOffset val="100"/>
        <c:baseTimeUnit val="days"/>
      </c:dateAx>
      <c:valAx>
        <c:axId val="1505445200"/>
        <c:scaling>
          <c:orientation val="minMax"/>
          <c:max val="0.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</a:p>
        </c:txPr>
        <c:crossAx val="1505455600"/>
        <c:crosses val="autoZero"/>
        <c:crossBetween val="between"/>
      </c:valAx>
      <c:dateAx>
        <c:axId val="1280232640"/>
        <c:scaling>
          <c:orientation val="minMax"/>
        </c:scaling>
        <c:delete val="1"/>
        <c:axPos val="b"/>
        <c:numFmt formatCode="yyyy/mm/dd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</a:p>
        </c:txPr>
        <c:crossAx val="1280238464"/>
        <c:crosses val="autoZero"/>
        <c:auto val="1"/>
        <c:lblOffset val="100"/>
        <c:baseTimeUnit val="days"/>
      </c:dateAx>
      <c:valAx>
        <c:axId val="1280238464"/>
        <c:scaling>
          <c:orientation val="minMax"/>
        </c:scaling>
        <c:delete val="0"/>
        <c:axPos val="r"/>
        <c:numFmt formatCode="###,##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</a:p>
        </c:txPr>
        <c:crossAx val="1280232640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409697b-df1c-4b5e-95a5-b59cb06e92f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sz="1050">
          <a:latin typeface="微软雅黑" panose="020B0503020204020204" pitchFamily="34" charset="-122"/>
          <a:ea typeface="微软雅黑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/>
              <a:t>任意时点定投或者一次性投入购买</a:t>
            </a:r>
            <a:r>
              <a:rPr lang="zh-CN" altLang="en-US"/>
              <a:t>中证</a:t>
            </a:r>
            <a:r>
              <a:rPr lang="en-US" altLang="zh-CN"/>
              <a:t>1000</a:t>
            </a:r>
            <a:r>
              <a:rPr lang="zh-CN"/>
              <a:t>指数基金年化收益率对比（</a:t>
            </a:r>
            <a:r>
              <a:rPr lang="en-US"/>
              <a:t>2021.2</a:t>
            </a:r>
            <a:r>
              <a:rPr lang="zh-CN"/>
              <a:t>卖出）</a:t>
            </a:r>
            <a:endParaRPr 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'2021卖出-中证1000'!$B$1</c:f>
              <c:strCache>
                <c:ptCount val="1"/>
                <c:pt idx="0">
                  <c:v>H00852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'2021卖出-中证1000'!$B$2:$B$821</c:f>
              <c:numCache>
                <c:formatCode>###,###,##0</c:formatCode>
                <c:ptCount val="8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32430240"/>
        <c:axId val="1032423168"/>
      </c:barChart>
      <c:lineChart>
        <c:grouping val="standard"/>
        <c:varyColors val="0"/>
        <c:ser>
          <c:idx val="0"/>
          <c:order val="0"/>
          <c:tx>
            <c:strRef>
              <c:f>'2021卖出-中证1000'!$H$1</c:f>
              <c:strCache>
                <c:ptCount val="1"/>
                <c:pt idx="0">
                  <c:v>定投年化收益率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'2021卖出-中证1000'!$A$2:$A$821</c:f>
              <c:numCache>
                <c:formatCode>yyyy/mm/dd</c:formatCode>
                <c:ptCount val="820"/>
                <c:pt idx="0" c:formatCode="yyyy/mm/dd">
                  <c:v>0</c:v>
                </c:pt>
                <c:pt idx="1" c:formatCode="yyyy/mm/dd">
                  <c:v>44232</c:v>
                </c:pt>
                <c:pt idx="2" c:formatCode="yyyy/mm/dd">
                  <c:v>44225</c:v>
                </c:pt>
                <c:pt idx="3" c:formatCode="yyyy/mm/dd">
                  <c:v>44218</c:v>
                </c:pt>
                <c:pt idx="4" c:formatCode="yyyy/mm/dd">
                  <c:v>44211</c:v>
                </c:pt>
                <c:pt idx="5" c:formatCode="yyyy/mm/dd">
                  <c:v>44204</c:v>
                </c:pt>
                <c:pt idx="6" c:formatCode="yyyy/mm/dd">
                  <c:v>44196</c:v>
                </c:pt>
                <c:pt idx="7" c:formatCode="yyyy/mm/dd">
                  <c:v>44190</c:v>
                </c:pt>
                <c:pt idx="8" c:formatCode="yyyy/mm/dd">
                  <c:v>44183</c:v>
                </c:pt>
                <c:pt idx="9" c:formatCode="yyyy/mm/dd">
                  <c:v>44176</c:v>
                </c:pt>
                <c:pt idx="10" c:formatCode="yyyy/mm/dd">
                  <c:v>44169</c:v>
                </c:pt>
                <c:pt idx="11" c:formatCode="yyyy/mm/dd">
                  <c:v>44162</c:v>
                </c:pt>
                <c:pt idx="12" c:formatCode="yyyy/mm/dd">
                  <c:v>44155</c:v>
                </c:pt>
                <c:pt idx="13" c:formatCode="yyyy/mm/dd">
                  <c:v>44148</c:v>
                </c:pt>
                <c:pt idx="14" c:formatCode="yyyy/mm/dd">
                  <c:v>44141</c:v>
                </c:pt>
                <c:pt idx="15" c:formatCode="yyyy/mm/dd">
                  <c:v>44134</c:v>
                </c:pt>
                <c:pt idx="16" c:formatCode="yyyy/mm/dd">
                  <c:v>44127</c:v>
                </c:pt>
                <c:pt idx="17" c:formatCode="yyyy/mm/dd">
                  <c:v>44120</c:v>
                </c:pt>
                <c:pt idx="18" c:formatCode="yyyy/mm/dd">
                  <c:v>44113</c:v>
                </c:pt>
                <c:pt idx="19" c:formatCode="yyyy/mm/dd">
                  <c:v>44104</c:v>
                </c:pt>
                <c:pt idx="20" c:formatCode="yyyy/mm/dd">
                  <c:v>44099</c:v>
                </c:pt>
                <c:pt idx="21" c:formatCode="yyyy/mm/dd">
                  <c:v>44092</c:v>
                </c:pt>
                <c:pt idx="22" c:formatCode="yyyy/mm/dd">
                  <c:v>44085</c:v>
                </c:pt>
                <c:pt idx="23" c:formatCode="yyyy/mm/dd">
                  <c:v>44078</c:v>
                </c:pt>
                <c:pt idx="24" c:formatCode="yyyy/mm/dd">
                  <c:v>44071</c:v>
                </c:pt>
                <c:pt idx="25" c:formatCode="yyyy/mm/dd">
                  <c:v>44064</c:v>
                </c:pt>
                <c:pt idx="26" c:formatCode="yyyy/mm/dd">
                  <c:v>44057</c:v>
                </c:pt>
                <c:pt idx="27" c:formatCode="yyyy/mm/dd">
                  <c:v>44050</c:v>
                </c:pt>
                <c:pt idx="28" c:formatCode="yyyy/mm/dd">
                  <c:v>44043</c:v>
                </c:pt>
                <c:pt idx="29" c:formatCode="yyyy/mm/dd">
                  <c:v>44036</c:v>
                </c:pt>
                <c:pt idx="30" c:formatCode="yyyy/mm/dd">
                  <c:v>44029</c:v>
                </c:pt>
                <c:pt idx="31" c:formatCode="yyyy/mm/dd">
                  <c:v>44022</c:v>
                </c:pt>
                <c:pt idx="32" c:formatCode="yyyy/mm/dd">
                  <c:v>44015</c:v>
                </c:pt>
                <c:pt idx="33" c:formatCode="yyyy/mm/dd">
                  <c:v>44006</c:v>
                </c:pt>
                <c:pt idx="34" c:formatCode="yyyy/mm/dd">
                  <c:v>44001</c:v>
                </c:pt>
                <c:pt idx="35" c:formatCode="yyyy/mm/dd">
                  <c:v>43994</c:v>
                </c:pt>
                <c:pt idx="36" c:formatCode="yyyy/mm/dd">
                  <c:v>43987</c:v>
                </c:pt>
                <c:pt idx="37" c:formatCode="yyyy/mm/dd">
                  <c:v>43980</c:v>
                </c:pt>
                <c:pt idx="38" c:formatCode="yyyy/mm/dd">
                  <c:v>43973</c:v>
                </c:pt>
                <c:pt idx="39" c:formatCode="yyyy/mm/dd">
                  <c:v>43966</c:v>
                </c:pt>
                <c:pt idx="40" c:formatCode="yyyy/mm/dd">
                  <c:v>43959</c:v>
                </c:pt>
                <c:pt idx="41" c:formatCode="yyyy/mm/dd">
                  <c:v>43951</c:v>
                </c:pt>
                <c:pt idx="42" c:formatCode="yyyy/mm/dd">
                  <c:v>43945</c:v>
                </c:pt>
                <c:pt idx="43" c:formatCode="yyyy/mm/dd">
                  <c:v>43938</c:v>
                </c:pt>
                <c:pt idx="44" c:formatCode="yyyy/mm/dd">
                  <c:v>43931</c:v>
                </c:pt>
                <c:pt idx="45" c:formatCode="yyyy/mm/dd">
                  <c:v>43924</c:v>
                </c:pt>
                <c:pt idx="46" c:formatCode="yyyy/mm/dd">
                  <c:v>43917</c:v>
                </c:pt>
                <c:pt idx="47" c:formatCode="yyyy/mm/dd">
                  <c:v>43910</c:v>
                </c:pt>
                <c:pt idx="48" c:formatCode="yyyy/mm/dd">
                  <c:v>43903</c:v>
                </c:pt>
                <c:pt idx="49" c:formatCode="yyyy/mm/dd">
                  <c:v>43896</c:v>
                </c:pt>
                <c:pt idx="50" c:formatCode="yyyy/mm/dd">
                  <c:v>43889</c:v>
                </c:pt>
                <c:pt idx="51" c:formatCode="yyyy/mm/dd">
                  <c:v>43882</c:v>
                </c:pt>
                <c:pt idx="52" c:formatCode="yyyy/mm/dd">
                  <c:v>43875</c:v>
                </c:pt>
                <c:pt idx="53" c:formatCode="yyyy/mm/dd">
                  <c:v>43868</c:v>
                </c:pt>
                <c:pt idx="54" c:formatCode="yyyy/mm/dd">
                  <c:v>43853</c:v>
                </c:pt>
                <c:pt idx="55" c:formatCode="yyyy/mm/dd">
                  <c:v>43847</c:v>
                </c:pt>
                <c:pt idx="56" c:formatCode="yyyy/mm/dd">
                  <c:v>43840</c:v>
                </c:pt>
                <c:pt idx="57" c:formatCode="yyyy/mm/dd">
                  <c:v>43833</c:v>
                </c:pt>
                <c:pt idx="58" c:formatCode="yyyy/mm/dd">
                  <c:v>43826</c:v>
                </c:pt>
                <c:pt idx="59" c:formatCode="yyyy/mm/dd">
                  <c:v>43819</c:v>
                </c:pt>
                <c:pt idx="60" c:formatCode="yyyy/mm/dd">
                  <c:v>43812</c:v>
                </c:pt>
                <c:pt idx="61" c:formatCode="yyyy/mm/dd">
                  <c:v>43805</c:v>
                </c:pt>
                <c:pt idx="62" c:formatCode="yyyy/mm/dd">
                  <c:v>43798</c:v>
                </c:pt>
                <c:pt idx="63" c:formatCode="yyyy/mm/dd">
                  <c:v>43791</c:v>
                </c:pt>
                <c:pt idx="64" c:formatCode="yyyy/mm/dd">
                  <c:v>43784</c:v>
                </c:pt>
                <c:pt idx="65" c:formatCode="yyyy/mm/dd">
                  <c:v>43777</c:v>
                </c:pt>
                <c:pt idx="66" c:formatCode="yyyy/mm/dd">
                  <c:v>43770</c:v>
                </c:pt>
                <c:pt idx="67" c:formatCode="yyyy/mm/dd">
                  <c:v>43763</c:v>
                </c:pt>
                <c:pt idx="68" c:formatCode="yyyy/mm/dd">
                  <c:v>43756</c:v>
                </c:pt>
                <c:pt idx="69" c:formatCode="yyyy/mm/dd">
                  <c:v>43749</c:v>
                </c:pt>
                <c:pt idx="70" c:formatCode="yyyy/mm/dd">
                  <c:v>43738</c:v>
                </c:pt>
                <c:pt idx="71" c:formatCode="yyyy/mm/dd">
                  <c:v>43735</c:v>
                </c:pt>
                <c:pt idx="72" c:formatCode="yyyy/mm/dd">
                  <c:v>43728</c:v>
                </c:pt>
                <c:pt idx="73" c:formatCode="yyyy/mm/dd">
                  <c:v>43720</c:v>
                </c:pt>
                <c:pt idx="74" c:formatCode="yyyy/mm/dd">
                  <c:v>43714</c:v>
                </c:pt>
                <c:pt idx="75" c:formatCode="yyyy/mm/dd">
                  <c:v>43707</c:v>
                </c:pt>
                <c:pt idx="76" c:formatCode="yyyy/mm/dd">
                  <c:v>43700</c:v>
                </c:pt>
                <c:pt idx="77" c:formatCode="yyyy/mm/dd">
                  <c:v>43693</c:v>
                </c:pt>
                <c:pt idx="78" c:formatCode="yyyy/mm/dd">
                  <c:v>43686</c:v>
                </c:pt>
                <c:pt idx="79" c:formatCode="yyyy/mm/dd">
                  <c:v>43679</c:v>
                </c:pt>
                <c:pt idx="80" c:formatCode="yyyy/mm/dd">
                  <c:v>43672</c:v>
                </c:pt>
                <c:pt idx="81" c:formatCode="yyyy/mm/dd">
                  <c:v>43665</c:v>
                </c:pt>
                <c:pt idx="82" c:formatCode="yyyy/mm/dd">
                  <c:v>43658</c:v>
                </c:pt>
                <c:pt idx="83" c:formatCode="yyyy/mm/dd">
                  <c:v>43651</c:v>
                </c:pt>
                <c:pt idx="84" c:formatCode="yyyy/mm/dd">
                  <c:v>43644</c:v>
                </c:pt>
                <c:pt idx="85" c:formatCode="yyyy/mm/dd">
                  <c:v>43637</c:v>
                </c:pt>
                <c:pt idx="86" c:formatCode="yyyy/mm/dd">
                  <c:v>43630</c:v>
                </c:pt>
                <c:pt idx="87" c:formatCode="yyyy/mm/dd">
                  <c:v>43622</c:v>
                </c:pt>
                <c:pt idx="88" c:formatCode="yyyy/mm/dd">
                  <c:v>43616</c:v>
                </c:pt>
                <c:pt idx="89" c:formatCode="yyyy/mm/dd">
                  <c:v>43609</c:v>
                </c:pt>
                <c:pt idx="90" c:formatCode="yyyy/mm/dd">
                  <c:v>43602</c:v>
                </c:pt>
                <c:pt idx="91" c:formatCode="yyyy/mm/dd">
                  <c:v>43595</c:v>
                </c:pt>
                <c:pt idx="92" c:formatCode="yyyy/mm/dd">
                  <c:v>43585</c:v>
                </c:pt>
                <c:pt idx="93" c:formatCode="yyyy/mm/dd">
                  <c:v>43581</c:v>
                </c:pt>
                <c:pt idx="94" c:formatCode="yyyy/mm/dd">
                  <c:v>43574</c:v>
                </c:pt>
                <c:pt idx="95" c:formatCode="yyyy/mm/dd">
                  <c:v>43567</c:v>
                </c:pt>
                <c:pt idx="96" c:formatCode="yyyy/mm/dd">
                  <c:v>43559</c:v>
                </c:pt>
                <c:pt idx="97" c:formatCode="yyyy/mm/dd">
                  <c:v>43553</c:v>
                </c:pt>
                <c:pt idx="98" c:formatCode="yyyy/mm/dd">
                  <c:v>43546</c:v>
                </c:pt>
                <c:pt idx="99" c:formatCode="yyyy/mm/dd">
                  <c:v>43539</c:v>
                </c:pt>
                <c:pt idx="100" c:formatCode="yyyy/mm/dd">
                  <c:v>43532</c:v>
                </c:pt>
                <c:pt idx="101" c:formatCode="yyyy/mm/dd">
                  <c:v>43525</c:v>
                </c:pt>
                <c:pt idx="102" c:formatCode="yyyy/mm/dd">
                  <c:v>43518</c:v>
                </c:pt>
                <c:pt idx="103" c:formatCode="yyyy/mm/dd">
                  <c:v>43511</c:v>
                </c:pt>
                <c:pt idx="104" c:formatCode="yyyy/mm/dd">
                  <c:v>43497</c:v>
                </c:pt>
                <c:pt idx="105" c:formatCode="yyyy/mm/dd">
                  <c:v>43490</c:v>
                </c:pt>
                <c:pt idx="106" c:formatCode="yyyy/mm/dd">
                  <c:v>43483</c:v>
                </c:pt>
                <c:pt idx="107" c:formatCode="yyyy/mm/dd">
                  <c:v>43476</c:v>
                </c:pt>
                <c:pt idx="108" c:formatCode="yyyy/mm/dd">
                  <c:v>43469</c:v>
                </c:pt>
                <c:pt idx="109" c:formatCode="yyyy/mm/dd">
                  <c:v>43462</c:v>
                </c:pt>
                <c:pt idx="110" c:formatCode="yyyy/mm/dd">
                  <c:v>43455</c:v>
                </c:pt>
                <c:pt idx="111" c:formatCode="yyyy/mm/dd">
                  <c:v>43448</c:v>
                </c:pt>
                <c:pt idx="112" c:formatCode="yyyy/mm/dd">
                  <c:v>43441</c:v>
                </c:pt>
                <c:pt idx="113" c:formatCode="yyyy/mm/dd">
                  <c:v>43434</c:v>
                </c:pt>
                <c:pt idx="114" c:formatCode="yyyy/mm/dd">
                  <c:v>43427</c:v>
                </c:pt>
                <c:pt idx="115" c:formatCode="yyyy/mm/dd">
                  <c:v>43420</c:v>
                </c:pt>
                <c:pt idx="116" c:formatCode="yyyy/mm/dd">
                  <c:v>43413</c:v>
                </c:pt>
                <c:pt idx="117" c:formatCode="yyyy/mm/dd">
                  <c:v>43406</c:v>
                </c:pt>
                <c:pt idx="118" c:formatCode="yyyy/mm/dd">
                  <c:v>43399</c:v>
                </c:pt>
                <c:pt idx="119" c:formatCode="yyyy/mm/dd">
                  <c:v>43392</c:v>
                </c:pt>
                <c:pt idx="120" c:formatCode="yyyy/mm/dd">
                  <c:v>43385</c:v>
                </c:pt>
                <c:pt idx="121" c:formatCode="yyyy/mm/dd">
                  <c:v>43371</c:v>
                </c:pt>
                <c:pt idx="122" c:formatCode="yyyy/mm/dd">
                  <c:v>43364</c:v>
                </c:pt>
                <c:pt idx="123" c:formatCode="yyyy/mm/dd">
                  <c:v>43357</c:v>
                </c:pt>
                <c:pt idx="124" c:formatCode="yyyy/mm/dd">
                  <c:v>43350</c:v>
                </c:pt>
                <c:pt idx="125" c:formatCode="yyyy/mm/dd">
                  <c:v>43343</c:v>
                </c:pt>
                <c:pt idx="126" c:formatCode="yyyy/mm/dd">
                  <c:v>43336</c:v>
                </c:pt>
                <c:pt idx="127" c:formatCode="yyyy/mm/dd">
                  <c:v>43329</c:v>
                </c:pt>
                <c:pt idx="128" c:formatCode="yyyy/mm/dd">
                  <c:v>43322</c:v>
                </c:pt>
                <c:pt idx="129" c:formatCode="yyyy/mm/dd">
                  <c:v>43315</c:v>
                </c:pt>
                <c:pt idx="130" c:formatCode="yyyy/mm/dd">
                  <c:v>43308</c:v>
                </c:pt>
                <c:pt idx="131" c:formatCode="yyyy/mm/dd">
                  <c:v>43301</c:v>
                </c:pt>
                <c:pt idx="132" c:formatCode="yyyy/mm/dd">
                  <c:v>43294</c:v>
                </c:pt>
                <c:pt idx="133" c:formatCode="yyyy/mm/dd">
                  <c:v>43287</c:v>
                </c:pt>
                <c:pt idx="134" c:formatCode="yyyy/mm/dd">
                  <c:v>43280</c:v>
                </c:pt>
                <c:pt idx="135" c:formatCode="yyyy/mm/dd">
                  <c:v>43273</c:v>
                </c:pt>
                <c:pt idx="136" c:formatCode="yyyy/mm/dd">
                  <c:v>43266</c:v>
                </c:pt>
                <c:pt idx="137" c:formatCode="yyyy/mm/dd">
                  <c:v>43259</c:v>
                </c:pt>
                <c:pt idx="138" c:formatCode="yyyy/mm/dd">
                  <c:v>43252</c:v>
                </c:pt>
                <c:pt idx="139" c:formatCode="yyyy/mm/dd">
                  <c:v>43245</c:v>
                </c:pt>
                <c:pt idx="140" c:formatCode="yyyy/mm/dd">
                  <c:v>43238</c:v>
                </c:pt>
                <c:pt idx="141" c:formatCode="yyyy/mm/dd">
                  <c:v>43231</c:v>
                </c:pt>
                <c:pt idx="142" c:formatCode="yyyy/mm/dd">
                  <c:v>43224</c:v>
                </c:pt>
                <c:pt idx="143" c:formatCode="yyyy/mm/dd">
                  <c:v>43217</c:v>
                </c:pt>
                <c:pt idx="144" c:formatCode="yyyy/mm/dd">
                  <c:v>43210</c:v>
                </c:pt>
                <c:pt idx="145" c:formatCode="yyyy/mm/dd">
                  <c:v>43203</c:v>
                </c:pt>
                <c:pt idx="146" c:formatCode="yyyy/mm/dd">
                  <c:v>43194</c:v>
                </c:pt>
                <c:pt idx="147" c:formatCode="yyyy/mm/dd">
                  <c:v>43189</c:v>
                </c:pt>
                <c:pt idx="148" c:formatCode="yyyy/mm/dd">
                  <c:v>43182</c:v>
                </c:pt>
                <c:pt idx="149" c:formatCode="yyyy/mm/dd">
                  <c:v>43175</c:v>
                </c:pt>
                <c:pt idx="150" c:formatCode="yyyy/mm/dd">
                  <c:v>43168</c:v>
                </c:pt>
                <c:pt idx="151" c:formatCode="yyyy/mm/dd">
                  <c:v>43161</c:v>
                </c:pt>
                <c:pt idx="152" c:formatCode="yyyy/mm/dd">
                  <c:v>43154</c:v>
                </c:pt>
                <c:pt idx="153" c:formatCode="yyyy/mm/dd">
                  <c:v>43145</c:v>
                </c:pt>
                <c:pt idx="154" c:formatCode="yyyy/mm/dd">
                  <c:v>43140</c:v>
                </c:pt>
                <c:pt idx="155" c:formatCode="yyyy/mm/dd">
                  <c:v>43133</c:v>
                </c:pt>
                <c:pt idx="156" c:formatCode="yyyy/mm/dd">
                  <c:v>43126</c:v>
                </c:pt>
                <c:pt idx="157" c:formatCode="yyyy/mm/dd">
                  <c:v>43119</c:v>
                </c:pt>
                <c:pt idx="158" c:formatCode="yyyy/mm/dd">
                  <c:v>43112</c:v>
                </c:pt>
                <c:pt idx="159" c:formatCode="yyyy/mm/dd">
                  <c:v>43105</c:v>
                </c:pt>
                <c:pt idx="160" c:formatCode="yyyy/mm/dd">
                  <c:v>43098</c:v>
                </c:pt>
                <c:pt idx="161" c:formatCode="yyyy/mm/dd">
                  <c:v>43091</c:v>
                </c:pt>
                <c:pt idx="162" c:formatCode="yyyy/mm/dd">
                  <c:v>43084</c:v>
                </c:pt>
                <c:pt idx="163" c:formatCode="yyyy/mm/dd">
                  <c:v>43077</c:v>
                </c:pt>
                <c:pt idx="164" c:formatCode="yyyy/mm/dd">
                  <c:v>43070</c:v>
                </c:pt>
                <c:pt idx="165" c:formatCode="yyyy/mm/dd">
                  <c:v>43063</c:v>
                </c:pt>
                <c:pt idx="166" c:formatCode="yyyy/mm/dd">
                  <c:v>43056</c:v>
                </c:pt>
                <c:pt idx="167" c:formatCode="yyyy/mm/dd">
                  <c:v>43049</c:v>
                </c:pt>
                <c:pt idx="168" c:formatCode="yyyy/mm/dd">
                  <c:v>43042</c:v>
                </c:pt>
                <c:pt idx="169" c:formatCode="yyyy/mm/dd">
                  <c:v>43035</c:v>
                </c:pt>
                <c:pt idx="170" c:formatCode="yyyy/mm/dd">
                  <c:v>43028</c:v>
                </c:pt>
                <c:pt idx="171" c:formatCode="yyyy/mm/dd">
                  <c:v>43021</c:v>
                </c:pt>
                <c:pt idx="172" c:formatCode="yyyy/mm/dd">
                  <c:v>43007</c:v>
                </c:pt>
                <c:pt idx="173" c:formatCode="yyyy/mm/dd">
                  <c:v>43000</c:v>
                </c:pt>
                <c:pt idx="174" c:formatCode="yyyy/mm/dd">
                  <c:v>42993</c:v>
                </c:pt>
                <c:pt idx="175" c:formatCode="yyyy/mm/dd">
                  <c:v>42986</c:v>
                </c:pt>
                <c:pt idx="176" c:formatCode="yyyy/mm/dd">
                  <c:v>42979</c:v>
                </c:pt>
                <c:pt idx="177" c:formatCode="yyyy/mm/dd">
                  <c:v>42972</c:v>
                </c:pt>
                <c:pt idx="178" c:formatCode="yyyy/mm/dd">
                  <c:v>42965</c:v>
                </c:pt>
                <c:pt idx="179" c:formatCode="yyyy/mm/dd">
                  <c:v>42958</c:v>
                </c:pt>
                <c:pt idx="180" c:formatCode="yyyy/mm/dd">
                  <c:v>42951</c:v>
                </c:pt>
                <c:pt idx="181" c:formatCode="yyyy/mm/dd">
                  <c:v>42944</c:v>
                </c:pt>
                <c:pt idx="182" c:formatCode="yyyy/mm/dd">
                  <c:v>42937</c:v>
                </c:pt>
                <c:pt idx="183" c:formatCode="yyyy/mm/dd">
                  <c:v>42930</c:v>
                </c:pt>
                <c:pt idx="184" c:formatCode="yyyy/mm/dd">
                  <c:v>42923</c:v>
                </c:pt>
                <c:pt idx="185" c:formatCode="yyyy/mm/dd">
                  <c:v>42916</c:v>
                </c:pt>
                <c:pt idx="186" c:formatCode="yyyy/mm/dd">
                  <c:v>42909</c:v>
                </c:pt>
                <c:pt idx="187" c:formatCode="yyyy/mm/dd">
                  <c:v>42902</c:v>
                </c:pt>
                <c:pt idx="188" c:formatCode="yyyy/mm/dd">
                  <c:v>42895</c:v>
                </c:pt>
                <c:pt idx="189" c:formatCode="yyyy/mm/dd">
                  <c:v>42888</c:v>
                </c:pt>
                <c:pt idx="190" c:formatCode="yyyy/mm/dd">
                  <c:v>42881</c:v>
                </c:pt>
                <c:pt idx="191" c:formatCode="yyyy/mm/dd">
                  <c:v>42874</c:v>
                </c:pt>
                <c:pt idx="192" c:formatCode="yyyy/mm/dd">
                  <c:v>42867</c:v>
                </c:pt>
                <c:pt idx="193" c:formatCode="yyyy/mm/dd">
                  <c:v>42860</c:v>
                </c:pt>
                <c:pt idx="194" c:formatCode="yyyy/mm/dd">
                  <c:v>42853</c:v>
                </c:pt>
                <c:pt idx="195" c:formatCode="yyyy/mm/dd">
                  <c:v>42846</c:v>
                </c:pt>
                <c:pt idx="196" c:formatCode="yyyy/mm/dd">
                  <c:v>42839</c:v>
                </c:pt>
                <c:pt idx="197" c:formatCode="yyyy/mm/dd">
                  <c:v>42832</c:v>
                </c:pt>
                <c:pt idx="198" c:formatCode="yyyy/mm/dd">
                  <c:v>42825</c:v>
                </c:pt>
                <c:pt idx="199" c:formatCode="yyyy/mm/dd">
                  <c:v>42818</c:v>
                </c:pt>
                <c:pt idx="200" c:formatCode="yyyy/mm/dd">
                  <c:v>42811</c:v>
                </c:pt>
                <c:pt idx="201" c:formatCode="yyyy/mm/dd">
                  <c:v>42804</c:v>
                </c:pt>
                <c:pt idx="202" c:formatCode="yyyy/mm/dd">
                  <c:v>42797</c:v>
                </c:pt>
                <c:pt idx="203" c:formatCode="yyyy/mm/dd">
                  <c:v>42790</c:v>
                </c:pt>
                <c:pt idx="204" c:formatCode="yyyy/mm/dd">
                  <c:v>42783</c:v>
                </c:pt>
                <c:pt idx="205" c:formatCode="yyyy/mm/dd">
                  <c:v>42776</c:v>
                </c:pt>
                <c:pt idx="206" c:formatCode="yyyy/mm/dd">
                  <c:v>42769</c:v>
                </c:pt>
                <c:pt idx="207" c:formatCode="yyyy/mm/dd">
                  <c:v>42761</c:v>
                </c:pt>
                <c:pt idx="208" c:formatCode="yyyy/mm/dd">
                  <c:v>42755</c:v>
                </c:pt>
                <c:pt idx="209" c:formatCode="yyyy/mm/dd">
                  <c:v>42748</c:v>
                </c:pt>
                <c:pt idx="210" c:formatCode="yyyy/mm/dd">
                  <c:v>42741</c:v>
                </c:pt>
                <c:pt idx="211" c:formatCode="yyyy/mm/dd">
                  <c:v>42734</c:v>
                </c:pt>
                <c:pt idx="212" c:formatCode="yyyy/mm/dd">
                  <c:v>42727</c:v>
                </c:pt>
                <c:pt idx="213" c:formatCode="yyyy/mm/dd">
                  <c:v>42720</c:v>
                </c:pt>
                <c:pt idx="214" c:formatCode="yyyy/mm/dd">
                  <c:v>42713</c:v>
                </c:pt>
                <c:pt idx="215" c:formatCode="yyyy/mm/dd">
                  <c:v>42706</c:v>
                </c:pt>
                <c:pt idx="216" c:formatCode="yyyy/mm/dd">
                  <c:v>42699</c:v>
                </c:pt>
                <c:pt idx="217" c:formatCode="yyyy/mm/dd">
                  <c:v>42692</c:v>
                </c:pt>
                <c:pt idx="218" c:formatCode="yyyy/mm/dd">
                  <c:v>42685</c:v>
                </c:pt>
                <c:pt idx="219" c:formatCode="yyyy/mm/dd">
                  <c:v>42678</c:v>
                </c:pt>
                <c:pt idx="220" c:formatCode="yyyy/mm/dd">
                  <c:v>42671</c:v>
                </c:pt>
                <c:pt idx="221" c:formatCode="yyyy/mm/dd">
                  <c:v>42664</c:v>
                </c:pt>
                <c:pt idx="222" c:formatCode="yyyy/mm/dd">
                  <c:v>42657</c:v>
                </c:pt>
                <c:pt idx="223" c:formatCode="yyyy/mm/dd">
                  <c:v>42643</c:v>
                </c:pt>
                <c:pt idx="224" c:formatCode="yyyy/mm/dd">
                  <c:v>42636</c:v>
                </c:pt>
                <c:pt idx="225" c:formatCode="yyyy/mm/dd">
                  <c:v>42627</c:v>
                </c:pt>
                <c:pt idx="226" c:formatCode="yyyy/mm/dd">
                  <c:v>42622</c:v>
                </c:pt>
                <c:pt idx="227" c:formatCode="yyyy/mm/dd">
                  <c:v>42615</c:v>
                </c:pt>
                <c:pt idx="228" c:formatCode="yyyy/mm/dd">
                  <c:v>42608</c:v>
                </c:pt>
                <c:pt idx="229" c:formatCode="yyyy/mm/dd">
                  <c:v>42601</c:v>
                </c:pt>
                <c:pt idx="230" c:formatCode="yyyy/mm/dd">
                  <c:v>42594</c:v>
                </c:pt>
                <c:pt idx="231" c:formatCode="yyyy/mm/dd">
                  <c:v>42587</c:v>
                </c:pt>
                <c:pt idx="232" c:formatCode="yyyy/mm/dd">
                  <c:v>42580</c:v>
                </c:pt>
                <c:pt idx="233" c:formatCode="yyyy/mm/dd">
                  <c:v>42573</c:v>
                </c:pt>
                <c:pt idx="234" c:formatCode="yyyy/mm/dd">
                  <c:v>42566</c:v>
                </c:pt>
                <c:pt idx="235" c:formatCode="yyyy/mm/dd">
                  <c:v>42559</c:v>
                </c:pt>
                <c:pt idx="236" c:formatCode="yyyy/mm/dd">
                  <c:v>42552</c:v>
                </c:pt>
                <c:pt idx="237" c:formatCode="yyyy/mm/dd">
                  <c:v>42545</c:v>
                </c:pt>
                <c:pt idx="238" c:formatCode="yyyy/mm/dd">
                  <c:v>42538</c:v>
                </c:pt>
                <c:pt idx="239" c:formatCode="yyyy/mm/dd">
                  <c:v>42529</c:v>
                </c:pt>
                <c:pt idx="240" c:formatCode="yyyy/mm/dd">
                  <c:v>42524</c:v>
                </c:pt>
                <c:pt idx="241" c:formatCode="yyyy/mm/dd">
                  <c:v>42517</c:v>
                </c:pt>
                <c:pt idx="242" c:formatCode="yyyy/mm/dd">
                  <c:v>42510</c:v>
                </c:pt>
                <c:pt idx="243" c:formatCode="yyyy/mm/dd">
                  <c:v>42503</c:v>
                </c:pt>
                <c:pt idx="244" c:formatCode="yyyy/mm/dd">
                  <c:v>42496</c:v>
                </c:pt>
                <c:pt idx="245" c:formatCode="yyyy/mm/dd">
                  <c:v>42489</c:v>
                </c:pt>
                <c:pt idx="246" c:formatCode="yyyy/mm/dd">
                  <c:v>42482</c:v>
                </c:pt>
                <c:pt idx="247" c:formatCode="yyyy/mm/dd">
                  <c:v>42475</c:v>
                </c:pt>
                <c:pt idx="248" c:formatCode="yyyy/mm/dd">
                  <c:v>42468</c:v>
                </c:pt>
                <c:pt idx="249" c:formatCode="yyyy/mm/dd">
                  <c:v>42461</c:v>
                </c:pt>
                <c:pt idx="250" c:formatCode="yyyy/mm/dd">
                  <c:v>42454</c:v>
                </c:pt>
                <c:pt idx="251" c:formatCode="yyyy/mm/dd">
                  <c:v>42447</c:v>
                </c:pt>
                <c:pt idx="252" c:formatCode="yyyy/mm/dd">
                  <c:v>42440</c:v>
                </c:pt>
                <c:pt idx="253" c:formatCode="yyyy/mm/dd">
                  <c:v>42433</c:v>
                </c:pt>
                <c:pt idx="254" c:formatCode="yyyy/mm/dd">
                  <c:v>42426</c:v>
                </c:pt>
                <c:pt idx="255" c:formatCode="yyyy/mm/dd">
                  <c:v>42419</c:v>
                </c:pt>
                <c:pt idx="256" c:formatCode="yyyy/mm/dd">
                  <c:v>42405</c:v>
                </c:pt>
                <c:pt idx="257" c:formatCode="yyyy/mm/dd">
                  <c:v>42398</c:v>
                </c:pt>
                <c:pt idx="258" c:formatCode="yyyy/mm/dd">
                  <c:v>42391</c:v>
                </c:pt>
                <c:pt idx="259" c:formatCode="yyyy/mm/dd">
                  <c:v>42384</c:v>
                </c:pt>
                <c:pt idx="260" c:formatCode="yyyy/mm/dd">
                  <c:v>42377</c:v>
                </c:pt>
                <c:pt idx="261" c:formatCode="yyyy/mm/dd">
                  <c:v>42369</c:v>
                </c:pt>
                <c:pt idx="262" c:formatCode="yyyy/mm/dd">
                  <c:v>42363</c:v>
                </c:pt>
                <c:pt idx="263" c:formatCode="yyyy/mm/dd">
                  <c:v>42356</c:v>
                </c:pt>
                <c:pt idx="264" c:formatCode="yyyy/mm/dd">
                  <c:v>42349</c:v>
                </c:pt>
                <c:pt idx="265" c:formatCode="yyyy/mm/dd">
                  <c:v>42342</c:v>
                </c:pt>
                <c:pt idx="266" c:formatCode="yyyy/mm/dd">
                  <c:v>42335</c:v>
                </c:pt>
                <c:pt idx="267" c:formatCode="yyyy/mm/dd">
                  <c:v>42328</c:v>
                </c:pt>
                <c:pt idx="268" c:formatCode="yyyy/mm/dd">
                  <c:v>42321</c:v>
                </c:pt>
                <c:pt idx="269" c:formatCode="yyyy/mm/dd">
                  <c:v>42314</c:v>
                </c:pt>
                <c:pt idx="270" c:formatCode="yyyy/mm/dd">
                  <c:v>42307</c:v>
                </c:pt>
                <c:pt idx="271" c:formatCode="yyyy/mm/dd">
                  <c:v>42300</c:v>
                </c:pt>
                <c:pt idx="272" c:formatCode="yyyy/mm/dd">
                  <c:v>42293</c:v>
                </c:pt>
                <c:pt idx="273" c:formatCode="yyyy/mm/dd">
                  <c:v>42286</c:v>
                </c:pt>
                <c:pt idx="274" c:formatCode="yyyy/mm/dd">
                  <c:v>42277</c:v>
                </c:pt>
                <c:pt idx="275" c:formatCode="yyyy/mm/dd">
                  <c:v>42272</c:v>
                </c:pt>
                <c:pt idx="276" c:formatCode="yyyy/mm/dd">
                  <c:v>42265</c:v>
                </c:pt>
                <c:pt idx="277" c:formatCode="yyyy/mm/dd">
                  <c:v>42258</c:v>
                </c:pt>
                <c:pt idx="278" c:formatCode="yyyy/mm/dd">
                  <c:v>42249</c:v>
                </c:pt>
                <c:pt idx="279" c:formatCode="yyyy/mm/dd">
                  <c:v>42244</c:v>
                </c:pt>
                <c:pt idx="280" c:formatCode="yyyy/mm/dd">
                  <c:v>42237</c:v>
                </c:pt>
                <c:pt idx="281" c:formatCode="yyyy/mm/dd">
                  <c:v>42230</c:v>
                </c:pt>
                <c:pt idx="282" c:formatCode="yyyy/mm/dd">
                  <c:v>42223</c:v>
                </c:pt>
                <c:pt idx="283" c:formatCode="yyyy/mm/dd">
                  <c:v>42216</c:v>
                </c:pt>
                <c:pt idx="284" c:formatCode="yyyy/mm/dd">
                  <c:v>42209</c:v>
                </c:pt>
                <c:pt idx="285" c:formatCode="yyyy/mm/dd">
                  <c:v>42202</c:v>
                </c:pt>
                <c:pt idx="286" c:formatCode="yyyy/mm/dd">
                  <c:v>42195</c:v>
                </c:pt>
                <c:pt idx="287" c:formatCode="yyyy/mm/dd">
                  <c:v>42188</c:v>
                </c:pt>
                <c:pt idx="288" c:formatCode="yyyy/mm/dd">
                  <c:v>42181</c:v>
                </c:pt>
                <c:pt idx="289" c:formatCode="yyyy/mm/dd">
                  <c:v>42174</c:v>
                </c:pt>
                <c:pt idx="290" c:formatCode="yyyy/mm/dd">
                  <c:v>42167</c:v>
                </c:pt>
                <c:pt idx="291" c:formatCode="yyyy/mm/dd">
                  <c:v>42160</c:v>
                </c:pt>
                <c:pt idx="292" c:formatCode="yyyy/mm/dd">
                  <c:v>42153</c:v>
                </c:pt>
                <c:pt idx="293" c:formatCode="yyyy/mm/dd">
                  <c:v>42146</c:v>
                </c:pt>
                <c:pt idx="294" c:formatCode="yyyy/mm/dd">
                  <c:v>42139</c:v>
                </c:pt>
                <c:pt idx="295" c:formatCode="yyyy/mm/dd">
                  <c:v>42132</c:v>
                </c:pt>
                <c:pt idx="296" c:formatCode="yyyy/mm/dd">
                  <c:v>42124</c:v>
                </c:pt>
                <c:pt idx="297" c:formatCode="yyyy/mm/dd">
                  <c:v>42118</c:v>
                </c:pt>
                <c:pt idx="298" c:formatCode="yyyy/mm/dd">
                  <c:v>42111</c:v>
                </c:pt>
                <c:pt idx="299" c:formatCode="yyyy/mm/dd">
                  <c:v>42104</c:v>
                </c:pt>
                <c:pt idx="300" c:formatCode="yyyy/mm/dd">
                  <c:v>42097</c:v>
                </c:pt>
                <c:pt idx="301" c:formatCode="yyyy/mm/dd">
                  <c:v>42090</c:v>
                </c:pt>
                <c:pt idx="302" c:formatCode="yyyy/mm/dd">
                  <c:v>42083</c:v>
                </c:pt>
                <c:pt idx="303" c:formatCode="yyyy/mm/dd">
                  <c:v>42076</c:v>
                </c:pt>
                <c:pt idx="304" c:formatCode="yyyy/mm/dd">
                  <c:v>42069</c:v>
                </c:pt>
                <c:pt idx="305" c:formatCode="yyyy/mm/dd">
                  <c:v>42062</c:v>
                </c:pt>
                <c:pt idx="306" c:formatCode="yyyy/mm/dd">
                  <c:v>42052</c:v>
                </c:pt>
                <c:pt idx="307" c:formatCode="yyyy/mm/dd">
                  <c:v>42048</c:v>
                </c:pt>
                <c:pt idx="308" c:formatCode="yyyy/mm/dd">
                  <c:v>42041</c:v>
                </c:pt>
                <c:pt idx="309" c:formatCode="yyyy/mm/dd">
                  <c:v>42034</c:v>
                </c:pt>
                <c:pt idx="310" c:formatCode="yyyy/mm/dd">
                  <c:v>42027</c:v>
                </c:pt>
                <c:pt idx="311" c:formatCode="yyyy/mm/dd">
                  <c:v>42020</c:v>
                </c:pt>
                <c:pt idx="312" c:formatCode="yyyy/mm/dd">
                  <c:v>42013</c:v>
                </c:pt>
                <c:pt idx="313" c:formatCode="yyyy/mm/dd">
                  <c:v>42004</c:v>
                </c:pt>
                <c:pt idx="314" c:formatCode="yyyy/mm/dd">
                  <c:v>41999</c:v>
                </c:pt>
                <c:pt idx="315" c:formatCode="yyyy/mm/dd">
                  <c:v>41992</c:v>
                </c:pt>
                <c:pt idx="316" c:formatCode="yyyy/mm/dd">
                  <c:v>41985</c:v>
                </c:pt>
                <c:pt idx="317" c:formatCode="yyyy/mm/dd">
                  <c:v>41978</c:v>
                </c:pt>
                <c:pt idx="318" c:formatCode="yyyy/mm/dd">
                  <c:v>41971</c:v>
                </c:pt>
                <c:pt idx="319" c:formatCode="yyyy/mm/dd">
                  <c:v>41964</c:v>
                </c:pt>
                <c:pt idx="320" c:formatCode="yyyy/mm/dd">
                  <c:v>41957</c:v>
                </c:pt>
                <c:pt idx="321" c:formatCode="yyyy/mm/dd">
                  <c:v>41950</c:v>
                </c:pt>
                <c:pt idx="322" c:formatCode="yyyy/mm/dd">
                  <c:v>41943</c:v>
                </c:pt>
                <c:pt idx="323" c:formatCode="yyyy/mm/dd">
                  <c:v>41936</c:v>
                </c:pt>
                <c:pt idx="324" c:formatCode="yyyy/mm/dd">
                  <c:v>41929</c:v>
                </c:pt>
                <c:pt idx="325" c:formatCode="yyyy/mm/dd">
                  <c:v>41922</c:v>
                </c:pt>
                <c:pt idx="326" c:formatCode="yyyy/mm/dd">
                  <c:v>41912</c:v>
                </c:pt>
                <c:pt idx="327" c:formatCode="yyyy/mm/dd">
                  <c:v>41908</c:v>
                </c:pt>
                <c:pt idx="328" c:formatCode="yyyy/mm/dd">
                  <c:v>41901</c:v>
                </c:pt>
                <c:pt idx="329" c:formatCode="yyyy/mm/dd">
                  <c:v>41894</c:v>
                </c:pt>
                <c:pt idx="330" c:formatCode="yyyy/mm/dd">
                  <c:v>41887</c:v>
                </c:pt>
                <c:pt idx="331" c:formatCode="yyyy/mm/dd">
                  <c:v>41880</c:v>
                </c:pt>
                <c:pt idx="332" c:formatCode="yyyy/mm/dd">
                  <c:v>41873</c:v>
                </c:pt>
                <c:pt idx="333" c:formatCode="yyyy/mm/dd">
                  <c:v>41866</c:v>
                </c:pt>
                <c:pt idx="334" c:formatCode="yyyy/mm/dd">
                  <c:v>41859</c:v>
                </c:pt>
                <c:pt idx="335" c:formatCode="yyyy/mm/dd">
                  <c:v>41852</c:v>
                </c:pt>
                <c:pt idx="336" c:formatCode="yyyy/mm/dd">
                  <c:v>41845</c:v>
                </c:pt>
                <c:pt idx="337" c:formatCode="yyyy/mm/dd">
                  <c:v>41838</c:v>
                </c:pt>
                <c:pt idx="338" c:formatCode="yyyy/mm/dd">
                  <c:v>41831</c:v>
                </c:pt>
                <c:pt idx="339" c:formatCode="yyyy/mm/dd">
                  <c:v>41824</c:v>
                </c:pt>
                <c:pt idx="340" c:formatCode="yyyy/mm/dd">
                  <c:v>41817</c:v>
                </c:pt>
                <c:pt idx="341" c:formatCode="yyyy/mm/dd">
                  <c:v>41810</c:v>
                </c:pt>
                <c:pt idx="342" c:formatCode="yyyy/mm/dd">
                  <c:v>41803</c:v>
                </c:pt>
                <c:pt idx="343" c:formatCode="yyyy/mm/dd">
                  <c:v>41796</c:v>
                </c:pt>
                <c:pt idx="344" c:formatCode="yyyy/mm/dd">
                  <c:v>41789</c:v>
                </c:pt>
                <c:pt idx="345" c:formatCode="yyyy/mm/dd">
                  <c:v>41782</c:v>
                </c:pt>
                <c:pt idx="346" c:formatCode="yyyy/mm/dd">
                  <c:v>41775</c:v>
                </c:pt>
                <c:pt idx="347" c:formatCode="yyyy/mm/dd">
                  <c:v>41768</c:v>
                </c:pt>
                <c:pt idx="348" c:formatCode="yyyy/mm/dd">
                  <c:v>41759</c:v>
                </c:pt>
                <c:pt idx="349" c:formatCode="yyyy/mm/dd">
                  <c:v>41754</c:v>
                </c:pt>
                <c:pt idx="350" c:formatCode="yyyy/mm/dd">
                  <c:v>41747</c:v>
                </c:pt>
                <c:pt idx="351" c:formatCode="yyyy/mm/dd">
                  <c:v>41740</c:v>
                </c:pt>
                <c:pt idx="352" c:formatCode="yyyy/mm/dd">
                  <c:v>41733</c:v>
                </c:pt>
                <c:pt idx="353" c:formatCode="yyyy/mm/dd">
                  <c:v>41726</c:v>
                </c:pt>
                <c:pt idx="354" c:formatCode="yyyy/mm/dd">
                  <c:v>41719</c:v>
                </c:pt>
                <c:pt idx="355" c:formatCode="yyyy/mm/dd">
                  <c:v>41712</c:v>
                </c:pt>
                <c:pt idx="356" c:formatCode="yyyy/mm/dd">
                  <c:v>41705</c:v>
                </c:pt>
                <c:pt idx="357" c:formatCode="yyyy/mm/dd">
                  <c:v>41698</c:v>
                </c:pt>
                <c:pt idx="358" c:formatCode="yyyy/mm/dd">
                  <c:v>41691</c:v>
                </c:pt>
                <c:pt idx="359" c:formatCode="yyyy/mm/dd">
                  <c:v>41684</c:v>
                </c:pt>
                <c:pt idx="360" c:formatCode="yyyy/mm/dd">
                  <c:v>41677</c:v>
                </c:pt>
                <c:pt idx="361" c:formatCode="yyyy/mm/dd">
                  <c:v>41669</c:v>
                </c:pt>
                <c:pt idx="362" c:formatCode="yyyy/mm/dd">
                  <c:v>41663</c:v>
                </c:pt>
                <c:pt idx="363" c:formatCode="yyyy/mm/dd">
                  <c:v>41656</c:v>
                </c:pt>
                <c:pt idx="364" c:formatCode="yyyy/mm/dd">
                  <c:v>41649</c:v>
                </c:pt>
                <c:pt idx="365" c:formatCode="yyyy/mm/dd">
                  <c:v>41642</c:v>
                </c:pt>
                <c:pt idx="366" c:formatCode="yyyy/mm/dd">
                  <c:v>41635</c:v>
                </c:pt>
                <c:pt idx="367" c:formatCode="yyyy/mm/dd">
                  <c:v>41628</c:v>
                </c:pt>
                <c:pt idx="368" c:formatCode="yyyy/mm/dd">
                  <c:v>41621</c:v>
                </c:pt>
                <c:pt idx="369" c:formatCode="yyyy/mm/dd">
                  <c:v>41614</c:v>
                </c:pt>
                <c:pt idx="370" c:formatCode="yyyy/mm/dd">
                  <c:v>41607</c:v>
                </c:pt>
                <c:pt idx="371" c:formatCode="yyyy/mm/dd">
                  <c:v>41600</c:v>
                </c:pt>
                <c:pt idx="372" c:formatCode="yyyy/mm/dd">
                  <c:v>41593</c:v>
                </c:pt>
                <c:pt idx="373" c:formatCode="yyyy/mm/dd">
                  <c:v>41586</c:v>
                </c:pt>
                <c:pt idx="374" c:formatCode="yyyy/mm/dd">
                  <c:v>41579</c:v>
                </c:pt>
                <c:pt idx="375" c:formatCode="yyyy/mm/dd">
                  <c:v>41572</c:v>
                </c:pt>
                <c:pt idx="376" c:formatCode="yyyy/mm/dd">
                  <c:v>41565</c:v>
                </c:pt>
                <c:pt idx="377" c:formatCode="yyyy/mm/dd">
                  <c:v>41558</c:v>
                </c:pt>
                <c:pt idx="378" c:formatCode="yyyy/mm/dd">
                  <c:v>41547</c:v>
                </c:pt>
                <c:pt idx="379" c:formatCode="yyyy/mm/dd">
                  <c:v>41544</c:v>
                </c:pt>
                <c:pt idx="380" c:formatCode="yyyy/mm/dd">
                  <c:v>41535</c:v>
                </c:pt>
                <c:pt idx="381" c:formatCode="yyyy/mm/dd">
                  <c:v>41530</c:v>
                </c:pt>
                <c:pt idx="382" c:formatCode="yyyy/mm/dd">
                  <c:v>41523</c:v>
                </c:pt>
                <c:pt idx="383" c:formatCode="yyyy/mm/dd">
                  <c:v>41516</c:v>
                </c:pt>
                <c:pt idx="384" c:formatCode="yyyy/mm/dd">
                  <c:v>41509</c:v>
                </c:pt>
                <c:pt idx="385" c:formatCode="yyyy/mm/dd">
                  <c:v>41502</c:v>
                </c:pt>
                <c:pt idx="386" c:formatCode="yyyy/mm/dd">
                  <c:v>41495</c:v>
                </c:pt>
                <c:pt idx="387" c:formatCode="yyyy/mm/dd">
                  <c:v>41488</c:v>
                </c:pt>
                <c:pt idx="388" c:formatCode="yyyy/mm/dd">
                  <c:v>41481</c:v>
                </c:pt>
                <c:pt idx="389" c:formatCode="yyyy/mm/dd">
                  <c:v>41474</c:v>
                </c:pt>
                <c:pt idx="390" c:formatCode="yyyy/mm/dd">
                  <c:v>41467</c:v>
                </c:pt>
                <c:pt idx="391" c:formatCode="yyyy/mm/dd">
                  <c:v>41460</c:v>
                </c:pt>
                <c:pt idx="392" c:formatCode="yyyy/mm/dd">
                  <c:v>41453</c:v>
                </c:pt>
                <c:pt idx="393" c:formatCode="yyyy/mm/dd">
                  <c:v>41446</c:v>
                </c:pt>
                <c:pt idx="394" c:formatCode="yyyy/mm/dd">
                  <c:v>41439</c:v>
                </c:pt>
                <c:pt idx="395" c:formatCode="yyyy/mm/dd">
                  <c:v>41432</c:v>
                </c:pt>
                <c:pt idx="396" c:formatCode="yyyy/mm/dd">
                  <c:v>41425</c:v>
                </c:pt>
                <c:pt idx="397" c:formatCode="yyyy/mm/dd">
                  <c:v>41418</c:v>
                </c:pt>
                <c:pt idx="398" c:formatCode="yyyy/mm/dd">
                  <c:v>41411</c:v>
                </c:pt>
                <c:pt idx="399" c:formatCode="yyyy/mm/dd">
                  <c:v>41404</c:v>
                </c:pt>
                <c:pt idx="400" c:formatCode="yyyy/mm/dd">
                  <c:v>41397</c:v>
                </c:pt>
                <c:pt idx="401" c:formatCode="yyyy/mm/dd">
                  <c:v>41390</c:v>
                </c:pt>
                <c:pt idx="402" c:formatCode="yyyy/mm/dd">
                  <c:v>41383</c:v>
                </c:pt>
                <c:pt idx="403" c:formatCode="yyyy/mm/dd">
                  <c:v>41376</c:v>
                </c:pt>
                <c:pt idx="404" c:formatCode="yyyy/mm/dd">
                  <c:v>41367</c:v>
                </c:pt>
                <c:pt idx="405" c:formatCode="yyyy/mm/dd">
                  <c:v>41362</c:v>
                </c:pt>
                <c:pt idx="406" c:formatCode="yyyy/mm/dd">
                  <c:v>41355</c:v>
                </c:pt>
                <c:pt idx="407" c:formatCode="yyyy/mm/dd">
                  <c:v>41348</c:v>
                </c:pt>
                <c:pt idx="408" c:formatCode="yyyy/mm/dd">
                  <c:v>41341</c:v>
                </c:pt>
                <c:pt idx="409" c:formatCode="yyyy/mm/dd">
                  <c:v>41334</c:v>
                </c:pt>
                <c:pt idx="410" c:formatCode="yyyy/mm/dd">
                  <c:v>41327</c:v>
                </c:pt>
                <c:pt idx="411" c:formatCode="yyyy/mm/dd">
                  <c:v>41313</c:v>
                </c:pt>
                <c:pt idx="412" c:formatCode="yyyy/mm/dd">
                  <c:v>41306</c:v>
                </c:pt>
                <c:pt idx="413" c:formatCode="yyyy/mm/dd">
                  <c:v>41299</c:v>
                </c:pt>
                <c:pt idx="414" c:formatCode="yyyy/mm/dd">
                  <c:v>41292</c:v>
                </c:pt>
                <c:pt idx="415" c:formatCode="yyyy/mm/dd">
                  <c:v>41285</c:v>
                </c:pt>
                <c:pt idx="416" c:formatCode="yyyy/mm/dd">
                  <c:v>41278</c:v>
                </c:pt>
                <c:pt idx="417" c:formatCode="yyyy/mm/dd">
                  <c:v>41271</c:v>
                </c:pt>
                <c:pt idx="418" c:formatCode="yyyy/mm/dd">
                  <c:v>41264</c:v>
                </c:pt>
                <c:pt idx="419" c:formatCode="yyyy/mm/dd">
                  <c:v>41257</c:v>
                </c:pt>
                <c:pt idx="420" c:formatCode="yyyy/mm/dd">
                  <c:v>41250</c:v>
                </c:pt>
                <c:pt idx="421" c:formatCode="yyyy/mm/dd">
                  <c:v>41243</c:v>
                </c:pt>
                <c:pt idx="422" c:formatCode="yyyy/mm/dd">
                  <c:v>41236</c:v>
                </c:pt>
                <c:pt idx="423" c:formatCode="yyyy/mm/dd">
                  <c:v>41229</c:v>
                </c:pt>
                <c:pt idx="424" c:formatCode="yyyy/mm/dd">
                  <c:v>41222</c:v>
                </c:pt>
                <c:pt idx="425" c:formatCode="yyyy/mm/dd">
                  <c:v>41215</c:v>
                </c:pt>
                <c:pt idx="426" c:formatCode="yyyy/mm/dd">
                  <c:v>41208</c:v>
                </c:pt>
                <c:pt idx="427" c:formatCode="yyyy/mm/dd">
                  <c:v>41201</c:v>
                </c:pt>
                <c:pt idx="428" c:formatCode="yyyy/mm/dd">
                  <c:v>41194</c:v>
                </c:pt>
                <c:pt idx="429" c:formatCode="yyyy/mm/dd">
                  <c:v>41180</c:v>
                </c:pt>
                <c:pt idx="430" c:formatCode="yyyy/mm/dd">
                  <c:v>41173</c:v>
                </c:pt>
                <c:pt idx="431" c:formatCode="yyyy/mm/dd">
                  <c:v>41166</c:v>
                </c:pt>
                <c:pt idx="432" c:formatCode="yyyy/mm/dd">
                  <c:v>41159</c:v>
                </c:pt>
                <c:pt idx="433" c:formatCode="yyyy/mm/dd">
                  <c:v>41152</c:v>
                </c:pt>
                <c:pt idx="434" c:formatCode="yyyy/mm/dd">
                  <c:v>41145</c:v>
                </c:pt>
                <c:pt idx="435" c:formatCode="yyyy/mm/dd">
                  <c:v>41138</c:v>
                </c:pt>
                <c:pt idx="436" c:formatCode="yyyy/mm/dd">
                  <c:v>41131</c:v>
                </c:pt>
                <c:pt idx="437" c:formatCode="yyyy/mm/dd">
                  <c:v>41124</c:v>
                </c:pt>
                <c:pt idx="438" c:formatCode="yyyy/mm/dd">
                  <c:v>41117</c:v>
                </c:pt>
                <c:pt idx="439" c:formatCode="yyyy/mm/dd">
                  <c:v>41110</c:v>
                </c:pt>
                <c:pt idx="440" c:formatCode="yyyy/mm/dd">
                  <c:v>41103</c:v>
                </c:pt>
                <c:pt idx="441" c:formatCode="yyyy/mm/dd">
                  <c:v>41096</c:v>
                </c:pt>
                <c:pt idx="442" c:formatCode="yyyy/mm/dd">
                  <c:v>41089</c:v>
                </c:pt>
                <c:pt idx="443" c:formatCode="yyyy/mm/dd">
                  <c:v>41081</c:v>
                </c:pt>
                <c:pt idx="444" c:formatCode="yyyy/mm/dd">
                  <c:v>41075</c:v>
                </c:pt>
                <c:pt idx="445" c:formatCode="yyyy/mm/dd">
                  <c:v>41068</c:v>
                </c:pt>
                <c:pt idx="446" c:formatCode="yyyy/mm/dd">
                  <c:v>41061</c:v>
                </c:pt>
                <c:pt idx="447" c:formatCode="yyyy/mm/dd">
                  <c:v>41054</c:v>
                </c:pt>
                <c:pt idx="448" c:formatCode="yyyy/mm/dd">
                  <c:v>41047</c:v>
                </c:pt>
                <c:pt idx="449" c:formatCode="yyyy/mm/dd">
                  <c:v>41040</c:v>
                </c:pt>
                <c:pt idx="450" c:formatCode="yyyy/mm/dd">
                  <c:v>41033</c:v>
                </c:pt>
                <c:pt idx="451" c:formatCode="yyyy/mm/dd">
                  <c:v>41026</c:v>
                </c:pt>
                <c:pt idx="452" c:formatCode="yyyy/mm/dd">
                  <c:v>41019</c:v>
                </c:pt>
                <c:pt idx="453" c:formatCode="yyyy/mm/dd">
                  <c:v>41012</c:v>
                </c:pt>
                <c:pt idx="454" c:formatCode="yyyy/mm/dd">
                  <c:v>41005</c:v>
                </c:pt>
                <c:pt idx="455" c:formatCode="yyyy/mm/dd">
                  <c:v>40998</c:v>
                </c:pt>
                <c:pt idx="456" c:formatCode="yyyy/mm/dd">
                  <c:v>40991</c:v>
                </c:pt>
                <c:pt idx="457" c:formatCode="yyyy/mm/dd">
                  <c:v>40984</c:v>
                </c:pt>
                <c:pt idx="458" c:formatCode="yyyy/mm/dd">
                  <c:v>40977</c:v>
                </c:pt>
                <c:pt idx="459" c:formatCode="yyyy/mm/dd">
                  <c:v>40970</c:v>
                </c:pt>
                <c:pt idx="460" c:formatCode="yyyy/mm/dd">
                  <c:v>40963</c:v>
                </c:pt>
                <c:pt idx="461" c:formatCode="yyyy/mm/dd">
                  <c:v>40956</c:v>
                </c:pt>
                <c:pt idx="462" c:formatCode="yyyy/mm/dd">
                  <c:v>40949</c:v>
                </c:pt>
                <c:pt idx="463" c:formatCode="yyyy/mm/dd">
                  <c:v>40942</c:v>
                </c:pt>
                <c:pt idx="464" c:formatCode="yyyy/mm/dd">
                  <c:v>40928</c:v>
                </c:pt>
                <c:pt idx="465" c:formatCode="yyyy/mm/dd">
                  <c:v>40921</c:v>
                </c:pt>
                <c:pt idx="466" c:formatCode="yyyy/mm/dd">
                  <c:v>40914</c:v>
                </c:pt>
                <c:pt idx="467" c:formatCode="yyyy/mm/dd">
                  <c:v>40907</c:v>
                </c:pt>
                <c:pt idx="468" c:formatCode="yyyy/mm/dd">
                  <c:v>40900</c:v>
                </c:pt>
                <c:pt idx="469" c:formatCode="yyyy/mm/dd">
                  <c:v>40893</c:v>
                </c:pt>
                <c:pt idx="470" c:formatCode="yyyy/mm/dd">
                  <c:v>40886</c:v>
                </c:pt>
                <c:pt idx="471" c:formatCode="yyyy/mm/dd">
                  <c:v>40879</c:v>
                </c:pt>
                <c:pt idx="472" c:formatCode="yyyy/mm/dd">
                  <c:v>40872</c:v>
                </c:pt>
                <c:pt idx="473" c:formatCode="yyyy/mm/dd">
                  <c:v>40865</c:v>
                </c:pt>
                <c:pt idx="474" c:formatCode="yyyy/mm/dd">
                  <c:v>40858</c:v>
                </c:pt>
                <c:pt idx="475" c:formatCode="yyyy/mm/dd">
                  <c:v>40851</c:v>
                </c:pt>
                <c:pt idx="476" c:formatCode="yyyy/mm/dd">
                  <c:v>40844</c:v>
                </c:pt>
                <c:pt idx="477" c:formatCode="yyyy/mm/dd">
                  <c:v>40837</c:v>
                </c:pt>
                <c:pt idx="478" c:formatCode="yyyy/mm/dd">
                  <c:v>40830</c:v>
                </c:pt>
                <c:pt idx="479" c:formatCode="yyyy/mm/dd">
                  <c:v>40816</c:v>
                </c:pt>
                <c:pt idx="480" c:formatCode="yyyy/mm/dd">
                  <c:v>40809</c:v>
                </c:pt>
                <c:pt idx="481" c:formatCode="yyyy/mm/dd">
                  <c:v>40802</c:v>
                </c:pt>
                <c:pt idx="482" c:formatCode="yyyy/mm/dd">
                  <c:v>40795</c:v>
                </c:pt>
                <c:pt idx="483" c:formatCode="yyyy/mm/dd">
                  <c:v>40788</c:v>
                </c:pt>
                <c:pt idx="484" c:formatCode="yyyy/mm/dd">
                  <c:v>40781</c:v>
                </c:pt>
                <c:pt idx="485" c:formatCode="yyyy/mm/dd">
                  <c:v>40774</c:v>
                </c:pt>
                <c:pt idx="486" c:formatCode="yyyy/mm/dd">
                  <c:v>40767</c:v>
                </c:pt>
                <c:pt idx="487" c:formatCode="yyyy/mm/dd">
                  <c:v>40760</c:v>
                </c:pt>
                <c:pt idx="488" c:formatCode="yyyy/mm/dd">
                  <c:v>40753</c:v>
                </c:pt>
                <c:pt idx="489" c:formatCode="yyyy/mm/dd">
                  <c:v>40746</c:v>
                </c:pt>
                <c:pt idx="490" c:formatCode="yyyy/mm/dd">
                  <c:v>40739</c:v>
                </c:pt>
                <c:pt idx="491" c:formatCode="yyyy/mm/dd">
                  <c:v>40732</c:v>
                </c:pt>
                <c:pt idx="492" c:formatCode="yyyy/mm/dd">
                  <c:v>40725</c:v>
                </c:pt>
                <c:pt idx="493" c:formatCode="yyyy/mm/dd">
                  <c:v>40718</c:v>
                </c:pt>
                <c:pt idx="494" c:formatCode="yyyy/mm/dd">
                  <c:v>40711</c:v>
                </c:pt>
                <c:pt idx="495" c:formatCode="yyyy/mm/dd">
                  <c:v>40704</c:v>
                </c:pt>
                <c:pt idx="496" c:formatCode="yyyy/mm/dd">
                  <c:v>40697</c:v>
                </c:pt>
                <c:pt idx="497" c:formatCode="yyyy/mm/dd">
                  <c:v>40690</c:v>
                </c:pt>
                <c:pt idx="498" c:formatCode="yyyy/mm/dd">
                  <c:v>40683</c:v>
                </c:pt>
                <c:pt idx="499" c:formatCode="yyyy/mm/dd">
                  <c:v>40676</c:v>
                </c:pt>
                <c:pt idx="500" c:formatCode="yyyy/mm/dd">
                  <c:v>40669</c:v>
                </c:pt>
                <c:pt idx="501" c:formatCode="yyyy/mm/dd">
                  <c:v>40662</c:v>
                </c:pt>
                <c:pt idx="502" c:formatCode="yyyy/mm/dd">
                  <c:v>40655</c:v>
                </c:pt>
                <c:pt idx="503" c:formatCode="yyyy/mm/dd">
                  <c:v>40648</c:v>
                </c:pt>
                <c:pt idx="504" c:formatCode="yyyy/mm/dd">
                  <c:v>40641</c:v>
                </c:pt>
                <c:pt idx="505" c:formatCode="yyyy/mm/dd">
                  <c:v>40634</c:v>
                </c:pt>
                <c:pt idx="506" c:formatCode="yyyy/mm/dd">
                  <c:v>40627</c:v>
                </c:pt>
                <c:pt idx="507" c:formatCode="yyyy/mm/dd">
                  <c:v>40620</c:v>
                </c:pt>
                <c:pt idx="508" c:formatCode="yyyy/mm/dd">
                  <c:v>40613</c:v>
                </c:pt>
                <c:pt idx="509" c:formatCode="yyyy/mm/dd">
                  <c:v>40606</c:v>
                </c:pt>
                <c:pt idx="510" c:formatCode="yyyy/mm/dd">
                  <c:v>40599</c:v>
                </c:pt>
                <c:pt idx="511" c:formatCode="yyyy/mm/dd">
                  <c:v>40592</c:v>
                </c:pt>
                <c:pt idx="512" c:formatCode="yyyy/mm/dd">
                  <c:v>40585</c:v>
                </c:pt>
                <c:pt idx="513" c:formatCode="yyyy/mm/dd">
                  <c:v>40575</c:v>
                </c:pt>
                <c:pt idx="514" c:formatCode="yyyy/mm/dd">
                  <c:v>40571</c:v>
                </c:pt>
                <c:pt idx="515" c:formatCode="yyyy/mm/dd">
                  <c:v>40564</c:v>
                </c:pt>
                <c:pt idx="516" c:formatCode="yyyy/mm/dd">
                  <c:v>40557</c:v>
                </c:pt>
                <c:pt idx="517" c:formatCode="yyyy/mm/dd">
                  <c:v>40550</c:v>
                </c:pt>
                <c:pt idx="518" c:formatCode="yyyy/mm/dd">
                  <c:v>40543</c:v>
                </c:pt>
                <c:pt idx="519" c:formatCode="yyyy/mm/dd">
                  <c:v>40536</c:v>
                </c:pt>
                <c:pt idx="520" c:formatCode="yyyy/mm/dd">
                  <c:v>40529</c:v>
                </c:pt>
                <c:pt idx="521" c:formatCode="yyyy/mm/dd">
                  <c:v>40522</c:v>
                </c:pt>
                <c:pt idx="522" c:formatCode="yyyy/mm/dd">
                  <c:v>40515</c:v>
                </c:pt>
                <c:pt idx="523" c:formatCode="yyyy/mm/dd">
                  <c:v>40508</c:v>
                </c:pt>
                <c:pt idx="524" c:formatCode="yyyy/mm/dd">
                  <c:v>40501</c:v>
                </c:pt>
                <c:pt idx="525" c:formatCode="yyyy/mm/dd">
                  <c:v>40494</c:v>
                </c:pt>
                <c:pt idx="526" c:formatCode="yyyy/mm/dd">
                  <c:v>40487</c:v>
                </c:pt>
                <c:pt idx="527" c:formatCode="yyyy/mm/dd">
                  <c:v>40480</c:v>
                </c:pt>
                <c:pt idx="528" c:formatCode="yyyy/mm/dd">
                  <c:v>40473</c:v>
                </c:pt>
                <c:pt idx="529" c:formatCode="yyyy/mm/dd">
                  <c:v>40466</c:v>
                </c:pt>
                <c:pt idx="530" c:formatCode="yyyy/mm/dd">
                  <c:v>40459</c:v>
                </c:pt>
                <c:pt idx="531" c:formatCode="yyyy/mm/dd">
                  <c:v>40451</c:v>
                </c:pt>
                <c:pt idx="532" c:formatCode="yyyy/mm/dd">
                  <c:v>40442</c:v>
                </c:pt>
                <c:pt idx="533" c:formatCode="yyyy/mm/dd">
                  <c:v>40438</c:v>
                </c:pt>
                <c:pt idx="534" c:formatCode="yyyy/mm/dd">
                  <c:v>40431</c:v>
                </c:pt>
                <c:pt idx="535" c:formatCode="yyyy/mm/dd">
                  <c:v>40424</c:v>
                </c:pt>
                <c:pt idx="536" c:formatCode="yyyy/mm/dd">
                  <c:v>40417</c:v>
                </c:pt>
                <c:pt idx="537" c:formatCode="yyyy/mm/dd">
                  <c:v>40410</c:v>
                </c:pt>
                <c:pt idx="538" c:formatCode="yyyy/mm/dd">
                  <c:v>40403</c:v>
                </c:pt>
                <c:pt idx="539" c:formatCode="yyyy/mm/dd">
                  <c:v>40396</c:v>
                </c:pt>
                <c:pt idx="540" c:formatCode="yyyy/mm/dd">
                  <c:v>40389</c:v>
                </c:pt>
                <c:pt idx="541" c:formatCode="yyyy/mm/dd">
                  <c:v>40382</c:v>
                </c:pt>
                <c:pt idx="542" c:formatCode="yyyy/mm/dd">
                  <c:v>40375</c:v>
                </c:pt>
                <c:pt idx="543" c:formatCode="yyyy/mm/dd">
                  <c:v>40368</c:v>
                </c:pt>
                <c:pt idx="544" c:formatCode="yyyy/mm/dd">
                  <c:v>40361</c:v>
                </c:pt>
                <c:pt idx="545" c:formatCode="yyyy/mm/dd">
                  <c:v>40354</c:v>
                </c:pt>
                <c:pt idx="546" c:formatCode="yyyy/mm/dd">
                  <c:v>40347</c:v>
                </c:pt>
                <c:pt idx="547" c:formatCode="yyyy/mm/dd">
                  <c:v>40340</c:v>
                </c:pt>
                <c:pt idx="548" c:formatCode="yyyy/mm/dd">
                  <c:v>40333</c:v>
                </c:pt>
                <c:pt idx="549" c:formatCode="yyyy/mm/dd">
                  <c:v>40326</c:v>
                </c:pt>
                <c:pt idx="550" c:formatCode="yyyy/mm/dd">
                  <c:v>40319</c:v>
                </c:pt>
                <c:pt idx="551" c:formatCode="yyyy/mm/dd">
                  <c:v>40312</c:v>
                </c:pt>
                <c:pt idx="552" c:formatCode="yyyy/mm/dd">
                  <c:v>40305</c:v>
                </c:pt>
                <c:pt idx="553" c:formatCode="yyyy/mm/dd">
                  <c:v>40298</c:v>
                </c:pt>
                <c:pt idx="554" c:formatCode="yyyy/mm/dd">
                  <c:v>40291</c:v>
                </c:pt>
                <c:pt idx="555" c:formatCode="yyyy/mm/dd">
                  <c:v>40284</c:v>
                </c:pt>
                <c:pt idx="556" c:formatCode="yyyy/mm/dd">
                  <c:v>40277</c:v>
                </c:pt>
                <c:pt idx="557" c:formatCode="yyyy/mm/dd">
                  <c:v>40270</c:v>
                </c:pt>
                <c:pt idx="558" c:formatCode="yyyy/mm/dd">
                  <c:v>40263</c:v>
                </c:pt>
                <c:pt idx="559" c:formatCode="yyyy/mm/dd">
                  <c:v>40256</c:v>
                </c:pt>
                <c:pt idx="560" c:formatCode="yyyy/mm/dd">
                  <c:v>40249</c:v>
                </c:pt>
                <c:pt idx="561" c:formatCode="yyyy/mm/dd">
                  <c:v>40242</c:v>
                </c:pt>
                <c:pt idx="562" c:formatCode="yyyy/mm/dd">
                  <c:v>40235</c:v>
                </c:pt>
                <c:pt idx="563" c:formatCode="yyyy/mm/dd">
                  <c:v>40221</c:v>
                </c:pt>
                <c:pt idx="564" c:formatCode="yyyy/mm/dd">
                  <c:v>40214</c:v>
                </c:pt>
                <c:pt idx="565" c:formatCode="yyyy/mm/dd">
                  <c:v>40207</c:v>
                </c:pt>
                <c:pt idx="566" c:formatCode="yyyy/mm/dd">
                  <c:v>40200</c:v>
                </c:pt>
                <c:pt idx="567" c:formatCode="yyyy/mm/dd">
                  <c:v>40193</c:v>
                </c:pt>
                <c:pt idx="568" c:formatCode="yyyy/mm/dd">
                  <c:v>40186</c:v>
                </c:pt>
                <c:pt idx="569" c:formatCode="yyyy/mm/dd">
                  <c:v>40178</c:v>
                </c:pt>
                <c:pt idx="570" c:formatCode="yyyy/mm/dd">
                  <c:v>40172</c:v>
                </c:pt>
                <c:pt idx="571" c:formatCode="yyyy/mm/dd">
                  <c:v>40165</c:v>
                </c:pt>
                <c:pt idx="572" c:formatCode="yyyy/mm/dd">
                  <c:v>40158</c:v>
                </c:pt>
                <c:pt idx="573" c:formatCode="yyyy/mm/dd">
                  <c:v>40151</c:v>
                </c:pt>
                <c:pt idx="574" c:formatCode="yyyy/mm/dd">
                  <c:v>40144</c:v>
                </c:pt>
                <c:pt idx="575" c:formatCode="yyyy/mm/dd">
                  <c:v>40137</c:v>
                </c:pt>
                <c:pt idx="576" c:formatCode="yyyy/mm/dd">
                  <c:v>40130</c:v>
                </c:pt>
                <c:pt idx="577" c:formatCode="yyyy/mm/dd">
                  <c:v>40123</c:v>
                </c:pt>
                <c:pt idx="578" c:formatCode="yyyy/mm/dd">
                  <c:v>40116</c:v>
                </c:pt>
                <c:pt idx="579" c:formatCode="yyyy/mm/dd">
                  <c:v>40109</c:v>
                </c:pt>
                <c:pt idx="580" c:formatCode="yyyy/mm/dd">
                  <c:v>40102</c:v>
                </c:pt>
                <c:pt idx="581" c:formatCode="yyyy/mm/dd">
                  <c:v>40095</c:v>
                </c:pt>
                <c:pt idx="582" c:formatCode="yyyy/mm/dd">
                  <c:v>40086</c:v>
                </c:pt>
                <c:pt idx="583" c:formatCode="yyyy/mm/dd">
                  <c:v>40081</c:v>
                </c:pt>
                <c:pt idx="584" c:formatCode="yyyy/mm/dd">
                  <c:v>40074</c:v>
                </c:pt>
                <c:pt idx="585" c:formatCode="yyyy/mm/dd">
                  <c:v>40067</c:v>
                </c:pt>
                <c:pt idx="586" c:formatCode="yyyy/mm/dd">
                  <c:v>40060</c:v>
                </c:pt>
                <c:pt idx="587" c:formatCode="yyyy/mm/dd">
                  <c:v>40053</c:v>
                </c:pt>
                <c:pt idx="588" c:formatCode="yyyy/mm/dd">
                  <c:v>40046</c:v>
                </c:pt>
                <c:pt idx="589" c:formatCode="yyyy/mm/dd">
                  <c:v>40039</c:v>
                </c:pt>
                <c:pt idx="590" c:formatCode="yyyy/mm/dd">
                  <c:v>40032</c:v>
                </c:pt>
                <c:pt idx="591" c:formatCode="yyyy/mm/dd">
                  <c:v>40025</c:v>
                </c:pt>
                <c:pt idx="592" c:formatCode="yyyy/mm/dd">
                  <c:v>40018</c:v>
                </c:pt>
                <c:pt idx="593" c:formatCode="yyyy/mm/dd">
                  <c:v>40011</c:v>
                </c:pt>
                <c:pt idx="594" c:formatCode="yyyy/mm/dd">
                  <c:v>40004</c:v>
                </c:pt>
                <c:pt idx="595" c:formatCode="yyyy/mm/dd">
                  <c:v>39997</c:v>
                </c:pt>
                <c:pt idx="596" c:formatCode="yyyy/mm/dd">
                  <c:v>39990</c:v>
                </c:pt>
                <c:pt idx="597" c:formatCode="yyyy/mm/dd">
                  <c:v>39983</c:v>
                </c:pt>
                <c:pt idx="598" c:formatCode="yyyy/mm/dd">
                  <c:v>39976</c:v>
                </c:pt>
                <c:pt idx="599" c:formatCode="yyyy/mm/dd">
                  <c:v>39969</c:v>
                </c:pt>
                <c:pt idx="600" c:formatCode="yyyy/mm/dd">
                  <c:v>39960</c:v>
                </c:pt>
                <c:pt idx="601" c:formatCode="yyyy/mm/dd">
                  <c:v>39955</c:v>
                </c:pt>
                <c:pt idx="602" c:formatCode="yyyy/mm/dd">
                  <c:v>39948</c:v>
                </c:pt>
                <c:pt idx="603" c:formatCode="yyyy/mm/dd">
                  <c:v>39941</c:v>
                </c:pt>
                <c:pt idx="604" c:formatCode="yyyy/mm/dd">
                  <c:v>39933</c:v>
                </c:pt>
                <c:pt idx="605" c:formatCode="yyyy/mm/dd">
                  <c:v>39927</c:v>
                </c:pt>
                <c:pt idx="606" c:formatCode="yyyy/mm/dd">
                  <c:v>39920</c:v>
                </c:pt>
                <c:pt idx="607" c:formatCode="yyyy/mm/dd">
                  <c:v>39913</c:v>
                </c:pt>
                <c:pt idx="608" c:formatCode="yyyy/mm/dd">
                  <c:v>39906</c:v>
                </c:pt>
                <c:pt idx="609" c:formatCode="yyyy/mm/dd">
                  <c:v>39899</c:v>
                </c:pt>
                <c:pt idx="610" c:formatCode="yyyy/mm/dd">
                  <c:v>39892</c:v>
                </c:pt>
                <c:pt idx="611" c:formatCode="yyyy/mm/dd">
                  <c:v>39885</c:v>
                </c:pt>
                <c:pt idx="612" c:formatCode="yyyy/mm/dd">
                  <c:v>39878</c:v>
                </c:pt>
                <c:pt idx="613" c:formatCode="yyyy/mm/dd">
                  <c:v>39871</c:v>
                </c:pt>
                <c:pt idx="614" c:formatCode="yyyy/mm/dd">
                  <c:v>39864</c:v>
                </c:pt>
                <c:pt idx="615" c:formatCode="yyyy/mm/dd">
                  <c:v>39857</c:v>
                </c:pt>
                <c:pt idx="616" c:formatCode="yyyy/mm/dd">
                  <c:v>39850</c:v>
                </c:pt>
                <c:pt idx="617" c:formatCode="yyyy/mm/dd">
                  <c:v>39836</c:v>
                </c:pt>
                <c:pt idx="618" c:formatCode="yyyy/mm/dd">
                  <c:v>39829</c:v>
                </c:pt>
                <c:pt idx="619" c:formatCode="yyyy/mm/dd">
                  <c:v>39822</c:v>
                </c:pt>
                <c:pt idx="620" c:formatCode="yyyy/mm/dd">
                  <c:v>39813</c:v>
                </c:pt>
                <c:pt idx="621" c:formatCode="yyyy/mm/dd">
                  <c:v>39808</c:v>
                </c:pt>
                <c:pt idx="622" c:formatCode="yyyy/mm/dd">
                  <c:v>39801</c:v>
                </c:pt>
                <c:pt idx="623" c:formatCode="yyyy/mm/dd">
                  <c:v>39794</c:v>
                </c:pt>
                <c:pt idx="624" c:formatCode="yyyy/mm/dd">
                  <c:v>39787</c:v>
                </c:pt>
                <c:pt idx="625" c:formatCode="yyyy/mm/dd">
                  <c:v>39780</c:v>
                </c:pt>
                <c:pt idx="626" c:formatCode="yyyy/mm/dd">
                  <c:v>39773</c:v>
                </c:pt>
                <c:pt idx="627" c:formatCode="yyyy/mm/dd">
                  <c:v>39766</c:v>
                </c:pt>
                <c:pt idx="628" c:formatCode="yyyy/mm/dd">
                  <c:v>39759</c:v>
                </c:pt>
                <c:pt idx="629" c:formatCode="yyyy/mm/dd">
                  <c:v>39752</c:v>
                </c:pt>
                <c:pt idx="630" c:formatCode="yyyy/mm/dd">
                  <c:v>39745</c:v>
                </c:pt>
                <c:pt idx="631" c:formatCode="yyyy/mm/dd">
                  <c:v>39738</c:v>
                </c:pt>
                <c:pt idx="632" c:formatCode="yyyy/mm/dd">
                  <c:v>39731</c:v>
                </c:pt>
                <c:pt idx="633" c:formatCode="yyyy/mm/dd">
                  <c:v>39717</c:v>
                </c:pt>
                <c:pt idx="634" c:formatCode="yyyy/mm/dd">
                  <c:v>39710</c:v>
                </c:pt>
                <c:pt idx="635" c:formatCode="yyyy/mm/dd">
                  <c:v>39703</c:v>
                </c:pt>
                <c:pt idx="636" c:formatCode="yyyy/mm/dd">
                  <c:v>39696</c:v>
                </c:pt>
                <c:pt idx="637" c:formatCode="yyyy/mm/dd">
                  <c:v>39689</c:v>
                </c:pt>
                <c:pt idx="638" c:formatCode="yyyy/mm/dd">
                  <c:v>39682</c:v>
                </c:pt>
                <c:pt idx="639" c:formatCode="yyyy/mm/dd">
                  <c:v>39675</c:v>
                </c:pt>
                <c:pt idx="640" c:formatCode="yyyy/mm/dd">
                  <c:v>39668</c:v>
                </c:pt>
                <c:pt idx="641" c:formatCode="yyyy/mm/dd">
                  <c:v>39661</c:v>
                </c:pt>
                <c:pt idx="642" c:formatCode="yyyy/mm/dd">
                  <c:v>39654</c:v>
                </c:pt>
                <c:pt idx="643" c:formatCode="yyyy/mm/dd">
                  <c:v>39647</c:v>
                </c:pt>
                <c:pt idx="644" c:formatCode="yyyy/mm/dd">
                  <c:v>39640</c:v>
                </c:pt>
                <c:pt idx="645" c:formatCode="yyyy/mm/dd">
                  <c:v>39633</c:v>
                </c:pt>
                <c:pt idx="646" c:formatCode="yyyy/mm/dd">
                  <c:v>39626</c:v>
                </c:pt>
                <c:pt idx="647" c:formatCode="yyyy/mm/dd">
                  <c:v>39619</c:v>
                </c:pt>
                <c:pt idx="648" c:formatCode="yyyy/mm/dd">
                  <c:v>39612</c:v>
                </c:pt>
                <c:pt idx="649" c:formatCode="yyyy/mm/dd">
                  <c:v>39605</c:v>
                </c:pt>
                <c:pt idx="650" c:formatCode="yyyy/mm/dd">
                  <c:v>39598</c:v>
                </c:pt>
                <c:pt idx="651" c:formatCode="yyyy/mm/dd">
                  <c:v>39591</c:v>
                </c:pt>
                <c:pt idx="652" c:formatCode="yyyy/mm/dd">
                  <c:v>39584</c:v>
                </c:pt>
                <c:pt idx="653" c:formatCode="yyyy/mm/dd">
                  <c:v>39577</c:v>
                </c:pt>
                <c:pt idx="654" c:formatCode="yyyy/mm/dd">
                  <c:v>39568</c:v>
                </c:pt>
                <c:pt idx="655" c:formatCode="yyyy/mm/dd">
                  <c:v>39563</c:v>
                </c:pt>
                <c:pt idx="656" c:formatCode="yyyy/mm/dd">
                  <c:v>39556</c:v>
                </c:pt>
                <c:pt idx="657" c:formatCode="yyyy/mm/dd">
                  <c:v>39549</c:v>
                </c:pt>
                <c:pt idx="658" c:formatCode="yyyy/mm/dd">
                  <c:v>39541</c:v>
                </c:pt>
                <c:pt idx="659" c:formatCode="yyyy/mm/dd">
                  <c:v>39535</c:v>
                </c:pt>
                <c:pt idx="660" c:formatCode="yyyy/mm/dd">
                  <c:v>39528</c:v>
                </c:pt>
                <c:pt idx="661" c:formatCode="yyyy/mm/dd">
                  <c:v>39521</c:v>
                </c:pt>
                <c:pt idx="662" c:formatCode="yyyy/mm/dd">
                  <c:v>39514</c:v>
                </c:pt>
                <c:pt idx="663" c:formatCode="yyyy/mm/dd">
                  <c:v>39507</c:v>
                </c:pt>
                <c:pt idx="664" c:formatCode="yyyy/mm/dd">
                  <c:v>39500</c:v>
                </c:pt>
                <c:pt idx="665" c:formatCode="yyyy/mm/dd">
                  <c:v>39493</c:v>
                </c:pt>
                <c:pt idx="666" c:formatCode="yyyy/mm/dd">
                  <c:v>39483</c:v>
                </c:pt>
                <c:pt idx="667" c:formatCode="yyyy/mm/dd">
                  <c:v>39479</c:v>
                </c:pt>
                <c:pt idx="668" c:formatCode="yyyy/mm/dd">
                  <c:v>39472</c:v>
                </c:pt>
                <c:pt idx="669" c:formatCode="yyyy/mm/dd">
                  <c:v>39465</c:v>
                </c:pt>
                <c:pt idx="670" c:formatCode="yyyy/mm/dd">
                  <c:v>39458</c:v>
                </c:pt>
                <c:pt idx="671" c:formatCode="yyyy/mm/dd">
                  <c:v>39451</c:v>
                </c:pt>
                <c:pt idx="672" c:formatCode="yyyy/mm/dd">
                  <c:v>39444</c:v>
                </c:pt>
                <c:pt idx="673" c:formatCode="yyyy/mm/dd">
                  <c:v>39437</c:v>
                </c:pt>
                <c:pt idx="674" c:formatCode="yyyy/mm/dd">
                  <c:v>39430</c:v>
                </c:pt>
                <c:pt idx="675" c:formatCode="yyyy/mm/dd">
                  <c:v>39423</c:v>
                </c:pt>
                <c:pt idx="676" c:formatCode="yyyy/mm/dd">
                  <c:v>39416</c:v>
                </c:pt>
                <c:pt idx="677" c:formatCode="yyyy/mm/dd">
                  <c:v>39409</c:v>
                </c:pt>
                <c:pt idx="678" c:formatCode="yyyy/mm/dd">
                  <c:v>39402</c:v>
                </c:pt>
                <c:pt idx="679" c:formatCode="yyyy/mm/dd">
                  <c:v>39395</c:v>
                </c:pt>
                <c:pt idx="680" c:formatCode="yyyy/mm/dd">
                  <c:v>39388</c:v>
                </c:pt>
                <c:pt idx="681" c:formatCode="yyyy/mm/dd">
                  <c:v>39381</c:v>
                </c:pt>
                <c:pt idx="682" c:formatCode="yyyy/mm/dd">
                  <c:v>39374</c:v>
                </c:pt>
                <c:pt idx="683" c:formatCode="yyyy/mm/dd">
                  <c:v>39367</c:v>
                </c:pt>
                <c:pt idx="684" c:formatCode="yyyy/mm/dd">
                  <c:v>39353</c:v>
                </c:pt>
                <c:pt idx="685" c:formatCode="yyyy/mm/dd">
                  <c:v>39346</c:v>
                </c:pt>
                <c:pt idx="686" c:formatCode="yyyy/mm/dd">
                  <c:v>39339</c:v>
                </c:pt>
                <c:pt idx="687" c:formatCode="yyyy/mm/dd">
                  <c:v>39332</c:v>
                </c:pt>
                <c:pt idx="688" c:formatCode="yyyy/mm/dd">
                  <c:v>39325</c:v>
                </c:pt>
                <c:pt idx="689" c:formatCode="yyyy/mm/dd">
                  <c:v>39318</c:v>
                </c:pt>
                <c:pt idx="690" c:formatCode="yyyy/mm/dd">
                  <c:v>39311</c:v>
                </c:pt>
                <c:pt idx="691" c:formatCode="yyyy/mm/dd">
                  <c:v>39304</c:v>
                </c:pt>
                <c:pt idx="692" c:formatCode="yyyy/mm/dd">
                  <c:v>39297</c:v>
                </c:pt>
                <c:pt idx="693" c:formatCode="yyyy/mm/dd">
                  <c:v>39290</c:v>
                </c:pt>
                <c:pt idx="694" c:formatCode="yyyy/mm/dd">
                  <c:v>39283</c:v>
                </c:pt>
                <c:pt idx="695" c:formatCode="yyyy/mm/dd">
                  <c:v>39276</c:v>
                </c:pt>
                <c:pt idx="696" c:formatCode="yyyy/mm/dd">
                  <c:v>39269</c:v>
                </c:pt>
                <c:pt idx="697" c:formatCode="yyyy/mm/dd">
                  <c:v>39262</c:v>
                </c:pt>
                <c:pt idx="698" c:formatCode="yyyy/mm/dd">
                  <c:v>39255</c:v>
                </c:pt>
                <c:pt idx="699" c:formatCode="yyyy/mm/dd">
                  <c:v>39248</c:v>
                </c:pt>
                <c:pt idx="700" c:formatCode="yyyy/mm/dd">
                  <c:v>39241</c:v>
                </c:pt>
                <c:pt idx="701" c:formatCode="yyyy/mm/dd">
                  <c:v>39234</c:v>
                </c:pt>
                <c:pt idx="702" c:formatCode="yyyy/mm/dd">
                  <c:v>39227</c:v>
                </c:pt>
                <c:pt idx="703" c:formatCode="yyyy/mm/dd">
                  <c:v>39220</c:v>
                </c:pt>
                <c:pt idx="704" c:formatCode="yyyy/mm/dd">
                  <c:v>39213</c:v>
                </c:pt>
                <c:pt idx="705" c:formatCode="yyyy/mm/dd">
                  <c:v>39202</c:v>
                </c:pt>
                <c:pt idx="706" c:formatCode="yyyy/mm/dd">
                  <c:v>39199</c:v>
                </c:pt>
                <c:pt idx="707" c:formatCode="yyyy/mm/dd">
                  <c:v>39192</c:v>
                </c:pt>
                <c:pt idx="708" c:formatCode="yyyy/mm/dd">
                  <c:v>39185</c:v>
                </c:pt>
                <c:pt idx="709" c:formatCode="yyyy/mm/dd">
                  <c:v>39178</c:v>
                </c:pt>
                <c:pt idx="710" c:formatCode="yyyy/mm/dd">
                  <c:v>39171</c:v>
                </c:pt>
                <c:pt idx="711" c:formatCode="yyyy/mm/dd">
                  <c:v>39164</c:v>
                </c:pt>
                <c:pt idx="712" c:formatCode="yyyy/mm/dd">
                  <c:v>39157</c:v>
                </c:pt>
                <c:pt idx="713" c:formatCode="yyyy/mm/dd">
                  <c:v>39150</c:v>
                </c:pt>
                <c:pt idx="714" c:formatCode="yyyy/mm/dd">
                  <c:v>39143</c:v>
                </c:pt>
                <c:pt idx="715" c:formatCode="yyyy/mm/dd">
                  <c:v>39129</c:v>
                </c:pt>
                <c:pt idx="716" c:formatCode="yyyy/mm/dd">
                  <c:v>39122</c:v>
                </c:pt>
                <c:pt idx="717" c:formatCode="yyyy/mm/dd">
                  <c:v>39115</c:v>
                </c:pt>
                <c:pt idx="718" c:formatCode="yyyy/mm/dd">
                  <c:v>39108</c:v>
                </c:pt>
                <c:pt idx="719" c:formatCode="yyyy/mm/dd">
                  <c:v>39101</c:v>
                </c:pt>
                <c:pt idx="720" c:formatCode="yyyy/mm/dd">
                  <c:v>39094</c:v>
                </c:pt>
                <c:pt idx="721" c:formatCode="yyyy/mm/dd">
                  <c:v>39087</c:v>
                </c:pt>
                <c:pt idx="722" c:formatCode="yyyy/mm/dd">
                  <c:v>39080</c:v>
                </c:pt>
                <c:pt idx="723" c:formatCode="yyyy/mm/dd">
                  <c:v>39073</c:v>
                </c:pt>
                <c:pt idx="724" c:formatCode="yyyy/mm/dd">
                  <c:v>39066</c:v>
                </c:pt>
                <c:pt idx="725" c:formatCode="yyyy/mm/dd">
                  <c:v>39059</c:v>
                </c:pt>
                <c:pt idx="726" c:formatCode="yyyy/mm/dd">
                  <c:v>39052</c:v>
                </c:pt>
                <c:pt idx="727" c:formatCode="yyyy/mm/dd">
                  <c:v>39045</c:v>
                </c:pt>
                <c:pt idx="728" c:formatCode="yyyy/mm/dd">
                  <c:v>39038</c:v>
                </c:pt>
                <c:pt idx="729" c:formatCode="yyyy/mm/dd">
                  <c:v>39031</c:v>
                </c:pt>
                <c:pt idx="730" c:formatCode="yyyy/mm/dd">
                  <c:v>39024</c:v>
                </c:pt>
                <c:pt idx="731" c:formatCode="yyyy/mm/dd">
                  <c:v>39017</c:v>
                </c:pt>
                <c:pt idx="732" c:formatCode="yyyy/mm/dd">
                  <c:v>39010</c:v>
                </c:pt>
                <c:pt idx="733" c:formatCode="yyyy/mm/dd">
                  <c:v>39003</c:v>
                </c:pt>
                <c:pt idx="734" c:formatCode="yyyy/mm/dd">
                  <c:v>38989</c:v>
                </c:pt>
                <c:pt idx="735" c:formatCode="yyyy/mm/dd">
                  <c:v>38982</c:v>
                </c:pt>
                <c:pt idx="736" c:formatCode="yyyy/mm/dd">
                  <c:v>38975</c:v>
                </c:pt>
                <c:pt idx="737" c:formatCode="yyyy/mm/dd">
                  <c:v>38968</c:v>
                </c:pt>
                <c:pt idx="738" c:formatCode="yyyy/mm/dd">
                  <c:v>38961</c:v>
                </c:pt>
                <c:pt idx="739" c:formatCode="yyyy/mm/dd">
                  <c:v>38954</c:v>
                </c:pt>
                <c:pt idx="740" c:formatCode="yyyy/mm/dd">
                  <c:v>38947</c:v>
                </c:pt>
                <c:pt idx="741" c:formatCode="yyyy/mm/dd">
                  <c:v>38940</c:v>
                </c:pt>
                <c:pt idx="742" c:formatCode="yyyy/mm/dd">
                  <c:v>38933</c:v>
                </c:pt>
                <c:pt idx="743" c:formatCode="yyyy/mm/dd">
                  <c:v>38926</c:v>
                </c:pt>
                <c:pt idx="744" c:formatCode="yyyy/mm/dd">
                  <c:v>38919</c:v>
                </c:pt>
                <c:pt idx="745" c:formatCode="yyyy/mm/dd">
                  <c:v>38912</c:v>
                </c:pt>
                <c:pt idx="746" c:formatCode="yyyy/mm/dd">
                  <c:v>38905</c:v>
                </c:pt>
                <c:pt idx="747" c:formatCode="yyyy/mm/dd">
                  <c:v>38898</c:v>
                </c:pt>
                <c:pt idx="748" c:formatCode="yyyy/mm/dd">
                  <c:v>38891</c:v>
                </c:pt>
                <c:pt idx="749" c:formatCode="yyyy/mm/dd">
                  <c:v>38884</c:v>
                </c:pt>
                <c:pt idx="750" c:formatCode="yyyy/mm/dd">
                  <c:v>38877</c:v>
                </c:pt>
                <c:pt idx="751" c:formatCode="yyyy/mm/dd">
                  <c:v>38870</c:v>
                </c:pt>
                <c:pt idx="752" c:formatCode="yyyy/mm/dd">
                  <c:v>38863</c:v>
                </c:pt>
                <c:pt idx="753" c:formatCode="yyyy/mm/dd">
                  <c:v>38856</c:v>
                </c:pt>
                <c:pt idx="754" c:formatCode="yyyy/mm/dd">
                  <c:v>38849</c:v>
                </c:pt>
                <c:pt idx="755" c:formatCode="yyyy/mm/dd">
                  <c:v>38835</c:v>
                </c:pt>
                <c:pt idx="756" c:formatCode="yyyy/mm/dd">
                  <c:v>38828</c:v>
                </c:pt>
                <c:pt idx="757" c:formatCode="yyyy/mm/dd">
                  <c:v>38821</c:v>
                </c:pt>
                <c:pt idx="758" c:formatCode="yyyy/mm/dd">
                  <c:v>38814</c:v>
                </c:pt>
                <c:pt idx="759" c:formatCode="yyyy/mm/dd">
                  <c:v>38807</c:v>
                </c:pt>
                <c:pt idx="760" c:formatCode="yyyy/mm/dd">
                  <c:v>38800</c:v>
                </c:pt>
                <c:pt idx="761" c:formatCode="yyyy/mm/dd">
                  <c:v>38793</c:v>
                </c:pt>
                <c:pt idx="762" c:formatCode="yyyy/mm/dd">
                  <c:v>38786</c:v>
                </c:pt>
                <c:pt idx="763" c:formatCode="yyyy/mm/dd">
                  <c:v>38779</c:v>
                </c:pt>
                <c:pt idx="764" c:formatCode="yyyy/mm/dd">
                  <c:v>38772</c:v>
                </c:pt>
                <c:pt idx="765" c:formatCode="yyyy/mm/dd">
                  <c:v>38765</c:v>
                </c:pt>
                <c:pt idx="766" c:formatCode="yyyy/mm/dd">
                  <c:v>38758</c:v>
                </c:pt>
                <c:pt idx="767" c:formatCode="yyyy/mm/dd">
                  <c:v>38742</c:v>
                </c:pt>
                <c:pt idx="768" c:formatCode="yyyy/mm/dd">
                  <c:v>38737</c:v>
                </c:pt>
                <c:pt idx="769" c:formatCode="yyyy/mm/dd">
                  <c:v>38730</c:v>
                </c:pt>
                <c:pt idx="770" c:formatCode="yyyy/mm/dd">
                  <c:v>38723</c:v>
                </c:pt>
                <c:pt idx="771" c:formatCode="yyyy/mm/dd">
                  <c:v>38716</c:v>
                </c:pt>
                <c:pt idx="772" c:formatCode="yyyy/mm/dd">
                  <c:v>38709</c:v>
                </c:pt>
                <c:pt idx="773" c:formatCode="yyyy/mm/dd">
                  <c:v>38702</c:v>
                </c:pt>
                <c:pt idx="774" c:formatCode="yyyy/mm/dd">
                  <c:v>38695</c:v>
                </c:pt>
                <c:pt idx="775" c:formatCode="yyyy/mm/dd">
                  <c:v>38688</c:v>
                </c:pt>
                <c:pt idx="776" c:formatCode="yyyy/mm/dd">
                  <c:v>38681</c:v>
                </c:pt>
                <c:pt idx="777" c:formatCode="yyyy/mm/dd">
                  <c:v>38674</c:v>
                </c:pt>
                <c:pt idx="778" c:formatCode="yyyy/mm/dd">
                  <c:v>38667</c:v>
                </c:pt>
                <c:pt idx="779" c:formatCode="yyyy/mm/dd">
                  <c:v>38660</c:v>
                </c:pt>
                <c:pt idx="780" c:formatCode="yyyy/mm/dd">
                  <c:v>38653</c:v>
                </c:pt>
                <c:pt idx="781" c:formatCode="yyyy/mm/dd">
                  <c:v>38646</c:v>
                </c:pt>
                <c:pt idx="782" c:formatCode="yyyy/mm/dd">
                  <c:v>38639</c:v>
                </c:pt>
                <c:pt idx="783" c:formatCode="yyyy/mm/dd">
                  <c:v>38625</c:v>
                </c:pt>
                <c:pt idx="784" c:formatCode="yyyy/mm/dd">
                  <c:v>38618</c:v>
                </c:pt>
                <c:pt idx="785" c:formatCode="yyyy/mm/dd">
                  <c:v>38611</c:v>
                </c:pt>
                <c:pt idx="786" c:formatCode="yyyy/mm/dd">
                  <c:v>38604</c:v>
                </c:pt>
                <c:pt idx="787" c:formatCode="yyyy/mm/dd">
                  <c:v>38597</c:v>
                </c:pt>
                <c:pt idx="788" c:formatCode="yyyy/mm/dd">
                  <c:v>38590</c:v>
                </c:pt>
                <c:pt idx="789" c:formatCode="yyyy/mm/dd">
                  <c:v>38583</c:v>
                </c:pt>
                <c:pt idx="790" c:formatCode="yyyy/mm/dd">
                  <c:v>38576</c:v>
                </c:pt>
                <c:pt idx="791" c:formatCode="yyyy/mm/dd">
                  <c:v>38569</c:v>
                </c:pt>
                <c:pt idx="792" c:formatCode="yyyy/mm/dd">
                  <c:v>38562</c:v>
                </c:pt>
                <c:pt idx="793" c:formatCode="yyyy/mm/dd">
                  <c:v>38555</c:v>
                </c:pt>
                <c:pt idx="794" c:formatCode="yyyy/mm/dd">
                  <c:v>38548</c:v>
                </c:pt>
                <c:pt idx="795" c:formatCode="yyyy/mm/dd">
                  <c:v>38541</c:v>
                </c:pt>
                <c:pt idx="796" c:formatCode="yyyy/mm/dd">
                  <c:v>38534</c:v>
                </c:pt>
                <c:pt idx="797" c:formatCode="yyyy/mm/dd">
                  <c:v>38527</c:v>
                </c:pt>
                <c:pt idx="798" c:formatCode="yyyy/mm/dd">
                  <c:v>38520</c:v>
                </c:pt>
                <c:pt idx="799" c:formatCode="yyyy/mm/dd">
                  <c:v>38513</c:v>
                </c:pt>
                <c:pt idx="800" c:formatCode="yyyy/mm/dd">
                  <c:v>38506</c:v>
                </c:pt>
                <c:pt idx="801" c:formatCode="yyyy/mm/dd">
                  <c:v>38499</c:v>
                </c:pt>
                <c:pt idx="802" c:formatCode="yyyy/mm/dd">
                  <c:v>38492</c:v>
                </c:pt>
                <c:pt idx="803" c:formatCode="yyyy/mm/dd">
                  <c:v>38485</c:v>
                </c:pt>
                <c:pt idx="804" c:formatCode="yyyy/mm/dd">
                  <c:v>38471</c:v>
                </c:pt>
                <c:pt idx="805" c:formatCode="yyyy/mm/dd">
                  <c:v>38464</c:v>
                </c:pt>
                <c:pt idx="806" c:formatCode="yyyy/mm/dd">
                  <c:v>38457</c:v>
                </c:pt>
                <c:pt idx="807" c:formatCode="yyyy/mm/dd">
                  <c:v>38450</c:v>
                </c:pt>
                <c:pt idx="808" c:formatCode="yyyy/mm/dd">
                  <c:v>38443</c:v>
                </c:pt>
                <c:pt idx="809" c:formatCode="yyyy/mm/dd">
                  <c:v>38436</c:v>
                </c:pt>
                <c:pt idx="810" c:formatCode="yyyy/mm/dd">
                  <c:v>38429</c:v>
                </c:pt>
                <c:pt idx="811" c:formatCode="yyyy/mm/dd">
                  <c:v>38422</c:v>
                </c:pt>
                <c:pt idx="812" c:formatCode="yyyy/mm/dd">
                  <c:v>38415</c:v>
                </c:pt>
                <c:pt idx="813" c:formatCode="yyyy/mm/dd">
                  <c:v>38408</c:v>
                </c:pt>
                <c:pt idx="814" c:formatCode="yyyy/mm/dd">
                  <c:v>38401</c:v>
                </c:pt>
                <c:pt idx="815" c:formatCode="yyyy/mm/dd">
                  <c:v>38387</c:v>
                </c:pt>
                <c:pt idx="816" c:formatCode="yyyy/mm/dd">
                  <c:v>38380</c:v>
                </c:pt>
                <c:pt idx="817" c:formatCode="yyyy/mm/dd">
                  <c:v>38373</c:v>
                </c:pt>
                <c:pt idx="818" c:formatCode="yyyy/mm/dd">
                  <c:v>38366</c:v>
                </c:pt>
                <c:pt idx="819" c:formatCode="yyyy/mm/dd">
                  <c:v>38359</c:v>
                </c:pt>
              </c:numCache>
            </c:numRef>
          </c:cat>
          <c:val>
            <c:numRef>
              <c:f>'2021卖出-中证1000'!$H$2:$H$821</c:f>
              <c:numCache>
                <c:formatCode>0%</c:formatCode>
                <c:ptCount val="82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'2021卖出-中证1000'!$I$1</c:f>
              <c:strCache>
                <c:ptCount val="1"/>
                <c:pt idx="0">
                  <c:v>一次性投入年化收益率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'2021卖出-中证1000'!$A$2:$A$821</c:f>
              <c:numCache>
                <c:formatCode>yyyy/mm/dd</c:formatCode>
                <c:ptCount val="820"/>
                <c:pt idx="0" c:formatCode="yyyy/mm/dd">
                  <c:v>0</c:v>
                </c:pt>
                <c:pt idx="1" c:formatCode="yyyy/mm/dd">
                  <c:v>44232</c:v>
                </c:pt>
                <c:pt idx="2" c:formatCode="yyyy/mm/dd">
                  <c:v>44225</c:v>
                </c:pt>
                <c:pt idx="3" c:formatCode="yyyy/mm/dd">
                  <c:v>44218</c:v>
                </c:pt>
                <c:pt idx="4" c:formatCode="yyyy/mm/dd">
                  <c:v>44211</c:v>
                </c:pt>
                <c:pt idx="5" c:formatCode="yyyy/mm/dd">
                  <c:v>44204</c:v>
                </c:pt>
                <c:pt idx="6" c:formatCode="yyyy/mm/dd">
                  <c:v>44196</c:v>
                </c:pt>
                <c:pt idx="7" c:formatCode="yyyy/mm/dd">
                  <c:v>44190</c:v>
                </c:pt>
                <c:pt idx="8" c:formatCode="yyyy/mm/dd">
                  <c:v>44183</c:v>
                </c:pt>
                <c:pt idx="9" c:formatCode="yyyy/mm/dd">
                  <c:v>44176</c:v>
                </c:pt>
                <c:pt idx="10" c:formatCode="yyyy/mm/dd">
                  <c:v>44169</c:v>
                </c:pt>
                <c:pt idx="11" c:formatCode="yyyy/mm/dd">
                  <c:v>44162</c:v>
                </c:pt>
                <c:pt idx="12" c:formatCode="yyyy/mm/dd">
                  <c:v>44155</c:v>
                </c:pt>
                <c:pt idx="13" c:formatCode="yyyy/mm/dd">
                  <c:v>44148</c:v>
                </c:pt>
                <c:pt idx="14" c:formatCode="yyyy/mm/dd">
                  <c:v>44141</c:v>
                </c:pt>
                <c:pt idx="15" c:formatCode="yyyy/mm/dd">
                  <c:v>44134</c:v>
                </c:pt>
                <c:pt idx="16" c:formatCode="yyyy/mm/dd">
                  <c:v>44127</c:v>
                </c:pt>
                <c:pt idx="17" c:formatCode="yyyy/mm/dd">
                  <c:v>44120</c:v>
                </c:pt>
                <c:pt idx="18" c:formatCode="yyyy/mm/dd">
                  <c:v>44113</c:v>
                </c:pt>
                <c:pt idx="19" c:formatCode="yyyy/mm/dd">
                  <c:v>44104</c:v>
                </c:pt>
                <c:pt idx="20" c:formatCode="yyyy/mm/dd">
                  <c:v>44099</c:v>
                </c:pt>
                <c:pt idx="21" c:formatCode="yyyy/mm/dd">
                  <c:v>44092</c:v>
                </c:pt>
                <c:pt idx="22" c:formatCode="yyyy/mm/dd">
                  <c:v>44085</c:v>
                </c:pt>
                <c:pt idx="23" c:formatCode="yyyy/mm/dd">
                  <c:v>44078</c:v>
                </c:pt>
                <c:pt idx="24" c:formatCode="yyyy/mm/dd">
                  <c:v>44071</c:v>
                </c:pt>
                <c:pt idx="25" c:formatCode="yyyy/mm/dd">
                  <c:v>44064</c:v>
                </c:pt>
                <c:pt idx="26" c:formatCode="yyyy/mm/dd">
                  <c:v>44057</c:v>
                </c:pt>
                <c:pt idx="27" c:formatCode="yyyy/mm/dd">
                  <c:v>44050</c:v>
                </c:pt>
                <c:pt idx="28" c:formatCode="yyyy/mm/dd">
                  <c:v>44043</c:v>
                </c:pt>
                <c:pt idx="29" c:formatCode="yyyy/mm/dd">
                  <c:v>44036</c:v>
                </c:pt>
                <c:pt idx="30" c:formatCode="yyyy/mm/dd">
                  <c:v>44029</c:v>
                </c:pt>
                <c:pt idx="31" c:formatCode="yyyy/mm/dd">
                  <c:v>44022</c:v>
                </c:pt>
                <c:pt idx="32" c:formatCode="yyyy/mm/dd">
                  <c:v>44015</c:v>
                </c:pt>
                <c:pt idx="33" c:formatCode="yyyy/mm/dd">
                  <c:v>44006</c:v>
                </c:pt>
                <c:pt idx="34" c:formatCode="yyyy/mm/dd">
                  <c:v>44001</c:v>
                </c:pt>
                <c:pt idx="35" c:formatCode="yyyy/mm/dd">
                  <c:v>43994</c:v>
                </c:pt>
                <c:pt idx="36" c:formatCode="yyyy/mm/dd">
                  <c:v>43987</c:v>
                </c:pt>
                <c:pt idx="37" c:formatCode="yyyy/mm/dd">
                  <c:v>43980</c:v>
                </c:pt>
                <c:pt idx="38" c:formatCode="yyyy/mm/dd">
                  <c:v>43973</c:v>
                </c:pt>
                <c:pt idx="39" c:formatCode="yyyy/mm/dd">
                  <c:v>43966</c:v>
                </c:pt>
                <c:pt idx="40" c:formatCode="yyyy/mm/dd">
                  <c:v>43959</c:v>
                </c:pt>
                <c:pt idx="41" c:formatCode="yyyy/mm/dd">
                  <c:v>43951</c:v>
                </c:pt>
                <c:pt idx="42" c:formatCode="yyyy/mm/dd">
                  <c:v>43945</c:v>
                </c:pt>
                <c:pt idx="43" c:formatCode="yyyy/mm/dd">
                  <c:v>43938</c:v>
                </c:pt>
                <c:pt idx="44" c:formatCode="yyyy/mm/dd">
                  <c:v>43931</c:v>
                </c:pt>
                <c:pt idx="45" c:formatCode="yyyy/mm/dd">
                  <c:v>43924</c:v>
                </c:pt>
                <c:pt idx="46" c:formatCode="yyyy/mm/dd">
                  <c:v>43917</c:v>
                </c:pt>
                <c:pt idx="47" c:formatCode="yyyy/mm/dd">
                  <c:v>43910</c:v>
                </c:pt>
                <c:pt idx="48" c:formatCode="yyyy/mm/dd">
                  <c:v>43903</c:v>
                </c:pt>
                <c:pt idx="49" c:formatCode="yyyy/mm/dd">
                  <c:v>43896</c:v>
                </c:pt>
                <c:pt idx="50" c:formatCode="yyyy/mm/dd">
                  <c:v>43889</c:v>
                </c:pt>
                <c:pt idx="51" c:formatCode="yyyy/mm/dd">
                  <c:v>43882</c:v>
                </c:pt>
                <c:pt idx="52" c:formatCode="yyyy/mm/dd">
                  <c:v>43875</c:v>
                </c:pt>
                <c:pt idx="53" c:formatCode="yyyy/mm/dd">
                  <c:v>43868</c:v>
                </c:pt>
                <c:pt idx="54" c:formatCode="yyyy/mm/dd">
                  <c:v>43853</c:v>
                </c:pt>
                <c:pt idx="55" c:formatCode="yyyy/mm/dd">
                  <c:v>43847</c:v>
                </c:pt>
                <c:pt idx="56" c:formatCode="yyyy/mm/dd">
                  <c:v>43840</c:v>
                </c:pt>
                <c:pt idx="57" c:formatCode="yyyy/mm/dd">
                  <c:v>43833</c:v>
                </c:pt>
                <c:pt idx="58" c:formatCode="yyyy/mm/dd">
                  <c:v>43826</c:v>
                </c:pt>
                <c:pt idx="59" c:formatCode="yyyy/mm/dd">
                  <c:v>43819</c:v>
                </c:pt>
                <c:pt idx="60" c:formatCode="yyyy/mm/dd">
                  <c:v>43812</c:v>
                </c:pt>
                <c:pt idx="61" c:formatCode="yyyy/mm/dd">
                  <c:v>43805</c:v>
                </c:pt>
                <c:pt idx="62" c:formatCode="yyyy/mm/dd">
                  <c:v>43798</c:v>
                </c:pt>
                <c:pt idx="63" c:formatCode="yyyy/mm/dd">
                  <c:v>43791</c:v>
                </c:pt>
                <c:pt idx="64" c:formatCode="yyyy/mm/dd">
                  <c:v>43784</c:v>
                </c:pt>
                <c:pt idx="65" c:formatCode="yyyy/mm/dd">
                  <c:v>43777</c:v>
                </c:pt>
                <c:pt idx="66" c:formatCode="yyyy/mm/dd">
                  <c:v>43770</c:v>
                </c:pt>
                <c:pt idx="67" c:formatCode="yyyy/mm/dd">
                  <c:v>43763</c:v>
                </c:pt>
                <c:pt idx="68" c:formatCode="yyyy/mm/dd">
                  <c:v>43756</c:v>
                </c:pt>
                <c:pt idx="69" c:formatCode="yyyy/mm/dd">
                  <c:v>43749</c:v>
                </c:pt>
                <c:pt idx="70" c:formatCode="yyyy/mm/dd">
                  <c:v>43738</c:v>
                </c:pt>
                <c:pt idx="71" c:formatCode="yyyy/mm/dd">
                  <c:v>43735</c:v>
                </c:pt>
                <c:pt idx="72" c:formatCode="yyyy/mm/dd">
                  <c:v>43728</c:v>
                </c:pt>
                <c:pt idx="73" c:formatCode="yyyy/mm/dd">
                  <c:v>43720</c:v>
                </c:pt>
                <c:pt idx="74" c:formatCode="yyyy/mm/dd">
                  <c:v>43714</c:v>
                </c:pt>
                <c:pt idx="75" c:formatCode="yyyy/mm/dd">
                  <c:v>43707</c:v>
                </c:pt>
                <c:pt idx="76" c:formatCode="yyyy/mm/dd">
                  <c:v>43700</c:v>
                </c:pt>
                <c:pt idx="77" c:formatCode="yyyy/mm/dd">
                  <c:v>43693</c:v>
                </c:pt>
                <c:pt idx="78" c:formatCode="yyyy/mm/dd">
                  <c:v>43686</c:v>
                </c:pt>
                <c:pt idx="79" c:formatCode="yyyy/mm/dd">
                  <c:v>43679</c:v>
                </c:pt>
                <c:pt idx="80" c:formatCode="yyyy/mm/dd">
                  <c:v>43672</c:v>
                </c:pt>
                <c:pt idx="81" c:formatCode="yyyy/mm/dd">
                  <c:v>43665</c:v>
                </c:pt>
                <c:pt idx="82" c:formatCode="yyyy/mm/dd">
                  <c:v>43658</c:v>
                </c:pt>
                <c:pt idx="83" c:formatCode="yyyy/mm/dd">
                  <c:v>43651</c:v>
                </c:pt>
                <c:pt idx="84" c:formatCode="yyyy/mm/dd">
                  <c:v>43644</c:v>
                </c:pt>
                <c:pt idx="85" c:formatCode="yyyy/mm/dd">
                  <c:v>43637</c:v>
                </c:pt>
                <c:pt idx="86" c:formatCode="yyyy/mm/dd">
                  <c:v>43630</c:v>
                </c:pt>
                <c:pt idx="87" c:formatCode="yyyy/mm/dd">
                  <c:v>43622</c:v>
                </c:pt>
                <c:pt idx="88" c:formatCode="yyyy/mm/dd">
                  <c:v>43616</c:v>
                </c:pt>
                <c:pt idx="89" c:formatCode="yyyy/mm/dd">
                  <c:v>43609</c:v>
                </c:pt>
                <c:pt idx="90" c:formatCode="yyyy/mm/dd">
                  <c:v>43602</c:v>
                </c:pt>
                <c:pt idx="91" c:formatCode="yyyy/mm/dd">
                  <c:v>43595</c:v>
                </c:pt>
                <c:pt idx="92" c:formatCode="yyyy/mm/dd">
                  <c:v>43585</c:v>
                </c:pt>
                <c:pt idx="93" c:formatCode="yyyy/mm/dd">
                  <c:v>43581</c:v>
                </c:pt>
                <c:pt idx="94" c:formatCode="yyyy/mm/dd">
                  <c:v>43574</c:v>
                </c:pt>
                <c:pt idx="95" c:formatCode="yyyy/mm/dd">
                  <c:v>43567</c:v>
                </c:pt>
                <c:pt idx="96" c:formatCode="yyyy/mm/dd">
                  <c:v>43559</c:v>
                </c:pt>
                <c:pt idx="97" c:formatCode="yyyy/mm/dd">
                  <c:v>43553</c:v>
                </c:pt>
                <c:pt idx="98" c:formatCode="yyyy/mm/dd">
                  <c:v>43546</c:v>
                </c:pt>
                <c:pt idx="99" c:formatCode="yyyy/mm/dd">
                  <c:v>43539</c:v>
                </c:pt>
                <c:pt idx="100" c:formatCode="yyyy/mm/dd">
                  <c:v>43532</c:v>
                </c:pt>
                <c:pt idx="101" c:formatCode="yyyy/mm/dd">
                  <c:v>43525</c:v>
                </c:pt>
                <c:pt idx="102" c:formatCode="yyyy/mm/dd">
                  <c:v>43518</c:v>
                </c:pt>
                <c:pt idx="103" c:formatCode="yyyy/mm/dd">
                  <c:v>43511</c:v>
                </c:pt>
                <c:pt idx="104" c:formatCode="yyyy/mm/dd">
                  <c:v>43497</c:v>
                </c:pt>
                <c:pt idx="105" c:formatCode="yyyy/mm/dd">
                  <c:v>43490</c:v>
                </c:pt>
                <c:pt idx="106" c:formatCode="yyyy/mm/dd">
                  <c:v>43483</c:v>
                </c:pt>
                <c:pt idx="107" c:formatCode="yyyy/mm/dd">
                  <c:v>43476</c:v>
                </c:pt>
                <c:pt idx="108" c:formatCode="yyyy/mm/dd">
                  <c:v>43469</c:v>
                </c:pt>
                <c:pt idx="109" c:formatCode="yyyy/mm/dd">
                  <c:v>43462</c:v>
                </c:pt>
                <c:pt idx="110" c:formatCode="yyyy/mm/dd">
                  <c:v>43455</c:v>
                </c:pt>
                <c:pt idx="111" c:formatCode="yyyy/mm/dd">
                  <c:v>43448</c:v>
                </c:pt>
                <c:pt idx="112" c:formatCode="yyyy/mm/dd">
                  <c:v>43441</c:v>
                </c:pt>
                <c:pt idx="113" c:formatCode="yyyy/mm/dd">
                  <c:v>43434</c:v>
                </c:pt>
                <c:pt idx="114" c:formatCode="yyyy/mm/dd">
                  <c:v>43427</c:v>
                </c:pt>
                <c:pt idx="115" c:formatCode="yyyy/mm/dd">
                  <c:v>43420</c:v>
                </c:pt>
                <c:pt idx="116" c:formatCode="yyyy/mm/dd">
                  <c:v>43413</c:v>
                </c:pt>
                <c:pt idx="117" c:formatCode="yyyy/mm/dd">
                  <c:v>43406</c:v>
                </c:pt>
                <c:pt idx="118" c:formatCode="yyyy/mm/dd">
                  <c:v>43399</c:v>
                </c:pt>
                <c:pt idx="119" c:formatCode="yyyy/mm/dd">
                  <c:v>43392</c:v>
                </c:pt>
                <c:pt idx="120" c:formatCode="yyyy/mm/dd">
                  <c:v>43385</c:v>
                </c:pt>
                <c:pt idx="121" c:formatCode="yyyy/mm/dd">
                  <c:v>43371</c:v>
                </c:pt>
                <c:pt idx="122" c:formatCode="yyyy/mm/dd">
                  <c:v>43364</c:v>
                </c:pt>
                <c:pt idx="123" c:formatCode="yyyy/mm/dd">
                  <c:v>43357</c:v>
                </c:pt>
                <c:pt idx="124" c:formatCode="yyyy/mm/dd">
                  <c:v>43350</c:v>
                </c:pt>
                <c:pt idx="125" c:formatCode="yyyy/mm/dd">
                  <c:v>43343</c:v>
                </c:pt>
                <c:pt idx="126" c:formatCode="yyyy/mm/dd">
                  <c:v>43336</c:v>
                </c:pt>
                <c:pt idx="127" c:formatCode="yyyy/mm/dd">
                  <c:v>43329</c:v>
                </c:pt>
                <c:pt idx="128" c:formatCode="yyyy/mm/dd">
                  <c:v>43322</c:v>
                </c:pt>
                <c:pt idx="129" c:formatCode="yyyy/mm/dd">
                  <c:v>43315</c:v>
                </c:pt>
                <c:pt idx="130" c:formatCode="yyyy/mm/dd">
                  <c:v>43308</c:v>
                </c:pt>
                <c:pt idx="131" c:formatCode="yyyy/mm/dd">
                  <c:v>43301</c:v>
                </c:pt>
                <c:pt idx="132" c:formatCode="yyyy/mm/dd">
                  <c:v>43294</c:v>
                </c:pt>
                <c:pt idx="133" c:formatCode="yyyy/mm/dd">
                  <c:v>43287</c:v>
                </c:pt>
                <c:pt idx="134" c:formatCode="yyyy/mm/dd">
                  <c:v>43280</c:v>
                </c:pt>
                <c:pt idx="135" c:formatCode="yyyy/mm/dd">
                  <c:v>43273</c:v>
                </c:pt>
                <c:pt idx="136" c:formatCode="yyyy/mm/dd">
                  <c:v>43266</c:v>
                </c:pt>
                <c:pt idx="137" c:formatCode="yyyy/mm/dd">
                  <c:v>43259</c:v>
                </c:pt>
                <c:pt idx="138" c:formatCode="yyyy/mm/dd">
                  <c:v>43252</c:v>
                </c:pt>
                <c:pt idx="139" c:formatCode="yyyy/mm/dd">
                  <c:v>43245</c:v>
                </c:pt>
                <c:pt idx="140" c:formatCode="yyyy/mm/dd">
                  <c:v>43238</c:v>
                </c:pt>
                <c:pt idx="141" c:formatCode="yyyy/mm/dd">
                  <c:v>43231</c:v>
                </c:pt>
                <c:pt idx="142" c:formatCode="yyyy/mm/dd">
                  <c:v>43224</c:v>
                </c:pt>
                <c:pt idx="143" c:formatCode="yyyy/mm/dd">
                  <c:v>43217</c:v>
                </c:pt>
                <c:pt idx="144" c:formatCode="yyyy/mm/dd">
                  <c:v>43210</c:v>
                </c:pt>
                <c:pt idx="145" c:formatCode="yyyy/mm/dd">
                  <c:v>43203</c:v>
                </c:pt>
                <c:pt idx="146" c:formatCode="yyyy/mm/dd">
                  <c:v>43194</c:v>
                </c:pt>
                <c:pt idx="147" c:formatCode="yyyy/mm/dd">
                  <c:v>43189</c:v>
                </c:pt>
                <c:pt idx="148" c:formatCode="yyyy/mm/dd">
                  <c:v>43182</c:v>
                </c:pt>
                <c:pt idx="149" c:formatCode="yyyy/mm/dd">
                  <c:v>43175</c:v>
                </c:pt>
                <c:pt idx="150" c:formatCode="yyyy/mm/dd">
                  <c:v>43168</c:v>
                </c:pt>
                <c:pt idx="151" c:formatCode="yyyy/mm/dd">
                  <c:v>43161</c:v>
                </c:pt>
                <c:pt idx="152" c:formatCode="yyyy/mm/dd">
                  <c:v>43154</c:v>
                </c:pt>
                <c:pt idx="153" c:formatCode="yyyy/mm/dd">
                  <c:v>43145</c:v>
                </c:pt>
                <c:pt idx="154" c:formatCode="yyyy/mm/dd">
                  <c:v>43140</c:v>
                </c:pt>
                <c:pt idx="155" c:formatCode="yyyy/mm/dd">
                  <c:v>43133</c:v>
                </c:pt>
                <c:pt idx="156" c:formatCode="yyyy/mm/dd">
                  <c:v>43126</c:v>
                </c:pt>
                <c:pt idx="157" c:formatCode="yyyy/mm/dd">
                  <c:v>43119</c:v>
                </c:pt>
                <c:pt idx="158" c:formatCode="yyyy/mm/dd">
                  <c:v>43112</c:v>
                </c:pt>
                <c:pt idx="159" c:formatCode="yyyy/mm/dd">
                  <c:v>43105</c:v>
                </c:pt>
                <c:pt idx="160" c:formatCode="yyyy/mm/dd">
                  <c:v>43098</c:v>
                </c:pt>
                <c:pt idx="161" c:formatCode="yyyy/mm/dd">
                  <c:v>43091</c:v>
                </c:pt>
                <c:pt idx="162" c:formatCode="yyyy/mm/dd">
                  <c:v>43084</c:v>
                </c:pt>
                <c:pt idx="163" c:formatCode="yyyy/mm/dd">
                  <c:v>43077</c:v>
                </c:pt>
                <c:pt idx="164" c:formatCode="yyyy/mm/dd">
                  <c:v>43070</c:v>
                </c:pt>
                <c:pt idx="165" c:formatCode="yyyy/mm/dd">
                  <c:v>43063</c:v>
                </c:pt>
                <c:pt idx="166" c:formatCode="yyyy/mm/dd">
                  <c:v>43056</c:v>
                </c:pt>
                <c:pt idx="167" c:formatCode="yyyy/mm/dd">
                  <c:v>43049</c:v>
                </c:pt>
                <c:pt idx="168" c:formatCode="yyyy/mm/dd">
                  <c:v>43042</c:v>
                </c:pt>
                <c:pt idx="169" c:formatCode="yyyy/mm/dd">
                  <c:v>43035</c:v>
                </c:pt>
                <c:pt idx="170" c:formatCode="yyyy/mm/dd">
                  <c:v>43028</c:v>
                </c:pt>
                <c:pt idx="171" c:formatCode="yyyy/mm/dd">
                  <c:v>43021</c:v>
                </c:pt>
                <c:pt idx="172" c:formatCode="yyyy/mm/dd">
                  <c:v>43007</c:v>
                </c:pt>
                <c:pt idx="173" c:formatCode="yyyy/mm/dd">
                  <c:v>43000</c:v>
                </c:pt>
                <c:pt idx="174" c:formatCode="yyyy/mm/dd">
                  <c:v>42993</c:v>
                </c:pt>
                <c:pt idx="175" c:formatCode="yyyy/mm/dd">
                  <c:v>42986</c:v>
                </c:pt>
                <c:pt idx="176" c:formatCode="yyyy/mm/dd">
                  <c:v>42979</c:v>
                </c:pt>
                <c:pt idx="177" c:formatCode="yyyy/mm/dd">
                  <c:v>42972</c:v>
                </c:pt>
                <c:pt idx="178" c:formatCode="yyyy/mm/dd">
                  <c:v>42965</c:v>
                </c:pt>
                <c:pt idx="179" c:formatCode="yyyy/mm/dd">
                  <c:v>42958</c:v>
                </c:pt>
                <c:pt idx="180" c:formatCode="yyyy/mm/dd">
                  <c:v>42951</c:v>
                </c:pt>
                <c:pt idx="181" c:formatCode="yyyy/mm/dd">
                  <c:v>42944</c:v>
                </c:pt>
                <c:pt idx="182" c:formatCode="yyyy/mm/dd">
                  <c:v>42937</c:v>
                </c:pt>
                <c:pt idx="183" c:formatCode="yyyy/mm/dd">
                  <c:v>42930</c:v>
                </c:pt>
                <c:pt idx="184" c:formatCode="yyyy/mm/dd">
                  <c:v>42923</c:v>
                </c:pt>
                <c:pt idx="185" c:formatCode="yyyy/mm/dd">
                  <c:v>42916</c:v>
                </c:pt>
                <c:pt idx="186" c:formatCode="yyyy/mm/dd">
                  <c:v>42909</c:v>
                </c:pt>
                <c:pt idx="187" c:formatCode="yyyy/mm/dd">
                  <c:v>42902</c:v>
                </c:pt>
                <c:pt idx="188" c:formatCode="yyyy/mm/dd">
                  <c:v>42895</c:v>
                </c:pt>
                <c:pt idx="189" c:formatCode="yyyy/mm/dd">
                  <c:v>42888</c:v>
                </c:pt>
                <c:pt idx="190" c:formatCode="yyyy/mm/dd">
                  <c:v>42881</c:v>
                </c:pt>
                <c:pt idx="191" c:formatCode="yyyy/mm/dd">
                  <c:v>42874</c:v>
                </c:pt>
                <c:pt idx="192" c:formatCode="yyyy/mm/dd">
                  <c:v>42867</c:v>
                </c:pt>
                <c:pt idx="193" c:formatCode="yyyy/mm/dd">
                  <c:v>42860</c:v>
                </c:pt>
                <c:pt idx="194" c:formatCode="yyyy/mm/dd">
                  <c:v>42853</c:v>
                </c:pt>
                <c:pt idx="195" c:formatCode="yyyy/mm/dd">
                  <c:v>42846</c:v>
                </c:pt>
                <c:pt idx="196" c:formatCode="yyyy/mm/dd">
                  <c:v>42839</c:v>
                </c:pt>
                <c:pt idx="197" c:formatCode="yyyy/mm/dd">
                  <c:v>42832</c:v>
                </c:pt>
                <c:pt idx="198" c:formatCode="yyyy/mm/dd">
                  <c:v>42825</c:v>
                </c:pt>
                <c:pt idx="199" c:formatCode="yyyy/mm/dd">
                  <c:v>42818</c:v>
                </c:pt>
                <c:pt idx="200" c:formatCode="yyyy/mm/dd">
                  <c:v>42811</c:v>
                </c:pt>
                <c:pt idx="201" c:formatCode="yyyy/mm/dd">
                  <c:v>42804</c:v>
                </c:pt>
                <c:pt idx="202" c:formatCode="yyyy/mm/dd">
                  <c:v>42797</c:v>
                </c:pt>
                <c:pt idx="203" c:formatCode="yyyy/mm/dd">
                  <c:v>42790</c:v>
                </c:pt>
                <c:pt idx="204" c:formatCode="yyyy/mm/dd">
                  <c:v>42783</c:v>
                </c:pt>
                <c:pt idx="205" c:formatCode="yyyy/mm/dd">
                  <c:v>42776</c:v>
                </c:pt>
                <c:pt idx="206" c:formatCode="yyyy/mm/dd">
                  <c:v>42769</c:v>
                </c:pt>
                <c:pt idx="207" c:formatCode="yyyy/mm/dd">
                  <c:v>42761</c:v>
                </c:pt>
                <c:pt idx="208" c:formatCode="yyyy/mm/dd">
                  <c:v>42755</c:v>
                </c:pt>
                <c:pt idx="209" c:formatCode="yyyy/mm/dd">
                  <c:v>42748</c:v>
                </c:pt>
                <c:pt idx="210" c:formatCode="yyyy/mm/dd">
                  <c:v>42741</c:v>
                </c:pt>
                <c:pt idx="211" c:formatCode="yyyy/mm/dd">
                  <c:v>42734</c:v>
                </c:pt>
                <c:pt idx="212" c:formatCode="yyyy/mm/dd">
                  <c:v>42727</c:v>
                </c:pt>
                <c:pt idx="213" c:formatCode="yyyy/mm/dd">
                  <c:v>42720</c:v>
                </c:pt>
                <c:pt idx="214" c:formatCode="yyyy/mm/dd">
                  <c:v>42713</c:v>
                </c:pt>
                <c:pt idx="215" c:formatCode="yyyy/mm/dd">
                  <c:v>42706</c:v>
                </c:pt>
                <c:pt idx="216" c:formatCode="yyyy/mm/dd">
                  <c:v>42699</c:v>
                </c:pt>
                <c:pt idx="217" c:formatCode="yyyy/mm/dd">
                  <c:v>42692</c:v>
                </c:pt>
                <c:pt idx="218" c:formatCode="yyyy/mm/dd">
                  <c:v>42685</c:v>
                </c:pt>
                <c:pt idx="219" c:formatCode="yyyy/mm/dd">
                  <c:v>42678</c:v>
                </c:pt>
                <c:pt idx="220" c:formatCode="yyyy/mm/dd">
                  <c:v>42671</c:v>
                </c:pt>
                <c:pt idx="221" c:formatCode="yyyy/mm/dd">
                  <c:v>42664</c:v>
                </c:pt>
                <c:pt idx="222" c:formatCode="yyyy/mm/dd">
                  <c:v>42657</c:v>
                </c:pt>
                <c:pt idx="223" c:formatCode="yyyy/mm/dd">
                  <c:v>42643</c:v>
                </c:pt>
                <c:pt idx="224" c:formatCode="yyyy/mm/dd">
                  <c:v>42636</c:v>
                </c:pt>
                <c:pt idx="225" c:formatCode="yyyy/mm/dd">
                  <c:v>42627</c:v>
                </c:pt>
                <c:pt idx="226" c:formatCode="yyyy/mm/dd">
                  <c:v>42622</c:v>
                </c:pt>
                <c:pt idx="227" c:formatCode="yyyy/mm/dd">
                  <c:v>42615</c:v>
                </c:pt>
                <c:pt idx="228" c:formatCode="yyyy/mm/dd">
                  <c:v>42608</c:v>
                </c:pt>
                <c:pt idx="229" c:formatCode="yyyy/mm/dd">
                  <c:v>42601</c:v>
                </c:pt>
                <c:pt idx="230" c:formatCode="yyyy/mm/dd">
                  <c:v>42594</c:v>
                </c:pt>
                <c:pt idx="231" c:formatCode="yyyy/mm/dd">
                  <c:v>42587</c:v>
                </c:pt>
                <c:pt idx="232" c:formatCode="yyyy/mm/dd">
                  <c:v>42580</c:v>
                </c:pt>
                <c:pt idx="233" c:formatCode="yyyy/mm/dd">
                  <c:v>42573</c:v>
                </c:pt>
                <c:pt idx="234" c:formatCode="yyyy/mm/dd">
                  <c:v>42566</c:v>
                </c:pt>
                <c:pt idx="235" c:formatCode="yyyy/mm/dd">
                  <c:v>42559</c:v>
                </c:pt>
                <c:pt idx="236" c:formatCode="yyyy/mm/dd">
                  <c:v>42552</c:v>
                </c:pt>
                <c:pt idx="237" c:formatCode="yyyy/mm/dd">
                  <c:v>42545</c:v>
                </c:pt>
                <c:pt idx="238" c:formatCode="yyyy/mm/dd">
                  <c:v>42538</c:v>
                </c:pt>
                <c:pt idx="239" c:formatCode="yyyy/mm/dd">
                  <c:v>42529</c:v>
                </c:pt>
                <c:pt idx="240" c:formatCode="yyyy/mm/dd">
                  <c:v>42524</c:v>
                </c:pt>
                <c:pt idx="241" c:formatCode="yyyy/mm/dd">
                  <c:v>42517</c:v>
                </c:pt>
                <c:pt idx="242" c:formatCode="yyyy/mm/dd">
                  <c:v>42510</c:v>
                </c:pt>
                <c:pt idx="243" c:formatCode="yyyy/mm/dd">
                  <c:v>42503</c:v>
                </c:pt>
                <c:pt idx="244" c:formatCode="yyyy/mm/dd">
                  <c:v>42496</c:v>
                </c:pt>
                <c:pt idx="245" c:formatCode="yyyy/mm/dd">
                  <c:v>42489</c:v>
                </c:pt>
                <c:pt idx="246" c:formatCode="yyyy/mm/dd">
                  <c:v>42482</c:v>
                </c:pt>
                <c:pt idx="247" c:formatCode="yyyy/mm/dd">
                  <c:v>42475</c:v>
                </c:pt>
                <c:pt idx="248" c:formatCode="yyyy/mm/dd">
                  <c:v>42468</c:v>
                </c:pt>
                <c:pt idx="249" c:formatCode="yyyy/mm/dd">
                  <c:v>42461</c:v>
                </c:pt>
                <c:pt idx="250" c:formatCode="yyyy/mm/dd">
                  <c:v>42454</c:v>
                </c:pt>
                <c:pt idx="251" c:formatCode="yyyy/mm/dd">
                  <c:v>42447</c:v>
                </c:pt>
                <c:pt idx="252" c:formatCode="yyyy/mm/dd">
                  <c:v>42440</c:v>
                </c:pt>
                <c:pt idx="253" c:formatCode="yyyy/mm/dd">
                  <c:v>42433</c:v>
                </c:pt>
                <c:pt idx="254" c:formatCode="yyyy/mm/dd">
                  <c:v>42426</c:v>
                </c:pt>
                <c:pt idx="255" c:formatCode="yyyy/mm/dd">
                  <c:v>42419</c:v>
                </c:pt>
                <c:pt idx="256" c:formatCode="yyyy/mm/dd">
                  <c:v>42405</c:v>
                </c:pt>
                <c:pt idx="257" c:formatCode="yyyy/mm/dd">
                  <c:v>42398</c:v>
                </c:pt>
                <c:pt idx="258" c:formatCode="yyyy/mm/dd">
                  <c:v>42391</c:v>
                </c:pt>
                <c:pt idx="259" c:formatCode="yyyy/mm/dd">
                  <c:v>42384</c:v>
                </c:pt>
                <c:pt idx="260" c:formatCode="yyyy/mm/dd">
                  <c:v>42377</c:v>
                </c:pt>
                <c:pt idx="261" c:formatCode="yyyy/mm/dd">
                  <c:v>42369</c:v>
                </c:pt>
                <c:pt idx="262" c:formatCode="yyyy/mm/dd">
                  <c:v>42363</c:v>
                </c:pt>
                <c:pt idx="263" c:formatCode="yyyy/mm/dd">
                  <c:v>42356</c:v>
                </c:pt>
                <c:pt idx="264" c:formatCode="yyyy/mm/dd">
                  <c:v>42349</c:v>
                </c:pt>
                <c:pt idx="265" c:formatCode="yyyy/mm/dd">
                  <c:v>42342</c:v>
                </c:pt>
                <c:pt idx="266" c:formatCode="yyyy/mm/dd">
                  <c:v>42335</c:v>
                </c:pt>
                <c:pt idx="267" c:formatCode="yyyy/mm/dd">
                  <c:v>42328</c:v>
                </c:pt>
                <c:pt idx="268" c:formatCode="yyyy/mm/dd">
                  <c:v>42321</c:v>
                </c:pt>
                <c:pt idx="269" c:formatCode="yyyy/mm/dd">
                  <c:v>42314</c:v>
                </c:pt>
                <c:pt idx="270" c:formatCode="yyyy/mm/dd">
                  <c:v>42307</c:v>
                </c:pt>
                <c:pt idx="271" c:formatCode="yyyy/mm/dd">
                  <c:v>42300</c:v>
                </c:pt>
                <c:pt idx="272" c:formatCode="yyyy/mm/dd">
                  <c:v>42293</c:v>
                </c:pt>
                <c:pt idx="273" c:formatCode="yyyy/mm/dd">
                  <c:v>42286</c:v>
                </c:pt>
                <c:pt idx="274" c:formatCode="yyyy/mm/dd">
                  <c:v>42277</c:v>
                </c:pt>
                <c:pt idx="275" c:formatCode="yyyy/mm/dd">
                  <c:v>42272</c:v>
                </c:pt>
                <c:pt idx="276" c:formatCode="yyyy/mm/dd">
                  <c:v>42265</c:v>
                </c:pt>
                <c:pt idx="277" c:formatCode="yyyy/mm/dd">
                  <c:v>42258</c:v>
                </c:pt>
                <c:pt idx="278" c:formatCode="yyyy/mm/dd">
                  <c:v>42249</c:v>
                </c:pt>
                <c:pt idx="279" c:formatCode="yyyy/mm/dd">
                  <c:v>42244</c:v>
                </c:pt>
                <c:pt idx="280" c:formatCode="yyyy/mm/dd">
                  <c:v>42237</c:v>
                </c:pt>
                <c:pt idx="281" c:formatCode="yyyy/mm/dd">
                  <c:v>42230</c:v>
                </c:pt>
                <c:pt idx="282" c:formatCode="yyyy/mm/dd">
                  <c:v>42223</c:v>
                </c:pt>
                <c:pt idx="283" c:formatCode="yyyy/mm/dd">
                  <c:v>42216</c:v>
                </c:pt>
                <c:pt idx="284" c:formatCode="yyyy/mm/dd">
                  <c:v>42209</c:v>
                </c:pt>
                <c:pt idx="285" c:formatCode="yyyy/mm/dd">
                  <c:v>42202</c:v>
                </c:pt>
                <c:pt idx="286" c:formatCode="yyyy/mm/dd">
                  <c:v>42195</c:v>
                </c:pt>
                <c:pt idx="287" c:formatCode="yyyy/mm/dd">
                  <c:v>42188</c:v>
                </c:pt>
                <c:pt idx="288" c:formatCode="yyyy/mm/dd">
                  <c:v>42181</c:v>
                </c:pt>
                <c:pt idx="289" c:formatCode="yyyy/mm/dd">
                  <c:v>42174</c:v>
                </c:pt>
                <c:pt idx="290" c:formatCode="yyyy/mm/dd">
                  <c:v>42167</c:v>
                </c:pt>
                <c:pt idx="291" c:formatCode="yyyy/mm/dd">
                  <c:v>42160</c:v>
                </c:pt>
                <c:pt idx="292" c:formatCode="yyyy/mm/dd">
                  <c:v>42153</c:v>
                </c:pt>
                <c:pt idx="293" c:formatCode="yyyy/mm/dd">
                  <c:v>42146</c:v>
                </c:pt>
                <c:pt idx="294" c:formatCode="yyyy/mm/dd">
                  <c:v>42139</c:v>
                </c:pt>
                <c:pt idx="295" c:formatCode="yyyy/mm/dd">
                  <c:v>42132</c:v>
                </c:pt>
                <c:pt idx="296" c:formatCode="yyyy/mm/dd">
                  <c:v>42124</c:v>
                </c:pt>
                <c:pt idx="297" c:formatCode="yyyy/mm/dd">
                  <c:v>42118</c:v>
                </c:pt>
                <c:pt idx="298" c:formatCode="yyyy/mm/dd">
                  <c:v>42111</c:v>
                </c:pt>
                <c:pt idx="299" c:formatCode="yyyy/mm/dd">
                  <c:v>42104</c:v>
                </c:pt>
                <c:pt idx="300" c:formatCode="yyyy/mm/dd">
                  <c:v>42097</c:v>
                </c:pt>
                <c:pt idx="301" c:formatCode="yyyy/mm/dd">
                  <c:v>42090</c:v>
                </c:pt>
                <c:pt idx="302" c:formatCode="yyyy/mm/dd">
                  <c:v>42083</c:v>
                </c:pt>
                <c:pt idx="303" c:formatCode="yyyy/mm/dd">
                  <c:v>42076</c:v>
                </c:pt>
                <c:pt idx="304" c:formatCode="yyyy/mm/dd">
                  <c:v>42069</c:v>
                </c:pt>
                <c:pt idx="305" c:formatCode="yyyy/mm/dd">
                  <c:v>42062</c:v>
                </c:pt>
                <c:pt idx="306" c:formatCode="yyyy/mm/dd">
                  <c:v>42052</c:v>
                </c:pt>
                <c:pt idx="307" c:formatCode="yyyy/mm/dd">
                  <c:v>42048</c:v>
                </c:pt>
                <c:pt idx="308" c:formatCode="yyyy/mm/dd">
                  <c:v>42041</c:v>
                </c:pt>
                <c:pt idx="309" c:formatCode="yyyy/mm/dd">
                  <c:v>42034</c:v>
                </c:pt>
                <c:pt idx="310" c:formatCode="yyyy/mm/dd">
                  <c:v>42027</c:v>
                </c:pt>
                <c:pt idx="311" c:formatCode="yyyy/mm/dd">
                  <c:v>42020</c:v>
                </c:pt>
                <c:pt idx="312" c:formatCode="yyyy/mm/dd">
                  <c:v>42013</c:v>
                </c:pt>
                <c:pt idx="313" c:formatCode="yyyy/mm/dd">
                  <c:v>42004</c:v>
                </c:pt>
                <c:pt idx="314" c:formatCode="yyyy/mm/dd">
                  <c:v>41999</c:v>
                </c:pt>
                <c:pt idx="315" c:formatCode="yyyy/mm/dd">
                  <c:v>41992</c:v>
                </c:pt>
                <c:pt idx="316" c:formatCode="yyyy/mm/dd">
                  <c:v>41985</c:v>
                </c:pt>
                <c:pt idx="317" c:formatCode="yyyy/mm/dd">
                  <c:v>41978</c:v>
                </c:pt>
                <c:pt idx="318" c:formatCode="yyyy/mm/dd">
                  <c:v>41971</c:v>
                </c:pt>
                <c:pt idx="319" c:formatCode="yyyy/mm/dd">
                  <c:v>41964</c:v>
                </c:pt>
                <c:pt idx="320" c:formatCode="yyyy/mm/dd">
                  <c:v>41957</c:v>
                </c:pt>
                <c:pt idx="321" c:formatCode="yyyy/mm/dd">
                  <c:v>41950</c:v>
                </c:pt>
                <c:pt idx="322" c:formatCode="yyyy/mm/dd">
                  <c:v>41943</c:v>
                </c:pt>
                <c:pt idx="323" c:formatCode="yyyy/mm/dd">
                  <c:v>41936</c:v>
                </c:pt>
                <c:pt idx="324" c:formatCode="yyyy/mm/dd">
                  <c:v>41929</c:v>
                </c:pt>
                <c:pt idx="325" c:formatCode="yyyy/mm/dd">
                  <c:v>41922</c:v>
                </c:pt>
                <c:pt idx="326" c:formatCode="yyyy/mm/dd">
                  <c:v>41912</c:v>
                </c:pt>
                <c:pt idx="327" c:formatCode="yyyy/mm/dd">
                  <c:v>41908</c:v>
                </c:pt>
                <c:pt idx="328" c:formatCode="yyyy/mm/dd">
                  <c:v>41901</c:v>
                </c:pt>
                <c:pt idx="329" c:formatCode="yyyy/mm/dd">
                  <c:v>41894</c:v>
                </c:pt>
                <c:pt idx="330" c:formatCode="yyyy/mm/dd">
                  <c:v>41887</c:v>
                </c:pt>
                <c:pt idx="331" c:formatCode="yyyy/mm/dd">
                  <c:v>41880</c:v>
                </c:pt>
                <c:pt idx="332" c:formatCode="yyyy/mm/dd">
                  <c:v>41873</c:v>
                </c:pt>
                <c:pt idx="333" c:formatCode="yyyy/mm/dd">
                  <c:v>41866</c:v>
                </c:pt>
                <c:pt idx="334" c:formatCode="yyyy/mm/dd">
                  <c:v>41859</c:v>
                </c:pt>
                <c:pt idx="335" c:formatCode="yyyy/mm/dd">
                  <c:v>41852</c:v>
                </c:pt>
                <c:pt idx="336" c:formatCode="yyyy/mm/dd">
                  <c:v>41845</c:v>
                </c:pt>
                <c:pt idx="337" c:formatCode="yyyy/mm/dd">
                  <c:v>41838</c:v>
                </c:pt>
                <c:pt idx="338" c:formatCode="yyyy/mm/dd">
                  <c:v>41831</c:v>
                </c:pt>
                <c:pt idx="339" c:formatCode="yyyy/mm/dd">
                  <c:v>41824</c:v>
                </c:pt>
                <c:pt idx="340" c:formatCode="yyyy/mm/dd">
                  <c:v>41817</c:v>
                </c:pt>
                <c:pt idx="341" c:formatCode="yyyy/mm/dd">
                  <c:v>41810</c:v>
                </c:pt>
                <c:pt idx="342" c:formatCode="yyyy/mm/dd">
                  <c:v>41803</c:v>
                </c:pt>
                <c:pt idx="343" c:formatCode="yyyy/mm/dd">
                  <c:v>41796</c:v>
                </c:pt>
                <c:pt idx="344" c:formatCode="yyyy/mm/dd">
                  <c:v>41789</c:v>
                </c:pt>
                <c:pt idx="345" c:formatCode="yyyy/mm/dd">
                  <c:v>41782</c:v>
                </c:pt>
                <c:pt idx="346" c:formatCode="yyyy/mm/dd">
                  <c:v>41775</c:v>
                </c:pt>
                <c:pt idx="347" c:formatCode="yyyy/mm/dd">
                  <c:v>41768</c:v>
                </c:pt>
                <c:pt idx="348" c:formatCode="yyyy/mm/dd">
                  <c:v>41759</c:v>
                </c:pt>
                <c:pt idx="349" c:formatCode="yyyy/mm/dd">
                  <c:v>41754</c:v>
                </c:pt>
                <c:pt idx="350" c:formatCode="yyyy/mm/dd">
                  <c:v>41747</c:v>
                </c:pt>
                <c:pt idx="351" c:formatCode="yyyy/mm/dd">
                  <c:v>41740</c:v>
                </c:pt>
                <c:pt idx="352" c:formatCode="yyyy/mm/dd">
                  <c:v>41733</c:v>
                </c:pt>
                <c:pt idx="353" c:formatCode="yyyy/mm/dd">
                  <c:v>41726</c:v>
                </c:pt>
                <c:pt idx="354" c:formatCode="yyyy/mm/dd">
                  <c:v>41719</c:v>
                </c:pt>
                <c:pt idx="355" c:formatCode="yyyy/mm/dd">
                  <c:v>41712</c:v>
                </c:pt>
                <c:pt idx="356" c:formatCode="yyyy/mm/dd">
                  <c:v>41705</c:v>
                </c:pt>
                <c:pt idx="357" c:formatCode="yyyy/mm/dd">
                  <c:v>41698</c:v>
                </c:pt>
                <c:pt idx="358" c:formatCode="yyyy/mm/dd">
                  <c:v>41691</c:v>
                </c:pt>
                <c:pt idx="359" c:formatCode="yyyy/mm/dd">
                  <c:v>41684</c:v>
                </c:pt>
                <c:pt idx="360" c:formatCode="yyyy/mm/dd">
                  <c:v>41677</c:v>
                </c:pt>
                <c:pt idx="361" c:formatCode="yyyy/mm/dd">
                  <c:v>41669</c:v>
                </c:pt>
                <c:pt idx="362" c:formatCode="yyyy/mm/dd">
                  <c:v>41663</c:v>
                </c:pt>
                <c:pt idx="363" c:formatCode="yyyy/mm/dd">
                  <c:v>41656</c:v>
                </c:pt>
                <c:pt idx="364" c:formatCode="yyyy/mm/dd">
                  <c:v>41649</c:v>
                </c:pt>
                <c:pt idx="365" c:formatCode="yyyy/mm/dd">
                  <c:v>41642</c:v>
                </c:pt>
                <c:pt idx="366" c:formatCode="yyyy/mm/dd">
                  <c:v>41635</c:v>
                </c:pt>
                <c:pt idx="367" c:formatCode="yyyy/mm/dd">
                  <c:v>41628</c:v>
                </c:pt>
                <c:pt idx="368" c:formatCode="yyyy/mm/dd">
                  <c:v>41621</c:v>
                </c:pt>
                <c:pt idx="369" c:formatCode="yyyy/mm/dd">
                  <c:v>41614</c:v>
                </c:pt>
                <c:pt idx="370" c:formatCode="yyyy/mm/dd">
                  <c:v>41607</c:v>
                </c:pt>
                <c:pt idx="371" c:formatCode="yyyy/mm/dd">
                  <c:v>41600</c:v>
                </c:pt>
                <c:pt idx="372" c:formatCode="yyyy/mm/dd">
                  <c:v>41593</c:v>
                </c:pt>
                <c:pt idx="373" c:formatCode="yyyy/mm/dd">
                  <c:v>41586</c:v>
                </c:pt>
                <c:pt idx="374" c:formatCode="yyyy/mm/dd">
                  <c:v>41579</c:v>
                </c:pt>
                <c:pt idx="375" c:formatCode="yyyy/mm/dd">
                  <c:v>41572</c:v>
                </c:pt>
                <c:pt idx="376" c:formatCode="yyyy/mm/dd">
                  <c:v>41565</c:v>
                </c:pt>
                <c:pt idx="377" c:formatCode="yyyy/mm/dd">
                  <c:v>41558</c:v>
                </c:pt>
                <c:pt idx="378" c:formatCode="yyyy/mm/dd">
                  <c:v>41547</c:v>
                </c:pt>
                <c:pt idx="379" c:formatCode="yyyy/mm/dd">
                  <c:v>41544</c:v>
                </c:pt>
                <c:pt idx="380" c:formatCode="yyyy/mm/dd">
                  <c:v>41535</c:v>
                </c:pt>
                <c:pt idx="381" c:formatCode="yyyy/mm/dd">
                  <c:v>41530</c:v>
                </c:pt>
                <c:pt idx="382" c:formatCode="yyyy/mm/dd">
                  <c:v>41523</c:v>
                </c:pt>
                <c:pt idx="383" c:formatCode="yyyy/mm/dd">
                  <c:v>41516</c:v>
                </c:pt>
                <c:pt idx="384" c:formatCode="yyyy/mm/dd">
                  <c:v>41509</c:v>
                </c:pt>
                <c:pt idx="385" c:formatCode="yyyy/mm/dd">
                  <c:v>41502</c:v>
                </c:pt>
                <c:pt idx="386" c:formatCode="yyyy/mm/dd">
                  <c:v>41495</c:v>
                </c:pt>
                <c:pt idx="387" c:formatCode="yyyy/mm/dd">
                  <c:v>41488</c:v>
                </c:pt>
                <c:pt idx="388" c:formatCode="yyyy/mm/dd">
                  <c:v>41481</c:v>
                </c:pt>
                <c:pt idx="389" c:formatCode="yyyy/mm/dd">
                  <c:v>41474</c:v>
                </c:pt>
                <c:pt idx="390" c:formatCode="yyyy/mm/dd">
                  <c:v>41467</c:v>
                </c:pt>
                <c:pt idx="391" c:formatCode="yyyy/mm/dd">
                  <c:v>41460</c:v>
                </c:pt>
                <c:pt idx="392" c:formatCode="yyyy/mm/dd">
                  <c:v>41453</c:v>
                </c:pt>
                <c:pt idx="393" c:formatCode="yyyy/mm/dd">
                  <c:v>41446</c:v>
                </c:pt>
                <c:pt idx="394" c:formatCode="yyyy/mm/dd">
                  <c:v>41439</c:v>
                </c:pt>
                <c:pt idx="395" c:formatCode="yyyy/mm/dd">
                  <c:v>41432</c:v>
                </c:pt>
                <c:pt idx="396" c:formatCode="yyyy/mm/dd">
                  <c:v>41425</c:v>
                </c:pt>
                <c:pt idx="397" c:formatCode="yyyy/mm/dd">
                  <c:v>41418</c:v>
                </c:pt>
                <c:pt idx="398" c:formatCode="yyyy/mm/dd">
                  <c:v>41411</c:v>
                </c:pt>
                <c:pt idx="399" c:formatCode="yyyy/mm/dd">
                  <c:v>41404</c:v>
                </c:pt>
                <c:pt idx="400" c:formatCode="yyyy/mm/dd">
                  <c:v>41397</c:v>
                </c:pt>
                <c:pt idx="401" c:formatCode="yyyy/mm/dd">
                  <c:v>41390</c:v>
                </c:pt>
                <c:pt idx="402" c:formatCode="yyyy/mm/dd">
                  <c:v>41383</c:v>
                </c:pt>
                <c:pt idx="403" c:formatCode="yyyy/mm/dd">
                  <c:v>41376</c:v>
                </c:pt>
                <c:pt idx="404" c:formatCode="yyyy/mm/dd">
                  <c:v>41367</c:v>
                </c:pt>
                <c:pt idx="405" c:formatCode="yyyy/mm/dd">
                  <c:v>41362</c:v>
                </c:pt>
                <c:pt idx="406" c:formatCode="yyyy/mm/dd">
                  <c:v>41355</c:v>
                </c:pt>
                <c:pt idx="407" c:formatCode="yyyy/mm/dd">
                  <c:v>41348</c:v>
                </c:pt>
                <c:pt idx="408" c:formatCode="yyyy/mm/dd">
                  <c:v>41341</c:v>
                </c:pt>
                <c:pt idx="409" c:formatCode="yyyy/mm/dd">
                  <c:v>41334</c:v>
                </c:pt>
                <c:pt idx="410" c:formatCode="yyyy/mm/dd">
                  <c:v>41327</c:v>
                </c:pt>
                <c:pt idx="411" c:formatCode="yyyy/mm/dd">
                  <c:v>41313</c:v>
                </c:pt>
                <c:pt idx="412" c:formatCode="yyyy/mm/dd">
                  <c:v>41306</c:v>
                </c:pt>
                <c:pt idx="413" c:formatCode="yyyy/mm/dd">
                  <c:v>41299</c:v>
                </c:pt>
                <c:pt idx="414" c:formatCode="yyyy/mm/dd">
                  <c:v>41292</c:v>
                </c:pt>
                <c:pt idx="415" c:formatCode="yyyy/mm/dd">
                  <c:v>41285</c:v>
                </c:pt>
                <c:pt idx="416" c:formatCode="yyyy/mm/dd">
                  <c:v>41278</c:v>
                </c:pt>
                <c:pt idx="417" c:formatCode="yyyy/mm/dd">
                  <c:v>41271</c:v>
                </c:pt>
                <c:pt idx="418" c:formatCode="yyyy/mm/dd">
                  <c:v>41264</c:v>
                </c:pt>
                <c:pt idx="419" c:formatCode="yyyy/mm/dd">
                  <c:v>41257</c:v>
                </c:pt>
                <c:pt idx="420" c:formatCode="yyyy/mm/dd">
                  <c:v>41250</c:v>
                </c:pt>
                <c:pt idx="421" c:formatCode="yyyy/mm/dd">
                  <c:v>41243</c:v>
                </c:pt>
                <c:pt idx="422" c:formatCode="yyyy/mm/dd">
                  <c:v>41236</c:v>
                </c:pt>
                <c:pt idx="423" c:formatCode="yyyy/mm/dd">
                  <c:v>41229</c:v>
                </c:pt>
                <c:pt idx="424" c:formatCode="yyyy/mm/dd">
                  <c:v>41222</c:v>
                </c:pt>
                <c:pt idx="425" c:formatCode="yyyy/mm/dd">
                  <c:v>41215</c:v>
                </c:pt>
                <c:pt idx="426" c:formatCode="yyyy/mm/dd">
                  <c:v>41208</c:v>
                </c:pt>
                <c:pt idx="427" c:formatCode="yyyy/mm/dd">
                  <c:v>41201</c:v>
                </c:pt>
                <c:pt idx="428" c:formatCode="yyyy/mm/dd">
                  <c:v>41194</c:v>
                </c:pt>
                <c:pt idx="429" c:formatCode="yyyy/mm/dd">
                  <c:v>41180</c:v>
                </c:pt>
                <c:pt idx="430" c:formatCode="yyyy/mm/dd">
                  <c:v>41173</c:v>
                </c:pt>
                <c:pt idx="431" c:formatCode="yyyy/mm/dd">
                  <c:v>41166</c:v>
                </c:pt>
                <c:pt idx="432" c:formatCode="yyyy/mm/dd">
                  <c:v>41159</c:v>
                </c:pt>
                <c:pt idx="433" c:formatCode="yyyy/mm/dd">
                  <c:v>41152</c:v>
                </c:pt>
                <c:pt idx="434" c:formatCode="yyyy/mm/dd">
                  <c:v>41145</c:v>
                </c:pt>
                <c:pt idx="435" c:formatCode="yyyy/mm/dd">
                  <c:v>41138</c:v>
                </c:pt>
                <c:pt idx="436" c:formatCode="yyyy/mm/dd">
                  <c:v>41131</c:v>
                </c:pt>
                <c:pt idx="437" c:formatCode="yyyy/mm/dd">
                  <c:v>41124</c:v>
                </c:pt>
                <c:pt idx="438" c:formatCode="yyyy/mm/dd">
                  <c:v>41117</c:v>
                </c:pt>
                <c:pt idx="439" c:formatCode="yyyy/mm/dd">
                  <c:v>41110</c:v>
                </c:pt>
                <c:pt idx="440" c:formatCode="yyyy/mm/dd">
                  <c:v>41103</c:v>
                </c:pt>
                <c:pt idx="441" c:formatCode="yyyy/mm/dd">
                  <c:v>41096</c:v>
                </c:pt>
                <c:pt idx="442" c:formatCode="yyyy/mm/dd">
                  <c:v>41089</c:v>
                </c:pt>
                <c:pt idx="443" c:formatCode="yyyy/mm/dd">
                  <c:v>41081</c:v>
                </c:pt>
                <c:pt idx="444" c:formatCode="yyyy/mm/dd">
                  <c:v>41075</c:v>
                </c:pt>
                <c:pt idx="445" c:formatCode="yyyy/mm/dd">
                  <c:v>41068</c:v>
                </c:pt>
                <c:pt idx="446" c:formatCode="yyyy/mm/dd">
                  <c:v>41061</c:v>
                </c:pt>
                <c:pt idx="447" c:formatCode="yyyy/mm/dd">
                  <c:v>41054</c:v>
                </c:pt>
                <c:pt idx="448" c:formatCode="yyyy/mm/dd">
                  <c:v>41047</c:v>
                </c:pt>
                <c:pt idx="449" c:formatCode="yyyy/mm/dd">
                  <c:v>41040</c:v>
                </c:pt>
                <c:pt idx="450" c:formatCode="yyyy/mm/dd">
                  <c:v>41033</c:v>
                </c:pt>
                <c:pt idx="451" c:formatCode="yyyy/mm/dd">
                  <c:v>41026</c:v>
                </c:pt>
                <c:pt idx="452" c:formatCode="yyyy/mm/dd">
                  <c:v>41019</c:v>
                </c:pt>
                <c:pt idx="453" c:formatCode="yyyy/mm/dd">
                  <c:v>41012</c:v>
                </c:pt>
                <c:pt idx="454" c:formatCode="yyyy/mm/dd">
                  <c:v>41005</c:v>
                </c:pt>
                <c:pt idx="455" c:formatCode="yyyy/mm/dd">
                  <c:v>40998</c:v>
                </c:pt>
                <c:pt idx="456" c:formatCode="yyyy/mm/dd">
                  <c:v>40991</c:v>
                </c:pt>
                <c:pt idx="457" c:formatCode="yyyy/mm/dd">
                  <c:v>40984</c:v>
                </c:pt>
                <c:pt idx="458" c:formatCode="yyyy/mm/dd">
                  <c:v>40977</c:v>
                </c:pt>
                <c:pt idx="459" c:formatCode="yyyy/mm/dd">
                  <c:v>40970</c:v>
                </c:pt>
                <c:pt idx="460" c:formatCode="yyyy/mm/dd">
                  <c:v>40963</c:v>
                </c:pt>
                <c:pt idx="461" c:formatCode="yyyy/mm/dd">
                  <c:v>40956</c:v>
                </c:pt>
                <c:pt idx="462" c:formatCode="yyyy/mm/dd">
                  <c:v>40949</c:v>
                </c:pt>
                <c:pt idx="463" c:formatCode="yyyy/mm/dd">
                  <c:v>40942</c:v>
                </c:pt>
                <c:pt idx="464" c:formatCode="yyyy/mm/dd">
                  <c:v>40928</c:v>
                </c:pt>
                <c:pt idx="465" c:formatCode="yyyy/mm/dd">
                  <c:v>40921</c:v>
                </c:pt>
                <c:pt idx="466" c:formatCode="yyyy/mm/dd">
                  <c:v>40914</c:v>
                </c:pt>
                <c:pt idx="467" c:formatCode="yyyy/mm/dd">
                  <c:v>40907</c:v>
                </c:pt>
                <c:pt idx="468" c:formatCode="yyyy/mm/dd">
                  <c:v>40900</c:v>
                </c:pt>
                <c:pt idx="469" c:formatCode="yyyy/mm/dd">
                  <c:v>40893</c:v>
                </c:pt>
                <c:pt idx="470" c:formatCode="yyyy/mm/dd">
                  <c:v>40886</c:v>
                </c:pt>
                <c:pt idx="471" c:formatCode="yyyy/mm/dd">
                  <c:v>40879</c:v>
                </c:pt>
                <c:pt idx="472" c:formatCode="yyyy/mm/dd">
                  <c:v>40872</c:v>
                </c:pt>
                <c:pt idx="473" c:formatCode="yyyy/mm/dd">
                  <c:v>40865</c:v>
                </c:pt>
                <c:pt idx="474" c:formatCode="yyyy/mm/dd">
                  <c:v>40858</c:v>
                </c:pt>
                <c:pt idx="475" c:formatCode="yyyy/mm/dd">
                  <c:v>40851</c:v>
                </c:pt>
                <c:pt idx="476" c:formatCode="yyyy/mm/dd">
                  <c:v>40844</c:v>
                </c:pt>
                <c:pt idx="477" c:formatCode="yyyy/mm/dd">
                  <c:v>40837</c:v>
                </c:pt>
                <c:pt idx="478" c:formatCode="yyyy/mm/dd">
                  <c:v>40830</c:v>
                </c:pt>
                <c:pt idx="479" c:formatCode="yyyy/mm/dd">
                  <c:v>40816</c:v>
                </c:pt>
                <c:pt idx="480" c:formatCode="yyyy/mm/dd">
                  <c:v>40809</c:v>
                </c:pt>
                <c:pt idx="481" c:formatCode="yyyy/mm/dd">
                  <c:v>40802</c:v>
                </c:pt>
                <c:pt idx="482" c:formatCode="yyyy/mm/dd">
                  <c:v>40795</c:v>
                </c:pt>
                <c:pt idx="483" c:formatCode="yyyy/mm/dd">
                  <c:v>40788</c:v>
                </c:pt>
                <c:pt idx="484" c:formatCode="yyyy/mm/dd">
                  <c:v>40781</c:v>
                </c:pt>
                <c:pt idx="485" c:formatCode="yyyy/mm/dd">
                  <c:v>40774</c:v>
                </c:pt>
                <c:pt idx="486" c:formatCode="yyyy/mm/dd">
                  <c:v>40767</c:v>
                </c:pt>
                <c:pt idx="487" c:formatCode="yyyy/mm/dd">
                  <c:v>40760</c:v>
                </c:pt>
                <c:pt idx="488" c:formatCode="yyyy/mm/dd">
                  <c:v>40753</c:v>
                </c:pt>
                <c:pt idx="489" c:formatCode="yyyy/mm/dd">
                  <c:v>40746</c:v>
                </c:pt>
                <c:pt idx="490" c:formatCode="yyyy/mm/dd">
                  <c:v>40739</c:v>
                </c:pt>
                <c:pt idx="491" c:formatCode="yyyy/mm/dd">
                  <c:v>40732</c:v>
                </c:pt>
                <c:pt idx="492" c:formatCode="yyyy/mm/dd">
                  <c:v>40725</c:v>
                </c:pt>
                <c:pt idx="493" c:formatCode="yyyy/mm/dd">
                  <c:v>40718</c:v>
                </c:pt>
                <c:pt idx="494" c:formatCode="yyyy/mm/dd">
                  <c:v>40711</c:v>
                </c:pt>
                <c:pt idx="495" c:formatCode="yyyy/mm/dd">
                  <c:v>40704</c:v>
                </c:pt>
                <c:pt idx="496" c:formatCode="yyyy/mm/dd">
                  <c:v>40697</c:v>
                </c:pt>
                <c:pt idx="497" c:formatCode="yyyy/mm/dd">
                  <c:v>40690</c:v>
                </c:pt>
                <c:pt idx="498" c:formatCode="yyyy/mm/dd">
                  <c:v>40683</c:v>
                </c:pt>
                <c:pt idx="499" c:formatCode="yyyy/mm/dd">
                  <c:v>40676</c:v>
                </c:pt>
                <c:pt idx="500" c:formatCode="yyyy/mm/dd">
                  <c:v>40669</c:v>
                </c:pt>
                <c:pt idx="501" c:formatCode="yyyy/mm/dd">
                  <c:v>40662</c:v>
                </c:pt>
                <c:pt idx="502" c:formatCode="yyyy/mm/dd">
                  <c:v>40655</c:v>
                </c:pt>
                <c:pt idx="503" c:formatCode="yyyy/mm/dd">
                  <c:v>40648</c:v>
                </c:pt>
                <c:pt idx="504" c:formatCode="yyyy/mm/dd">
                  <c:v>40641</c:v>
                </c:pt>
                <c:pt idx="505" c:formatCode="yyyy/mm/dd">
                  <c:v>40634</c:v>
                </c:pt>
                <c:pt idx="506" c:formatCode="yyyy/mm/dd">
                  <c:v>40627</c:v>
                </c:pt>
                <c:pt idx="507" c:formatCode="yyyy/mm/dd">
                  <c:v>40620</c:v>
                </c:pt>
                <c:pt idx="508" c:formatCode="yyyy/mm/dd">
                  <c:v>40613</c:v>
                </c:pt>
                <c:pt idx="509" c:formatCode="yyyy/mm/dd">
                  <c:v>40606</c:v>
                </c:pt>
                <c:pt idx="510" c:formatCode="yyyy/mm/dd">
                  <c:v>40599</c:v>
                </c:pt>
                <c:pt idx="511" c:formatCode="yyyy/mm/dd">
                  <c:v>40592</c:v>
                </c:pt>
                <c:pt idx="512" c:formatCode="yyyy/mm/dd">
                  <c:v>40585</c:v>
                </c:pt>
                <c:pt idx="513" c:formatCode="yyyy/mm/dd">
                  <c:v>40575</c:v>
                </c:pt>
                <c:pt idx="514" c:formatCode="yyyy/mm/dd">
                  <c:v>40571</c:v>
                </c:pt>
                <c:pt idx="515" c:formatCode="yyyy/mm/dd">
                  <c:v>40564</c:v>
                </c:pt>
                <c:pt idx="516" c:formatCode="yyyy/mm/dd">
                  <c:v>40557</c:v>
                </c:pt>
                <c:pt idx="517" c:formatCode="yyyy/mm/dd">
                  <c:v>40550</c:v>
                </c:pt>
                <c:pt idx="518" c:formatCode="yyyy/mm/dd">
                  <c:v>40543</c:v>
                </c:pt>
                <c:pt idx="519" c:formatCode="yyyy/mm/dd">
                  <c:v>40536</c:v>
                </c:pt>
                <c:pt idx="520" c:formatCode="yyyy/mm/dd">
                  <c:v>40529</c:v>
                </c:pt>
                <c:pt idx="521" c:formatCode="yyyy/mm/dd">
                  <c:v>40522</c:v>
                </c:pt>
                <c:pt idx="522" c:formatCode="yyyy/mm/dd">
                  <c:v>40515</c:v>
                </c:pt>
                <c:pt idx="523" c:formatCode="yyyy/mm/dd">
                  <c:v>40508</c:v>
                </c:pt>
                <c:pt idx="524" c:formatCode="yyyy/mm/dd">
                  <c:v>40501</c:v>
                </c:pt>
                <c:pt idx="525" c:formatCode="yyyy/mm/dd">
                  <c:v>40494</c:v>
                </c:pt>
                <c:pt idx="526" c:formatCode="yyyy/mm/dd">
                  <c:v>40487</c:v>
                </c:pt>
                <c:pt idx="527" c:formatCode="yyyy/mm/dd">
                  <c:v>40480</c:v>
                </c:pt>
                <c:pt idx="528" c:formatCode="yyyy/mm/dd">
                  <c:v>40473</c:v>
                </c:pt>
                <c:pt idx="529" c:formatCode="yyyy/mm/dd">
                  <c:v>40466</c:v>
                </c:pt>
                <c:pt idx="530" c:formatCode="yyyy/mm/dd">
                  <c:v>40459</c:v>
                </c:pt>
                <c:pt idx="531" c:formatCode="yyyy/mm/dd">
                  <c:v>40451</c:v>
                </c:pt>
                <c:pt idx="532" c:formatCode="yyyy/mm/dd">
                  <c:v>40442</c:v>
                </c:pt>
                <c:pt idx="533" c:formatCode="yyyy/mm/dd">
                  <c:v>40438</c:v>
                </c:pt>
                <c:pt idx="534" c:formatCode="yyyy/mm/dd">
                  <c:v>40431</c:v>
                </c:pt>
                <c:pt idx="535" c:formatCode="yyyy/mm/dd">
                  <c:v>40424</c:v>
                </c:pt>
                <c:pt idx="536" c:formatCode="yyyy/mm/dd">
                  <c:v>40417</c:v>
                </c:pt>
                <c:pt idx="537" c:formatCode="yyyy/mm/dd">
                  <c:v>40410</c:v>
                </c:pt>
                <c:pt idx="538" c:formatCode="yyyy/mm/dd">
                  <c:v>40403</c:v>
                </c:pt>
                <c:pt idx="539" c:formatCode="yyyy/mm/dd">
                  <c:v>40396</c:v>
                </c:pt>
                <c:pt idx="540" c:formatCode="yyyy/mm/dd">
                  <c:v>40389</c:v>
                </c:pt>
                <c:pt idx="541" c:formatCode="yyyy/mm/dd">
                  <c:v>40382</c:v>
                </c:pt>
                <c:pt idx="542" c:formatCode="yyyy/mm/dd">
                  <c:v>40375</c:v>
                </c:pt>
                <c:pt idx="543" c:formatCode="yyyy/mm/dd">
                  <c:v>40368</c:v>
                </c:pt>
                <c:pt idx="544" c:formatCode="yyyy/mm/dd">
                  <c:v>40361</c:v>
                </c:pt>
                <c:pt idx="545" c:formatCode="yyyy/mm/dd">
                  <c:v>40354</c:v>
                </c:pt>
                <c:pt idx="546" c:formatCode="yyyy/mm/dd">
                  <c:v>40347</c:v>
                </c:pt>
                <c:pt idx="547" c:formatCode="yyyy/mm/dd">
                  <c:v>40340</c:v>
                </c:pt>
                <c:pt idx="548" c:formatCode="yyyy/mm/dd">
                  <c:v>40333</c:v>
                </c:pt>
                <c:pt idx="549" c:formatCode="yyyy/mm/dd">
                  <c:v>40326</c:v>
                </c:pt>
                <c:pt idx="550" c:formatCode="yyyy/mm/dd">
                  <c:v>40319</c:v>
                </c:pt>
                <c:pt idx="551" c:formatCode="yyyy/mm/dd">
                  <c:v>40312</c:v>
                </c:pt>
                <c:pt idx="552" c:formatCode="yyyy/mm/dd">
                  <c:v>40305</c:v>
                </c:pt>
                <c:pt idx="553" c:formatCode="yyyy/mm/dd">
                  <c:v>40298</c:v>
                </c:pt>
                <c:pt idx="554" c:formatCode="yyyy/mm/dd">
                  <c:v>40291</c:v>
                </c:pt>
                <c:pt idx="555" c:formatCode="yyyy/mm/dd">
                  <c:v>40284</c:v>
                </c:pt>
                <c:pt idx="556" c:formatCode="yyyy/mm/dd">
                  <c:v>40277</c:v>
                </c:pt>
                <c:pt idx="557" c:formatCode="yyyy/mm/dd">
                  <c:v>40270</c:v>
                </c:pt>
                <c:pt idx="558" c:formatCode="yyyy/mm/dd">
                  <c:v>40263</c:v>
                </c:pt>
                <c:pt idx="559" c:formatCode="yyyy/mm/dd">
                  <c:v>40256</c:v>
                </c:pt>
                <c:pt idx="560" c:formatCode="yyyy/mm/dd">
                  <c:v>40249</c:v>
                </c:pt>
                <c:pt idx="561" c:formatCode="yyyy/mm/dd">
                  <c:v>40242</c:v>
                </c:pt>
                <c:pt idx="562" c:formatCode="yyyy/mm/dd">
                  <c:v>40235</c:v>
                </c:pt>
                <c:pt idx="563" c:formatCode="yyyy/mm/dd">
                  <c:v>40221</c:v>
                </c:pt>
                <c:pt idx="564" c:formatCode="yyyy/mm/dd">
                  <c:v>40214</c:v>
                </c:pt>
                <c:pt idx="565" c:formatCode="yyyy/mm/dd">
                  <c:v>40207</c:v>
                </c:pt>
                <c:pt idx="566" c:formatCode="yyyy/mm/dd">
                  <c:v>40200</c:v>
                </c:pt>
                <c:pt idx="567" c:formatCode="yyyy/mm/dd">
                  <c:v>40193</c:v>
                </c:pt>
                <c:pt idx="568" c:formatCode="yyyy/mm/dd">
                  <c:v>40186</c:v>
                </c:pt>
                <c:pt idx="569" c:formatCode="yyyy/mm/dd">
                  <c:v>40178</c:v>
                </c:pt>
                <c:pt idx="570" c:formatCode="yyyy/mm/dd">
                  <c:v>40172</c:v>
                </c:pt>
                <c:pt idx="571" c:formatCode="yyyy/mm/dd">
                  <c:v>40165</c:v>
                </c:pt>
                <c:pt idx="572" c:formatCode="yyyy/mm/dd">
                  <c:v>40158</c:v>
                </c:pt>
                <c:pt idx="573" c:formatCode="yyyy/mm/dd">
                  <c:v>40151</c:v>
                </c:pt>
                <c:pt idx="574" c:formatCode="yyyy/mm/dd">
                  <c:v>40144</c:v>
                </c:pt>
                <c:pt idx="575" c:formatCode="yyyy/mm/dd">
                  <c:v>40137</c:v>
                </c:pt>
                <c:pt idx="576" c:formatCode="yyyy/mm/dd">
                  <c:v>40130</c:v>
                </c:pt>
                <c:pt idx="577" c:formatCode="yyyy/mm/dd">
                  <c:v>40123</c:v>
                </c:pt>
                <c:pt idx="578" c:formatCode="yyyy/mm/dd">
                  <c:v>40116</c:v>
                </c:pt>
                <c:pt idx="579" c:formatCode="yyyy/mm/dd">
                  <c:v>40109</c:v>
                </c:pt>
                <c:pt idx="580" c:formatCode="yyyy/mm/dd">
                  <c:v>40102</c:v>
                </c:pt>
                <c:pt idx="581" c:formatCode="yyyy/mm/dd">
                  <c:v>40095</c:v>
                </c:pt>
                <c:pt idx="582" c:formatCode="yyyy/mm/dd">
                  <c:v>40086</c:v>
                </c:pt>
                <c:pt idx="583" c:formatCode="yyyy/mm/dd">
                  <c:v>40081</c:v>
                </c:pt>
                <c:pt idx="584" c:formatCode="yyyy/mm/dd">
                  <c:v>40074</c:v>
                </c:pt>
                <c:pt idx="585" c:formatCode="yyyy/mm/dd">
                  <c:v>40067</c:v>
                </c:pt>
                <c:pt idx="586" c:formatCode="yyyy/mm/dd">
                  <c:v>40060</c:v>
                </c:pt>
                <c:pt idx="587" c:formatCode="yyyy/mm/dd">
                  <c:v>40053</c:v>
                </c:pt>
                <c:pt idx="588" c:formatCode="yyyy/mm/dd">
                  <c:v>40046</c:v>
                </c:pt>
                <c:pt idx="589" c:formatCode="yyyy/mm/dd">
                  <c:v>40039</c:v>
                </c:pt>
                <c:pt idx="590" c:formatCode="yyyy/mm/dd">
                  <c:v>40032</c:v>
                </c:pt>
                <c:pt idx="591" c:formatCode="yyyy/mm/dd">
                  <c:v>40025</c:v>
                </c:pt>
                <c:pt idx="592" c:formatCode="yyyy/mm/dd">
                  <c:v>40018</c:v>
                </c:pt>
                <c:pt idx="593" c:formatCode="yyyy/mm/dd">
                  <c:v>40011</c:v>
                </c:pt>
                <c:pt idx="594" c:formatCode="yyyy/mm/dd">
                  <c:v>40004</c:v>
                </c:pt>
                <c:pt idx="595" c:formatCode="yyyy/mm/dd">
                  <c:v>39997</c:v>
                </c:pt>
                <c:pt idx="596" c:formatCode="yyyy/mm/dd">
                  <c:v>39990</c:v>
                </c:pt>
                <c:pt idx="597" c:formatCode="yyyy/mm/dd">
                  <c:v>39983</c:v>
                </c:pt>
                <c:pt idx="598" c:formatCode="yyyy/mm/dd">
                  <c:v>39976</c:v>
                </c:pt>
                <c:pt idx="599" c:formatCode="yyyy/mm/dd">
                  <c:v>39969</c:v>
                </c:pt>
                <c:pt idx="600" c:formatCode="yyyy/mm/dd">
                  <c:v>39960</c:v>
                </c:pt>
                <c:pt idx="601" c:formatCode="yyyy/mm/dd">
                  <c:v>39955</c:v>
                </c:pt>
                <c:pt idx="602" c:formatCode="yyyy/mm/dd">
                  <c:v>39948</c:v>
                </c:pt>
                <c:pt idx="603" c:formatCode="yyyy/mm/dd">
                  <c:v>39941</c:v>
                </c:pt>
                <c:pt idx="604" c:formatCode="yyyy/mm/dd">
                  <c:v>39933</c:v>
                </c:pt>
                <c:pt idx="605" c:formatCode="yyyy/mm/dd">
                  <c:v>39927</c:v>
                </c:pt>
                <c:pt idx="606" c:formatCode="yyyy/mm/dd">
                  <c:v>39920</c:v>
                </c:pt>
                <c:pt idx="607" c:formatCode="yyyy/mm/dd">
                  <c:v>39913</c:v>
                </c:pt>
                <c:pt idx="608" c:formatCode="yyyy/mm/dd">
                  <c:v>39906</c:v>
                </c:pt>
                <c:pt idx="609" c:formatCode="yyyy/mm/dd">
                  <c:v>39899</c:v>
                </c:pt>
                <c:pt idx="610" c:formatCode="yyyy/mm/dd">
                  <c:v>39892</c:v>
                </c:pt>
                <c:pt idx="611" c:formatCode="yyyy/mm/dd">
                  <c:v>39885</c:v>
                </c:pt>
                <c:pt idx="612" c:formatCode="yyyy/mm/dd">
                  <c:v>39878</c:v>
                </c:pt>
                <c:pt idx="613" c:formatCode="yyyy/mm/dd">
                  <c:v>39871</c:v>
                </c:pt>
                <c:pt idx="614" c:formatCode="yyyy/mm/dd">
                  <c:v>39864</c:v>
                </c:pt>
                <c:pt idx="615" c:formatCode="yyyy/mm/dd">
                  <c:v>39857</c:v>
                </c:pt>
                <c:pt idx="616" c:formatCode="yyyy/mm/dd">
                  <c:v>39850</c:v>
                </c:pt>
                <c:pt idx="617" c:formatCode="yyyy/mm/dd">
                  <c:v>39836</c:v>
                </c:pt>
                <c:pt idx="618" c:formatCode="yyyy/mm/dd">
                  <c:v>39829</c:v>
                </c:pt>
                <c:pt idx="619" c:formatCode="yyyy/mm/dd">
                  <c:v>39822</c:v>
                </c:pt>
                <c:pt idx="620" c:formatCode="yyyy/mm/dd">
                  <c:v>39813</c:v>
                </c:pt>
                <c:pt idx="621" c:formatCode="yyyy/mm/dd">
                  <c:v>39808</c:v>
                </c:pt>
                <c:pt idx="622" c:formatCode="yyyy/mm/dd">
                  <c:v>39801</c:v>
                </c:pt>
                <c:pt idx="623" c:formatCode="yyyy/mm/dd">
                  <c:v>39794</c:v>
                </c:pt>
                <c:pt idx="624" c:formatCode="yyyy/mm/dd">
                  <c:v>39787</c:v>
                </c:pt>
                <c:pt idx="625" c:formatCode="yyyy/mm/dd">
                  <c:v>39780</c:v>
                </c:pt>
                <c:pt idx="626" c:formatCode="yyyy/mm/dd">
                  <c:v>39773</c:v>
                </c:pt>
                <c:pt idx="627" c:formatCode="yyyy/mm/dd">
                  <c:v>39766</c:v>
                </c:pt>
                <c:pt idx="628" c:formatCode="yyyy/mm/dd">
                  <c:v>39759</c:v>
                </c:pt>
                <c:pt idx="629" c:formatCode="yyyy/mm/dd">
                  <c:v>39752</c:v>
                </c:pt>
                <c:pt idx="630" c:formatCode="yyyy/mm/dd">
                  <c:v>39745</c:v>
                </c:pt>
                <c:pt idx="631" c:formatCode="yyyy/mm/dd">
                  <c:v>39738</c:v>
                </c:pt>
                <c:pt idx="632" c:formatCode="yyyy/mm/dd">
                  <c:v>39731</c:v>
                </c:pt>
                <c:pt idx="633" c:formatCode="yyyy/mm/dd">
                  <c:v>39717</c:v>
                </c:pt>
                <c:pt idx="634" c:formatCode="yyyy/mm/dd">
                  <c:v>39710</c:v>
                </c:pt>
                <c:pt idx="635" c:formatCode="yyyy/mm/dd">
                  <c:v>39703</c:v>
                </c:pt>
                <c:pt idx="636" c:formatCode="yyyy/mm/dd">
                  <c:v>39696</c:v>
                </c:pt>
                <c:pt idx="637" c:formatCode="yyyy/mm/dd">
                  <c:v>39689</c:v>
                </c:pt>
                <c:pt idx="638" c:formatCode="yyyy/mm/dd">
                  <c:v>39682</c:v>
                </c:pt>
                <c:pt idx="639" c:formatCode="yyyy/mm/dd">
                  <c:v>39675</c:v>
                </c:pt>
                <c:pt idx="640" c:formatCode="yyyy/mm/dd">
                  <c:v>39668</c:v>
                </c:pt>
                <c:pt idx="641" c:formatCode="yyyy/mm/dd">
                  <c:v>39661</c:v>
                </c:pt>
                <c:pt idx="642" c:formatCode="yyyy/mm/dd">
                  <c:v>39654</c:v>
                </c:pt>
                <c:pt idx="643" c:formatCode="yyyy/mm/dd">
                  <c:v>39647</c:v>
                </c:pt>
                <c:pt idx="644" c:formatCode="yyyy/mm/dd">
                  <c:v>39640</c:v>
                </c:pt>
                <c:pt idx="645" c:formatCode="yyyy/mm/dd">
                  <c:v>39633</c:v>
                </c:pt>
                <c:pt idx="646" c:formatCode="yyyy/mm/dd">
                  <c:v>39626</c:v>
                </c:pt>
                <c:pt idx="647" c:formatCode="yyyy/mm/dd">
                  <c:v>39619</c:v>
                </c:pt>
                <c:pt idx="648" c:formatCode="yyyy/mm/dd">
                  <c:v>39612</c:v>
                </c:pt>
                <c:pt idx="649" c:formatCode="yyyy/mm/dd">
                  <c:v>39605</c:v>
                </c:pt>
                <c:pt idx="650" c:formatCode="yyyy/mm/dd">
                  <c:v>39598</c:v>
                </c:pt>
                <c:pt idx="651" c:formatCode="yyyy/mm/dd">
                  <c:v>39591</c:v>
                </c:pt>
                <c:pt idx="652" c:formatCode="yyyy/mm/dd">
                  <c:v>39584</c:v>
                </c:pt>
                <c:pt idx="653" c:formatCode="yyyy/mm/dd">
                  <c:v>39577</c:v>
                </c:pt>
                <c:pt idx="654" c:formatCode="yyyy/mm/dd">
                  <c:v>39568</c:v>
                </c:pt>
                <c:pt idx="655" c:formatCode="yyyy/mm/dd">
                  <c:v>39563</c:v>
                </c:pt>
                <c:pt idx="656" c:formatCode="yyyy/mm/dd">
                  <c:v>39556</c:v>
                </c:pt>
                <c:pt idx="657" c:formatCode="yyyy/mm/dd">
                  <c:v>39549</c:v>
                </c:pt>
                <c:pt idx="658" c:formatCode="yyyy/mm/dd">
                  <c:v>39541</c:v>
                </c:pt>
                <c:pt idx="659" c:formatCode="yyyy/mm/dd">
                  <c:v>39535</c:v>
                </c:pt>
                <c:pt idx="660" c:formatCode="yyyy/mm/dd">
                  <c:v>39528</c:v>
                </c:pt>
                <c:pt idx="661" c:formatCode="yyyy/mm/dd">
                  <c:v>39521</c:v>
                </c:pt>
                <c:pt idx="662" c:formatCode="yyyy/mm/dd">
                  <c:v>39514</c:v>
                </c:pt>
                <c:pt idx="663" c:formatCode="yyyy/mm/dd">
                  <c:v>39507</c:v>
                </c:pt>
                <c:pt idx="664" c:formatCode="yyyy/mm/dd">
                  <c:v>39500</c:v>
                </c:pt>
                <c:pt idx="665" c:formatCode="yyyy/mm/dd">
                  <c:v>39493</c:v>
                </c:pt>
                <c:pt idx="666" c:formatCode="yyyy/mm/dd">
                  <c:v>39483</c:v>
                </c:pt>
                <c:pt idx="667" c:formatCode="yyyy/mm/dd">
                  <c:v>39479</c:v>
                </c:pt>
                <c:pt idx="668" c:formatCode="yyyy/mm/dd">
                  <c:v>39472</c:v>
                </c:pt>
                <c:pt idx="669" c:formatCode="yyyy/mm/dd">
                  <c:v>39465</c:v>
                </c:pt>
                <c:pt idx="670" c:formatCode="yyyy/mm/dd">
                  <c:v>39458</c:v>
                </c:pt>
                <c:pt idx="671" c:formatCode="yyyy/mm/dd">
                  <c:v>39451</c:v>
                </c:pt>
                <c:pt idx="672" c:formatCode="yyyy/mm/dd">
                  <c:v>39444</c:v>
                </c:pt>
                <c:pt idx="673" c:formatCode="yyyy/mm/dd">
                  <c:v>39437</c:v>
                </c:pt>
                <c:pt idx="674" c:formatCode="yyyy/mm/dd">
                  <c:v>39430</c:v>
                </c:pt>
                <c:pt idx="675" c:formatCode="yyyy/mm/dd">
                  <c:v>39423</c:v>
                </c:pt>
                <c:pt idx="676" c:formatCode="yyyy/mm/dd">
                  <c:v>39416</c:v>
                </c:pt>
                <c:pt idx="677" c:formatCode="yyyy/mm/dd">
                  <c:v>39409</c:v>
                </c:pt>
                <c:pt idx="678" c:formatCode="yyyy/mm/dd">
                  <c:v>39402</c:v>
                </c:pt>
                <c:pt idx="679" c:formatCode="yyyy/mm/dd">
                  <c:v>39395</c:v>
                </c:pt>
                <c:pt idx="680" c:formatCode="yyyy/mm/dd">
                  <c:v>39388</c:v>
                </c:pt>
                <c:pt idx="681" c:formatCode="yyyy/mm/dd">
                  <c:v>39381</c:v>
                </c:pt>
                <c:pt idx="682" c:formatCode="yyyy/mm/dd">
                  <c:v>39374</c:v>
                </c:pt>
                <c:pt idx="683" c:formatCode="yyyy/mm/dd">
                  <c:v>39367</c:v>
                </c:pt>
                <c:pt idx="684" c:formatCode="yyyy/mm/dd">
                  <c:v>39353</c:v>
                </c:pt>
                <c:pt idx="685" c:formatCode="yyyy/mm/dd">
                  <c:v>39346</c:v>
                </c:pt>
                <c:pt idx="686" c:formatCode="yyyy/mm/dd">
                  <c:v>39339</c:v>
                </c:pt>
                <c:pt idx="687" c:formatCode="yyyy/mm/dd">
                  <c:v>39332</c:v>
                </c:pt>
                <c:pt idx="688" c:formatCode="yyyy/mm/dd">
                  <c:v>39325</c:v>
                </c:pt>
                <c:pt idx="689" c:formatCode="yyyy/mm/dd">
                  <c:v>39318</c:v>
                </c:pt>
                <c:pt idx="690" c:formatCode="yyyy/mm/dd">
                  <c:v>39311</c:v>
                </c:pt>
                <c:pt idx="691" c:formatCode="yyyy/mm/dd">
                  <c:v>39304</c:v>
                </c:pt>
                <c:pt idx="692" c:formatCode="yyyy/mm/dd">
                  <c:v>39297</c:v>
                </c:pt>
                <c:pt idx="693" c:formatCode="yyyy/mm/dd">
                  <c:v>39290</c:v>
                </c:pt>
                <c:pt idx="694" c:formatCode="yyyy/mm/dd">
                  <c:v>39283</c:v>
                </c:pt>
                <c:pt idx="695" c:formatCode="yyyy/mm/dd">
                  <c:v>39276</c:v>
                </c:pt>
                <c:pt idx="696" c:formatCode="yyyy/mm/dd">
                  <c:v>39269</c:v>
                </c:pt>
                <c:pt idx="697" c:formatCode="yyyy/mm/dd">
                  <c:v>39262</c:v>
                </c:pt>
                <c:pt idx="698" c:formatCode="yyyy/mm/dd">
                  <c:v>39255</c:v>
                </c:pt>
                <c:pt idx="699" c:formatCode="yyyy/mm/dd">
                  <c:v>39248</c:v>
                </c:pt>
                <c:pt idx="700" c:formatCode="yyyy/mm/dd">
                  <c:v>39241</c:v>
                </c:pt>
                <c:pt idx="701" c:formatCode="yyyy/mm/dd">
                  <c:v>39234</c:v>
                </c:pt>
                <c:pt idx="702" c:formatCode="yyyy/mm/dd">
                  <c:v>39227</c:v>
                </c:pt>
                <c:pt idx="703" c:formatCode="yyyy/mm/dd">
                  <c:v>39220</c:v>
                </c:pt>
                <c:pt idx="704" c:formatCode="yyyy/mm/dd">
                  <c:v>39213</c:v>
                </c:pt>
                <c:pt idx="705" c:formatCode="yyyy/mm/dd">
                  <c:v>39202</c:v>
                </c:pt>
                <c:pt idx="706" c:formatCode="yyyy/mm/dd">
                  <c:v>39199</c:v>
                </c:pt>
                <c:pt idx="707" c:formatCode="yyyy/mm/dd">
                  <c:v>39192</c:v>
                </c:pt>
                <c:pt idx="708" c:formatCode="yyyy/mm/dd">
                  <c:v>39185</c:v>
                </c:pt>
                <c:pt idx="709" c:formatCode="yyyy/mm/dd">
                  <c:v>39178</c:v>
                </c:pt>
                <c:pt idx="710" c:formatCode="yyyy/mm/dd">
                  <c:v>39171</c:v>
                </c:pt>
                <c:pt idx="711" c:formatCode="yyyy/mm/dd">
                  <c:v>39164</c:v>
                </c:pt>
                <c:pt idx="712" c:formatCode="yyyy/mm/dd">
                  <c:v>39157</c:v>
                </c:pt>
                <c:pt idx="713" c:formatCode="yyyy/mm/dd">
                  <c:v>39150</c:v>
                </c:pt>
                <c:pt idx="714" c:formatCode="yyyy/mm/dd">
                  <c:v>39143</c:v>
                </c:pt>
                <c:pt idx="715" c:formatCode="yyyy/mm/dd">
                  <c:v>39129</c:v>
                </c:pt>
                <c:pt idx="716" c:formatCode="yyyy/mm/dd">
                  <c:v>39122</c:v>
                </c:pt>
                <c:pt idx="717" c:formatCode="yyyy/mm/dd">
                  <c:v>39115</c:v>
                </c:pt>
                <c:pt idx="718" c:formatCode="yyyy/mm/dd">
                  <c:v>39108</c:v>
                </c:pt>
                <c:pt idx="719" c:formatCode="yyyy/mm/dd">
                  <c:v>39101</c:v>
                </c:pt>
                <c:pt idx="720" c:formatCode="yyyy/mm/dd">
                  <c:v>39094</c:v>
                </c:pt>
                <c:pt idx="721" c:formatCode="yyyy/mm/dd">
                  <c:v>39087</c:v>
                </c:pt>
                <c:pt idx="722" c:formatCode="yyyy/mm/dd">
                  <c:v>39080</c:v>
                </c:pt>
                <c:pt idx="723" c:formatCode="yyyy/mm/dd">
                  <c:v>39073</c:v>
                </c:pt>
                <c:pt idx="724" c:formatCode="yyyy/mm/dd">
                  <c:v>39066</c:v>
                </c:pt>
                <c:pt idx="725" c:formatCode="yyyy/mm/dd">
                  <c:v>39059</c:v>
                </c:pt>
                <c:pt idx="726" c:formatCode="yyyy/mm/dd">
                  <c:v>39052</c:v>
                </c:pt>
                <c:pt idx="727" c:formatCode="yyyy/mm/dd">
                  <c:v>39045</c:v>
                </c:pt>
                <c:pt idx="728" c:formatCode="yyyy/mm/dd">
                  <c:v>39038</c:v>
                </c:pt>
                <c:pt idx="729" c:formatCode="yyyy/mm/dd">
                  <c:v>39031</c:v>
                </c:pt>
                <c:pt idx="730" c:formatCode="yyyy/mm/dd">
                  <c:v>39024</c:v>
                </c:pt>
                <c:pt idx="731" c:formatCode="yyyy/mm/dd">
                  <c:v>39017</c:v>
                </c:pt>
                <c:pt idx="732" c:formatCode="yyyy/mm/dd">
                  <c:v>39010</c:v>
                </c:pt>
                <c:pt idx="733" c:formatCode="yyyy/mm/dd">
                  <c:v>39003</c:v>
                </c:pt>
                <c:pt idx="734" c:formatCode="yyyy/mm/dd">
                  <c:v>38989</c:v>
                </c:pt>
                <c:pt idx="735" c:formatCode="yyyy/mm/dd">
                  <c:v>38982</c:v>
                </c:pt>
                <c:pt idx="736" c:formatCode="yyyy/mm/dd">
                  <c:v>38975</c:v>
                </c:pt>
                <c:pt idx="737" c:formatCode="yyyy/mm/dd">
                  <c:v>38968</c:v>
                </c:pt>
                <c:pt idx="738" c:formatCode="yyyy/mm/dd">
                  <c:v>38961</c:v>
                </c:pt>
                <c:pt idx="739" c:formatCode="yyyy/mm/dd">
                  <c:v>38954</c:v>
                </c:pt>
                <c:pt idx="740" c:formatCode="yyyy/mm/dd">
                  <c:v>38947</c:v>
                </c:pt>
                <c:pt idx="741" c:formatCode="yyyy/mm/dd">
                  <c:v>38940</c:v>
                </c:pt>
                <c:pt idx="742" c:formatCode="yyyy/mm/dd">
                  <c:v>38933</c:v>
                </c:pt>
                <c:pt idx="743" c:formatCode="yyyy/mm/dd">
                  <c:v>38926</c:v>
                </c:pt>
                <c:pt idx="744" c:formatCode="yyyy/mm/dd">
                  <c:v>38919</c:v>
                </c:pt>
                <c:pt idx="745" c:formatCode="yyyy/mm/dd">
                  <c:v>38912</c:v>
                </c:pt>
                <c:pt idx="746" c:formatCode="yyyy/mm/dd">
                  <c:v>38905</c:v>
                </c:pt>
                <c:pt idx="747" c:formatCode="yyyy/mm/dd">
                  <c:v>38898</c:v>
                </c:pt>
                <c:pt idx="748" c:formatCode="yyyy/mm/dd">
                  <c:v>38891</c:v>
                </c:pt>
                <c:pt idx="749" c:formatCode="yyyy/mm/dd">
                  <c:v>38884</c:v>
                </c:pt>
                <c:pt idx="750" c:formatCode="yyyy/mm/dd">
                  <c:v>38877</c:v>
                </c:pt>
                <c:pt idx="751" c:formatCode="yyyy/mm/dd">
                  <c:v>38870</c:v>
                </c:pt>
                <c:pt idx="752" c:formatCode="yyyy/mm/dd">
                  <c:v>38863</c:v>
                </c:pt>
                <c:pt idx="753" c:formatCode="yyyy/mm/dd">
                  <c:v>38856</c:v>
                </c:pt>
                <c:pt idx="754" c:formatCode="yyyy/mm/dd">
                  <c:v>38849</c:v>
                </c:pt>
                <c:pt idx="755" c:formatCode="yyyy/mm/dd">
                  <c:v>38835</c:v>
                </c:pt>
                <c:pt idx="756" c:formatCode="yyyy/mm/dd">
                  <c:v>38828</c:v>
                </c:pt>
                <c:pt idx="757" c:formatCode="yyyy/mm/dd">
                  <c:v>38821</c:v>
                </c:pt>
                <c:pt idx="758" c:formatCode="yyyy/mm/dd">
                  <c:v>38814</c:v>
                </c:pt>
                <c:pt idx="759" c:formatCode="yyyy/mm/dd">
                  <c:v>38807</c:v>
                </c:pt>
                <c:pt idx="760" c:formatCode="yyyy/mm/dd">
                  <c:v>38800</c:v>
                </c:pt>
                <c:pt idx="761" c:formatCode="yyyy/mm/dd">
                  <c:v>38793</c:v>
                </c:pt>
                <c:pt idx="762" c:formatCode="yyyy/mm/dd">
                  <c:v>38786</c:v>
                </c:pt>
                <c:pt idx="763" c:formatCode="yyyy/mm/dd">
                  <c:v>38779</c:v>
                </c:pt>
                <c:pt idx="764" c:formatCode="yyyy/mm/dd">
                  <c:v>38772</c:v>
                </c:pt>
                <c:pt idx="765" c:formatCode="yyyy/mm/dd">
                  <c:v>38765</c:v>
                </c:pt>
                <c:pt idx="766" c:formatCode="yyyy/mm/dd">
                  <c:v>38758</c:v>
                </c:pt>
                <c:pt idx="767" c:formatCode="yyyy/mm/dd">
                  <c:v>38742</c:v>
                </c:pt>
                <c:pt idx="768" c:formatCode="yyyy/mm/dd">
                  <c:v>38737</c:v>
                </c:pt>
                <c:pt idx="769" c:formatCode="yyyy/mm/dd">
                  <c:v>38730</c:v>
                </c:pt>
                <c:pt idx="770" c:formatCode="yyyy/mm/dd">
                  <c:v>38723</c:v>
                </c:pt>
                <c:pt idx="771" c:formatCode="yyyy/mm/dd">
                  <c:v>38716</c:v>
                </c:pt>
                <c:pt idx="772" c:formatCode="yyyy/mm/dd">
                  <c:v>38709</c:v>
                </c:pt>
                <c:pt idx="773" c:formatCode="yyyy/mm/dd">
                  <c:v>38702</c:v>
                </c:pt>
                <c:pt idx="774" c:formatCode="yyyy/mm/dd">
                  <c:v>38695</c:v>
                </c:pt>
                <c:pt idx="775" c:formatCode="yyyy/mm/dd">
                  <c:v>38688</c:v>
                </c:pt>
                <c:pt idx="776" c:formatCode="yyyy/mm/dd">
                  <c:v>38681</c:v>
                </c:pt>
                <c:pt idx="777" c:formatCode="yyyy/mm/dd">
                  <c:v>38674</c:v>
                </c:pt>
                <c:pt idx="778" c:formatCode="yyyy/mm/dd">
                  <c:v>38667</c:v>
                </c:pt>
                <c:pt idx="779" c:formatCode="yyyy/mm/dd">
                  <c:v>38660</c:v>
                </c:pt>
                <c:pt idx="780" c:formatCode="yyyy/mm/dd">
                  <c:v>38653</c:v>
                </c:pt>
                <c:pt idx="781" c:formatCode="yyyy/mm/dd">
                  <c:v>38646</c:v>
                </c:pt>
                <c:pt idx="782" c:formatCode="yyyy/mm/dd">
                  <c:v>38639</c:v>
                </c:pt>
                <c:pt idx="783" c:formatCode="yyyy/mm/dd">
                  <c:v>38625</c:v>
                </c:pt>
                <c:pt idx="784" c:formatCode="yyyy/mm/dd">
                  <c:v>38618</c:v>
                </c:pt>
                <c:pt idx="785" c:formatCode="yyyy/mm/dd">
                  <c:v>38611</c:v>
                </c:pt>
                <c:pt idx="786" c:formatCode="yyyy/mm/dd">
                  <c:v>38604</c:v>
                </c:pt>
                <c:pt idx="787" c:formatCode="yyyy/mm/dd">
                  <c:v>38597</c:v>
                </c:pt>
                <c:pt idx="788" c:formatCode="yyyy/mm/dd">
                  <c:v>38590</c:v>
                </c:pt>
                <c:pt idx="789" c:formatCode="yyyy/mm/dd">
                  <c:v>38583</c:v>
                </c:pt>
                <c:pt idx="790" c:formatCode="yyyy/mm/dd">
                  <c:v>38576</c:v>
                </c:pt>
                <c:pt idx="791" c:formatCode="yyyy/mm/dd">
                  <c:v>38569</c:v>
                </c:pt>
                <c:pt idx="792" c:formatCode="yyyy/mm/dd">
                  <c:v>38562</c:v>
                </c:pt>
                <c:pt idx="793" c:formatCode="yyyy/mm/dd">
                  <c:v>38555</c:v>
                </c:pt>
                <c:pt idx="794" c:formatCode="yyyy/mm/dd">
                  <c:v>38548</c:v>
                </c:pt>
                <c:pt idx="795" c:formatCode="yyyy/mm/dd">
                  <c:v>38541</c:v>
                </c:pt>
                <c:pt idx="796" c:formatCode="yyyy/mm/dd">
                  <c:v>38534</c:v>
                </c:pt>
                <c:pt idx="797" c:formatCode="yyyy/mm/dd">
                  <c:v>38527</c:v>
                </c:pt>
                <c:pt idx="798" c:formatCode="yyyy/mm/dd">
                  <c:v>38520</c:v>
                </c:pt>
                <c:pt idx="799" c:formatCode="yyyy/mm/dd">
                  <c:v>38513</c:v>
                </c:pt>
                <c:pt idx="800" c:formatCode="yyyy/mm/dd">
                  <c:v>38506</c:v>
                </c:pt>
                <c:pt idx="801" c:formatCode="yyyy/mm/dd">
                  <c:v>38499</c:v>
                </c:pt>
                <c:pt idx="802" c:formatCode="yyyy/mm/dd">
                  <c:v>38492</c:v>
                </c:pt>
                <c:pt idx="803" c:formatCode="yyyy/mm/dd">
                  <c:v>38485</c:v>
                </c:pt>
                <c:pt idx="804" c:formatCode="yyyy/mm/dd">
                  <c:v>38471</c:v>
                </c:pt>
                <c:pt idx="805" c:formatCode="yyyy/mm/dd">
                  <c:v>38464</c:v>
                </c:pt>
                <c:pt idx="806" c:formatCode="yyyy/mm/dd">
                  <c:v>38457</c:v>
                </c:pt>
                <c:pt idx="807" c:formatCode="yyyy/mm/dd">
                  <c:v>38450</c:v>
                </c:pt>
                <c:pt idx="808" c:formatCode="yyyy/mm/dd">
                  <c:v>38443</c:v>
                </c:pt>
                <c:pt idx="809" c:formatCode="yyyy/mm/dd">
                  <c:v>38436</c:v>
                </c:pt>
                <c:pt idx="810" c:formatCode="yyyy/mm/dd">
                  <c:v>38429</c:v>
                </c:pt>
                <c:pt idx="811" c:formatCode="yyyy/mm/dd">
                  <c:v>38422</c:v>
                </c:pt>
                <c:pt idx="812" c:formatCode="yyyy/mm/dd">
                  <c:v>38415</c:v>
                </c:pt>
                <c:pt idx="813" c:formatCode="yyyy/mm/dd">
                  <c:v>38408</c:v>
                </c:pt>
                <c:pt idx="814" c:formatCode="yyyy/mm/dd">
                  <c:v>38401</c:v>
                </c:pt>
                <c:pt idx="815" c:formatCode="yyyy/mm/dd">
                  <c:v>38387</c:v>
                </c:pt>
                <c:pt idx="816" c:formatCode="yyyy/mm/dd">
                  <c:v>38380</c:v>
                </c:pt>
                <c:pt idx="817" c:formatCode="yyyy/mm/dd">
                  <c:v>38373</c:v>
                </c:pt>
                <c:pt idx="818" c:formatCode="yyyy/mm/dd">
                  <c:v>38366</c:v>
                </c:pt>
                <c:pt idx="819" c:formatCode="yyyy/mm/dd">
                  <c:v>38359</c:v>
                </c:pt>
              </c:numCache>
            </c:numRef>
          </c:cat>
          <c:val>
            <c:numRef>
              <c:f>'2021卖出-中证1000'!$I$2:$I$821</c:f>
              <c:numCache>
                <c:formatCode>0%</c:formatCode>
                <c:ptCount val="82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77044160"/>
        <c:axId val="977044576"/>
      </c:lineChart>
      <c:dateAx>
        <c:axId val="977044160"/>
        <c:scaling>
          <c:orientation val="minMax"/>
        </c:scaling>
        <c:delete val="0"/>
        <c:axPos val="b"/>
        <c:numFmt formatCode="yyyy/mm/dd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</a:p>
        </c:txPr>
        <c:crossAx val="977044576"/>
        <c:crosses val="autoZero"/>
        <c:auto val="1"/>
        <c:lblOffset val="100"/>
        <c:baseTimeUnit val="days"/>
      </c:dateAx>
      <c:valAx>
        <c:axId val="977044576"/>
        <c:scaling>
          <c:orientation val="minMax"/>
          <c:max val="0.5"/>
          <c:min val="-0.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</a:p>
        </c:txPr>
        <c:crossAx val="977044160"/>
        <c:crosses val="autoZero"/>
        <c:crossBetween val="between"/>
      </c:valAx>
      <c:catAx>
        <c:axId val="1032430240"/>
        <c:scaling>
          <c:orientation val="minMax"/>
        </c:scaling>
        <c:delete val="1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</a:p>
        </c:txPr>
        <c:crossAx val="1032423168"/>
        <c:crosses val="autoZero"/>
        <c:auto val="1"/>
        <c:lblAlgn val="ctr"/>
        <c:lblOffset val="100"/>
        <c:noMultiLvlLbl val="0"/>
      </c:catAx>
      <c:valAx>
        <c:axId val="1032423168"/>
        <c:scaling>
          <c:orientation val="minMax"/>
        </c:scaling>
        <c:delete val="0"/>
        <c:axPos val="r"/>
        <c:numFmt formatCode="###,##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</a:p>
        </c:txPr>
        <c:crossAx val="1032430240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c68c323-8639-49e0-ab7b-bbaf6c7de57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latin typeface="微软雅黑" panose="020B0503020204020204" pitchFamily="34" charset="-122"/>
          <a:ea typeface="微软雅黑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'2021卖出-中证1000'!$M$1</c:f>
              <c:strCache>
                <c:ptCount val="1"/>
                <c:pt idx="0">
                  <c:v>时间造成的收益率影响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'2021卖出-中证1000'!$A$2:$A$821</c:f>
              <c:numCache>
                <c:formatCode>yyyy/mm/dd</c:formatCode>
                <c:ptCount val="820"/>
                <c:pt idx="0" c:formatCode="yyyy/mm/dd">
                  <c:v>0</c:v>
                </c:pt>
                <c:pt idx="1" c:formatCode="yyyy/mm/dd">
                  <c:v>44232</c:v>
                </c:pt>
                <c:pt idx="2" c:formatCode="yyyy/mm/dd">
                  <c:v>44225</c:v>
                </c:pt>
                <c:pt idx="3" c:formatCode="yyyy/mm/dd">
                  <c:v>44218</c:v>
                </c:pt>
                <c:pt idx="4" c:formatCode="yyyy/mm/dd">
                  <c:v>44211</c:v>
                </c:pt>
                <c:pt idx="5" c:formatCode="yyyy/mm/dd">
                  <c:v>44204</c:v>
                </c:pt>
                <c:pt idx="6" c:formatCode="yyyy/mm/dd">
                  <c:v>44196</c:v>
                </c:pt>
                <c:pt idx="7" c:formatCode="yyyy/mm/dd">
                  <c:v>44190</c:v>
                </c:pt>
                <c:pt idx="8" c:formatCode="yyyy/mm/dd">
                  <c:v>44183</c:v>
                </c:pt>
                <c:pt idx="9" c:formatCode="yyyy/mm/dd">
                  <c:v>44176</c:v>
                </c:pt>
                <c:pt idx="10" c:formatCode="yyyy/mm/dd">
                  <c:v>44169</c:v>
                </c:pt>
                <c:pt idx="11" c:formatCode="yyyy/mm/dd">
                  <c:v>44162</c:v>
                </c:pt>
                <c:pt idx="12" c:formatCode="yyyy/mm/dd">
                  <c:v>44155</c:v>
                </c:pt>
                <c:pt idx="13" c:formatCode="yyyy/mm/dd">
                  <c:v>44148</c:v>
                </c:pt>
                <c:pt idx="14" c:formatCode="yyyy/mm/dd">
                  <c:v>44141</c:v>
                </c:pt>
                <c:pt idx="15" c:formatCode="yyyy/mm/dd">
                  <c:v>44134</c:v>
                </c:pt>
                <c:pt idx="16" c:formatCode="yyyy/mm/dd">
                  <c:v>44127</c:v>
                </c:pt>
                <c:pt idx="17" c:formatCode="yyyy/mm/dd">
                  <c:v>44120</c:v>
                </c:pt>
                <c:pt idx="18" c:formatCode="yyyy/mm/dd">
                  <c:v>44113</c:v>
                </c:pt>
                <c:pt idx="19" c:formatCode="yyyy/mm/dd">
                  <c:v>44104</c:v>
                </c:pt>
                <c:pt idx="20" c:formatCode="yyyy/mm/dd">
                  <c:v>44099</c:v>
                </c:pt>
                <c:pt idx="21" c:formatCode="yyyy/mm/dd">
                  <c:v>44092</c:v>
                </c:pt>
                <c:pt idx="22" c:formatCode="yyyy/mm/dd">
                  <c:v>44085</c:v>
                </c:pt>
                <c:pt idx="23" c:formatCode="yyyy/mm/dd">
                  <c:v>44078</c:v>
                </c:pt>
                <c:pt idx="24" c:formatCode="yyyy/mm/dd">
                  <c:v>44071</c:v>
                </c:pt>
                <c:pt idx="25" c:formatCode="yyyy/mm/dd">
                  <c:v>44064</c:v>
                </c:pt>
                <c:pt idx="26" c:formatCode="yyyy/mm/dd">
                  <c:v>44057</c:v>
                </c:pt>
                <c:pt idx="27" c:formatCode="yyyy/mm/dd">
                  <c:v>44050</c:v>
                </c:pt>
                <c:pt idx="28" c:formatCode="yyyy/mm/dd">
                  <c:v>44043</c:v>
                </c:pt>
                <c:pt idx="29" c:formatCode="yyyy/mm/dd">
                  <c:v>44036</c:v>
                </c:pt>
                <c:pt idx="30" c:formatCode="yyyy/mm/dd">
                  <c:v>44029</c:v>
                </c:pt>
                <c:pt idx="31" c:formatCode="yyyy/mm/dd">
                  <c:v>44022</c:v>
                </c:pt>
                <c:pt idx="32" c:formatCode="yyyy/mm/dd">
                  <c:v>44015</c:v>
                </c:pt>
                <c:pt idx="33" c:formatCode="yyyy/mm/dd">
                  <c:v>44006</c:v>
                </c:pt>
                <c:pt idx="34" c:formatCode="yyyy/mm/dd">
                  <c:v>44001</c:v>
                </c:pt>
                <c:pt idx="35" c:formatCode="yyyy/mm/dd">
                  <c:v>43994</c:v>
                </c:pt>
                <c:pt idx="36" c:formatCode="yyyy/mm/dd">
                  <c:v>43987</c:v>
                </c:pt>
                <c:pt idx="37" c:formatCode="yyyy/mm/dd">
                  <c:v>43980</c:v>
                </c:pt>
                <c:pt idx="38" c:formatCode="yyyy/mm/dd">
                  <c:v>43973</c:v>
                </c:pt>
                <c:pt idx="39" c:formatCode="yyyy/mm/dd">
                  <c:v>43966</c:v>
                </c:pt>
                <c:pt idx="40" c:formatCode="yyyy/mm/dd">
                  <c:v>43959</c:v>
                </c:pt>
                <c:pt idx="41" c:formatCode="yyyy/mm/dd">
                  <c:v>43951</c:v>
                </c:pt>
                <c:pt idx="42" c:formatCode="yyyy/mm/dd">
                  <c:v>43945</c:v>
                </c:pt>
                <c:pt idx="43" c:formatCode="yyyy/mm/dd">
                  <c:v>43938</c:v>
                </c:pt>
                <c:pt idx="44" c:formatCode="yyyy/mm/dd">
                  <c:v>43931</c:v>
                </c:pt>
                <c:pt idx="45" c:formatCode="yyyy/mm/dd">
                  <c:v>43924</c:v>
                </c:pt>
                <c:pt idx="46" c:formatCode="yyyy/mm/dd">
                  <c:v>43917</c:v>
                </c:pt>
                <c:pt idx="47" c:formatCode="yyyy/mm/dd">
                  <c:v>43910</c:v>
                </c:pt>
                <c:pt idx="48" c:formatCode="yyyy/mm/dd">
                  <c:v>43903</c:v>
                </c:pt>
                <c:pt idx="49" c:formatCode="yyyy/mm/dd">
                  <c:v>43896</c:v>
                </c:pt>
                <c:pt idx="50" c:formatCode="yyyy/mm/dd">
                  <c:v>43889</c:v>
                </c:pt>
                <c:pt idx="51" c:formatCode="yyyy/mm/dd">
                  <c:v>43882</c:v>
                </c:pt>
                <c:pt idx="52" c:formatCode="yyyy/mm/dd">
                  <c:v>43875</c:v>
                </c:pt>
                <c:pt idx="53" c:formatCode="yyyy/mm/dd">
                  <c:v>43868</c:v>
                </c:pt>
                <c:pt idx="54" c:formatCode="yyyy/mm/dd">
                  <c:v>43853</c:v>
                </c:pt>
                <c:pt idx="55" c:formatCode="yyyy/mm/dd">
                  <c:v>43847</c:v>
                </c:pt>
                <c:pt idx="56" c:formatCode="yyyy/mm/dd">
                  <c:v>43840</c:v>
                </c:pt>
                <c:pt idx="57" c:formatCode="yyyy/mm/dd">
                  <c:v>43833</c:v>
                </c:pt>
                <c:pt idx="58" c:formatCode="yyyy/mm/dd">
                  <c:v>43826</c:v>
                </c:pt>
                <c:pt idx="59" c:formatCode="yyyy/mm/dd">
                  <c:v>43819</c:v>
                </c:pt>
                <c:pt idx="60" c:formatCode="yyyy/mm/dd">
                  <c:v>43812</c:v>
                </c:pt>
                <c:pt idx="61" c:formatCode="yyyy/mm/dd">
                  <c:v>43805</c:v>
                </c:pt>
                <c:pt idx="62" c:formatCode="yyyy/mm/dd">
                  <c:v>43798</c:v>
                </c:pt>
                <c:pt idx="63" c:formatCode="yyyy/mm/dd">
                  <c:v>43791</c:v>
                </c:pt>
                <c:pt idx="64" c:formatCode="yyyy/mm/dd">
                  <c:v>43784</c:v>
                </c:pt>
                <c:pt idx="65" c:formatCode="yyyy/mm/dd">
                  <c:v>43777</c:v>
                </c:pt>
                <c:pt idx="66" c:formatCode="yyyy/mm/dd">
                  <c:v>43770</c:v>
                </c:pt>
                <c:pt idx="67" c:formatCode="yyyy/mm/dd">
                  <c:v>43763</c:v>
                </c:pt>
                <c:pt idx="68" c:formatCode="yyyy/mm/dd">
                  <c:v>43756</c:v>
                </c:pt>
                <c:pt idx="69" c:formatCode="yyyy/mm/dd">
                  <c:v>43749</c:v>
                </c:pt>
                <c:pt idx="70" c:formatCode="yyyy/mm/dd">
                  <c:v>43738</c:v>
                </c:pt>
                <c:pt idx="71" c:formatCode="yyyy/mm/dd">
                  <c:v>43735</c:v>
                </c:pt>
                <c:pt idx="72" c:formatCode="yyyy/mm/dd">
                  <c:v>43728</c:v>
                </c:pt>
                <c:pt idx="73" c:formatCode="yyyy/mm/dd">
                  <c:v>43720</c:v>
                </c:pt>
                <c:pt idx="74" c:formatCode="yyyy/mm/dd">
                  <c:v>43714</c:v>
                </c:pt>
                <c:pt idx="75" c:formatCode="yyyy/mm/dd">
                  <c:v>43707</c:v>
                </c:pt>
                <c:pt idx="76" c:formatCode="yyyy/mm/dd">
                  <c:v>43700</c:v>
                </c:pt>
                <c:pt idx="77" c:formatCode="yyyy/mm/dd">
                  <c:v>43693</c:v>
                </c:pt>
                <c:pt idx="78" c:formatCode="yyyy/mm/dd">
                  <c:v>43686</c:v>
                </c:pt>
                <c:pt idx="79" c:formatCode="yyyy/mm/dd">
                  <c:v>43679</c:v>
                </c:pt>
                <c:pt idx="80" c:formatCode="yyyy/mm/dd">
                  <c:v>43672</c:v>
                </c:pt>
                <c:pt idx="81" c:formatCode="yyyy/mm/dd">
                  <c:v>43665</c:v>
                </c:pt>
                <c:pt idx="82" c:formatCode="yyyy/mm/dd">
                  <c:v>43658</c:v>
                </c:pt>
                <c:pt idx="83" c:formatCode="yyyy/mm/dd">
                  <c:v>43651</c:v>
                </c:pt>
                <c:pt idx="84" c:formatCode="yyyy/mm/dd">
                  <c:v>43644</c:v>
                </c:pt>
                <c:pt idx="85" c:formatCode="yyyy/mm/dd">
                  <c:v>43637</c:v>
                </c:pt>
                <c:pt idx="86" c:formatCode="yyyy/mm/dd">
                  <c:v>43630</c:v>
                </c:pt>
                <c:pt idx="87" c:formatCode="yyyy/mm/dd">
                  <c:v>43622</c:v>
                </c:pt>
                <c:pt idx="88" c:formatCode="yyyy/mm/dd">
                  <c:v>43616</c:v>
                </c:pt>
                <c:pt idx="89" c:formatCode="yyyy/mm/dd">
                  <c:v>43609</c:v>
                </c:pt>
                <c:pt idx="90" c:formatCode="yyyy/mm/dd">
                  <c:v>43602</c:v>
                </c:pt>
                <c:pt idx="91" c:formatCode="yyyy/mm/dd">
                  <c:v>43595</c:v>
                </c:pt>
                <c:pt idx="92" c:formatCode="yyyy/mm/dd">
                  <c:v>43585</c:v>
                </c:pt>
                <c:pt idx="93" c:formatCode="yyyy/mm/dd">
                  <c:v>43581</c:v>
                </c:pt>
                <c:pt idx="94" c:formatCode="yyyy/mm/dd">
                  <c:v>43574</c:v>
                </c:pt>
                <c:pt idx="95" c:formatCode="yyyy/mm/dd">
                  <c:v>43567</c:v>
                </c:pt>
                <c:pt idx="96" c:formatCode="yyyy/mm/dd">
                  <c:v>43559</c:v>
                </c:pt>
                <c:pt idx="97" c:formatCode="yyyy/mm/dd">
                  <c:v>43553</c:v>
                </c:pt>
                <c:pt idx="98" c:formatCode="yyyy/mm/dd">
                  <c:v>43546</c:v>
                </c:pt>
                <c:pt idx="99" c:formatCode="yyyy/mm/dd">
                  <c:v>43539</c:v>
                </c:pt>
                <c:pt idx="100" c:formatCode="yyyy/mm/dd">
                  <c:v>43532</c:v>
                </c:pt>
                <c:pt idx="101" c:formatCode="yyyy/mm/dd">
                  <c:v>43525</c:v>
                </c:pt>
                <c:pt idx="102" c:formatCode="yyyy/mm/dd">
                  <c:v>43518</c:v>
                </c:pt>
                <c:pt idx="103" c:formatCode="yyyy/mm/dd">
                  <c:v>43511</c:v>
                </c:pt>
                <c:pt idx="104" c:formatCode="yyyy/mm/dd">
                  <c:v>43497</c:v>
                </c:pt>
                <c:pt idx="105" c:formatCode="yyyy/mm/dd">
                  <c:v>43490</c:v>
                </c:pt>
                <c:pt idx="106" c:formatCode="yyyy/mm/dd">
                  <c:v>43483</c:v>
                </c:pt>
                <c:pt idx="107" c:formatCode="yyyy/mm/dd">
                  <c:v>43476</c:v>
                </c:pt>
                <c:pt idx="108" c:formatCode="yyyy/mm/dd">
                  <c:v>43469</c:v>
                </c:pt>
                <c:pt idx="109" c:formatCode="yyyy/mm/dd">
                  <c:v>43462</c:v>
                </c:pt>
                <c:pt idx="110" c:formatCode="yyyy/mm/dd">
                  <c:v>43455</c:v>
                </c:pt>
                <c:pt idx="111" c:formatCode="yyyy/mm/dd">
                  <c:v>43448</c:v>
                </c:pt>
                <c:pt idx="112" c:formatCode="yyyy/mm/dd">
                  <c:v>43441</c:v>
                </c:pt>
                <c:pt idx="113" c:formatCode="yyyy/mm/dd">
                  <c:v>43434</c:v>
                </c:pt>
                <c:pt idx="114" c:formatCode="yyyy/mm/dd">
                  <c:v>43427</c:v>
                </c:pt>
                <c:pt idx="115" c:formatCode="yyyy/mm/dd">
                  <c:v>43420</c:v>
                </c:pt>
                <c:pt idx="116" c:formatCode="yyyy/mm/dd">
                  <c:v>43413</c:v>
                </c:pt>
                <c:pt idx="117" c:formatCode="yyyy/mm/dd">
                  <c:v>43406</c:v>
                </c:pt>
                <c:pt idx="118" c:formatCode="yyyy/mm/dd">
                  <c:v>43399</c:v>
                </c:pt>
                <c:pt idx="119" c:formatCode="yyyy/mm/dd">
                  <c:v>43392</c:v>
                </c:pt>
                <c:pt idx="120" c:formatCode="yyyy/mm/dd">
                  <c:v>43385</c:v>
                </c:pt>
                <c:pt idx="121" c:formatCode="yyyy/mm/dd">
                  <c:v>43371</c:v>
                </c:pt>
                <c:pt idx="122" c:formatCode="yyyy/mm/dd">
                  <c:v>43364</c:v>
                </c:pt>
                <c:pt idx="123" c:formatCode="yyyy/mm/dd">
                  <c:v>43357</c:v>
                </c:pt>
                <c:pt idx="124" c:formatCode="yyyy/mm/dd">
                  <c:v>43350</c:v>
                </c:pt>
                <c:pt idx="125" c:formatCode="yyyy/mm/dd">
                  <c:v>43343</c:v>
                </c:pt>
                <c:pt idx="126" c:formatCode="yyyy/mm/dd">
                  <c:v>43336</c:v>
                </c:pt>
                <c:pt idx="127" c:formatCode="yyyy/mm/dd">
                  <c:v>43329</c:v>
                </c:pt>
                <c:pt idx="128" c:formatCode="yyyy/mm/dd">
                  <c:v>43322</c:v>
                </c:pt>
                <c:pt idx="129" c:formatCode="yyyy/mm/dd">
                  <c:v>43315</c:v>
                </c:pt>
                <c:pt idx="130" c:formatCode="yyyy/mm/dd">
                  <c:v>43308</c:v>
                </c:pt>
                <c:pt idx="131" c:formatCode="yyyy/mm/dd">
                  <c:v>43301</c:v>
                </c:pt>
                <c:pt idx="132" c:formatCode="yyyy/mm/dd">
                  <c:v>43294</c:v>
                </c:pt>
                <c:pt idx="133" c:formatCode="yyyy/mm/dd">
                  <c:v>43287</c:v>
                </c:pt>
                <c:pt idx="134" c:formatCode="yyyy/mm/dd">
                  <c:v>43280</c:v>
                </c:pt>
                <c:pt idx="135" c:formatCode="yyyy/mm/dd">
                  <c:v>43273</c:v>
                </c:pt>
                <c:pt idx="136" c:formatCode="yyyy/mm/dd">
                  <c:v>43266</c:v>
                </c:pt>
                <c:pt idx="137" c:formatCode="yyyy/mm/dd">
                  <c:v>43259</c:v>
                </c:pt>
                <c:pt idx="138" c:formatCode="yyyy/mm/dd">
                  <c:v>43252</c:v>
                </c:pt>
                <c:pt idx="139" c:formatCode="yyyy/mm/dd">
                  <c:v>43245</c:v>
                </c:pt>
                <c:pt idx="140" c:formatCode="yyyy/mm/dd">
                  <c:v>43238</c:v>
                </c:pt>
                <c:pt idx="141" c:formatCode="yyyy/mm/dd">
                  <c:v>43231</c:v>
                </c:pt>
                <c:pt idx="142" c:formatCode="yyyy/mm/dd">
                  <c:v>43224</c:v>
                </c:pt>
                <c:pt idx="143" c:formatCode="yyyy/mm/dd">
                  <c:v>43217</c:v>
                </c:pt>
                <c:pt idx="144" c:formatCode="yyyy/mm/dd">
                  <c:v>43210</c:v>
                </c:pt>
                <c:pt idx="145" c:formatCode="yyyy/mm/dd">
                  <c:v>43203</c:v>
                </c:pt>
                <c:pt idx="146" c:formatCode="yyyy/mm/dd">
                  <c:v>43194</c:v>
                </c:pt>
                <c:pt idx="147" c:formatCode="yyyy/mm/dd">
                  <c:v>43189</c:v>
                </c:pt>
                <c:pt idx="148" c:formatCode="yyyy/mm/dd">
                  <c:v>43182</c:v>
                </c:pt>
                <c:pt idx="149" c:formatCode="yyyy/mm/dd">
                  <c:v>43175</c:v>
                </c:pt>
                <c:pt idx="150" c:formatCode="yyyy/mm/dd">
                  <c:v>43168</c:v>
                </c:pt>
                <c:pt idx="151" c:formatCode="yyyy/mm/dd">
                  <c:v>43161</c:v>
                </c:pt>
                <c:pt idx="152" c:formatCode="yyyy/mm/dd">
                  <c:v>43154</c:v>
                </c:pt>
                <c:pt idx="153" c:formatCode="yyyy/mm/dd">
                  <c:v>43145</c:v>
                </c:pt>
                <c:pt idx="154" c:formatCode="yyyy/mm/dd">
                  <c:v>43140</c:v>
                </c:pt>
                <c:pt idx="155" c:formatCode="yyyy/mm/dd">
                  <c:v>43133</c:v>
                </c:pt>
                <c:pt idx="156" c:formatCode="yyyy/mm/dd">
                  <c:v>43126</c:v>
                </c:pt>
                <c:pt idx="157" c:formatCode="yyyy/mm/dd">
                  <c:v>43119</c:v>
                </c:pt>
                <c:pt idx="158" c:formatCode="yyyy/mm/dd">
                  <c:v>43112</c:v>
                </c:pt>
                <c:pt idx="159" c:formatCode="yyyy/mm/dd">
                  <c:v>43105</c:v>
                </c:pt>
                <c:pt idx="160" c:formatCode="yyyy/mm/dd">
                  <c:v>43098</c:v>
                </c:pt>
                <c:pt idx="161" c:formatCode="yyyy/mm/dd">
                  <c:v>43091</c:v>
                </c:pt>
                <c:pt idx="162" c:formatCode="yyyy/mm/dd">
                  <c:v>43084</c:v>
                </c:pt>
                <c:pt idx="163" c:formatCode="yyyy/mm/dd">
                  <c:v>43077</c:v>
                </c:pt>
                <c:pt idx="164" c:formatCode="yyyy/mm/dd">
                  <c:v>43070</c:v>
                </c:pt>
                <c:pt idx="165" c:formatCode="yyyy/mm/dd">
                  <c:v>43063</c:v>
                </c:pt>
                <c:pt idx="166" c:formatCode="yyyy/mm/dd">
                  <c:v>43056</c:v>
                </c:pt>
                <c:pt idx="167" c:formatCode="yyyy/mm/dd">
                  <c:v>43049</c:v>
                </c:pt>
                <c:pt idx="168" c:formatCode="yyyy/mm/dd">
                  <c:v>43042</c:v>
                </c:pt>
                <c:pt idx="169" c:formatCode="yyyy/mm/dd">
                  <c:v>43035</c:v>
                </c:pt>
                <c:pt idx="170" c:formatCode="yyyy/mm/dd">
                  <c:v>43028</c:v>
                </c:pt>
                <c:pt idx="171" c:formatCode="yyyy/mm/dd">
                  <c:v>43021</c:v>
                </c:pt>
                <c:pt idx="172" c:formatCode="yyyy/mm/dd">
                  <c:v>43007</c:v>
                </c:pt>
                <c:pt idx="173" c:formatCode="yyyy/mm/dd">
                  <c:v>43000</c:v>
                </c:pt>
                <c:pt idx="174" c:formatCode="yyyy/mm/dd">
                  <c:v>42993</c:v>
                </c:pt>
                <c:pt idx="175" c:formatCode="yyyy/mm/dd">
                  <c:v>42986</c:v>
                </c:pt>
                <c:pt idx="176" c:formatCode="yyyy/mm/dd">
                  <c:v>42979</c:v>
                </c:pt>
                <c:pt idx="177" c:formatCode="yyyy/mm/dd">
                  <c:v>42972</c:v>
                </c:pt>
                <c:pt idx="178" c:formatCode="yyyy/mm/dd">
                  <c:v>42965</c:v>
                </c:pt>
                <c:pt idx="179" c:formatCode="yyyy/mm/dd">
                  <c:v>42958</c:v>
                </c:pt>
                <c:pt idx="180" c:formatCode="yyyy/mm/dd">
                  <c:v>42951</c:v>
                </c:pt>
                <c:pt idx="181" c:formatCode="yyyy/mm/dd">
                  <c:v>42944</c:v>
                </c:pt>
                <c:pt idx="182" c:formatCode="yyyy/mm/dd">
                  <c:v>42937</c:v>
                </c:pt>
                <c:pt idx="183" c:formatCode="yyyy/mm/dd">
                  <c:v>42930</c:v>
                </c:pt>
                <c:pt idx="184" c:formatCode="yyyy/mm/dd">
                  <c:v>42923</c:v>
                </c:pt>
                <c:pt idx="185" c:formatCode="yyyy/mm/dd">
                  <c:v>42916</c:v>
                </c:pt>
                <c:pt idx="186" c:formatCode="yyyy/mm/dd">
                  <c:v>42909</c:v>
                </c:pt>
                <c:pt idx="187" c:formatCode="yyyy/mm/dd">
                  <c:v>42902</c:v>
                </c:pt>
                <c:pt idx="188" c:formatCode="yyyy/mm/dd">
                  <c:v>42895</c:v>
                </c:pt>
                <c:pt idx="189" c:formatCode="yyyy/mm/dd">
                  <c:v>42888</c:v>
                </c:pt>
                <c:pt idx="190" c:formatCode="yyyy/mm/dd">
                  <c:v>42881</c:v>
                </c:pt>
                <c:pt idx="191" c:formatCode="yyyy/mm/dd">
                  <c:v>42874</c:v>
                </c:pt>
                <c:pt idx="192" c:formatCode="yyyy/mm/dd">
                  <c:v>42867</c:v>
                </c:pt>
                <c:pt idx="193" c:formatCode="yyyy/mm/dd">
                  <c:v>42860</c:v>
                </c:pt>
                <c:pt idx="194" c:formatCode="yyyy/mm/dd">
                  <c:v>42853</c:v>
                </c:pt>
                <c:pt idx="195" c:formatCode="yyyy/mm/dd">
                  <c:v>42846</c:v>
                </c:pt>
                <c:pt idx="196" c:formatCode="yyyy/mm/dd">
                  <c:v>42839</c:v>
                </c:pt>
                <c:pt idx="197" c:formatCode="yyyy/mm/dd">
                  <c:v>42832</c:v>
                </c:pt>
                <c:pt idx="198" c:formatCode="yyyy/mm/dd">
                  <c:v>42825</c:v>
                </c:pt>
                <c:pt idx="199" c:formatCode="yyyy/mm/dd">
                  <c:v>42818</c:v>
                </c:pt>
                <c:pt idx="200" c:formatCode="yyyy/mm/dd">
                  <c:v>42811</c:v>
                </c:pt>
                <c:pt idx="201" c:formatCode="yyyy/mm/dd">
                  <c:v>42804</c:v>
                </c:pt>
                <c:pt idx="202" c:formatCode="yyyy/mm/dd">
                  <c:v>42797</c:v>
                </c:pt>
                <c:pt idx="203" c:formatCode="yyyy/mm/dd">
                  <c:v>42790</c:v>
                </c:pt>
                <c:pt idx="204" c:formatCode="yyyy/mm/dd">
                  <c:v>42783</c:v>
                </c:pt>
                <c:pt idx="205" c:formatCode="yyyy/mm/dd">
                  <c:v>42776</c:v>
                </c:pt>
                <c:pt idx="206" c:formatCode="yyyy/mm/dd">
                  <c:v>42769</c:v>
                </c:pt>
                <c:pt idx="207" c:formatCode="yyyy/mm/dd">
                  <c:v>42761</c:v>
                </c:pt>
                <c:pt idx="208" c:formatCode="yyyy/mm/dd">
                  <c:v>42755</c:v>
                </c:pt>
                <c:pt idx="209" c:formatCode="yyyy/mm/dd">
                  <c:v>42748</c:v>
                </c:pt>
                <c:pt idx="210" c:formatCode="yyyy/mm/dd">
                  <c:v>42741</c:v>
                </c:pt>
                <c:pt idx="211" c:formatCode="yyyy/mm/dd">
                  <c:v>42734</c:v>
                </c:pt>
                <c:pt idx="212" c:formatCode="yyyy/mm/dd">
                  <c:v>42727</c:v>
                </c:pt>
                <c:pt idx="213" c:formatCode="yyyy/mm/dd">
                  <c:v>42720</c:v>
                </c:pt>
                <c:pt idx="214" c:formatCode="yyyy/mm/dd">
                  <c:v>42713</c:v>
                </c:pt>
                <c:pt idx="215" c:formatCode="yyyy/mm/dd">
                  <c:v>42706</c:v>
                </c:pt>
                <c:pt idx="216" c:formatCode="yyyy/mm/dd">
                  <c:v>42699</c:v>
                </c:pt>
                <c:pt idx="217" c:formatCode="yyyy/mm/dd">
                  <c:v>42692</c:v>
                </c:pt>
                <c:pt idx="218" c:formatCode="yyyy/mm/dd">
                  <c:v>42685</c:v>
                </c:pt>
                <c:pt idx="219" c:formatCode="yyyy/mm/dd">
                  <c:v>42678</c:v>
                </c:pt>
                <c:pt idx="220" c:formatCode="yyyy/mm/dd">
                  <c:v>42671</c:v>
                </c:pt>
                <c:pt idx="221" c:formatCode="yyyy/mm/dd">
                  <c:v>42664</c:v>
                </c:pt>
                <c:pt idx="222" c:formatCode="yyyy/mm/dd">
                  <c:v>42657</c:v>
                </c:pt>
                <c:pt idx="223" c:formatCode="yyyy/mm/dd">
                  <c:v>42643</c:v>
                </c:pt>
                <c:pt idx="224" c:formatCode="yyyy/mm/dd">
                  <c:v>42636</c:v>
                </c:pt>
                <c:pt idx="225" c:formatCode="yyyy/mm/dd">
                  <c:v>42627</c:v>
                </c:pt>
                <c:pt idx="226" c:formatCode="yyyy/mm/dd">
                  <c:v>42622</c:v>
                </c:pt>
                <c:pt idx="227" c:formatCode="yyyy/mm/dd">
                  <c:v>42615</c:v>
                </c:pt>
                <c:pt idx="228" c:formatCode="yyyy/mm/dd">
                  <c:v>42608</c:v>
                </c:pt>
                <c:pt idx="229" c:formatCode="yyyy/mm/dd">
                  <c:v>42601</c:v>
                </c:pt>
                <c:pt idx="230" c:formatCode="yyyy/mm/dd">
                  <c:v>42594</c:v>
                </c:pt>
                <c:pt idx="231" c:formatCode="yyyy/mm/dd">
                  <c:v>42587</c:v>
                </c:pt>
                <c:pt idx="232" c:formatCode="yyyy/mm/dd">
                  <c:v>42580</c:v>
                </c:pt>
                <c:pt idx="233" c:formatCode="yyyy/mm/dd">
                  <c:v>42573</c:v>
                </c:pt>
                <c:pt idx="234" c:formatCode="yyyy/mm/dd">
                  <c:v>42566</c:v>
                </c:pt>
                <c:pt idx="235" c:formatCode="yyyy/mm/dd">
                  <c:v>42559</c:v>
                </c:pt>
                <c:pt idx="236" c:formatCode="yyyy/mm/dd">
                  <c:v>42552</c:v>
                </c:pt>
                <c:pt idx="237" c:formatCode="yyyy/mm/dd">
                  <c:v>42545</c:v>
                </c:pt>
                <c:pt idx="238" c:formatCode="yyyy/mm/dd">
                  <c:v>42538</c:v>
                </c:pt>
                <c:pt idx="239" c:formatCode="yyyy/mm/dd">
                  <c:v>42529</c:v>
                </c:pt>
                <c:pt idx="240" c:formatCode="yyyy/mm/dd">
                  <c:v>42524</c:v>
                </c:pt>
                <c:pt idx="241" c:formatCode="yyyy/mm/dd">
                  <c:v>42517</c:v>
                </c:pt>
                <c:pt idx="242" c:formatCode="yyyy/mm/dd">
                  <c:v>42510</c:v>
                </c:pt>
                <c:pt idx="243" c:formatCode="yyyy/mm/dd">
                  <c:v>42503</c:v>
                </c:pt>
                <c:pt idx="244" c:formatCode="yyyy/mm/dd">
                  <c:v>42496</c:v>
                </c:pt>
                <c:pt idx="245" c:formatCode="yyyy/mm/dd">
                  <c:v>42489</c:v>
                </c:pt>
                <c:pt idx="246" c:formatCode="yyyy/mm/dd">
                  <c:v>42482</c:v>
                </c:pt>
                <c:pt idx="247" c:formatCode="yyyy/mm/dd">
                  <c:v>42475</c:v>
                </c:pt>
                <c:pt idx="248" c:formatCode="yyyy/mm/dd">
                  <c:v>42468</c:v>
                </c:pt>
                <c:pt idx="249" c:formatCode="yyyy/mm/dd">
                  <c:v>42461</c:v>
                </c:pt>
                <c:pt idx="250" c:formatCode="yyyy/mm/dd">
                  <c:v>42454</c:v>
                </c:pt>
                <c:pt idx="251" c:formatCode="yyyy/mm/dd">
                  <c:v>42447</c:v>
                </c:pt>
                <c:pt idx="252" c:formatCode="yyyy/mm/dd">
                  <c:v>42440</c:v>
                </c:pt>
                <c:pt idx="253" c:formatCode="yyyy/mm/dd">
                  <c:v>42433</c:v>
                </c:pt>
                <c:pt idx="254" c:formatCode="yyyy/mm/dd">
                  <c:v>42426</c:v>
                </c:pt>
                <c:pt idx="255" c:formatCode="yyyy/mm/dd">
                  <c:v>42419</c:v>
                </c:pt>
                <c:pt idx="256" c:formatCode="yyyy/mm/dd">
                  <c:v>42405</c:v>
                </c:pt>
                <c:pt idx="257" c:formatCode="yyyy/mm/dd">
                  <c:v>42398</c:v>
                </c:pt>
                <c:pt idx="258" c:formatCode="yyyy/mm/dd">
                  <c:v>42391</c:v>
                </c:pt>
                <c:pt idx="259" c:formatCode="yyyy/mm/dd">
                  <c:v>42384</c:v>
                </c:pt>
                <c:pt idx="260" c:formatCode="yyyy/mm/dd">
                  <c:v>42377</c:v>
                </c:pt>
                <c:pt idx="261" c:formatCode="yyyy/mm/dd">
                  <c:v>42369</c:v>
                </c:pt>
                <c:pt idx="262" c:formatCode="yyyy/mm/dd">
                  <c:v>42363</c:v>
                </c:pt>
                <c:pt idx="263" c:formatCode="yyyy/mm/dd">
                  <c:v>42356</c:v>
                </c:pt>
                <c:pt idx="264" c:formatCode="yyyy/mm/dd">
                  <c:v>42349</c:v>
                </c:pt>
                <c:pt idx="265" c:formatCode="yyyy/mm/dd">
                  <c:v>42342</c:v>
                </c:pt>
                <c:pt idx="266" c:formatCode="yyyy/mm/dd">
                  <c:v>42335</c:v>
                </c:pt>
                <c:pt idx="267" c:formatCode="yyyy/mm/dd">
                  <c:v>42328</c:v>
                </c:pt>
                <c:pt idx="268" c:formatCode="yyyy/mm/dd">
                  <c:v>42321</c:v>
                </c:pt>
                <c:pt idx="269" c:formatCode="yyyy/mm/dd">
                  <c:v>42314</c:v>
                </c:pt>
                <c:pt idx="270" c:formatCode="yyyy/mm/dd">
                  <c:v>42307</c:v>
                </c:pt>
                <c:pt idx="271" c:formatCode="yyyy/mm/dd">
                  <c:v>42300</c:v>
                </c:pt>
                <c:pt idx="272" c:formatCode="yyyy/mm/dd">
                  <c:v>42293</c:v>
                </c:pt>
                <c:pt idx="273" c:formatCode="yyyy/mm/dd">
                  <c:v>42286</c:v>
                </c:pt>
                <c:pt idx="274" c:formatCode="yyyy/mm/dd">
                  <c:v>42277</c:v>
                </c:pt>
                <c:pt idx="275" c:formatCode="yyyy/mm/dd">
                  <c:v>42272</c:v>
                </c:pt>
                <c:pt idx="276" c:formatCode="yyyy/mm/dd">
                  <c:v>42265</c:v>
                </c:pt>
                <c:pt idx="277" c:formatCode="yyyy/mm/dd">
                  <c:v>42258</c:v>
                </c:pt>
                <c:pt idx="278" c:formatCode="yyyy/mm/dd">
                  <c:v>42249</c:v>
                </c:pt>
                <c:pt idx="279" c:formatCode="yyyy/mm/dd">
                  <c:v>42244</c:v>
                </c:pt>
                <c:pt idx="280" c:formatCode="yyyy/mm/dd">
                  <c:v>42237</c:v>
                </c:pt>
                <c:pt idx="281" c:formatCode="yyyy/mm/dd">
                  <c:v>42230</c:v>
                </c:pt>
                <c:pt idx="282" c:formatCode="yyyy/mm/dd">
                  <c:v>42223</c:v>
                </c:pt>
                <c:pt idx="283" c:formatCode="yyyy/mm/dd">
                  <c:v>42216</c:v>
                </c:pt>
                <c:pt idx="284" c:formatCode="yyyy/mm/dd">
                  <c:v>42209</c:v>
                </c:pt>
                <c:pt idx="285" c:formatCode="yyyy/mm/dd">
                  <c:v>42202</c:v>
                </c:pt>
                <c:pt idx="286" c:formatCode="yyyy/mm/dd">
                  <c:v>42195</c:v>
                </c:pt>
                <c:pt idx="287" c:formatCode="yyyy/mm/dd">
                  <c:v>42188</c:v>
                </c:pt>
                <c:pt idx="288" c:formatCode="yyyy/mm/dd">
                  <c:v>42181</c:v>
                </c:pt>
                <c:pt idx="289" c:formatCode="yyyy/mm/dd">
                  <c:v>42174</c:v>
                </c:pt>
                <c:pt idx="290" c:formatCode="yyyy/mm/dd">
                  <c:v>42167</c:v>
                </c:pt>
                <c:pt idx="291" c:formatCode="yyyy/mm/dd">
                  <c:v>42160</c:v>
                </c:pt>
                <c:pt idx="292" c:formatCode="yyyy/mm/dd">
                  <c:v>42153</c:v>
                </c:pt>
                <c:pt idx="293" c:formatCode="yyyy/mm/dd">
                  <c:v>42146</c:v>
                </c:pt>
                <c:pt idx="294" c:formatCode="yyyy/mm/dd">
                  <c:v>42139</c:v>
                </c:pt>
                <c:pt idx="295" c:formatCode="yyyy/mm/dd">
                  <c:v>42132</c:v>
                </c:pt>
                <c:pt idx="296" c:formatCode="yyyy/mm/dd">
                  <c:v>42124</c:v>
                </c:pt>
                <c:pt idx="297" c:formatCode="yyyy/mm/dd">
                  <c:v>42118</c:v>
                </c:pt>
                <c:pt idx="298" c:formatCode="yyyy/mm/dd">
                  <c:v>42111</c:v>
                </c:pt>
                <c:pt idx="299" c:formatCode="yyyy/mm/dd">
                  <c:v>42104</c:v>
                </c:pt>
                <c:pt idx="300" c:formatCode="yyyy/mm/dd">
                  <c:v>42097</c:v>
                </c:pt>
                <c:pt idx="301" c:formatCode="yyyy/mm/dd">
                  <c:v>42090</c:v>
                </c:pt>
                <c:pt idx="302" c:formatCode="yyyy/mm/dd">
                  <c:v>42083</c:v>
                </c:pt>
                <c:pt idx="303" c:formatCode="yyyy/mm/dd">
                  <c:v>42076</c:v>
                </c:pt>
                <c:pt idx="304" c:formatCode="yyyy/mm/dd">
                  <c:v>42069</c:v>
                </c:pt>
                <c:pt idx="305" c:formatCode="yyyy/mm/dd">
                  <c:v>42062</c:v>
                </c:pt>
                <c:pt idx="306" c:formatCode="yyyy/mm/dd">
                  <c:v>42052</c:v>
                </c:pt>
                <c:pt idx="307" c:formatCode="yyyy/mm/dd">
                  <c:v>42048</c:v>
                </c:pt>
                <c:pt idx="308" c:formatCode="yyyy/mm/dd">
                  <c:v>42041</c:v>
                </c:pt>
                <c:pt idx="309" c:formatCode="yyyy/mm/dd">
                  <c:v>42034</c:v>
                </c:pt>
                <c:pt idx="310" c:formatCode="yyyy/mm/dd">
                  <c:v>42027</c:v>
                </c:pt>
                <c:pt idx="311" c:formatCode="yyyy/mm/dd">
                  <c:v>42020</c:v>
                </c:pt>
                <c:pt idx="312" c:formatCode="yyyy/mm/dd">
                  <c:v>42013</c:v>
                </c:pt>
                <c:pt idx="313" c:formatCode="yyyy/mm/dd">
                  <c:v>42004</c:v>
                </c:pt>
                <c:pt idx="314" c:formatCode="yyyy/mm/dd">
                  <c:v>41999</c:v>
                </c:pt>
                <c:pt idx="315" c:formatCode="yyyy/mm/dd">
                  <c:v>41992</c:v>
                </c:pt>
                <c:pt idx="316" c:formatCode="yyyy/mm/dd">
                  <c:v>41985</c:v>
                </c:pt>
                <c:pt idx="317" c:formatCode="yyyy/mm/dd">
                  <c:v>41978</c:v>
                </c:pt>
                <c:pt idx="318" c:formatCode="yyyy/mm/dd">
                  <c:v>41971</c:v>
                </c:pt>
                <c:pt idx="319" c:formatCode="yyyy/mm/dd">
                  <c:v>41964</c:v>
                </c:pt>
                <c:pt idx="320" c:formatCode="yyyy/mm/dd">
                  <c:v>41957</c:v>
                </c:pt>
                <c:pt idx="321" c:formatCode="yyyy/mm/dd">
                  <c:v>41950</c:v>
                </c:pt>
                <c:pt idx="322" c:formatCode="yyyy/mm/dd">
                  <c:v>41943</c:v>
                </c:pt>
                <c:pt idx="323" c:formatCode="yyyy/mm/dd">
                  <c:v>41936</c:v>
                </c:pt>
                <c:pt idx="324" c:formatCode="yyyy/mm/dd">
                  <c:v>41929</c:v>
                </c:pt>
                <c:pt idx="325" c:formatCode="yyyy/mm/dd">
                  <c:v>41922</c:v>
                </c:pt>
                <c:pt idx="326" c:formatCode="yyyy/mm/dd">
                  <c:v>41912</c:v>
                </c:pt>
                <c:pt idx="327" c:formatCode="yyyy/mm/dd">
                  <c:v>41908</c:v>
                </c:pt>
                <c:pt idx="328" c:formatCode="yyyy/mm/dd">
                  <c:v>41901</c:v>
                </c:pt>
                <c:pt idx="329" c:formatCode="yyyy/mm/dd">
                  <c:v>41894</c:v>
                </c:pt>
                <c:pt idx="330" c:formatCode="yyyy/mm/dd">
                  <c:v>41887</c:v>
                </c:pt>
                <c:pt idx="331" c:formatCode="yyyy/mm/dd">
                  <c:v>41880</c:v>
                </c:pt>
                <c:pt idx="332" c:formatCode="yyyy/mm/dd">
                  <c:v>41873</c:v>
                </c:pt>
                <c:pt idx="333" c:formatCode="yyyy/mm/dd">
                  <c:v>41866</c:v>
                </c:pt>
                <c:pt idx="334" c:formatCode="yyyy/mm/dd">
                  <c:v>41859</c:v>
                </c:pt>
                <c:pt idx="335" c:formatCode="yyyy/mm/dd">
                  <c:v>41852</c:v>
                </c:pt>
                <c:pt idx="336" c:formatCode="yyyy/mm/dd">
                  <c:v>41845</c:v>
                </c:pt>
                <c:pt idx="337" c:formatCode="yyyy/mm/dd">
                  <c:v>41838</c:v>
                </c:pt>
                <c:pt idx="338" c:formatCode="yyyy/mm/dd">
                  <c:v>41831</c:v>
                </c:pt>
                <c:pt idx="339" c:formatCode="yyyy/mm/dd">
                  <c:v>41824</c:v>
                </c:pt>
                <c:pt idx="340" c:formatCode="yyyy/mm/dd">
                  <c:v>41817</c:v>
                </c:pt>
                <c:pt idx="341" c:formatCode="yyyy/mm/dd">
                  <c:v>41810</c:v>
                </c:pt>
                <c:pt idx="342" c:formatCode="yyyy/mm/dd">
                  <c:v>41803</c:v>
                </c:pt>
                <c:pt idx="343" c:formatCode="yyyy/mm/dd">
                  <c:v>41796</c:v>
                </c:pt>
                <c:pt idx="344" c:formatCode="yyyy/mm/dd">
                  <c:v>41789</c:v>
                </c:pt>
                <c:pt idx="345" c:formatCode="yyyy/mm/dd">
                  <c:v>41782</c:v>
                </c:pt>
                <c:pt idx="346" c:formatCode="yyyy/mm/dd">
                  <c:v>41775</c:v>
                </c:pt>
                <c:pt idx="347" c:formatCode="yyyy/mm/dd">
                  <c:v>41768</c:v>
                </c:pt>
                <c:pt idx="348" c:formatCode="yyyy/mm/dd">
                  <c:v>41759</c:v>
                </c:pt>
                <c:pt idx="349" c:formatCode="yyyy/mm/dd">
                  <c:v>41754</c:v>
                </c:pt>
                <c:pt idx="350" c:formatCode="yyyy/mm/dd">
                  <c:v>41747</c:v>
                </c:pt>
                <c:pt idx="351" c:formatCode="yyyy/mm/dd">
                  <c:v>41740</c:v>
                </c:pt>
                <c:pt idx="352" c:formatCode="yyyy/mm/dd">
                  <c:v>41733</c:v>
                </c:pt>
                <c:pt idx="353" c:formatCode="yyyy/mm/dd">
                  <c:v>41726</c:v>
                </c:pt>
                <c:pt idx="354" c:formatCode="yyyy/mm/dd">
                  <c:v>41719</c:v>
                </c:pt>
                <c:pt idx="355" c:formatCode="yyyy/mm/dd">
                  <c:v>41712</c:v>
                </c:pt>
                <c:pt idx="356" c:formatCode="yyyy/mm/dd">
                  <c:v>41705</c:v>
                </c:pt>
                <c:pt idx="357" c:formatCode="yyyy/mm/dd">
                  <c:v>41698</c:v>
                </c:pt>
                <c:pt idx="358" c:formatCode="yyyy/mm/dd">
                  <c:v>41691</c:v>
                </c:pt>
                <c:pt idx="359" c:formatCode="yyyy/mm/dd">
                  <c:v>41684</c:v>
                </c:pt>
                <c:pt idx="360" c:formatCode="yyyy/mm/dd">
                  <c:v>41677</c:v>
                </c:pt>
                <c:pt idx="361" c:formatCode="yyyy/mm/dd">
                  <c:v>41669</c:v>
                </c:pt>
                <c:pt idx="362" c:formatCode="yyyy/mm/dd">
                  <c:v>41663</c:v>
                </c:pt>
                <c:pt idx="363" c:formatCode="yyyy/mm/dd">
                  <c:v>41656</c:v>
                </c:pt>
                <c:pt idx="364" c:formatCode="yyyy/mm/dd">
                  <c:v>41649</c:v>
                </c:pt>
                <c:pt idx="365" c:formatCode="yyyy/mm/dd">
                  <c:v>41642</c:v>
                </c:pt>
                <c:pt idx="366" c:formatCode="yyyy/mm/dd">
                  <c:v>41635</c:v>
                </c:pt>
                <c:pt idx="367" c:formatCode="yyyy/mm/dd">
                  <c:v>41628</c:v>
                </c:pt>
                <c:pt idx="368" c:formatCode="yyyy/mm/dd">
                  <c:v>41621</c:v>
                </c:pt>
                <c:pt idx="369" c:formatCode="yyyy/mm/dd">
                  <c:v>41614</c:v>
                </c:pt>
                <c:pt idx="370" c:formatCode="yyyy/mm/dd">
                  <c:v>41607</c:v>
                </c:pt>
                <c:pt idx="371" c:formatCode="yyyy/mm/dd">
                  <c:v>41600</c:v>
                </c:pt>
                <c:pt idx="372" c:formatCode="yyyy/mm/dd">
                  <c:v>41593</c:v>
                </c:pt>
                <c:pt idx="373" c:formatCode="yyyy/mm/dd">
                  <c:v>41586</c:v>
                </c:pt>
                <c:pt idx="374" c:formatCode="yyyy/mm/dd">
                  <c:v>41579</c:v>
                </c:pt>
                <c:pt idx="375" c:formatCode="yyyy/mm/dd">
                  <c:v>41572</c:v>
                </c:pt>
                <c:pt idx="376" c:formatCode="yyyy/mm/dd">
                  <c:v>41565</c:v>
                </c:pt>
                <c:pt idx="377" c:formatCode="yyyy/mm/dd">
                  <c:v>41558</c:v>
                </c:pt>
                <c:pt idx="378" c:formatCode="yyyy/mm/dd">
                  <c:v>41547</c:v>
                </c:pt>
                <c:pt idx="379" c:formatCode="yyyy/mm/dd">
                  <c:v>41544</c:v>
                </c:pt>
                <c:pt idx="380" c:formatCode="yyyy/mm/dd">
                  <c:v>41535</c:v>
                </c:pt>
                <c:pt idx="381" c:formatCode="yyyy/mm/dd">
                  <c:v>41530</c:v>
                </c:pt>
                <c:pt idx="382" c:formatCode="yyyy/mm/dd">
                  <c:v>41523</c:v>
                </c:pt>
                <c:pt idx="383" c:formatCode="yyyy/mm/dd">
                  <c:v>41516</c:v>
                </c:pt>
                <c:pt idx="384" c:formatCode="yyyy/mm/dd">
                  <c:v>41509</c:v>
                </c:pt>
                <c:pt idx="385" c:formatCode="yyyy/mm/dd">
                  <c:v>41502</c:v>
                </c:pt>
                <c:pt idx="386" c:formatCode="yyyy/mm/dd">
                  <c:v>41495</c:v>
                </c:pt>
                <c:pt idx="387" c:formatCode="yyyy/mm/dd">
                  <c:v>41488</c:v>
                </c:pt>
                <c:pt idx="388" c:formatCode="yyyy/mm/dd">
                  <c:v>41481</c:v>
                </c:pt>
                <c:pt idx="389" c:formatCode="yyyy/mm/dd">
                  <c:v>41474</c:v>
                </c:pt>
                <c:pt idx="390" c:formatCode="yyyy/mm/dd">
                  <c:v>41467</c:v>
                </c:pt>
                <c:pt idx="391" c:formatCode="yyyy/mm/dd">
                  <c:v>41460</c:v>
                </c:pt>
                <c:pt idx="392" c:formatCode="yyyy/mm/dd">
                  <c:v>41453</c:v>
                </c:pt>
                <c:pt idx="393" c:formatCode="yyyy/mm/dd">
                  <c:v>41446</c:v>
                </c:pt>
                <c:pt idx="394" c:formatCode="yyyy/mm/dd">
                  <c:v>41439</c:v>
                </c:pt>
                <c:pt idx="395" c:formatCode="yyyy/mm/dd">
                  <c:v>41432</c:v>
                </c:pt>
                <c:pt idx="396" c:formatCode="yyyy/mm/dd">
                  <c:v>41425</c:v>
                </c:pt>
                <c:pt idx="397" c:formatCode="yyyy/mm/dd">
                  <c:v>41418</c:v>
                </c:pt>
                <c:pt idx="398" c:formatCode="yyyy/mm/dd">
                  <c:v>41411</c:v>
                </c:pt>
                <c:pt idx="399" c:formatCode="yyyy/mm/dd">
                  <c:v>41404</c:v>
                </c:pt>
                <c:pt idx="400" c:formatCode="yyyy/mm/dd">
                  <c:v>41397</c:v>
                </c:pt>
                <c:pt idx="401" c:formatCode="yyyy/mm/dd">
                  <c:v>41390</c:v>
                </c:pt>
                <c:pt idx="402" c:formatCode="yyyy/mm/dd">
                  <c:v>41383</c:v>
                </c:pt>
                <c:pt idx="403" c:formatCode="yyyy/mm/dd">
                  <c:v>41376</c:v>
                </c:pt>
                <c:pt idx="404" c:formatCode="yyyy/mm/dd">
                  <c:v>41367</c:v>
                </c:pt>
                <c:pt idx="405" c:formatCode="yyyy/mm/dd">
                  <c:v>41362</c:v>
                </c:pt>
                <c:pt idx="406" c:formatCode="yyyy/mm/dd">
                  <c:v>41355</c:v>
                </c:pt>
                <c:pt idx="407" c:formatCode="yyyy/mm/dd">
                  <c:v>41348</c:v>
                </c:pt>
                <c:pt idx="408" c:formatCode="yyyy/mm/dd">
                  <c:v>41341</c:v>
                </c:pt>
                <c:pt idx="409" c:formatCode="yyyy/mm/dd">
                  <c:v>41334</c:v>
                </c:pt>
                <c:pt idx="410" c:formatCode="yyyy/mm/dd">
                  <c:v>41327</c:v>
                </c:pt>
                <c:pt idx="411" c:formatCode="yyyy/mm/dd">
                  <c:v>41313</c:v>
                </c:pt>
                <c:pt idx="412" c:formatCode="yyyy/mm/dd">
                  <c:v>41306</c:v>
                </c:pt>
                <c:pt idx="413" c:formatCode="yyyy/mm/dd">
                  <c:v>41299</c:v>
                </c:pt>
                <c:pt idx="414" c:formatCode="yyyy/mm/dd">
                  <c:v>41292</c:v>
                </c:pt>
                <c:pt idx="415" c:formatCode="yyyy/mm/dd">
                  <c:v>41285</c:v>
                </c:pt>
                <c:pt idx="416" c:formatCode="yyyy/mm/dd">
                  <c:v>41278</c:v>
                </c:pt>
                <c:pt idx="417" c:formatCode="yyyy/mm/dd">
                  <c:v>41271</c:v>
                </c:pt>
                <c:pt idx="418" c:formatCode="yyyy/mm/dd">
                  <c:v>41264</c:v>
                </c:pt>
                <c:pt idx="419" c:formatCode="yyyy/mm/dd">
                  <c:v>41257</c:v>
                </c:pt>
                <c:pt idx="420" c:formatCode="yyyy/mm/dd">
                  <c:v>41250</c:v>
                </c:pt>
                <c:pt idx="421" c:formatCode="yyyy/mm/dd">
                  <c:v>41243</c:v>
                </c:pt>
                <c:pt idx="422" c:formatCode="yyyy/mm/dd">
                  <c:v>41236</c:v>
                </c:pt>
                <c:pt idx="423" c:formatCode="yyyy/mm/dd">
                  <c:v>41229</c:v>
                </c:pt>
                <c:pt idx="424" c:formatCode="yyyy/mm/dd">
                  <c:v>41222</c:v>
                </c:pt>
                <c:pt idx="425" c:formatCode="yyyy/mm/dd">
                  <c:v>41215</c:v>
                </c:pt>
                <c:pt idx="426" c:formatCode="yyyy/mm/dd">
                  <c:v>41208</c:v>
                </c:pt>
                <c:pt idx="427" c:formatCode="yyyy/mm/dd">
                  <c:v>41201</c:v>
                </c:pt>
                <c:pt idx="428" c:formatCode="yyyy/mm/dd">
                  <c:v>41194</c:v>
                </c:pt>
                <c:pt idx="429" c:formatCode="yyyy/mm/dd">
                  <c:v>41180</c:v>
                </c:pt>
                <c:pt idx="430" c:formatCode="yyyy/mm/dd">
                  <c:v>41173</c:v>
                </c:pt>
                <c:pt idx="431" c:formatCode="yyyy/mm/dd">
                  <c:v>41166</c:v>
                </c:pt>
                <c:pt idx="432" c:formatCode="yyyy/mm/dd">
                  <c:v>41159</c:v>
                </c:pt>
                <c:pt idx="433" c:formatCode="yyyy/mm/dd">
                  <c:v>41152</c:v>
                </c:pt>
                <c:pt idx="434" c:formatCode="yyyy/mm/dd">
                  <c:v>41145</c:v>
                </c:pt>
                <c:pt idx="435" c:formatCode="yyyy/mm/dd">
                  <c:v>41138</c:v>
                </c:pt>
                <c:pt idx="436" c:formatCode="yyyy/mm/dd">
                  <c:v>41131</c:v>
                </c:pt>
                <c:pt idx="437" c:formatCode="yyyy/mm/dd">
                  <c:v>41124</c:v>
                </c:pt>
                <c:pt idx="438" c:formatCode="yyyy/mm/dd">
                  <c:v>41117</c:v>
                </c:pt>
                <c:pt idx="439" c:formatCode="yyyy/mm/dd">
                  <c:v>41110</c:v>
                </c:pt>
                <c:pt idx="440" c:formatCode="yyyy/mm/dd">
                  <c:v>41103</c:v>
                </c:pt>
                <c:pt idx="441" c:formatCode="yyyy/mm/dd">
                  <c:v>41096</c:v>
                </c:pt>
                <c:pt idx="442" c:formatCode="yyyy/mm/dd">
                  <c:v>41089</c:v>
                </c:pt>
                <c:pt idx="443" c:formatCode="yyyy/mm/dd">
                  <c:v>41081</c:v>
                </c:pt>
                <c:pt idx="444" c:formatCode="yyyy/mm/dd">
                  <c:v>41075</c:v>
                </c:pt>
                <c:pt idx="445" c:formatCode="yyyy/mm/dd">
                  <c:v>41068</c:v>
                </c:pt>
                <c:pt idx="446" c:formatCode="yyyy/mm/dd">
                  <c:v>41061</c:v>
                </c:pt>
                <c:pt idx="447" c:formatCode="yyyy/mm/dd">
                  <c:v>41054</c:v>
                </c:pt>
                <c:pt idx="448" c:formatCode="yyyy/mm/dd">
                  <c:v>41047</c:v>
                </c:pt>
                <c:pt idx="449" c:formatCode="yyyy/mm/dd">
                  <c:v>41040</c:v>
                </c:pt>
                <c:pt idx="450" c:formatCode="yyyy/mm/dd">
                  <c:v>41033</c:v>
                </c:pt>
                <c:pt idx="451" c:formatCode="yyyy/mm/dd">
                  <c:v>41026</c:v>
                </c:pt>
                <c:pt idx="452" c:formatCode="yyyy/mm/dd">
                  <c:v>41019</c:v>
                </c:pt>
                <c:pt idx="453" c:formatCode="yyyy/mm/dd">
                  <c:v>41012</c:v>
                </c:pt>
                <c:pt idx="454" c:formatCode="yyyy/mm/dd">
                  <c:v>41005</c:v>
                </c:pt>
                <c:pt idx="455" c:formatCode="yyyy/mm/dd">
                  <c:v>40998</c:v>
                </c:pt>
                <c:pt idx="456" c:formatCode="yyyy/mm/dd">
                  <c:v>40991</c:v>
                </c:pt>
                <c:pt idx="457" c:formatCode="yyyy/mm/dd">
                  <c:v>40984</c:v>
                </c:pt>
                <c:pt idx="458" c:formatCode="yyyy/mm/dd">
                  <c:v>40977</c:v>
                </c:pt>
                <c:pt idx="459" c:formatCode="yyyy/mm/dd">
                  <c:v>40970</c:v>
                </c:pt>
                <c:pt idx="460" c:formatCode="yyyy/mm/dd">
                  <c:v>40963</c:v>
                </c:pt>
                <c:pt idx="461" c:formatCode="yyyy/mm/dd">
                  <c:v>40956</c:v>
                </c:pt>
                <c:pt idx="462" c:formatCode="yyyy/mm/dd">
                  <c:v>40949</c:v>
                </c:pt>
                <c:pt idx="463" c:formatCode="yyyy/mm/dd">
                  <c:v>40942</c:v>
                </c:pt>
                <c:pt idx="464" c:formatCode="yyyy/mm/dd">
                  <c:v>40928</c:v>
                </c:pt>
                <c:pt idx="465" c:formatCode="yyyy/mm/dd">
                  <c:v>40921</c:v>
                </c:pt>
                <c:pt idx="466" c:formatCode="yyyy/mm/dd">
                  <c:v>40914</c:v>
                </c:pt>
                <c:pt idx="467" c:formatCode="yyyy/mm/dd">
                  <c:v>40907</c:v>
                </c:pt>
                <c:pt idx="468" c:formatCode="yyyy/mm/dd">
                  <c:v>40900</c:v>
                </c:pt>
                <c:pt idx="469" c:formatCode="yyyy/mm/dd">
                  <c:v>40893</c:v>
                </c:pt>
                <c:pt idx="470" c:formatCode="yyyy/mm/dd">
                  <c:v>40886</c:v>
                </c:pt>
                <c:pt idx="471" c:formatCode="yyyy/mm/dd">
                  <c:v>40879</c:v>
                </c:pt>
                <c:pt idx="472" c:formatCode="yyyy/mm/dd">
                  <c:v>40872</c:v>
                </c:pt>
                <c:pt idx="473" c:formatCode="yyyy/mm/dd">
                  <c:v>40865</c:v>
                </c:pt>
                <c:pt idx="474" c:formatCode="yyyy/mm/dd">
                  <c:v>40858</c:v>
                </c:pt>
                <c:pt idx="475" c:formatCode="yyyy/mm/dd">
                  <c:v>40851</c:v>
                </c:pt>
                <c:pt idx="476" c:formatCode="yyyy/mm/dd">
                  <c:v>40844</c:v>
                </c:pt>
                <c:pt idx="477" c:formatCode="yyyy/mm/dd">
                  <c:v>40837</c:v>
                </c:pt>
                <c:pt idx="478" c:formatCode="yyyy/mm/dd">
                  <c:v>40830</c:v>
                </c:pt>
                <c:pt idx="479" c:formatCode="yyyy/mm/dd">
                  <c:v>40816</c:v>
                </c:pt>
                <c:pt idx="480" c:formatCode="yyyy/mm/dd">
                  <c:v>40809</c:v>
                </c:pt>
                <c:pt idx="481" c:formatCode="yyyy/mm/dd">
                  <c:v>40802</c:v>
                </c:pt>
                <c:pt idx="482" c:formatCode="yyyy/mm/dd">
                  <c:v>40795</c:v>
                </c:pt>
                <c:pt idx="483" c:formatCode="yyyy/mm/dd">
                  <c:v>40788</c:v>
                </c:pt>
                <c:pt idx="484" c:formatCode="yyyy/mm/dd">
                  <c:v>40781</c:v>
                </c:pt>
                <c:pt idx="485" c:formatCode="yyyy/mm/dd">
                  <c:v>40774</c:v>
                </c:pt>
                <c:pt idx="486" c:formatCode="yyyy/mm/dd">
                  <c:v>40767</c:v>
                </c:pt>
                <c:pt idx="487" c:formatCode="yyyy/mm/dd">
                  <c:v>40760</c:v>
                </c:pt>
                <c:pt idx="488" c:formatCode="yyyy/mm/dd">
                  <c:v>40753</c:v>
                </c:pt>
                <c:pt idx="489" c:formatCode="yyyy/mm/dd">
                  <c:v>40746</c:v>
                </c:pt>
                <c:pt idx="490" c:formatCode="yyyy/mm/dd">
                  <c:v>40739</c:v>
                </c:pt>
                <c:pt idx="491" c:formatCode="yyyy/mm/dd">
                  <c:v>40732</c:v>
                </c:pt>
                <c:pt idx="492" c:formatCode="yyyy/mm/dd">
                  <c:v>40725</c:v>
                </c:pt>
                <c:pt idx="493" c:formatCode="yyyy/mm/dd">
                  <c:v>40718</c:v>
                </c:pt>
                <c:pt idx="494" c:formatCode="yyyy/mm/dd">
                  <c:v>40711</c:v>
                </c:pt>
                <c:pt idx="495" c:formatCode="yyyy/mm/dd">
                  <c:v>40704</c:v>
                </c:pt>
                <c:pt idx="496" c:formatCode="yyyy/mm/dd">
                  <c:v>40697</c:v>
                </c:pt>
                <c:pt idx="497" c:formatCode="yyyy/mm/dd">
                  <c:v>40690</c:v>
                </c:pt>
                <c:pt idx="498" c:formatCode="yyyy/mm/dd">
                  <c:v>40683</c:v>
                </c:pt>
                <c:pt idx="499" c:formatCode="yyyy/mm/dd">
                  <c:v>40676</c:v>
                </c:pt>
                <c:pt idx="500" c:formatCode="yyyy/mm/dd">
                  <c:v>40669</c:v>
                </c:pt>
                <c:pt idx="501" c:formatCode="yyyy/mm/dd">
                  <c:v>40662</c:v>
                </c:pt>
                <c:pt idx="502" c:formatCode="yyyy/mm/dd">
                  <c:v>40655</c:v>
                </c:pt>
                <c:pt idx="503" c:formatCode="yyyy/mm/dd">
                  <c:v>40648</c:v>
                </c:pt>
                <c:pt idx="504" c:formatCode="yyyy/mm/dd">
                  <c:v>40641</c:v>
                </c:pt>
                <c:pt idx="505" c:formatCode="yyyy/mm/dd">
                  <c:v>40634</c:v>
                </c:pt>
                <c:pt idx="506" c:formatCode="yyyy/mm/dd">
                  <c:v>40627</c:v>
                </c:pt>
                <c:pt idx="507" c:formatCode="yyyy/mm/dd">
                  <c:v>40620</c:v>
                </c:pt>
                <c:pt idx="508" c:formatCode="yyyy/mm/dd">
                  <c:v>40613</c:v>
                </c:pt>
                <c:pt idx="509" c:formatCode="yyyy/mm/dd">
                  <c:v>40606</c:v>
                </c:pt>
                <c:pt idx="510" c:formatCode="yyyy/mm/dd">
                  <c:v>40599</c:v>
                </c:pt>
                <c:pt idx="511" c:formatCode="yyyy/mm/dd">
                  <c:v>40592</c:v>
                </c:pt>
                <c:pt idx="512" c:formatCode="yyyy/mm/dd">
                  <c:v>40585</c:v>
                </c:pt>
                <c:pt idx="513" c:formatCode="yyyy/mm/dd">
                  <c:v>40575</c:v>
                </c:pt>
                <c:pt idx="514" c:formatCode="yyyy/mm/dd">
                  <c:v>40571</c:v>
                </c:pt>
                <c:pt idx="515" c:formatCode="yyyy/mm/dd">
                  <c:v>40564</c:v>
                </c:pt>
                <c:pt idx="516" c:formatCode="yyyy/mm/dd">
                  <c:v>40557</c:v>
                </c:pt>
                <c:pt idx="517" c:formatCode="yyyy/mm/dd">
                  <c:v>40550</c:v>
                </c:pt>
                <c:pt idx="518" c:formatCode="yyyy/mm/dd">
                  <c:v>40543</c:v>
                </c:pt>
                <c:pt idx="519" c:formatCode="yyyy/mm/dd">
                  <c:v>40536</c:v>
                </c:pt>
                <c:pt idx="520" c:formatCode="yyyy/mm/dd">
                  <c:v>40529</c:v>
                </c:pt>
                <c:pt idx="521" c:formatCode="yyyy/mm/dd">
                  <c:v>40522</c:v>
                </c:pt>
                <c:pt idx="522" c:formatCode="yyyy/mm/dd">
                  <c:v>40515</c:v>
                </c:pt>
                <c:pt idx="523" c:formatCode="yyyy/mm/dd">
                  <c:v>40508</c:v>
                </c:pt>
                <c:pt idx="524" c:formatCode="yyyy/mm/dd">
                  <c:v>40501</c:v>
                </c:pt>
                <c:pt idx="525" c:formatCode="yyyy/mm/dd">
                  <c:v>40494</c:v>
                </c:pt>
                <c:pt idx="526" c:formatCode="yyyy/mm/dd">
                  <c:v>40487</c:v>
                </c:pt>
                <c:pt idx="527" c:formatCode="yyyy/mm/dd">
                  <c:v>40480</c:v>
                </c:pt>
                <c:pt idx="528" c:formatCode="yyyy/mm/dd">
                  <c:v>40473</c:v>
                </c:pt>
                <c:pt idx="529" c:formatCode="yyyy/mm/dd">
                  <c:v>40466</c:v>
                </c:pt>
                <c:pt idx="530" c:formatCode="yyyy/mm/dd">
                  <c:v>40459</c:v>
                </c:pt>
                <c:pt idx="531" c:formatCode="yyyy/mm/dd">
                  <c:v>40451</c:v>
                </c:pt>
                <c:pt idx="532" c:formatCode="yyyy/mm/dd">
                  <c:v>40442</c:v>
                </c:pt>
                <c:pt idx="533" c:formatCode="yyyy/mm/dd">
                  <c:v>40438</c:v>
                </c:pt>
                <c:pt idx="534" c:formatCode="yyyy/mm/dd">
                  <c:v>40431</c:v>
                </c:pt>
                <c:pt idx="535" c:formatCode="yyyy/mm/dd">
                  <c:v>40424</c:v>
                </c:pt>
                <c:pt idx="536" c:formatCode="yyyy/mm/dd">
                  <c:v>40417</c:v>
                </c:pt>
                <c:pt idx="537" c:formatCode="yyyy/mm/dd">
                  <c:v>40410</c:v>
                </c:pt>
                <c:pt idx="538" c:formatCode="yyyy/mm/dd">
                  <c:v>40403</c:v>
                </c:pt>
                <c:pt idx="539" c:formatCode="yyyy/mm/dd">
                  <c:v>40396</c:v>
                </c:pt>
                <c:pt idx="540" c:formatCode="yyyy/mm/dd">
                  <c:v>40389</c:v>
                </c:pt>
                <c:pt idx="541" c:formatCode="yyyy/mm/dd">
                  <c:v>40382</c:v>
                </c:pt>
                <c:pt idx="542" c:formatCode="yyyy/mm/dd">
                  <c:v>40375</c:v>
                </c:pt>
                <c:pt idx="543" c:formatCode="yyyy/mm/dd">
                  <c:v>40368</c:v>
                </c:pt>
                <c:pt idx="544" c:formatCode="yyyy/mm/dd">
                  <c:v>40361</c:v>
                </c:pt>
                <c:pt idx="545" c:formatCode="yyyy/mm/dd">
                  <c:v>40354</c:v>
                </c:pt>
                <c:pt idx="546" c:formatCode="yyyy/mm/dd">
                  <c:v>40347</c:v>
                </c:pt>
                <c:pt idx="547" c:formatCode="yyyy/mm/dd">
                  <c:v>40340</c:v>
                </c:pt>
                <c:pt idx="548" c:formatCode="yyyy/mm/dd">
                  <c:v>40333</c:v>
                </c:pt>
                <c:pt idx="549" c:formatCode="yyyy/mm/dd">
                  <c:v>40326</c:v>
                </c:pt>
                <c:pt idx="550" c:formatCode="yyyy/mm/dd">
                  <c:v>40319</c:v>
                </c:pt>
                <c:pt idx="551" c:formatCode="yyyy/mm/dd">
                  <c:v>40312</c:v>
                </c:pt>
                <c:pt idx="552" c:formatCode="yyyy/mm/dd">
                  <c:v>40305</c:v>
                </c:pt>
                <c:pt idx="553" c:formatCode="yyyy/mm/dd">
                  <c:v>40298</c:v>
                </c:pt>
                <c:pt idx="554" c:formatCode="yyyy/mm/dd">
                  <c:v>40291</c:v>
                </c:pt>
                <c:pt idx="555" c:formatCode="yyyy/mm/dd">
                  <c:v>40284</c:v>
                </c:pt>
                <c:pt idx="556" c:formatCode="yyyy/mm/dd">
                  <c:v>40277</c:v>
                </c:pt>
                <c:pt idx="557" c:formatCode="yyyy/mm/dd">
                  <c:v>40270</c:v>
                </c:pt>
                <c:pt idx="558" c:formatCode="yyyy/mm/dd">
                  <c:v>40263</c:v>
                </c:pt>
                <c:pt idx="559" c:formatCode="yyyy/mm/dd">
                  <c:v>40256</c:v>
                </c:pt>
                <c:pt idx="560" c:formatCode="yyyy/mm/dd">
                  <c:v>40249</c:v>
                </c:pt>
                <c:pt idx="561" c:formatCode="yyyy/mm/dd">
                  <c:v>40242</c:v>
                </c:pt>
                <c:pt idx="562" c:formatCode="yyyy/mm/dd">
                  <c:v>40235</c:v>
                </c:pt>
                <c:pt idx="563" c:formatCode="yyyy/mm/dd">
                  <c:v>40221</c:v>
                </c:pt>
                <c:pt idx="564" c:formatCode="yyyy/mm/dd">
                  <c:v>40214</c:v>
                </c:pt>
                <c:pt idx="565" c:formatCode="yyyy/mm/dd">
                  <c:v>40207</c:v>
                </c:pt>
                <c:pt idx="566" c:formatCode="yyyy/mm/dd">
                  <c:v>40200</c:v>
                </c:pt>
                <c:pt idx="567" c:formatCode="yyyy/mm/dd">
                  <c:v>40193</c:v>
                </c:pt>
                <c:pt idx="568" c:formatCode="yyyy/mm/dd">
                  <c:v>40186</c:v>
                </c:pt>
                <c:pt idx="569" c:formatCode="yyyy/mm/dd">
                  <c:v>40178</c:v>
                </c:pt>
                <c:pt idx="570" c:formatCode="yyyy/mm/dd">
                  <c:v>40172</c:v>
                </c:pt>
                <c:pt idx="571" c:formatCode="yyyy/mm/dd">
                  <c:v>40165</c:v>
                </c:pt>
                <c:pt idx="572" c:formatCode="yyyy/mm/dd">
                  <c:v>40158</c:v>
                </c:pt>
                <c:pt idx="573" c:formatCode="yyyy/mm/dd">
                  <c:v>40151</c:v>
                </c:pt>
                <c:pt idx="574" c:formatCode="yyyy/mm/dd">
                  <c:v>40144</c:v>
                </c:pt>
                <c:pt idx="575" c:formatCode="yyyy/mm/dd">
                  <c:v>40137</c:v>
                </c:pt>
                <c:pt idx="576" c:formatCode="yyyy/mm/dd">
                  <c:v>40130</c:v>
                </c:pt>
                <c:pt idx="577" c:formatCode="yyyy/mm/dd">
                  <c:v>40123</c:v>
                </c:pt>
                <c:pt idx="578" c:formatCode="yyyy/mm/dd">
                  <c:v>40116</c:v>
                </c:pt>
                <c:pt idx="579" c:formatCode="yyyy/mm/dd">
                  <c:v>40109</c:v>
                </c:pt>
                <c:pt idx="580" c:formatCode="yyyy/mm/dd">
                  <c:v>40102</c:v>
                </c:pt>
                <c:pt idx="581" c:formatCode="yyyy/mm/dd">
                  <c:v>40095</c:v>
                </c:pt>
                <c:pt idx="582" c:formatCode="yyyy/mm/dd">
                  <c:v>40086</c:v>
                </c:pt>
                <c:pt idx="583" c:formatCode="yyyy/mm/dd">
                  <c:v>40081</c:v>
                </c:pt>
                <c:pt idx="584" c:formatCode="yyyy/mm/dd">
                  <c:v>40074</c:v>
                </c:pt>
                <c:pt idx="585" c:formatCode="yyyy/mm/dd">
                  <c:v>40067</c:v>
                </c:pt>
                <c:pt idx="586" c:formatCode="yyyy/mm/dd">
                  <c:v>40060</c:v>
                </c:pt>
                <c:pt idx="587" c:formatCode="yyyy/mm/dd">
                  <c:v>40053</c:v>
                </c:pt>
                <c:pt idx="588" c:formatCode="yyyy/mm/dd">
                  <c:v>40046</c:v>
                </c:pt>
                <c:pt idx="589" c:formatCode="yyyy/mm/dd">
                  <c:v>40039</c:v>
                </c:pt>
                <c:pt idx="590" c:formatCode="yyyy/mm/dd">
                  <c:v>40032</c:v>
                </c:pt>
                <c:pt idx="591" c:formatCode="yyyy/mm/dd">
                  <c:v>40025</c:v>
                </c:pt>
                <c:pt idx="592" c:formatCode="yyyy/mm/dd">
                  <c:v>40018</c:v>
                </c:pt>
                <c:pt idx="593" c:formatCode="yyyy/mm/dd">
                  <c:v>40011</c:v>
                </c:pt>
                <c:pt idx="594" c:formatCode="yyyy/mm/dd">
                  <c:v>40004</c:v>
                </c:pt>
                <c:pt idx="595" c:formatCode="yyyy/mm/dd">
                  <c:v>39997</c:v>
                </c:pt>
                <c:pt idx="596" c:formatCode="yyyy/mm/dd">
                  <c:v>39990</c:v>
                </c:pt>
                <c:pt idx="597" c:formatCode="yyyy/mm/dd">
                  <c:v>39983</c:v>
                </c:pt>
                <c:pt idx="598" c:formatCode="yyyy/mm/dd">
                  <c:v>39976</c:v>
                </c:pt>
                <c:pt idx="599" c:formatCode="yyyy/mm/dd">
                  <c:v>39969</c:v>
                </c:pt>
                <c:pt idx="600" c:formatCode="yyyy/mm/dd">
                  <c:v>39960</c:v>
                </c:pt>
                <c:pt idx="601" c:formatCode="yyyy/mm/dd">
                  <c:v>39955</c:v>
                </c:pt>
                <c:pt idx="602" c:formatCode="yyyy/mm/dd">
                  <c:v>39948</c:v>
                </c:pt>
                <c:pt idx="603" c:formatCode="yyyy/mm/dd">
                  <c:v>39941</c:v>
                </c:pt>
                <c:pt idx="604" c:formatCode="yyyy/mm/dd">
                  <c:v>39933</c:v>
                </c:pt>
                <c:pt idx="605" c:formatCode="yyyy/mm/dd">
                  <c:v>39927</c:v>
                </c:pt>
                <c:pt idx="606" c:formatCode="yyyy/mm/dd">
                  <c:v>39920</c:v>
                </c:pt>
                <c:pt idx="607" c:formatCode="yyyy/mm/dd">
                  <c:v>39913</c:v>
                </c:pt>
                <c:pt idx="608" c:formatCode="yyyy/mm/dd">
                  <c:v>39906</c:v>
                </c:pt>
                <c:pt idx="609" c:formatCode="yyyy/mm/dd">
                  <c:v>39899</c:v>
                </c:pt>
                <c:pt idx="610" c:formatCode="yyyy/mm/dd">
                  <c:v>39892</c:v>
                </c:pt>
                <c:pt idx="611" c:formatCode="yyyy/mm/dd">
                  <c:v>39885</c:v>
                </c:pt>
                <c:pt idx="612" c:formatCode="yyyy/mm/dd">
                  <c:v>39878</c:v>
                </c:pt>
                <c:pt idx="613" c:formatCode="yyyy/mm/dd">
                  <c:v>39871</c:v>
                </c:pt>
                <c:pt idx="614" c:formatCode="yyyy/mm/dd">
                  <c:v>39864</c:v>
                </c:pt>
                <c:pt idx="615" c:formatCode="yyyy/mm/dd">
                  <c:v>39857</c:v>
                </c:pt>
                <c:pt idx="616" c:formatCode="yyyy/mm/dd">
                  <c:v>39850</c:v>
                </c:pt>
                <c:pt idx="617" c:formatCode="yyyy/mm/dd">
                  <c:v>39836</c:v>
                </c:pt>
                <c:pt idx="618" c:formatCode="yyyy/mm/dd">
                  <c:v>39829</c:v>
                </c:pt>
                <c:pt idx="619" c:formatCode="yyyy/mm/dd">
                  <c:v>39822</c:v>
                </c:pt>
                <c:pt idx="620" c:formatCode="yyyy/mm/dd">
                  <c:v>39813</c:v>
                </c:pt>
                <c:pt idx="621" c:formatCode="yyyy/mm/dd">
                  <c:v>39808</c:v>
                </c:pt>
                <c:pt idx="622" c:formatCode="yyyy/mm/dd">
                  <c:v>39801</c:v>
                </c:pt>
                <c:pt idx="623" c:formatCode="yyyy/mm/dd">
                  <c:v>39794</c:v>
                </c:pt>
                <c:pt idx="624" c:formatCode="yyyy/mm/dd">
                  <c:v>39787</c:v>
                </c:pt>
                <c:pt idx="625" c:formatCode="yyyy/mm/dd">
                  <c:v>39780</c:v>
                </c:pt>
                <c:pt idx="626" c:formatCode="yyyy/mm/dd">
                  <c:v>39773</c:v>
                </c:pt>
                <c:pt idx="627" c:formatCode="yyyy/mm/dd">
                  <c:v>39766</c:v>
                </c:pt>
                <c:pt idx="628" c:formatCode="yyyy/mm/dd">
                  <c:v>39759</c:v>
                </c:pt>
                <c:pt idx="629" c:formatCode="yyyy/mm/dd">
                  <c:v>39752</c:v>
                </c:pt>
                <c:pt idx="630" c:formatCode="yyyy/mm/dd">
                  <c:v>39745</c:v>
                </c:pt>
                <c:pt idx="631" c:formatCode="yyyy/mm/dd">
                  <c:v>39738</c:v>
                </c:pt>
                <c:pt idx="632" c:formatCode="yyyy/mm/dd">
                  <c:v>39731</c:v>
                </c:pt>
                <c:pt idx="633" c:formatCode="yyyy/mm/dd">
                  <c:v>39717</c:v>
                </c:pt>
                <c:pt idx="634" c:formatCode="yyyy/mm/dd">
                  <c:v>39710</c:v>
                </c:pt>
                <c:pt idx="635" c:formatCode="yyyy/mm/dd">
                  <c:v>39703</c:v>
                </c:pt>
                <c:pt idx="636" c:formatCode="yyyy/mm/dd">
                  <c:v>39696</c:v>
                </c:pt>
                <c:pt idx="637" c:formatCode="yyyy/mm/dd">
                  <c:v>39689</c:v>
                </c:pt>
                <c:pt idx="638" c:formatCode="yyyy/mm/dd">
                  <c:v>39682</c:v>
                </c:pt>
                <c:pt idx="639" c:formatCode="yyyy/mm/dd">
                  <c:v>39675</c:v>
                </c:pt>
                <c:pt idx="640" c:formatCode="yyyy/mm/dd">
                  <c:v>39668</c:v>
                </c:pt>
                <c:pt idx="641" c:formatCode="yyyy/mm/dd">
                  <c:v>39661</c:v>
                </c:pt>
                <c:pt idx="642" c:formatCode="yyyy/mm/dd">
                  <c:v>39654</c:v>
                </c:pt>
                <c:pt idx="643" c:formatCode="yyyy/mm/dd">
                  <c:v>39647</c:v>
                </c:pt>
                <c:pt idx="644" c:formatCode="yyyy/mm/dd">
                  <c:v>39640</c:v>
                </c:pt>
                <c:pt idx="645" c:formatCode="yyyy/mm/dd">
                  <c:v>39633</c:v>
                </c:pt>
                <c:pt idx="646" c:formatCode="yyyy/mm/dd">
                  <c:v>39626</c:v>
                </c:pt>
                <c:pt idx="647" c:formatCode="yyyy/mm/dd">
                  <c:v>39619</c:v>
                </c:pt>
                <c:pt idx="648" c:formatCode="yyyy/mm/dd">
                  <c:v>39612</c:v>
                </c:pt>
                <c:pt idx="649" c:formatCode="yyyy/mm/dd">
                  <c:v>39605</c:v>
                </c:pt>
                <c:pt idx="650" c:formatCode="yyyy/mm/dd">
                  <c:v>39598</c:v>
                </c:pt>
                <c:pt idx="651" c:formatCode="yyyy/mm/dd">
                  <c:v>39591</c:v>
                </c:pt>
                <c:pt idx="652" c:formatCode="yyyy/mm/dd">
                  <c:v>39584</c:v>
                </c:pt>
                <c:pt idx="653" c:formatCode="yyyy/mm/dd">
                  <c:v>39577</c:v>
                </c:pt>
                <c:pt idx="654" c:formatCode="yyyy/mm/dd">
                  <c:v>39568</c:v>
                </c:pt>
                <c:pt idx="655" c:formatCode="yyyy/mm/dd">
                  <c:v>39563</c:v>
                </c:pt>
                <c:pt idx="656" c:formatCode="yyyy/mm/dd">
                  <c:v>39556</c:v>
                </c:pt>
                <c:pt idx="657" c:formatCode="yyyy/mm/dd">
                  <c:v>39549</c:v>
                </c:pt>
                <c:pt idx="658" c:formatCode="yyyy/mm/dd">
                  <c:v>39541</c:v>
                </c:pt>
                <c:pt idx="659" c:formatCode="yyyy/mm/dd">
                  <c:v>39535</c:v>
                </c:pt>
                <c:pt idx="660" c:formatCode="yyyy/mm/dd">
                  <c:v>39528</c:v>
                </c:pt>
                <c:pt idx="661" c:formatCode="yyyy/mm/dd">
                  <c:v>39521</c:v>
                </c:pt>
                <c:pt idx="662" c:formatCode="yyyy/mm/dd">
                  <c:v>39514</c:v>
                </c:pt>
                <c:pt idx="663" c:formatCode="yyyy/mm/dd">
                  <c:v>39507</c:v>
                </c:pt>
                <c:pt idx="664" c:formatCode="yyyy/mm/dd">
                  <c:v>39500</c:v>
                </c:pt>
                <c:pt idx="665" c:formatCode="yyyy/mm/dd">
                  <c:v>39493</c:v>
                </c:pt>
                <c:pt idx="666" c:formatCode="yyyy/mm/dd">
                  <c:v>39483</c:v>
                </c:pt>
                <c:pt idx="667" c:formatCode="yyyy/mm/dd">
                  <c:v>39479</c:v>
                </c:pt>
                <c:pt idx="668" c:formatCode="yyyy/mm/dd">
                  <c:v>39472</c:v>
                </c:pt>
                <c:pt idx="669" c:formatCode="yyyy/mm/dd">
                  <c:v>39465</c:v>
                </c:pt>
                <c:pt idx="670" c:formatCode="yyyy/mm/dd">
                  <c:v>39458</c:v>
                </c:pt>
                <c:pt idx="671" c:formatCode="yyyy/mm/dd">
                  <c:v>39451</c:v>
                </c:pt>
                <c:pt idx="672" c:formatCode="yyyy/mm/dd">
                  <c:v>39444</c:v>
                </c:pt>
                <c:pt idx="673" c:formatCode="yyyy/mm/dd">
                  <c:v>39437</c:v>
                </c:pt>
                <c:pt idx="674" c:formatCode="yyyy/mm/dd">
                  <c:v>39430</c:v>
                </c:pt>
                <c:pt idx="675" c:formatCode="yyyy/mm/dd">
                  <c:v>39423</c:v>
                </c:pt>
                <c:pt idx="676" c:formatCode="yyyy/mm/dd">
                  <c:v>39416</c:v>
                </c:pt>
                <c:pt idx="677" c:formatCode="yyyy/mm/dd">
                  <c:v>39409</c:v>
                </c:pt>
                <c:pt idx="678" c:formatCode="yyyy/mm/dd">
                  <c:v>39402</c:v>
                </c:pt>
                <c:pt idx="679" c:formatCode="yyyy/mm/dd">
                  <c:v>39395</c:v>
                </c:pt>
                <c:pt idx="680" c:formatCode="yyyy/mm/dd">
                  <c:v>39388</c:v>
                </c:pt>
                <c:pt idx="681" c:formatCode="yyyy/mm/dd">
                  <c:v>39381</c:v>
                </c:pt>
                <c:pt idx="682" c:formatCode="yyyy/mm/dd">
                  <c:v>39374</c:v>
                </c:pt>
                <c:pt idx="683" c:formatCode="yyyy/mm/dd">
                  <c:v>39367</c:v>
                </c:pt>
                <c:pt idx="684" c:formatCode="yyyy/mm/dd">
                  <c:v>39353</c:v>
                </c:pt>
                <c:pt idx="685" c:formatCode="yyyy/mm/dd">
                  <c:v>39346</c:v>
                </c:pt>
                <c:pt idx="686" c:formatCode="yyyy/mm/dd">
                  <c:v>39339</c:v>
                </c:pt>
                <c:pt idx="687" c:formatCode="yyyy/mm/dd">
                  <c:v>39332</c:v>
                </c:pt>
                <c:pt idx="688" c:formatCode="yyyy/mm/dd">
                  <c:v>39325</c:v>
                </c:pt>
                <c:pt idx="689" c:formatCode="yyyy/mm/dd">
                  <c:v>39318</c:v>
                </c:pt>
                <c:pt idx="690" c:formatCode="yyyy/mm/dd">
                  <c:v>39311</c:v>
                </c:pt>
                <c:pt idx="691" c:formatCode="yyyy/mm/dd">
                  <c:v>39304</c:v>
                </c:pt>
                <c:pt idx="692" c:formatCode="yyyy/mm/dd">
                  <c:v>39297</c:v>
                </c:pt>
                <c:pt idx="693" c:formatCode="yyyy/mm/dd">
                  <c:v>39290</c:v>
                </c:pt>
                <c:pt idx="694" c:formatCode="yyyy/mm/dd">
                  <c:v>39283</c:v>
                </c:pt>
                <c:pt idx="695" c:formatCode="yyyy/mm/dd">
                  <c:v>39276</c:v>
                </c:pt>
                <c:pt idx="696" c:formatCode="yyyy/mm/dd">
                  <c:v>39269</c:v>
                </c:pt>
                <c:pt idx="697" c:formatCode="yyyy/mm/dd">
                  <c:v>39262</c:v>
                </c:pt>
                <c:pt idx="698" c:formatCode="yyyy/mm/dd">
                  <c:v>39255</c:v>
                </c:pt>
                <c:pt idx="699" c:formatCode="yyyy/mm/dd">
                  <c:v>39248</c:v>
                </c:pt>
                <c:pt idx="700" c:formatCode="yyyy/mm/dd">
                  <c:v>39241</c:v>
                </c:pt>
                <c:pt idx="701" c:formatCode="yyyy/mm/dd">
                  <c:v>39234</c:v>
                </c:pt>
                <c:pt idx="702" c:formatCode="yyyy/mm/dd">
                  <c:v>39227</c:v>
                </c:pt>
                <c:pt idx="703" c:formatCode="yyyy/mm/dd">
                  <c:v>39220</c:v>
                </c:pt>
                <c:pt idx="704" c:formatCode="yyyy/mm/dd">
                  <c:v>39213</c:v>
                </c:pt>
                <c:pt idx="705" c:formatCode="yyyy/mm/dd">
                  <c:v>39202</c:v>
                </c:pt>
                <c:pt idx="706" c:formatCode="yyyy/mm/dd">
                  <c:v>39199</c:v>
                </c:pt>
                <c:pt idx="707" c:formatCode="yyyy/mm/dd">
                  <c:v>39192</c:v>
                </c:pt>
                <c:pt idx="708" c:formatCode="yyyy/mm/dd">
                  <c:v>39185</c:v>
                </c:pt>
                <c:pt idx="709" c:formatCode="yyyy/mm/dd">
                  <c:v>39178</c:v>
                </c:pt>
                <c:pt idx="710" c:formatCode="yyyy/mm/dd">
                  <c:v>39171</c:v>
                </c:pt>
                <c:pt idx="711" c:formatCode="yyyy/mm/dd">
                  <c:v>39164</c:v>
                </c:pt>
                <c:pt idx="712" c:formatCode="yyyy/mm/dd">
                  <c:v>39157</c:v>
                </c:pt>
                <c:pt idx="713" c:formatCode="yyyy/mm/dd">
                  <c:v>39150</c:v>
                </c:pt>
                <c:pt idx="714" c:formatCode="yyyy/mm/dd">
                  <c:v>39143</c:v>
                </c:pt>
                <c:pt idx="715" c:formatCode="yyyy/mm/dd">
                  <c:v>39129</c:v>
                </c:pt>
                <c:pt idx="716" c:formatCode="yyyy/mm/dd">
                  <c:v>39122</c:v>
                </c:pt>
                <c:pt idx="717" c:formatCode="yyyy/mm/dd">
                  <c:v>39115</c:v>
                </c:pt>
                <c:pt idx="718" c:formatCode="yyyy/mm/dd">
                  <c:v>39108</c:v>
                </c:pt>
                <c:pt idx="719" c:formatCode="yyyy/mm/dd">
                  <c:v>39101</c:v>
                </c:pt>
                <c:pt idx="720" c:formatCode="yyyy/mm/dd">
                  <c:v>39094</c:v>
                </c:pt>
                <c:pt idx="721" c:formatCode="yyyy/mm/dd">
                  <c:v>39087</c:v>
                </c:pt>
                <c:pt idx="722" c:formatCode="yyyy/mm/dd">
                  <c:v>39080</c:v>
                </c:pt>
                <c:pt idx="723" c:formatCode="yyyy/mm/dd">
                  <c:v>39073</c:v>
                </c:pt>
                <c:pt idx="724" c:formatCode="yyyy/mm/dd">
                  <c:v>39066</c:v>
                </c:pt>
                <c:pt idx="725" c:formatCode="yyyy/mm/dd">
                  <c:v>39059</c:v>
                </c:pt>
                <c:pt idx="726" c:formatCode="yyyy/mm/dd">
                  <c:v>39052</c:v>
                </c:pt>
                <c:pt idx="727" c:formatCode="yyyy/mm/dd">
                  <c:v>39045</c:v>
                </c:pt>
                <c:pt idx="728" c:formatCode="yyyy/mm/dd">
                  <c:v>39038</c:v>
                </c:pt>
                <c:pt idx="729" c:formatCode="yyyy/mm/dd">
                  <c:v>39031</c:v>
                </c:pt>
                <c:pt idx="730" c:formatCode="yyyy/mm/dd">
                  <c:v>39024</c:v>
                </c:pt>
                <c:pt idx="731" c:formatCode="yyyy/mm/dd">
                  <c:v>39017</c:v>
                </c:pt>
                <c:pt idx="732" c:formatCode="yyyy/mm/dd">
                  <c:v>39010</c:v>
                </c:pt>
                <c:pt idx="733" c:formatCode="yyyy/mm/dd">
                  <c:v>39003</c:v>
                </c:pt>
                <c:pt idx="734" c:formatCode="yyyy/mm/dd">
                  <c:v>38989</c:v>
                </c:pt>
                <c:pt idx="735" c:formatCode="yyyy/mm/dd">
                  <c:v>38982</c:v>
                </c:pt>
                <c:pt idx="736" c:formatCode="yyyy/mm/dd">
                  <c:v>38975</c:v>
                </c:pt>
                <c:pt idx="737" c:formatCode="yyyy/mm/dd">
                  <c:v>38968</c:v>
                </c:pt>
                <c:pt idx="738" c:formatCode="yyyy/mm/dd">
                  <c:v>38961</c:v>
                </c:pt>
                <c:pt idx="739" c:formatCode="yyyy/mm/dd">
                  <c:v>38954</c:v>
                </c:pt>
                <c:pt idx="740" c:formatCode="yyyy/mm/dd">
                  <c:v>38947</c:v>
                </c:pt>
                <c:pt idx="741" c:formatCode="yyyy/mm/dd">
                  <c:v>38940</c:v>
                </c:pt>
                <c:pt idx="742" c:formatCode="yyyy/mm/dd">
                  <c:v>38933</c:v>
                </c:pt>
                <c:pt idx="743" c:formatCode="yyyy/mm/dd">
                  <c:v>38926</c:v>
                </c:pt>
                <c:pt idx="744" c:formatCode="yyyy/mm/dd">
                  <c:v>38919</c:v>
                </c:pt>
                <c:pt idx="745" c:formatCode="yyyy/mm/dd">
                  <c:v>38912</c:v>
                </c:pt>
                <c:pt idx="746" c:formatCode="yyyy/mm/dd">
                  <c:v>38905</c:v>
                </c:pt>
                <c:pt idx="747" c:formatCode="yyyy/mm/dd">
                  <c:v>38898</c:v>
                </c:pt>
                <c:pt idx="748" c:formatCode="yyyy/mm/dd">
                  <c:v>38891</c:v>
                </c:pt>
                <c:pt idx="749" c:formatCode="yyyy/mm/dd">
                  <c:v>38884</c:v>
                </c:pt>
                <c:pt idx="750" c:formatCode="yyyy/mm/dd">
                  <c:v>38877</c:v>
                </c:pt>
                <c:pt idx="751" c:formatCode="yyyy/mm/dd">
                  <c:v>38870</c:v>
                </c:pt>
                <c:pt idx="752" c:formatCode="yyyy/mm/dd">
                  <c:v>38863</c:v>
                </c:pt>
                <c:pt idx="753" c:formatCode="yyyy/mm/dd">
                  <c:v>38856</c:v>
                </c:pt>
                <c:pt idx="754" c:formatCode="yyyy/mm/dd">
                  <c:v>38849</c:v>
                </c:pt>
                <c:pt idx="755" c:formatCode="yyyy/mm/dd">
                  <c:v>38835</c:v>
                </c:pt>
                <c:pt idx="756" c:formatCode="yyyy/mm/dd">
                  <c:v>38828</c:v>
                </c:pt>
                <c:pt idx="757" c:formatCode="yyyy/mm/dd">
                  <c:v>38821</c:v>
                </c:pt>
                <c:pt idx="758" c:formatCode="yyyy/mm/dd">
                  <c:v>38814</c:v>
                </c:pt>
                <c:pt idx="759" c:formatCode="yyyy/mm/dd">
                  <c:v>38807</c:v>
                </c:pt>
                <c:pt idx="760" c:formatCode="yyyy/mm/dd">
                  <c:v>38800</c:v>
                </c:pt>
                <c:pt idx="761" c:formatCode="yyyy/mm/dd">
                  <c:v>38793</c:v>
                </c:pt>
                <c:pt idx="762" c:formatCode="yyyy/mm/dd">
                  <c:v>38786</c:v>
                </c:pt>
                <c:pt idx="763" c:formatCode="yyyy/mm/dd">
                  <c:v>38779</c:v>
                </c:pt>
                <c:pt idx="764" c:formatCode="yyyy/mm/dd">
                  <c:v>38772</c:v>
                </c:pt>
                <c:pt idx="765" c:formatCode="yyyy/mm/dd">
                  <c:v>38765</c:v>
                </c:pt>
                <c:pt idx="766" c:formatCode="yyyy/mm/dd">
                  <c:v>38758</c:v>
                </c:pt>
                <c:pt idx="767" c:formatCode="yyyy/mm/dd">
                  <c:v>38742</c:v>
                </c:pt>
                <c:pt idx="768" c:formatCode="yyyy/mm/dd">
                  <c:v>38737</c:v>
                </c:pt>
                <c:pt idx="769" c:formatCode="yyyy/mm/dd">
                  <c:v>38730</c:v>
                </c:pt>
                <c:pt idx="770" c:formatCode="yyyy/mm/dd">
                  <c:v>38723</c:v>
                </c:pt>
                <c:pt idx="771" c:formatCode="yyyy/mm/dd">
                  <c:v>38716</c:v>
                </c:pt>
                <c:pt idx="772" c:formatCode="yyyy/mm/dd">
                  <c:v>38709</c:v>
                </c:pt>
                <c:pt idx="773" c:formatCode="yyyy/mm/dd">
                  <c:v>38702</c:v>
                </c:pt>
                <c:pt idx="774" c:formatCode="yyyy/mm/dd">
                  <c:v>38695</c:v>
                </c:pt>
                <c:pt idx="775" c:formatCode="yyyy/mm/dd">
                  <c:v>38688</c:v>
                </c:pt>
                <c:pt idx="776" c:formatCode="yyyy/mm/dd">
                  <c:v>38681</c:v>
                </c:pt>
                <c:pt idx="777" c:formatCode="yyyy/mm/dd">
                  <c:v>38674</c:v>
                </c:pt>
                <c:pt idx="778" c:formatCode="yyyy/mm/dd">
                  <c:v>38667</c:v>
                </c:pt>
                <c:pt idx="779" c:formatCode="yyyy/mm/dd">
                  <c:v>38660</c:v>
                </c:pt>
                <c:pt idx="780" c:formatCode="yyyy/mm/dd">
                  <c:v>38653</c:v>
                </c:pt>
                <c:pt idx="781" c:formatCode="yyyy/mm/dd">
                  <c:v>38646</c:v>
                </c:pt>
                <c:pt idx="782" c:formatCode="yyyy/mm/dd">
                  <c:v>38639</c:v>
                </c:pt>
                <c:pt idx="783" c:formatCode="yyyy/mm/dd">
                  <c:v>38625</c:v>
                </c:pt>
                <c:pt idx="784" c:formatCode="yyyy/mm/dd">
                  <c:v>38618</c:v>
                </c:pt>
                <c:pt idx="785" c:formatCode="yyyy/mm/dd">
                  <c:v>38611</c:v>
                </c:pt>
                <c:pt idx="786" c:formatCode="yyyy/mm/dd">
                  <c:v>38604</c:v>
                </c:pt>
                <c:pt idx="787" c:formatCode="yyyy/mm/dd">
                  <c:v>38597</c:v>
                </c:pt>
                <c:pt idx="788" c:formatCode="yyyy/mm/dd">
                  <c:v>38590</c:v>
                </c:pt>
                <c:pt idx="789" c:formatCode="yyyy/mm/dd">
                  <c:v>38583</c:v>
                </c:pt>
                <c:pt idx="790" c:formatCode="yyyy/mm/dd">
                  <c:v>38576</c:v>
                </c:pt>
                <c:pt idx="791" c:formatCode="yyyy/mm/dd">
                  <c:v>38569</c:v>
                </c:pt>
                <c:pt idx="792" c:formatCode="yyyy/mm/dd">
                  <c:v>38562</c:v>
                </c:pt>
                <c:pt idx="793" c:formatCode="yyyy/mm/dd">
                  <c:v>38555</c:v>
                </c:pt>
                <c:pt idx="794" c:formatCode="yyyy/mm/dd">
                  <c:v>38548</c:v>
                </c:pt>
                <c:pt idx="795" c:formatCode="yyyy/mm/dd">
                  <c:v>38541</c:v>
                </c:pt>
                <c:pt idx="796" c:formatCode="yyyy/mm/dd">
                  <c:v>38534</c:v>
                </c:pt>
                <c:pt idx="797" c:formatCode="yyyy/mm/dd">
                  <c:v>38527</c:v>
                </c:pt>
                <c:pt idx="798" c:formatCode="yyyy/mm/dd">
                  <c:v>38520</c:v>
                </c:pt>
                <c:pt idx="799" c:formatCode="yyyy/mm/dd">
                  <c:v>38513</c:v>
                </c:pt>
                <c:pt idx="800" c:formatCode="yyyy/mm/dd">
                  <c:v>38506</c:v>
                </c:pt>
                <c:pt idx="801" c:formatCode="yyyy/mm/dd">
                  <c:v>38499</c:v>
                </c:pt>
                <c:pt idx="802" c:formatCode="yyyy/mm/dd">
                  <c:v>38492</c:v>
                </c:pt>
                <c:pt idx="803" c:formatCode="yyyy/mm/dd">
                  <c:v>38485</c:v>
                </c:pt>
                <c:pt idx="804" c:formatCode="yyyy/mm/dd">
                  <c:v>38471</c:v>
                </c:pt>
                <c:pt idx="805" c:formatCode="yyyy/mm/dd">
                  <c:v>38464</c:v>
                </c:pt>
                <c:pt idx="806" c:formatCode="yyyy/mm/dd">
                  <c:v>38457</c:v>
                </c:pt>
                <c:pt idx="807" c:formatCode="yyyy/mm/dd">
                  <c:v>38450</c:v>
                </c:pt>
                <c:pt idx="808" c:formatCode="yyyy/mm/dd">
                  <c:v>38443</c:v>
                </c:pt>
                <c:pt idx="809" c:formatCode="yyyy/mm/dd">
                  <c:v>38436</c:v>
                </c:pt>
                <c:pt idx="810" c:formatCode="yyyy/mm/dd">
                  <c:v>38429</c:v>
                </c:pt>
                <c:pt idx="811" c:formatCode="yyyy/mm/dd">
                  <c:v>38422</c:v>
                </c:pt>
                <c:pt idx="812" c:formatCode="yyyy/mm/dd">
                  <c:v>38415</c:v>
                </c:pt>
                <c:pt idx="813" c:formatCode="yyyy/mm/dd">
                  <c:v>38408</c:v>
                </c:pt>
                <c:pt idx="814" c:formatCode="yyyy/mm/dd">
                  <c:v>38401</c:v>
                </c:pt>
                <c:pt idx="815" c:formatCode="yyyy/mm/dd">
                  <c:v>38387</c:v>
                </c:pt>
                <c:pt idx="816" c:formatCode="yyyy/mm/dd">
                  <c:v>38380</c:v>
                </c:pt>
                <c:pt idx="817" c:formatCode="yyyy/mm/dd">
                  <c:v>38373</c:v>
                </c:pt>
                <c:pt idx="818" c:formatCode="yyyy/mm/dd">
                  <c:v>38366</c:v>
                </c:pt>
                <c:pt idx="819" c:formatCode="yyyy/mm/dd">
                  <c:v>38359</c:v>
                </c:pt>
              </c:numCache>
            </c:numRef>
          </c:cat>
          <c:val>
            <c:numRef>
              <c:f>'2021卖出-中证1000'!$M$2:$M$821</c:f>
              <c:numCache>
                <c:formatCode>General</c:formatCode>
                <c:ptCount val="820"/>
                <c:pt idx="1" c:formatCode="0%">
                  <c:v>0</c:v>
                </c:pt>
                <c:pt idx="2" c:formatCode="0%">
                  <c:v>0</c:v>
                </c:pt>
                <c:pt idx="3" c:formatCode="0%">
                  <c:v>0</c:v>
                </c:pt>
                <c:pt idx="4" c:formatCode="0%">
                  <c:v>0</c:v>
                </c:pt>
                <c:pt idx="5" c:formatCode="0%">
                  <c:v>0</c:v>
                </c:pt>
                <c:pt idx="6" c:formatCode="0%">
                  <c:v>0</c:v>
                </c:pt>
                <c:pt idx="7" c:formatCode="0%">
                  <c:v>0</c:v>
                </c:pt>
                <c:pt idx="8" c:formatCode="0%">
                  <c:v>0</c:v>
                </c:pt>
                <c:pt idx="9" c:formatCode="0%">
                  <c:v>0</c:v>
                </c:pt>
                <c:pt idx="10" c:formatCode="0%">
                  <c:v>0</c:v>
                </c:pt>
                <c:pt idx="11" c:formatCode="0%">
                  <c:v>0</c:v>
                </c:pt>
                <c:pt idx="12" c:formatCode="0%">
                  <c:v>0</c:v>
                </c:pt>
                <c:pt idx="13" c:formatCode="0%">
                  <c:v>0</c:v>
                </c:pt>
                <c:pt idx="14" c:formatCode="0%">
                  <c:v>0</c:v>
                </c:pt>
                <c:pt idx="15" c:formatCode="0%">
                  <c:v>0</c:v>
                </c:pt>
                <c:pt idx="16" c:formatCode="0%">
                  <c:v>0</c:v>
                </c:pt>
                <c:pt idx="17" c:formatCode="0%">
                  <c:v>0</c:v>
                </c:pt>
                <c:pt idx="18" c:formatCode="0%">
                  <c:v>0</c:v>
                </c:pt>
                <c:pt idx="19" c:formatCode="0%">
                  <c:v>0</c:v>
                </c:pt>
                <c:pt idx="20" c:formatCode="0%">
                  <c:v>0</c:v>
                </c:pt>
                <c:pt idx="21" c:formatCode="0%">
                  <c:v>0</c:v>
                </c:pt>
                <c:pt idx="22" c:formatCode="0%">
                  <c:v>0</c:v>
                </c:pt>
                <c:pt idx="23" c:formatCode="0%">
                  <c:v>0</c:v>
                </c:pt>
                <c:pt idx="24" c:formatCode="0%">
                  <c:v>0</c:v>
                </c:pt>
                <c:pt idx="25" c:formatCode="0%">
                  <c:v>0</c:v>
                </c:pt>
                <c:pt idx="26" c:formatCode="0%">
                  <c:v>0</c:v>
                </c:pt>
                <c:pt idx="27" c:formatCode="0%">
                  <c:v>0</c:v>
                </c:pt>
                <c:pt idx="28" c:formatCode="0%">
                  <c:v>0</c:v>
                </c:pt>
                <c:pt idx="29" c:formatCode="0%">
                  <c:v>0</c:v>
                </c:pt>
                <c:pt idx="30" c:formatCode="0%">
                  <c:v>0</c:v>
                </c:pt>
                <c:pt idx="31" c:formatCode="0%">
                  <c:v>0</c:v>
                </c:pt>
                <c:pt idx="32" c:formatCode="0%">
                  <c:v>0</c:v>
                </c:pt>
                <c:pt idx="33" c:formatCode="0%">
                  <c:v>0</c:v>
                </c:pt>
                <c:pt idx="34" c:formatCode="0%">
                  <c:v>0</c:v>
                </c:pt>
                <c:pt idx="35" c:formatCode="0%">
                  <c:v>0</c:v>
                </c:pt>
                <c:pt idx="36" c:formatCode="0%">
                  <c:v>0</c:v>
                </c:pt>
                <c:pt idx="37" c:formatCode="0%">
                  <c:v>0</c:v>
                </c:pt>
                <c:pt idx="38" c:formatCode="0%">
                  <c:v>0</c:v>
                </c:pt>
                <c:pt idx="39" c:formatCode="0%">
                  <c:v>0</c:v>
                </c:pt>
                <c:pt idx="40" c:formatCode="0%">
                  <c:v>0</c:v>
                </c:pt>
                <c:pt idx="41" c:formatCode="0%">
                  <c:v>0</c:v>
                </c:pt>
                <c:pt idx="42" c:formatCode="0%">
                  <c:v>0</c:v>
                </c:pt>
                <c:pt idx="43" c:formatCode="0%">
                  <c:v>0</c:v>
                </c:pt>
                <c:pt idx="44" c:formatCode="0%">
                  <c:v>0</c:v>
                </c:pt>
                <c:pt idx="45" c:formatCode="0%">
                  <c:v>0</c:v>
                </c:pt>
                <c:pt idx="46" c:formatCode="0%">
                  <c:v>0</c:v>
                </c:pt>
                <c:pt idx="47" c:formatCode="0%">
                  <c:v>0</c:v>
                </c:pt>
                <c:pt idx="48" c:formatCode="0%">
                  <c:v>0</c:v>
                </c:pt>
                <c:pt idx="49" c:formatCode="0%">
                  <c:v>0</c:v>
                </c:pt>
                <c:pt idx="50" c:formatCode="0%">
                  <c:v>0</c:v>
                </c:pt>
                <c:pt idx="51" c:formatCode="0%">
                  <c:v>0</c:v>
                </c:pt>
                <c:pt idx="52" c:formatCode="0%">
                  <c:v>0</c:v>
                </c:pt>
                <c:pt idx="53" c:formatCode="0%">
                  <c:v>0</c:v>
                </c:pt>
                <c:pt idx="54" c:formatCode="0%">
                  <c:v>0</c:v>
                </c:pt>
                <c:pt idx="55" c:formatCode="0%">
                  <c:v>0</c:v>
                </c:pt>
                <c:pt idx="56" c:formatCode="0%">
                  <c:v>0</c:v>
                </c:pt>
                <c:pt idx="57" c:formatCode="0%">
                  <c:v>0</c:v>
                </c:pt>
                <c:pt idx="58" c:formatCode="0%">
                  <c:v>0</c:v>
                </c:pt>
                <c:pt idx="59" c:formatCode="0%">
                  <c:v>0</c:v>
                </c:pt>
                <c:pt idx="60" c:formatCode="0%">
                  <c:v>0</c:v>
                </c:pt>
                <c:pt idx="61" c:formatCode="0%">
                  <c:v>0</c:v>
                </c:pt>
                <c:pt idx="62" c:formatCode="0%">
                  <c:v>0</c:v>
                </c:pt>
                <c:pt idx="63" c:formatCode="0%">
                  <c:v>0</c:v>
                </c:pt>
                <c:pt idx="64" c:formatCode="0%">
                  <c:v>0</c:v>
                </c:pt>
                <c:pt idx="65" c:formatCode="0%">
                  <c:v>0</c:v>
                </c:pt>
                <c:pt idx="66" c:formatCode="0%">
                  <c:v>0</c:v>
                </c:pt>
                <c:pt idx="67" c:formatCode="0%">
                  <c:v>0</c:v>
                </c:pt>
                <c:pt idx="68" c:formatCode="0%">
                  <c:v>0</c:v>
                </c:pt>
                <c:pt idx="69" c:formatCode="0%">
                  <c:v>0</c:v>
                </c:pt>
                <c:pt idx="70" c:formatCode="0%">
                  <c:v>0</c:v>
                </c:pt>
                <c:pt idx="71" c:formatCode="0%">
                  <c:v>0</c:v>
                </c:pt>
                <c:pt idx="72" c:formatCode="0%">
                  <c:v>0</c:v>
                </c:pt>
                <c:pt idx="73" c:formatCode="0%">
                  <c:v>0</c:v>
                </c:pt>
                <c:pt idx="74" c:formatCode="0%">
                  <c:v>0</c:v>
                </c:pt>
                <c:pt idx="75" c:formatCode="0%">
                  <c:v>0</c:v>
                </c:pt>
                <c:pt idx="76" c:formatCode="0%">
                  <c:v>0</c:v>
                </c:pt>
                <c:pt idx="77" c:formatCode="0%">
                  <c:v>0</c:v>
                </c:pt>
                <c:pt idx="78" c:formatCode="0%">
                  <c:v>0</c:v>
                </c:pt>
                <c:pt idx="79" c:formatCode="0%">
                  <c:v>0</c:v>
                </c:pt>
                <c:pt idx="80" c:formatCode="0%">
                  <c:v>0</c:v>
                </c:pt>
                <c:pt idx="81" c:formatCode="0%">
                  <c:v>0</c:v>
                </c:pt>
                <c:pt idx="82" c:formatCode="0%">
                  <c:v>0</c:v>
                </c:pt>
                <c:pt idx="83" c:formatCode="0%">
                  <c:v>0</c:v>
                </c:pt>
                <c:pt idx="84" c:formatCode="0%">
                  <c:v>0</c:v>
                </c:pt>
                <c:pt idx="85" c:formatCode="0%">
                  <c:v>0</c:v>
                </c:pt>
                <c:pt idx="86" c:formatCode="0%">
                  <c:v>0</c:v>
                </c:pt>
                <c:pt idx="87" c:formatCode="0%">
                  <c:v>0</c:v>
                </c:pt>
                <c:pt idx="88" c:formatCode="0%">
                  <c:v>0</c:v>
                </c:pt>
                <c:pt idx="89" c:formatCode="0%">
                  <c:v>0</c:v>
                </c:pt>
                <c:pt idx="90" c:formatCode="0%">
                  <c:v>0</c:v>
                </c:pt>
                <c:pt idx="91" c:formatCode="0%">
                  <c:v>0</c:v>
                </c:pt>
                <c:pt idx="92" c:formatCode="0%">
                  <c:v>0</c:v>
                </c:pt>
                <c:pt idx="93" c:formatCode="0%">
                  <c:v>0</c:v>
                </c:pt>
                <c:pt idx="94" c:formatCode="0%">
                  <c:v>0</c:v>
                </c:pt>
                <c:pt idx="95" c:formatCode="0%">
                  <c:v>0</c:v>
                </c:pt>
                <c:pt idx="96" c:formatCode="0%">
                  <c:v>0</c:v>
                </c:pt>
                <c:pt idx="97" c:formatCode="0%">
                  <c:v>0</c:v>
                </c:pt>
                <c:pt idx="98" c:formatCode="0%">
                  <c:v>0</c:v>
                </c:pt>
                <c:pt idx="99" c:formatCode="0%">
                  <c:v>0</c:v>
                </c:pt>
                <c:pt idx="100" c:formatCode="0%">
                  <c:v>0</c:v>
                </c:pt>
                <c:pt idx="101" c:formatCode="0%">
                  <c:v>0</c:v>
                </c:pt>
                <c:pt idx="102" c:formatCode="0%">
                  <c:v>0</c:v>
                </c:pt>
                <c:pt idx="103" c:formatCode="0%">
                  <c:v>0</c:v>
                </c:pt>
                <c:pt idx="104" c:formatCode="0%">
                  <c:v>0</c:v>
                </c:pt>
                <c:pt idx="105" c:formatCode="0%">
                  <c:v>0</c:v>
                </c:pt>
                <c:pt idx="106" c:formatCode="0%">
                  <c:v>0</c:v>
                </c:pt>
                <c:pt idx="107" c:formatCode="0%">
                  <c:v>0</c:v>
                </c:pt>
                <c:pt idx="108" c:formatCode="0%">
                  <c:v>0</c:v>
                </c:pt>
                <c:pt idx="109" c:formatCode="0%">
                  <c:v>0</c:v>
                </c:pt>
                <c:pt idx="110" c:formatCode="0%">
                  <c:v>0</c:v>
                </c:pt>
                <c:pt idx="111" c:formatCode="0%">
                  <c:v>0</c:v>
                </c:pt>
                <c:pt idx="112" c:formatCode="0%">
                  <c:v>0</c:v>
                </c:pt>
                <c:pt idx="113" c:formatCode="0%">
                  <c:v>0</c:v>
                </c:pt>
                <c:pt idx="114" c:formatCode="0%">
                  <c:v>0</c:v>
                </c:pt>
                <c:pt idx="115" c:formatCode="0%">
                  <c:v>0</c:v>
                </c:pt>
                <c:pt idx="116" c:formatCode="0%">
                  <c:v>0</c:v>
                </c:pt>
                <c:pt idx="117" c:formatCode="0%">
                  <c:v>0</c:v>
                </c:pt>
                <c:pt idx="118" c:formatCode="0%">
                  <c:v>0</c:v>
                </c:pt>
                <c:pt idx="119" c:formatCode="0%">
                  <c:v>0</c:v>
                </c:pt>
                <c:pt idx="120" c:formatCode="0%">
                  <c:v>0</c:v>
                </c:pt>
                <c:pt idx="121" c:formatCode="0%">
                  <c:v>0</c:v>
                </c:pt>
                <c:pt idx="122" c:formatCode="0%">
                  <c:v>0</c:v>
                </c:pt>
                <c:pt idx="123" c:formatCode="0%">
                  <c:v>0</c:v>
                </c:pt>
                <c:pt idx="124" c:formatCode="0%">
                  <c:v>0</c:v>
                </c:pt>
                <c:pt idx="125" c:formatCode="0%">
                  <c:v>0</c:v>
                </c:pt>
                <c:pt idx="126" c:formatCode="0%">
                  <c:v>0</c:v>
                </c:pt>
                <c:pt idx="127" c:formatCode="0%">
                  <c:v>0</c:v>
                </c:pt>
                <c:pt idx="128" c:formatCode="0%">
                  <c:v>0</c:v>
                </c:pt>
                <c:pt idx="129" c:formatCode="0%">
                  <c:v>0</c:v>
                </c:pt>
                <c:pt idx="130" c:formatCode="0%">
                  <c:v>0</c:v>
                </c:pt>
                <c:pt idx="131" c:formatCode="0%">
                  <c:v>0</c:v>
                </c:pt>
                <c:pt idx="132" c:formatCode="0%">
                  <c:v>0</c:v>
                </c:pt>
                <c:pt idx="133" c:formatCode="0%">
                  <c:v>0</c:v>
                </c:pt>
                <c:pt idx="134" c:formatCode="0%">
                  <c:v>0</c:v>
                </c:pt>
                <c:pt idx="135" c:formatCode="0%">
                  <c:v>0</c:v>
                </c:pt>
                <c:pt idx="136" c:formatCode="0%">
                  <c:v>0</c:v>
                </c:pt>
                <c:pt idx="137" c:formatCode="0%">
                  <c:v>0</c:v>
                </c:pt>
                <c:pt idx="138" c:formatCode="0%">
                  <c:v>0</c:v>
                </c:pt>
                <c:pt idx="139" c:formatCode="0%">
                  <c:v>0</c:v>
                </c:pt>
                <c:pt idx="140" c:formatCode="0%">
                  <c:v>0</c:v>
                </c:pt>
                <c:pt idx="141" c:formatCode="0%">
                  <c:v>0</c:v>
                </c:pt>
                <c:pt idx="142" c:formatCode="0%">
                  <c:v>0</c:v>
                </c:pt>
                <c:pt idx="143" c:formatCode="0%">
                  <c:v>0</c:v>
                </c:pt>
                <c:pt idx="144" c:formatCode="0%">
                  <c:v>0</c:v>
                </c:pt>
                <c:pt idx="145" c:formatCode="0%">
                  <c:v>0</c:v>
                </c:pt>
                <c:pt idx="146" c:formatCode="0%">
                  <c:v>0</c:v>
                </c:pt>
                <c:pt idx="147" c:formatCode="0%">
                  <c:v>0</c:v>
                </c:pt>
                <c:pt idx="148" c:formatCode="0%">
                  <c:v>0</c:v>
                </c:pt>
                <c:pt idx="149" c:formatCode="0%">
                  <c:v>0</c:v>
                </c:pt>
                <c:pt idx="150" c:formatCode="0%">
                  <c:v>0</c:v>
                </c:pt>
                <c:pt idx="151" c:formatCode="0%">
                  <c:v>0</c:v>
                </c:pt>
                <c:pt idx="152" c:formatCode="0%">
                  <c:v>0</c:v>
                </c:pt>
                <c:pt idx="153" c:formatCode="0%">
                  <c:v>0</c:v>
                </c:pt>
                <c:pt idx="154" c:formatCode="0%">
                  <c:v>0</c:v>
                </c:pt>
                <c:pt idx="155" c:formatCode="0%">
                  <c:v>0</c:v>
                </c:pt>
                <c:pt idx="156" c:formatCode="0%">
                  <c:v>0</c:v>
                </c:pt>
                <c:pt idx="157" c:formatCode="0%">
                  <c:v>0</c:v>
                </c:pt>
                <c:pt idx="158" c:formatCode="0%">
                  <c:v>0</c:v>
                </c:pt>
                <c:pt idx="159" c:formatCode="0%">
                  <c:v>0</c:v>
                </c:pt>
                <c:pt idx="160" c:formatCode="0%">
                  <c:v>0</c:v>
                </c:pt>
                <c:pt idx="161" c:formatCode="0%">
                  <c:v>0</c:v>
                </c:pt>
                <c:pt idx="162" c:formatCode="0%">
                  <c:v>0</c:v>
                </c:pt>
                <c:pt idx="163" c:formatCode="0%">
                  <c:v>0</c:v>
                </c:pt>
                <c:pt idx="164" c:formatCode="0%">
                  <c:v>0</c:v>
                </c:pt>
                <c:pt idx="165" c:formatCode="0%">
                  <c:v>0</c:v>
                </c:pt>
                <c:pt idx="166" c:formatCode="0%">
                  <c:v>0</c:v>
                </c:pt>
                <c:pt idx="167" c:formatCode="0%">
                  <c:v>0</c:v>
                </c:pt>
                <c:pt idx="168" c:formatCode="0%">
                  <c:v>0</c:v>
                </c:pt>
                <c:pt idx="169" c:formatCode="0%">
                  <c:v>0</c:v>
                </c:pt>
                <c:pt idx="170" c:formatCode="0%">
                  <c:v>0</c:v>
                </c:pt>
                <c:pt idx="171" c:formatCode="0%">
                  <c:v>0</c:v>
                </c:pt>
                <c:pt idx="172" c:formatCode="0%">
                  <c:v>0</c:v>
                </c:pt>
                <c:pt idx="173" c:formatCode="0%">
                  <c:v>0</c:v>
                </c:pt>
                <c:pt idx="174" c:formatCode="0%">
                  <c:v>0</c:v>
                </c:pt>
                <c:pt idx="175" c:formatCode="0%">
                  <c:v>0</c:v>
                </c:pt>
                <c:pt idx="176" c:formatCode="0%">
                  <c:v>0</c:v>
                </c:pt>
                <c:pt idx="177" c:formatCode="0%">
                  <c:v>0</c:v>
                </c:pt>
                <c:pt idx="178" c:formatCode="0%">
                  <c:v>0</c:v>
                </c:pt>
                <c:pt idx="179" c:formatCode="0%">
                  <c:v>0</c:v>
                </c:pt>
                <c:pt idx="180" c:formatCode="0%">
                  <c:v>0</c:v>
                </c:pt>
                <c:pt idx="181" c:formatCode="0%">
                  <c:v>0</c:v>
                </c:pt>
                <c:pt idx="182" c:formatCode="0%">
                  <c:v>0</c:v>
                </c:pt>
                <c:pt idx="183" c:formatCode="0%">
                  <c:v>0</c:v>
                </c:pt>
                <c:pt idx="184" c:formatCode="0%">
                  <c:v>0</c:v>
                </c:pt>
                <c:pt idx="185" c:formatCode="0%">
                  <c:v>0</c:v>
                </c:pt>
                <c:pt idx="186" c:formatCode="0%">
                  <c:v>0</c:v>
                </c:pt>
                <c:pt idx="187" c:formatCode="0%">
                  <c:v>0</c:v>
                </c:pt>
                <c:pt idx="188" c:formatCode="0%">
                  <c:v>0</c:v>
                </c:pt>
                <c:pt idx="189" c:formatCode="0%">
                  <c:v>0</c:v>
                </c:pt>
                <c:pt idx="190" c:formatCode="0%">
                  <c:v>0</c:v>
                </c:pt>
                <c:pt idx="191" c:formatCode="0%">
                  <c:v>0</c:v>
                </c:pt>
                <c:pt idx="192" c:formatCode="0%">
                  <c:v>0</c:v>
                </c:pt>
                <c:pt idx="193" c:formatCode="0%">
                  <c:v>0</c:v>
                </c:pt>
                <c:pt idx="194" c:formatCode="0%">
                  <c:v>0</c:v>
                </c:pt>
                <c:pt idx="195" c:formatCode="0%">
                  <c:v>0</c:v>
                </c:pt>
                <c:pt idx="196" c:formatCode="0%">
                  <c:v>0</c:v>
                </c:pt>
                <c:pt idx="197" c:formatCode="0%">
                  <c:v>0</c:v>
                </c:pt>
                <c:pt idx="198" c:formatCode="0%">
                  <c:v>0</c:v>
                </c:pt>
                <c:pt idx="199" c:formatCode="0%">
                  <c:v>0</c:v>
                </c:pt>
                <c:pt idx="200" c:formatCode="0%">
                  <c:v>0</c:v>
                </c:pt>
                <c:pt idx="201" c:formatCode="0%">
                  <c:v>0</c:v>
                </c:pt>
                <c:pt idx="202" c:formatCode="0%">
                  <c:v>0</c:v>
                </c:pt>
                <c:pt idx="203" c:formatCode="0%">
                  <c:v>0</c:v>
                </c:pt>
                <c:pt idx="204" c:formatCode="0%">
                  <c:v>0</c:v>
                </c:pt>
                <c:pt idx="205" c:formatCode="0%">
                  <c:v>0</c:v>
                </c:pt>
                <c:pt idx="206" c:formatCode="0%">
                  <c:v>0</c:v>
                </c:pt>
                <c:pt idx="207" c:formatCode="0%">
                  <c:v>0</c:v>
                </c:pt>
                <c:pt idx="208" c:formatCode="0%">
                  <c:v>0</c:v>
                </c:pt>
                <c:pt idx="209" c:formatCode="0%">
                  <c:v>0</c:v>
                </c:pt>
                <c:pt idx="210" c:formatCode="0%">
                  <c:v>0</c:v>
                </c:pt>
                <c:pt idx="211" c:formatCode="0%">
                  <c:v>0</c:v>
                </c:pt>
                <c:pt idx="212" c:formatCode="0%">
                  <c:v>0</c:v>
                </c:pt>
                <c:pt idx="213" c:formatCode="0%">
                  <c:v>0</c:v>
                </c:pt>
                <c:pt idx="214" c:formatCode="0%">
                  <c:v>0</c:v>
                </c:pt>
                <c:pt idx="215" c:formatCode="0%">
                  <c:v>0</c:v>
                </c:pt>
                <c:pt idx="216" c:formatCode="0%">
                  <c:v>0</c:v>
                </c:pt>
                <c:pt idx="217" c:formatCode="0%">
                  <c:v>0</c:v>
                </c:pt>
                <c:pt idx="218" c:formatCode="0%">
                  <c:v>0</c:v>
                </c:pt>
                <c:pt idx="219" c:formatCode="0%">
                  <c:v>0</c:v>
                </c:pt>
                <c:pt idx="220" c:formatCode="0%">
                  <c:v>0</c:v>
                </c:pt>
                <c:pt idx="221" c:formatCode="0%">
                  <c:v>0</c:v>
                </c:pt>
                <c:pt idx="222" c:formatCode="0%">
                  <c:v>0</c:v>
                </c:pt>
                <c:pt idx="223" c:formatCode="0%">
                  <c:v>0</c:v>
                </c:pt>
                <c:pt idx="224" c:formatCode="0%">
                  <c:v>0</c:v>
                </c:pt>
                <c:pt idx="225" c:formatCode="0%">
                  <c:v>0</c:v>
                </c:pt>
                <c:pt idx="226" c:formatCode="0%">
                  <c:v>0</c:v>
                </c:pt>
                <c:pt idx="227" c:formatCode="0%">
                  <c:v>0</c:v>
                </c:pt>
                <c:pt idx="228" c:formatCode="0%">
                  <c:v>0</c:v>
                </c:pt>
                <c:pt idx="229" c:formatCode="0%">
                  <c:v>0</c:v>
                </c:pt>
                <c:pt idx="230" c:formatCode="0%">
                  <c:v>0</c:v>
                </c:pt>
                <c:pt idx="231" c:formatCode="0%">
                  <c:v>0</c:v>
                </c:pt>
                <c:pt idx="232" c:formatCode="0%">
                  <c:v>0</c:v>
                </c:pt>
                <c:pt idx="233" c:formatCode="0%">
                  <c:v>0</c:v>
                </c:pt>
                <c:pt idx="234" c:formatCode="0%">
                  <c:v>0</c:v>
                </c:pt>
                <c:pt idx="235" c:formatCode="0%">
                  <c:v>0</c:v>
                </c:pt>
                <c:pt idx="236" c:formatCode="0%">
                  <c:v>0</c:v>
                </c:pt>
                <c:pt idx="237" c:formatCode="0%">
                  <c:v>0</c:v>
                </c:pt>
                <c:pt idx="238" c:formatCode="0%">
                  <c:v>0</c:v>
                </c:pt>
                <c:pt idx="239" c:formatCode="0%">
                  <c:v>0</c:v>
                </c:pt>
                <c:pt idx="240" c:formatCode="0%">
                  <c:v>0</c:v>
                </c:pt>
                <c:pt idx="241" c:formatCode="0%">
                  <c:v>0</c:v>
                </c:pt>
                <c:pt idx="242" c:formatCode="0%">
                  <c:v>0</c:v>
                </c:pt>
                <c:pt idx="243" c:formatCode="0%">
                  <c:v>0</c:v>
                </c:pt>
                <c:pt idx="244" c:formatCode="0%">
                  <c:v>0</c:v>
                </c:pt>
                <c:pt idx="245" c:formatCode="0%">
                  <c:v>0</c:v>
                </c:pt>
                <c:pt idx="246" c:formatCode="0%">
                  <c:v>0</c:v>
                </c:pt>
                <c:pt idx="247" c:formatCode="0%">
                  <c:v>0</c:v>
                </c:pt>
                <c:pt idx="248" c:formatCode="0%">
                  <c:v>0</c:v>
                </c:pt>
                <c:pt idx="249" c:formatCode="0%">
                  <c:v>0</c:v>
                </c:pt>
                <c:pt idx="250" c:formatCode="0%">
                  <c:v>0</c:v>
                </c:pt>
                <c:pt idx="251" c:formatCode="0%">
                  <c:v>0</c:v>
                </c:pt>
                <c:pt idx="252" c:formatCode="0%">
                  <c:v>0</c:v>
                </c:pt>
                <c:pt idx="253" c:formatCode="0%">
                  <c:v>0</c:v>
                </c:pt>
                <c:pt idx="254" c:formatCode="0%">
                  <c:v>0</c:v>
                </c:pt>
                <c:pt idx="255" c:formatCode="0%">
                  <c:v>0</c:v>
                </c:pt>
                <c:pt idx="256" c:formatCode="0%">
                  <c:v>0</c:v>
                </c:pt>
                <c:pt idx="257" c:formatCode="0%">
                  <c:v>0</c:v>
                </c:pt>
                <c:pt idx="258" c:formatCode="0%">
                  <c:v>0</c:v>
                </c:pt>
                <c:pt idx="259" c:formatCode="0%">
                  <c:v>0</c:v>
                </c:pt>
                <c:pt idx="260" c:formatCode="0%">
                  <c:v>0</c:v>
                </c:pt>
                <c:pt idx="261" c:formatCode="0%">
                  <c:v>0</c:v>
                </c:pt>
                <c:pt idx="262" c:formatCode="0%">
                  <c:v>0</c:v>
                </c:pt>
                <c:pt idx="263" c:formatCode="0%">
                  <c:v>0</c:v>
                </c:pt>
                <c:pt idx="264" c:formatCode="0%">
                  <c:v>0</c:v>
                </c:pt>
                <c:pt idx="265" c:formatCode="0%">
                  <c:v>0</c:v>
                </c:pt>
                <c:pt idx="266" c:formatCode="0%">
                  <c:v>0</c:v>
                </c:pt>
                <c:pt idx="267" c:formatCode="0%">
                  <c:v>0</c:v>
                </c:pt>
                <c:pt idx="268" c:formatCode="0%">
                  <c:v>0</c:v>
                </c:pt>
                <c:pt idx="269" c:formatCode="0%">
                  <c:v>0</c:v>
                </c:pt>
                <c:pt idx="270" c:formatCode="0%">
                  <c:v>0</c:v>
                </c:pt>
                <c:pt idx="271" c:formatCode="0%">
                  <c:v>0</c:v>
                </c:pt>
                <c:pt idx="272" c:formatCode="0%">
                  <c:v>0</c:v>
                </c:pt>
                <c:pt idx="273" c:formatCode="0%">
                  <c:v>0</c:v>
                </c:pt>
                <c:pt idx="274" c:formatCode="0%">
                  <c:v>0</c:v>
                </c:pt>
                <c:pt idx="275" c:formatCode="0%">
                  <c:v>0</c:v>
                </c:pt>
                <c:pt idx="276" c:formatCode="0%">
                  <c:v>0</c:v>
                </c:pt>
                <c:pt idx="277" c:formatCode="0%">
                  <c:v>0</c:v>
                </c:pt>
                <c:pt idx="278" c:formatCode="0%">
                  <c:v>0</c:v>
                </c:pt>
                <c:pt idx="279" c:formatCode="0%">
                  <c:v>0</c:v>
                </c:pt>
                <c:pt idx="280" c:formatCode="0%">
                  <c:v>0</c:v>
                </c:pt>
                <c:pt idx="281" c:formatCode="0%">
                  <c:v>0</c:v>
                </c:pt>
                <c:pt idx="282" c:formatCode="0%">
                  <c:v>0</c:v>
                </c:pt>
                <c:pt idx="283" c:formatCode="0%">
                  <c:v>0</c:v>
                </c:pt>
                <c:pt idx="284" c:formatCode="0%">
                  <c:v>0</c:v>
                </c:pt>
                <c:pt idx="285" c:formatCode="0%">
                  <c:v>0</c:v>
                </c:pt>
                <c:pt idx="286" c:formatCode="0%">
                  <c:v>0</c:v>
                </c:pt>
                <c:pt idx="287" c:formatCode="0%">
                  <c:v>0</c:v>
                </c:pt>
                <c:pt idx="288" c:formatCode="0%">
                  <c:v>0</c:v>
                </c:pt>
                <c:pt idx="289" c:formatCode="0%">
                  <c:v>0</c:v>
                </c:pt>
                <c:pt idx="290" c:formatCode="0%">
                  <c:v>0</c:v>
                </c:pt>
                <c:pt idx="291" c:formatCode="0%">
                  <c:v>0</c:v>
                </c:pt>
                <c:pt idx="292" c:formatCode="0%">
                  <c:v>0</c:v>
                </c:pt>
                <c:pt idx="293" c:formatCode="0%">
                  <c:v>0</c:v>
                </c:pt>
                <c:pt idx="294" c:formatCode="0%">
                  <c:v>0</c:v>
                </c:pt>
                <c:pt idx="295" c:formatCode="0%">
                  <c:v>0</c:v>
                </c:pt>
                <c:pt idx="296" c:formatCode="0%">
                  <c:v>0</c:v>
                </c:pt>
                <c:pt idx="297" c:formatCode="0%">
                  <c:v>0</c:v>
                </c:pt>
                <c:pt idx="298" c:formatCode="0%">
                  <c:v>0</c:v>
                </c:pt>
                <c:pt idx="299" c:formatCode="0%">
                  <c:v>0</c:v>
                </c:pt>
                <c:pt idx="300" c:formatCode="0%">
                  <c:v>0</c:v>
                </c:pt>
                <c:pt idx="301" c:formatCode="0%">
                  <c:v>0</c:v>
                </c:pt>
                <c:pt idx="302" c:formatCode="0%">
                  <c:v>0</c:v>
                </c:pt>
                <c:pt idx="303" c:formatCode="0%">
                  <c:v>0</c:v>
                </c:pt>
                <c:pt idx="304" c:formatCode="0%">
                  <c:v>0</c:v>
                </c:pt>
                <c:pt idx="305" c:formatCode="0%">
                  <c:v>0</c:v>
                </c:pt>
                <c:pt idx="306" c:formatCode="0%">
                  <c:v>0</c:v>
                </c:pt>
                <c:pt idx="307" c:formatCode="0%">
                  <c:v>0</c:v>
                </c:pt>
                <c:pt idx="308" c:formatCode="0%">
                  <c:v>0</c:v>
                </c:pt>
                <c:pt idx="309" c:formatCode="0%">
                  <c:v>0</c:v>
                </c:pt>
                <c:pt idx="310" c:formatCode="0%">
                  <c:v>0</c:v>
                </c:pt>
                <c:pt idx="311" c:formatCode="0%">
                  <c:v>0</c:v>
                </c:pt>
                <c:pt idx="312" c:formatCode="0%">
                  <c:v>0</c:v>
                </c:pt>
                <c:pt idx="313" c:formatCode="0%">
                  <c:v>0</c:v>
                </c:pt>
                <c:pt idx="314" c:formatCode="0%">
                  <c:v>0</c:v>
                </c:pt>
                <c:pt idx="315" c:formatCode="0%">
                  <c:v>0</c:v>
                </c:pt>
                <c:pt idx="316" c:formatCode="0%">
                  <c:v>0</c:v>
                </c:pt>
                <c:pt idx="317" c:formatCode="0%">
                  <c:v>0</c:v>
                </c:pt>
                <c:pt idx="318" c:formatCode="0%">
                  <c:v>0</c:v>
                </c:pt>
                <c:pt idx="319" c:formatCode="0%">
                  <c:v>0</c:v>
                </c:pt>
                <c:pt idx="320" c:formatCode="0%">
                  <c:v>0</c:v>
                </c:pt>
                <c:pt idx="321" c:formatCode="0%">
                  <c:v>0</c:v>
                </c:pt>
                <c:pt idx="322" c:formatCode="0%">
                  <c:v>0</c:v>
                </c:pt>
                <c:pt idx="323" c:formatCode="0%">
                  <c:v>0</c:v>
                </c:pt>
                <c:pt idx="324" c:formatCode="0%">
                  <c:v>0</c:v>
                </c:pt>
                <c:pt idx="325" c:formatCode="0%">
                  <c:v>0</c:v>
                </c:pt>
                <c:pt idx="326" c:formatCode="0%">
                  <c:v>0</c:v>
                </c:pt>
                <c:pt idx="327" c:formatCode="0%">
                  <c:v>0</c:v>
                </c:pt>
                <c:pt idx="328" c:formatCode="0%">
                  <c:v>0</c:v>
                </c:pt>
                <c:pt idx="329" c:formatCode="0%">
                  <c:v>0</c:v>
                </c:pt>
                <c:pt idx="330" c:formatCode="0%">
                  <c:v>0</c:v>
                </c:pt>
                <c:pt idx="331" c:formatCode="0%">
                  <c:v>0</c:v>
                </c:pt>
                <c:pt idx="332" c:formatCode="0%">
                  <c:v>0</c:v>
                </c:pt>
                <c:pt idx="333" c:formatCode="0%">
                  <c:v>0</c:v>
                </c:pt>
                <c:pt idx="334" c:formatCode="0%">
                  <c:v>0</c:v>
                </c:pt>
                <c:pt idx="335" c:formatCode="0%">
                  <c:v>0</c:v>
                </c:pt>
                <c:pt idx="336" c:formatCode="0%">
                  <c:v>0</c:v>
                </c:pt>
                <c:pt idx="337" c:formatCode="0%">
                  <c:v>0</c:v>
                </c:pt>
                <c:pt idx="338" c:formatCode="0%">
                  <c:v>0</c:v>
                </c:pt>
                <c:pt idx="339" c:formatCode="0%">
                  <c:v>0</c:v>
                </c:pt>
                <c:pt idx="340" c:formatCode="0%">
                  <c:v>0</c:v>
                </c:pt>
                <c:pt idx="341" c:formatCode="0%">
                  <c:v>0</c:v>
                </c:pt>
                <c:pt idx="342" c:formatCode="0%">
                  <c:v>0</c:v>
                </c:pt>
                <c:pt idx="343" c:formatCode="0%">
                  <c:v>0</c:v>
                </c:pt>
                <c:pt idx="344" c:formatCode="0%">
                  <c:v>0</c:v>
                </c:pt>
                <c:pt idx="345" c:formatCode="0%">
                  <c:v>0</c:v>
                </c:pt>
                <c:pt idx="346" c:formatCode="0%">
                  <c:v>0</c:v>
                </c:pt>
                <c:pt idx="347" c:formatCode="0%">
                  <c:v>0</c:v>
                </c:pt>
                <c:pt idx="348" c:formatCode="0%">
                  <c:v>0</c:v>
                </c:pt>
                <c:pt idx="349" c:formatCode="0%">
                  <c:v>0</c:v>
                </c:pt>
                <c:pt idx="350" c:formatCode="0%">
                  <c:v>0</c:v>
                </c:pt>
                <c:pt idx="351" c:formatCode="0%">
                  <c:v>0</c:v>
                </c:pt>
                <c:pt idx="352" c:formatCode="0%">
                  <c:v>0</c:v>
                </c:pt>
                <c:pt idx="353" c:formatCode="0%">
                  <c:v>0</c:v>
                </c:pt>
                <c:pt idx="354" c:formatCode="0%">
                  <c:v>0</c:v>
                </c:pt>
                <c:pt idx="355" c:formatCode="0%">
                  <c:v>0</c:v>
                </c:pt>
                <c:pt idx="356" c:formatCode="0%">
                  <c:v>0</c:v>
                </c:pt>
                <c:pt idx="357" c:formatCode="0%">
                  <c:v>0</c:v>
                </c:pt>
                <c:pt idx="358" c:formatCode="0%">
                  <c:v>0</c:v>
                </c:pt>
                <c:pt idx="359" c:formatCode="0%">
                  <c:v>0</c:v>
                </c:pt>
                <c:pt idx="360" c:formatCode="0%">
                  <c:v>0</c:v>
                </c:pt>
                <c:pt idx="361" c:formatCode="0%">
                  <c:v>0</c:v>
                </c:pt>
                <c:pt idx="362" c:formatCode="0%">
                  <c:v>0</c:v>
                </c:pt>
                <c:pt idx="363" c:formatCode="0%">
                  <c:v>0</c:v>
                </c:pt>
                <c:pt idx="364" c:formatCode="0%">
                  <c:v>0</c:v>
                </c:pt>
                <c:pt idx="365" c:formatCode="0%">
                  <c:v>0</c:v>
                </c:pt>
                <c:pt idx="366" c:formatCode="0%">
                  <c:v>0</c:v>
                </c:pt>
                <c:pt idx="367" c:formatCode="0%">
                  <c:v>0</c:v>
                </c:pt>
                <c:pt idx="368" c:formatCode="0%">
                  <c:v>0</c:v>
                </c:pt>
                <c:pt idx="369" c:formatCode="0%">
                  <c:v>0</c:v>
                </c:pt>
                <c:pt idx="370" c:formatCode="0%">
                  <c:v>0</c:v>
                </c:pt>
                <c:pt idx="371" c:formatCode="0%">
                  <c:v>0</c:v>
                </c:pt>
                <c:pt idx="372" c:formatCode="0%">
                  <c:v>0</c:v>
                </c:pt>
                <c:pt idx="373" c:formatCode="0%">
                  <c:v>0</c:v>
                </c:pt>
                <c:pt idx="374" c:formatCode="0%">
                  <c:v>0</c:v>
                </c:pt>
                <c:pt idx="375" c:formatCode="0%">
                  <c:v>0</c:v>
                </c:pt>
                <c:pt idx="376" c:formatCode="0%">
                  <c:v>0</c:v>
                </c:pt>
                <c:pt idx="377" c:formatCode="0%">
                  <c:v>0</c:v>
                </c:pt>
                <c:pt idx="378" c:formatCode="0%">
                  <c:v>0</c:v>
                </c:pt>
                <c:pt idx="379" c:formatCode="0%">
                  <c:v>0</c:v>
                </c:pt>
                <c:pt idx="380" c:formatCode="0%">
                  <c:v>0</c:v>
                </c:pt>
                <c:pt idx="381" c:formatCode="0%">
                  <c:v>0</c:v>
                </c:pt>
                <c:pt idx="382" c:formatCode="0%">
                  <c:v>0</c:v>
                </c:pt>
                <c:pt idx="383" c:formatCode="0%">
                  <c:v>0</c:v>
                </c:pt>
                <c:pt idx="384" c:formatCode="0%">
                  <c:v>0</c:v>
                </c:pt>
                <c:pt idx="385" c:formatCode="0%">
                  <c:v>0</c:v>
                </c:pt>
                <c:pt idx="386" c:formatCode="0%">
                  <c:v>0</c:v>
                </c:pt>
                <c:pt idx="387" c:formatCode="0%">
                  <c:v>0</c:v>
                </c:pt>
                <c:pt idx="388" c:formatCode="0%">
                  <c:v>0</c:v>
                </c:pt>
                <c:pt idx="389" c:formatCode="0%">
                  <c:v>0</c:v>
                </c:pt>
                <c:pt idx="390" c:formatCode="0%">
                  <c:v>0</c:v>
                </c:pt>
                <c:pt idx="391" c:formatCode="0%">
                  <c:v>0</c:v>
                </c:pt>
                <c:pt idx="392" c:formatCode="0%">
                  <c:v>0</c:v>
                </c:pt>
                <c:pt idx="393" c:formatCode="0%">
                  <c:v>0</c:v>
                </c:pt>
                <c:pt idx="394" c:formatCode="0%">
                  <c:v>0</c:v>
                </c:pt>
                <c:pt idx="395" c:formatCode="0%">
                  <c:v>0</c:v>
                </c:pt>
                <c:pt idx="396" c:formatCode="0%">
                  <c:v>0</c:v>
                </c:pt>
                <c:pt idx="397" c:formatCode="0%">
                  <c:v>0</c:v>
                </c:pt>
                <c:pt idx="398" c:formatCode="0%">
                  <c:v>0</c:v>
                </c:pt>
                <c:pt idx="399" c:formatCode="0%">
                  <c:v>0</c:v>
                </c:pt>
                <c:pt idx="400" c:formatCode="0%">
                  <c:v>0</c:v>
                </c:pt>
                <c:pt idx="401" c:formatCode="0%">
                  <c:v>0</c:v>
                </c:pt>
                <c:pt idx="402" c:formatCode="0%">
                  <c:v>0</c:v>
                </c:pt>
                <c:pt idx="403" c:formatCode="0%">
                  <c:v>0</c:v>
                </c:pt>
                <c:pt idx="404" c:formatCode="0%">
                  <c:v>0</c:v>
                </c:pt>
                <c:pt idx="405" c:formatCode="0%">
                  <c:v>0</c:v>
                </c:pt>
                <c:pt idx="406" c:formatCode="0%">
                  <c:v>0</c:v>
                </c:pt>
                <c:pt idx="407" c:formatCode="0%">
                  <c:v>0</c:v>
                </c:pt>
                <c:pt idx="408" c:formatCode="0%">
                  <c:v>0</c:v>
                </c:pt>
                <c:pt idx="409" c:formatCode="0%">
                  <c:v>0</c:v>
                </c:pt>
                <c:pt idx="410" c:formatCode="0%">
                  <c:v>0</c:v>
                </c:pt>
                <c:pt idx="411" c:formatCode="0%">
                  <c:v>0</c:v>
                </c:pt>
                <c:pt idx="412" c:formatCode="0%">
                  <c:v>0</c:v>
                </c:pt>
                <c:pt idx="413" c:formatCode="0%">
                  <c:v>0</c:v>
                </c:pt>
                <c:pt idx="414" c:formatCode="0%">
                  <c:v>0</c:v>
                </c:pt>
                <c:pt idx="415" c:formatCode="0%">
                  <c:v>0</c:v>
                </c:pt>
                <c:pt idx="416" c:formatCode="0%">
                  <c:v>0</c:v>
                </c:pt>
                <c:pt idx="417" c:formatCode="0%">
                  <c:v>0</c:v>
                </c:pt>
                <c:pt idx="418" c:formatCode="0%">
                  <c:v>0</c:v>
                </c:pt>
                <c:pt idx="419" c:formatCode="0%">
                  <c:v>0</c:v>
                </c:pt>
                <c:pt idx="420" c:formatCode="0%">
                  <c:v>0</c:v>
                </c:pt>
                <c:pt idx="421" c:formatCode="0%">
                  <c:v>0</c:v>
                </c:pt>
                <c:pt idx="422" c:formatCode="0%">
                  <c:v>0</c:v>
                </c:pt>
                <c:pt idx="423" c:formatCode="0%">
                  <c:v>0</c:v>
                </c:pt>
                <c:pt idx="424" c:formatCode="0%">
                  <c:v>0</c:v>
                </c:pt>
                <c:pt idx="425" c:formatCode="0%">
                  <c:v>0</c:v>
                </c:pt>
                <c:pt idx="426" c:formatCode="0%">
                  <c:v>0</c:v>
                </c:pt>
                <c:pt idx="427" c:formatCode="0%">
                  <c:v>0</c:v>
                </c:pt>
                <c:pt idx="428" c:formatCode="0%">
                  <c:v>0</c:v>
                </c:pt>
                <c:pt idx="429" c:formatCode="0%">
                  <c:v>0</c:v>
                </c:pt>
                <c:pt idx="430" c:formatCode="0%">
                  <c:v>0</c:v>
                </c:pt>
                <c:pt idx="431" c:formatCode="0%">
                  <c:v>0</c:v>
                </c:pt>
                <c:pt idx="432" c:formatCode="0%">
                  <c:v>0</c:v>
                </c:pt>
                <c:pt idx="433" c:formatCode="0%">
                  <c:v>0</c:v>
                </c:pt>
                <c:pt idx="434" c:formatCode="0%">
                  <c:v>0</c:v>
                </c:pt>
                <c:pt idx="435" c:formatCode="0%">
                  <c:v>0</c:v>
                </c:pt>
                <c:pt idx="436" c:formatCode="0%">
                  <c:v>0</c:v>
                </c:pt>
                <c:pt idx="437" c:formatCode="0%">
                  <c:v>0</c:v>
                </c:pt>
                <c:pt idx="438" c:formatCode="0%">
                  <c:v>0</c:v>
                </c:pt>
                <c:pt idx="439" c:formatCode="0%">
                  <c:v>0</c:v>
                </c:pt>
                <c:pt idx="440" c:formatCode="0%">
                  <c:v>0</c:v>
                </c:pt>
                <c:pt idx="441" c:formatCode="0%">
                  <c:v>0</c:v>
                </c:pt>
                <c:pt idx="442" c:formatCode="0%">
                  <c:v>0</c:v>
                </c:pt>
                <c:pt idx="443" c:formatCode="0%">
                  <c:v>0</c:v>
                </c:pt>
                <c:pt idx="444" c:formatCode="0%">
                  <c:v>0</c:v>
                </c:pt>
                <c:pt idx="445" c:formatCode="0%">
                  <c:v>0</c:v>
                </c:pt>
                <c:pt idx="446" c:formatCode="0%">
                  <c:v>0</c:v>
                </c:pt>
                <c:pt idx="447" c:formatCode="0%">
                  <c:v>0</c:v>
                </c:pt>
                <c:pt idx="448" c:formatCode="0%">
                  <c:v>0</c:v>
                </c:pt>
                <c:pt idx="449" c:formatCode="0%">
                  <c:v>0</c:v>
                </c:pt>
                <c:pt idx="450" c:formatCode="0%">
                  <c:v>0</c:v>
                </c:pt>
                <c:pt idx="451" c:formatCode="0%">
                  <c:v>0</c:v>
                </c:pt>
                <c:pt idx="452" c:formatCode="0%">
                  <c:v>0</c:v>
                </c:pt>
                <c:pt idx="453" c:formatCode="0%">
                  <c:v>0</c:v>
                </c:pt>
                <c:pt idx="454" c:formatCode="0%">
                  <c:v>0</c:v>
                </c:pt>
                <c:pt idx="455" c:formatCode="0%">
                  <c:v>0</c:v>
                </c:pt>
                <c:pt idx="456" c:formatCode="0%">
                  <c:v>0</c:v>
                </c:pt>
                <c:pt idx="457" c:formatCode="0%">
                  <c:v>0</c:v>
                </c:pt>
                <c:pt idx="458" c:formatCode="0%">
                  <c:v>0</c:v>
                </c:pt>
                <c:pt idx="459" c:formatCode="0%">
                  <c:v>0</c:v>
                </c:pt>
                <c:pt idx="460" c:formatCode="0%">
                  <c:v>0</c:v>
                </c:pt>
                <c:pt idx="461" c:formatCode="0%">
                  <c:v>0</c:v>
                </c:pt>
                <c:pt idx="462" c:formatCode="0%">
                  <c:v>0</c:v>
                </c:pt>
                <c:pt idx="463" c:formatCode="0%">
                  <c:v>0</c:v>
                </c:pt>
                <c:pt idx="464" c:formatCode="0%">
                  <c:v>0</c:v>
                </c:pt>
                <c:pt idx="465" c:formatCode="0%">
                  <c:v>0</c:v>
                </c:pt>
                <c:pt idx="466" c:formatCode="0%">
                  <c:v>0</c:v>
                </c:pt>
                <c:pt idx="467" c:formatCode="0%">
                  <c:v>0</c:v>
                </c:pt>
                <c:pt idx="468" c:formatCode="0%">
                  <c:v>0</c:v>
                </c:pt>
                <c:pt idx="469" c:formatCode="0%">
                  <c:v>0</c:v>
                </c:pt>
                <c:pt idx="470" c:formatCode="0%">
                  <c:v>0</c:v>
                </c:pt>
                <c:pt idx="471" c:formatCode="0%">
                  <c:v>0</c:v>
                </c:pt>
                <c:pt idx="472" c:formatCode="0%">
                  <c:v>0</c:v>
                </c:pt>
                <c:pt idx="473" c:formatCode="0%">
                  <c:v>0</c:v>
                </c:pt>
                <c:pt idx="474" c:formatCode="0%">
                  <c:v>0</c:v>
                </c:pt>
                <c:pt idx="475" c:formatCode="0%">
                  <c:v>0</c:v>
                </c:pt>
                <c:pt idx="476" c:formatCode="0%">
                  <c:v>0</c:v>
                </c:pt>
                <c:pt idx="477" c:formatCode="0%">
                  <c:v>0</c:v>
                </c:pt>
                <c:pt idx="478" c:formatCode="0%">
                  <c:v>0</c:v>
                </c:pt>
                <c:pt idx="479" c:formatCode="0%">
                  <c:v>0</c:v>
                </c:pt>
                <c:pt idx="480" c:formatCode="0%">
                  <c:v>0</c:v>
                </c:pt>
                <c:pt idx="481" c:formatCode="0%">
                  <c:v>0</c:v>
                </c:pt>
                <c:pt idx="482" c:formatCode="0%">
                  <c:v>0</c:v>
                </c:pt>
                <c:pt idx="483" c:formatCode="0%">
                  <c:v>0</c:v>
                </c:pt>
                <c:pt idx="484" c:formatCode="0%">
                  <c:v>0</c:v>
                </c:pt>
                <c:pt idx="485" c:formatCode="0%">
                  <c:v>0</c:v>
                </c:pt>
                <c:pt idx="486" c:formatCode="0%">
                  <c:v>0</c:v>
                </c:pt>
                <c:pt idx="487" c:formatCode="0%">
                  <c:v>0</c:v>
                </c:pt>
                <c:pt idx="488" c:formatCode="0%">
                  <c:v>0</c:v>
                </c:pt>
                <c:pt idx="489" c:formatCode="0%">
                  <c:v>0</c:v>
                </c:pt>
                <c:pt idx="490" c:formatCode="0%">
                  <c:v>0</c:v>
                </c:pt>
                <c:pt idx="491" c:formatCode="0%">
                  <c:v>0</c:v>
                </c:pt>
                <c:pt idx="492" c:formatCode="0%">
                  <c:v>0</c:v>
                </c:pt>
                <c:pt idx="493" c:formatCode="0%">
                  <c:v>0</c:v>
                </c:pt>
                <c:pt idx="494" c:formatCode="0%">
                  <c:v>0</c:v>
                </c:pt>
                <c:pt idx="495" c:formatCode="0%">
                  <c:v>0</c:v>
                </c:pt>
                <c:pt idx="496" c:formatCode="0%">
                  <c:v>0</c:v>
                </c:pt>
                <c:pt idx="497" c:formatCode="0%">
                  <c:v>0</c:v>
                </c:pt>
                <c:pt idx="498" c:formatCode="0%">
                  <c:v>0</c:v>
                </c:pt>
                <c:pt idx="499" c:formatCode="0%">
                  <c:v>0</c:v>
                </c:pt>
                <c:pt idx="500" c:formatCode="0%">
                  <c:v>0</c:v>
                </c:pt>
                <c:pt idx="501" c:formatCode="0%">
                  <c:v>0</c:v>
                </c:pt>
                <c:pt idx="502" c:formatCode="0%">
                  <c:v>0</c:v>
                </c:pt>
                <c:pt idx="503" c:formatCode="0%">
                  <c:v>0</c:v>
                </c:pt>
                <c:pt idx="504" c:formatCode="0%">
                  <c:v>0</c:v>
                </c:pt>
                <c:pt idx="505" c:formatCode="0%">
                  <c:v>0</c:v>
                </c:pt>
                <c:pt idx="506" c:formatCode="0%">
                  <c:v>0</c:v>
                </c:pt>
                <c:pt idx="507" c:formatCode="0%">
                  <c:v>0</c:v>
                </c:pt>
                <c:pt idx="508" c:formatCode="0%">
                  <c:v>0</c:v>
                </c:pt>
                <c:pt idx="509" c:formatCode="0%">
                  <c:v>0</c:v>
                </c:pt>
                <c:pt idx="510" c:formatCode="0%">
                  <c:v>0</c:v>
                </c:pt>
                <c:pt idx="511" c:formatCode="0%">
                  <c:v>0</c:v>
                </c:pt>
                <c:pt idx="512" c:formatCode="0%">
                  <c:v>0</c:v>
                </c:pt>
                <c:pt idx="513" c:formatCode="0%">
                  <c:v>0</c:v>
                </c:pt>
                <c:pt idx="514" c:formatCode="0%">
                  <c:v>0</c:v>
                </c:pt>
                <c:pt idx="515" c:formatCode="0%">
                  <c:v>0</c:v>
                </c:pt>
                <c:pt idx="516" c:formatCode="0%">
                  <c:v>0</c:v>
                </c:pt>
                <c:pt idx="517" c:formatCode="0%">
                  <c:v>0</c:v>
                </c:pt>
                <c:pt idx="518" c:formatCode="0%">
                  <c:v>0</c:v>
                </c:pt>
                <c:pt idx="519" c:formatCode="0%">
                  <c:v>0</c:v>
                </c:pt>
                <c:pt idx="520" c:formatCode="0%">
                  <c:v>0</c:v>
                </c:pt>
                <c:pt idx="521" c:formatCode="0%">
                  <c:v>0</c:v>
                </c:pt>
                <c:pt idx="522" c:formatCode="0%">
                  <c:v>0</c:v>
                </c:pt>
                <c:pt idx="523" c:formatCode="0%">
                  <c:v>0</c:v>
                </c:pt>
                <c:pt idx="524" c:formatCode="0%">
                  <c:v>0</c:v>
                </c:pt>
                <c:pt idx="525" c:formatCode="0%">
                  <c:v>0</c:v>
                </c:pt>
                <c:pt idx="526" c:formatCode="0%">
                  <c:v>0</c:v>
                </c:pt>
                <c:pt idx="527" c:formatCode="0%">
                  <c:v>0</c:v>
                </c:pt>
                <c:pt idx="528" c:formatCode="0%">
                  <c:v>0</c:v>
                </c:pt>
                <c:pt idx="529" c:formatCode="0%">
                  <c:v>0</c:v>
                </c:pt>
                <c:pt idx="530" c:formatCode="0%">
                  <c:v>0</c:v>
                </c:pt>
                <c:pt idx="531" c:formatCode="0%">
                  <c:v>0</c:v>
                </c:pt>
                <c:pt idx="532" c:formatCode="0%">
                  <c:v>0</c:v>
                </c:pt>
                <c:pt idx="533" c:formatCode="0%">
                  <c:v>0</c:v>
                </c:pt>
                <c:pt idx="534" c:formatCode="0%">
                  <c:v>0</c:v>
                </c:pt>
                <c:pt idx="535" c:formatCode="0%">
                  <c:v>0</c:v>
                </c:pt>
                <c:pt idx="536" c:formatCode="0%">
                  <c:v>0</c:v>
                </c:pt>
                <c:pt idx="537" c:formatCode="0%">
                  <c:v>0</c:v>
                </c:pt>
                <c:pt idx="538" c:formatCode="0%">
                  <c:v>0</c:v>
                </c:pt>
                <c:pt idx="539" c:formatCode="0%">
                  <c:v>0</c:v>
                </c:pt>
                <c:pt idx="540" c:formatCode="0%">
                  <c:v>0</c:v>
                </c:pt>
                <c:pt idx="541" c:formatCode="0%">
                  <c:v>0</c:v>
                </c:pt>
                <c:pt idx="542" c:formatCode="0%">
                  <c:v>0</c:v>
                </c:pt>
                <c:pt idx="543" c:formatCode="0%">
                  <c:v>0</c:v>
                </c:pt>
                <c:pt idx="544" c:formatCode="0%">
                  <c:v>0</c:v>
                </c:pt>
                <c:pt idx="545" c:formatCode="0%">
                  <c:v>0</c:v>
                </c:pt>
                <c:pt idx="546" c:formatCode="0%">
                  <c:v>0</c:v>
                </c:pt>
                <c:pt idx="547" c:formatCode="0%">
                  <c:v>0</c:v>
                </c:pt>
                <c:pt idx="548" c:formatCode="0%">
                  <c:v>0</c:v>
                </c:pt>
                <c:pt idx="549" c:formatCode="0%">
                  <c:v>0</c:v>
                </c:pt>
                <c:pt idx="550" c:formatCode="0%">
                  <c:v>0</c:v>
                </c:pt>
                <c:pt idx="551" c:formatCode="0%">
                  <c:v>0</c:v>
                </c:pt>
                <c:pt idx="552" c:formatCode="0%">
                  <c:v>0</c:v>
                </c:pt>
                <c:pt idx="553" c:formatCode="0%">
                  <c:v>0</c:v>
                </c:pt>
                <c:pt idx="554" c:formatCode="0%">
                  <c:v>0</c:v>
                </c:pt>
                <c:pt idx="555" c:formatCode="0%">
                  <c:v>0</c:v>
                </c:pt>
                <c:pt idx="556" c:formatCode="0%">
                  <c:v>0</c:v>
                </c:pt>
                <c:pt idx="557" c:formatCode="0%">
                  <c:v>0</c:v>
                </c:pt>
                <c:pt idx="558" c:formatCode="0%">
                  <c:v>0</c:v>
                </c:pt>
                <c:pt idx="559" c:formatCode="0%">
                  <c:v>0</c:v>
                </c:pt>
                <c:pt idx="560" c:formatCode="0%">
                  <c:v>0</c:v>
                </c:pt>
                <c:pt idx="561" c:formatCode="0%">
                  <c:v>0</c:v>
                </c:pt>
                <c:pt idx="562" c:formatCode="0%">
                  <c:v>0</c:v>
                </c:pt>
                <c:pt idx="563" c:formatCode="0%">
                  <c:v>0</c:v>
                </c:pt>
                <c:pt idx="564" c:formatCode="0%">
                  <c:v>0</c:v>
                </c:pt>
                <c:pt idx="565" c:formatCode="0%">
                  <c:v>0</c:v>
                </c:pt>
                <c:pt idx="566" c:formatCode="0%">
                  <c:v>0</c:v>
                </c:pt>
                <c:pt idx="567" c:formatCode="0%">
                  <c:v>0</c:v>
                </c:pt>
                <c:pt idx="568" c:formatCode="0%">
                  <c:v>0</c:v>
                </c:pt>
                <c:pt idx="569" c:formatCode="0%">
                  <c:v>0</c:v>
                </c:pt>
                <c:pt idx="570" c:formatCode="0%">
                  <c:v>0</c:v>
                </c:pt>
                <c:pt idx="571" c:formatCode="0%">
                  <c:v>0</c:v>
                </c:pt>
                <c:pt idx="572" c:formatCode="0%">
                  <c:v>0</c:v>
                </c:pt>
                <c:pt idx="573" c:formatCode="0%">
                  <c:v>0</c:v>
                </c:pt>
                <c:pt idx="574" c:formatCode="0%">
                  <c:v>0</c:v>
                </c:pt>
                <c:pt idx="575" c:formatCode="0%">
                  <c:v>0</c:v>
                </c:pt>
                <c:pt idx="576" c:formatCode="0%">
                  <c:v>0</c:v>
                </c:pt>
                <c:pt idx="577" c:formatCode="0%">
                  <c:v>0</c:v>
                </c:pt>
                <c:pt idx="578" c:formatCode="0%">
                  <c:v>0</c:v>
                </c:pt>
                <c:pt idx="579" c:formatCode="0%">
                  <c:v>0</c:v>
                </c:pt>
                <c:pt idx="580" c:formatCode="0%">
                  <c:v>0</c:v>
                </c:pt>
                <c:pt idx="581" c:formatCode="0%">
                  <c:v>0</c:v>
                </c:pt>
                <c:pt idx="582" c:formatCode="0%">
                  <c:v>0</c:v>
                </c:pt>
                <c:pt idx="583" c:formatCode="0%">
                  <c:v>0</c:v>
                </c:pt>
                <c:pt idx="584" c:formatCode="0%">
                  <c:v>0</c:v>
                </c:pt>
                <c:pt idx="585" c:formatCode="0%">
                  <c:v>0</c:v>
                </c:pt>
                <c:pt idx="586" c:formatCode="0%">
                  <c:v>0</c:v>
                </c:pt>
                <c:pt idx="587" c:formatCode="0%">
                  <c:v>0</c:v>
                </c:pt>
                <c:pt idx="588" c:formatCode="0%">
                  <c:v>0</c:v>
                </c:pt>
                <c:pt idx="589" c:formatCode="0%">
                  <c:v>0</c:v>
                </c:pt>
                <c:pt idx="590" c:formatCode="0%">
                  <c:v>0</c:v>
                </c:pt>
                <c:pt idx="591" c:formatCode="0%">
                  <c:v>0</c:v>
                </c:pt>
                <c:pt idx="592" c:formatCode="0%">
                  <c:v>0</c:v>
                </c:pt>
                <c:pt idx="593" c:formatCode="0%">
                  <c:v>0</c:v>
                </c:pt>
                <c:pt idx="594" c:formatCode="0%">
                  <c:v>0</c:v>
                </c:pt>
                <c:pt idx="595" c:formatCode="0%">
                  <c:v>0</c:v>
                </c:pt>
                <c:pt idx="596" c:formatCode="0%">
                  <c:v>0</c:v>
                </c:pt>
                <c:pt idx="597" c:formatCode="0%">
                  <c:v>0</c:v>
                </c:pt>
                <c:pt idx="598" c:formatCode="0%">
                  <c:v>0</c:v>
                </c:pt>
                <c:pt idx="599" c:formatCode="0%">
                  <c:v>0</c:v>
                </c:pt>
                <c:pt idx="600" c:formatCode="0%">
                  <c:v>0</c:v>
                </c:pt>
                <c:pt idx="601" c:formatCode="0%">
                  <c:v>0</c:v>
                </c:pt>
                <c:pt idx="602" c:formatCode="0%">
                  <c:v>0</c:v>
                </c:pt>
                <c:pt idx="603" c:formatCode="0%">
                  <c:v>0</c:v>
                </c:pt>
                <c:pt idx="604" c:formatCode="0%">
                  <c:v>0</c:v>
                </c:pt>
                <c:pt idx="605" c:formatCode="0%">
                  <c:v>0</c:v>
                </c:pt>
                <c:pt idx="606" c:formatCode="0%">
                  <c:v>0</c:v>
                </c:pt>
                <c:pt idx="607" c:formatCode="0%">
                  <c:v>0</c:v>
                </c:pt>
                <c:pt idx="608" c:formatCode="0%">
                  <c:v>0</c:v>
                </c:pt>
                <c:pt idx="609" c:formatCode="0%">
                  <c:v>0</c:v>
                </c:pt>
                <c:pt idx="610" c:formatCode="0%">
                  <c:v>0</c:v>
                </c:pt>
                <c:pt idx="611" c:formatCode="0%">
                  <c:v>0</c:v>
                </c:pt>
                <c:pt idx="612" c:formatCode="0%">
                  <c:v>0</c:v>
                </c:pt>
                <c:pt idx="613" c:formatCode="0%">
                  <c:v>0</c:v>
                </c:pt>
                <c:pt idx="614" c:formatCode="0%">
                  <c:v>0</c:v>
                </c:pt>
                <c:pt idx="615" c:formatCode="0%">
                  <c:v>0</c:v>
                </c:pt>
                <c:pt idx="616" c:formatCode="0%">
                  <c:v>0</c:v>
                </c:pt>
                <c:pt idx="617" c:formatCode="0%">
                  <c:v>0</c:v>
                </c:pt>
                <c:pt idx="618" c:formatCode="0%">
                  <c:v>0</c:v>
                </c:pt>
                <c:pt idx="619" c:formatCode="0%">
                  <c:v>0</c:v>
                </c:pt>
                <c:pt idx="620" c:formatCode="0%">
                  <c:v>0</c:v>
                </c:pt>
                <c:pt idx="621" c:formatCode="0%">
                  <c:v>0</c:v>
                </c:pt>
                <c:pt idx="622" c:formatCode="0%">
                  <c:v>0</c:v>
                </c:pt>
                <c:pt idx="623" c:formatCode="0%">
                  <c:v>0</c:v>
                </c:pt>
                <c:pt idx="624" c:formatCode="0%">
                  <c:v>0</c:v>
                </c:pt>
                <c:pt idx="625" c:formatCode="0%">
                  <c:v>0</c:v>
                </c:pt>
                <c:pt idx="626" c:formatCode="0%">
                  <c:v>0</c:v>
                </c:pt>
                <c:pt idx="627" c:formatCode="0%">
                  <c:v>0</c:v>
                </c:pt>
                <c:pt idx="628" c:formatCode="0%">
                  <c:v>0</c:v>
                </c:pt>
                <c:pt idx="629" c:formatCode="0%">
                  <c:v>0</c:v>
                </c:pt>
                <c:pt idx="630" c:formatCode="0%">
                  <c:v>0</c:v>
                </c:pt>
                <c:pt idx="631" c:formatCode="0%">
                  <c:v>0</c:v>
                </c:pt>
                <c:pt idx="632" c:formatCode="0%">
                  <c:v>0</c:v>
                </c:pt>
                <c:pt idx="633" c:formatCode="0%">
                  <c:v>0</c:v>
                </c:pt>
                <c:pt idx="634" c:formatCode="0%">
                  <c:v>0</c:v>
                </c:pt>
                <c:pt idx="635" c:formatCode="0%">
                  <c:v>0</c:v>
                </c:pt>
                <c:pt idx="636" c:formatCode="0%">
                  <c:v>0</c:v>
                </c:pt>
                <c:pt idx="637" c:formatCode="0%">
                  <c:v>0</c:v>
                </c:pt>
                <c:pt idx="638" c:formatCode="0%">
                  <c:v>0</c:v>
                </c:pt>
                <c:pt idx="639" c:formatCode="0%">
                  <c:v>0</c:v>
                </c:pt>
                <c:pt idx="640" c:formatCode="0%">
                  <c:v>0</c:v>
                </c:pt>
                <c:pt idx="641" c:formatCode="0%">
                  <c:v>0</c:v>
                </c:pt>
                <c:pt idx="642" c:formatCode="0%">
                  <c:v>0</c:v>
                </c:pt>
                <c:pt idx="643" c:formatCode="0%">
                  <c:v>0</c:v>
                </c:pt>
                <c:pt idx="644" c:formatCode="0%">
                  <c:v>0</c:v>
                </c:pt>
                <c:pt idx="645" c:formatCode="0%">
                  <c:v>0</c:v>
                </c:pt>
                <c:pt idx="646" c:formatCode="0%">
                  <c:v>0</c:v>
                </c:pt>
                <c:pt idx="647" c:formatCode="0%">
                  <c:v>0</c:v>
                </c:pt>
                <c:pt idx="648" c:formatCode="0%">
                  <c:v>0</c:v>
                </c:pt>
                <c:pt idx="649" c:formatCode="0%">
                  <c:v>0</c:v>
                </c:pt>
                <c:pt idx="650" c:formatCode="0%">
                  <c:v>0</c:v>
                </c:pt>
                <c:pt idx="651" c:formatCode="0%">
                  <c:v>0</c:v>
                </c:pt>
                <c:pt idx="652" c:formatCode="0%">
                  <c:v>0</c:v>
                </c:pt>
                <c:pt idx="653" c:formatCode="0%">
                  <c:v>0</c:v>
                </c:pt>
                <c:pt idx="654" c:formatCode="0%">
                  <c:v>0</c:v>
                </c:pt>
                <c:pt idx="655" c:formatCode="0%">
                  <c:v>0</c:v>
                </c:pt>
                <c:pt idx="656" c:formatCode="0%">
                  <c:v>0</c:v>
                </c:pt>
                <c:pt idx="657" c:formatCode="0%">
                  <c:v>0</c:v>
                </c:pt>
                <c:pt idx="658" c:formatCode="0%">
                  <c:v>0</c:v>
                </c:pt>
                <c:pt idx="659" c:formatCode="0%">
                  <c:v>0</c:v>
                </c:pt>
                <c:pt idx="660" c:formatCode="0%">
                  <c:v>0</c:v>
                </c:pt>
                <c:pt idx="661" c:formatCode="0%">
                  <c:v>0</c:v>
                </c:pt>
                <c:pt idx="662" c:formatCode="0%">
                  <c:v>0</c:v>
                </c:pt>
                <c:pt idx="663" c:formatCode="0%">
                  <c:v>0</c:v>
                </c:pt>
                <c:pt idx="664" c:formatCode="0%">
                  <c:v>0</c:v>
                </c:pt>
                <c:pt idx="665" c:formatCode="0%">
                  <c:v>0</c:v>
                </c:pt>
                <c:pt idx="666" c:formatCode="0%">
                  <c:v>0</c:v>
                </c:pt>
                <c:pt idx="667" c:formatCode="0%">
                  <c:v>0</c:v>
                </c:pt>
                <c:pt idx="668" c:formatCode="0%">
                  <c:v>0</c:v>
                </c:pt>
                <c:pt idx="669" c:formatCode="0%">
                  <c:v>0</c:v>
                </c:pt>
                <c:pt idx="670" c:formatCode="0%">
                  <c:v>0</c:v>
                </c:pt>
                <c:pt idx="671" c:formatCode="0%">
                  <c:v>0</c:v>
                </c:pt>
                <c:pt idx="672" c:formatCode="0%">
                  <c:v>0</c:v>
                </c:pt>
                <c:pt idx="673" c:formatCode="0%">
                  <c:v>0</c:v>
                </c:pt>
                <c:pt idx="674" c:formatCode="0%">
                  <c:v>0</c:v>
                </c:pt>
                <c:pt idx="675" c:formatCode="0%">
                  <c:v>0</c:v>
                </c:pt>
                <c:pt idx="676" c:formatCode="0%">
                  <c:v>0</c:v>
                </c:pt>
                <c:pt idx="677" c:formatCode="0%">
                  <c:v>0</c:v>
                </c:pt>
                <c:pt idx="678" c:formatCode="0%">
                  <c:v>0</c:v>
                </c:pt>
                <c:pt idx="679" c:formatCode="0%">
                  <c:v>0</c:v>
                </c:pt>
                <c:pt idx="680" c:formatCode="0%">
                  <c:v>0</c:v>
                </c:pt>
                <c:pt idx="681" c:formatCode="0%">
                  <c:v>0</c:v>
                </c:pt>
                <c:pt idx="682" c:formatCode="0%">
                  <c:v>0</c:v>
                </c:pt>
                <c:pt idx="683" c:formatCode="0%">
                  <c:v>0</c:v>
                </c:pt>
                <c:pt idx="684" c:formatCode="0%">
                  <c:v>0</c:v>
                </c:pt>
                <c:pt idx="685" c:formatCode="0%">
                  <c:v>0</c:v>
                </c:pt>
                <c:pt idx="686" c:formatCode="0%">
                  <c:v>0</c:v>
                </c:pt>
                <c:pt idx="687" c:formatCode="0%">
                  <c:v>0</c:v>
                </c:pt>
                <c:pt idx="688" c:formatCode="0%">
                  <c:v>0</c:v>
                </c:pt>
                <c:pt idx="689" c:formatCode="0%">
                  <c:v>0</c:v>
                </c:pt>
                <c:pt idx="690" c:formatCode="0%">
                  <c:v>0</c:v>
                </c:pt>
                <c:pt idx="691" c:formatCode="0%">
                  <c:v>0</c:v>
                </c:pt>
                <c:pt idx="692" c:formatCode="0%">
                  <c:v>0</c:v>
                </c:pt>
                <c:pt idx="693" c:formatCode="0%">
                  <c:v>0</c:v>
                </c:pt>
                <c:pt idx="694" c:formatCode="0%">
                  <c:v>0</c:v>
                </c:pt>
                <c:pt idx="695" c:formatCode="0%">
                  <c:v>0</c:v>
                </c:pt>
                <c:pt idx="696" c:formatCode="0%">
                  <c:v>0</c:v>
                </c:pt>
                <c:pt idx="697" c:formatCode="0%">
                  <c:v>0</c:v>
                </c:pt>
                <c:pt idx="698" c:formatCode="0%">
                  <c:v>0</c:v>
                </c:pt>
                <c:pt idx="699" c:formatCode="0%">
                  <c:v>0</c:v>
                </c:pt>
                <c:pt idx="700" c:formatCode="0%">
                  <c:v>0</c:v>
                </c:pt>
                <c:pt idx="701" c:formatCode="0%">
                  <c:v>0</c:v>
                </c:pt>
                <c:pt idx="702" c:formatCode="0%">
                  <c:v>0</c:v>
                </c:pt>
                <c:pt idx="703" c:formatCode="0%">
                  <c:v>0</c:v>
                </c:pt>
                <c:pt idx="704" c:formatCode="0%">
                  <c:v>0</c:v>
                </c:pt>
                <c:pt idx="705" c:formatCode="0%">
                  <c:v>0</c:v>
                </c:pt>
                <c:pt idx="706" c:formatCode="0%">
                  <c:v>0</c:v>
                </c:pt>
                <c:pt idx="707" c:formatCode="0%">
                  <c:v>0</c:v>
                </c:pt>
                <c:pt idx="708" c:formatCode="0%">
                  <c:v>0</c:v>
                </c:pt>
                <c:pt idx="709" c:formatCode="0%">
                  <c:v>0</c:v>
                </c:pt>
                <c:pt idx="710" c:formatCode="0%">
                  <c:v>0</c:v>
                </c:pt>
                <c:pt idx="711" c:formatCode="0%">
                  <c:v>0</c:v>
                </c:pt>
                <c:pt idx="712" c:formatCode="0%">
                  <c:v>0</c:v>
                </c:pt>
                <c:pt idx="713" c:formatCode="0%">
                  <c:v>0</c:v>
                </c:pt>
                <c:pt idx="714" c:formatCode="0%">
                  <c:v>0</c:v>
                </c:pt>
                <c:pt idx="715" c:formatCode="0%">
                  <c:v>0</c:v>
                </c:pt>
                <c:pt idx="716" c:formatCode="0%">
                  <c:v>0</c:v>
                </c:pt>
                <c:pt idx="717" c:formatCode="0%">
                  <c:v>0</c:v>
                </c:pt>
                <c:pt idx="718" c:formatCode="0%">
                  <c:v>0</c:v>
                </c:pt>
                <c:pt idx="719" c:formatCode="0%">
                  <c:v>0</c:v>
                </c:pt>
                <c:pt idx="720" c:formatCode="0%">
                  <c:v>0</c:v>
                </c:pt>
                <c:pt idx="721" c:formatCode="0%">
                  <c:v>0</c:v>
                </c:pt>
                <c:pt idx="722" c:formatCode="0%">
                  <c:v>0</c:v>
                </c:pt>
                <c:pt idx="723" c:formatCode="0%">
                  <c:v>0</c:v>
                </c:pt>
                <c:pt idx="724" c:formatCode="0%">
                  <c:v>0</c:v>
                </c:pt>
                <c:pt idx="725" c:formatCode="0%">
                  <c:v>0</c:v>
                </c:pt>
                <c:pt idx="726" c:formatCode="0%">
                  <c:v>0</c:v>
                </c:pt>
                <c:pt idx="727" c:formatCode="0%">
                  <c:v>0</c:v>
                </c:pt>
                <c:pt idx="728" c:formatCode="0%">
                  <c:v>0</c:v>
                </c:pt>
                <c:pt idx="729" c:formatCode="0%">
                  <c:v>0</c:v>
                </c:pt>
                <c:pt idx="730" c:formatCode="0%">
                  <c:v>0</c:v>
                </c:pt>
                <c:pt idx="731" c:formatCode="0%">
                  <c:v>0</c:v>
                </c:pt>
                <c:pt idx="732" c:formatCode="0%">
                  <c:v>0</c:v>
                </c:pt>
                <c:pt idx="733" c:formatCode="0%">
                  <c:v>0</c:v>
                </c:pt>
                <c:pt idx="734" c:formatCode="0%">
                  <c:v>0</c:v>
                </c:pt>
                <c:pt idx="735" c:formatCode="0%">
                  <c:v>0</c:v>
                </c:pt>
                <c:pt idx="736" c:formatCode="0%">
                  <c:v>0</c:v>
                </c:pt>
                <c:pt idx="737" c:formatCode="0%">
                  <c:v>0</c:v>
                </c:pt>
                <c:pt idx="738" c:formatCode="0%">
                  <c:v>0</c:v>
                </c:pt>
                <c:pt idx="739" c:formatCode="0%">
                  <c:v>0</c:v>
                </c:pt>
                <c:pt idx="740" c:formatCode="0%">
                  <c:v>0</c:v>
                </c:pt>
                <c:pt idx="741" c:formatCode="0%">
                  <c:v>0</c:v>
                </c:pt>
                <c:pt idx="742" c:formatCode="0%">
                  <c:v>0</c:v>
                </c:pt>
                <c:pt idx="743" c:formatCode="0%">
                  <c:v>0</c:v>
                </c:pt>
                <c:pt idx="744" c:formatCode="0%">
                  <c:v>0</c:v>
                </c:pt>
                <c:pt idx="745" c:formatCode="0%">
                  <c:v>0</c:v>
                </c:pt>
                <c:pt idx="746" c:formatCode="0%">
                  <c:v>0</c:v>
                </c:pt>
                <c:pt idx="747" c:formatCode="0%">
                  <c:v>0</c:v>
                </c:pt>
                <c:pt idx="748" c:formatCode="0%">
                  <c:v>0</c:v>
                </c:pt>
                <c:pt idx="749" c:formatCode="0%">
                  <c:v>0</c:v>
                </c:pt>
                <c:pt idx="750" c:formatCode="0%">
                  <c:v>0</c:v>
                </c:pt>
                <c:pt idx="751" c:formatCode="0%">
                  <c:v>0</c:v>
                </c:pt>
                <c:pt idx="752" c:formatCode="0%">
                  <c:v>0</c:v>
                </c:pt>
                <c:pt idx="753" c:formatCode="0%">
                  <c:v>0</c:v>
                </c:pt>
                <c:pt idx="754" c:formatCode="0%">
                  <c:v>0</c:v>
                </c:pt>
                <c:pt idx="755" c:formatCode="0%">
                  <c:v>0</c:v>
                </c:pt>
                <c:pt idx="756" c:formatCode="0%">
                  <c:v>0</c:v>
                </c:pt>
                <c:pt idx="757" c:formatCode="0%">
                  <c:v>0</c:v>
                </c:pt>
                <c:pt idx="758" c:formatCode="0%">
                  <c:v>0</c:v>
                </c:pt>
                <c:pt idx="759" c:formatCode="0%">
                  <c:v>0</c:v>
                </c:pt>
                <c:pt idx="760" c:formatCode="0%">
                  <c:v>0</c:v>
                </c:pt>
                <c:pt idx="761" c:formatCode="0%">
                  <c:v>0</c:v>
                </c:pt>
                <c:pt idx="762" c:formatCode="0%">
                  <c:v>0</c:v>
                </c:pt>
                <c:pt idx="763" c:formatCode="0%">
                  <c:v>0</c:v>
                </c:pt>
                <c:pt idx="764" c:formatCode="0%">
                  <c:v>0</c:v>
                </c:pt>
                <c:pt idx="765" c:formatCode="0%">
                  <c:v>0</c:v>
                </c:pt>
                <c:pt idx="766" c:formatCode="0%">
                  <c:v>0</c:v>
                </c:pt>
                <c:pt idx="767" c:formatCode="0%">
                  <c:v>0</c:v>
                </c:pt>
                <c:pt idx="768" c:formatCode="0%">
                  <c:v>0</c:v>
                </c:pt>
                <c:pt idx="769" c:formatCode="0%">
                  <c:v>0</c:v>
                </c:pt>
                <c:pt idx="770" c:formatCode="0%">
                  <c:v>0</c:v>
                </c:pt>
                <c:pt idx="771" c:formatCode="0%">
                  <c:v>0</c:v>
                </c:pt>
                <c:pt idx="772" c:formatCode="0%">
                  <c:v>0</c:v>
                </c:pt>
                <c:pt idx="773" c:formatCode="0%">
                  <c:v>0</c:v>
                </c:pt>
                <c:pt idx="774" c:formatCode="0%">
                  <c:v>0</c:v>
                </c:pt>
                <c:pt idx="775" c:formatCode="0%">
                  <c:v>0</c:v>
                </c:pt>
                <c:pt idx="776" c:formatCode="0%">
                  <c:v>0</c:v>
                </c:pt>
                <c:pt idx="777" c:formatCode="0%">
                  <c:v>0</c:v>
                </c:pt>
                <c:pt idx="778" c:formatCode="0%">
                  <c:v>0</c:v>
                </c:pt>
                <c:pt idx="779" c:formatCode="0%">
                  <c:v>0</c:v>
                </c:pt>
                <c:pt idx="780" c:formatCode="0%">
                  <c:v>0</c:v>
                </c:pt>
                <c:pt idx="781" c:formatCode="0%">
                  <c:v>0</c:v>
                </c:pt>
                <c:pt idx="782" c:formatCode="0%">
                  <c:v>0</c:v>
                </c:pt>
                <c:pt idx="783" c:formatCode="0%">
                  <c:v>0</c:v>
                </c:pt>
                <c:pt idx="784" c:formatCode="0%">
                  <c:v>0</c:v>
                </c:pt>
                <c:pt idx="785" c:formatCode="0%">
                  <c:v>0</c:v>
                </c:pt>
                <c:pt idx="786" c:formatCode="0%">
                  <c:v>0</c:v>
                </c:pt>
                <c:pt idx="787" c:formatCode="0%">
                  <c:v>0</c:v>
                </c:pt>
                <c:pt idx="788" c:formatCode="0%">
                  <c:v>0</c:v>
                </c:pt>
                <c:pt idx="789" c:formatCode="0%">
                  <c:v>0</c:v>
                </c:pt>
                <c:pt idx="790" c:formatCode="0%">
                  <c:v>0</c:v>
                </c:pt>
                <c:pt idx="791" c:formatCode="0%">
                  <c:v>0</c:v>
                </c:pt>
                <c:pt idx="792" c:formatCode="0%">
                  <c:v>0</c:v>
                </c:pt>
                <c:pt idx="793" c:formatCode="0%">
                  <c:v>0</c:v>
                </c:pt>
                <c:pt idx="794" c:formatCode="0%">
                  <c:v>0</c:v>
                </c:pt>
                <c:pt idx="795" c:formatCode="0%">
                  <c:v>0</c:v>
                </c:pt>
                <c:pt idx="796" c:formatCode="0%">
                  <c:v>0</c:v>
                </c:pt>
                <c:pt idx="797" c:formatCode="0%">
                  <c:v>0</c:v>
                </c:pt>
                <c:pt idx="798" c:formatCode="0%">
                  <c:v>0</c:v>
                </c:pt>
                <c:pt idx="799" c:formatCode="0%">
                  <c:v>0</c:v>
                </c:pt>
                <c:pt idx="800" c:formatCode="0%">
                  <c:v>0</c:v>
                </c:pt>
                <c:pt idx="801" c:formatCode="0%">
                  <c:v>0</c:v>
                </c:pt>
                <c:pt idx="802" c:formatCode="0%">
                  <c:v>0</c:v>
                </c:pt>
                <c:pt idx="803" c:formatCode="0%">
                  <c:v>0</c:v>
                </c:pt>
                <c:pt idx="804" c:formatCode="0%">
                  <c:v>0</c:v>
                </c:pt>
                <c:pt idx="805" c:formatCode="0%">
                  <c:v>0</c:v>
                </c:pt>
                <c:pt idx="806" c:formatCode="0%">
                  <c:v>0</c:v>
                </c:pt>
                <c:pt idx="807" c:formatCode="0%">
                  <c:v>0</c:v>
                </c:pt>
                <c:pt idx="808" c:formatCode="0%">
                  <c:v>0</c:v>
                </c:pt>
                <c:pt idx="809" c:formatCode="0%">
                  <c:v>0</c:v>
                </c:pt>
                <c:pt idx="810" c:formatCode="0%">
                  <c:v>0</c:v>
                </c:pt>
                <c:pt idx="811" c:formatCode="0%">
                  <c:v>0</c:v>
                </c:pt>
                <c:pt idx="812" c:formatCode="0%">
                  <c:v>0</c:v>
                </c:pt>
                <c:pt idx="813" c:formatCode="0%">
                  <c:v>0</c:v>
                </c:pt>
                <c:pt idx="814" c:formatCode="0%">
                  <c:v>0</c:v>
                </c:pt>
                <c:pt idx="815" c:formatCode="0%">
                  <c:v>0</c:v>
                </c:pt>
                <c:pt idx="816" c:formatCode="0%">
                  <c:v>0</c:v>
                </c:pt>
                <c:pt idx="817" c:formatCode="0%">
                  <c:v>0</c:v>
                </c:pt>
                <c:pt idx="818" c:formatCode="0%">
                  <c:v>0</c:v>
                </c:pt>
                <c:pt idx="819" c:formatCode="0%">
                  <c:v>0</c:v>
                </c:pt>
              </c:numCache>
            </c:numRef>
          </c:val>
        </c:ser>
        <c:ser>
          <c:idx val="2"/>
          <c:order val="2"/>
          <c:tx>
            <c:strRef>
              <c:f>'2021卖出-中证1000'!$N$1</c:f>
              <c:strCache>
                <c:ptCount val="1"/>
                <c:pt idx="0">
                  <c:v>摊平价格造成的收益率影响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'2021卖出-中证1000'!$A$2:$A$821</c:f>
              <c:numCache>
                <c:formatCode>yyyy/mm/dd</c:formatCode>
                <c:ptCount val="820"/>
                <c:pt idx="0" c:formatCode="yyyy/mm/dd">
                  <c:v>0</c:v>
                </c:pt>
                <c:pt idx="1" c:formatCode="yyyy/mm/dd">
                  <c:v>44232</c:v>
                </c:pt>
                <c:pt idx="2" c:formatCode="yyyy/mm/dd">
                  <c:v>44225</c:v>
                </c:pt>
                <c:pt idx="3" c:formatCode="yyyy/mm/dd">
                  <c:v>44218</c:v>
                </c:pt>
                <c:pt idx="4" c:formatCode="yyyy/mm/dd">
                  <c:v>44211</c:v>
                </c:pt>
                <c:pt idx="5" c:formatCode="yyyy/mm/dd">
                  <c:v>44204</c:v>
                </c:pt>
                <c:pt idx="6" c:formatCode="yyyy/mm/dd">
                  <c:v>44196</c:v>
                </c:pt>
                <c:pt idx="7" c:formatCode="yyyy/mm/dd">
                  <c:v>44190</c:v>
                </c:pt>
                <c:pt idx="8" c:formatCode="yyyy/mm/dd">
                  <c:v>44183</c:v>
                </c:pt>
                <c:pt idx="9" c:formatCode="yyyy/mm/dd">
                  <c:v>44176</c:v>
                </c:pt>
                <c:pt idx="10" c:formatCode="yyyy/mm/dd">
                  <c:v>44169</c:v>
                </c:pt>
                <c:pt idx="11" c:formatCode="yyyy/mm/dd">
                  <c:v>44162</c:v>
                </c:pt>
                <c:pt idx="12" c:formatCode="yyyy/mm/dd">
                  <c:v>44155</c:v>
                </c:pt>
                <c:pt idx="13" c:formatCode="yyyy/mm/dd">
                  <c:v>44148</c:v>
                </c:pt>
                <c:pt idx="14" c:formatCode="yyyy/mm/dd">
                  <c:v>44141</c:v>
                </c:pt>
                <c:pt idx="15" c:formatCode="yyyy/mm/dd">
                  <c:v>44134</c:v>
                </c:pt>
                <c:pt idx="16" c:formatCode="yyyy/mm/dd">
                  <c:v>44127</c:v>
                </c:pt>
                <c:pt idx="17" c:formatCode="yyyy/mm/dd">
                  <c:v>44120</c:v>
                </c:pt>
                <c:pt idx="18" c:formatCode="yyyy/mm/dd">
                  <c:v>44113</c:v>
                </c:pt>
                <c:pt idx="19" c:formatCode="yyyy/mm/dd">
                  <c:v>44104</c:v>
                </c:pt>
                <c:pt idx="20" c:formatCode="yyyy/mm/dd">
                  <c:v>44099</c:v>
                </c:pt>
                <c:pt idx="21" c:formatCode="yyyy/mm/dd">
                  <c:v>44092</c:v>
                </c:pt>
                <c:pt idx="22" c:formatCode="yyyy/mm/dd">
                  <c:v>44085</c:v>
                </c:pt>
                <c:pt idx="23" c:formatCode="yyyy/mm/dd">
                  <c:v>44078</c:v>
                </c:pt>
                <c:pt idx="24" c:formatCode="yyyy/mm/dd">
                  <c:v>44071</c:v>
                </c:pt>
                <c:pt idx="25" c:formatCode="yyyy/mm/dd">
                  <c:v>44064</c:v>
                </c:pt>
                <c:pt idx="26" c:formatCode="yyyy/mm/dd">
                  <c:v>44057</c:v>
                </c:pt>
                <c:pt idx="27" c:formatCode="yyyy/mm/dd">
                  <c:v>44050</c:v>
                </c:pt>
                <c:pt idx="28" c:formatCode="yyyy/mm/dd">
                  <c:v>44043</c:v>
                </c:pt>
                <c:pt idx="29" c:formatCode="yyyy/mm/dd">
                  <c:v>44036</c:v>
                </c:pt>
                <c:pt idx="30" c:formatCode="yyyy/mm/dd">
                  <c:v>44029</c:v>
                </c:pt>
                <c:pt idx="31" c:formatCode="yyyy/mm/dd">
                  <c:v>44022</c:v>
                </c:pt>
                <c:pt idx="32" c:formatCode="yyyy/mm/dd">
                  <c:v>44015</c:v>
                </c:pt>
                <c:pt idx="33" c:formatCode="yyyy/mm/dd">
                  <c:v>44006</c:v>
                </c:pt>
                <c:pt idx="34" c:formatCode="yyyy/mm/dd">
                  <c:v>44001</c:v>
                </c:pt>
                <c:pt idx="35" c:formatCode="yyyy/mm/dd">
                  <c:v>43994</c:v>
                </c:pt>
                <c:pt idx="36" c:formatCode="yyyy/mm/dd">
                  <c:v>43987</c:v>
                </c:pt>
                <c:pt idx="37" c:formatCode="yyyy/mm/dd">
                  <c:v>43980</c:v>
                </c:pt>
                <c:pt idx="38" c:formatCode="yyyy/mm/dd">
                  <c:v>43973</c:v>
                </c:pt>
                <c:pt idx="39" c:formatCode="yyyy/mm/dd">
                  <c:v>43966</c:v>
                </c:pt>
                <c:pt idx="40" c:formatCode="yyyy/mm/dd">
                  <c:v>43959</c:v>
                </c:pt>
                <c:pt idx="41" c:formatCode="yyyy/mm/dd">
                  <c:v>43951</c:v>
                </c:pt>
                <c:pt idx="42" c:formatCode="yyyy/mm/dd">
                  <c:v>43945</c:v>
                </c:pt>
                <c:pt idx="43" c:formatCode="yyyy/mm/dd">
                  <c:v>43938</c:v>
                </c:pt>
                <c:pt idx="44" c:formatCode="yyyy/mm/dd">
                  <c:v>43931</c:v>
                </c:pt>
                <c:pt idx="45" c:formatCode="yyyy/mm/dd">
                  <c:v>43924</c:v>
                </c:pt>
                <c:pt idx="46" c:formatCode="yyyy/mm/dd">
                  <c:v>43917</c:v>
                </c:pt>
                <c:pt idx="47" c:formatCode="yyyy/mm/dd">
                  <c:v>43910</c:v>
                </c:pt>
                <c:pt idx="48" c:formatCode="yyyy/mm/dd">
                  <c:v>43903</c:v>
                </c:pt>
                <c:pt idx="49" c:formatCode="yyyy/mm/dd">
                  <c:v>43896</c:v>
                </c:pt>
                <c:pt idx="50" c:formatCode="yyyy/mm/dd">
                  <c:v>43889</c:v>
                </c:pt>
                <c:pt idx="51" c:formatCode="yyyy/mm/dd">
                  <c:v>43882</c:v>
                </c:pt>
                <c:pt idx="52" c:formatCode="yyyy/mm/dd">
                  <c:v>43875</c:v>
                </c:pt>
                <c:pt idx="53" c:formatCode="yyyy/mm/dd">
                  <c:v>43868</c:v>
                </c:pt>
                <c:pt idx="54" c:formatCode="yyyy/mm/dd">
                  <c:v>43853</c:v>
                </c:pt>
                <c:pt idx="55" c:formatCode="yyyy/mm/dd">
                  <c:v>43847</c:v>
                </c:pt>
                <c:pt idx="56" c:formatCode="yyyy/mm/dd">
                  <c:v>43840</c:v>
                </c:pt>
                <c:pt idx="57" c:formatCode="yyyy/mm/dd">
                  <c:v>43833</c:v>
                </c:pt>
                <c:pt idx="58" c:formatCode="yyyy/mm/dd">
                  <c:v>43826</c:v>
                </c:pt>
                <c:pt idx="59" c:formatCode="yyyy/mm/dd">
                  <c:v>43819</c:v>
                </c:pt>
                <c:pt idx="60" c:formatCode="yyyy/mm/dd">
                  <c:v>43812</c:v>
                </c:pt>
                <c:pt idx="61" c:formatCode="yyyy/mm/dd">
                  <c:v>43805</c:v>
                </c:pt>
                <c:pt idx="62" c:formatCode="yyyy/mm/dd">
                  <c:v>43798</c:v>
                </c:pt>
                <c:pt idx="63" c:formatCode="yyyy/mm/dd">
                  <c:v>43791</c:v>
                </c:pt>
                <c:pt idx="64" c:formatCode="yyyy/mm/dd">
                  <c:v>43784</c:v>
                </c:pt>
                <c:pt idx="65" c:formatCode="yyyy/mm/dd">
                  <c:v>43777</c:v>
                </c:pt>
                <c:pt idx="66" c:formatCode="yyyy/mm/dd">
                  <c:v>43770</c:v>
                </c:pt>
                <c:pt idx="67" c:formatCode="yyyy/mm/dd">
                  <c:v>43763</c:v>
                </c:pt>
                <c:pt idx="68" c:formatCode="yyyy/mm/dd">
                  <c:v>43756</c:v>
                </c:pt>
                <c:pt idx="69" c:formatCode="yyyy/mm/dd">
                  <c:v>43749</c:v>
                </c:pt>
                <c:pt idx="70" c:formatCode="yyyy/mm/dd">
                  <c:v>43738</c:v>
                </c:pt>
                <c:pt idx="71" c:formatCode="yyyy/mm/dd">
                  <c:v>43735</c:v>
                </c:pt>
                <c:pt idx="72" c:formatCode="yyyy/mm/dd">
                  <c:v>43728</c:v>
                </c:pt>
                <c:pt idx="73" c:formatCode="yyyy/mm/dd">
                  <c:v>43720</c:v>
                </c:pt>
                <c:pt idx="74" c:formatCode="yyyy/mm/dd">
                  <c:v>43714</c:v>
                </c:pt>
                <c:pt idx="75" c:formatCode="yyyy/mm/dd">
                  <c:v>43707</c:v>
                </c:pt>
                <c:pt idx="76" c:formatCode="yyyy/mm/dd">
                  <c:v>43700</c:v>
                </c:pt>
                <c:pt idx="77" c:formatCode="yyyy/mm/dd">
                  <c:v>43693</c:v>
                </c:pt>
                <c:pt idx="78" c:formatCode="yyyy/mm/dd">
                  <c:v>43686</c:v>
                </c:pt>
                <c:pt idx="79" c:formatCode="yyyy/mm/dd">
                  <c:v>43679</c:v>
                </c:pt>
                <c:pt idx="80" c:formatCode="yyyy/mm/dd">
                  <c:v>43672</c:v>
                </c:pt>
                <c:pt idx="81" c:formatCode="yyyy/mm/dd">
                  <c:v>43665</c:v>
                </c:pt>
                <c:pt idx="82" c:formatCode="yyyy/mm/dd">
                  <c:v>43658</c:v>
                </c:pt>
                <c:pt idx="83" c:formatCode="yyyy/mm/dd">
                  <c:v>43651</c:v>
                </c:pt>
                <c:pt idx="84" c:formatCode="yyyy/mm/dd">
                  <c:v>43644</c:v>
                </c:pt>
                <c:pt idx="85" c:formatCode="yyyy/mm/dd">
                  <c:v>43637</c:v>
                </c:pt>
                <c:pt idx="86" c:formatCode="yyyy/mm/dd">
                  <c:v>43630</c:v>
                </c:pt>
                <c:pt idx="87" c:formatCode="yyyy/mm/dd">
                  <c:v>43622</c:v>
                </c:pt>
                <c:pt idx="88" c:formatCode="yyyy/mm/dd">
                  <c:v>43616</c:v>
                </c:pt>
                <c:pt idx="89" c:formatCode="yyyy/mm/dd">
                  <c:v>43609</c:v>
                </c:pt>
                <c:pt idx="90" c:formatCode="yyyy/mm/dd">
                  <c:v>43602</c:v>
                </c:pt>
                <c:pt idx="91" c:formatCode="yyyy/mm/dd">
                  <c:v>43595</c:v>
                </c:pt>
                <c:pt idx="92" c:formatCode="yyyy/mm/dd">
                  <c:v>43585</c:v>
                </c:pt>
                <c:pt idx="93" c:formatCode="yyyy/mm/dd">
                  <c:v>43581</c:v>
                </c:pt>
                <c:pt idx="94" c:formatCode="yyyy/mm/dd">
                  <c:v>43574</c:v>
                </c:pt>
                <c:pt idx="95" c:formatCode="yyyy/mm/dd">
                  <c:v>43567</c:v>
                </c:pt>
                <c:pt idx="96" c:formatCode="yyyy/mm/dd">
                  <c:v>43559</c:v>
                </c:pt>
                <c:pt idx="97" c:formatCode="yyyy/mm/dd">
                  <c:v>43553</c:v>
                </c:pt>
                <c:pt idx="98" c:formatCode="yyyy/mm/dd">
                  <c:v>43546</c:v>
                </c:pt>
                <c:pt idx="99" c:formatCode="yyyy/mm/dd">
                  <c:v>43539</c:v>
                </c:pt>
                <c:pt idx="100" c:formatCode="yyyy/mm/dd">
                  <c:v>43532</c:v>
                </c:pt>
                <c:pt idx="101" c:formatCode="yyyy/mm/dd">
                  <c:v>43525</c:v>
                </c:pt>
                <c:pt idx="102" c:formatCode="yyyy/mm/dd">
                  <c:v>43518</c:v>
                </c:pt>
                <c:pt idx="103" c:formatCode="yyyy/mm/dd">
                  <c:v>43511</c:v>
                </c:pt>
                <c:pt idx="104" c:formatCode="yyyy/mm/dd">
                  <c:v>43497</c:v>
                </c:pt>
                <c:pt idx="105" c:formatCode="yyyy/mm/dd">
                  <c:v>43490</c:v>
                </c:pt>
                <c:pt idx="106" c:formatCode="yyyy/mm/dd">
                  <c:v>43483</c:v>
                </c:pt>
                <c:pt idx="107" c:formatCode="yyyy/mm/dd">
                  <c:v>43476</c:v>
                </c:pt>
                <c:pt idx="108" c:formatCode="yyyy/mm/dd">
                  <c:v>43469</c:v>
                </c:pt>
                <c:pt idx="109" c:formatCode="yyyy/mm/dd">
                  <c:v>43462</c:v>
                </c:pt>
                <c:pt idx="110" c:formatCode="yyyy/mm/dd">
                  <c:v>43455</c:v>
                </c:pt>
                <c:pt idx="111" c:formatCode="yyyy/mm/dd">
                  <c:v>43448</c:v>
                </c:pt>
                <c:pt idx="112" c:formatCode="yyyy/mm/dd">
                  <c:v>43441</c:v>
                </c:pt>
                <c:pt idx="113" c:formatCode="yyyy/mm/dd">
                  <c:v>43434</c:v>
                </c:pt>
                <c:pt idx="114" c:formatCode="yyyy/mm/dd">
                  <c:v>43427</c:v>
                </c:pt>
                <c:pt idx="115" c:formatCode="yyyy/mm/dd">
                  <c:v>43420</c:v>
                </c:pt>
                <c:pt idx="116" c:formatCode="yyyy/mm/dd">
                  <c:v>43413</c:v>
                </c:pt>
                <c:pt idx="117" c:formatCode="yyyy/mm/dd">
                  <c:v>43406</c:v>
                </c:pt>
                <c:pt idx="118" c:formatCode="yyyy/mm/dd">
                  <c:v>43399</c:v>
                </c:pt>
                <c:pt idx="119" c:formatCode="yyyy/mm/dd">
                  <c:v>43392</c:v>
                </c:pt>
                <c:pt idx="120" c:formatCode="yyyy/mm/dd">
                  <c:v>43385</c:v>
                </c:pt>
                <c:pt idx="121" c:formatCode="yyyy/mm/dd">
                  <c:v>43371</c:v>
                </c:pt>
                <c:pt idx="122" c:formatCode="yyyy/mm/dd">
                  <c:v>43364</c:v>
                </c:pt>
                <c:pt idx="123" c:formatCode="yyyy/mm/dd">
                  <c:v>43357</c:v>
                </c:pt>
                <c:pt idx="124" c:formatCode="yyyy/mm/dd">
                  <c:v>43350</c:v>
                </c:pt>
                <c:pt idx="125" c:formatCode="yyyy/mm/dd">
                  <c:v>43343</c:v>
                </c:pt>
                <c:pt idx="126" c:formatCode="yyyy/mm/dd">
                  <c:v>43336</c:v>
                </c:pt>
                <c:pt idx="127" c:formatCode="yyyy/mm/dd">
                  <c:v>43329</c:v>
                </c:pt>
                <c:pt idx="128" c:formatCode="yyyy/mm/dd">
                  <c:v>43322</c:v>
                </c:pt>
                <c:pt idx="129" c:formatCode="yyyy/mm/dd">
                  <c:v>43315</c:v>
                </c:pt>
                <c:pt idx="130" c:formatCode="yyyy/mm/dd">
                  <c:v>43308</c:v>
                </c:pt>
                <c:pt idx="131" c:formatCode="yyyy/mm/dd">
                  <c:v>43301</c:v>
                </c:pt>
                <c:pt idx="132" c:formatCode="yyyy/mm/dd">
                  <c:v>43294</c:v>
                </c:pt>
                <c:pt idx="133" c:formatCode="yyyy/mm/dd">
                  <c:v>43287</c:v>
                </c:pt>
                <c:pt idx="134" c:formatCode="yyyy/mm/dd">
                  <c:v>43280</c:v>
                </c:pt>
                <c:pt idx="135" c:formatCode="yyyy/mm/dd">
                  <c:v>43273</c:v>
                </c:pt>
                <c:pt idx="136" c:formatCode="yyyy/mm/dd">
                  <c:v>43266</c:v>
                </c:pt>
                <c:pt idx="137" c:formatCode="yyyy/mm/dd">
                  <c:v>43259</c:v>
                </c:pt>
                <c:pt idx="138" c:formatCode="yyyy/mm/dd">
                  <c:v>43252</c:v>
                </c:pt>
                <c:pt idx="139" c:formatCode="yyyy/mm/dd">
                  <c:v>43245</c:v>
                </c:pt>
                <c:pt idx="140" c:formatCode="yyyy/mm/dd">
                  <c:v>43238</c:v>
                </c:pt>
                <c:pt idx="141" c:formatCode="yyyy/mm/dd">
                  <c:v>43231</c:v>
                </c:pt>
                <c:pt idx="142" c:formatCode="yyyy/mm/dd">
                  <c:v>43224</c:v>
                </c:pt>
                <c:pt idx="143" c:formatCode="yyyy/mm/dd">
                  <c:v>43217</c:v>
                </c:pt>
                <c:pt idx="144" c:formatCode="yyyy/mm/dd">
                  <c:v>43210</c:v>
                </c:pt>
                <c:pt idx="145" c:formatCode="yyyy/mm/dd">
                  <c:v>43203</c:v>
                </c:pt>
                <c:pt idx="146" c:formatCode="yyyy/mm/dd">
                  <c:v>43194</c:v>
                </c:pt>
                <c:pt idx="147" c:formatCode="yyyy/mm/dd">
                  <c:v>43189</c:v>
                </c:pt>
                <c:pt idx="148" c:formatCode="yyyy/mm/dd">
                  <c:v>43182</c:v>
                </c:pt>
                <c:pt idx="149" c:formatCode="yyyy/mm/dd">
                  <c:v>43175</c:v>
                </c:pt>
                <c:pt idx="150" c:formatCode="yyyy/mm/dd">
                  <c:v>43168</c:v>
                </c:pt>
                <c:pt idx="151" c:formatCode="yyyy/mm/dd">
                  <c:v>43161</c:v>
                </c:pt>
                <c:pt idx="152" c:formatCode="yyyy/mm/dd">
                  <c:v>43154</c:v>
                </c:pt>
                <c:pt idx="153" c:formatCode="yyyy/mm/dd">
                  <c:v>43145</c:v>
                </c:pt>
                <c:pt idx="154" c:formatCode="yyyy/mm/dd">
                  <c:v>43140</c:v>
                </c:pt>
                <c:pt idx="155" c:formatCode="yyyy/mm/dd">
                  <c:v>43133</c:v>
                </c:pt>
                <c:pt idx="156" c:formatCode="yyyy/mm/dd">
                  <c:v>43126</c:v>
                </c:pt>
                <c:pt idx="157" c:formatCode="yyyy/mm/dd">
                  <c:v>43119</c:v>
                </c:pt>
                <c:pt idx="158" c:formatCode="yyyy/mm/dd">
                  <c:v>43112</c:v>
                </c:pt>
                <c:pt idx="159" c:formatCode="yyyy/mm/dd">
                  <c:v>43105</c:v>
                </c:pt>
                <c:pt idx="160" c:formatCode="yyyy/mm/dd">
                  <c:v>43098</c:v>
                </c:pt>
                <c:pt idx="161" c:formatCode="yyyy/mm/dd">
                  <c:v>43091</c:v>
                </c:pt>
                <c:pt idx="162" c:formatCode="yyyy/mm/dd">
                  <c:v>43084</c:v>
                </c:pt>
                <c:pt idx="163" c:formatCode="yyyy/mm/dd">
                  <c:v>43077</c:v>
                </c:pt>
                <c:pt idx="164" c:formatCode="yyyy/mm/dd">
                  <c:v>43070</c:v>
                </c:pt>
                <c:pt idx="165" c:formatCode="yyyy/mm/dd">
                  <c:v>43063</c:v>
                </c:pt>
                <c:pt idx="166" c:formatCode="yyyy/mm/dd">
                  <c:v>43056</c:v>
                </c:pt>
                <c:pt idx="167" c:formatCode="yyyy/mm/dd">
                  <c:v>43049</c:v>
                </c:pt>
                <c:pt idx="168" c:formatCode="yyyy/mm/dd">
                  <c:v>43042</c:v>
                </c:pt>
                <c:pt idx="169" c:formatCode="yyyy/mm/dd">
                  <c:v>43035</c:v>
                </c:pt>
                <c:pt idx="170" c:formatCode="yyyy/mm/dd">
                  <c:v>43028</c:v>
                </c:pt>
                <c:pt idx="171" c:formatCode="yyyy/mm/dd">
                  <c:v>43021</c:v>
                </c:pt>
                <c:pt idx="172" c:formatCode="yyyy/mm/dd">
                  <c:v>43007</c:v>
                </c:pt>
                <c:pt idx="173" c:formatCode="yyyy/mm/dd">
                  <c:v>43000</c:v>
                </c:pt>
                <c:pt idx="174" c:formatCode="yyyy/mm/dd">
                  <c:v>42993</c:v>
                </c:pt>
                <c:pt idx="175" c:formatCode="yyyy/mm/dd">
                  <c:v>42986</c:v>
                </c:pt>
                <c:pt idx="176" c:formatCode="yyyy/mm/dd">
                  <c:v>42979</c:v>
                </c:pt>
                <c:pt idx="177" c:formatCode="yyyy/mm/dd">
                  <c:v>42972</c:v>
                </c:pt>
                <c:pt idx="178" c:formatCode="yyyy/mm/dd">
                  <c:v>42965</c:v>
                </c:pt>
                <c:pt idx="179" c:formatCode="yyyy/mm/dd">
                  <c:v>42958</c:v>
                </c:pt>
                <c:pt idx="180" c:formatCode="yyyy/mm/dd">
                  <c:v>42951</c:v>
                </c:pt>
                <c:pt idx="181" c:formatCode="yyyy/mm/dd">
                  <c:v>42944</c:v>
                </c:pt>
                <c:pt idx="182" c:formatCode="yyyy/mm/dd">
                  <c:v>42937</c:v>
                </c:pt>
                <c:pt idx="183" c:formatCode="yyyy/mm/dd">
                  <c:v>42930</c:v>
                </c:pt>
                <c:pt idx="184" c:formatCode="yyyy/mm/dd">
                  <c:v>42923</c:v>
                </c:pt>
                <c:pt idx="185" c:formatCode="yyyy/mm/dd">
                  <c:v>42916</c:v>
                </c:pt>
                <c:pt idx="186" c:formatCode="yyyy/mm/dd">
                  <c:v>42909</c:v>
                </c:pt>
                <c:pt idx="187" c:formatCode="yyyy/mm/dd">
                  <c:v>42902</c:v>
                </c:pt>
                <c:pt idx="188" c:formatCode="yyyy/mm/dd">
                  <c:v>42895</c:v>
                </c:pt>
                <c:pt idx="189" c:formatCode="yyyy/mm/dd">
                  <c:v>42888</c:v>
                </c:pt>
                <c:pt idx="190" c:formatCode="yyyy/mm/dd">
                  <c:v>42881</c:v>
                </c:pt>
                <c:pt idx="191" c:formatCode="yyyy/mm/dd">
                  <c:v>42874</c:v>
                </c:pt>
                <c:pt idx="192" c:formatCode="yyyy/mm/dd">
                  <c:v>42867</c:v>
                </c:pt>
                <c:pt idx="193" c:formatCode="yyyy/mm/dd">
                  <c:v>42860</c:v>
                </c:pt>
                <c:pt idx="194" c:formatCode="yyyy/mm/dd">
                  <c:v>42853</c:v>
                </c:pt>
                <c:pt idx="195" c:formatCode="yyyy/mm/dd">
                  <c:v>42846</c:v>
                </c:pt>
                <c:pt idx="196" c:formatCode="yyyy/mm/dd">
                  <c:v>42839</c:v>
                </c:pt>
                <c:pt idx="197" c:formatCode="yyyy/mm/dd">
                  <c:v>42832</c:v>
                </c:pt>
                <c:pt idx="198" c:formatCode="yyyy/mm/dd">
                  <c:v>42825</c:v>
                </c:pt>
                <c:pt idx="199" c:formatCode="yyyy/mm/dd">
                  <c:v>42818</c:v>
                </c:pt>
                <c:pt idx="200" c:formatCode="yyyy/mm/dd">
                  <c:v>42811</c:v>
                </c:pt>
                <c:pt idx="201" c:formatCode="yyyy/mm/dd">
                  <c:v>42804</c:v>
                </c:pt>
                <c:pt idx="202" c:formatCode="yyyy/mm/dd">
                  <c:v>42797</c:v>
                </c:pt>
                <c:pt idx="203" c:formatCode="yyyy/mm/dd">
                  <c:v>42790</c:v>
                </c:pt>
                <c:pt idx="204" c:formatCode="yyyy/mm/dd">
                  <c:v>42783</c:v>
                </c:pt>
                <c:pt idx="205" c:formatCode="yyyy/mm/dd">
                  <c:v>42776</c:v>
                </c:pt>
                <c:pt idx="206" c:formatCode="yyyy/mm/dd">
                  <c:v>42769</c:v>
                </c:pt>
                <c:pt idx="207" c:formatCode="yyyy/mm/dd">
                  <c:v>42761</c:v>
                </c:pt>
                <c:pt idx="208" c:formatCode="yyyy/mm/dd">
                  <c:v>42755</c:v>
                </c:pt>
                <c:pt idx="209" c:formatCode="yyyy/mm/dd">
                  <c:v>42748</c:v>
                </c:pt>
                <c:pt idx="210" c:formatCode="yyyy/mm/dd">
                  <c:v>42741</c:v>
                </c:pt>
                <c:pt idx="211" c:formatCode="yyyy/mm/dd">
                  <c:v>42734</c:v>
                </c:pt>
                <c:pt idx="212" c:formatCode="yyyy/mm/dd">
                  <c:v>42727</c:v>
                </c:pt>
                <c:pt idx="213" c:formatCode="yyyy/mm/dd">
                  <c:v>42720</c:v>
                </c:pt>
                <c:pt idx="214" c:formatCode="yyyy/mm/dd">
                  <c:v>42713</c:v>
                </c:pt>
                <c:pt idx="215" c:formatCode="yyyy/mm/dd">
                  <c:v>42706</c:v>
                </c:pt>
                <c:pt idx="216" c:formatCode="yyyy/mm/dd">
                  <c:v>42699</c:v>
                </c:pt>
                <c:pt idx="217" c:formatCode="yyyy/mm/dd">
                  <c:v>42692</c:v>
                </c:pt>
                <c:pt idx="218" c:formatCode="yyyy/mm/dd">
                  <c:v>42685</c:v>
                </c:pt>
                <c:pt idx="219" c:formatCode="yyyy/mm/dd">
                  <c:v>42678</c:v>
                </c:pt>
                <c:pt idx="220" c:formatCode="yyyy/mm/dd">
                  <c:v>42671</c:v>
                </c:pt>
                <c:pt idx="221" c:formatCode="yyyy/mm/dd">
                  <c:v>42664</c:v>
                </c:pt>
                <c:pt idx="222" c:formatCode="yyyy/mm/dd">
                  <c:v>42657</c:v>
                </c:pt>
                <c:pt idx="223" c:formatCode="yyyy/mm/dd">
                  <c:v>42643</c:v>
                </c:pt>
                <c:pt idx="224" c:formatCode="yyyy/mm/dd">
                  <c:v>42636</c:v>
                </c:pt>
                <c:pt idx="225" c:formatCode="yyyy/mm/dd">
                  <c:v>42627</c:v>
                </c:pt>
                <c:pt idx="226" c:formatCode="yyyy/mm/dd">
                  <c:v>42622</c:v>
                </c:pt>
                <c:pt idx="227" c:formatCode="yyyy/mm/dd">
                  <c:v>42615</c:v>
                </c:pt>
                <c:pt idx="228" c:formatCode="yyyy/mm/dd">
                  <c:v>42608</c:v>
                </c:pt>
                <c:pt idx="229" c:formatCode="yyyy/mm/dd">
                  <c:v>42601</c:v>
                </c:pt>
                <c:pt idx="230" c:formatCode="yyyy/mm/dd">
                  <c:v>42594</c:v>
                </c:pt>
                <c:pt idx="231" c:formatCode="yyyy/mm/dd">
                  <c:v>42587</c:v>
                </c:pt>
                <c:pt idx="232" c:formatCode="yyyy/mm/dd">
                  <c:v>42580</c:v>
                </c:pt>
                <c:pt idx="233" c:formatCode="yyyy/mm/dd">
                  <c:v>42573</c:v>
                </c:pt>
                <c:pt idx="234" c:formatCode="yyyy/mm/dd">
                  <c:v>42566</c:v>
                </c:pt>
                <c:pt idx="235" c:formatCode="yyyy/mm/dd">
                  <c:v>42559</c:v>
                </c:pt>
                <c:pt idx="236" c:formatCode="yyyy/mm/dd">
                  <c:v>42552</c:v>
                </c:pt>
                <c:pt idx="237" c:formatCode="yyyy/mm/dd">
                  <c:v>42545</c:v>
                </c:pt>
                <c:pt idx="238" c:formatCode="yyyy/mm/dd">
                  <c:v>42538</c:v>
                </c:pt>
                <c:pt idx="239" c:formatCode="yyyy/mm/dd">
                  <c:v>42529</c:v>
                </c:pt>
                <c:pt idx="240" c:formatCode="yyyy/mm/dd">
                  <c:v>42524</c:v>
                </c:pt>
                <c:pt idx="241" c:formatCode="yyyy/mm/dd">
                  <c:v>42517</c:v>
                </c:pt>
                <c:pt idx="242" c:formatCode="yyyy/mm/dd">
                  <c:v>42510</c:v>
                </c:pt>
                <c:pt idx="243" c:formatCode="yyyy/mm/dd">
                  <c:v>42503</c:v>
                </c:pt>
                <c:pt idx="244" c:formatCode="yyyy/mm/dd">
                  <c:v>42496</c:v>
                </c:pt>
                <c:pt idx="245" c:formatCode="yyyy/mm/dd">
                  <c:v>42489</c:v>
                </c:pt>
                <c:pt idx="246" c:formatCode="yyyy/mm/dd">
                  <c:v>42482</c:v>
                </c:pt>
                <c:pt idx="247" c:formatCode="yyyy/mm/dd">
                  <c:v>42475</c:v>
                </c:pt>
                <c:pt idx="248" c:formatCode="yyyy/mm/dd">
                  <c:v>42468</c:v>
                </c:pt>
                <c:pt idx="249" c:formatCode="yyyy/mm/dd">
                  <c:v>42461</c:v>
                </c:pt>
                <c:pt idx="250" c:formatCode="yyyy/mm/dd">
                  <c:v>42454</c:v>
                </c:pt>
                <c:pt idx="251" c:formatCode="yyyy/mm/dd">
                  <c:v>42447</c:v>
                </c:pt>
                <c:pt idx="252" c:formatCode="yyyy/mm/dd">
                  <c:v>42440</c:v>
                </c:pt>
                <c:pt idx="253" c:formatCode="yyyy/mm/dd">
                  <c:v>42433</c:v>
                </c:pt>
                <c:pt idx="254" c:formatCode="yyyy/mm/dd">
                  <c:v>42426</c:v>
                </c:pt>
                <c:pt idx="255" c:formatCode="yyyy/mm/dd">
                  <c:v>42419</c:v>
                </c:pt>
                <c:pt idx="256" c:formatCode="yyyy/mm/dd">
                  <c:v>42405</c:v>
                </c:pt>
                <c:pt idx="257" c:formatCode="yyyy/mm/dd">
                  <c:v>42398</c:v>
                </c:pt>
                <c:pt idx="258" c:formatCode="yyyy/mm/dd">
                  <c:v>42391</c:v>
                </c:pt>
                <c:pt idx="259" c:formatCode="yyyy/mm/dd">
                  <c:v>42384</c:v>
                </c:pt>
                <c:pt idx="260" c:formatCode="yyyy/mm/dd">
                  <c:v>42377</c:v>
                </c:pt>
                <c:pt idx="261" c:formatCode="yyyy/mm/dd">
                  <c:v>42369</c:v>
                </c:pt>
                <c:pt idx="262" c:formatCode="yyyy/mm/dd">
                  <c:v>42363</c:v>
                </c:pt>
                <c:pt idx="263" c:formatCode="yyyy/mm/dd">
                  <c:v>42356</c:v>
                </c:pt>
                <c:pt idx="264" c:formatCode="yyyy/mm/dd">
                  <c:v>42349</c:v>
                </c:pt>
                <c:pt idx="265" c:formatCode="yyyy/mm/dd">
                  <c:v>42342</c:v>
                </c:pt>
                <c:pt idx="266" c:formatCode="yyyy/mm/dd">
                  <c:v>42335</c:v>
                </c:pt>
                <c:pt idx="267" c:formatCode="yyyy/mm/dd">
                  <c:v>42328</c:v>
                </c:pt>
                <c:pt idx="268" c:formatCode="yyyy/mm/dd">
                  <c:v>42321</c:v>
                </c:pt>
                <c:pt idx="269" c:formatCode="yyyy/mm/dd">
                  <c:v>42314</c:v>
                </c:pt>
                <c:pt idx="270" c:formatCode="yyyy/mm/dd">
                  <c:v>42307</c:v>
                </c:pt>
                <c:pt idx="271" c:formatCode="yyyy/mm/dd">
                  <c:v>42300</c:v>
                </c:pt>
                <c:pt idx="272" c:formatCode="yyyy/mm/dd">
                  <c:v>42293</c:v>
                </c:pt>
                <c:pt idx="273" c:formatCode="yyyy/mm/dd">
                  <c:v>42286</c:v>
                </c:pt>
                <c:pt idx="274" c:formatCode="yyyy/mm/dd">
                  <c:v>42277</c:v>
                </c:pt>
                <c:pt idx="275" c:formatCode="yyyy/mm/dd">
                  <c:v>42272</c:v>
                </c:pt>
                <c:pt idx="276" c:formatCode="yyyy/mm/dd">
                  <c:v>42265</c:v>
                </c:pt>
                <c:pt idx="277" c:formatCode="yyyy/mm/dd">
                  <c:v>42258</c:v>
                </c:pt>
                <c:pt idx="278" c:formatCode="yyyy/mm/dd">
                  <c:v>42249</c:v>
                </c:pt>
                <c:pt idx="279" c:formatCode="yyyy/mm/dd">
                  <c:v>42244</c:v>
                </c:pt>
                <c:pt idx="280" c:formatCode="yyyy/mm/dd">
                  <c:v>42237</c:v>
                </c:pt>
                <c:pt idx="281" c:formatCode="yyyy/mm/dd">
                  <c:v>42230</c:v>
                </c:pt>
                <c:pt idx="282" c:formatCode="yyyy/mm/dd">
                  <c:v>42223</c:v>
                </c:pt>
                <c:pt idx="283" c:formatCode="yyyy/mm/dd">
                  <c:v>42216</c:v>
                </c:pt>
                <c:pt idx="284" c:formatCode="yyyy/mm/dd">
                  <c:v>42209</c:v>
                </c:pt>
                <c:pt idx="285" c:formatCode="yyyy/mm/dd">
                  <c:v>42202</c:v>
                </c:pt>
                <c:pt idx="286" c:formatCode="yyyy/mm/dd">
                  <c:v>42195</c:v>
                </c:pt>
                <c:pt idx="287" c:formatCode="yyyy/mm/dd">
                  <c:v>42188</c:v>
                </c:pt>
                <c:pt idx="288" c:formatCode="yyyy/mm/dd">
                  <c:v>42181</c:v>
                </c:pt>
                <c:pt idx="289" c:formatCode="yyyy/mm/dd">
                  <c:v>42174</c:v>
                </c:pt>
                <c:pt idx="290" c:formatCode="yyyy/mm/dd">
                  <c:v>42167</c:v>
                </c:pt>
                <c:pt idx="291" c:formatCode="yyyy/mm/dd">
                  <c:v>42160</c:v>
                </c:pt>
                <c:pt idx="292" c:formatCode="yyyy/mm/dd">
                  <c:v>42153</c:v>
                </c:pt>
                <c:pt idx="293" c:formatCode="yyyy/mm/dd">
                  <c:v>42146</c:v>
                </c:pt>
                <c:pt idx="294" c:formatCode="yyyy/mm/dd">
                  <c:v>42139</c:v>
                </c:pt>
                <c:pt idx="295" c:formatCode="yyyy/mm/dd">
                  <c:v>42132</c:v>
                </c:pt>
                <c:pt idx="296" c:formatCode="yyyy/mm/dd">
                  <c:v>42124</c:v>
                </c:pt>
                <c:pt idx="297" c:formatCode="yyyy/mm/dd">
                  <c:v>42118</c:v>
                </c:pt>
                <c:pt idx="298" c:formatCode="yyyy/mm/dd">
                  <c:v>42111</c:v>
                </c:pt>
                <c:pt idx="299" c:formatCode="yyyy/mm/dd">
                  <c:v>42104</c:v>
                </c:pt>
                <c:pt idx="300" c:formatCode="yyyy/mm/dd">
                  <c:v>42097</c:v>
                </c:pt>
                <c:pt idx="301" c:formatCode="yyyy/mm/dd">
                  <c:v>42090</c:v>
                </c:pt>
                <c:pt idx="302" c:formatCode="yyyy/mm/dd">
                  <c:v>42083</c:v>
                </c:pt>
                <c:pt idx="303" c:formatCode="yyyy/mm/dd">
                  <c:v>42076</c:v>
                </c:pt>
                <c:pt idx="304" c:formatCode="yyyy/mm/dd">
                  <c:v>42069</c:v>
                </c:pt>
                <c:pt idx="305" c:formatCode="yyyy/mm/dd">
                  <c:v>42062</c:v>
                </c:pt>
                <c:pt idx="306" c:formatCode="yyyy/mm/dd">
                  <c:v>42052</c:v>
                </c:pt>
                <c:pt idx="307" c:formatCode="yyyy/mm/dd">
                  <c:v>42048</c:v>
                </c:pt>
                <c:pt idx="308" c:formatCode="yyyy/mm/dd">
                  <c:v>42041</c:v>
                </c:pt>
                <c:pt idx="309" c:formatCode="yyyy/mm/dd">
                  <c:v>42034</c:v>
                </c:pt>
                <c:pt idx="310" c:formatCode="yyyy/mm/dd">
                  <c:v>42027</c:v>
                </c:pt>
                <c:pt idx="311" c:formatCode="yyyy/mm/dd">
                  <c:v>42020</c:v>
                </c:pt>
                <c:pt idx="312" c:formatCode="yyyy/mm/dd">
                  <c:v>42013</c:v>
                </c:pt>
                <c:pt idx="313" c:formatCode="yyyy/mm/dd">
                  <c:v>42004</c:v>
                </c:pt>
                <c:pt idx="314" c:formatCode="yyyy/mm/dd">
                  <c:v>41999</c:v>
                </c:pt>
                <c:pt idx="315" c:formatCode="yyyy/mm/dd">
                  <c:v>41992</c:v>
                </c:pt>
                <c:pt idx="316" c:formatCode="yyyy/mm/dd">
                  <c:v>41985</c:v>
                </c:pt>
                <c:pt idx="317" c:formatCode="yyyy/mm/dd">
                  <c:v>41978</c:v>
                </c:pt>
                <c:pt idx="318" c:formatCode="yyyy/mm/dd">
                  <c:v>41971</c:v>
                </c:pt>
                <c:pt idx="319" c:formatCode="yyyy/mm/dd">
                  <c:v>41964</c:v>
                </c:pt>
                <c:pt idx="320" c:formatCode="yyyy/mm/dd">
                  <c:v>41957</c:v>
                </c:pt>
                <c:pt idx="321" c:formatCode="yyyy/mm/dd">
                  <c:v>41950</c:v>
                </c:pt>
                <c:pt idx="322" c:formatCode="yyyy/mm/dd">
                  <c:v>41943</c:v>
                </c:pt>
                <c:pt idx="323" c:formatCode="yyyy/mm/dd">
                  <c:v>41936</c:v>
                </c:pt>
                <c:pt idx="324" c:formatCode="yyyy/mm/dd">
                  <c:v>41929</c:v>
                </c:pt>
                <c:pt idx="325" c:formatCode="yyyy/mm/dd">
                  <c:v>41922</c:v>
                </c:pt>
                <c:pt idx="326" c:formatCode="yyyy/mm/dd">
                  <c:v>41912</c:v>
                </c:pt>
                <c:pt idx="327" c:formatCode="yyyy/mm/dd">
                  <c:v>41908</c:v>
                </c:pt>
                <c:pt idx="328" c:formatCode="yyyy/mm/dd">
                  <c:v>41901</c:v>
                </c:pt>
                <c:pt idx="329" c:formatCode="yyyy/mm/dd">
                  <c:v>41894</c:v>
                </c:pt>
                <c:pt idx="330" c:formatCode="yyyy/mm/dd">
                  <c:v>41887</c:v>
                </c:pt>
                <c:pt idx="331" c:formatCode="yyyy/mm/dd">
                  <c:v>41880</c:v>
                </c:pt>
                <c:pt idx="332" c:formatCode="yyyy/mm/dd">
                  <c:v>41873</c:v>
                </c:pt>
                <c:pt idx="333" c:formatCode="yyyy/mm/dd">
                  <c:v>41866</c:v>
                </c:pt>
                <c:pt idx="334" c:formatCode="yyyy/mm/dd">
                  <c:v>41859</c:v>
                </c:pt>
                <c:pt idx="335" c:formatCode="yyyy/mm/dd">
                  <c:v>41852</c:v>
                </c:pt>
                <c:pt idx="336" c:formatCode="yyyy/mm/dd">
                  <c:v>41845</c:v>
                </c:pt>
                <c:pt idx="337" c:formatCode="yyyy/mm/dd">
                  <c:v>41838</c:v>
                </c:pt>
                <c:pt idx="338" c:formatCode="yyyy/mm/dd">
                  <c:v>41831</c:v>
                </c:pt>
                <c:pt idx="339" c:formatCode="yyyy/mm/dd">
                  <c:v>41824</c:v>
                </c:pt>
                <c:pt idx="340" c:formatCode="yyyy/mm/dd">
                  <c:v>41817</c:v>
                </c:pt>
                <c:pt idx="341" c:formatCode="yyyy/mm/dd">
                  <c:v>41810</c:v>
                </c:pt>
                <c:pt idx="342" c:formatCode="yyyy/mm/dd">
                  <c:v>41803</c:v>
                </c:pt>
                <c:pt idx="343" c:formatCode="yyyy/mm/dd">
                  <c:v>41796</c:v>
                </c:pt>
                <c:pt idx="344" c:formatCode="yyyy/mm/dd">
                  <c:v>41789</c:v>
                </c:pt>
                <c:pt idx="345" c:formatCode="yyyy/mm/dd">
                  <c:v>41782</c:v>
                </c:pt>
                <c:pt idx="346" c:formatCode="yyyy/mm/dd">
                  <c:v>41775</c:v>
                </c:pt>
                <c:pt idx="347" c:formatCode="yyyy/mm/dd">
                  <c:v>41768</c:v>
                </c:pt>
                <c:pt idx="348" c:formatCode="yyyy/mm/dd">
                  <c:v>41759</c:v>
                </c:pt>
                <c:pt idx="349" c:formatCode="yyyy/mm/dd">
                  <c:v>41754</c:v>
                </c:pt>
                <c:pt idx="350" c:formatCode="yyyy/mm/dd">
                  <c:v>41747</c:v>
                </c:pt>
                <c:pt idx="351" c:formatCode="yyyy/mm/dd">
                  <c:v>41740</c:v>
                </c:pt>
                <c:pt idx="352" c:formatCode="yyyy/mm/dd">
                  <c:v>41733</c:v>
                </c:pt>
                <c:pt idx="353" c:formatCode="yyyy/mm/dd">
                  <c:v>41726</c:v>
                </c:pt>
                <c:pt idx="354" c:formatCode="yyyy/mm/dd">
                  <c:v>41719</c:v>
                </c:pt>
                <c:pt idx="355" c:formatCode="yyyy/mm/dd">
                  <c:v>41712</c:v>
                </c:pt>
                <c:pt idx="356" c:formatCode="yyyy/mm/dd">
                  <c:v>41705</c:v>
                </c:pt>
                <c:pt idx="357" c:formatCode="yyyy/mm/dd">
                  <c:v>41698</c:v>
                </c:pt>
                <c:pt idx="358" c:formatCode="yyyy/mm/dd">
                  <c:v>41691</c:v>
                </c:pt>
                <c:pt idx="359" c:formatCode="yyyy/mm/dd">
                  <c:v>41684</c:v>
                </c:pt>
                <c:pt idx="360" c:formatCode="yyyy/mm/dd">
                  <c:v>41677</c:v>
                </c:pt>
                <c:pt idx="361" c:formatCode="yyyy/mm/dd">
                  <c:v>41669</c:v>
                </c:pt>
                <c:pt idx="362" c:formatCode="yyyy/mm/dd">
                  <c:v>41663</c:v>
                </c:pt>
                <c:pt idx="363" c:formatCode="yyyy/mm/dd">
                  <c:v>41656</c:v>
                </c:pt>
                <c:pt idx="364" c:formatCode="yyyy/mm/dd">
                  <c:v>41649</c:v>
                </c:pt>
                <c:pt idx="365" c:formatCode="yyyy/mm/dd">
                  <c:v>41642</c:v>
                </c:pt>
                <c:pt idx="366" c:formatCode="yyyy/mm/dd">
                  <c:v>41635</c:v>
                </c:pt>
                <c:pt idx="367" c:formatCode="yyyy/mm/dd">
                  <c:v>41628</c:v>
                </c:pt>
                <c:pt idx="368" c:formatCode="yyyy/mm/dd">
                  <c:v>41621</c:v>
                </c:pt>
                <c:pt idx="369" c:formatCode="yyyy/mm/dd">
                  <c:v>41614</c:v>
                </c:pt>
                <c:pt idx="370" c:formatCode="yyyy/mm/dd">
                  <c:v>41607</c:v>
                </c:pt>
                <c:pt idx="371" c:formatCode="yyyy/mm/dd">
                  <c:v>41600</c:v>
                </c:pt>
                <c:pt idx="372" c:formatCode="yyyy/mm/dd">
                  <c:v>41593</c:v>
                </c:pt>
                <c:pt idx="373" c:formatCode="yyyy/mm/dd">
                  <c:v>41586</c:v>
                </c:pt>
                <c:pt idx="374" c:formatCode="yyyy/mm/dd">
                  <c:v>41579</c:v>
                </c:pt>
                <c:pt idx="375" c:formatCode="yyyy/mm/dd">
                  <c:v>41572</c:v>
                </c:pt>
                <c:pt idx="376" c:formatCode="yyyy/mm/dd">
                  <c:v>41565</c:v>
                </c:pt>
                <c:pt idx="377" c:formatCode="yyyy/mm/dd">
                  <c:v>41558</c:v>
                </c:pt>
                <c:pt idx="378" c:formatCode="yyyy/mm/dd">
                  <c:v>41547</c:v>
                </c:pt>
                <c:pt idx="379" c:formatCode="yyyy/mm/dd">
                  <c:v>41544</c:v>
                </c:pt>
                <c:pt idx="380" c:formatCode="yyyy/mm/dd">
                  <c:v>41535</c:v>
                </c:pt>
                <c:pt idx="381" c:formatCode="yyyy/mm/dd">
                  <c:v>41530</c:v>
                </c:pt>
                <c:pt idx="382" c:formatCode="yyyy/mm/dd">
                  <c:v>41523</c:v>
                </c:pt>
                <c:pt idx="383" c:formatCode="yyyy/mm/dd">
                  <c:v>41516</c:v>
                </c:pt>
                <c:pt idx="384" c:formatCode="yyyy/mm/dd">
                  <c:v>41509</c:v>
                </c:pt>
                <c:pt idx="385" c:formatCode="yyyy/mm/dd">
                  <c:v>41502</c:v>
                </c:pt>
                <c:pt idx="386" c:formatCode="yyyy/mm/dd">
                  <c:v>41495</c:v>
                </c:pt>
                <c:pt idx="387" c:formatCode="yyyy/mm/dd">
                  <c:v>41488</c:v>
                </c:pt>
                <c:pt idx="388" c:formatCode="yyyy/mm/dd">
                  <c:v>41481</c:v>
                </c:pt>
                <c:pt idx="389" c:formatCode="yyyy/mm/dd">
                  <c:v>41474</c:v>
                </c:pt>
                <c:pt idx="390" c:formatCode="yyyy/mm/dd">
                  <c:v>41467</c:v>
                </c:pt>
                <c:pt idx="391" c:formatCode="yyyy/mm/dd">
                  <c:v>41460</c:v>
                </c:pt>
                <c:pt idx="392" c:formatCode="yyyy/mm/dd">
                  <c:v>41453</c:v>
                </c:pt>
                <c:pt idx="393" c:formatCode="yyyy/mm/dd">
                  <c:v>41446</c:v>
                </c:pt>
                <c:pt idx="394" c:formatCode="yyyy/mm/dd">
                  <c:v>41439</c:v>
                </c:pt>
                <c:pt idx="395" c:formatCode="yyyy/mm/dd">
                  <c:v>41432</c:v>
                </c:pt>
                <c:pt idx="396" c:formatCode="yyyy/mm/dd">
                  <c:v>41425</c:v>
                </c:pt>
                <c:pt idx="397" c:formatCode="yyyy/mm/dd">
                  <c:v>41418</c:v>
                </c:pt>
                <c:pt idx="398" c:formatCode="yyyy/mm/dd">
                  <c:v>41411</c:v>
                </c:pt>
                <c:pt idx="399" c:formatCode="yyyy/mm/dd">
                  <c:v>41404</c:v>
                </c:pt>
                <c:pt idx="400" c:formatCode="yyyy/mm/dd">
                  <c:v>41397</c:v>
                </c:pt>
                <c:pt idx="401" c:formatCode="yyyy/mm/dd">
                  <c:v>41390</c:v>
                </c:pt>
                <c:pt idx="402" c:formatCode="yyyy/mm/dd">
                  <c:v>41383</c:v>
                </c:pt>
                <c:pt idx="403" c:formatCode="yyyy/mm/dd">
                  <c:v>41376</c:v>
                </c:pt>
                <c:pt idx="404" c:formatCode="yyyy/mm/dd">
                  <c:v>41367</c:v>
                </c:pt>
                <c:pt idx="405" c:formatCode="yyyy/mm/dd">
                  <c:v>41362</c:v>
                </c:pt>
                <c:pt idx="406" c:formatCode="yyyy/mm/dd">
                  <c:v>41355</c:v>
                </c:pt>
                <c:pt idx="407" c:formatCode="yyyy/mm/dd">
                  <c:v>41348</c:v>
                </c:pt>
                <c:pt idx="408" c:formatCode="yyyy/mm/dd">
                  <c:v>41341</c:v>
                </c:pt>
                <c:pt idx="409" c:formatCode="yyyy/mm/dd">
                  <c:v>41334</c:v>
                </c:pt>
                <c:pt idx="410" c:formatCode="yyyy/mm/dd">
                  <c:v>41327</c:v>
                </c:pt>
                <c:pt idx="411" c:formatCode="yyyy/mm/dd">
                  <c:v>41313</c:v>
                </c:pt>
                <c:pt idx="412" c:formatCode="yyyy/mm/dd">
                  <c:v>41306</c:v>
                </c:pt>
                <c:pt idx="413" c:formatCode="yyyy/mm/dd">
                  <c:v>41299</c:v>
                </c:pt>
                <c:pt idx="414" c:formatCode="yyyy/mm/dd">
                  <c:v>41292</c:v>
                </c:pt>
                <c:pt idx="415" c:formatCode="yyyy/mm/dd">
                  <c:v>41285</c:v>
                </c:pt>
                <c:pt idx="416" c:formatCode="yyyy/mm/dd">
                  <c:v>41278</c:v>
                </c:pt>
                <c:pt idx="417" c:formatCode="yyyy/mm/dd">
                  <c:v>41271</c:v>
                </c:pt>
                <c:pt idx="418" c:formatCode="yyyy/mm/dd">
                  <c:v>41264</c:v>
                </c:pt>
                <c:pt idx="419" c:formatCode="yyyy/mm/dd">
                  <c:v>41257</c:v>
                </c:pt>
                <c:pt idx="420" c:formatCode="yyyy/mm/dd">
                  <c:v>41250</c:v>
                </c:pt>
                <c:pt idx="421" c:formatCode="yyyy/mm/dd">
                  <c:v>41243</c:v>
                </c:pt>
                <c:pt idx="422" c:formatCode="yyyy/mm/dd">
                  <c:v>41236</c:v>
                </c:pt>
                <c:pt idx="423" c:formatCode="yyyy/mm/dd">
                  <c:v>41229</c:v>
                </c:pt>
                <c:pt idx="424" c:formatCode="yyyy/mm/dd">
                  <c:v>41222</c:v>
                </c:pt>
                <c:pt idx="425" c:formatCode="yyyy/mm/dd">
                  <c:v>41215</c:v>
                </c:pt>
                <c:pt idx="426" c:formatCode="yyyy/mm/dd">
                  <c:v>41208</c:v>
                </c:pt>
                <c:pt idx="427" c:formatCode="yyyy/mm/dd">
                  <c:v>41201</c:v>
                </c:pt>
                <c:pt idx="428" c:formatCode="yyyy/mm/dd">
                  <c:v>41194</c:v>
                </c:pt>
                <c:pt idx="429" c:formatCode="yyyy/mm/dd">
                  <c:v>41180</c:v>
                </c:pt>
                <c:pt idx="430" c:formatCode="yyyy/mm/dd">
                  <c:v>41173</c:v>
                </c:pt>
                <c:pt idx="431" c:formatCode="yyyy/mm/dd">
                  <c:v>41166</c:v>
                </c:pt>
                <c:pt idx="432" c:formatCode="yyyy/mm/dd">
                  <c:v>41159</c:v>
                </c:pt>
                <c:pt idx="433" c:formatCode="yyyy/mm/dd">
                  <c:v>41152</c:v>
                </c:pt>
                <c:pt idx="434" c:formatCode="yyyy/mm/dd">
                  <c:v>41145</c:v>
                </c:pt>
                <c:pt idx="435" c:formatCode="yyyy/mm/dd">
                  <c:v>41138</c:v>
                </c:pt>
                <c:pt idx="436" c:formatCode="yyyy/mm/dd">
                  <c:v>41131</c:v>
                </c:pt>
                <c:pt idx="437" c:formatCode="yyyy/mm/dd">
                  <c:v>41124</c:v>
                </c:pt>
                <c:pt idx="438" c:formatCode="yyyy/mm/dd">
                  <c:v>41117</c:v>
                </c:pt>
                <c:pt idx="439" c:formatCode="yyyy/mm/dd">
                  <c:v>41110</c:v>
                </c:pt>
                <c:pt idx="440" c:formatCode="yyyy/mm/dd">
                  <c:v>41103</c:v>
                </c:pt>
                <c:pt idx="441" c:formatCode="yyyy/mm/dd">
                  <c:v>41096</c:v>
                </c:pt>
                <c:pt idx="442" c:formatCode="yyyy/mm/dd">
                  <c:v>41089</c:v>
                </c:pt>
                <c:pt idx="443" c:formatCode="yyyy/mm/dd">
                  <c:v>41081</c:v>
                </c:pt>
                <c:pt idx="444" c:formatCode="yyyy/mm/dd">
                  <c:v>41075</c:v>
                </c:pt>
                <c:pt idx="445" c:formatCode="yyyy/mm/dd">
                  <c:v>41068</c:v>
                </c:pt>
                <c:pt idx="446" c:formatCode="yyyy/mm/dd">
                  <c:v>41061</c:v>
                </c:pt>
                <c:pt idx="447" c:formatCode="yyyy/mm/dd">
                  <c:v>41054</c:v>
                </c:pt>
                <c:pt idx="448" c:formatCode="yyyy/mm/dd">
                  <c:v>41047</c:v>
                </c:pt>
                <c:pt idx="449" c:formatCode="yyyy/mm/dd">
                  <c:v>41040</c:v>
                </c:pt>
                <c:pt idx="450" c:formatCode="yyyy/mm/dd">
                  <c:v>41033</c:v>
                </c:pt>
                <c:pt idx="451" c:formatCode="yyyy/mm/dd">
                  <c:v>41026</c:v>
                </c:pt>
                <c:pt idx="452" c:formatCode="yyyy/mm/dd">
                  <c:v>41019</c:v>
                </c:pt>
                <c:pt idx="453" c:formatCode="yyyy/mm/dd">
                  <c:v>41012</c:v>
                </c:pt>
                <c:pt idx="454" c:formatCode="yyyy/mm/dd">
                  <c:v>41005</c:v>
                </c:pt>
                <c:pt idx="455" c:formatCode="yyyy/mm/dd">
                  <c:v>40998</c:v>
                </c:pt>
                <c:pt idx="456" c:formatCode="yyyy/mm/dd">
                  <c:v>40991</c:v>
                </c:pt>
                <c:pt idx="457" c:formatCode="yyyy/mm/dd">
                  <c:v>40984</c:v>
                </c:pt>
                <c:pt idx="458" c:formatCode="yyyy/mm/dd">
                  <c:v>40977</c:v>
                </c:pt>
                <c:pt idx="459" c:formatCode="yyyy/mm/dd">
                  <c:v>40970</c:v>
                </c:pt>
                <c:pt idx="460" c:formatCode="yyyy/mm/dd">
                  <c:v>40963</c:v>
                </c:pt>
                <c:pt idx="461" c:formatCode="yyyy/mm/dd">
                  <c:v>40956</c:v>
                </c:pt>
                <c:pt idx="462" c:formatCode="yyyy/mm/dd">
                  <c:v>40949</c:v>
                </c:pt>
                <c:pt idx="463" c:formatCode="yyyy/mm/dd">
                  <c:v>40942</c:v>
                </c:pt>
                <c:pt idx="464" c:formatCode="yyyy/mm/dd">
                  <c:v>40928</c:v>
                </c:pt>
                <c:pt idx="465" c:formatCode="yyyy/mm/dd">
                  <c:v>40921</c:v>
                </c:pt>
                <c:pt idx="466" c:formatCode="yyyy/mm/dd">
                  <c:v>40914</c:v>
                </c:pt>
                <c:pt idx="467" c:formatCode="yyyy/mm/dd">
                  <c:v>40907</c:v>
                </c:pt>
                <c:pt idx="468" c:formatCode="yyyy/mm/dd">
                  <c:v>40900</c:v>
                </c:pt>
                <c:pt idx="469" c:formatCode="yyyy/mm/dd">
                  <c:v>40893</c:v>
                </c:pt>
                <c:pt idx="470" c:formatCode="yyyy/mm/dd">
                  <c:v>40886</c:v>
                </c:pt>
                <c:pt idx="471" c:formatCode="yyyy/mm/dd">
                  <c:v>40879</c:v>
                </c:pt>
                <c:pt idx="472" c:formatCode="yyyy/mm/dd">
                  <c:v>40872</c:v>
                </c:pt>
                <c:pt idx="473" c:formatCode="yyyy/mm/dd">
                  <c:v>40865</c:v>
                </c:pt>
                <c:pt idx="474" c:formatCode="yyyy/mm/dd">
                  <c:v>40858</c:v>
                </c:pt>
                <c:pt idx="475" c:formatCode="yyyy/mm/dd">
                  <c:v>40851</c:v>
                </c:pt>
                <c:pt idx="476" c:formatCode="yyyy/mm/dd">
                  <c:v>40844</c:v>
                </c:pt>
                <c:pt idx="477" c:formatCode="yyyy/mm/dd">
                  <c:v>40837</c:v>
                </c:pt>
                <c:pt idx="478" c:formatCode="yyyy/mm/dd">
                  <c:v>40830</c:v>
                </c:pt>
                <c:pt idx="479" c:formatCode="yyyy/mm/dd">
                  <c:v>40816</c:v>
                </c:pt>
                <c:pt idx="480" c:formatCode="yyyy/mm/dd">
                  <c:v>40809</c:v>
                </c:pt>
                <c:pt idx="481" c:formatCode="yyyy/mm/dd">
                  <c:v>40802</c:v>
                </c:pt>
                <c:pt idx="482" c:formatCode="yyyy/mm/dd">
                  <c:v>40795</c:v>
                </c:pt>
                <c:pt idx="483" c:formatCode="yyyy/mm/dd">
                  <c:v>40788</c:v>
                </c:pt>
                <c:pt idx="484" c:formatCode="yyyy/mm/dd">
                  <c:v>40781</c:v>
                </c:pt>
                <c:pt idx="485" c:formatCode="yyyy/mm/dd">
                  <c:v>40774</c:v>
                </c:pt>
                <c:pt idx="486" c:formatCode="yyyy/mm/dd">
                  <c:v>40767</c:v>
                </c:pt>
                <c:pt idx="487" c:formatCode="yyyy/mm/dd">
                  <c:v>40760</c:v>
                </c:pt>
                <c:pt idx="488" c:formatCode="yyyy/mm/dd">
                  <c:v>40753</c:v>
                </c:pt>
                <c:pt idx="489" c:formatCode="yyyy/mm/dd">
                  <c:v>40746</c:v>
                </c:pt>
                <c:pt idx="490" c:formatCode="yyyy/mm/dd">
                  <c:v>40739</c:v>
                </c:pt>
                <c:pt idx="491" c:formatCode="yyyy/mm/dd">
                  <c:v>40732</c:v>
                </c:pt>
                <c:pt idx="492" c:formatCode="yyyy/mm/dd">
                  <c:v>40725</c:v>
                </c:pt>
                <c:pt idx="493" c:formatCode="yyyy/mm/dd">
                  <c:v>40718</c:v>
                </c:pt>
                <c:pt idx="494" c:formatCode="yyyy/mm/dd">
                  <c:v>40711</c:v>
                </c:pt>
                <c:pt idx="495" c:formatCode="yyyy/mm/dd">
                  <c:v>40704</c:v>
                </c:pt>
                <c:pt idx="496" c:formatCode="yyyy/mm/dd">
                  <c:v>40697</c:v>
                </c:pt>
                <c:pt idx="497" c:formatCode="yyyy/mm/dd">
                  <c:v>40690</c:v>
                </c:pt>
                <c:pt idx="498" c:formatCode="yyyy/mm/dd">
                  <c:v>40683</c:v>
                </c:pt>
                <c:pt idx="499" c:formatCode="yyyy/mm/dd">
                  <c:v>40676</c:v>
                </c:pt>
                <c:pt idx="500" c:formatCode="yyyy/mm/dd">
                  <c:v>40669</c:v>
                </c:pt>
                <c:pt idx="501" c:formatCode="yyyy/mm/dd">
                  <c:v>40662</c:v>
                </c:pt>
                <c:pt idx="502" c:formatCode="yyyy/mm/dd">
                  <c:v>40655</c:v>
                </c:pt>
                <c:pt idx="503" c:formatCode="yyyy/mm/dd">
                  <c:v>40648</c:v>
                </c:pt>
                <c:pt idx="504" c:formatCode="yyyy/mm/dd">
                  <c:v>40641</c:v>
                </c:pt>
                <c:pt idx="505" c:formatCode="yyyy/mm/dd">
                  <c:v>40634</c:v>
                </c:pt>
                <c:pt idx="506" c:formatCode="yyyy/mm/dd">
                  <c:v>40627</c:v>
                </c:pt>
                <c:pt idx="507" c:formatCode="yyyy/mm/dd">
                  <c:v>40620</c:v>
                </c:pt>
                <c:pt idx="508" c:formatCode="yyyy/mm/dd">
                  <c:v>40613</c:v>
                </c:pt>
                <c:pt idx="509" c:formatCode="yyyy/mm/dd">
                  <c:v>40606</c:v>
                </c:pt>
                <c:pt idx="510" c:formatCode="yyyy/mm/dd">
                  <c:v>40599</c:v>
                </c:pt>
                <c:pt idx="511" c:formatCode="yyyy/mm/dd">
                  <c:v>40592</c:v>
                </c:pt>
                <c:pt idx="512" c:formatCode="yyyy/mm/dd">
                  <c:v>40585</c:v>
                </c:pt>
                <c:pt idx="513" c:formatCode="yyyy/mm/dd">
                  <c:v>40575</c:v>
                </c:pt>
                <c:pt idx="514" c:formatCode="yyyy/mm/dd">
                  <c:v>40571</c:v>
                </c:pt>
                <c:pt idx="515" c:formatCode="yyyy/mm/dd">
                  <c:v>40564</c:v>
                </c:pt>
                <c:pt idx="516" c:formatCode="yyyy/mm/dd">
                  <c:v>40557</c:v>
                </c:pt>
                <c:pt idx="517" c:formatCode="yyyy/mm/dd">
                  <c:v>40550</c:v>
                </c:pt>
                <c:pt idx="518" c:formatCode="yyyy/mm/dd">
                  <c:v>40543</c:v>
                </c:pt>
                <c:pt idx="519" c:formatCode="yyyy/mm/dd">
                  <c:v>40536</c:v>
                </c:pt>
                <c:pt idx="520" c:formatCode="yyyy/mm/dd">
                  <c:v>40529</c:v>
                </c:pt>
                <c:pt idx="521" c:formatCode="yyyy/mm/dd">
                  <c:v>40522</c:v>
                </c:pt>
                <c:pt idx="522" c:formatCode="yyyy/mm/dd">
                  <c:v>40515</c:v>
                </c:pt>
                <c:pt idx="523" c:formatCode="yyyy/mm/dd">
                  <c:v>40508</c:v>
                </c:pt>
                <c:pt idx="524" c:formatCode="yyyy/mm/dd">
                  <c:v>40501</c:v>
                </c:pt>
                <c:pt idx="525" c:formatCode="yyyy/mm/dd">
                  <c:v>40494</c:v>
                </c:pt>
                <c:pt idx="526" c:formatCode="yyyy/mm/dd">
                  <c:v>40487</c:v>
                </c:pt>
                <c:pt idx="527" c:formatCode="yyyy/mm/dd">
                  <c:v>40480</c:v>
                </c:pt>
                <c:pt idx="528" c:formatCode="yyyy/mm/dd">
                  <c:v>40473</c:v>
                </c:pt>
                <c:pt idx="529" c:formatCode="yyyy/mm/dd">
                  <c:v>40466</c:v>
                </c:pt>
                <c:pt idx="530" c:formatCode="yyyy/mm/dd">
                  <c:v>40459</c:v>
                </c:pt>
                <c:pt idx="531" c:formatCode="yyyy/mm/dd">
                  <c:v>40451</c:v>
                </c:pt>
                <c:pt idx="532" c:formatCode="yyyy/mm/dd">
                  <c:v>40442</c:v>
                </c:pt>
                <c:pt idx="533" c:formatCode="yyyy/mm/dd">
                  <c:v>40438</c:v>
                </c:pt>
                <c:pt idx="534" c:formatCode="yyyy/mm/dd">
                  <c:v>40431</c:v>
                </c:pt>
                <c:pt idx="535" c:formatCode="yyyy/mm/dd">
                  <c:v>40424</c:v>
                </c:pt>
                <c:pt idx="536" c:formatCode="yyyy/mm/dd">
                  <c:v>40417</c:v>
                </c:pt>
                <c:pt idx="537" c:formatCode="yyyy/mm/dd">
                  <c:v>40410</c:v>
                </c:pt>
                <c:pt idx="538" c:formatCode="yyyy/mm/dd">
                  <c:v>40403</c:v>
                </c:pt>
                <c:pt idx="539" c:formatCode="yyyy/mm/dd">
                  <c:v>40396</c:v>
                </c:pt>
                <c:pt idx="540" c:formatCode="yyyy/mm/dd">
                  <c:v>40389</c:v>
                </c:pt>
                <c:pt idx="541" c:formatCode="yyyy/mm/dd">
                  <c:v>40382</c:v>
                </c:pt>
                <c:pt idx="542" c:formatCode="yyyy/mm/dd">
                  <c:v>40375</c:v>
                </c:pt>
                <c:pt idx="543" c:formatCode="yyyy/mm/dd">
                  <c:v>40368</c:v>
                </c:pt>
                <c:pt idx="544" c:formatCode="yyyy/mm/dd">
                  <c:v>40361</c:v>
                </c:pt>
                <c:pt idx="545" c:formatCode="yyyy/mm/dd">
                  <c:v>40354</c:v>
                </c:pt>
                <c:pt idx="546" c:formatCode="yyyy/mm/dd">
                  <c:v>40347</c:v>
                </c:pt>
                <c:pt idx="547" c:formatCode="yyyy/mm/dd">
                  <c:v>40340</c:v>
                </c:pt>
                <c:pt idx="548" c:formatCode="yyyy/mm/dd">
                  <c:v>40333</c:v>
                </c:pt>
                <c:pt idx="549" c:formatCode="yyyy/mm/dd">
                  <c:v>40326</c:v>
                </c:pt>
                <c:pt idx="550" c:formatCode="yyyy/mm/dd">
                  <c:v>40319</c:v>
                </c:pt>
                <c:pt idx="551" c:formatCode="yyyy/mm/dd">
                  <c:v>40312</c:v>
                </c:pt>
                <c:pt idx="552" c:formatCode="yyyy/mm/dd">
                  <c:v>40305</c:v>
                </c:pt>
                <c:pt idx="553" c:formatCode="yyyy/mm/dd">
                  <c:v>40298</c:v>
                </c:pt>
                <c:pt idx="554" c:formatCode="yyyy/mm/dd">
                  <c:v>40291</c:v>
                </c:pt>
                <c:pt idx="555" c:formatCode="yyyy/mm/dd">
                  <c:v>40284</c:v>
                </c:pt>
                <c:pt idx="556" c:formatCode="yyyy/mm/dd">
                  <c:v>40277</c:v>
                </c:pt>
                <c:pt idx="557" c:formatCode="yyyy/mm/dd">
                  <c:v>40270</c:v>
                </c:pt>
                <c:pt idx="558" c:formatCode="yyyy/mm/dd">
                  <c:v>40263</c:v>
                </c:pt>
                <c:pt idx="559" c:formatCode="yyyy/mm/dd">
                  <c:v>40256</c:v>
                </c:pt>
                <c:pt idx="560" c:formatCode="yyyy/mm/dd">
                  <c:v>40249</c:v>
                </c:pt>
                <c:pt idx="561" c:formatCode="yyyy/mm/dd">
                  <c:v>40242</c:v>
                </c:pt>
                <c:pt idx="562" c:formatCode="yyyy/mm/dd">
                  <c:v>40235</c:v>
                </c:pt>
                <c:pt idx="563" c:formatCode="yyyy/mm/dd">
                  <c:v>40221</c:v>
                </c:pt>
                <c:pt idx="564" c:formatCode="yyyy/mm/dd">
                  <c:v>40214</c:v>
                </c:pt>
                <c:pt idx="565" c:formatCode="yyyy/mm/dd">
                  <c:v>40207</c:v>
                </c:pt>
                <c:pt idx="566" c:formatCode="yyyy/mm/dd">
                  <c:v>40200</c:v>
                </c:pt>
                <c:pt idx="567" c:formatCode="yyyy/mm/dd">
                  <c:v>40193</c:v>
                </c:pt>
                <c:pt idx="568" c:formatCode="yyyy/mm/dd">
                  <c:v>40186</c:v>
                </c:pt>
                <c:pt idx="569" c:formatCode="yyyy/mm/dd">
                  <c:v>40178</c:v>
                </c:pt>
                <c:pt idx="570" c:formatCode="yyyy/mm/dd">
                  <c:v>40172</c:v>
                </c:pt>
                <c:pt idx="571" c:formatCode="yyyy/mm/dd">
                  <c:v>40165</c:v>
                </c:pt>
                <c:pt idx="572" c:formatCode="yyyy/mm/dd">
                  <c:v>40158</c:v>
                </c:pt>
                <c:pt idx="573" c:formatCode="yyyy/mm/dd">
                  <c:v>40151</c:v>
                </c:pt>
                <c:pt idx="574" c:formatCode="yyyy/mm/dd">
                  <c:v>40144</c:v>
                </c:pt>
                <c:pt idx="575" c:formatCode="yyyy/mm/dd">
                  <c:v>40137</c:v>
                </c:pt>
                <c:pt idx="576" c:formatCode="yyyy/mm/dd">
                  <c:v>40130</c:v>
                </c:pt>
                <c:pt idx="577" c:formatCode="yyyy/mm/dd">
                  <c:v>40123</c:v>
                </c:pt>
                <c:pt idx="578" c:formatCode="yyyy/mm/dd">
                  <c:v>40116</c:v>
                </c:pt>
                <c:pt idx="579" c:formatCode="yyyy/mm/dd">
                  <c:v>40109</c:v>
                </c:pt>
                <c:pt idx="580" c:formatCode="yyyy/mm/dd">
                  <c:v>40102</c:v>
                </c:pt>
                <c:pt idx="581" c:formatCode="yyyy/mm/dd">
                  <c:v>40095</c:v>
                </c:pt>
                <c:pt idx="582" c:formatCode="yyyy/mm/dd">
                  <c:v>40086</c:v>
                </c:pt>
                <c:pt idx="583" c:formatCode="yyyy/mm/dd">
                  <c:v>40081</c:v>
                </c:pt>
                <c:pt idx="584" c:formatCode="yyyy/mm/dd">
                  <c:v>40074</c:v>
                </c:pt>
                <c:pt idx="585" c:formatCode="yyyy/mm/dd">
                  <c:v>40067</c:v>
                </c:pt>
                <c:pt idx="586" c:formatCode="yyyy/mm/dd">
                  <c:v>40060</c:v>
                </c:pt>
                <c:pt idx="587" c:formatCode="yyyy/mm/dd">
                  <c:v>40053</c:v>
                </c:pt>
                <c:pt idx="588" c:formatCode="yyyy/mm/dd">
                  <c:v>40046</c:v>
                </c:pt>
                <c:pt idx="589" c:formatCode="yyyy/mm/dd">
                  <c:v>40039</c:v>
                </c:pt>
                <c:pt idx="590" c:formatCode="yyyy/mm/dd">
                  <c:v>40032</c:v>
                </c:pt>
                <c:pt idx="591" c:formatCode="yyyy/mm/dd">
                  <c:v>40025</c:v>
                </c:pt>
                <c:pt idx="592" c:formatCode="yyyy/mm/dd">
                  <c:v>40018</c:v>
                </c:pt>
                <c:pt idx="593" c:formatCode="yyyy/mm/dd">
                  <c:v>40011</c:v>
                </c:pt>
                <c:pt idx="594" c:formatCode="yyyy/mm/dd">
                  <c:v>40004</c:v>
                </c:pt>
                <c:pt idx="595" c:formatCode="yyyy/mm/dd">
                  <c:v>39997</c:v>
                </c:pt>
                <c:pt idx="596" c:formatCode="yyyy/mm/dd">
                  <c:v>39990</c:v>
                </c:pt>
                <c:pt idx="597" c:formatCode="yyyy/mm/dd">
                  <c:v>39983</c:v>
                </c:pt>
                <c:pt idx="598" c:formatCode="yyyy/mm/dd">
                  <c:v>39976</c:v>
                </c:pt>
                <c:pt idx="599" c:formatCode="yyyy/mm/dd">
                  <c:v>39969</c:v>
                </c:pt>
                <c:pt idx="600" c:formatCode="yyyy/mm/dd">
                  <c:v>39960</c:v>
                </c:pt>
                <c:pt idx="601" c:formatCode="yyyy/mm/dd">
                  <c:v>39955</c:v>
                </c:pt>
                <c:pt idx="602" c:formatCode="yyyy/mm/dd">
                  <c:v>39948</c:v>
                </c:pt>
                <c:pt idx="603" c:formatCode="yyyy/mm/dd">
                  <c:v>39941</c:v>
                </c:pt>
                <c:pt idx="604" c:formatCode="yyyy/mm/dd">
                  <c:v>39933</c:v>
                </c:pt>
                <c:pt idx="605" c:formatCode="yyyy/mm/dd">
                  <c:v>39927</c:v>
                </c:pt>
                <c:pt idx="606" c:formatCode="yyyy/mm/dd">
                  <c:v>39920</c:v>
                </c:pt>
                <c:pt idx="607" c:formatCode="yyyy/mm/dd">
                  <c:v>39913</c:v>
                </c:pt>
                <c:pt idx="608" c:formatCode="yyyy/mm/dd">
                  <c:v>39906</c:v>
                </c:pt>
                <c:pt idx="609" c:formatCode="yyyy/mm/dd">
                  <c:v>39899</c:v>
                </c:pt>
                <c:pt idx="610" c:formatCode="yyyy/mm/dd">
                  <c:v>39892</c:v>
                </c:pt>
                <c:pt idx="611" c:formatCode="yyyy/mm/dd">
                  <c:v>39885</c:v>
                </c:pt>
                <c:pt idx="612" c:formatCode="yyyy/mm/dd">
                  <c:v>39878</c:v>
                </c:pt>
                <c:pt idx="613" c:formatCode="yyyy/mm/dd">
                  <c:v>39871</c:v>
                </c:pt>
                <c:pt idx="614" c:formatCode="yyyy/mm/dd">
                  <c:v>39864</c:v>
                </c:pt>
                <c:pt idx="615" c:formatCode="yyyy/mm/dd">
                  <c:v>39857</c:v>
                </c:pt>
                <c:pt idx="616" c:formatCode="yyyy/mm/dd">
                  <c:v>39850</c:v>
                </c:pt>
                <c:pt idx="617" c:formatCode="yyyy/mm/dd">
                  <c:v>39836</c:v>
                </c:pt>
                <c:pt idx="618" c:formatCode="yyyy/mm/dd">
                  <c:v>39829</c:v>
                </c:pt>
                <c:pt idx="619" c:formatCode="yyyy/mm/dd">
                  <c:v>39822</c:v>
                </c:pt>
                <c:pt idx="620" c:formatCode="yyyy/mm/dd">
                  <c:v>39813</c:v>
                </c:pt>
                <c:pt idx="621" c:formatCode="yyyy/mm/dd">
                  <c:v>39808</c:v>
                </c:pt>
                <c:pt idx="622" c:formatCode="yyyy/mm/dd">
                  <c:v>39801</c:v>
                </c:pt>
                <c:pt idx="623" c:formatCode="yyyy/mm/dd">
                  <c:v>39794</c:v>
                </c:pt>
                <c:pt idx="624" c:formatCode="yyyy/mm/dd">
                  <c:v>39787</c:v>
                </c:pt>
                <c:pt idx="625" c:formatCode="yyyy/mm/dd">
                  <c:v>39780</c:v>
                </c:pt>
                <c:pt idx="626" c:formatCode="yyyy/mm/dd">
                  <c:v>39773</c:v>
                </c:pt>
                <c:pt idx="627" c:formatCode="yyyy/mm/dd">
                  <c:v>39766</c:v>
                </c:pt>
                <c:pt idx="628" c:formatCode="yyyy/mm/dd">
                  <c:v>39759</c:v>
                </c:pt>
                <c:pt idx="629" c:formatCode="yyyy/mm/dd">
                  <c:v>39752</c:v>
                </c:pt>
                <c:pt idx="630" c:formatCode="yyyy/mm/dd">
                  <c:v>39745</c:v>
                </c:pt>
                <c:pt idx="631" c:formatCode="yyyy/mm/dd">
                  <c:v>39738</c:v>
                </c:pt>
                <c:pt idx="632" c:formatCode="yyyy/mm/dd">
                  <c:v>39731</c:v>
                </c:pt>
                <c:pt idx="633" c:formatCode="yyyy/mm/dd">
                  <c:v>39717</c:v>
                </c:pt>
                <c:pt idx="634" c:formatCode="yyyy/mm/dd">
                  <c:v>39710</c:v>
                </c:pt>
                <c:pt idx="635" c:formatCode="yyyy/mm/dd">
                  <c:v>39703</c:v>
                </c:pt>
                <c:pt idx="636" c:formatCode="yyyy/mm/dd">
                  <c:v>39696</c:v>
                </c:pt>
                <c:pt idx="637" c:formatCode="yyyy/mm/dd">
                  <c:v>39689</c:v>
                </c:pt>
                <c:pt idx="638" c:formatCode="yyyy/mm/dd">
                  <c:v>39682</c:v>
                </c:pt>
                <c:pt idx="639" c:formatCode="yyyy/mm/dd">
                  <c:v>39675</c:v>
                </c:pt>
                <c:pt idx="640" c:formatCode="yyyy/mm/dd">
                  <c:v>39668</c:v>
                </c:pt>
                <c:pt idx="641" c:formatCode="yyyy/mm/dd">
                  <c:v>39661</c:v>
                </c:pt>
                <c:pt idx="642" c:formatCode="yyyy/mm/dd">
                  <c:v>39654</c:v>
                </c:pt>
                <c:pt idx="643" c:formatCode="yyyy/mm/dd">
                  <c:v>39647</c:v>
                </c:pt>
                <c:pt idx="644" c:formatCode="yyyy/mm/dd">
                  <c:v>39640</c:v>
                </c:pt>
                <c:pt idx="645" c:formatCode="yyyy/mm/dd">
                  <c:v>39633</c:v>
                </c:pt>
                <c:pt idx="646" c:formatCode="yyyy/mm/dd">
                  <c:v>39626</c:v>
                </c:pt>
                <c:pt idx="647" c:formatCode="yyyy/mm/dd">
                  <c:v>39619</c:v>
                </c:pt>
                <c:pt idx="648" c:formatCode="yyyy/mm/dd">
                  <c:v>39612</c:v>
                </c:pt>
                <c:pt idx="649" c:formatCode="yyyy/mm/dd">
                  <c:v>39605</c:v>
                </c:pt>
                <c:pt idx="650" c:formatCode="yyyy/mm/dd">
                  <c:v>39598</c:v>
                </c:pt>
                <c:pt idx="651" c:formatCode="yyyy/mm/dd">
                  <c:v>39591</c:v>
                </c:pt>
                <c:pt idx="652" c:formatCode="yyyy/mm/dd">
                  <c:v>39584</c:v>
                </c:pt>
                <c:pt idx="653" c:formatCode="yyyy/mm/dd">
                  <c:v>39577</c:v>
                </c:pt>
                <c:pt idx="654" c:formatCode="yyyy/mm/dd">
                  <c:v>39568</c:v>
                </c:pt>
                <c:pt idx="655" c:formatCode="yyyy/mm/dd">
                  <c:v>39563</c:v>
                </c:pt>
                <c:pt idx="656" c:formatCode="yyyy/mm/dd">
                  <c:v>39556</c:v>
                </c:pt>
                <c:pt idx="657" c:formatCode="yyyy/mm/dd">
                  <c:v>39549</c:v>
                </c:pt>
                <c:pt idx="658" c:formatCode="yyyy/mm/dd">
                  <c:v>39541</c:v>
                </c:pt>
                <c:pt idx="659" c:formatCode="yyyy/mm/dd">
                  <c:v>39535</c:v>
                </c:pt>
                <c:pt idx="660" c:formatCode="yyyy/mm/dd">
                  <c:v>39528</c:v>
                </c:pt>
                <c:pt idx="661" c:formatCode="yyyy/mm/dd">
                  <c:v>39521</c:v>
                </c:pt>
                <c:pt idx="662" c:formatCode="yyyy/mm/dd">
                  <c:v>39514</c:v>
                </c:pt>
                <c:pt idx="663" c:formatCode="yyyy/mm/dd">
                  <c:v>39507</c:v>
                </c:pt>
                <c:pt idx="664" c:formatCode="yyyy/mm/dd">
                  <c:v>39500</c:v>
                </c:pt>
                <c:pt idx="665" c:formatCode="yyyy/mm/dd">
                  <c:v>39493</c:v>
                </c:pt>
                <c:pt idx="666" c:formatCode="yyyy/mm/dd">
                  <c:v>39483</c:v>
                </c:pt>
                <c:pt idx="667" c:formatCode="yyyy/mm/dd">
                  <c:v>39479</c:v>
                </c:pt>
                <c:pt idx="668" c:formatCode="yyyy/mm/dd">
                  <c:v>39472</c:v>
                </c:pt>
                <c:pt idx="669" c:formatCode="yyyy/mm/dd">
                  <c:v>39465</c:v>
                </c:pt>
                <c:pt idx="670" c:formatCode="yyyy/mm/dd">
                  <c:v>39458</c:v>
                </c:pt>
                <c:pt idx="671" c:formatCode="yyyy/mm/dd">
                  <c:v>39451</c:v>
                </c:pt>
                <c:pt idx="672" c:formatCode="yyyy/mm/dd">
                  <c:v>39444</c:v>
                </c:pt>
                <c:pt idx="673" c:formatCode="yyyy/mm/dd">
                  <c:v>39437</c:v>
                </c:pt>
                <c:pt idx="674" c:formatCode="yyyy/mm/dd">
                  <c:v>39430</c:v>
                </c:pt>
                <c:pt idx="675" c:formatCode="yyyy/mm/dd">
                  <c:v>39423</c:v>
                </c:pt>
                <c:pt idx="676" c:formatCode="yyyy/mm/dd">
                  <c:v>39416</c:v>
                </c:pt>
                <c:pt idx="677" c:formatCode="yyyy/mm/dd">
                  <c:v>39409</c:v>
                </c:pt>
                <c:pt idx="678" c:formatCode="yyyy/mm/dd">
                  <c:v>39402</c:v>
                </c:pt>
                <c:pt idx="679" c:formatCode="yyyy/mm/dd">
                  <c:v>39395</c:v>
                </c:pt>
                <c:pt idx="680" c:formatCode="yyyy/mm/dd">
                  <c:v>39388</c:v>
                </c:pt>
                <c:pt idx="681" c:formatCode="yyyy/mm/dd">
                  <c:v>39381</c:v>
                </c:pt>
                <c:pt idx="682" c:formatCode="yyyy/mm/dd">
                  <c:v>39374</c:v>
                </c:pt>
                <c:pt idx="683" c:formatCode="yyyy/mm/dd">
                  <c:v>39367</c:v>
                </c:pt>
                <c:pt idx="684" c:formatCode="yyyy/mm/dd">
                  <c:v>39353</c:v>
                </c:pt>
                <c:pt idx="685" c:formatCode="yyyy/mm/dd">
                  <c:v>39346</c:v>
                </c:pt>
                <c:pt idx="686" c:formatCode="yyyy/mm/dd">
                  <c:v>39339</c:v>
                </c:pt>
                <c:pt idx="687" c:formatCode="yyyy/mm/dd">
                  <c:v>39332</c:v>
                </c:pt>
                <c:pt idx="688" c:formatCode="yyyy/mm/dd">
                  <c:v>39325</c:v>
                </c:pt>
                <c:pt idx="689" c:formatCode="yyyy/mm/dd">
                  <c:v>39318</c:v>
                </c:pt>
                <c:pt idx="690" c:formatCode="yyyy/mm/dd">
                  <c:v>39311</c:v>
                </c:pt>
                <c:pt idx="691" c:formatCode="yyyy/mm/dd">
                  <c:v>39304</c:v>
                </c:pt>
                <c:pt idx="692" c:formatCode="yyyy/mm/dd">
                  <c:v>39297</c:v>
                </c:pt>
                <c:pt idx="693" c:formatCode="yyyy/mm/dd">
                  <c:v>39290</c:v>
                </c:pt>
                <c:pt idx="694" c:formatCode="yyyy/mm/dd">
                  <c:v>39283</c:v>
                </c:pt>
                <c:pt idx="695" c:formatCode="yyyy/mm/dd">
                  <c:v>39276</c:v>
                </c:pt>
                <c:pt idx="696" c:formatCode="yyyy/mm/dd">
                  <c:v>39269</c:v>
                </c:pt>
                <c:pt idx="697" c:formatCode="yyyy/mm/dd">
                  <c:v>39262</c:v>
                </c:pt>
                <c:pt idx="698" c:formatCode="yyyy/mm/dd">
                  <c:v>39255</c:v>
                </c:pt>
                <c:pt idx="699" c:formatCode="yyyy/mm/dd">
                  <c:v>39248</c:v>
                </c:pt>
                <c:pt idx="700" c:formatCode="yyyy/mm/dd">
                  <c:v>39241</c:v>
                </c:pt>
                <c:pt idx="701" c:formatCode="yyyy/mm/dd">
                  <c:v>39234</c:v>
                </c:pt>
                <c:pt idx="702" c:formatCode="yyyy/mm/dd">
                  <c:v>39227</c:v>
                </c:pt>
                <c:pt idx="703" c:formatCode="yyyy/mm/dd">
                  <c:v>39220</c:v>
                </c:pt>
                <c:pt idx="704" c:formatCode="yyyy/mm/dd">
                  <c:v>39213</c:v>
                </c:pt>
                <c:pt idx="705" c:formatCode="yyyy/mm/dd">
                  <c:v>39202</c:v>
                </c:pt>
                <c:pt idx="706" c:formatCode="yyyy/mm/dd">
                  <c:v>39199</c:v>
                </c:pt>
                <c:pt idx="707" c:formatCode="yyyy/mm/dd">
                  <c:v>39192</c:v>
                </c:pt>
                <c:pt idx="708" c:formatCode="yyyy/mm/dd">
                  <c:v>39185</c:v>
                </c:pt>
                <c:pt idx="709" c:formatCode="yyyy/mm/dd">
                  <c:v>39178</c:v>
                </c:pt>
                <c:pt idx="710" c:formatCode="yyyy/mm/dd">
                  <c:v>39171</c:v>
                </c:pt>
                <c:pt idx="711" c:formatCode="yyyy/mm/dd">
                  <c:v>39164</c:v>
                </c:pt>
                <c:pt idx="712" c:formatCode="yyyy/mm/dd">
                  <c:v>39157</c:v>
                </c:pt>
                <c:pt idx="713" c:formatCode="yyyy/mm/dd">
                  <c:v>39150</c:v>
                </c:pt>
                <c:pt idx="714" c:formatCode="yyyy/mm/dd">
                  <c:v>39143</c:v>
                </c:pt>
                <c:pt idx="715" c:formatCode="yyyy/mm/dd">
                  <c:v>39129</c:v>
                </c:pt>
                <c:pt idx="716" c:formatCode="yyyy/mm/dd">
                  <c:v>39122</c:v>
                </c:pt>
                <c:pt idx="717" c:formatCode="yyyy/mm/dd">
                  <c:v>39115</c:v>
                </c:pt>
                <c:pt idx="718" c:formatCode="yyyy/mm/dd">
                  <c:v>39108</c:v>
                </c:pt>
                <c:pt idx="719" c:formatCode="yyyy/mm/dd">
                  <c:v>39101</c:v>
                </c:pt>
                <c:pt idx="720" c:formatCode="yyyy/mm/dd">
                  <c:v>39094</c:v>
                </c:pt>
                <c:pt idx="721" c:formatCode="yyyy/mm/dd">
                  <c:v>39087</c:v>
                </c:pt>
                <c:pt idx="722" c:formatCode="yyyy/mm/dd">
                  <c:v>39080</c:v>
                </c:pt>
                <c:pt idx="723" c:formatCode="yyyy/mm/dd">
                  <c:v>39073</c:v>
                </c:pt>
                <c:pt idx="724" c:formatCode="yyyy/mm/dd">
                  <c:v>39066</c:v>
                </c:pt>
                <c:pt idx="725" c:formatCode="yyyy/mm/dd">
                  <c:v>39059</c:v>
                </c:pt>
                <c:pt idx="726" c:formatCode="yyyy/mm/dd">
                  <c:v>39052</c:v>
                </c:pt>
                <c:pt idx="727" c:formatCode="yyyy/mm/dd">
                  <c:v>39045</c:v>
                </c:pt>
                <c:pt idx="728" c:formatCode="yyyy/mm/dd">
                  <c:v>39038</c:v>
                </c:pt>
                <c:pt idx="729" c:formatCode="yyyy/mm/dd">
                  <c:v>39031</c:v>
                </c:pt>
                <c:pt idx="730" c:formatCode="yyyy/mm/dd">
                  <c:v>39024</c:v>
                </c:pt>
                <c:pt idx="731" c:formatCode="yyyy/mm/dd">
                  <c:v>39017</c:v>
                </c:pt>
                <c:pt idx="732" c:formatCode="yyyy/mm/dd">
                  <c:v>39010</c:v>
                </c:pt>
                <c:pt idx="733" c:formatCode="yyyy/mm/dd">
                  <c:v>39003</c:v>
                </c:pt>
                <c:pt idx="734" c:formatCode="yyyy/mm/dd">
                  <c:v>38989</c:v>
                </c:pt>
                <c:pt idx="735" c:formatCode="yyyy/mm/dd">
                  <c:v>38982</c:v>
                </c:pt>
                <c:pt idx="736" c:formatCode="yyyy/mm/dd">
                  <c:v>38975</c:v>
                </c:pt>
                <c:pt idx="737" c:formatCode="yyyy/mm/dd">
                  <c:v>38968</c:v>
                </c:pt>
                <c:pt idx="738" c:formatCode="yyyy/mm/dd">
                  <c:v>38961</c:v>
                </c:pt>
                <c:pt idx="739" c:formatCode="yyyy/mm/dd">
                  <c:v>38954</c:v>
                </c:pt>
                <c:pt idx="740" c:formatCode="yyyy/mm/dd">
                  <c:v>38947</c:v>
                </c:pt>
                <c:pt idx="741" c:formatCode="yyyy/mm/dd">
                  <c:v>38940</c:v>
                </c:pt>
                <c:pt idx="742" c:formatCode="yyyy/mm/dd">
                  <c:v>38933</c:v>
                </c:pt>
                <c:pt idx="743" c:formatCode="yyyy/mm/dd">
                  <c:v>38926</c:v>
                </c:pt>
                <c:pt idx="744" c:formatCode="yyyy/mm/dd">
                  <c:v>38919</c:v>
                </c:pt>
                <c:pt idx="745" c:formatCode="yyyy/mm/dd">
                  <c:v>38912</c:v>
                </c:pt>
                <c:pt idx="746" c:formatCode="yyyy/mm/dd">
                  <c:v>38905</c:v>
                </c:pt>
                <c:pt idx="747" c:formatCode="yyyy/mm/dd">
                  <c:v>38898</c:v>
                </c:pt>
                <c:pt idx="748" c:formatCode="yyyy/mm/dd">
                  <c:v>38891</c:v>
                </c:pt>
                <c:pt idx="749" c:formatCode="yyyy/mm/dd">
                  <c:v>38884</c:v>
                </c:pt>
                <c:pt idx="750" c:formatCode="yyyy/mm/dd">
                  <c:v>38877</c:v>
                </c:pt>
                <c:pt idx="751" c:formatCode="yyyy/mm/dd">
                  <c:v>38870</c:v>
                </c:pt>
                <c:pt idx="752" c:formatCode="yyyy/mm/dd">
                  <c:v>38863</c:v>
                </c:pt>
                <c:pt idx="753" c:formatCode="yyyy/mm/dd">
                  <c:v>38856</c:v>
                </c:pt>
                <c:pt idx="754" c:formatCode="yyyy/mm/dd">
                  <c:v>38849</c:v>
                </c:pt>
                <c:pt idx="755" c:formatCode="yyyy/mm/dd">
                  <c:v>38835</c:v>
                </c:pt>
                <c:pt idx="756" c:formatCode="yyyy/mm/dd">
                  <c:v>38828</c:v>
                </c:pt>
                <c:pt idx="757" c:formatCode="yyyy/mm/dd">
                  <c:v>38821</c:v>
                </c:pt>
                <c:pt idx="758" c:formatCode="yyyy/mm/dd">
                  <c:v>38814</c:v>
                </c:pt>
                <c:pt idx="759" c:formatCode="yyyy/mm/dd">
                  <c:v>38807</c:v>
                </c:pt>
                <c:pt idx="760" c:formatCode="yyyy/mm/dd">
                  <c:v>38800</c:v>
                </c:pt>
                <c:pt idx="761" c:formatCode="yyyy/mm/dd">
                  <c:v>38793</c:v>
                </c:pt>
                <c:pt idx="762" c:formatCode="yyyy/mm/dd">
                  <c:v>38786</c:v>
                </c:pt>
                <c:pt idx="763" c:formatCode="yyyy/mm/dd">
                  <c:v>38779</c:v>
                </c:pt>
                <c:pt idx="764" c:formatCode="yyyy/mm/dd">
                  <c:v>38772</c:v>
                </c:pt>
                <c:pt idx="765" c:formatCode="yyyy/mm/dd">
                  <c:v>38765</c:v>
                </c:pt>
                <c:pt idx="766" c:formatCode="yyyy/mm/dd">
                  <c:v>38758</c:v>
                </c:pt>
                <c:pt idx="767" c:formatCode="yyyy/mm/dd">
                  <c:v>38742</c:v>
                </c:pt>
                <c:pt idx="768" c:formatCode="yyyy/mm/dd">
                  <c:v>38737</c:v>
                </c:pt>
                <c:pt idx="769" c:formatCode="yyyy/mm/dd">
                  <c:v>38730</c:v>
                </c:pt>
                <c:pt idx="770" c:formatCode="yyyy/mm/dd">
                  <c:v>38723</c:v>
                </c:pt>
                <c:pt idx="771" c:formatCode="yyyy/mm/dd">
                  <c:v>38716</c:v>
                </c:pt>
                <c:pt idx="772" c:formatCode="yyyy/mm/dd">
                  <c:v>38709</c:v>
                </c:pt>
                <c:pt idx="773" c:formatCode="yyyy/mm/dd">
                  <c:v>38702</c:v>
                </c:pt>
                <c:pt idx="774" c:formatCode="yyyy/mm/dd">
                  <c:v>38695</c:v>
                </c:pt>
                <c:pt idx="775" c:formatCode="yyyy/mm/dd">
                  <c:v>38688</c:v>
                </c:pt>
                <c:pt idx="776" c:formatCode="yyyy/mm/dd">
                  <c:v>38681</c:v>
                </c:pt>
                <c:pt idx="777" c:formatCode="yyyy/mm/dd">
                  <c:v>38674</c:v>
                </c:pt>
                <c:pt idx="778" c:formatCode="yyyy/mm/dd">
                  <c:v>38667</c:v>
                </c:pt>
                <c:pt idx="779" c:formatCode="yyyy/mm/dd">
                  <c:v>38660</c:v>
                </c:pt>
                <c:pt idx="780" c:formatCode="yyyy/mm/dd">
                  <c:v>38653</c:v>
                </c:pt>
                <c:pt idx="781" c:formatCode="yyyy/mm/dd">
                  <c:v>38646</c:v>
                </c:pt>
                <c:pt idx="782" c:formatCode="yyyy/mm/dd">
                  <c:v>38639</c:v>
                </c:pt>
                <c:pt idx="783" c:formatCode="yyyy/mm/dd">
                  <c:v>38625</c:v>
                </c:pt>
                <c:pt idx="784" c:formatCode="yyyy/mm/dd">
                  <c:v>38618</c:v>
                </c:pt>
                <c:pt idx="785" c:formatCode="yyyy/mm/dd">
                  <c:v>38611</c:v>
                </c:pt>
                <c:pt idx="786" c:formatCode="yyyy/mm/dd">
                  <c:v>38604</c:v>
                </c:pt>
                <c:pt idx="787" c:formatCode="yyyy/mm/dd">
                  <c:v>38597</c:v>
                </c:pt>
                <c:pt idx="788" c:formatCode="yyyy/mm/dd">
                  <c:v>38590</c:v>
                </c:pt>
                <c:pt idx="789" c:formatCode="yyyy/mm/dd">
                  <c:v>38583</c:v>
                </c:pt>
                <c:pt idx="790" c:formatCode="yyyy/mm/dd">
                  <c:v>38576</c:v>
                </c:pt>
                <c:pt idx="791" c:formatCode="yyyy/mm/dd">
                  <c:v>38569</c:v>
                </c:pt>
                <c:pt idx="792" c:formatCode="yyyy/mm/dd">
                  <c:v>38562</c:v>
                </c:pt>
                <c:pt idx="793" c:formatCode="yyyy/mm/dd">
                  <c:v>38555</c:v>
                </c:pt>
                <c:pt idx="794" c:formatCode="yyyy/mm/dd">
                  <c:v>38548</c:v>
                </c:pt>
                <c:pt idx="795" c:formatCode="yyyy/mm/dd">
                  <c:v>38541</c:v>
                </c:pt>
                <c:pt idx="796" c:formatCode="yyyy/mm/dd">
                  <c:v>38534</c:v>
                </c:pt>
                <c:pt idx="797" c:formatCode="yyyy/mm/dd">
                  <c:v>38527</c:v>
                </c:pt>
                <c:pt idx="798" c:formatCode="yyyy/mm/dd">
                  <c:v>38520</c:v>
                </c:pt>
                <c:pt idx="799" c:formatCode="yyyy/mm/dd">
                  <c:v>38513</c:v>
                </c:pt>
                <c:pt idx="800" c:formatCode="yyyy/mm/dd">
                  <c:v>38506</c:v>
                </c:pt>
                <c:pt idx="801" c:formatCode="yyyy/mm/dd">
                  <c:v>38499</c:v>
                </c:pt>
                <c:pt idx="802" c:formatCode="yyyy/mm/dd">
                  <c:v>38492</c:v>
                </c:pt>
                <c:pt idx="803" c:formatCode="yyyy/mm/dd">
                  <c:v>38485</c:v>
                </c:pt>
                <c:pt idx="804" c:formatCode="yyyy/mm/dd">
                  <c:v>38471</c:v>
                </c:pt>
                <c:pt idx="805" c:formatCode="yyyy/mm/dd">
                  <c:v>38464</c:v>
                </c:pt>
                <c:pt idx="806" c:formatCode="yyyy/mm/dd">
                  <c:v>38457</c:v>
                </c:pt>
                <c:pt idx="807" c:formatCode="yyyy/mm/dd">
                  <c:v>38450</c:v>
                </c:pt>
                <c:pt idx="808" c:formatCode="yyyy/mm/dd">
                  <c:v>38443</c:v>
                </c:pt>
                <c:pt idx="809" c:formatCode="yyyy/mm/dd">
                  <c:v>38436</c:v>
                </c:pt>
                <c:pt idx="810" c:formatCode="yyyy/mm/dd">
                  <c:v>38429</c:v>
                </c:pt>
                <c:pt idx="811" c:formatCode="yyyy/mm/dd">
                  <c:v>38422</c:v>
                </c:pt>
                <c:pt idx="812" c:formatCode="yyyy/mm/dd">
                  <c:v>38415</c:v>
                </c:pt>
                <c:pt idx="813" c:formatCode="yyyy/mm/dd">
                  <c:v>38408</c:v>
                </c:pt>
                <c:pt idx="814" c:formatCode="yyyy/mm/dd">
                  <c:v>38401</c:v>
                </c:pt>
                <c:pt idx="815" c:formatCode="yyyy/mm/dd">
                  <c:v>38387</c:v>
                </c:pt>
                <c:pt idx="816" c:formatCode="yyyy/mm/dd">
                  <c:v>38380</c:v>
                </c:pt>
                <c:pt idx="817" c:formatCode="yyyy/mm/dd">
                  <c:v>38373</c:v>
                </c:pt>
                <c:pt idx="818" c:formatCode="yyyy/mm/dd">
                  <c:v>38366</c:v>
                </c:pt>
                <c:pt idx="819" c:formatCode="yyyy/mm/dd">
                  <c:v>38359</c:v>
                </c:pt>
              </c:numCache>
            </c:numRef>
          </c:cat>
          <c:val>
            <c:numRef>
              <c:f>'2021卖出-中证1000'!$N$2:$N$821</c:f>
              <c:numCache>
                <c:formatCode>General</c:formatCode>
                <c:ptCount val="820"/>
                <c:pt idx="1" c:formatCode="0%">
                  <c:v>0</c:v>
                </c:pt>
                <c:pt idx="2" c:formatCode="0%">
                  <c:v>0</c:v>
                </c:pt>
                <c:pt idx="3" c:formatCode="0%">
                  <c:v>0</c:v>
                </c:pt>
                <c:pt idx="4" c:formatCode="0%">
                  <c:v>0</c:v>
                </c:pt>
                <c:pt idx="5" c:formatCode="0%">
                  <c:v>0</c:v>
                </c:pt>
                <c:pt idx="6" c:formatCode="0%">
                  <c:v>0</c:v>
                </c:pt>
                <c:pt idx="7" c:formatCode="0%">
                  <c:v>0</c:v>
                </c:pt>
                <c:pt idx="8" c:formatCode="0%">
                  <c:v>0</c:v>
                </c:pt>
                <c:pt idx="9" c:formatCode="0%">
                  <c:v>0</c:v>
                </c:pt>
                <c:pt idx="10" c:formatCode="0%">
                  <c:v>0</c:v>
                </c:pt>
                <c:pt idx="11" c:formatCode="0%">
                  <c:v>0</c:v>
                </c:pt>
                <c:pt idx="12" c:formatCode="0%">
                  <c:v>0</c:v>
                </c:pt>
                <c:pt idx="13" c:formatCode="0%">
                  <c:v>0</c:v>
                </c:pt>
                <c:pt idx="14" c:formatCode="0%">
                  <c:v>0</c:v>
                </c:pt>
                <c:pt idx="15" c:formatCode="0%">
                  <c:v>0</c:v>
                </c:pt>
                <c:pt idx="16" c:formatCode="0%">
                  <c:v>0</c:v>
                </c:pt>
                <c:pt idx="17" c:formatCode="0%">
                  <c:v>0</c:v>
                </c:pt>
                <c:pt idx="18" c:formatCode="0%">
                  <c:v>0</c:v>
                </c:pt>
                <c:pt idx="19" c:formatCode="0%">
                  <c:v>0</c:v>
                </c:pt>
                <c:pt idx="20" c:formatCode="0%">
                  <c:v>0</c:v>
                </c:pt>
                <c:pt idx="21" c:formatCode="0%">
                  <c:v>0</c:v>
                </c:pt>
                <c:pt idx="22" c:formatCode="0%">
                  <c:v>0</c:v>
                </c:pt>
                <c:pt idx="23" c:formatCode="0%">
                  <c:v>0</c:v>
                </c:pt>
                <c:pt idx="24" c:formatCode="0%">
                  <c:v>0</c:v>
                </c:pt>
                <c:pt idx="25" c:formatCode="0%">
                  <c:v>0</c:v>
                </c:pt>
                <c:pt idx="26" c:formatCode="0%">
                  <c:v>0</c:v>
                </c:pt>
                <c:pt idx="27" c:formatCode="0%">
                  <c:v>0</c:v>
                </c:pt>
                <c:pt idx="28" c:formatCode="0%">
                  <c:v>0</c:v>
                </c:pt>
                <c:pt idx="29" c:formatCode="0%">
                  <c:v>0</c:v>
                </c:pt>
                <c:pt idx="30" c:formatCode="0%">
                  <c:v>0</c:v>
                </c:pt>
                <c:pt idx="31" c:formatCode="0%">
                  <c:v>0</c:v>
                </c:pt>
                <c:pt idx="32" c:formatCode="0%">
                  <c:v>0</c:v>
                </c:pt>
                <c:pt idx="33" c:formatCode="0%">
                  <c:v>0</c:v>
                </c:pt>
                <c:pt idx="34" c:formatCode="0%">
                  <c:v>0</c:v>
                </c:pt>
                <c:pt idx="35" c:formatCode="0%">
                  <c:v>0</c:v>
                </c:pt>
                <c:pt idx="36" c:formatCode="0%">
                  <c:v>0</c:v>
                </c:pt>
                <c:pt idx="37" c:formatCode="0%">
                  <c:v>0</c:v>
                </c:pt>
                <c:pt idx="38" c:formatCode="0%">
                  <c:v>0</c:v>
                </c:pt>
                <c:pt idx="39" c:formatCode="0%">
                  <c:v>0</c:v>
                </c:pt>
                <c:pt idx="40" c:formatCode="0%">
                  <c:v>0</c:v>
                </c:pt>
                <c:pt idx="41" c:formatCode="0%">
                  <c:v>0</c:v>
                </c:pt>
                <c:pt idx="42" c:formatCode="0%">
                  <c:v>0</c:v>
                </c:pt>
                <c:pt idx="43" c:formatCode="0%">
                  <c:v>0</c:v>
                </c:pt>
                <c:pt idx="44" c:formatCode="0%">
                  <c:v>0</c:v>
                </c:pt>
                <c:pt idx="45" c:formatCode="0%">
                  <c:v>0</c:v>
                </c:pt>
                <c:pt idx="46" c:formatCode="0%">
                  <c:v>0</c:v>
                </c:pt>
                <c:pt idx="47" c:formatCode="0%">
                  <c:v>0</c:v>
                </c:pt>
                <c:pt idx="48" c:formatCode="0%">
                  <c:v>0</c:v>
                </c:pt>
                <c:pt idx="49" c:formatCode="0%">
                  <c:v>0</c:v>
                </c:pt>
                <c:pt idx="50" c:formatCode="0%">
                  <c:v>0</c:v>
                </c:pt>
                <c:pt idx="51" c:formatCode="0%">
                  <c:v>0</c:v>
                </c:pt>
                <c:pt idx="52" c:formatCode="0%">
                  <c:v>0</c:v>
                </c:pt>
                <c:pt idx="53" c:formatCode="0%">
                  <c:v>0</c:v>
                </c:pt>
                <c:pt idx="54" c:formatCode="0%">
                  <c:v>0</c:v>
                </c:pt>
                <c:pt idx="55" c:formatCode="0%">
                  <c:v>0</c:v>
                </c:pt>
                <c:pt idx="56" c:formatCode="0%">
                  <c:v>0</c:v>
                </c:pt>
                <c:pt idx="57" c:formatCode="0%">
                  <c:v>0</c:v>
                </c:pt>
                <c:pt idx="58" c:formatCode="0%">
                  <c:v>0</c:v>
                </c:pt>
                <c:pt idx="59" c:formatCode="0%">
                  <c:v>0</c:v>
                </c:pt>
                <c:pt idx="60" c:formatCode="0%">
                  <c:v>0</c:v>
                </c:pt>
                <c:pt idx="61" c:formatCode="0%">
                  <c:v>0</c:v>
                </c:pt>
                <c:pt idx="62" c:formatCode="0%">
                  <c:v>0</c:v>
                </c:pt>
                <c:pt idx="63" c:formatCode="0%">
                  <c:v>0</c:v>
                </c:pt>
                <c:pt idx="64" c:formatCode="0%">
                  <c:v>0</c:v>
                </c:pt>
                <c:pt idx="65" c:formatCode="0%">
                  <c:v>0</c:v>
                </c:pt>
                <c:pt idx="66" c:formatCode="0%">
                  <c:v>0</c:v>
                </c:pt>
                <c:pt idx="67" c:formatCode="0%">
                  <c:v>0</c:v>
                </c:pt>
                <c:pt idx="68" c:formatCode="0%">
                  <c:v>0</c:v>
                </c:pt>
                <c:pt idx="69" c:formatCode="0%">
                  <c:v>0</c:v>
                </c:pt>
                <c:pt idx="70" c:formatCode="0%">
                  <c:v>0</c:v>
                </c:pt>
                <c:pt idx="71" c:formatCode="0%">
                  <c:v>0</c:v>
                </c:pt>
                <c:pt idx="72" c:formatCode="0%">
                  <c:v>0</c:v>
                </c:pt>
                <c:pt idx="73" c:formatCode="0%">
                  <c:v>0</c:v>
                </c:pt>
                <c:pt idx="74" c:formatCode="0%">
                  <c:v>0</c:v>
                </c:pt>
                <c:pt idx="75" c:formatCode="0%">
                  <c:v>0</c:v>
                </c:pt>
                <c:pt idx="76" c:formatCode="0%">
                  <c:v>0</c:v>
                </c:pt>
                <c:pt idx="77" c:formatCode="0%">
                  <c:v>0</c:v>
                </c:pt>
                <c:pt idx="78" c:formatCode="0%">
                  <c:v>0</c:v>
                </c:pt>
                <c:pt idx="79" c:formatCode="0%">
                  <c:v>0</c:v>
                </c:pt>
                <c:pt idx="80" c:formatCode="0%">
                  <c:v>0</c:v>
                </c:pt>
                <c:pt idx="81" c:formatCode="0%">
                  <c:v>0</c:v>
                </c:pt>
                <c:pt idx="82" c:formatCode="0%">
                  <c:v>0</c:v>
                </c:pt>
                <c:pt idx="83" c:formatCode="0%">
                  <c:v>0</c:v>
                </c:pt>
                <c:pt idx="84" c:formatCode="0%">
                  <c:v>0</c:v>
                </c:pt>
                <c:pt idx="85" c:formatCode="0%">
                  <c:v>0</c:v>
                </c:pt>
                <c:pt idx="86" c:formatCode="0%">
                  <c:v>0</c:v>
                </c:pt>
                <c:pt idx="87" c:formatCode="0%">
                  <c:v>0</c:v>
                </c:pt>
                <c:pt idx="88" c:formatCode="0%">
                  <c:v>0</c:v>
                </c:pt>
                <c:pt idx="89" c:formatCode="0%">
                  <c:v>0</c:v>
                </c:pt>
                <c:pt idx="90" c:formatCode="0%">
                  <c:v>0</c:v>
                </c:pt>
                <c:pt idx="91" c:formatCode="0%">
                  <c:v>0</c:v>
                </c:pt>
                <c:pt idx="92" c:formatCode="0%">
                  <c:v>0</c:v>
                </c:pt>
                <c:pt idx="93" c:formatCode="0%">
                  <c:v>0</c:v>
                </c:pt>
                <c:pt idx="94" c:formatCode="0%">
                  <c:v>0</c:v>
                </c:pt>
                <c:pt idx="95" c:formatCode="0%">
                  <c:v>0</c:v>
                </c:pt>
                <c:pt idx="96" c:formatCode="0%">
                  <c:v>0</c:v>
                </c:pt>
                <c:pt idx="97" c:formatCode="0%">
                  <c:v>0</c:v>
                </c:pt>
                <c:pt idx="98" c:formatCode="0%">
                  <c:v>0</c:v>
                </c:pt>
                <c:pt idx="99" c:formatCode="0%">
                  <c:v>0</c:v>
                </c:pt>
                <c:pt idx="100" c:formatCode="0%">
                  <c:v>0</c:v>
                </c:pt>
                <c:pt idx="101" c:formatCode="0%">
                  <c:v>0</c:v>
                </c:pt>
                <c:pt idx="102" c:formatCode="0%">
                  <c:v>0</c:v>
                </c:pt>
                <c:pt idx="103" c:formatCode="0%">
                  <c:v>0</c:v>
                </c:pt>
                <c:pt idx="104" c:formatCode="0%">
                  <c:v>0</c:v>
                </c:pt>
                <c:pt idx="105" c:formatCode="0%">
                  <c:v>0</c:v>
                </c:pt>
                <c:pt idx="106" c:formatCode="0%">
                  <c:v>0</c:v>
                </c:pt>
                <c:pt idx="107" c:formatCode="0%">
                  <c:v>0</c:v>
                </c:pt>
                <c:pt idx="108" c:formatCode="0%">
                  <c:v>0</c:v>
                </c:pt>
                <c:pt idx="109" c:formatCode="0%">
                  <c:v>0</c:v>
                </c:pt>
                <c:pt idx="110" c:formatCode="0%">
                  <c:v>0</c:v>
                </c:pt>
                <c:pt idx="111" c:formatCode="0%">
                  <c:v>0</c:v>
                </c:pt>
                <c:pt idx="112" c:formatCode="0%">
                  <c:v>0</c:v>
                </c:pt>
                <c:pt idx="113" c:formatCode="0%">
                  <c:v>0</c:v>
                </c:pt>
                <c:pt idx="114" c:formatCode="0%">
                  <c:v>0</c:v>
                </c:pt>
                <c:pt idx="115" c:formatCode="0%">
                  <c:v>0</c:v>
                </c:pt>
                <c:pt idx="116" c:formatCode="0%">
                  <c:v>0</c:v>
                </c:pt>
                <c:pt idx="117" c:formatCode="0%">
                  <c:v>0</c:v>
                </c:pt>
                <c:pt idx="118" c:formatCode="0%">
                  <c:v>0</c:v>
                </c:pt>
                <c:pt idx="119" c:formatCode="0%">
                  <c:v>0</c:v>
                </c:pt>
                <c:pt idx="120" c:formatCode="0%">
                  <c:v>0</c:v>
                </c:pt>
                <c:pt idx="121" c:formatCode="0%">
                  <c:v>0</c:v>
                </c:pt>
                <c:pt idx="122" c:formatCode="0%">
                  <c:v>0</c:v>
                </c:pt>
                <c:pt idx="123" c:formatCode="0%">
                  <c:v>0</c:v>
                </c:pt>
                <c:pt idx="124" c:formatCode="0%">
                  <c:v>0</c:v>
                </c:pt>
                <c:pt idx="125" c:formatCode="0%">
                  <c:v>0</c:v>
                </c:pt>
                <c:pt idx="126" c:formatCode="0%">
                  <c:v>0</c:v>
                </c:pt>
                <c:pt idx="127" c:formatCode="0%">
                  <c:v>0</c:v>
                </c:pt>
                <c:pt idx="128" c:formatCode="0%">
                  <c:v>0</c:v>
                </c:pt>
                <c:pt idx="129" c:formatCode="0%">
                  <c:v>0</c:v>
                </c:pt>
                <c:pt idx="130" c:formatCode="0%">
                  <c:v>0</c:v>
                </c:pt>
                <c:pt idx="131" c:formatCode="0%">
                  <c:v>0</c:v>
                </c:pt>
                <c:pt idx="132" c:formatCode="0%">
                  <c:v>0</c:v>
                </c:pt>
                <c:pt idx="133" c:formatCode="0%">
                  <c:v>0</c:v>
                </c:pt>
                <c:pt idx="134" c:formatCode="0%">
                  <c:v>0</c:v>
                </c:pt>
                <c:pt idx="135" c:formatCode="0%">
                  <c:v>0</c:v>
                </c:pt>
                <c:pt idx="136" c:formatCode="0%">
                  <c:v>0</c:v>
                </c:pt>
                <c:pt idx="137" c:formatCode="0%">
                  <c:v>0</c:v>
                </c:pt>
                <c:pt idx="138" c:formatCode="0%">
                  <c:v>0</c:v>
                </c:pt>
                <c:pt idx="139" c:formatCode="0%">
                  <c:v>0</c:v>
                </c:pt>
                <c:pt idx="140" c:formatCode="0%">
                  <c:v>0</c:v>
                </c:pt>
                <c:pt idx="141" c:formatCode="0%">
                  <c:v>0</c:v>
                </c:pt>
                <c:pt idx="142" c:formatCode="0%">
                  <c:v>0</c:v>
                </c:pt>
                <c:pt idx="143" c:formatCode="0%">
                  <c:v>0</c:v>
                </c:pt>
                <c:pt idx="144" c:formatCode="0%">
                  <c:v>0</c:v>
                </c:pt>
                <c:pt idx="145" c:formatCode="0%">
                  <c:v>0</c:v>
                </c:pt>
                <c:pt idx="146" c:formatCode="0%">
                  <c:v>0</c:v>
                </c:pt>
                <c:pt idx="147" c:formatCode="0%">
                  <c:v>0</c:v>
                </c:pt>
                <c:pt idx="148" c:formatCode="0%">
                  <c:v>0</c:v>
                </c:pt>
                <c:pt idx="149" c:formatCode="0%">
                  <c:v>0</c:v>
                </c:pt>
                <c:pt idx="150" c:formatCode="0%">
                  <c:v>0</c:v>
                </c:pt>
                <c:pt idx="151" c:formatCode="0%">
                  <c:v>0</c:v>
                </c:pt>
                <c:pt idx="152" c:formatCode="0%">
                  <c:v>0</c:v>
                </c:pt>
                <c:pt idx="153" c:formatCode="0%">
                  <c:v>0</c:v>
                </c:pt>
                <c:pt idx="154" c:formatCode="0%">
                  <c:v>0</c:v>
                </c:pt>
                <c:pt idx="155" c:formatCode="0%">
                  <c:v>0</c:v>
                </c:pt>
                <c:pt idx="156" c:formatCode="0%">
                  <c:v>0</c:v>
                </c:pt>
                <c:pt idx="157" c:formatCode="0%">
                  <c:v>0</c:v>
                </c:pt>
                <c:pt idx="158" c:formatCode="0%">
                  <c:v>0</c:v>
                </c:pt>
                <c:pt idx="159" c:formatCode="0%">
                  <c:v>0</c:v>
                </c:pt>
                <c:pt idx="160" c:formatCode="0%">
                  <c:v>0</c:v>
                </c:pt>
                <c:pt idx="161" c:formatCode="0%">
                  <c:v>0</c:v>
                </c:pt>
                <c:pt idx="162" c:formatCode="0%">
                  <c:v>0</c:v>
                </c:pt>
                <c:pt idx="163" c:formatCode="0%">
                  <c:v>0</c:v>
                </c:pt>
                <c:pt idx="164" c:formatCode="0%">
                  <c:v>0</c:v>
                </c:pt>
                <c:pt idx="165" c:formatCode="0%">
                  <c:v>0</c:v>
                </c:pt>
                <c:pt idx="166" c:formatCode="0%">
                  <c:v>0</c:v>
                </c:pt>
                <c:pt idx="167" c:formatCode="0%">
                  <c:v>0</c:v>
                </c:pt>
                <c:pt idx="168" c:formatCode="0%">
                  <c:v>0</c:v>
                </c:pt>
                <c:pt idx="169" c:formatCode="0%">
                  <c:v>0</c:v>
                </c:pt>
                <c:pt idx="170" c:formatCode="0%">
                  <c:v>0</c:v>
                </c:pt>
                <c:pt idx="171" c:formatCode="0%">
                  <c:v>0</c:v>
                </c:pt>
                <c:pt idx="172" c:formatCode="0%">
                  <c:v>0</c:v>
                </c:pt>
                <c:pt idx="173" c:formatCode="0%">
                  <c:v>0</c:v>
                </c:pt>
                <c:pt idx="174" c:formatCode="0%">
                  <c:v>0</c:v>
                </c:pt>
                <c:pt idx="175" c:formatCode="0%">
                  <c:v>0</c:v>
                </c:pt>
                <c:pt idx="176" c:formatCode="0%">
                  <c:v>0</c:v>
                </c:pt>
                <c:pt idx="177" c:formatCode="0%">
                  <c:v>0</c:v>
                </c:pt>
                <c:pt idx="178" c:formatCode="0%">
                  <c:v>0</c:v>
                </c:pt>
                <c:pt idx="179" c:formatCode="0%">
                  <c:v>0</c:v>
                </c:pt>
                <c:pt idx="180" c:formatCode="0%">
                  <c:v>0</c:v>
                </c:pt>
                <c:pt idx="181" c:formatCode="0%">
                  <c:v>0</c:v>
                </c:pt>
                <c:pt idx="182" c:formatCode="0%">
                  <c:v>0</c:v>
                </c:pt>
                <c:pt idx="183" c:formatCode="0%">
                  <c:v>0</c:v>
                </c:pt>
                <c:pt idx="184" c:formatCode="0%">
                  <c:v>0</c:v>
                </c:pt>
                <c:pt idx="185" c:formatCode="0%">
                  <c:v>0</c:v>
                </c:pt>
                <c:pt idx="186" c:formatCode="0%">
                  <c:v>0</c:v>
                </c:pt>
                <c:pt idx="187" c:formatCode="0%">
                  <c:v>0</c:v>
                </c:pt>
                <c:pt idx="188" c:formatCode="0%">
                  <c:v>0</c:v>
                </c:pt>
                <c:pt idx="189" c:formatCode="0%">
                  <c:v>0</c:v>
                </c:pt>
                <c:pt idx="190" c:formatCode="0%">
                  <c:v>0</c:v>
                </c:pt>
                <c:pt idx="191" c:formatCode="0%">
                  <c:v>0</c:v>
                </c:pt>
                <c:pt idx="192" c:formatCode="0%">
                  <c:v>0</c:v>
                </c:pt>
                <c:pt idx="193" c:formatCode="0%">
                  <c:v>0</c:v>
                </c:pt>
                <c:pt idx="194" c:formatCode="0%">
                  <c:v>0</c:v>
                </c:pt>
                <c:pt idx="195" c:formatCode="0%">
                  <c:v>0</c:v>
                </c:pt>
                <c:pt idx="196" c:formatCode="0%">
                  <c:v>0</c:v>
                </c:pt>
                <c:pt idx="197" c:formatCode="0%">
                  <c:v>0</c:v>
                </c:pt>
                <c:pt idx="198" c:formatCode="0%">
                  <c:v>0</c:v>
                </c:pt>
                <c:pt idx="199" c:formatCode="0%">
                  <c:v>0</c:v>
                </c:pt>
                <c:pt idx="200" c:formatCode="0%">
                  <c:v>0</c:v>
                </c:pt>
                <c:pt idx="201" c:formatCode="0%">
                  <c:v>0</c:v>
                </c:pt>
                <c:pt idx="202" c:formatCode="0%">
                  <c:v>0</c:v>
                </c:pt>
                <c:pt idx="203" c:formatCode="0%">
                  <c:v>0</c:v>
                </c:pt>
                <c:pt idx="204" c:formatCode="0%">
                  <c:v>0</c:v>
                </c:pt>
                <c:pt idx="205" c:formatCode="0%">
                  <c:v>0</c:v>
                </c:pt>
                <c:pt idx="206" c:formatCode="0%">
                  <c:v>0</c:v>
                </c:pt>
                <c:pt idx="207" c:formatCode="0%">
                  <c:v>0</c:v>
                </c:pt>
                <c:pt idx="208" c:formatCode="0%">
                  <c:v>0</c:v>
                </c:pt>
                <c:pt idx="209" c:formatCode="0%">
                  <c:v>0</c:v>
                </c:pt>
                <c:pt idx="210" c:formatCode="0%">
                  <c:v>0</c:v>
                </c:pt>
                <c:pt idx="211" c:formatCode="0%">
                  <c:v>0</c:v>
                </c:pt>
                <c:pt idx="212" c:formatCode="0%">
                  <c:v>0</c:v>
                </c:pt>
                <c:pt idx="213" c:formatCode="0%">
                  <c:v>0</c:v>
                </c:pt>
                <c:pt idx="214" c:formatCode="0%">
                  <c:v>0</c:v>
                </c:pt>
                <c:pt idx="215" c:formatCode="0%">
                  <c:v>0</c:v>
                </c:pt>
                <c:pt idx="216" c:formatCode="0%">
                  <c:v>0</c:v>
                </c:pt>
                <c:pt idx="217" c:formatCode="0%">
                  <c:v>0</c:v>
                </c:pt>
                <c:pt idx="218" c:formatCode="0%">
                  <c:v>0</c:v>
                </c:pt>
                <c:pt idx="219" c:formatCode="0%">
                  <c:v>0</c:v>
                </c:pt>
                <c:pt idx="220" c:formatCode="0%">
                  <c:v>0</c:v>
                </c:pt>
                <c:pt idx="221" c:formatCode="0%">
                  <c:v>0</c:v>
                </c:pt>
                <c:pt idx="222" c:formatCode="0%">
                  <c:v>0</c:v>
                </c:pt>
                <c:pt idx="223" c:formatCode="0%">
                  <c:v>0</c:v>
                </c:pt>
                <c:pt idx="224" c:formatCode="0%">
                  <c:v>0</c:v>
                </c:pt>
                <c:pt idx="225" c:formatCode="0%">
                  <c:v>0</c:v>
                </c:pt>
                <c:pt idx="226" c:formatCode="0%">
                  <c:v>0</c:v>
                </c:pt>
                <c:pt idx="227" c:formatCode="0%">
                  <c:v>0</c:v>
                </c:pt>
                <c:pt idx="228" c:formatCode="0%">
                  <c:v>0</c:v>
                </c:pt>
                <c:pt idx="229" c:formatCode="0%">
                  <c:v>0</c:v>
                </c:pt>
                <c:pt idx="230" c:formatCode="0%">
                  <c:v>0</c:v>
                </c:pt>
                <c:pt idx="231" c:formatCode="0%">
                  <c:v>0</c:v>
                </c:pt>
                <c:pt idx="232" c:formatCode="0%">
                  <c:v>0</c:v>
                </c:pt>
                <c:pt idx="233" c:formatCode="0%">
                  <c:v>0</c:v>
                </c:pt>
                <c:pt idx="234" c:formatCode="0%">
                  <c:v>0</c:v>
                </c:pt>
                <c:pt idx="235" c:formatCode="0%">
                  <c:v>0</c:v>
                </c:pt>
                <c:pt idx="236" c:formatCode="0%">
                  <c:v>0</c:v>
                </c:pt>
                <c:pt idx="237" c:formatCode="0%">
                  <c:v>0</c:v>
                </c:pt>
                <c:pt idx="238" c:formatCode="0%">
                  <c:v>0</c:v>
                </c:pt>
                <c:pt idx="239" c:formatCode="0%">
                  <c:v>0</c:v>
                </c:pt>
                <c:pt idx="240" c:formatCode="0%">
                  <c:v>0</c:v>
                </c:pt>
                <c:pt idx="241" c:formatCode="0%">
                  <c:v>0</c:v>
                </c:pt>
                <c:pt idx="242" c:formatCode="0%">
                  <c:v>0</c:v>
                </c:pt>
                <c:pt idx="243" c:formatCode="0%">
                  <c:v>0</c:v>
                </c:pt>
                <c:pt idx="244" c:formatCode="0%">
                  <c:v>0</c:v>
                </c:pt>
                <c:pt idx="245" c:formatCode="0%">
                  <c:v>0</c:v>
                </c:pt>
                <c:pt idx="246" c:formatCode="0%">
                  <c:v>0</c:v>
                </c:pt>
                <c:pt idx="247" c:formatCode="0%">
                  <c:v>0</c:v>
                </c:pt>
                <c:pt idx="248" c:formatCode="0%">
                  <c:v>0</c:v>
                </c:pt>
                <c:pt idx="249" c:formatCode="0%">
                  <c:v>0</c:v>
                </c:pt>
                <c:pt idx="250" c:formatCode="0%">
                  <c:v>0</c:v>
                </c:pt>
                <c:pt idx="251" c:formatCode="0%">
                  <c:v>0</c:v>
                </c:pt>
                <c:pt idx="252" c:formatCode="0%">
                  <c:v>0</c:v>
                </c:pt>
                <c:pt idx="253" c:formatCode="0%">
                  <c:v>0</c:v>
                </c:pt>
                <c:pt idx="254" c:formatCode="0%">
                  <c:v>0</c:v>
                </c:pt>
                <c:pt idx="255" c:formatCode="0%">
                  <c:v>0</c:v>
                </c:pt>
                <c:pt idx="256" c:formatCode="0%">
                  <c:v>0</c:v>
                </c:pt>
                <c:pt idx="257" c:formatCode="0%">
                  <c:v>0</c:v>
                </c:pt>
                <c:pt idx="258" c:formatCode="0%">
                  <c:v>0</c:v>
                </c:pt>
                <c:pt idx="259" c:formatCode="0%">
                  <c:v>0</c:v>
                </c:pt>
                <c:pt idx="260" c:formatCode="0%">
                  <c:v>0</c:v>
                </c:pt>
                <c:pt idx="261" c:formatCode="0%">
                  <c:v>0</c:v>
                </c:pt>
                <c:pt idx="262" c:formatCode="0%">
                  <c:v>0</c:v>
                </c:pt>
                <c:pt idx="263" c:formatCode="0%">
                  <c:v>0</c:v>
                </c:pt>
                <c:pt idx="264" c:formatCode="0%">
                  <c:v>0</c:v>
                </c:pt>
                <c:pt idx="265" c:formatCode="0%">
                  <c:v>0</c:v>
                </c:pt>
                <c:pt idx="266" c:formatCode="0%">
                  <c:v>0</c:v>
                </c:pt>
                <c:pt idx="267" c:formatCode="0%">
                  <c:v>0</c:v>
                </c:pt>
                <c:pt idx="268" c:formatCode="0%">
                  <c:v>0</c:v>
                </c:pt>
                <c:pt idx="269" c:formatCode="0%">
                  <c:v>0</c:v>
                </c:pt>
                <c:pt idx="270" c:formatCode="0%">
                  <c:v>0</c:v>
                </c:pt>
                <c:pt idx="271" c:formatCode="0%">
                  <c:v>0</c:v>
                </c:pt>
                <c:pt idx="272" c:formatCode="0%">
                  <c:v>0</c:v>
                </c:pt>
                <c:pt idx="273" c:formatCode="0%">
                  <c:v>0</c:v>
                </c:pt>
                <c:pt idx="274" c:formatCode="0%">
                  <c:v>0</c:v>
                </c:pt>
                <c:pt idx="275" c:formatCode="0%">
                  <c:v>0</c:v>
                </c:pt>
                <c:pt idx="276" c:formatCode="0%">
                  <c:v>0</c:v>
                </c:pt>
                <c:pt idx="277" c:formatCode="0%">
                  <c:v>0</c:v>
                </c:pt>
                <c:pt idx="278" c:formatCode="0%">
                  <c:v>0</c:v>
                </c:pt>
                <c:pt idx="279" c:formatCode="0%">
                  <c:v>0</c:v>
                </c:pt>
                <c:pt idx="280" c:formatCode="0%">
                  <c:v>0</c:v>
                </c:pt>
                <c:pt idx="281" c:formatCode="0%">
                  <c:v>0</c:v>
                </c:pt>
                <c:pt idx="282" c:formatCode="0%">
                  <c:v>0</c:v>
                </c:pt>
                <c:pt idx="283" c:formatCode="0%">
                  <c:v>0</c:v>
                </c:pt>
                <c:pt idx="284" c:formatCode="0%">
                  <c:v>0</c:v>
                </c:pt>
                <c:pt idx="285" c:formatCode="0%">
                  <c:v>0</c:v>
                </c:pt>
                <c:pt idx="286" c:formatCode="0%">
                  <c:v>0</c:v>
                </c:pt>
                <c:pt idx="287" c:formatCode="0%">
                  <c:v>0</c:v>
                </c:pt>
                <c:pt idx="288" c:formatCode="0%">
                  <c:v>0</c:v>
                </c:pt>
                <c:pt idx="289" c:formatCode="0%">
                  <c:v>0</c:v>
                </c:pt>
                <c:pt idx="290" c:formatCode="0%">
                  <c:v>0</c:v>
                </c:pt>
                <c:pt idx="291" c:formatCode="0%">
                  <c:v>0</c:v>
                </c:pt>
                <c:pt idx="292" c:formatCode="0%">
                  <c:v>0</c:v>
                </c:pt>
                <c:pt idx="293" c:formatCode="0%">
                  <c:v>0</c:v>
                </c:pt>
                <c:pt idx="294" c:formatCode="0%">
                  <c:v>0</c:v>
                </c:pt>
                <c:pt idx="295" c:formatCode="0%">
                  <c:v>0</c:v>
                </c:pt>
                <c:pt idx="296" c:formatCode="0%">
                  <c:v>0</c:v>
                </c:pt>
                <c:pt idx="297" c:formatCode="0%">
                  <c:v>0</c:v>
                </c:pt>
                <c:pt idx="298" c:formatCode="0%">
                  <c:v>0</c:v>
                </c:pt>
                <c:pt idx="299" c:formatCode="0%">
                  <c:v>0</c:v>
                </c:pt>
                <c:pt idx="300" c:formatCode="0%">
                  <c:v>0</c:v>
                </c:pt>
                <c:pt idx="301" c:formatCode="0%">
                  <c:v>0</c:v>
                </c:pt>
                <c:pt idx="302" c:formatCode="0%">
                  <c:v>0</c:v>
                </c:pt>
                <c:pt idx="303" c:formatCode="0%">
                  <c:v>0</c:v>
                </c:pt>
                <c:pt idx="304" c:formatCode="0%">
                  <c:v>0</c:v>
                </c:pt>
                <c:pt idx="305" c:formatCode="0%">
                  <c:v>0</c:v>
                </c:pt>
                <c:pt idx="306" c:formatCode="0%">
                  <c:v>0</c:v>
                </c:pt>
                <c:pt idx="307" c:formatCode="0%">
                  <c:v>0</c:v>
                </c:pt>
                <c:pt idx="308" c:formatCode="0%">
                  <c:v>0</c:v>
                </c:pt>
                <c:pt idx="309" c:formatCode="0%">
                  <c:v>0</c:v>
                </c:pt>
                <c:pt idx="310" c:formatCode="0%">
                  <c:v>0</c:v>
                </c:pt>
                <c:pt idx="311" c:formatCode="0%">
                  <c:v>0</c:v>
                </c:pt>
                <c:pt idx="312" c:formatCode="0%">
                  <c:v>0</c:v>
                </c:pt>
                <c:pt idx="313" c:formatCode="0%">
                  <c:v>0</c:v>
                </c:pt>
                <c:pt idx="314" c:formatCode="0%">
                  <c:v>0</c:v>
                </c:pt>
                <c:pt idx="315" c:formatCode="0%">
                  <c:v>0</c:v>
                </c:pt>
                <c:pt idx="316" c:formatCode="0%">
                  <c:v>0</c:v>
                </c:pt>
                <c:pt idx="317" c:formatCode="0%">
                  <c:v>0</c:v>
                </c:pt>
                <c:pt idx="318" c:formatCode="0%">
                  <c:v>0</c:v>
                </c:pt>
                <c:pt idx="319" c:formatCode="0%">
                  <c:v>0</c:v>
                </c:pt>
                <c:pt idx="320" c:formatCode="0%">
                  <c:v>0</c:v>
                </c:pt>
                <c:pt idx="321" c:formatCode="0%">
                  <c:v>0</c:v>
                </c:pt>
                <c:pt idx="322" c:formatCode="0%">
                  <c:v>0</c:v>
                </c:pt>
                <c:pt idx="323" c:formatCode="0%">
                  <c:v>0</c:v>
                </c:pt>
                <c:pt idx="324" c:formatCode="0%">
                  <c:v>0</c:v>
                </c:pt>
                <c:pt idx="325" c:formatCode="0%">
                  <c:v>0</c:v>
                </c:pt>
                <c:pt idx="326" c:formatCode="0%">
                  <c:v>0</c:v>
                </c:pt>
                <c:pt idx="327" c:formatCode="0%">
                  <c:v>0</c:v>
                </c:pt>
                <c:pt idx="328" c:formatCode="0%">
                  <c:v>0</c:v>
                </c:pt>
                <c:pt idx="329" c:formatCode="0%">
                  <c:v>0</c:v>
                </c:pt>
                <c:pt idx="330" c:formatCode="0%">
                  <c:v>0</c:v>
                </c:pt>
                <c:pt idx="331" c:formatCode="0%">
                  <c:v>0</c:v>
                </c:pt>
                <c:pt idx="332" c:formatCode="0%">
                  <c:v>0</c:v>
                </c:pt>
                <c:pt idx="333" c:formatCode="0%">
                  <c:v>0</c:v>
                </c:pt>
                <c:pt idx="334" c:formatCode="0%">
                  <c:v>0</c:v>
                </c:pt>
                <c:pt idx="335" c:formatCode="0%">
                  <c:v>0</c:v>
                </c:pt>
                <c:pt idx="336" c:formatCode="0%">
                  <c:v>0</c:v>
                </c:pt>
                <c:pt idx="337" c:formatCode="0%">
                  <c:v>0</c:v>
                </c:pt>
                <c:pt idx="338" c:formatCode="0%">
                  <c:v>0</c:v>
                </c:pt>
                <c:pt idx="339" c:formatCode="0%">
                  <c:v>0</c:v>
                </c:pt>
                <c:pt idx="340" c:formatCode="0%">
                  <c:v>0</c:v>
                </c:pt>
                <c:pt idx="341" c:formatCode="0%">
                  <c:v>0</c:v>
                </c:pt>
                <c:pt idx="342" c:formatCode="0%">
                  <c:v>0</c:v>
                </c:pt>
                <c:pt idx="343" c:formatCode="0%">
                  <c:v>0</c:v>
                </c:pt>
                <c:pt idx="344" c:formatCode="0%">
                  <c:v>0</c:v>
                </c:pt>
                <c:pt idx="345" c:formatCode="0%">
                  <c:v>0</c:v>
                </c:pt>
                <c:pt idx="346" c:formatCode="0%">
                  <c:v>0</c:v>
                </c:pt>
                <c:pt idx="347" c:formatCode="0%">
                  <c:v>0</c:v>
                </c:pt>
                <c:pt idx="348" c:formatCode="0%">
                  <c:v>0</c:v>
                </c:pt>
                <c:pt idx="349" c:formatCode="0%">
                  <c:v>0</c:v>
                </c:pt>
                <c:pt idx="350" c:formatCode="0%">
                  <c:v>0</c:v>
                </c:pt>
                <c:pt idx="351" c:formatCode="0%">
                  <c:v>0</c:v>
                </c:pt>
                <c:pt idx="352" c:formatCode="0%">
                  <c:v>0</c:v>
                </c:pt>
                <c:pt idx="353" c:formatCode="0%">
                  <c:v>0</c:v>
                </c:pt>
                <c:pt idx="354" c:formatCode="0%">
                  <c:v>0</c:v>
                </c:pt>
                <c:pt idx="355" c:formatCode="0%">
                  <c:v>0</c:v>
                </c:pt>
                <c:pt idx="356" c:formatCode="0%">
                  <c:v>0</c:v>
                </c:pt>
                <c:pt idx="357" c:formatCode="0%">
                  <c:v>0</c:v>
                </c:pt>
                <c:pt idx="358" c:formatCode="0%">
                  <c:v>0</c:v>
                </c:pt>
                <c:pt idx="359" c:formatCode="0%">
                  <c:v>0</c:v>
                </c:pt>
                <c:pt idx="360" c:formatCode="0%">
                  <c:v>0</c:v>
                </c:pt>
                <c:pt idx="361" c:formatCode="0%">
                  <c:v>0</c:v>
                </c:pt>
                <c:pt idx="362" c:formatCode="0%">
                  <c:v>0</c:v>
                </c:pt>
                <c:pt idx="363" c:formatCode="0%">
                  <c:v>0</c:v>
                </c:pt>
                <c:pt idx="364" c:formatCode="0%">
                  <c:v>0</c:v>
                </c:pt>
                <c:pt idx="365" c:formatCode="0%">
                  <c:v>0</c:v>
                </c:pt>
                <c:pt idx="366" c:formatCode="0%">
                  <c:v>0</c:v>
                </c:pt>
                <c:pt idx="367" c:formatCode="0%">
                  <c:v>0</c:v>
                </c:pt>
                <c:pt idx="368" c:formatCode="0%">
                  <c:v>0</c:v>
                </c:pt>
                <c:pt idx="369" c:formatCode="0%">
                  <c:v>0</c:v>
                </c:pt>
                <c:pt idx="370" c:formatCode="0%">
                  <c:v>0</c:v>
                </c:pt>
                <c:pt idx="371" c:formatCode="0%">
                  <c:v>0</c:v>
                </c:pt>
                <c:pt idx="372" c:formatCode="0%">
                  <c:v>0</c:v>
                </c:pt>
                <c:pt idx="373" c:formatCode="0%">
                  <c:v>0</c:v>
                </c:pt>
                <c:pt idx="374" c:formatCode="0%">
                  <c:v>0</c:v>
                </c:pt>
                <c:pt idx="375" c:formatCode="0%">
                  <c:v>0</c:v>
                </c:pt>
                <c:pt idx="376" c:formatCode="0%">
                  <c:v>0</c:v>
                </c:pt>
                <c:pt idx="377" c:formatCode="0%">
                  <c:v>0</c:v>
                </c:pt>
                <c:pt idx="378" c:formatCode="0%">
                  <c:v>0</c:v>
                </c:pt>
                <c:pt idx="379" c:formatCode="0%">
                  <c:v>0</c:v>
                </c:pt>
                <c:pt idx="380" c:formatCode="0%">
                  <c:v>0</c:v>
                </c:pt>
                <c:pt idx="381" c:formatCode="0%">
                  <c:v>0</c:v>
                </c:pt>
                <c:pt idx="382" c:formatCode="0%">
                  <c:v>0</c:v>
                </c:pt>
                <c:pt idx="383" c:formatCode="0%">
                  <c:v>0</c:v>
                </c:pt>
                <c:pt idx="384" c:formatCode="0%">
                  <c:v>0</c:v>
                </c:pt>
                <c:pt idx="385" c:formatCode="0%">
                  <c:v>0</c:v>
                </c:pt>
                <c:pt idx="386" c:formatCode="0%">
                  <c:v>0</c:v>
                </c:pt>
                <c:pt idx="387" c:formatCode="0%">
                  <c:v>0</c:v>
                </c:pt>
                <c:pt idx="388" c:formatCode="0%">
                  <c:v>0</c:v>
                </c:pt>
                <c:pt idx="389" c:formatCode="0%">
                  <c:v>0</c:v>
                </c:pt>
                <c:pt idx="390" c:formatCode="0%">
                  <c:v>0</c:v>
                </c:pt>
                <c:pt idx="391" c:formatCode="0%">
                  <c:v>0</c:v>
                </c:pt>
                <c:pt idx="392" c:formatCode="0%">
                  <c:v>0</c:v>
                </c:pt>
                <c:pt idx="393" c:formatCode="0%">
                  <c:v>0</c:v>
                </c:pt>
                <c:pt idx="394" c:formatCode="0%">
                  <c:v>0</c:v>
                </c:pt>
                <c:pt idx="395" c:formatCode="0%">
                  <c:v>0</c:v>
                </c:pt>
                <c:pt idx="396" c:formatCode="0%">
                  <c:v>0</c:v>
                </c:pt>
                <c:pt idx="397" c:formatCode="0%">
                  <c:v>0</c:v>
                </c:pt>
                <c:pt idx="398" c:formatCode="0%">
                  <c:v>0</c:v>
                </c:pt>
                <c:pt idx="399" c:formatCode="0%">
                  <c:v>0</c:v>
                </c:pt>
                <c:pt idx="400" c:formatCode="0%">
                  <c:v>0</c:v>
                </c:pt>
                <c:pt idx="401" c:formatCode="0%">
                  <c:v>0</c:v>
                </c:pt>
                <c:pt idx="402" c:formatCode="0%">
                  <c:v>0</c:v>
                </c:pt>
                <c:pt idx="403" c:formatCode="0%">
                  <c:v>0</c:v>
                </c:pt>
                <c:pt idx="404" c:formatCode="0%">
                  <c:v>0</c:v>
                </c:pt>
                <c:pt idx="405" c:formatCode="0%">
                  <c:v>0</c:v>
                </c:pt>
                <c:pt idx="406" c:formatCode="0%">
                  <c:v>0</c:v>
                </c:pt>
                <c:pt idx="407" c:formatCode="0%">
                  <c:v>0</c:v>
                </c:pt>
                <c:pt idx="408" c:formatCode="0%">
                  <c:v>0</c:v>
                </c:pt>
                <c:pt idx="409" c:formatCode="0%">
                  <c:v>0</c:v>
                </c:pt>
                <c:pt idx="410" c:formatCode="0%">
                  <c:v>0</c:v>
                </c:pt>
                <c:pt idx="411" c:formatCode="0%">
                  <c:v>0</c:v>
                </c:pt>
                <c:pt idx="412" c:formatCode="0%">
                  <c:v>0</c:v>
                </c:pt>
                <c:pt idx="413" c:formatCode="0%">
                  <c:v>0</c:v>
                </c:pt>
                <c:pt idx="414" c:formatCode="0%">
                  <c:v>0</c:v>
                </c:pt>
                <c:pt idx="415" c:formatCode="0%">
                  <c:v>0</c:v>
                </c:pt>
                <c:pt idx="416" c:formatCode="0%">
                  <c:v>0</c:v>
                </c:pt>
                <c:pt idx="417" c:formatCode="0%">
                  <c:v>0</c:v>
                </c:pt>
                <c:pt idx="418" c:formatCode="0%">
                  <c:v>0</c:v>
                </c:pt>
                <c:pt idx="419" c:formatCode="0%">
                  <c:v>0</c:v>
                </c:pt>
                <c:pt idx="420" c:formatCode="0%">
                  <c:v>0</c:v>
                </c:pt>
                <c:pt idx="421" c:formatCode="0%">
                  <c:v>0</c:v>
                </c:pt>
                <c:pt idx="422" c:formatCode="0%">
                  <c:v>0</c:v>
                </c:pt>
                <c:pt idx="423" c:formatCode="0%">
                  <c:v>0</c:v>
                </c:pt>
                <c:pt idx="424" c:formatCode="0%">
                  <c:v>0</c:v>
                </c:pt>
                <c:pt idx="425" c:formatCode="0%">
                  <c:v>0</c:v>
                </c:pt>
                <c:pt idx="426" c:formatCode="0%">
                  <c:v>0</c:v>
                </c:pt>
                <c:pt idx="427" c:formatCode="0%">
                  <c:v>0</c:v>
                </c:pt>
                <c:pt idx="428" c:formatCode="0%">
                  <c:v>0</c:v>
                </c:pt>
                <c:pt idx="429" c:formatCode="0%">
                  <c:v>0</c:v>
                </c:pt>
                <c:pt idx="430" c:formatCode="0%">
                  <c:v>0</c:v>
                </c:pt>
                <c:pt idx="431" c:formatCode="0%">
                  <c:v>0</c:v>
                </c:pt>
                <c:pt idx="432" c:formatCode="0%">
                  <c:v>0</c:v>
                </c:pt>
                <c:pt idx="433" c:formatCode="0%">
                  <c:v>0</c:v>
                </c:pt>
                <c:pt idx="434" c:formatCode="0%">
                  <c:v>0</c:v>
                </c:pt>
                <c:pt idx="435" c:formatCode="0%">
                  <c:v>0</c:v>
                </c:pt>
                <c:pt idx="436" c:formatCode="0%">
                  <c:v>0</c:v>
                </c:pt>
                <c:pt idx="437" c:formatCode="0%">
                  <c:v>0</c:v>
                </c:pt>
                <c:pt idx="438" c:formatCode="0%">
                  <c:v>0</c:v>
                </c:pt>
                <c:pt idx="439" c:formatCode="0%">
                  <c:v>0</c:v>
                </c:pt>
                <c:pt idx="440" c:formatCode="0%">
                  <c:v>0</c:v>
                </c:pt>
                <c:pt idx="441" c:formatCode="0%">
                  <c:v>0</c:v>
                </c:pt>
                <c:pt idx="442" c:formatCode="0%">
                  <c:v>0</c:v>
                </c:pt>
                <c:pt idx="443" c:formatCode="0%">
                  <c:v>0</c:v>
                </c:pt>
                <c:pt idx="444" c:formatCode="0%">
                  <c:v>0</c:v>
                </c:pt>
                <c:pt idx="445" c:formatCode="0%">
                  <c:v>0</c:v>
                </c:pt>
                <c:pt idx="446" c:formatCode="0%">
                  <c:v>0</c:v>
                </c:pt>
                <c:pt idx="447" c:formatCode="0%">
                  <c:v>0</c:v>
                </c:pt>
                <c:pt idx="448" c:formatCode="0%">
                  <c:v>0</c:v>
                </c:pt>
                <c:pt idx="449" c:formatCode="0%">
                  <c:v>0</c:v>
                </c:pt>
                <c:pt idx="450" c:formatCode="0%">
                  <c:v>0</c:v>
                </c:pt>
                <c:pt idx="451" c:formatCode="0%">
                  <c:v>0</c:v>
                </c:pt>
                <c:pt idx="452" c:formatCode="0%">
                  <c:v>0</c:v>
                </c:pt>
                <c:pt idx="453" c:formatCode="0%">
                  <c:v>0</c:v>
                </c:pt>
                <c:pt idx="454" c:formatCode="0%">
                  <c:v>0</c:v>
                </c:pt>
                <c:pt idx="455" c:formatCode="0%">
                  <c:v>0</c:v>
                </c:pt>
                <c:pt idx="456" c:formatCode="0%">
                  <c:v>0</c:v>
                </c:pt>
                <c:pt idx="457" c:formatCode="0%">
                  <c:v>0</c:v>
                </c:pt>
                <c:pt idx="458" c:formatCode="0%">
                  <c:v>0</c:v>
                </c:pt>
                <c:pt idx="459" c:formatCode="0%">
                  <c:v>0</c:v>
                </c:pt>
                <c:pt idx="460" c:formatCode="0%">
                  <c:v>0</c:v>
                </c:pt>
                <c:pt idx="461" c:formatCode="0%">
                  <c:v>0</c:v>
                </c:pt>
                <c:pt idx="462" c:formatCode="0%">
                  <c:v>0</c:v>
                </c:pt>
                <c:pt idx="463" c:formatCode="0%">
                  <c:v>0</c:v>
                </c:pt>
                <c:pt idx="464" c:formatCode="0%">
                  <c:v>0</c:v>
                </c:pt>
                <c:pt idx="465" c:formatCode="0%">
                  <c:v>0</c:v>
                </c:pt>
                <c:pt idx="466" c:formatCode="0%">
                  <c:v>0</c:v>
                </c:pt>
                <c:pt idx="467" c:formatCode="0%">
                  <c:v>0</c:v>
                </c:pt>
                <c:pt idx="468" c:formatCode="0%">
                  <c:v>0</c:v>
                </c:pt>
                <c:pt idx="469" c:formatCode="0%">
                  <c:v>0</c:v>
                </c:pt>
                <c:pt idx="470" c:formatCode="0%">
                  <c:v>0</c:v>
                </c:pt>
                <c:pt idx="471" c:formatCode="0%">
                  <c:v>0</c:v>
                </c:pt>
                <c:pt idx="472" c:formatCode="0%">
                  <c:v>0</c:v>
                </c:pt>
                <c:pt idx="473" c:formatCode="0%">
                  <c:v>0</c:v>
                </c:pt>
                <c:pt idx="474" c:formatCode="0%">
                  <c:v>0</c:v>
                </c:pt>
                <c:pt idx="475" c:formatCode="0%">
                  <c:v>0</c:v>
                </c:pt>
                <c:pt idx="476" c:formatCode="0%">
                  <c:v>0</c:v>
                </c:pt>
                <c:pt idx="477" c:formatCode="0%">
                  <c:v>0</c:v>
                </c:pt>
                <c:pt idx="478" c:formatCode="0%">
                  <c:v>0</c:v>
                </c:pt>
                <c:pt idx="479" c:formatCode="0%">
                  <c:v>0</c:v>
                </c:pt>
                <c:pt idx="480" c:formatCode="0%">
                  <c:v>0</c:v>
                </c:pt>
                <c:pt idx="481" c:formatCode="0%">
                  <c:v>0</c:v>
                </c:pt>
                <c:pt idx="482" c:formatCode="0%">
                  <c:v>0</c:v>
                </c:pt>
                <c:pt idx="483" c:formatCode="0%">
                  <c:v>0</c:v>
                </c:pt>
                <c:pt idx="484" c:formatCode="0%">
                  <c:v>0</c:v>
                </c:pt>
                <c:pt idx="485" c:formatCode="0%">
                  <c:v>0</c:v>
                </c:pt>
                <c:pt idx="486" c:formatCode="0%">
                  <c:v>0</c:v>
                </c:pt>
                <c:pt idx="487" c:formatCode="0%">
                  <c:v>0</c:v>
                </c:pt>
                <c:pt idx="488" c:formatCode="0%">
                  <c:v>0</c:v>
                </c:pt>
                <c:pt idx="489" c:formatCode="0%">
                  <c:v>0</c:v>
                </c:pt>
                <c:pt idx="490" c:formatCode="0%">
                  <c:v>0</c:v>
                </c:pt>
                <c:pt idx="491" c:formatCode="0%">
                  <c:v>0</c:v>
                </c:pt>
                <c:pt idx="492" c:formatCode="0%">
                  <c:v>0</c:v>
                </c:pt>
                <c:pt idx="493" c:formatCode="0%">
                  <c:v>0</c:v>
                </c:pt>
                <c:pt idx="494" c:formatCode="0%">
                  <c:v>0</c:v>
                </c:pt>
                <c:pt idx="495" c:formatCode="0%">
                  <c:v>0</c:v>
                </c:pt>
                <c:pt idx="496" c:formatCode="0%">
                  <c:v>0</c:v>
                </c:pt>
                <c:pt idx="497" c:formatCode="0%">
                  <c:v>0</c:v>
                </c:pt>
                <c:pt idx="498" c:formatCode="0%">
                  <c:v>0</c:v>
                </c:pt>
                <c:pt idx="499" c:formatCode="0%">
                  <c:v>0</c:v>
                </c:pt>
                <c:pt idx="500" c:formatCode="0%">
                  <c:v>0</c:v>
                </c:pt>
                <c:pt idx="501" c:formatCode="0%">
                  <c:v>0</c:v>
                </c:pt>
                <c:pt idx="502" c:formatCode="0%">
                  <c:v>0</c:v>
                </c:pt>
                <c:pt idx="503" c:formatCode="0%">
                  <c:v>0</c:v>
                </c:pt>
                <c:pt idx="504" c:formatCode="0%">
                  <c:v>0</c:v>
                </c:pt>
                <c:pt idx="505" c:formatCode="0%">
                  <c:v>0</c:v>
                </c:pt>
                <c:pt idx="506" c:formatCode="0%">
                  <c:v>0</c:v>
                </c:pt>
                <c:pt idx="507" c:formatCode="0%">
                  <c:v>0</c:v>
                </c:pt>
                <c:pt idx="508" c:formatCode="0%">
                  <c:v>0</c:v>
                </c:pt>
                <c:pt idx="509" c:formatCode="0%">
                  <c:v>0</c:v>
                </c:pt>
                <c:pt idx="510" c:formatCode="0%">
                  <c:v>0</c:v>
                </c:pt>
                <c:pt idx="511" c:formatCode="0%">
                  <c:v>0</c:v>
                </c:pt>
                <c:pt idx="512" c:formatCode="0%">
                  <c:v>0</c:v>
                </c:pt>
                <c:pt idx="513" c:formatCode="0%">
                  <c:v>0</c:v>
                </c:pt>
                <c:pt idx="514" c:formatCode="0%">
                  <c:v>0</c:v>
                </c:pt>
                <c:pt idx="515" c:formatCode="0%">
                  <c:v>0</c:v>
                </c:pt>
                <c:pt idx="516" c:formatCode="0%">
                  <c:v>0</c:v>
                </c:pt>
                <c:pt idx="517" c:formatCode="0%">
                  <c:v>0</c:v>
                </c:pt>
                <c:pt idx="518" c:formatCode="0%">
                  <c:v>0</c:v>
                </c:pt>
                <c:pt idx="519" c:formatCode="0%">
                  <c:v>0</c:v>
                </c:pt>
                <c:pt idx="520" c:formatCode="0%">
                  <c:v>0</c:v>
                </c:pt>
                <c:pt idx="521" c:formatCode="0%">
                  <c:v>0</c:v>
                </c:pt>
                <c:pt idx="522" c:formatCode="0%">
                  <c:v>0</c:v>
                </c:pt>
                <c:pt idx="523" c:formatCode="0%">
                  <c:v>0</c:v>
                </c:pt>
                <c:pt idx="524" c:formatCode="0%">
                  <c:v>0</c:v>
                </c:pt>
                <c:pt idx="525" c:formatCode="0%">
                  <c:v>0</c:v>
                </c:pt>
                <c:pt idx="526" c:formatCode="0%">
                  <c:v>0</c:v>
                </c:pt>
                <c:pt idx="527" c:formatCode="0%">
                  <c:v>0</c:v>
                </c:pt>
                <c:pt idx="528" c:formatCode="0%">
                  <c:v>0</c:v>
                </c:pt>
                <c:pt idx="529" c:formatCode="0%">
                  <c:v>0</c:v>
                </c:pt>
                <c:pt idx="530" c:formatCode="0%">
                  <c:v>0</c:v>
                </c:pt>
                <c:pt idx="531" c:formatCode="0%">
                  <c:v>0</c:v>
                </c:pt>
                <c:pt idx="532" c:formatCode="0%">
                  <c:v>0</c:v>
                </c:pt>
                <c:pt idx="533" c:formatCode="0%">
                  <c:v>0</c:v>
                </c:pt>
                <c:pt idx="534" c:formatCode="0%">
                  <c:v>0</c:v>
                </c:pt>
                <c:pt idx="535" c:formatCode="0%">
                  <c:v>0</c:v>
                </c:pt>
                <c:pt idx="536" c:formatCode="0%">
                  <c:v>0</c:v>
                </c:pt>
                <c:pt idx="537" c:formatCode="0%">
                  <c:v>0</c:v>
                </c:pt>
                <c:pt idx="538" c:formatCode="0%">
                  <c:v>0</c:v>
                </c:pt>
                <c:pt idx="539" c:formatCode="0%">
                  <c:v>0</c:v>
                </c:pt>
                <c:pt idx="540" c:formatCode="0%">
                  <c:v>0</c:v>
                </c:pt>
                <c:pt idx="541" c:formatCode="0%">
                  <c:v>0</c:v>
                </c:pt>
                <c:pt idx="542" c:formatCode="0%">
                  <c:v>0</c:v>
                </c:pt>
                <c:pt idx="543" c:formatCode="0%">
                  <c:v>0</c:v>
                </c:pt>
                <c:pt idx="544" c:formatCode="0%">
                  <c:v>0</c:v>
                </c:pt>
                <c:pt idx="545" c:formatCode="0%">
                  <c:v>0</c:v>
                </c:pt>
                <c:pt idx="546" c:formatCode="0%">
                  <c:v>0</c:v>
                </c:pt>
                <c:pt idx="547" c:formatCode="0%">
                  <c:v>0</c:v>
                </c:pt>
                <c:pt idx="548" c:formatCode="0%">
                  <c:v>0</c:v>
                </c:pt>
                <c:pt idx="549" c:formatCode="0%">
                  <c:v>0</c:v>
                </c:pt>
                <c:pt idx="550" c:formatCode="0%">
                  <c:v>0</c:v>
                </c:pt>
                <c:pt idx="551" c:formatCode="0%">
                  <c:v>0</c:v>
                </c:pt>
                <c:pt idx="552" c:formatCode="0%">
                  <c:v>0</c:v>
                </c:pt>
                <c:pt idx="553" c:formatCode="0%">
                  <c:v>0</c:v>
                </c:pt>
                <c:pt idx="554" c:formatCode="0%">
                  <c:v>0</c:v>
                </c:pt>
                <c:pt idx="555" c:formatCode="0%">
                  <c:v>0</c:v>
                </c:pt>
                <c:pt idx="556" c:formatCode="0%">
                  <c:v>0</c:v>
                </c:pt>
                <c:pt idx="557" c:formatCode="0%">
                  <c:v>0</c:v>
                </c:pt>
                <c:pt idx="558" c:formatCode="0%">
                  <c:v>0</c:v>
                </c:pt>
                <c:pt idx="559" c:formatCode="0%">
                  <c:v>0</c:v>
                </c:pt>
                <c:pt idx="560" c:formatCode="0%">
                  <c:v>0</c:v>
                </c:pt>
                <c:pt idx="561" c:formatCode="0%">
                  <c:v>0</c:v>
                </c:pt>
                <c:pt idx="562" c:formatCode="0%">
                  <c:v>0</c:v>
                </c:pt>
                <c:pt idx="563" c:formatCode="0%">
                  <c:v>0</c:v>
                </c:pt>
                <c:pt idx="564" c:formatCode="0%">
                  <c:v>0</c:v>
                </c:pt>
                <c:pt idx="565" c:formatCode="0%">
                  <c:v>0</c:v>
                </c:pt>
                <c:pt idx="566" c:formatCode="0%">
                  <c:v>0</c:v>
                </c:pt>
                <c:pt idx="567" c:formatCode="0%">
                  <c:v>0</c:v>
                </c:pt>
                <c:pt idx="568" c:formatCode="0%">
                  <c:v>0</c:v>
                </c:pt>
                <c:pt idx="569" c:formatCode="0%">
                  <c:v>0</c:v>
                </c:pt>
                <c:pt idx="570" c:formatCode="0%">
                  <c:v>0</c:v>
                </c:pt>
                <c:pt idx="571" c:formatCode="0%">
                  <c:v>0</c:v>
                </c:pt>
                <c:pt idx="572" c:formatCode="0%">
                  <c:v>0</c:v>
                </c:pt>
                <c:pt idx="573" c:formatCode="0%">
                  <c:v>0</c:v>
                </c:pt>
                <c:pt idx="574" c:formatCode="0%">
                  <c:v>0</c:v>
                </c:pt>
                <c:pt idx="575" c:formatCode="0%">
                  <c:v>0</c:v>
                </c:pt>
                <c:pt idx="576" c:formatCode="0%">
                  <c:v>0</c:v>
                </c:pt>
                <c:pt idx="577" c:formatCode="0%">
                  <c:v>0</c:v>
                </c:pt>
                <c:pt idx="578" c:formatCode="0%">
                  <c:v>0</c:v>
                </c:pt>
                <c:pt idx="579" c:formatCode="0%">
                  <c:v>0</c:v>
                </c:pt>
                <c:pt idx="580" c:formatCode="0%">
                  <c:v>0</c:v>
                </c:pt>
                <c:pt idx="581" c:formatCode="0%">
                  <c:v>0</c:v>
                </c:pt>
                <c:pt idx="582" c:formatCode="0%">
                  <c:v>0</c:v>
                </c:pt>
                <c:pt idx="583" c:formatCode="0%">
                  <c:v>0</c:v>
                </c:pt>
                <c:pt idx="584" c:formatCode="0%">
                  <c:v>0</c:v>
                </c:pt>
                <c:pt idx="585" c:formatCode="0%">
                  <c:v>0</c:v>
                </c:pt>
                <c:pt idx="586" c:formatCode="0%">
                  <c:v>0</c:v>
                </c:pt>
                <c:pt idx="587" c:formatCode="0%">
                  <c:v>0</c:v>
                </c:pt>
                <c:pt idx="588" c:formatCode="0%">
                  <c:v>0</c:v>
                </c:pt>
                <c:pt idx="589" c:formatCode="0%">
                  <c:v>0</c:v>
                </c:pt>
                <c:pt idx="590" c:formatCode="0%">
                  <c:v>0</c:v>
                </c:pt>
                <c:pt idx="591" c:formatCode="0%">
                  <c:v>0</c:v>
                </c:pt>
                <c:pt idx="592" c:formatCode="0%">
                  <c:v>0</c:v>
                </c:pt>
                <c:pt idx="593" c:formatCode="0%">
                  <c:v>0</c:v>
                </c:pt>
                <c:pt idx="594" c:formatCode="0%">
                  <c:v>0</c:v>
                </c:pt>
                <c:pt idx="595" c:formatCode="0%">
                  <c:v>0</c:v>
                </c:pt>
                <c:pt idx="596" c:formatCode="0%">
                  <c:v>0</c:v>
                </c:pt>
                <c:pt idx="597" c:formatCode="0%">
                  <c:v>0</c:v>
                </c:pt>
                <c:pt idx="598" c:formatCode="0%">
                  <c:v>0</c:v>
                </c:pt>
                <c:pt idx="599" c:formatCode="0%">
                  <c:v>0</c:v>
                </c:pt>
                <c:pt idx="600" c:formatCode="0%">
                  <c:v>0</c:v>
                </c:pt>
                <c:pt idx="601" c:formatCode="0%">
                  <c:v>0</c:v>
                </c:pt>
                <c:pt idx="602" c:formatCode="0%">
                  <c:v>0</c:v>
                </c:pt>
                <c:pt idx="603" c:formatCode="0%">
                  <c:v>0</c:v>
                </c:pt>
                <c:pt idx="604" c:formatCode="0%">
                  <c:v>0</c:v>
                </c:pt>
                <c:pt idx="605" c:formatCode="0%">
                  <c:v>0</c:v>
                </c:pt>
                <c:pt idx="606" c:formatCode="0%">
                  <c:v>0</c:v>
                </c:pt>
                <c:pt idx="607" c:formatCode="0%">
                  <c:v>0</c:v>
                </c:pt>
                <c:pt idx="608" c:formatCode="0%">
                  <c:v>0</c:v>
                </c:pt>
                <c:pt idx="609" c:formatCode="0%">
                  <c:v>0</c:v>
                </c:pt>
                <c:pt idx="610" c:formatCode="0%">
                  <c:v>0</c:v>
                </c:pt>
                <c:pt idx="611" c:formatCode="0%">
                  <c:v>0</c:v>
                </c:pt>
                <c:pt idx="612" c:formatCode="0%">
                  <c:v>0</c:v>
                </c:pt>
                <c:pt idx="613" c:formatCode="0%">
                  <c:v>0</c:v>
                </c:pt>
                <c:pt idx="614" c:formatCode="0%">
                  <c:v>0</c:v>
                </c:pt>
                <c:pt idx="615" c:formatCode="0%">
                  <c:v>0</c:v>
                </c:pt>
                <c:pt idx="616" c:formatCode="0%">
                  <c:v>0</c:v>
                </c:pt>
                <c:pt idx="617" c:formatCode="0%">
                  <c:v>0</c:v>
                </c:pt>
                <c:pt idx="618" c:formatCode="0%">
                  <c:v>0</c:v>
                </c:pt>
                <c:pt idx="619" c:formatCode="0%">
                  <c:v>0</c:v>
                </c:pt>
                <c:pt idx="620" c:formatCode="0%">
                  <c:v>0</c:v>
                </c:pt>
                <c:pt idx="621" c:formatCode="0%">
                  <c:v>0</c:v>
                </c:pt>
                <c:pt idx="622" c:formatCode="0%">
                  <c:v>0</c:v>
                </c:pt>
                <c:pt idx="623" c:formatCode="0%">
                  <c:v>0</c:v>
                </c:pt>
                <c:pt idx="624" c:formatCode="0%">
                  <c:v>0</c:v>
                </c:pt>
                <c:pt idx="625" c:formatCode="0%">
                  <c:v>0</c:v>
                </c:pt>
                <c:pt idx="626" c:formatCode="0%">
                  <c:v>0</c:v>
                </c:pt>
                <c:pt idx="627" c:formatCode="0%">
                  <c:v>0</c:v>
                </c:pt>
                <c:pt idx="628" c:formatCode="0%">
                  <c:v>0</c:v>
                </c:pt>
                <c:pt idx="629" c:formatCode="0%">
                  <c:v>0</c:v>
                </c:pt>
                <c:pt idx="630" c:formatCode="0%">
                  <c:v>0</c:v>
                </c:pt>
                <c:pt idx="631" c:formatCode="0%">
                  <c:v>0</c:v>
                </c:pt>
                <c:pt idx="632" c:formatCode="0%">
                  <c:v>0</c:v>
                </c:pt>
                <c:pt idx="633" c:formatCode="0%">
                  <c:v>0</c:v>
                </c:pt>
                <c:pt idx="634" c:formatCode="0%">
                  <c:v>0</c:v>
                </c:pt>
                <c:pt idx="635" c:formatCode="0%">
                  <c:v>0</c:v>
                </c:pt>
                <c:pt idx="636" c:formatCode="0%">
                  <c:v>0</c:v>
                </c:pt>
                <c:pt idx="637" c:formatCode="0%">
                  <c:v>0</c:v>
                </c:pt>
                <c:pt idx="638" c:formatCode="0%">
                  <c:v>0</c:v>
                </c:pt>
                <c:pt idx="639" c:formatCode="0%">
                  <c:v>0</c:v>
                </c:pt>
                <c:pt idx="640" c:formatCode="0%">
                  <c:v>0</c:v>
                </c:pt>
                <c:pt idx="641" c:formatCode="0%">
                  <c:v>0</c:v>
                </c:pt>
                <c:pt idx="642" c:formatCode="0%">
                  <c:v>0</c:v>
                </c:pt>
                <c:pt idx="643" c:formatCode="0%">
                  <c:v>0</c:v>
                </c:pt>
                <c:pt idx="644" c:formatCode="0%">
                  <c:v>0</c:v>
                </c:pt>
                <c:pt idx="645" c:formatCode="0%">
                  <c:v>0</c:v>
                </c:pt>
                <c:pt idx="646" c:formatCode="0%">
                  <c:v>0</c:v>
                </c:pt>
                <c:pt idx="647" c:formatCode="0%">
                  <c:v>0</c:v>
                </c:pt>
                <c:pt idx="648" c:formatCode="0%">
                  <c:v>0</c:v>
                </c:pt>
                <c:pt idx="649" c:formatCode="0%">
                  <c:v>0</c:v>
                </c:pt>
                <c:pt idx="650" c:formatCode="0%">
                  <c:v>0</c:v>
                </c:pt>
                <c:pt idx="651" c:formatCode="0%">
                  <c:v>0</c:v>
                </c:pt>
                <c:pt idx="652" c:formatCode="0%">
                  <c:v>0</c:v>
                </c:pt>
                <c:pt idx="653" c:formatCode="0%">
                  <c:v>0</c:v>
                </c:pt>
                <c:pt idx="654" c:formatCode="0%">
                  <c:v>0</c:v>
                </c:pt>
                <c:pt idx="655" c:formatCode="0%">
                  <c:v>0</c:v>
                </c:pt>
                <c:pt idx="656" c:formatCode="0%">
                  <c:v>0</c:v>
                </c:pt>
                <c:pt idx="657" c:formatCode="0%">
                  <c:v>0</c:v>
                </c:pt>
                <c:pt idx="658" c:formatCode="0%">
                  <c:v>0</c:v>
                </c:pt>
                <c:pt idx="659" c:formatCode="0%">
                  <c:v>0</c:v>
                </c:pt>
                <c:pt idx="660" c:formatCode="0%">
                  <c:v>0</c:v>
                </c:pt>
                <c:pt idx="661" c:formatCode="0%">
                  <c:v>0</c:v>
                </c:pt>
                <c:pt idx="662" c:formatCode="0%">
                  <c:v>0</c:v>
                </c:pt>
                <c:pt idx="663" c:formatCode="0%">
                  <c:v>0</c:v>
                </c:pt>
                <c:pt idx="664" c:formatCode="0%">
                  <c:v>0</c:v>
                </c:pt>
                <c:pt idx="665" c:formatCode="0%">
                  <c:v>0</c:v>
                </c:pt>
                <c:pt idx="666" c:formatCode="0%">
                  <c:v>0</c:v>
                </c:pt>
                <c:pt idx="667" c:formatCode="0%">
                  <c:v>0</c:v>
                </c:pt>
                <c:pt idx="668" c:formatCode="0%">
                  <c:v>0</c:v>
                </c:pt>
                <c:pt idx="669" c:formatCode="0%">
                  <c:v>0</c:v>
                </c:pt>
                <c:pt idx="670" c:formatCode="0%">
                  <c:v>0</c:v>
                </c:pt>
                <c:pt idx="671" c:formatCode="0%">
                  <c:v>0</c:v>
                </c:pt>
                <c:pt idx="672" c:formatCode="0%">
                  <c:v>0</c:v>
                </c:pt>
                <c:pt idx="673" c:formatCode="0%">
                  <c:v>0</c:v>
                </c:pt>
                <c:pt idx="674" c:formatCode="0%">
                  <c:v>0</c:v>
                </c:pt>
                <c:pt idx="675" c:formatCode="0%">
                  <c:v>0</c:v>
                </c:pt>
                <c:pt idx="676" c:formatCode="0%">
                  <c:v>0</c:v>
                </c:pt>
                <c:pt idx="677" c:formatCode="0%">
                  <c:v>0</c:v>
                </c:pt>
                <c:pt idx="678" c:formatCode="0%">
                  <c:v>0</c:v>
                </c:pt>
                <c:pt idx="679" c:formatCode="0%">
                  <c:v>0</c:v>
                </c:pt>
                <c:pt idx="680" c:formatCode="0%">
                  <c:v>0</c:v>
                </c:pt>
                <c:pt idx="681" c:formatCode="0%">
                  <c:v>0</c:v>
                </c:pt>
                <c:pt idx="682" c:formatCode="0%">
                  <c:v>0</c:v>
                </c:pt>
                <c:pt idx="683" c:formatCode="0%">
                  <c:v>0</c:v>
                </c:pt>
                <c:pt idx="684" c:formatCode="0%">
                  <c:v>0</c:v>
                </c:pt>
                <c:pt idx="685" c:formatCode="0%">
                  <c:v>0</c:v>
                </c:pt>
                <c:pt idx="686" c:formatCode="0%">
                  <c:v>0</c:v>
                </c:pt>
                <c:pt idx="687" c:formatCode="0%">
                  <c:v>0</c:v>
                </c:pt>
                <c:pt idx="688" c:formatCode="0%">
                  <c:v>0</c:v>
                </c:pt>
                <c:pt idx="689" c:formatCode="0%">
                  <c:v>0</c:v>
                </c:pt>
                <c:pt idx="690" c:formatCode="0%">
                  <c:v>0</c:v>
                </c:pt>
                <c:pt idx="691" c:formatCode="0%">
                  <c:v>0</c:v>
                </c:pt>
                <c:pt idx="692" c:formatCode="0%">
                  <c:v>0</c:v>
                </c:pt>
                <c:pt idx="693" c:formatCode="0%">
                  <c:v>0</c:v>
                </c:pt>
                <c:pt idx="694" c:formatCode="0%">
                  <c:v>0</c:v>
                </c:pt>
                <c:pt idx="695" c:formatCode="0%">
                  <c:v>0</c:v>
                </c:pt>
                <c:pt idx="696" c:formatCode="0%">
                  <c:v>0</c:v>
                </c:pt>
                <c:pt idx="697" c:formatCode="0%">
                  <c:v>0</c:v>
                </c:pt>
                <c:pt idx="698" c:formatCode="0%">
                  <c:v>0</c:v>
                </c:pt>
                <c:pt idx="699" c:formatCode="0%">
                  <c:v>0</c:v>
                </c:pt>
                <c:pt idx="700" c:formatCode="0%">
                  <c:v>0</c:v>
                </c:pt>
                <c:pt idx="701" c:formatCode="0%">
                  <c:v>0</c:v>
                </c:pt>
                <c:pt idx="702" c:formatCode="0%">
                  <c:v>0</c:v>
                </c:pt>
                <c:pt idx="703" c:formatCode="0%">
                  <c:v>0</c:v>
                </c:pt>
                <c:pt idx="704" c:formatCode="0%">
                  <c:v>0</c:v>
                </c:pt>
                <c:pt idx="705" c:formatCode="0%">
                  <c:v>0</c:v>
                </c:pt>
                <c:pt idx="706" c:formatCode="0%">
                  <c:v>0</c:v>
                </c:pt>
                <c:pt idx="707" c:formatCode="0%">
                  <c:v>0</c:v>
                </c:pt>
                <c:pt idx="708" c:formatCode="0%">
                  <c:v>0</c:v>
                </c:pt>
                <c:pt idx="709" c:formatCode="0%">
                  <c:v>0</c:v>
                </c:pt>
                <c:pt idx="710" c:formatCode="0%">
                  <c:v>0</c:v>
                </c:pt>
                <c:pt idx="711" c:formatCode="0%">
                  <c:v>0</c:v>
                </c:pt>
                <c:pt idx="712" c:formatCode="0%">
                  <c:v>0</c:v>
                </c:pt>
                <c:pt idx="713" c:formatCode="0%">
                  <c:v>0</c:v>
                </c:pt>
                <c:pt idx="714" c:formatCode="0%">
                  <c:v>0</c:v>
                </c:pt>
                <c:pt idx="715" c:formatCode="0%">
                  <c:v>0</c:v>
                </c:pt>
                <c:pt idx="716" c:formatCode="0%">
                  <c:v>0</c:v>
                </c:pt>
                <c:pt idx="717" c:formatCode="0%">
                  <c:v>0</c:v>
                </c:pt>
                <c:pt idx="718" c:formatCode="0%">
                  <c:v>0</c:v>
                </c:pt>
                <c:pt idx="719" c:formatCode="0%">
                  <c:v>0</c:v>
                </c:pt>
                <c:pt idx="720" c:formatCode="0%">
                  <c:v>0</c:v>
                </c:pt>
                <c:pt idx="721" c:formatCode="0%">
                  <c:v>0</c:v>
                </c:pt>
                <c:pt idx="722" c:formatCode="0%">
                  <c:v>0</c:v>
                </c:pt>
                <c:pt idx="723" c:formatCode="0%">
                  <c:v>0</c:v>
                </c:pt>
                <c:pt idx="724" c:formatCode="0%">
                  <c:v>0</c:v>
                </c:pt>
                <c:pt idx="725" c:formatCode="0%">
                  <c:v>0</c:v>
                </c:pt>
                <c:pt idx="726" c:formatCode="0%">
                  <c:v>0</c:v>
                </c:pt>
                <c:pt idx="727" c:formatCode="0%">
                  <c:v>0</c:v>
                </c:pt>
                <c:pt idx="728" c:formatCode="0%">
                  <c:v>0</c:v>
                </c:pt>
                <c:pt idx="729" c:formatCode="0%">
                  <c:v>0</c:v>
                </c:pt>
                <c:pt idx="730" c:formatCode="0%">
                  <c:v>0</c:v>
                </c:pt>
                <c:pt idx="731" c:formatCode="0%">
                  <c:v>0</c:v>
                </c:pt>
                <c:pt idx="732" c:formatCode="0%">
                  <c:v>0</c:v>
                </c:pt>
                <c:pt idx="733" c:formatCode="0%">
                  <c:v>0</c:v>
                </c:pt>
                <c:pt idx="734" c:formatCode="0%">
                  <c:v>0</c:v>
                </c:pt>
                <c:pt idx="735" c:formatCode="0%">
                  <c:v>0</c:v>
                </c:pt>
                <c:pt idx="736" c:formatCode="0%">
                  <c:v>0</c:v>
                </c:pt>
                <c:pt idx="737" c:formatCode="0%">
                  <c:v>0</c:v>
                </c:pt>
                <c:pt idx="738" c:formatCode="0%">
                  <c:v>0</c:v>
                </c:pt>
                <c:pt idx="739" c:formatCode="0%">
                  <c:v>0</c:v>
                </c:pt>
                <c:pt idx="740" c:formatCode="0%">
                  <c:v>0</c:v>
                </c:pt>
                <c:pt idx="741" c:formatCode="0%">
                  <c:v>0</c:v>
                </c:pt>
                <c:pt idx="742" c:formatCode="0%">
                  <c:v>0</c:v>
                </c:pt>
                <c:pt idx="743" c:formatCode="0%">
                  <c:v>0</c:v>
                </c:pt>
                <c:pt idx="744" c:formatCode="0%">
                  <c:v>0</c:v>
                </c:pt>
                <c:pt idx="745" c:formatCode="0%">
                  <c:v>0</c:v>
                </c:pt>
                <c:pt idx="746" c:formatCode="0%">
                  <c:v>0</c:v>
                </c:pt>
                <c:pt idx="747" c:formatCode="0%">
                  <c:v>0</c:v>
                </c:pt>
                <c:pt idx="748" c:formatCode="0%">
                  <c:v>0</c:v>
                </c:pt>
                <c:pt idx="749" c:formatCode="0%">
                  <c:v>0</c:v>
                </c:pt>
                <c:pt idx="750" c:formatCode="0%">
                  <c:v>0</c:v>
                </c:pt>
                <c:pt idx="751" c:formatCode="0%">
                  <c:v>0</c:v>
                </c:pt>
                <c:pt idx="752" c:formatCode="0%">
                  <c:v>0</c:v>
                </c:pt>
                <c:pt idx="753" c:formatCode="0%">
                  <c:v>0</c:v>
                </c:pt>
                <c:pt idx="754" c:formatCode="0%">
                  <c:v>0</c:v>
                </c:pt>
                <c:pt idx="755" c:formatCode="0%">
                  <c:v>0</c:v>
                </c:pt>
                <c:pt idx="756" c:formatCode="0%">
                  <c:v>0</c:v>
                </c:pt>
                <c:pt idx="757" c:formatCode="0%">
                  <c:v>0</c:v>
                </c:pt>
                <c:pt idx="758" c:formatCode="0%">
                  <c:v>0</c:v>
                </c:pt>
                <c:pt idx="759" c:formatCode="0%">
                  <c:v>0</c:v>
                </c:pt>
                <c:pt idx="760" c:formatCode="0%">
                  <c:v>0</c:v>
                </c:pt>
                <c:pt idx="761" c:formatCode="0%">
                  <c:v>0</c:v>
                </c:pt>
                <c:pt idx="762" c:formatCode="0%">
                  <c:v>0</c:v>
                </c:pt>
                <c:pt idx="763" c:formatCode="0%">
                  <c:v>0</c:v>
                </c:pt>
                <c:pt idx="764" c:formatCode="0%">
                  <c:v>0</c:v>
                </c:pt>
                <c:pt idx="765" c:formatCode="0%">
                  <c:v>0</c:v>
                </c:pt>
                <c:pt idx="766" c:formatCode="0%">
                  <c:v>0</c:v>
                </c:pt>
                <c:pt idx="767" c:formatCode="0%">
                  <c:v>0</c:v>
                </c:pt>
                <c:pt idx="768" c:formatCode="0%">
                  <c:v>0</c:v>
                </c:pt>
                <c:pt idx="769" c:formatCode="0%">
                  <c:v>0</c:v>
                </c:pt>
                <c:pt idx="770" c:formatCode="0%">
                  <c:v>0</c:v>
                </c:pt>
                <c:pt idx="771" c:formatCode="0%">
                  <c:v>0</c:v>
                </c:pt>
                <c:pt idx="772" c:formatCode="0%">
                  <c:v>0</c:v>
                </c:pt>
                <c:pt idx="773" c:formatCode="0%">
                  <c:v>0</c:v>
                </c:pt>
                <c:pt idx="774" c:formatCode="0%">
                  <c:v>0</c:v>
                </c:pt>
                <c:pt idx="775" c:formatCode="0%">
                  <c:v>0</c:v>
                </c:pt>
                <c:pt idx="776" c:formatCode="0%">
                  <c:v>0</c:v>
                </c:pt>
                <c:pt idx="777" c:formatCode="0%">
                  <c:v>0</c:v>
                </c:pt>
                <c:pt idx="778" c:formatCode="0%">
                  <c:v>0</c:v>
                </c:pt>
                <c:pt idx="779" c:formatCode="0%">
                  <c:v>0</c:v>
                </c:pt>
                <c:pt idx="780" c:formatCode="0%">
                  <c:v>0</c:v>
                </c:pt>
                <c:pt idx="781" c:formatCode="0%">
                  <c:v>0</c:v>
                </c:pt>
                <c:pt idx="782" c:formatCode="0%">
                  <c:v>0</c:v>
                </c:pt>
                <c:pt idx="783" c:formatCode="0%">
                  <c:v>0</c:v>
                </c:pt>
                <c:pt idx="784" c:formatCode="0%">
                  <c:v>0</c:v>
                </c:pt>
                <c:pt idx="785" c:formatCode="0%">
                  <c:v>0</c:v>
                </c:pt>
                <c:pt idx="786" c:formatCode="0%">
                  <c:v>0</c:v>
                </c:pt>
                <c:pt idx="787" c:formatCode="0%">
                  <c:v>0</c:v>
                </c:pt>
                <c:pt idx="788" c:formatCode="0%">
                  <c:v>0</c:v>
                </c:pt>
                <c:pt idx="789" c:formatCode="0%">
                  <c:v>0</c:v>
                </c:pt>
                <c:pt idx="790" c:formatCode="0%">
                  <c:v>0</c:v>
                </c:pt>
                <c:pt idx="791" c:formatCode="0%">
                  <c:v>0</c:v>
                </c:pt>
                <c:pt idx="792" c:formatCode="0%">
                  <c:v>0</c:v>
                </c:pt>
                <c:pt idx="793" c:formatCode="0%">
                  <c:v>0</c:v>
                </c:pt>
                <c:pt idx="794" c:formatCode="0%">
                  <c:v>0</c:v>
                </c:pt>
                <c:pt idx="795" c:formatCode="0%">
                  <c:v>0</c:v>
                </c:pt>
                <c:pt idx="796" c:formatCode="0%">
                  <c:v>0</c:v>
                </c:pt>
                <c:pt idx="797" c:formatCode="0%">
                  <c:v>0</c:v>
                </c:pt>
                <c:pt idx="798" c:formatCode="0%">
                  <c:v>0</c:v>
                </c:pt>
                <c:pt idx="799" c:formatCode="0%">
                  <c:v>0</c:v>
                </c:pt>
                <c:pt idx="800" c:formatCode="0%">
                  <c:v>0</c:v>
                </c:pt>
                <c:pt idx="801" c:formatCode="0%">
                  <c:v>0</c:v>
                </c:pt>
                <c:pt idx="802" c:formatCode="0%">
                  <c:v>0</c:v>
                </c:pt>
                <c:pt idx="803" c:formatCode="0%">
                  <c:v>0</c:v>
                </c:pt>
                <c:pt idx="804" c:formatCode="0%">
                  <c:v>0</c:v>
                </c:pt>
                <c:pt idx="805" c:formatCode="0%">
                  <c:v>0</c:v>
                </c:pt>
                <c:pt idx="806" c:formatCode="0%">
                  <c:v>0</c:v>
                </c:pt>
                <c:pt idx="807" c:formatCode="0%">
                  <c:v>0</c:v>
                </c:pt>
                <c:pt idx="808" c:formatCode="0%">
                  <c:v>0</c:v>
                </c:pt>
                <c:pt idx="809" c:formatCode="0%">
                  <c:v>0</c:v>
                </c:pt>
                <c:pt idx="810" c:formatCode="0%">
                  <c:v>0</c:v>
                </c:pt>
                <c:pt idx="811" c:formatCode="0%">
                  <c:v>0</c:v>
                </c:pt>
                <c:pt idx="812" c:formatCode="0%">
                  <c:v>0</c:v>
                </c:pt>
                <c:pt idx="813" c:formatCode="0%">
                  <c:v>0</c:v>
                </c:pt>
                <c:pt idx="814" c:formatCode="0%">
                  <c:v>0</c:v>
                </c:pt>
                <c:pt idx="815" c:formatCode="0%">
                  <c:v>0</c:v>
                </c:pt>
                <c:pt idx="816" c:formatCode="0%">
                  <c:v>0</c:v>
                </c:pt>
                <c:pt idx="817" c:formatCode="0%">
                  <c:v>0</c:v>
                </c:pt>
                <c:pt idx="818" c:formatCode="0%">
                  <c:v>0</c:v>
                </c:pt>
                <c:pt idx="819" c:formatCode="0%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10840960"/>
        <c:axId val="1674445648"/>
      </c:barChart>
      <c:lineChart>
        <c:grouping val="standard"/>
        <c:varyColors val="0"/>
        <c:ser>
          <c:idx val="0"/>
          <c:order val="0"/>
          <c:tx>
            <c:strRef>
              <c:f>'2021卖出-中证1000'!$L$1</c:f>
              <c:strCache>
                <c:ptCount val="1"/>
                <c:pt idx="0">
                  <c:v>定投高于一次性投入的百分比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'2021卖出-中证1000'!$A$2:$A$821</c:f>
              <c:numCache>
                <c:formatCode>yyyy/mm/dd</c:formatCode>
                <c:ptCount val="820"/>
                <c:pt idx="0" c:formatCode="yyyy/mm/dd">
                  <c:v>0</c:v>
                </c:pt>
                <c:pt idx="1" c:formatCode="yyyy/mm/dd">
                  <c:v>44232</c:v>
                </c:pt>
                <c:pt idx="2" c:formatCode="yyyy/mm/dd">
                  <c:v>44225</c:v>
                </c:pt>
                <c:pt idx="3" c:formatCode="yyyy/mm/dd">
                  <c:v>44218</c:v>
                </c:pt>
                <c:pt idx="4" c:formatCode="yyyy/mm/dd">
                  <c:v>44211</c:v>
                </c:pt>
                <c:pt idx="5" c:formatCode="yyyy/mm/dd">
                  <c:v>44204</c:v>
                </c:pt>
                <c:pt idx="6" c:formatCode="yyyy/mm/dd">
                  <c:v>44196</c:v>
                </c:pt>
                <c:pt idx="7" c:formatCode="yyyy/mm/dd">
                  <c:v>44190</c:v>
                </c:pt>
                <c:pt idx="8" c:formatCode="yyyy/mm/dd">
                  <c:v>44183</c:v>
                </c:pt>
                <c:pt idx="9" c:formatCode="yyyy/mm/dd">
                  <c:v>44176</c:v>
                </c:pt>
                <c:pt idx="10" c:formatCode="yyyy/mm/dd">
                  <c:v>44169</c:v>
                </c:pt>
                <c:pt idx="11" c:formatCode="yyyy/mm/dd">
                  <c:v>44162</c:v>
                </c:pt>
                <c:pt idx="12" c:formatCode="yyyy/mm/dd">
                  <c:v>44155</c:v>
                </c:pt>
                <c:pt idx="13" c:formatCode="yyyy/mm/dd">
                  <c:v>44148</c:v>
                </c:pt>
                <c:pt idx="14" c:formatCode="yyyy/mm/dd">
                  <c:v>44141</c:v>
                </c:pt>
                <c:pt idx="15" c:formatCode="yyyy/mm/dd">
                  <c:v>44134</c:v>
                </c:pt>
                <c:pt idx="16" c:formatCode="yyyy/mm/dd">
                  <c:v>44127</c:v>
                </c:pt>
                <c:pt idx="17" c:formatCode="yyyy/mm/dd">
                  <c:v>44120</c:v>
                </c:pt>
                <c:pt idx="18" c:formatCode="yyyy/mm/dd">
                  <c:v>44113</c:v>
                </c:pt>
                <c:pt idx="19" c:formatCode="yyyy/mm/dd">
                  <c:v>44104</c:v>
                </c:pt>
                <c:pt idx="20" c:formatCode="yyyy/mm/dd">
                  <c:v>44099</c:v>
                </c:pt>
                <c:pt idx="21" c:formatCode="yyyy/mm/dd">
                  <c:v>44092</c:v>
                </c:pt>
                <c:pt idx="22" c:formatCode="yyyy/mm/dd">
                  <c:v>44085</c:v>
                </c:pt>
                <c:pt idx="23" c:formatCode="yyyy/mm/dd">
                  <c:v>44078</c:v>
                </c:pt>
                <c:pt idx="24" c:formatCode="yyyy/mm/dd">
                  <c:v>44071</c:v>
                </c:pt>
                <c:pt idx="25" c:formatCode="yyyy/mm/dd">
                  <c:v>44064</c:v>
                </c:pt>
                <c:pt idx="26" c:formatCode="yyyy/mm/dd">
                  <c:v>44057</c:v>
                </c:pt>
                <c:pt idx="27" c:formatCode="yyyy/mm/dd">
                  <c:v>44050</c:v>
                </c:pt>
                <c:pt idx="28" c:formatCode="yyyy/mm/dd">
                  <c:v>44043</c:v>
                </c:pt>
                <c:pt idx="29" c:formatCode="yyyy/mm/dd">
                  <c:v>44036</c:v>
                </c:pt>
                <c:pt idx="30" c:formatCode="yyyy/mm/dd">
                  <c:v>44029</c:v>
                </c:pt>
                <c:pt idx="31" c:formatCode="yyyy/mm/dd">
                  <c:v>44022</c:v>
                </c:pt>
                <c:pt idx="32" c:formatCode="yyyy/mm/dd">
                  <c:v>44015</c:v>
                </c:pt>
                <c:pt idx="33" c:formatCode="yyyy/mm/dd">
                  <c:v>44006</c:v>
                </c:pt>
                <c:pt idx="34" c:formatCode="yyyy/mm/dd">
                  <c:v>44001</c:v>
                </c:pt>
                <c:pt idx="35" c:formatCode="yyyy/mm/dd">
                  <c:v>43994</c:v>
                </c:pt>
                <c:pt idx="36" c:formatCode="yyyy/mm/dd">
                  <c:v>43987</c:v>
                </c:pt>
                <c:pt idx="37" c:formatCode="yyyy/mm/dd">
                  <c:v>43980</c:v>
                </c:pt>
                <c:pt idx="38" c:formatCode="yyyy/mm/dd">
                  <c:v>43973</c:v>
                </c:pt>
                <c:pt idx="39" c:formatCode="yyyy/mm/dd">
                  <c:v>43966</c:v>
                </c:pt>
                <c:pt idx="40" c:formatCode="yyyy/mm/dd">
                  <c:v>43959</c:v>
                </c:pt>
                <c:pt idx="41" c:formatCode="yyyy/mm/dd">
                  <c:v>43951</c:v>
                </c:pt>
                <c:pt idx="42" c:formatCode="yyyy/mm/dd">
                  <c:v>43945</c:v>
                </c:pt>
                <c:pt idx="43" c:formatCode="yyyy/mm/dd">
                  <c:v>43938</c:v>
                </c:pt>
                <c:pt idx="44" c:formatCode="yyyy/mm/dd">
                  <c:v>43931</c:v>
                </c:pt>
                <c:pt idx="45" c:formatCode="yyyy/mm/dd">
                  <c:v>43924</c:v>
                </c:pt>
                <c:pt idx="46" c:formatCode="yyyy/mm/dd">
                  <c:v>43917</c:v>
                </c:pt>
                <c:pt idx="47" c:formatCode="yyyy/mm/dd">
                  <c:v>43910</c:v>
                </c:pt>
                <c:pt idx="48" c:formatCode="yyyy/mm/dd">
                  <c:v>43903</c:v>
                </c:pt>
                <c:pt idx="49" c:formatCode="yyyy/mm/dd">
                  <c:v>43896</c:v>
                </c:pt>
                <c:pt idx="50" c:formatCode="yyyy/mm/dd">
                  <c:v>43889</c:v>
                </c:pt>
                <c:pt idx="51" c:formatCode="yyyy/mm/dd">
                  <c:v>43882</c:v>
                </c:pt>
                <c:pt idx="52" c:formatCode="yyyy/mm/dd">
                  <c:v>43875</c:v>
                </c:pt>
                <c:pt idx="53" c:formatCode="yyyy/mm/dd">
                  <c:v>43868</c:v>
                </c:pt>
                <c:pt idx="54" c:formatCode="yyyy/mm/dd">
                  <c:v>43853</c:v>
                </c:pt>
                <c:pt idx="55" c:formatCode="yyyy/mm/dd">
                  <c:v>43847</c:v>
                </c:pt>
                <c:pt idx="56" c:formatCode="yyyy/mm/dd">
                  <c:v>43840</c:v>
                </c:pt>
                <c:pt idx="57" c:formatCode="yyyy/mm/dd">
                  <c:v>43833</c:v>
                </c:pt>
                <c:pt idx="58" c:formatCode="yyyy/mm/dd">
                  <c:v>43826</c:v>
                </c:pt>
                <c:pt idx="59" c:formatCode="yyyy/mm/dd">
                  <c:v>43819</c:v>
                </c:pt>
                <c:pt idx="60" c:formatCode="yyyy/mm/dd">
                  <c:v>43812</c:v>
                </c:pt>
                <c:pt idx="61" c:formatCode="yyyy/mm/dd">
                  <c:v>43805</c:v>
                </c:pt>
                <c:pt idx="62" c:formatCode="yyyy/mm/dd">
                  <c:v>43798</c:v>
                </c:pt>
                <c:pt idx="63" c:formatCode="yyyy/mm/dd">
                  <c:v>43791</c:v>
                </c:pt>
                <c:pt idx="64" c:formatCode="yyyy/mm/dd">
                  <c:v>43784</c:v>
                </c:pt>
                <c:pt idx="65" c:formatCode="yyyy/mm/dd">
                  <c:v>43777</c:v>
                </c:pt>
                <c:pt idx="66" c:formatCode="yyyy/mm/dd">
                  <c:v>43770</c:v>
                </c:pt>
                <c:pt idx="67" c:formatCode="yyyy/mm/dd">
                  <c:v>43763</c:v>
                </c:pt>
                <c:pt idx="68" c:formatCode="yyyy/mm/dd">
                  <c:v>43756</c:v>
                </c:pt>
                <c:pt idx="69" c:formatCode="yyyy/mm/dd">
                  <c:v>43749</c:v>
                </c:pt>
                <c:pt idx="70" c:formatCode="yyyy/mm/dd">
                  <c:v>43738</c:v>
                </c:pt>
                <c:pt idx="71" c:formatCode="yyyy/mm/dd">
                  <c:v>43735</c:v>
                </c:pt>
                <c:pt idx="72" c:formatCode="yyyy/mm/dd">
                  <c:v>43728</c:v>
                </c:pt>
                <c:pt idx="73" c:formatCode="yyyy/mm/dd">
                  <c:v>43720</c:v>
                </c:pt>
                <c:pt idx="74" c:formatCode="yyyy/mm/dd">
                  <c:v>43714</c:v>
                </c:pt>
                <c:pt idx="75" c:formatCode="yyyy/mm/dd">
                  <c:v>43707</c:v>
                </c:pt>
                <c:pt idx="76" c:formatCode="yyyy/mm/dd">
                  <c:v>43700</c:v>
                </c:pt>
                <c:pt idx="77" c:formatCode="yyyy/mm/dd">
                  <c:v>43693</c:v>
                </c:pt>
                <c:pt idx="78" c:formatCode="yyyy/mm/dd">
                  <c:v>43686</c:v>
                </c:pt>
                <c:pt idx="79" c:formatCode="yyyy/mm/dd">
                  <c:v>43679</c:v>
                </c:pt>
                <c:pt idx="80" c:formatCode="yyyy/mm/dd">
                  <c:v>43672</c:v>
                </c:pt>
                <c:pt idx="81" c:formatCode="yyyy/mm/dd">
                  <c:v>43665</c:v>
                </c:pt>
                <c:pt idx="82" c:formatCode="yyyy/mm/dd">
                  <c:v>43658</c:v>
                </c:pt>
                <c:pt idx="83" c:formatCode="yyyy/mm/dd">
                  <c:v>43651</c:v>
                </c:pt>
                <c:pt idx="84" c:formatCode="yyyy/mm/dd">
                  <c:v>43644</c:v>
                </c:pt>
                <c:pt idx="85" c:formatCode="yyyy/mm/dd">
                  <c:v>43637</c:v>
                </c:pt>
                <c:pt idx="86" c:formatCode="yyyy/mm/dd">
                  <c:v>43630</c:v>
                </c:pt>
                <c:pt idx="87" c:formatCode="yyyy/mm/dd">
                  <c:v>43622</c:v>
                </c:pt>
                <c:pt idx="88" c:formatCode="yyyy/mm/dd">
                  <c:v>43616</c:v>
                </c:pt>
                <c:pt idx="89" c:formatCode="yyyy/mm/dd">
                  <c:v>43609</c:v>
                </c:pt>
                <c:pt idx="90" c:formatCode="yyyy/mm/dd">
                  <c:v>43602</c:v>
                </c:pt>
                <c:pt idx="91" c:formatCode="yyyy/mm/dd">
                  <c:v>43595</c:v>
                </c:pt>
                <c:pt idx="92" c:formatCode="yyyy/mm/dd">
                  <c:v>43585</c:v>
                </c:pt>
                <c:pt idx="93" c:formatCode="yyyy/mm/dd">
                  <c:v>43581</c:v>
                </c:pt>
                <c:pt idx="94" c:formatCode="yyyy/mm/dd">
                  <c:v>43574</c:v>
                </c:pt>
                <c:pt idx="95" c:formatCode="yyyy/mm/dd">
                  <c:v>43567</c:v>
                </c:pt>
                <c:pt idx="96" c:formatCode="yyyy/mm/dd">
                  <c:v>43559</c:v>
                </c:pt>
                <c:pt idx="97" c:formatCode="yyyy/mm/dd">
                  <c:v>43553</c:v>
                </c:pt>
                <c:pt idx="98" c:formatCode="yyyy/mm/dd">
                  <c:v>43546</c:v>
                </c:pt>
                <c:pt idx="99" c:formatCode="yyyy/mm/dd">
                  <c:v>43539</c:v>
                </c:pt>
                <c:pt idx="100" c:formatCode="yyyy/mm/dd">
                  <c:v>43532</c:v>
                </c:pt>
                <c:pt idx="101" c:formatCode="yyyy/mm/dd">
                  <c:v>43525</c:v>
                </c:pt>
                <c:pt idx="102" c:formatCode="yyyy/mm/dd">
                  <c:v>43518</c:v>
                </c:pt>
                <c:pt idx="103" c:formatCode="yyyy/mm/dd">
                  <c:v>43511</c:v>
                </c:pt>
                <c:pt idx="104" c:formatCode="yyyy/mm/dd">
                  <c:v>43497</c:v>
                </c:pt>
                <c:pt idx="105" c:formatCode="yyyy/mm/dd">
                  <c:v>43490</c:v>
                </c:pt>
                <c:pt idx="106" c:formatCode="yyyy/mm/dd">
                  <c:v>43483</c:v>
                </c:pt>
                <c:pt idx="107" c:formatCode="yyyy/mm/dd">
                  <c:v>43476</c:v>
                </c:pt>
                <c:pt idx="108" c:formatCode="yyyy/mm/dd">
                  <c:v>43469</c:v>
                </c:pt>
                <c:pt idx="109" c:formatCode="yyyy/mm/dd">
                  <c:v>43462</c:v>
                </c:pt>
                <c:pt idx="110" c:formatCode="yyyy/mm/dd">
                  <c:v>43455</c:v>
                </c:pt>
                <c:pt idx="111" c:formatCode="yyyy/mm/dd">
                  <c:v>43448</c:v>
                </c:pt>
                <c:pt idx="112" c:formatCode="yyyy/mm/dd">
                  <c:v>43441</c:v>
                </c:pt>
                <c:pt idx="113" c:formatCode="yyyy/mm/dd">
                  <c:v>43434</c:v>
                </c:pt>
                <c:pt idx="114" c:formatCode="yyyy/mm/dd">
                  <c:v>43427</c:v>
                </c:pt>
                <c:pt idx="115" c:formatCode="yyyy/mm/dd">
                  <c:v>43420</c:v>
                </c:pt>
                <c:pt idx="116" c:formatCode="yyyy/mm/dd">
                  <c:v>43413</c:v>
                </c:pt>
                <c:pt idx="117" c:formatCode="yyyy/mm/dd">
                  <c:v>43406</c:v>
                </c:pt>
                <c:pt idx="118" c:formatCode="yyyy/mm/dd">
                  <c:v>43399</c:v>
                </c:pt>
                <c:pt idx="119" c:formatCode="yyyy/mm/dd">
                  <c:v>43392</c:v>
                </c:pt>
                <c:pt idx="120" c:formatCode="yyyy/mm/dd">
                  <c:v>43385</c:v>
                </c:pt>
                <c:pt idx="121" c:formatCode="yyyy/mm/dd">
                  <c:v>43371</c:v>
                </c:pt>
                <c:pt idx="122" c:formatCode="yyyy/mm/dd">
                  <c:v>43364</c:v>
                </c:pt>
                <c:pt idx="123" c:formatCode="yyyy/mm/dd">
                  <c:v>43357</c:v>
                </c:pt>
                <c:pt idx="124" c:formatCode="yyyy/mm/dd">
                  <c:v>43350</c:v>
                </c:pt>
                <c:pt idx="125" c:formatCode="yyyy/mm/dd">
                  <c:v>43343</c:v>
                </c:pt>
                <c:pt idx="126" c:formatCode="yyyy/mm/dd">
                  <c:v>43336</c:v>
                </c:pt>
                <c:pt idx="127" c:formatCode="yyyy/mm/dd">
                  <c:v>43329</c:v>
                </c:pt>
                <c:pt idx="128" c:formatCode="yyyy/mm/dd">
                  <c:v>43322</c:v>
                </c:pt>
                <c:pt idx="129" c:formatCode="yyyy/mm/dd">
                  <c:v>43315</c:v>
                </c:pt>
                <c:pt idx="130" c:formatCode="yyyy/mm/dd">
                  <c:v>43308</c:v>
                </c:pt>
                <c:pt idx="131" c:formatCode="yyyy/mm/dd">
                  <c:v>43301</c:v>
                </c:pt>
                <c:pt idx="132" c:formatCode="yyyy/mm/dd">
                  <c:v>43294</c:v>
                </c:pt>
                <c:pt idx="133" c:formatCode="yyyy/mm/dd">
                  <c:v>43287</c:v>
                </c:pt>
                <c:pt idx="134" c:formatCode="yyyy/mm/dd">
                  <c:v>43280</c:v>
                </c:pt>
                <c:pt idx="135" c:formatCode="yyyy/mm/dd">
                  <c:v>43273</c:v>
                </c:pt>
                <c:pt idx="136" c:formatCode="yyyy/mm/dd">
                  <c:v>43266</c:v>
                </c:pt>
                <c:pt idx="137" c:formatCode="yyyy/mm/dd">
                  <c:v>43259</c:v>
                </c:pt>
                <c:pt idx="138" c:formatCode="yyyy/mm/dd">
                  <c:v>43252</c:v>
                </c:pt>
                <c:pt idx="139" c:formatCode="yyyy/mm/dd">
                  <c:v>43245</c:v>
                </c:pt>
                <c:pt idx="140" c:formatCode="yyyy/mm/dd">
                  <c:v>43238</c:v>
                </c:pt>
                <c:pt idx="141" c:formatCode="yyyy/mm/dd">
                  <c:v>43231</c:v>
                </c:pt>
                <c:pt idx="142" c:formatCode="yyyy/mm/dd">
                  <c:v>43224</c:v>
                </c:pt>
                <c:pt idx="143" c:formatCode="yyyy/mm/dd">
                  <c:v>43217</c:v>
                </c:pt>
                <c:pt idx="144" c:formatCode="yyyy/mm/dd">
                  <c:v>43210</c:v>
                </c:pt>
                <c:pt idx="145" c:formatCode="yyyy/mm/dd">
                  <c:v>43203</c:v>
                </c:pt>
                <c:pt idx="146" c:formatCode="yyyy/mm/dd">
                  <c:v>43194</c:v>
                </c:pt>
                <c:pt idx="147" c:formatCode="yyyy/mm/dd">
                  <c:v>43189</c:v>
                </c:pt>
                <c:pt idx="148" c:formatCode="yyyy/mm/dd">
                  <c:v>43182</c:v>
                </c:pt>
                <c:pt idx="149" c:formatCode="yyyy/mm/dd">
                  <c:v>43175</c:v>
                </c:pt>
                <c:pt idx="150" c:formatCode="yyyy/mm/dd">
                  <c:v>43168</c:v>
                </c:pt>
                <c:pt idx="151" c:formatCode="yyyy/mm/dd">
                  <c:v>43161</c:v>
                </c:pt>
                <c:pt idx="152" c:formatCode="yyyy/mm/dd">
                  <c:v>43154</c:v>
                </c:pt>
                <c:pt idx="153" c:formatCode="yyyy/mm/dd">
                  <c:v>43145</c:v>
                </c:pt>
                <c:pt idx="154" c:formatCode="yyyy/mm/dd">
                  <c:v>43140</c:v>
                </c:pt>
                <c:pt idx="155" c:formatCode="yyyy/mm/dd">
                  <c:v>43133</c:v>
                </c:pt>
                <c:pt idx="156" c:formatCode="yyyy/mm/dd">
                  <c:v>43126</c:v>
                </c:pt>
                <c:pt idx="157" c:formatCode="yyyy/mm/dd">
                  <c:v>43119</c:v>
                </c:pt>
                <c:pt idx="158" c:formatCode="yyyy/mm/dd">
                  <c:v>43112</c:v>
                </c:pt>
                <c:pt idx="159" c:formatCode="yyyy/mm/dd">
                  <c:v>43105</c:v>
                </c:pt>
                <c:pt idx="160" c:formatCode="yyyy/mm/dd">
                  <c:v>43098</c:v>
                </c:pt>
                <c:pt idx="161" c:formatCode="yyyy/mm/dd">
                  <c:v>43091</c:v>
                </c:pt>
                <c:pt idx="162" c:formatCode="yyyy/mm/dd">
                  <c:v>43084</c:v>
                </c:pt>
                <c:pt idx="163" c:formatCode="yyyy/mm/dd">
                  <c:v>43077</c:v>
                </c:pt>
                <c:pt idx="164" c:formatCode="yyyy/mm/dd">
                  <c:v>43070</c:v>
                </c:pt>
                <c:pt idx="165" c:formatCode="yyyy/mm/dd">
                  <c:v>43063</c:v>
                </c:pt>
                <c:pt idx="166" c:formatCode="yyyy/mm/dd">
                  <c:v>43056</c:v>
                </c:pt>
                <c:pt idx="167" c:formatCode="yyyy/mm/dd">
                  <c:v>43049</c:v>
                </c:pt>
                <c:pt idx="168" c:formatCode="yyyy/mm/dd">
                  <c:v>43042</c:v>
                </c:pt>
                <c:pt idx="169" c:formatCode="yyyy/mm/dd">
                  <c:v>43035</c:v>
                </c:pt>
                <c:pt idx="170" c:formatCode="yyyy/mm/dd">
                  <c:v>43028</c:v>
                </c:pt>
                <c:pt idx="171" c:formatCode="yyyy/mm/dd">
                  <c:v>43021</c:v>
                </c:pt>
                <c:pt idx="172" c:formatCode="yyyy/mm/dd">
                  <c:v>43007</c:v>
                </c:pt>
                <c:pt idx="173" c:formatCode="yyyy/mm/dd">
                  <c:v>43000</c:v>
                </c:pt>
                <c:pt idx="174" c:formatCode="yyyy/mm/dd">
                  <c:v>42993</c:v>
                </c:pt>
                <c:pt idx="175" c:formatCode="yyyy/mm/dd">
                  <c:v>42986</c:v>
                </c:pt>
                <c:pt idx="176" c:formatCode="yyyy/mm/dd">
                  <c:v>42979</c:v>
                </c:pt>
                <c:pt idx="177" c:formatCode="yyyy/mm/dd">
                  <c:v>42972</c:v>
                </c:pt>
                <c:pt idx="178" c:formatCode="yyyy/mm/dd">
                  <c:v>42965</c:v>
                </c:pt>
                <c:pt idx="179" c:formatCode="yyyy/mm/dd">
                  <c:v>42958</c:v>
                </c:pt>
                <c:pt idx="180" c:formatCode="yyyy/mm/dd">
                  <c:v>42951</c:v>
                </c:pt>
                <c:pt idx="181" c:formatCode="yyyy/mm/dd">
                  <c:v>42944</c:v>
                </c:pt>
                <c:pt idx="182" c:formatCode="yyyy/mm/dd">
                  <c:v>42937</c:v>
                </c:pt>
                <c:pt idx="183" c:formatCode="yyyy/mm/dd">
                  <c:v>42930</c:v>
                </c:pt>
                <c:pt idx="184" c:formatCode="yyyy/mm/dd">
                  <c:v>42923</c:v>
                </c:pt>
                <c:pt idx="185" c:formatCode="yyyy/mm/dd">
                  <c:v>42916</c:v>
                </c:pt>
                <c:pt idx="186" c:formatCode="yyyy/mm/dd">
                  <c:v>42909</c:v>
                </c:pt>
                <c:pt idx="187" c:formatCode="yyyy/mm/dd">
                  <c:v>42902</c:v>
                </c:pt>
                <c:pt idx="188" c:formatCode="yyyy/mm/dd">
                  <c:v>42895</c:v>
                </c:pt>
                <c:pt idx="189" c:formatCode="yyyy/mm/dd">
                  <c:v>42888</c:v>
                </c:pt>
                <c:pt idx="190" c:formatCode="yyyy/mm/dd">
                  <c:v>42881</c:v>
                </c:pt>
                <c:pt idx="191" c:formatCode="yyyy/mm/dd">
                  <c:v>42874</c:v>
                </c:pt>
                <c:pt idx="192" c:formatCode="yyyy/mm/dd">
                  <c:v>42867</c:v>
                </c:pt>
                <c:pt idx="193" c:formatCode="yyyy/mm/dd">
                  <c:v>42860</c:v>
                </c:pt>
                <c:pt idx="194" c:formatCode="yyyy/mm/dd">
                  <c:v>42853</c:v>
                </c:pt>
                <c:pt idx="195" c:formatCode="yyyy/mm/dd">
                  <c:v>42846</c:v>
                </c:pt>
                <c:pt idx="196" c:formatCode="yyyy/mm/dd">
                  <c:v>42839</c:v>
                </c:pt>
                <c:pt idx="197" c:formatCode="yyyy/mm/dd">
                  <c:v>42832</c:v>
                </c:pt>
                <c:pt idx="198" c:formatCode="yyyy/mm/dd">
                  <c:v>42825</c:v>
                </c:pt>
                <c:pt idx="199" c:formatCode="yyyy/mm/dd">
                  <c:v>42818</c:v>
                </c:pt>
                <c:pt idx="200" c:formatCode="yyyy/mm/dd">
                  <c:v>42811</c:v>
                </c:pt>
                <c:pt idx="201" c:formatCode="yyyy/mm/dd">
                  <c:v>42804</c:v>
                </c:pt>
                <c:pt idx="202" c:formatCode="yyyy/mm/dd">
                  <c:v>42797</c:v>
                </c:pt>
                <c:pt idx="203" c:formatCode="yyyy/mm/dd">
                  <c:v>42790</c:v>
                </c:pt>
                <c:pt idx="204" c:formatCode="yyyy/mm/dd">
                  <c:v>42783</c:v>
                </c:pt>
                <c:pt idx="205" c:formatCode="yyyy/mm/dd">
                  <c:v>42776</c:v>
                </c:pt>
                <c:pt idx="206" c:formatCode="yyyy/mm/dd">
                  <c:v>42769</c:v>
                </c:pt>
                <c:pt idx="207" c:formatCode="yyyy/mm/dd">
                  <c:v>42761</c:v>
                </c:pt>
                <c:pt idx="208" c:formatCode="yyyy/mm/dd">
                  <c:v>42755</c:v>
                </c:pt>
                <c:pt idx="209" c:formatCode="yyyy/mm/dd">
                  <c:v>42748</c:v>
                </c:pt>
                <c:pt idx="210" c:formatCode="yyyy/mm/dd">
                  <c:v>42741</c:v>
                </c:pt>
                <c:pt idx="211" c:formatCode="yyyy/mm/dd">
                  <c:v>42734</c:v>
                </c:pt>
                <c:pt idx="212" c:formatCode="yyyy/mm/dd">
                  <c:v>42727</c:v>
                </c:pt>
                <c:pt idx="213" c:formatCode="yyyy/mm/dd">
                  <c:v>42720</c:v>
                </c:pt>
                <c:pt idx="214" c:formatCode="yyyy/mm/dd">
                  <c:v>42713</c:v>
                </c:pt>
                <c:pt idx="215" c:formatCode="yyyy/mm/dd">
                  <c:v>42706</c:v>
                </c:pt>
                <c:pt idx="216" c:formatCode="yyyy/mm/dd">
                  <c:v>42699</c:v>
                </c:pt>
                <c:pt idx="217" c:formatCode="yyyy/mm/dd">
                  <c:v>42692</c:v>
                </c:pt>
                <c:pt idx="218" c:formatCode="yyyy/mm/dd">
                  <c:v>42685</c:v>
                </c:pt>
                <c:pt idx="219" c:formatCode="yyyy/mm/dd">
                  <c:v>42678</c:v>
                </c:pt>
                <c:pt idx="220" c:formatCode="yyyy/mm/dd">
                  <c:v>42671</c:v>
                </c:pt>
                <c:pt idx="221" c:formatCode="yyyy/mm/dd">
                  <c:v>42664</c:v>
                </c:pt>
                <c:pt idx="222" c:formatCode="yyyy/mm/dd">
                  <c:v>42657</c:v>
                </c:pt>
                <c:pt idx="223" c:formatCode="yyyy/mm/dd">
                  <c:v>42643</c:v>
                </c:pt>
                <c:pt idx="224" c:formatCode="yyyy/mm/dd">
                  <c:v>42636</c:v>
                </c:pt>
                <c:pt idx="225" c:formatCode="yyyy/mm/dd">
                  <c:v>42627</c:v>
                </c:pt>
                <c:pt idx="226" c:formatCode="yyyy/mm/dd">
                  <c:v>42622</c:v>
                </c:pt>
                <c:pt idx="227" c:formatCode="yyyy/mm/dd">
                  <c:v>42615</c:v>
                </c:pt>
                <c:pt idx="228" c:formatCode="yyyy/mm/dd">
                  <c:v>42608</c:v>
                </c:pt>
                <c:pt idx="229" c:formatCode="yyyy/mm/dd">
                  <c:v>42601</c:v>
                </c:pt>
                <c:pt idx="230" c:formatCode="yyyy/mm/dd">
                  <c:v>42594</c:v>
                </c:pt>
                <c:pt idx="231" c:formatCode="yyyy/mm/dd">
                  <c:v>42587</c:v>
                </c:pt>
                <c:pt idx="232" c:formatCode="yyyy/mm/dd">
                  <c:v>42580</c:v>
                </c:pt>
                <c:pt idx="233" c:formatCode="yyyy/mm/dd">
                  <c:v>42573</c:v>
                </c:pt>
                <c:pt idx="234" c:formatCode="yyyy/mm/dd">
                  <c:v>42566</c:v>
                </c:pt>
                <c:pt idx="235" c:formatCode="yyyy/mm/dd">
                  <c:v>42559</c:v>
                </c:pt>
                <c:pt idx="236" c:formatCode="yyyy/mm/dd">
                  <c:v>42552</c:v>
                </c:pt>
                <c:pt idx="237" c:formatCode="yyyy/mm/dd">
                  <c:v>42545</c:v>
                </c:pt>
                <c:pt idx="238" c:formatCode="yyyy/mm/dd">
                  <c:v>42538</c:v>
                </c:pt>
                <c:pt idx="239" c:formatCode="yyyy/mm/dd">
                  <c:v>42529</c:v>
                </c:pt>
                <c:pt idx="240" c:formatCode="yyyy/mm/dd">
                  <c:v>42524</c:v>
                </c:pt>
                <c:pt idx="241" c:formatCode="yyyy/mm/dd">
                  <c:v>42517</c:v>
                </c:pt>
                <c:pt idx="242" c:formatCode="yyyy/mm/dd">
                  <c:v>42510</c:v>
                </c:pt>
                <c:pt idx="243" c:formatCode="yyyy/mm/dd">
                  <c:v>42503</c:v>
                </c:pt>
                <c:pt idx="244" c:formatCode="yyyy/mm/dd">
                  <c:v>42496</c:v>
                </c:pt>
                <c:pt idx="245" c:formatCode="yyyy/mm/dd">
                  <c:v>42489</c:v>
                </c:pt>
                <c:pt idx="246" c:formatCode="yyyy/mm/dd">
                  <c:v>42482</c:v>
                </c:pt>
                <c:pt idx="247" c:formatCode="yyyy/mm/dd">
                  <c:v>42475</c:v>
                </c:pt>
                <c:pt idx="248" c:formatCode="yyyy/mm/dd">
                  <c:v>42468</c:v>
                </c:pt>
                <c:pt idx="249" c:formatCode="yyyy/mm/dd">
                  <c:v>42461</c:v>
                </c:pt>
                <c:pt idx="250" c:formatCode="yyyy/mm/dd">
                  <c:v>42454</c:v>
                </c:pt>
                <c:pt idx="251" c:formatCode="yyyy/mm/dd">
                  <c:v>42447</c:v>
                </c:pt>
                <c:pt idx="252" c:formatCode="yyyy/mm/dd">
                  <c:v>42440</c:v>
                </c:pt>
                <c:pt idx="253" c:formatCode="yyyy/mm/dd">
                  <c:v>42433</c:v>
                </c:pt>
                <c:pt idx="254" c:formatCode="yyyy/mm/dd">
                  <c:v>42426</c:v>
                </c:pt>
                <c:pt idx="255" c:formatCode="yyyy/mm/dd">
                  <c:v>42419</c:v>
                </c:pt>
                <c:pt idx="256" c:formatCode="yyyy/mm/dd">
                  <c:v>42405</c:v>
                </c:pt>
                <c:pt idx="257" c:formatCode="yyyy/mm/dd">
                  <c:v>42398</c:v>
                </c:pt>
                <c:pt idx="258" c:formatCode="yyyy/mm/dd">
                  <c:v>42391</c:v>
                </c:pt>
                <c:pt idx="259" c:formatCode="yyyy/mm/dd">
                  <c:v>42384</c:v>
                </c:pt>
                <c:pt idx="260" c:formatCode="yyyy/mm/dd">
                  <c:v>42377</c:v>
                </c:pt>
                <c:pt idx="261" c:formatCode="yyyy/mm/dd">
                  <c:v>42369</c:v>
                </c:pt>
                <c:pt idx="262" c:formatCode="yyyy/mm/dd">
                  <c:v>42363</c:v>
                </c:pt>
                <c:pt idx="263" c:formatCode="yyyy/mm/dd">
                  <c:v>42356</c:v>
                </c:pt>
                <c:pt idx="264" c:formatCode="yyyy/mm/dd">
                  <c:v>42349</c:v>
                </c:pt>
                <c:pt idx="265" c:formatCode="yyyy/mm/dd">
                  <c:v>42342</c:v>
                </c:pt>
                <c:pt idx="266" c:formatCode="yyyy/mm/dd">
                  <c:v>42335</c:v>
                </c:pt>
                <c:pt idx="267" c:formatCode="yyyy/mm/dd">
                  <c:v>42328</c:v>
                </c:pt>
                <c:pt idx="268" c:formatCode="yyyy/mm/dd">
                  <c:v>42321</c:v>
                </c:pt>
                <c:pt idx="269" c:formatCode="yyyy/mm/dd">
                  <c:v>42314</c:v>
                </c:pt>
                <c:pt idx="270" c:formatCode="yyyy/mm/dd">
                  <c:v>42307</c:v>
                </c:pt>
                <c:pt idx="271" c:formatCode="yyyy/mm/dd">
                  <c:v>42300</c:v>
                </c:pt>
                <c:pt idx="272" c:formatCode="yyyy/mm/dd">
                  <c:v>42293</c:v>
                </c:pt>
                <c:pt idx="273" c:formatCode="yyyy/mm/dd">
                  <c:v>42286</c:v>
                </c:pt>
                <c:pt idx="274" c:formatCode="yyyy/mm/dd">
                  <c:v>42277</c:v>
                </c:pt>
                <c:pt idx="275" c:formatCode="yyyy/mm/dd">
                  <c:v>42272</c:v>
                </c:pt>
                <c:pt idx="276" c:formatCode="yyyy/mm/dd">
                  <c:v>42265</c:v>
                </c:pt>
                <c:pt idx="277" c:formatCode="yyyy/mm/dd">
                  <c:v>42258</c:v>
                </c:pt>
                <c:pt idx="278" c:formatCode="yyyy/mm/dd">
                  <c:v>42249</c:v>
                </c:pt>
                <c:pt idx="279" c:formatCode="yyyy/mm/dd">
                  <c:v>42244</c:v>
                </c:pt>
                <c:pt idx="280" c:formatCode="yyyy/mm/dd">
                  <c:v>42237</c:v>
                </c:pt>
                <c:pt idx="281" c:formatCode="yyyy/mm/dd">
                  <c:v>42230</c:v>
                </c:pt>
                <c:pt idx="282" c:formatCode="yyyy/mm/dd">
                  <c:v>42223</c:v>
                </c:pt>
                <c:pt idx="283" c:formatCode="yyyy/mm/dd">
                  <c:v>42216</c:v>
                </c:pt>
                <c:pt idx="284" c:formatCode="yyyy/mm/dd">
                  <c:v>42209</c:v>
                </c:pt>
                <c:pt idx="285" c:formatCode="yyyy/mm/dd">
                  <c:v>42202</c:v>
                </c:pt>
                <c:pt idx="286" c:formatCode="yyyy/mm/dd">
                  <c:v>42195</c:v>
                </c:pt>
                <c:pt idx="287" c:formatCode="yyyy/mm/dd">
                  <c:v>42188</c:v>
                </c:pt>
                <c:pt idx="288" c:formatCode="yyyy/mm/dd">
                  <c:v>42181</c:v>
                </c:pt>
                <c:pt idx="289" c:formatCode="yyyy/mm/dd">
                  <c:v>42174</c:v>
                </c:pt>
                <c:pt idx="290" c:formatCode="yyyy/mm/dd">
                  <c:v>42167</c:v>
                </c:pt>
                <c:pt idx="291" c:formatCode="yyyy/mm/dd">
                  <c:v>42160</c:v>
                </c:pt>
                <c:pt idx="292" c:formatCode="yyyy/mm/dd">
                  <c:v>42153</c:v>
                </c:pt>
                <c:pt idx="293" c:formatCode="yyyy/mm/dd">
                  <c:v>42146</c:v>
                </c:pt>
                <c:pt idx="294" c:formatCode="yyyy/mm/dd">
                  <c:v>42139</c:v>
                </c:pt>
                <c:pt idx="295" c:formatCode="yyyy/mm/dd">
                  <c:v>42132</c:v>
                </c:pt>
                <c:pt idx="296" c:formatCode="yyyy/mm/dd">
                  <c:v>42124</c:v>
                </c:pt>
                <c:pt idx="297" c:formatCode="yyyy/mm/dd">
                  <c:v>42118</c:v>
                </c:pt>
                <c:pt idx="298" c:formatCode="yyyy/mm/dd">
                  <c:v>42111</c:v>
                </c:pt>
                <c:pt idx="299" c:formatCode="yyyy/mm/dd">
                  <c:v>42104</c:v>
                </c:pt>
                <c:pt idx="300" c:formatCode="yyyy/mm/dd">
                  <c:v>42097</c:v>
                </c:pt>
                <c:pt idx="301" c:formatCode="yyyy/mm/dd">
                  <c:v>42090</c:v>
                </c:pt>
                <c:pt idx="302" c:formatCode="yyyy/mm/dd">
                  <c:v>42083</c:v>
                </c:pt>
                <c:pt idx="303" c:formatCode="yyyy/mm/dd">
                  <c:v>42076</c:v>
                </c:pt>
                <c:pt idx="304" c:formatCode="yyyy/mm/dd">
                  <c:v>42069</c:v>
                </c:pt>
                <c:pt idx="305" c:formatCode="yyyy/mm/dd">
                  <c:v>42062</c:v>
                </c:pt>
                <c:pt idx="306" c:formatCode="yyyy/mm/dd">
                  <c:v>42052</c:v>
                </c:pt>
                <c:pt idx="307" c:formatCode="yyyy/mm/dd">
                  <c:v>42048</c:v>
                </c:pt>
                <c:pt idx="308" c:formatCode="yyyy/mm/dd">
                  <c:v>42041</c:v>
                </c:pt>
                <c:pt idx="309" c:formatCode="yyyy/mm/dd">
                  <c:v>42034</c:v>
                </c:pt>
                <c:pt idx="310" c:formatCode="yyyy/mm/dd">
                  <c:v>42027</c:v>
                </c:pt>
                <c:pt idx="311" c:formatCode="yyyy/mm/dd">
                  <c:v>42020</c:v>
                </c:pt>
                <c:pt idx="312" c:formatCode="yyyy/mm/dd">
                  <c:v>42013</c:v>
                </c:pt>
                <c:pt idx="313" c:formatCode="yyyy/mm/dd">
                  <c:v>42004</c:v>
                </c:pt>
                <c:pt idx="314" c:formatCode="yyyy/mm/dd">
                  <c:v>41999</c:v>
                </c:pt>
                <c:pt idx="315" c:formatCode="yyyy/mm/dd">
                  <c:v>41992</c:v>
                </c:pt>
                <c:pt idx="316" c:formatCode="yyyy/mm/dd">
                  <c:v>41985</c:v>
                </c:pt>
                <c:pt idx="317" c:formatCode="yyyy/mm/dd">
                  <c:v>41978</c:v>
                </c:pt>
                <c:pt idx="318" c:formatCode="yyyy/mm/dd">
                  <c:v>41971</c:v>
                </c:pt>
                <c:pt idx="319" c:formatCode="yyyy/mm/dd">
                  <c:v>41964</c:v>
                </c:pt>
                <c:pt idx="320" c:formatCode="yyyy/mm/dd">
                  <c:v>41957</c:v>
                </c:pt>
                <c:pt idx="321" c:formatCode="yyyy/mm/dd">
                  <c:v>41950</c:v>
                </c:pt>
                <c:pt idx="322" c:formatCode="yyyy/mm/dd">
                  <c:v>41943</c:v>
                </c:pt>
                <c:pt idx="323" c:formatCode="yyyy/mm/dd">
                  <c:v>41936</c:v>
                </c:pt>
                <c:pt idx="324" c:formatCode="yyyy/mm/dd">
                  <c:v>41929</c:v>
                </c:pt>
                <c:pt idx="325" c:formatCode="yyyy/mm/dd">
                  <c:v>41922</c:v>
                </c:pt>
                <c:pt idx="326" c:formatCode="yyyy/mm/dd">
                  <c:v>41912</c:v>
                </c:pt>
                <c:pt idx="327" c:formatCode="yyyy/mm/dd">
                  <c:v>41908</c:v>
                </c:pt>
                <c:pt idx="328" c:formatCode="yyyy/mm/dd">
                  <c:v>41901</c:v>
                </c:pt>
                <c:pt idx="329" c:formatCode="yyyy/mm/dd">
                  <c:v>41894</c:v>
                </c:pt>
                <c:pt idx="330" c:formatCode="yyyy/mm/dd">
                  <c:v>41887</c:v>
                </c:pt>
                <c:pt idx="331" c:formatCode="yyyy/mm/dd">
                  <c:v>41880</c:v>
                </c:pt>
                <c:pt idx="332" c:formatCode="yyyy/mm/dd">
                  <c:v>41873</c:v>
                </c:pt>
                <c:pt idx="333" c:formatCode="yyyy/mm/dd">
                  <c:v>41866</c:v>
                </c:pt>
                <c:pt idx="334" c:formatCode="yyyy/mm/dd">
                  <c:v>41859</c:v>
                </c:pt>
                <c:pt idx="335" c:formatCode="yyyy/mm/dd">
                  <c:v>41852</c:v>
                </c:pt>
                <c:pt idx="336" c:formatCode="yyyy/mm/dd">
                  <c:v>41845</c:v>
                </c:pt>
                <c:pt idx="337" c:formatCode="yyyy/mm/dd">
                  <c:v>41838</c:v>
                </c:pt>
                <c:pt idx="338" c:formatCode="yyyy/mm/dd">
                  <c:v>41831</c:v>
                </c:pt>
                <c:pt idx="339" c:formatCode="yyyy/mm/dd">
                  <c:v>41824</c:v>
                </c:pt>
                <c:pt idx="340" c:formatCode="yyyy/mm/dd">
                  <c:v>41817</c:v>
                </c:pt>
                <c:pt idx="341" c:formatCode="yyyy/mm/dd">
                  <c:v>41810</c:v>
                </c:pt>
                <c:pt idx="342" c:formatCode="yyyy/mm/dd">
                  <c:v>41803</c:v>
                </c:pt>
                <c:pt idx="343" c:formatCode="yyyy/mm/dd">
                  <c:v>41796</c:v>
                </c:pt>
                <c:pt idx="344" c:formatCode="yyyy/mm/dd">
                  <c:v>41789</c:v>
                </c:pt>
                <c:pt idx="345" c:formatCode="yyyy/mm/dd">
                  <c:v>41782</c:v>
                </c:pt>
                <c:pt idx="346" c:formatCode="yyyy/mm/dd">
                  <c:v>41775</c:v>
                </c:pt>
                <c:pt idx="347" c:formatCode="yyyy/mm/dd">
                  <c:v>41768</c:v>
                </c:pt>
                <c:pt idx="348" c:formatCode="yyyy/mm/dd">
                  <c:v>41759</c:v>
                </c:pt>
                <c:pt idx="349" c:formatCode="yyyy/mm/dd">
                  <c:v>41754</c:v>
                </c:pt>
                <c:pt idx="350" c:formatCode="yyyy/mm/dd">
                  <c:v>41747</c:v>
                </c:pt>
                <c:pt idx="351" c:formatCode="yyyy/mm/dd">
                  <c:v>41740</c:v>
                </c:pt>
                <c:pt idx="352" c:formatCode="yyyy/mm/dd">
                  <c:v>41733</c:v>
                </c:pt>
                <c:pt idx="353" c:formatCode="yyyy/mm/dd">
                  <c:v>41726</c:v>
                </c:pt>
                <c:pt idx="354" c:formatCode="yyyy/mm/dd">
                  <c:v>41719</c:v>
                </c:pt>
                <c:pt idx="355" c:formatCode="yyyy/mm/dd">
                  <c:v>41712</c:v>
                </c:pt>
                <c:pt idx="356" c:formatCode="yyyy/mm/dd">
                  <c:v>41705</c:v>
                </c:pt>
                <c:pt idx="357" c:formatCode="yyyy/mm/dd">
                  <c:v>41698</c:v>
                </c:pt>
                <c:pt idx="358" c:formatCode="yyyy/mm/dd">
                  <c:v>41691</c:v>
                </c:pt>
                <c:pt idx="359" c:formatCode="yyyy/mm/dd">
                  <c:v>41684</c:v>
                </c:pt>
                <c:pt idx="360" c:formatCode="yyyy/mm/dd">
                  <c:v>41677</c:v>
                </c:pt>
                <c:pt idx="361" c:formatCode="yyyy/mm/dd">
                  <c:v>41669</c:v>
                </c:pt>
                <c:pt idx="362" c:formatCode="yyyy/mm/dd">
                  <c:v>41663</c:v>
                </c:pt>
                <c:pt idx="363" c:formatCode="yyyy/mm/dd">
                  <c:v>41656</c:v>
                </c:pt>
                <c:pt idx="364" c:formatCode="yyyy/mm/dd">
                  <c:v>41649</c:v>
                </c:pt>
                <c:pt idx="365" c:formatCode="yyyy/mm/dd">
                  <c:v>41642</c:v>
                </c:pt>
                <c:pt idx="366" c:formatCode="yyyy/mm/dd">
                  <c:v>41635</c:v>
                </c:pt>
                <c:pt idx="367" c:formatCode="yyyy/mm/dd">
                  <c:v>41628</c:v>
                </c:pt>
                <c:pt idx="368" c:formatCode="yyyy/mm/dd">
                  <c:v>41621</c:v>
                </c:pt>
                <c:pt idx="369" c:formatCode="yyyy/mm/dd">
                  <c:v>41614</c:v>
                </c:pt>
                <c:pt idx="370" c:formatCode="yyyy/mm/dd">
                  <c:v>41607</c:v>
                </c:pt>
                <c:pt idx="371" c:formatCode="yyyy/mm/dd">
                  <c:v>41600</c:v>
                </c:pt>
                <c:pt idx="372" c:formatCode="yyyy/mm/dd">
                  <c:v>41593</c:v>
                </c:pt>
                <c:pt idx="373" c:formatCode="yyyy/mm/dd">
                  <c:v>41586</c:v>
                </c:pt>
                <c:pt idx="374" c:formatCode="yyyy/mm/dd">
                  <c:v>41579</c:v>
                </c:pt>
                <c:pt idx="375" c:formatCode="yyyy/mm/dd">
                  <c:v>41572</c:v>
                </c:pt>
                <c:pt idx="376" c:formatCode="yyyy/mm/dd">
                  <c:v>41565</c:v>
                </c:pt>
                <c:pt idx="377" c:formatCode="yyyy/mm/dd">
                  <c:v>41558</c:v>
                </c:pt>
                <c:pt idx="378" c:formatCode="yyyy/mm/dd">
                  <c:v>41547</c:v>
                </c:pt>
                <c:pt idx="379" c:formatCode="yyyy/mm/dd">
                  <c:v>41544</c:v>
                </c:pt>
                <c:pt idx="380" c:formatCode="yyyy/mm/dd">
                  <c:v>41535</c:v>
                </c:pt>
                <c:pt idx="381" c:formatCode="yyyy/mm/dd">
                  <c:v>41530</c:v>
                </c:pt>
                <c:pt idx="382" c:formatCode="yyyy/mm/dd">
                  <c:v>41523</c:v>
                </c:pt>
                <c:pt idx="383" c:formatCode="yyyy/mm/dd">
                  <c:v>41516</c:v>
                </c:pt>
                <c:pt idx="384" c:formatCode="yyyy/mm/dd">
                  <c:v>41509</c:v>
                </c:pt>
                <c:pt idx="385" c:formatCode="yyyy/mm/dd">
                  <c:v>41502</c:v>
                </c:pt>
                <c:pt idx="386" c:formatCode="yyyy/mm/dd">
                  <c:v>41495</c:v>
                </c:pt>
                <c:pt idx="387" c:formatCode="yyyy/mm/dd">
                  <c:v>41488</c:v>
                </c:pt>
                <c:pt idx="388" c:formatCode="yyyy/mm/dd">
                  <c:v>41481</c:v>
                </c:pt>
                <c:pt idx="389" c:formatCode="yyyy/mm/dd">
                  <c:v>41474</c:v>
                </c:pt>
                <c:pt idx="390" c:formatCode="yyyy/mm/dd">
                  <c:v>41467</c:v>
                </c:pt>
                <c:pt idx="391" c:formatCode="yyyy/mm/dd">
                  <c:v>41460</c:v>
                </c:pt>
                <c:pt idx="392" c:formatCode="yyyy/mm/dd">
                  <c:v>41453</c:v>
                </c:pt>
                <c:pt idx="393" c:formatCode="yyyy/mm/dd">
                  <c:v>41446</c:v>
                </c:pt>
                <c:pt idx="394" c:formatCode="yyyy/mm/dd">
                  <c:v>41439</c:v>
                </c:pt>
                <c:pt idx="395" c:formatCode="yyyy/mm/dd">
                  <c:v>41432</c:v>
                </c:pt>
                <c:pt idx="396" c:formatCode="yyyy/mm/dd">
                  <c:v>41425</c:v>
                </c:pt>
                <c:pt idx="397" c:formatCode="yyyy/mm/dd">
                  <c:v>41418</c:v>
                </c:pt>
                <c:pt idx="398" c:formatCode="yyyy/mm/dd">
                  <c:v>41411</c:v>
                </c:pt>
                <c:pt idx="399" c:formatCode="yyyy/mm/dd">
                  <c:v>41404</c:v>
                </c:pt>
                <c:pt idx="400" c:formatCode="yyyy/mm/dd">
                  <c:v>41397</c:v>
                </c:pt>
                <c:pt idx="401" c:formatCode="yyyy/mm/dd">
                  <c:v>41390</c:v>
                </c:pt>
                <c:pt idx="402" c:formatCode="yyyy/mm/dd">
                  <c:v>41383</c:v>
                </c:pt>
                <c:pt idx="403" c:formatCode="yyyy/mm/dd">
                  <c:v>41376</c:v>
                </c:pt>
                <c:pt idx="404" c:formatCode="yyyy/mm/dd">
                  <c:v>41367</c:v>
                </c:pt>
                <c:pt idx="405" c:formatCode="yyyy/mm/dd">
                  <c:v>41362</c:v>
                </c:pt>
                <c:pt idx="406" c:formatCode="yyyy/mm/dd">
                  <c:v>41355</c:v>
                </c:pt>
                <c:pt idx="407" c:formatCode="yyyy/mm/dd">
                  <c:v>41348</c:v>
                </c:pt>
                <c:pt idx="408" c:formatCode="yyyy/mm/dd">
                  <c:v>41341</c:v>
                </c:pt>
                <c:pt idx="409" c:formatCode="yyyy/mm/dd">
                  <c:v>41334</c:v>
                </c:pt>
                <c:pt idx="410" c:formatCode="yyyy/mm/dd">
                  <c:v>41327</c:v>
                </c:pt>
                <c:pt idx="411" c:formatCode="yyyy/mm/dd">
                  <c:v>41313</c:v>
                </c:pt>
                <c:pt idx="412" c:formatCode="yyyy/mm/dd">
                  <c:v>41306</c:v>
                </c:pt>
                <c:pt idx="413" c:formatCode="yyyy/mm/dd">
                  <c:v>41299</c:v>
                </c:pt>
                <c:pt idx="414" c:formatCode="yyyy/mm/dd">
                  <c:v>41292</c:v>
                </c:pt>
                <c:pt idx="415" c:formatCode="yyyy/mm/dd">
                  <c:v>41285</c:v>
                </c:pt>
                <c:pt idx="416" c:formatCode="yyyy/mm/dd">
                  <c:v>41278</c:v>
                </c:pt>
                <c:pt idx="417" c:formatCode="yyyy/mm/dd">
                  <c:v>41271</c:v>
                </c:pt>
                <c:pt idx="418" c:formatCode="yyyy/mm/dd">
                  <c:v>41264</c:v>
                </c:pt>
                <c:pt idx="419" c:formatCode="yyyy/mm/dd">
                  <c:v>41257</c:v>
                </c:pt>
                <c:pt idx="420" c:formatCode="yyyy/mm/dd">
                  <c:v>41250</c:v>
                </c:pt>
                <c:pt idx="421" c:formatCode="yyyy/mm/dd">
                  <c:v>41243</c:v>
                </c:pt>
                <c:pt idx="422" c:formatCode="yyyy/mm/dd">
                  <c:v>41236</c:v>
                </c:pt>
                <c:pt idx="423" c:formatCode="yyyy/mm/dd">
                  <c:v>41229</c:v>
                </c:pt>
                <c:pt idx="424" c:formatCode="yyyy/mm/dd">
                  <c:v>41222</c:v>
                </c:pt>
                <c:pt idx="425" c:formatCode="yyyy/mm/dd">
                  <c:v>41215</c:v>
                </c:pt>
                <c:pt idx="426" c:formatCode="yyyy/mm/dd">
                  <c:v>41208</c:v>
                </c:pt>
                <c:pt idx="427" c:formatCode="yyyy/mm/dd">
                  <c:v>41201</c:v>
                </c:pt>
                <c:pt idx="428" c:formatCode="yyyy/mm/dd">
                  <c:v>41194</c:v>
                </c:pt>
                <c:pt idx="429" c:formatCode="yyyy/mm/dd">
                  <c:v>41180</c:v>
                </c:pt>
                <c:pt idx="430" c:formatCode="yyyy/mm/dd">
                  <c:v>41173</c:v>
                </c:pt>
                <c:pt idx="431" c:formatCode="yyyy/mm/dd">
                  <c:v>41166</c:v>
                </c:pt>
                <c:pt idx="432" c:formatCode="yyyy/mm/dd">
                  <c:v>41159</c:v>
                </c:pt>
                <c:pt idx="433" c:formatCode="yyyy/mm/dd">
                  <c:v>41152</c:v>
                </c:pt>
                <c:pt idx="434" c:formatCode="yyyy/mm/dd">
                  <c:v>41145</c:v>
                </c:pt>
                <c:pt idx="435" c:formatCode="yyyy/mm/dd">
                  <c:v>41138</c:v>
                </c:pt>
                <c:pt idx="436" c:formatCode="yyyy/mm/dd">
                  <c:v>41131</c:v>
                </c:pt>
                <c:pt idx="437" c:formatCode="yyyy/mm/dd">
                  <c:v>41124</c:v>
                </c:pt>
                <c:pt idx="438" c:formatCode="yyyy/mm/dd">
                  <c:v>41117</c:v>
                </c:pt>
                <c:pt idx="439" c:formatCode="yyyy/mm/dd">
                  <c:v>41110</c:v>
                </c:pt>
                <c:pt idx="440" c:formatCode="yyyy/mm/dd">
                  <c:v>41103</c:v>
                </c:pt>
                <c:pt idx="441" c:formatCode="yyyy/mm/dd">
                  <c:v>41096</c:v>
                </c:pt>
                <c:pt idx="442" c:formatCode="yyyy/mm/dd">
                  <c:v>41089</c:v>
                </c:pt>
                <c:pt idx="443" c:formatCode="yyyy/mm/dd">
                  <c:v>41081</c:v>
                </c:pt>
                <c:pt idx="444" c:formatCode="yyyy/mm/dd">
                  <c:v>41075</c:v>
                </c:pt>
                <c:pt idx="445" c:formatCode="yyyy/mm/dd">
                  <c:v>41068</c:v>
                </c:pt>
                <c:pt idx="446" c:formatCode="yyyy/mm/dd">
                  <c:v>41061</c:v>
                </c:pt>
                <c:pt idx="447" c:formatCode="yyyy/mm/dd">
                  <c:v>41054</c:v>
                </c:pt>
                <c:pt idx="448" c:formatCode="yyyy/mm/dd">
                  <c:v>41047</c:v>
                </c:pt>
                <c:pt idx="449" c:formatCode="yyyy/mm/dd">
                  <c:v>41040</c:v>
                </c:pt>
                <c:pt idx="450" c:formatCode="yyyy/mm/dd">
                  <c:v>41033</c:v>
                </c:pt>
                <c:pt idx="451" c:formatCode="yyyy/mm/dd">
                  <c:v>41026</c:v>
                </c:pt>
                <c:pt idx="452" c:formatCode="yyyy/mm/dd">
                  <c:v>41019</c:v>
                </c:pt>
                <c:pt idx="453" c:formatCode="yyyy/mm/dd">
                  <c:v>41012</c:v>
                </c:pt>
                <c:pt idx="454" c:formatCode="yyyy/mm/dd">
                  <c:v>41005</c:v>
                </c:pt>
                <c:pt idx="455" c:formatCode="yyyy/mm/dd">
                  <c:v>40998</c:v>
                </c:pt>
                <c:pt idx="456" c:formatCode="yyyy/mm/dd">
                  <c:v>40991</c:v>
                </c:pt>
                <c:pt idx="457" c:formatCode="yyyy/mm/dd">
                  <c:v>40984</c:v>
                </c:pt>
                <c:pt idx="458" c:formatCode="yyyy/mm/dd">
                  <c:v>40977</c:v>
                </c:pt>
                <c:pt idx="459" c:formatCode="yyyy/mm/dd">
                  <c:v>40970</c:v>
                </c:pt>
                <c:pt idx="460" c:formatCode="yyyy/mm/dd">
                  <c:v>40963</c:v>
                </c:pt>
                <c:pt idx="461" c:formatCode="yyyy/mm/dd">
                  <c:v>40956</c:v>
                </c:pt>
                <c:pt idx="462" c:formatCode="yyyy/mm/dd">
                  <c:v>40949</c:v>
                </c:pt>
                <c:pt idx="463" c:formatCode="yyyy/mm/dd">
                  <c:v>40942</c:v>
                </c:pt>
                <c:pt idx="464" c:formatCode="yyyy/mm/dd">
                  <c:v>40928</c:v>
                </c:pt>
                <c:pt idx="465" c:formatCode="yyyy/mm/dd">
                  <c:v>40921</c:v>
                </c:pt>
                <c:pt idx="466" c:formatCode="yyyy/mm/dd">
                  <c:v>40914</c:v>
                </c:pt>
                <c:pt idx="467" c:formatCode="yyyy/mm/dd">
                  <c:v>40907</c:v>
                </c:pt>
                <c:pt idx="468" c:formatCode="yyyy/mm/dd">
                  <c:v>40900</c:v>
                </c:pt>
                <c:pt idx="469" c:formatCode="yyyy/mm/dd">
                  <c:v>40893</c:v>
                </c:pt>
                <c:pt idx="470" c:formatCode="yyyy/mm/dd">
                  <c:v>40886</c:v>
                </c:pt>
                <c:pt idx="471" c:formatCode="yyyy/mm/dd">
                  <c:v>40879</c:v>
                </c:pt>
                <c:pt idx="472" c:formatCode="yyyy/mm/dd">
                  <c:v>40872</c:v>
                </c:pt>
                <c:pt idx="473" c:formatCode="yyyy/mm/dd">
                  <c:v>40865</c:v>
                </c:pt>
                <c:pt idx="474" c:formatCode="yyyy/mm/dd">
                  <c:v>40858</c:v>
                </c:pt>
                <c:pt idx="475" c:formatCode="yyyy/mm/dd">
                  <c:v>40851</c:v>
                </c:pt>
                <c:pt idx="476" c:formatCode="yyyy/mm/dd">
                  <c:v>40844</c:v>
                </c:pt>
                <c:pt idx="477" c:formatCode="yyyy/mm/dd">
                  <c:v>40837</c:v>
                </c:pt>
                <c:pt idx="478" c:formatCode="yyyy/mm/dd">
                  <c:v>40830</c:v>
                </c:pt>
                <c:pt idx="479" c:formatCode="yyyy/mm/dd">
                  <c:v>40816</c:v>
                </c:pt>
                <c:pt idx="480" c:formatCode="yyyy/mm/dd">
                  <c:v>40809</c:v>
                </c:pt>
                <c:pt idx="481" c:formatCode="yyyy/mm/dd">
                  <c:v>40802</c:v>
                </c:pt>
                <c:pt idx="482" c:formatCode="yyyy/mm/dd">
                  <c:v>40795</c:v>
                </c:pt>
                <c:pt idx="483" c:formatCode="yyyy/mm/dd">
                  <c:v>40788</c:v>
                </c:pt>
                <c:pt idx="484" c:formatCode="yyyy/mm/dd">
                  <c:v>40781</c:v>
                </c:pt>
                <c:pt idx="485" c:formatCode="yyyy/mm/dd">
                  <c:v>40774</c:v>
                </c:pt>
                <c:pt idx="486" c:formatCode="yyyy/mm/dd">
                  <c:v>40767</c:v>
                </c:pt>
                <c:pt idx="487" c:formatCode="yyyy/mm/dd">
                  <c:v>40760</c:v>
                </c:pt>
                <c:pt idx="488" c:formatCode="yyyy/mm/dd">
                  <c:v>40753</c:v>
                </c:pt>
                <c:pt idx="489" c:formatCode="yyyy/mm/dd">
                  <c:v>40746</c:v>
                </c:pt>
                <c:pt idx="490" c:formatCode="yyyy/mm/dd">
                  <c:v>40739</c:v>
                </c:pt>
                <c:pt idx="491" c:formatCode="yyyy/mm/dd">
                  <c:v>40732</c:v>
                </c:pt>
                <c:pt idx="492" c:formatCode="yyyy/mm/dd">
                  <c:v>40725</c:v>
                </c:pt>
                <c:pt idx="493" c:formatCode="yyyy/mm/dd">
                  <c:v>40718</c:v>
                </c:pt>
                <c:pt idx="494" c:formatCode="yyyy/mm/dd">
                  <c:v>40711</c:v>
                </c:pt>
                <c:pt idx="495" c:formatCode="yyyy/mm/dd">
                  <c:v>40704</c:v>
                </c:pt>
                <c:pt idx="496" c:formatCode="yyyy/mm/dd">
                  <c:v>40697</c:v>
                </c:pt>
                <c:pt idx="497" c:formatCode="yyyy/mm/dd">
                  <c:v>40690</c:v>
                </c:pt>
                <c:pt idx="498" c:formatCode="yyyy/mm/dd">
                  <c:v>40683</c:v>
                </c:pt>
                <c:pt idx="499" c:formatCode="yyyy/mm/dd">
                  <c:v>40676</c:v>
                </c:pt>
                <c:pt idx="500" c:formatCode="yyyy/mm/dd">
                  <c:v>40669</c:v>
                </c:pt>
                <c:pt idx="501" c:formatCode="yyyy/mm/dd">
                  <c:v>40662</c:v>
                </c:pt>
                <c:pt idx="502" c:formatCode="yyyy/mm/dd">
                  <c:v>40655</c:v>
                </c:pt>
                <c:pt idx="503" c:formatCode="yyyy/mm/dd">
                  <c:v>40648</c:v>
                </c:pt>
                <c:pt idx="504" c:formatCode="yyyy/mm/dd">
                  <c:v>40641</c:v>
                </c:pt>
                <c:pt idx="505" c:formatCode="yyyy/mm/dd">
                  <c:v>40634</c:v>
                </c:pt>
                <c:pt idx="506" c:formatCode="yyyy/mm/dd">
                  <c:v>40627</c:v>
                </c:pt>
                <c:pt idx="507" c:formatCode="yyyy/mm/dd">
                  <c:v>40620</c:v>
                </c:pt>
                <c:pt idx="508" c:formatCode="yyyy/mm/dd">
                  <c:v>40613</c:v>
                </c:pt>
                <c:pt idx="509" c:formatCode="yyyy/mm/dd">
                  <c:v>40606</c:v>
                </c:pt>
                <c:pt idx="510" c:formatCode="yyyy/mm/dd">
                  <c:v>40599</c:v>
                </c:pt>
                <c:pt idx="511" c:formatCode="yyyy/mm/dd">
                  <c:v>40592</c:v>
                </c:pt>
                <c:pt idx="512" c:formatCode="yyyy/mm/dd">
                  <c:v>40585</c:v>
                </c:pt>
                <c:pt idx="513" c:formatCode="yyyy/mm/dd">
                  <c:v>40575</c:v>
                </c:pt>
                <c:pt idx="514" c:formatCode="yyyy/mm/dd">
                  <c:v>40571</c:v>
                </c:pt>
                <c:pt idx="515" c:formatCode="yyyy/mm/dd">
                  <c:v>40564</c:v>
                </c:pt>
                <c:pt idx="516" c:formatCode="yyyy/mm/dd">
                  <c:v>40557</c:v>
                </c:pt>
                <c:pt idx="517" c:formatCode="yyyy/mm/dd">
                  <c:v>40550</c:v>
                </c:pt>
                <c:pt idx="518" c:formatCode="yyyy/mm/dd">
                  <c:v>40543</c:v>
                </c:pt>
                <c:pt idx="519" c:formatCode="yyyy/mm/dd">
                  <c:v>40536</c:v>
                </c:pt>
                <c:pt idx="520" c:formatCode="yyyy/mm/dd">
                  <c:v>40529</c:v>
                </c:pt>
                <c:pt idx="521" c:formatCode="yyyy/mm/dd">
                  <c:v>40522</c:v>
                </c:pt>
                <c:pt idx="522" c:formatCode="yyyy/mm/dd">
                  <c:v>40515</c:v>
                </c:pt>
                <c:pt idx="523" c:formatCode="yyyy/mm/dd">
                  <c:v>40508</c:v>
                </c:pt>
                <c:pt idx="524" c:formatCode="yyyy/mm/dd">
                  <c:v>40501</c:v>
                </c:pt>
                <c:pt idx="525" c:formatCode="yyyy/mm/dd">
                  <c:v>40494</c:v>
                </c:pt>
                <c:pt idx="526" c:formatCode="yyyy/mm/dd">
                  <c:v>40487</c:v>
                </c:pt>
                <c:pt idx="527" c:formatCode="yyyy/mm/dd">
                  <c:v>40480</c:v>
                </c:pt>
                <c:pt idx="528" c:formatCode="yyyy/mm/dd">
                  <c:v>40473</c:v>
                </c:pt>
                <c:pt idx="529" c:formatCode="yyyy/mm/dd">
                  <c:v>40466</c:v>
                </c:pt>
                <c:pt idx="530" c:formatCode="yyyy/mm/dd">
                  <c:v>40459</c:v>
                </c:pt>
                <c:pt idx="531" c:formatCode="yyyy/mm/dd">
                  <c:v>40451</c:v>
                </c:pt>
                <c:pt idx="532" c:formatCode="yyyy/mm/dd">
                  <c:v>40442</c:v>
                </c:pt>
                <c:pt idx="533" c:formatCode="yyyy/mm/dd">
                  <c:v>40438</c:v>
                </c:pt>
                <c:pt idx="534" c:formatCode="yyyy/mm/dd">
                  <c:v>40431</c:v>
                </c:pt>
                <c:pt idx="535" c:formatCode="yyyy/mm/dd">
                  <c:v>40424</c:v>
                </c:pt>
                <c:pt idx="536" c:formatCode="yyyy/mm/dd">
                  <c:v>40417</c:v>
                </c:pt>
                <c:pt idx="537" c:formatCode="yyyy/mm/dd">
                  <c:v>40410</c:v>
                </c:pt>
                <c:pt idx="538" c:formatCode="yyyy/mm/dd">
                  <c:v>40403</c:v>
                </c:pt>
                <c:pt idx="539" c:formatCode="yyyy/mm/dd">
                  <c:v>40396</c:v>
                </c:pt>
                <c:pt idx="540" c:formatCode="yyyy/mm/dd">
                  <c:v>40389</c:v>
                </c:pt>
                <c:pt idx="541" c:formatCode="yyyy/mm/dd">
                  <c:v>40382</c:v>
                </c:pt>
                <c:pt idx="542" c:formatCode="yyyy/mm/dd">
                  <c:v>40375</c:v>
                </c:pt>
                <c:pt idx="543" c:formatCode="yyyy/mm/dd">
                  <c:v>40368</c:v>
                </c:pt>
                <c:pt idx="544" c:formatCode="yyyy/mm/dd">
                  <c:v>40361</c:v>
                </c:pt>
                <c:pt idx="545" c:formatCode="yyyy/mm/dd">
                  <c:v>40354</c:v>
                </c:pt>
                <c:pt idx="546" c:formatCode="yyyy/mm/dd">
                  <c:v>40347</c:v>
                </c:pt>
                <c:pt idx="547" c:formatCode="yyyy/mm/dd">
                  <c:v>40340</c:v>
                </c:pt>
                <c:pt idx="548" c:formatCode="yyyy/mm/dd">
                  <c:v>40333</c:v>
                </c:pt>
                <c:pt idx="549" c:formatCode="yyyy/mm/dd">
                  <c:v>40326</c:v>
                </c:pt>
                <c:pt idx="550" c:formatCode="yyyy/mm/dd">
                  <c:v>40319</c:v>
                </c:pt>
                <c:pt idx="551" c:formatCode="yyyy/mm/dd">
                  <c:v>40312</c:v>
                </c:pt>
                <c:pt idx="552" c:formatCode="yyyy/mm/dd">
                  <c:v>40305</c:v>
                </c:pt>
                <c:pt idx="553" c:formatCode="yyyy/mm/dd">
                  <c:v>40298</c:v>
                </c:pt>
                <c:pt idx="554" c:formatCode="yyyy/mm/dd">
                  <c:v>40291</c:v>
                </c:pt>
                <c:pt idx="555" c:formatCode="yyyy/mm/dd">
                  <c:v>40284</c:v>
                </c:pt>
                <c:pt idx="556" c:formatCode="yyyy/mm/dd">
                  <c:v>40277</c:v>
                </c:pt>
                <c:pt idx="557" c:formatCode="yyyy/mm/dd">
                  <c:v>40270</c:v>
                </c:pt>
                <c:pt idx="558" c:formatCode="yyyy/mm/dd">
                  <c:v>40263</c:v>
                </c:pt>
                <c:pt idx="559" c:formatCode="yyyy/mm/dd">
                  <c:v>40256</c:v>
                </c:pt>
                <c:pt idx="560" c:formatCode="yyyy/mm/dd">
                  <c:v>40249</c:v>
                </c:pt>
                <c:pt idx="561" c:formatCode="yyyy/mm/dd">
                  <c:v>40242</c:v>
                </c:pt>
                <c:pt idx="562" c:formatCode="yyyy/mm/dd">
                  <c:v>40235</c:v>
                </c:pt>
                <c:pt idx="563" c:formatCode="yyyy/mm/dd">
                  <c:v>40221</c:v>
                </c:pt>
                <c:pt idx="564" c:formatCode="yyyy/mm/dd">
                  <c:v>40214</c:v>
                </c:pt>
                <c:pt idx="565" c:formatCode="yyyy/mm/dd">
                  <c:v>40207</c:v>
                </c:pt>
                <c:pt idx="566" c:formatCode="yyyy/mm/dd">
                  <c:v>40200</c:v>
                </c:pt>
                <c:pt idx="567" c:formatCode="yyyy/mm/dd">
                  <c:v>40193</c:v>
                </c:pt>
                <c:pt idx="568" c:formatCode="yyyy/mm/dd">
                  <c:v>40186</c:v>
                </c:pt>
                <c:pt idx="569" c:formatCode="yyyy/mm/dd">
                  <c:v>40178</c:v>
                </c:pt>
                <c:pt idx="570" c:formatCode="yyyy/mm/dd">
                  <c:v>40172</c:v>
                </c:pt>
                <c:pt idx="571" c:formatCode="yyyy/mm/dd">
                  <c:v>40165</c:v>
                </c:pt>
                <c:pt idx="572" c:formatCode="yyyy/mm/dd">
                  <c:v>40158</c:v>
                </c:pt>
                <c:pt idx="573" c:formatCode="yyyy/mm/dd">
                  <c:v>40151</c:v>
                </c:pt>
                <c:pt idx="574" c:formatCode="yyyy/mm/dd">
                  <c:v>40144</c:v>
                </c:pt>
                <c:pt idx="575" c:formatCode="yyyy/mm/dd">
                  <c:v>40137</c:v>
                </c:pt>
                <c:pt idx="576" c:formatCode="yyyy/mm/dd">
                  <c:v>40130</c:v>
                </c:pt>
                <c:pt idx="577" c:formatCode="yyyy/mm/dd">
                  <c:v>40123</c:v>
                </c:pt>
                <c:pt idx="578" c:formatCode="yyyy/mm/dd">
                  <c:v>40116</c:v>
                </c:pt>
                <c:pt idx="579" c:formatCode="yyyy/mm/dd">
                  <c:v>40109</c:v>
                </c:pt>
                <c:pt idx="580" c:formatCode="yyyy/mm/dd">
                  <c:v>40102</c:v>
                </c:pt>
                <c:pt idx="581" c:formatCode="yyyy/mm/dd">
                  <c:v>40095</c:v>
                </c:pt>
                <c:pt idx="582" c:formatCode="yyyy/mm/dd">
                  <c:v>40086</c:v>
                </c:pt>
                <c:pt idx="583" c:formatCode="yyyy/mm/dd">
                  <c:v>40081</c:v>
                </c:pt>
                <c:pt idx="584" c:formatCode="yyyy/mm/dd">
                  <c:v>40074</c:v>
                </c:pt>
                <c:pt idx="585" c:formatCode="yyyy/mm/dd">
                  <c:v>40067</c:v>
                </c:pt>
                <c:pt idx="586" c:formatCode="yyyy/mm/dd">
                  <c:v>40060</c:v>
                </c:pt>
                <c:pt idx="587" c:formatCode="yyyy/mm/dd">
                  <c:v>40053</c:v>
                </c:pt>
                <c:pt idx="588" c:formatCode="yyyy/mm/dd">
                  <c:v>40046</c:v>
                </c:pt>
                <c:pt idx="589" c:formatCode="yyyy/mm/dd">
                  <c:v>40039</c:v>
                </c:pt>
                <c:pt idx="590" c:formatCode="yyyy/mm/dd">
                  <c:v>40032</c:v>
                </c:pt>
                <c:pt idx="591" c:formatCode="yyyy/mm/dd">
                  <c:v>40025</c:v>
                </c:pt>
                <c:pt idx="592" c:formatCode="yyyy/mm/dd">
                  <c:v>40018</c:v>
                </c:pt>
                <c:pt idx="593" c:formatCode="yyyy/mm/dd">
                  <c:v>40011</c:v>
                </c:pt>
                <c:pt idx="594" c:formatCode="yyyy/mm/dd">
                  <c:v>40004</c:v>
                </c:pt>
                <c:pt idx="595" c:formatCode="yyyy/mm/dd">
                  <c:v>39997</c:v>
                </c:pt>
                <c:pt idx="596" c:formatCode="yyyy/mm/dd">
                  <c:v>39990</c:v>
                </c:pt>
                <c:pt idx="597" c:formatCode="yyyy/mm/dd">
                  <c:v>39983</c:v>
                </c:pt>
                <c:pt idx="598" c:formatCode="yyyy/mm/dd">
                  <c:v>39976</c:v>
                </c:pt>
                <c:pt idx="599" c:formatCode="yyyy/mm/dd">
                  <c:v>39969</c:v>
                </c:pt>
                <c:pt idx="600" c:formatCode="yyyy/mm/dd">
                  <c:v>39960</c:v>
                </c:pt>
                <c:pt idx="601" c:formatCode="yyyy/mm/dd">
                  <c:v>39955</c:v>
                </c:pt>
                <c:pt idx="602" c:formatCode="yyyy/mm/dd">
                  <c:v>39948</c:v>
                </c:pt>
                <c:pt idx="603" c:formatCode="yyyy/mm/dd">
                  <c:v>39941</c:v>
                </c:pt>
                <c:pt idx="604" c:formatCode="yyyy/mm/dd">
                  <c:v>39933</c:v>
                </c:pt>
                <c:pt idx="605" c:formatCode="yyyy/mm/dd">
                  <c:v>39927</c:v>
                </c:pt>
                <c:pt idx="606" c:formatCode="yyyy/mm/dd">
                  <c:v>39920</c:v>
                </c:pt>
                <c:pt idx="607" c:formatCode="yyyy/mm/dd">
                  <c:v>39913</c:v>
                </c:pt>
                <c:pt idx="608" c:formatCode="yyyy/mm/dd">
                  <c:v>39906</c:v>
                </c:pt>
                <c:pt idx="609" c:formatCode="yyyy/mm/dd">
                  <c:v>39899</c:v>
                </c:pt>
                <c:pt idx="610" c:formatCode="yyyy/mm/dd">
                  <c:v>39892</c:v>
                </c:pt>
                <c:pt idx="611" c:formatCode="yyyy/mm/dd">
                  <c:v>39885</c:v>
                </c:pt>
                <c:pt idx="612" c:formatCode="yyyy/mm/dd">
                  <c:v>39878</c:v>
                </c:pt>
                <c:pt idx="613" c:formatCode="yyyy/mm/dd">
                  <c:v>39871</c:v>
                </c:pt>
                <c:pt idx="614" c:formatCode="yyyy/mm/dd">
                  <c:v>39864</c:v>
                </c:pt>
                <c:pt idx="615" c:formatCode="yyyy/mm/dd">
                  <c:v>39857</c:v>
                </c:pt>
                <c:pt idx="616" c:formatCode="yyyy/mm/dd">
                  <c:v>39850</c:v>
                </c:pt>
                <c:pt idx="617" c:formatCode="yyyy/mm/dd">
                  <c:v>39836</c:v>
                </c:pt>
                <c:pt idx="618" c:formatCode="yyyy/mm/dd">
                  <c:v>39829</c:v>
                </c:pt>
                <c:pt idx="619" c:formatCode="yyyy/mm/dd">
                  <c:v>39822</c:v>
                </c:pt>
                <c:pt idx="620" c:formatCode="yyyy/mm/dd">
                  <c:v>39813</c:v>
                </c:pt>
                <c:pt idx="621" c:formatCode="yyyy/mm/dd">
                  <c:v>39808</c:v>
                </c:pt>
                <c:pt idx="622" c:formatCode="yyyy/mm/dd">
                  <c:v>39801</c:v>
                </c:pt>
                <c:pt idx="623" c:formatCode="yyyy/mm/dd">
                  <c:v>39794</c:v>
                </c:pt>
                <c:pt idx="624" c:formatCode="yyyy/mm/dd">
                  <c:v>39787</c:v>
                </c:pt>
                <c:pt idx="625" c:formatCode="yyyy/mm/dd">
                  <c:v>39780</c:v>
                </c:pt>
                <c:pt idx="626" c:formatCode="yyyy/mm/dd">
                  <c:v>39773</c:v>
                </c:pt>
                <c:pt idx="627" c:formatCode="yyyy/mm/dd">
                  <c:v>39766</c:v>
                </c:pt>
                <c:pt idx="628" c:formatCode="yyyy/mm/dd">
                  <c:v>39759</c:v>
                </c:pt>
                <c:pt idx="629" c:formatCode="yyyy/mm/dd">
                  <c:v>39752</c:v>
                </c:pt>
                <c:pt idx="630" c:formatCode="yyyy/mm/dd">
                  <c:v>39745</c:v>
                </c:pt>
                <c:pt idx="631" c:formatCode="yyyy/mm/dd">
                  <c:v>39738</c:v>
                </c:pt>
                <c:pt idx="632" c:formatCode="yyyy/mm/dd">
                  <c:v>39731</c:v>
                </c:pt>
                <c:pt idx="633" c:formatCode="yyyy/mm/dd">
                  <c:v>39717</c:v>
                </c:pt>
                <c:pt idx="634" c:formatCode="yyyy/mm/dd">
                  <c:v>39710</c:v>
                </c:pt>
                <c:pt idx="635" c:formatCode="yyyy/mm/dd">
                  <c:v>39703</c:v>
                </c:pt>
                <c:pt idx="636" c:formatCode="yyyy/mm/dd">
                  <c:v>39696</c:v>
                </c:pt>
                <c:pt idx="637" c:formatCode="yyyy/mm/dd">
                  <c:v>39689</c:v>
                </c:pt>
                <c:pt idx="638" c:formatCode="yyyy/mm/dd">
                  <c:v>39682</c:v>
                </c:pt>
                <c:pt idx="639" c:formatCode="yyyy/mm/dd">
                  <c:v>39675</c:v>
                </c:pt>
                <c:pt idx="640" c:formatCode="yyyy/mm/dd">
                  <c:v>39668</c:v>
                </c:pt>
                <c:pt idx="641" c:formatCode="yyyy/mm/dd">
                  <c:v>39661</c:v>
                </c:pt>
                <c:pt idx="642" c:formatCode="yyyy/mm/dd">
                  <c:v>39654</c:v>
                </c:pt>
                <c:pt idx="643" c:formatCode="yyyy/mm/dd">
                  <c:v>39647</c:v>
                </c:pt>
                <c:pt idx="644" c:formatCode="yyyy/mm/dd">
                  <c:v>39640</c:v>
                </c:pt>
                <c:pt idx="645" c:formatCode="yyyy/mm/dd">
                  <c:v>39633</c:v>
                </c:pt>
                <c:pt idx="646" c:formatCode="yyyy/mm/dd">
                  <c:v>39626</c:v>
                </c:pt>
                <c:pt idx="647" c:formatCode="yyyy/mm/dd">
                  <c:v>39619</c:v>
                </c:pt>
                <c:pt idx="648" c:formatCode="yyyy/mm/dd">
                  <c:v>39612</c:v>
                </c:pt>
                <c:pt idx="649" c:formatCode="yyyy/mm/dd">
                  <c:v>39605</c:v>
                </c:pt>
                <c:pt idx="650" c:formatCode="yyyy/mm/dd">
                  <c:v>39598</c:v>
                </c:pt>
                <c:pt idx="651" c:formatCode="yyyy/mm/dd">
                  <c:v>39591</c:v>
                </c:pt>
                <c:pt idx="652" c:formatCode="yyyy/mm/dd">
                  <c:v>39584</c:v>
                </c:pt>
                <c:pt idx="653" c:formatCode="yyyy/mm/dd">
                  <c:v>39577</c:v>
                </c:pt>
                <c:pt idx="654" c:formatCode="yyyy/mm/dd">
                  <c:v>39568</c:v>
                </c:pt>
                <c:pt idx="655" c:formatCode="yyyy/mm/dd">
                  <c:v>39563</c:v>
                </c:pt>
                <c:pt idx="656" c:formatCode="yyyy/mm/dd">
                  <c:v>39556</c:v>
                </c:pt>
                <c:pt idx="657" c:formatCode="yyyy/mm/dd">
                  <c:v>39549</c:v>
                </c:pt>
                <c:pt idx="658" c:formatCode="yyyy/mm/dd">
                  <c:v>39541</c:v>
                </c:pt>
                <c:pt idx="659" c:formatCode="yyyy/mm/dd">
                  <c:v>39535</c:v>
                </c:pt>
                <c:pt idx="660" c:formatCode="yyyy/mm/dd">
                  <c:v>39528</c:v>
                </c:pt>
                <c:pt idx="661" c:formatCode="yyyy/mm/dd">
                  <c:v>39521</c:v>
                </c:pt>
                <c:pt idx="662" c:formatCode="yyyy/mm/dd">
                  <c:v>39514</c:v>
                </c:pt>
                <c:pt idx="663" c:formatCode="yyyy/mm/dd">
                  <c:v>39507</c:v>
                </c:pt>
                <c:pt idx="664" c:formatCode="yyyy/mm/dd">
                  <c:v>39500</c:v>
                </c:pt>
                <c:pt idx="665" c:formatCode="yyyy/mm/dd">
                  <c:v>39493</c:v>
                </c:pt>
                <c:pt idx="666" c:formatCode="yyyy/mm/dd">
                  <c:v>39483</c:v>
                </c:pt>
                <c:pt idx="667" c:formatCode="yyyy/mm/dd">
                  <c:v>39479</c:v>
                </c:pt>
                <c:pt idx="668" c:formatCode="yyyy/mm/dd">
                  <c:v>39472</c:v>
                </c:pt>
                <c:pt idx="669" c:formatCode="yyyy/mm/dd">
                  <c:v>39465</c:v>
                </c:pt>
                <c:pt idx="670" c:formatCode="yyyy/mm/dd">
                  <c:v>39458</c:v>
                </c:pt>
                <c:pt idx="671" c:formatCode="yyyy/mm/dd">
                  <c:v>39451</c:v>
                </c:pt>
                <c:pt idx="672" c:formatCode="yyyy/mm/dd">
                  <c:v>39444</c:v>
                </c:pt>
                <c:pt idx="673" c:formatCode="yyyy/mm/dd">
                  <c:v>39437</c:v>
                </c:pt>
                <c:pt idx="674" c:formatCode="yyyy/mm/dd">
                  <c:v>39430</c:v>
                </c:pt>
                <c:pt idx="675" c:formatCode="yyyy/mm/dd">
                  <c:v>39423</c:v>
                </c:pt>
                <c:pt idx="676" c:formatCode="yyyy/mm/dd">
                  <c:v>39416</c:v>
                </c:pt>
                <c:pt idx="677" c:formatCode="yyyy/mm/dd">
                  <c:v>39409</c:v>
                </c:pt>
                <c:pt idx="678" c:formatCode="yyyy/mm/dd">
                  <c:v>39402</c:v>
                </c:pt>
                <c:pt idx="679" c:formatCode="yyyy/mm/dd">
                  <c:v>39395</c:v>
                </c:pt>
                <c:pt idx="680" c:formatCode="yyyy/mm/dd">
                  <c:v>39388</c:v>
                </c:pt>
                <c:pt idx="681" c:formatCode="yyyy/mm/dd">
                  <c:v>39381</c:v>
                </c:pt>
                <c:pt idx="682" c:formatCode="yyyy/mm/dd">
                  <c:v>39374</c:v>
                </c:pt>
                <c:pt idx="683" c:formatCode="yyyy/mm/dd">
                  <c:v>39367</c:v>
                </c:pt>
                <c:pt idx="684" c:formatCode="yyyy/mm/dd">
                  <c:v>39353</c:v>
                </c:pt>
                <c:pt idx="685" c:formatCode="yyyy/mm/dd">
                  <c:v>39346</c:v>
                </c:pt>
                <c:pt idx="686" c:formatCode="yyyy/mm/dd">
                  <c:v>39339</c:v>
                </c:pt>
                <c:pt idx="687" c:formatCode="yyyy/mm/dd">
                  <c:v>39332</c:v>
                </c:pt>
                <c:pt idx="688" c:formatCode="yyyy/mm/dd">
                  <c:v>39325</c:v>
                </c:pt>
                <c:pt idx="689" c:formatCode="yyyy/mm/dd">
                  <c:v>39318</c:v>
                </c:pt>
                <c:pt idx="690" c:formatCode="yyyy/mm/dd">
                  <c:v>39311</c:v>
                </c:pt>
                <c:pt idx="691" c:formatCode="yyyy/mm/dd">
                  <c:v>39304</c:v>
                </c:pt>
                <c:pt idx="692" c:formatCode="yyyy/mm/dd">
                  <c:v>39297</c:v>
                </c:pt>
                <c:pt idx="693" c:formatCode="yyyy/mm/dd">
                  <c:v>39290</c:v>
                </c:pt>
                <c:pt idx="694" c:formatCode="yyyy/mm/dd">
                  <c:v>39283</c:v>
                </c:pt>
                <c:pt idx="695" c:formatCode="yyyy/mm/dd">
                  <c:v>39276</c:v>
                </c:pt>
                <c:pt idx="696" c:formatCode="yyyy/mm/dd">
                  <c:v>39269</c:v>
                </c:pt>
                <c:pt idx="697" c:formatCode="yyyy/mm/dd">
                  <c:v>39262</c:v>
                </c:pt>
                <c:pt idx="698" c:formatCode="yyyy/mm/dd">
                  <c:v>39255</c:v>
                </c:pt>
                <c:pt idx="699" c:formatCode="yyyy/mm/dd">
                  <c:v>39248</c:v>
                </c:pt>
                <c:pt idx="700" c:formatCode="yyyy/mm/dd">
                  <c:v>39241</c:v>
                </c:pt>
                <c:pt idx="701" c:formatCode="yyyy/mm/dd">
                  <c:v>39234</c:v>
                </c:pt>
                <c:pt idx="702" c:formatCode="yyyy/mm/dd">
                  <c:v>39227</c:v>
                </c:pt>
                <c:pt idx="703" c:formatCode="yyyy/mm/dd">
                  <c:v>39220</c:v>
                </c:pt>
                <c:pt idx="704" c:formatCode="yyyy/mm/dd">
                  <c:v>39213</c:v>
                </c:pt>
                <c:pt idx="705" c:formatCode="yyyy/mm/dd">
                  <c:v>39202</c:v>
                </c:pt>
                <c:pt idx="706" c:formatCode="yyyy/mm/dd">
                  <c:v>39199</c:v>
                </c:pt>
                <c:pt idx="707" c:formatCode="yyyy/mm/dd">
                  <c:v>39192</c:v>
                </c:pt>
                <c:pt idx="708" c:formatCode="yyyy/mm/dd">
                  <c:v>39185</c:v>
                </c:pt>
                <c:pt idx="709" c:formatCode="yyyy/mm/dd">
                  <c:v>39178</c:v>
                </c:pt>
                <c:pt idx="710" c:formatCode="yyyy/mm/dd">
                  <c:v>39171</c:v>
                </c:pt>
                <c:pt idx="711" c:formatCode="yyyy/mm/dd">
                  <c:v>39164</c:v>
                </c:pt>
                <c:pt idx="712" c:formatCode="yyyy/mm/dd">
                  <c:v>39157</c:v>
                </c:pt>
                <c:pt idx="713" c:formatCode="yyyy/mm/dd">
                  <c:v>39150</c:v>
                </c:pt>
                <c:pt idx="714" c:formatCode="yyyy/mm/dd">
                  <c:v>39143</c:v>
                </c:pt>
                <c:pt idx="715" c:formatCode="yyyy/mm/dd">
                  <c:v>39129</c:v>
                </c:pt>
                <c:pt idx="716" c:formatCode="yyyy/mm/dd">
                  <c:v>39122</c:v>
                </c:pt>
                <c:pt idx="717" c:formatCode="yyyy/mm/dd">
                  <c:v>39115</c:v>
                </c:pt>
                <c:pt idx="718" c:formatCode="yyyy/mm/dd">
                  <c:v>39108</c:v>
                </c:pt>
                <c:pt idx="719" c:formatCode="yyyy/mm/dd">
                  <c:v>39101</c:v>
                </c:pt>
                <c:pt idx="720" c:formatCode="yyyy/mm/dd">
                  <c:v>39094</c:v>
                </c:pt>
                <c:pt idx="721" c:formatCode="yyyy/mm/dd">
                  <c:v>39087</c:v>
                </c:pt>
                <c:pt idx="722" c:formatCode="yyyy/mm/dd">
                  <c:v>39080</c:v>
                </c:pt>
                <c:pt idx="723" c:formatCode="yyyy/mm/dd">
                  <c:v>39073</c:v>
                </c:pt>
                <c:pt idx="724" c:formatCode="yyyy/mm/dd">
                  <c:v>39066</c:v>
                </c:pt>
                <c:pt idx="725" c:formatCode="yyyy/mm/dd">
                  <c:v>39059</c:v>
                </c:pt>
                <c:pt idx="726" c:formatCode="yyyy/mm/dd">
                  <c:v>39052</c:v>
                </c:pt>
                <c:pt idx="727" c:formatCode="yyyy/mm/dd">
                  <c:v>39045</c:v>
                </c:pt>
                <c:pt idx="728" c:formatCode="yyyy/mm/dd">
                  <c:v>39038</c:v>
                </c:pt>
                <c:pt idx="729" c:formatCode="yyyy/mm/dd">
                  <c:v>39031</c:v>
                </c:pt>
                <c:pt idx="730" c:formatCode="yyyy/mm/dd">
                  <c:v>39024</c:v>
                </c:pt>
                <c:pt idx="731" c:formatCode="yyyy/mm/dd">
                  <c:v>39017</c:v>
                </c:pt>
                <c:pt idx="732" c:formatCode="yyyy/mm/dd">
                  <c:v>39010</c:v>
                </c:pt>
                <c:pt idx="733" c:formatCode="yyyy/mm/dd">
                  <c:v>39003</c:v>
                </c:pt>
                <c:pt idx="734" c:formatCode="yyyy/mm/dd">
                  <c:v>38989</c:v>
                </c:pt>
                <c:pt idx="735" c:formatCode="yyyy/mm/dd">
                  <c:v>38982</c:v>
                </c:pt>
                <c:pt idx="736" c:formatCode="yyyy/mm/dd">
                  <c:v>38975</c:v>
                </c:pt>
                <c:pt idx="737" c:formatCode="yyyy/mm/dd">
                  <c:v>38968</c:v>
                </c:pt>
                <c:pt idx="738" c:formatCode="yyyy/mm/dd">
                  <c:v>38961</c:v>
                </c:pt>
                <c:pt idx="739" c:formatCode="yyyy/mm/dd">
                  <c:v>38954</c:v>
                </c:pt>
                <c:pt idx="740" c:formatCode="yyyy/mm/dd">
                  <c:v>38947</c:v>
                </c:pt>
                <c:pt idx="741" c:formatCode="yyyy/mm/dd">
                  <c:v>38940</c:v>
                </c:pt>
                <c:pt idx="742" c:formatCode="yyyy/mm/dd">
                  <c:v>38933</c:v>
                </c:pt>
                <c:pt idx="743" c:formatCode="yyyy/mm/dd">
                  <c:v>38926</c:v>
                </c:pt>
                <c:pt idx="744" c:formatCode="yyyy/mm/dd">
                  <c:v>38919</c:v>
                </c:pt>
                <c:pt idx="745" c:formatCode="yyyy/mm/dd">
                  <c:v>38912</c:v>
                </c:pt>
                <c:pt idx="746" c:formatCode="yyyy/mm/dd">
                  <c:v>38905</c:v>
                </c:pt>
                <c:pt idx="747" c:formatCode="yyyy/mm/dd">
                  <c:v>38898</c:v>
                </c:pt>
                <c:pt idx="748" c:formatCode="yyyy/mm/dd">
                  <c:v>38891</c:v>
                </c:pt>
                <c:pt idx="749" c:formatCode="yyyy/mm/dd">
                  <c:v>38884</c:v>
                </c:pt>
                <c:pt idx="750" c:formatCode="yyyy/mm/dd">
                  <c:v>38877</c:v>
                </c:pt>
                <c:pt idx="751" c:formatCode="yyyy/mm/dd">
                  <c:v>38870</c:v>
                </c:pt>
                <c:pt idx="752" c:formatCode="yyyy/mm/dd">
                  <c:v>38863</c:v>
                </c:pt>
                <c:pt idx="753" c:formatCode="yyyy/mm/dd">
                  <c:v>38856</c:v>
                </c:pt>
                <c:pt idx="754" c:formatCode="yyyy/mm/dd">
                  <c:v>38849</c:v>
                </c:pt>
                <c:pt idx="755" c:formatCode="yyyy/mm/dd">
                  <c:v>38835</c:v>
                </c:pt>
                <c:pt idx="756" c:formatCode="yyyy/mm/dd">
                  <c:v>38828</c:v>
                </c:pt>
                <c:pt idx="757" c:formatCode="yyyy/mm/dd">
                  <c:v>38821</c:v>
                </c:pt>
                <c:pt idx="758" c:formatCode="yyyy/mm/dd">
                  <c:v>38814</c:v>
                </c:pt>
                <c:pt idx="759" c:formatCode="yyyy/mm/dd">
                  <c:v>38807</c:v>
                </c:pt>
                <c:pt idx="760" c:formatCode="yyyy/mm/dd">
                  <c:v>38800</c:v>
                </c:pt>
                <c:pt idx="761" c:formatCode="yyyy/mm/dd">
                  <c:v>38793</c:v>
                </c:pt>
                <c:pt idx="762" c:formatCode="yyyy/mm/dd">
                  <c:v>38786</c:v>
                </c:pt>
                <c:pt idx="763" c:formatCode="yyyy/mm/dd">
                  <c:v>38779</c:v>
                </c:pt>
                <c:pt idx="764" c:formatCode="yyyy/mm/dd">
                  <c:v>38772</c:v>
                </c:pt>
                <c:pt idx="765" c:formatCode="yyyy/mm/dd">
                  <c:v>38765</c:v>
                </c:pt>
                <c:pt idx="766" c:formatCode="yyyy/mm/dd">
                  <c:v>38758</c:v>
                </c:pt>
                <c:pt idx="767" c:formatCode="yyyy/mm/dd">
                  <c:v>38742</c:v>
                </c:pt>
                <c:pt idx="768" c:formatCode="yyyy/mm/dd">
                  <c:v>38737</c:v>
                </c:pt>
                <c:pt idx="769" c:formatCode="yyyy/mm/dd">
                  <c:v>38730</c:v>
                </c:pt>
                <c:pt idx="770" c:formatCode="yyyy/mm/dd">
                  <c:v>38723</c:v>
                </c:pt>
                <c:pt idx="771" c:formatCode="yyyy/mm/dd">
                  <c:v>38716</c:v>
                </c:pt>
                <c:pt idx="772" c:formatCode="yyyy/mm/dd">
                  <c:v>38709</c:v>
                </c:pt>
                <c:pt idx="773" c:formatCode="yyyy/mm/dd">
                  <c:v>38702</c:v>
                </c:pt>
                <c:pt idx="774" c:formatCode="yyyy/mm/dd">
                  <c:v>38695</c:v>
                </c:pt>
                <c:pt idx="775" c:formatCode="yyyy/mm/dd">
                  <c:v>38688</c:v>
                </c:pt>
                <c:pt idx="776" c:formatCode="yyyy/mm/dd">
                  <c:v>38681</c:v>
                </c:pt>
                <c:pt idx="777" c:formatCode="yyyy/mm/dd">
                  <c:v>38674</c:v>
                </c:pt>
                <c:pt idx="778" c:formatCode="yyyy/mm/dd">
                  <c:v>38667</c:v>
                </c:pt>
                <c:pt idx="779" c:formatCode="yyyy/mm/dd">
                  <c:v>38660</c:v>
                </c:pt>
                <c:pt idx="780" c:formatCode="yyyy/mm/dd">
                  <c:v>38653</c:v>
                </c:pt>
                <c:pt idx="781" c:formatCode="yyyy/mm/dd">
                  <c:v>38646</c:v>
                </c:pt>
                <c:pt idx="782" c:formatCode="yyyy/mm/dd">
                  <c:v>38639</c:v>
                </c:pt>
                <c:pt idx="783" c:formatCode="yyyy/mm/dd">
                  <c:v>38625</c:v>
                </c:pt>
                <c:pt idx="784" c:formatCode="yyyy/mm/dd">
                  <c:v>38618</c:v>
                </c:pt>
                <c:pt idx="785" c:formatCode="yyyy/mm/dd">
                  <c:v>38611</c:v>
                </c:pt>
                <c:pt idx="786" c:formatCode="yyyy/mm/dd">
                  <c:v>38604</c:v>
                </c:pt>
                <c:pt idx="787" c:formatCode="yyyy/mm/dd">
                  <c:v>38597</c:v>
                </c:pt>
                <c:pt idx="788" c:formatCode="yyyy/mm/dd">
                  <c:v>38590</c:v>
                </c:pt>
                <c:pt idx="789" c:formatCode="yyyy/mm/dd">
                  <c:v>38583</c:v>
                </c:pt>
                <c:pt idx="790" c:formatCode="yyyy/mm/dd">
                  <c:v>38576</c:v>
                </c:pt>
                <c:pt idx="791" c:formatCode="yyyy/mm/dd">
                  <c:v>38569</c:v>
                </c:pt>
                <c:pt idx="792" c:formatCode="yyyy/mm/dd">
                  <c:v>38562</c:v>
                </c:pt>
                <c:pt idx="793" c:formatCode="yyyy/mm/dd">
                  <c:v>38555</c:v>
                </c:pt>
                <c:pt idx="794" c:formatCode="yyyy/mm/dd">
                  <c:v>38548</c:v>
                </c:pt>
                <c:pt idx="795" c:formatCode="yyyy/mm/dd">
                  <c:v>38541</c:v>
                </c:pt>
                <c:pt idx="796" c:formatCode="yyyy/mm/dd">
                  <c:v>38534</c:v>
                </c:pt>
                <c:pt idx="797" c:formatCode="yyyy/mm/dd">
                  <c:v>38527</c:v>
                </c:pt>
                <c:pt idx="798" c:formatCode="yyyy/mm/dd">
                  <c:v>38520</c:v>
                </c:pt>
                <c:pt idx="799" c:formatCode="yyyy/mm/dd">
                  <c:v>38513</c:v>
                </c:pt>
                <c:pt idx="800" c:formatCode="yyyy/mm/dd">
                  <c:v>38506</c:v>
                </c:pt>
                <c:pt idx="801" c:formatCode="yyyy/mm/dd">
                  <c:v>38499</c:v>
                </c:pt>
                <c:pt idx="802" c:formatCode="yyyy/mm/dd">
                  <c:v>38492</c:v>
                </c:pt>
                <c:pt idx="803" c:formatCode="yyyy/mm/dd">
                  <c:v>38485</c:v>
                </c:pt>
                <c:pt idx="804" c:formatCode="yyyy/mm/dd">
                  <c:v>38471</c:v>
                </c:pt>
                <c:pt idx="805" c:formatCode="yyyy/mm/dd">
                  <c:v>38464</c:v>
                </c:pt>
                <c:pt idx="806" c:formatCode="yyyy/mm/dd">
                  <c:v>38457</c:v>
                </c:pt>
                <c:pt idx="807" c:formatCode="yyyy/mm/dd">
                  <c:v>38450</c:v>
                </c:pt>
                <c:pt idx="808" c:formatCode="yyyy/mm/dd">
                  <c:v>38443</c:v>
                </c:pt>
                <c:pt idx="809" c:formatCode="yyyy/mm/dd">
                  <c:v>38436</c:v>
                </c:pt>
                <c:pt idx="810" c:formatCode="yyyy/mm/dd">
                  <c:v>38429</c:v>
                </c:pt>
                <c:pt idx="811" c:formatCode="yyyy/mm/dd">
                  <c:v>38422</c:v>
                </c:pt>
                <c:pt idx="812" c:formatCode="yyyy/mm/dd">
                  <c:v>38415</c:v>
                </c:pt>
                <c:pt idx="813" c:formatCode="yyyy/mm/dd">
                  <c:v>38408</c:v>
                </c:pt>
                <c:pt idx="814" c:formatCode="yyyy/mm/dd">
                  <c:v>38401</c:v>
                </c:pt>
                <c:pt idx="815" c:formatCode="yyyy/mm/dd">
                  <c:v>38387</c:v>
                </c:pt>
                <c:pt idx="816" c:formatCode="yyyy/mm/dd">
                  <c:v>38380</c:v>
                </c:pt>
                <c:pt idx="817" c:formatCode="yyyy/mm/dd">
                  <c:v>38373</c:v>
                </c:pt>
                <c:pt idx="818" c:formatCode="yyyy/mm/dd">
                  <c:v>38366</c:v>
                </c:pt>
                <c:pt idx="819" c:formatCode="yyyy/mm/dd">
                  <c:v>38359</c:v>
                </c:pt>
              </c:numCache>
            </c:numRef>
          </c:cat>
          <c:val>
            <c:numRef>
              <c:f>'2021卖出-中证1000'!$L$2:$L$821</c:f>
              <c:numCache>
                <c:formatCode>General</c:formatCode>
                <c:ptCount val="820"/>
                <c:pt idx="1" c:formatCode="0%">
                  <c:v>0</c:v>
                </c:pt>
                <c:pt idx="2" c:formatCode="0%">
                  <c:v>0</c:v>
                </c:pt>
                <c:pt idx="3" c:formatCode="0%">
                  <c:v>0</c:v>
                </c:pt>
                <c:pt idx="4" c:formatCode="0%">
                  <c:v>0</c:v>
                </c:pt>
                <c:pt idx="5" c:formatCode="0%">
                  <c:v>0</c:v>
                </c:pt>
                <c:pt idx="6" c:formatCode="0%">
                  <c:v>0</c:v>
                </c:pt>
                <c:pt idx="7" c:formatCode="0%">
                  <c:v>0</c:v>
                </c:pt>
                <c:pt idx="8" c:formatCode="0%">
                  <c:v>0</c:v>
                </c:pt>
                <c:pt idx="9" c:formatCode="0%">
                  <c:v>0</c:v>
                </c:pt>
                <c:pt idx="10" c:formatCode="0%">
                  <c:v>0</c:v>
                </c:pt>
                <c:pt idx="11" c:formatCode="0%">
                  <c:v>0</c:v>
                </c:pt>
                <c:pt idx="12" c:formatCode="0%">
                  <c:v>0</c:v>
                </c:pt>
                <c:pt idx="13" c:formatCode="0%">
                  <c:v>0</c:v>
                </c:pt>
                <c:pt idx="14" c:formatCode="0%">
                  <c:v>0</c:v>
                </c:pt>
                <c:pt idx="15" c:formatCode="0%">
                  <c:v>0</c:v>
                </c:pt>
                <c:pt idx="16" c:formatCode="0%">
                  <c:v>0</c:v>
                </c:pt>
                <c:pt idx="17" c:formatCode="0%">
                  <c:v>0</c:v>
                </c:pt>
                <c:pt idx="18" c:formatCode="0%">
                  <c:v>0</c:v>
                </c:pt>
                <c:pt idx="19" c:formatCode="0%">
                  <c:v>0</c:v>
                </c:pt>
                <c:pt idx="20" c:formatCode="0%">
                  <c:v>0</c:v>
                </c:pt>
                <c:pt idx="21" c:formatCode="0%">
                  <c:v>0</c:v>
                </c:pt>
                <c:pt idx="22" c:formatCode="0%">
                  <c:v>0</c:v>
                </c:pt>
                <c:pt idx="23" c:formatCode="0%">
                  <c:v>0</c:v>
                </c:pt>
                <c:pt idx="24" c:formatCode="0%">
                  <c:v>0</c:v>
                </c:pt>
                <c:pt idx="25" c:formatCode="0%">
                  <c:v>0</c:v>
                </c:pt>
                <c:pt idx="26" c:formatCode="0%">
                  <c:v>0</c:v>
                </c:pt>
                <c:pt idx="27" c:formatCode="0%">
                  <c:v>0</c:v>
                </c:pt>
                <c:pt idx="28" c:formatCode="0%">
                  <c:v>0</c:v>
                </c:pt>
                <c:pt idx="29" c:formatCode="0%">
                  <c:v>0</c:v>
                </c:pt>
                <c:pt idx="30" c:formatCode="0%">
                  <c:v>0</c:v>
                </c:pt>
                <c:pt idx="31" c:formatCode="0%">
                  <c:v>0</c:v>
                </c:pt>
                <c:pt idx="32" c:formatCode="0%">
                  <c:v>0</c:v>
                </c:pt>
                <c:pt idx="33" c:formatCode="0%">
                  <c:v>0</c:v>
                </c:pt>
                <c:pt idx="34" c:formatCode="0%">
                  <c:v>0</c:v>
                </c:pt>
                <c:pt idx="35" c:formatCode="0%">
                  <c:v>0</c:v>
                </c:pt>
                <c:pt idx="36" c:formatCode="0%">
                  <c:v>0</c:v>
                </c:pt>
                <c:pt idx="37" c:formatCode="0%">
                  <c:v>0</c:v>
                </c:pt>
                <c:pt idx="38" c:formatCode="0%">
                  <c:v>0</c:v>
                </c:pt>
                <c:pt idx="39" c:formatCode="0%">
                  <c:v>0</c:v>
                </c:pt>
                <c:pt idx="40" c:formatCode="0%">
                  <c:v>0</c:v>
                </c:pt>
                <c:pt idx="41" c:formatCode="0%">
                  <c:v>0</c:v>
                </c:pt>
                <c:pt idx="42" c:formatCode="0%">
                  <c:v>0</c:v>
                </c:pt>
                <c:pt idx="43" c:formatCode="0%">
                  <c:v>0</c:v>
                </c:pt>
                <c:pt idx="44" c:formatCode="0%">
                  <c:v>0</c:v>
                </c:pt>
                <c:pt idx="45" c:formatCode="0%">
                  <c:v>0</c:v>
                </c:pt>
                <c:pt idx="46" c:formatCode="0%">
                  <c:v>0</c:v>
                </c:pt>
                <c:pt idx="47" c:formatCode="0%">
                  <c:v>0</c:v>
                </c:pt>
                <c:pt idx="48" c:formatCode="0%">
                  <c:v>0</c:v>
                </c:pt>
                <c:pt idx="49" c:formatCode="0%">
                  <c:v>0</c:v>
                </c:pt>
                <c:pt idx="50" c:formatCode="0%">
                  <c:v>0</c:v>
                </c:pt>
                <c:pt idx="51" c:formatCode="0%">
                  <c:v>0</c:v>
                </c:pt>
                <c:pt idx="52" c:formatCode="0%">
                  <c:v>0</c:v>
                </c:pt>
                <c:pt idx="53" c:formatCode="0%">
                  <c:v>0</c:v>
                </c:pt>
                <c:pt idx="54" c:formatCode="0%">
                  <c:v>0</c:v>
                </c:pt>
                <c:pt idx="55" c:formatCode="0%">
                  <c:v>0</c:v>
                </c:pt>
                <c:pt idx="56" c:formatCode="0%">
                  <c:v>0</c:v>
                </c:pt>
                <c:pt idx="57" c:formatCode="0%">
                  <c:v>0</c:v>
                </c:pt>
                <c:pt idx="58" c:formatCode="0%">
                  <c:v>0</c:v>
                </c:pt>
                <c:pt idx="59" c:formatCode="0%">
                  <c:v>0</c:v>
                </c:pt>
                <c:pt idx="60" c:formatCode="0%">
                  <c:v>0</c:v>
                </c:pt>
                <c:pt idx="61" c:formatCode="0%">
                  <c:v>0</c:v>
                </c:pt>
                <c:pt idx="62" c:formatCode="0%">
                  <c:v>0</c:v>
                </c:pt>
                <c:pt idx="63" c:formatCode="0%">
                  <c:v>0</c:v>
                </c:pt>
                <c:pt idx="64" c:formatCode="0%">
                  <c:v>0</c:v>
                </c:pt>
                <c:pt idx="65" c:formatCode="0%">
                  <c:v>0</c:v>
                </c:pt>
                <c:pt idx="66" c:formatCode="0%">
                  <c:v>0</c:v>
                </c:pt>
                <c:pt idx="67" c:formatCode="0%">
                  <c:v>0</c:v>
                </c:pt>
                <c:pt idx="68" c:formatCode="0%">
                  <c:v>0</c:v>
                </c:pt>
                <c:pt idx="69" c:formatCode="0%">
                  <c:v>0</c:v>
                </c:pt>
                <c:pt idx="70" c:formatCode="0%">
                  <c:v>0</c:v>
                </c:pt>
                <c:pt idx="71" c:formatCode="0%">
                  <c:v>0</c:v>
                </c:pt>
                <c:pt idx="72" c:formatCode="0%">
                  <c:v>0</c:v>
                </c:pt>
                <c:pt idx="73" c:formatCode="0%">
                  <c:v>0</c:v>
                </c:pt>
                <c:pt idx="74" c:formatCode="0%">
                  <c:v>0</c:v>
                </c:pt>
                <c:pt idx="75" c:formatCode="0%">
                  <c:v>0</c:v>
                </c:pt>
                <c:pt idx="76" c:formatCode="0%">
                  <c:v>0</c:v>
                </c:pt>
                <c:pt idx="77" c:formatCode="0%">
                  <c:v>0</c:v>
                </c:pt>
                <c:pt idx="78" c:formatCode="0%">
                  <c:v>0</c:v>
                </c:pt>
                <c:pt idx="79" c:formatCode="0%">
                  <c:v>0</c:v>
                </c:pt>
                <c:pt idx="80" c:formatCode="0%">
                  <c:v>0</c:v>
                </c:pt>
                <c:pt idx="81" c:formatCode="0%">
                  <c:v>0</c:v>
                </c:pt>
                <c:pt idx="82" c:formatCode="0%">
                  <c:v>0</c:v>
                </c:pt>
                <c:pt idx="83" c:formatCode="0%">
                  <c:v>0</c:v>
                </c:pt>
                <c:pt idx="84" c:formatCode="0%">
                  <c:v>0</c:v>
                </c:pt>
                <c:pt idx="85" c:formatCode="0%">
                  <c:v>0</c:v>
                </c:pt>
                <c:pt idx="86" c:formatCode="0%">
                  <c:v>0</c:v>
                </c:pt>
                <c:pt idx="87" c:formatCode="0%">
                  <c:v>0</c:v>
                </c:pt>
                <c:pt idx="88" c:formatCode="0%">
                  <c:v>0</c:v>
                </c:pt>
                <c:pt idx="89" c:formatCode="0%">
                  <c:v>0</c:v>
                </c:pt>
                <c:pt idx="90" c:formatCode="0%">
                  <c:v>0</c:v>
                </c:pt>
                <c:pt idx="91" c:formatCode="0%">
                  <c:v>0</c:v>
                </c:pt>
                <c:pt idx="92" c:formatCode="0%">
                  <c:v>0</c:v>
                </c:pt>
                <c:pt idx="93" c:formatCode="0%">
                  <c:v>0</c:v>
                </c:pt>
                <c:pt idx="94" c:formatCode="0%">
                  <c:v>0</c:v>
                </c:pt>
                <c:pt idx="95" c:formatCode="0%">
                  <c:v>0</c:v>
                </c:pt>
                <c:pt idx="96" c:formatCode="0%">
                  <c:v>0</c:v>
                </c:pt>
                <c:pt idx="97" c:formatCode="0%">
                  <c:v>0</c:v>
                </c:pt>
                <c:pt idx="98" c:formatCode="0%">
                  <c:v>0</c:v>
                </c:pt>
                <c:pt idx="99" c:formatCode="0%">
                  <c:v>0</c:v>
                </c:pt>
                <c:pt idx="100" c:formatCode="0%">
                  <c:v>0</c:v>
                </c:pt>
                <c:pt idx="101" c:formatCode="0%">
                  <c:v>0</c:v>
                </c:pt>
                <c:pt idx="102" c:formatCode="0%">
                  <c:v>0</c:v>
                </c:pt>
                <c:pt idx="103" c:formatCode="0%">
                  <c:v>0</c:v>
                </c:pt>
                <c:pt idx="104" c:formatCode="0%">
                  <c:v>0</c:v>
                </c:pt>
                <c:pt idx="105" c:formatCode="0%">
                  <c:v>0</c:v>
                </c:pt>
                <c:pt idx="106" c:formatCode="0%">
                  <c:v>0</c:v>
                </c:pt>
                <c:pt idx="107" c:formatCode="0%">
                  <c:v>0</c:v>
                </c:pt>
                <c:pt idx="108" c:formatCode="0%">
                  <c:v>0</c:v>
                </c:pt>
                <c:pt idx="109" c:formatCode="0%">
                  <c:v>0</c:v>
                </c:pt>
                <c:pt idx="110" c:formatCode="0%">
                  <c:v>0</c:v>
                </c:pt>
                <c:pt idx="111" c:formatCode="0%">
                  <c:v>0</c:v>
                </c:pt>
                <c:pt idx="112" c:formatCode="0%">
                  <c:v>0</c:v>
                </c:pt>
                <c:pt idx="113" c:formatCode="0%">
                  <c:v>0</c:v>
                </c:pt>
                <c:pt idx="114" c:formatCode="0%">
                  <c:v>0</c:v>
                </c:pt>
                <c:pt idx="115" c:formatCode="0%">
                  <c:v>0</c:v>
                </c:pt>
                <c:pt idx="116" c:formatCode="0%">
                  <c:v>0</c:v>
                </c:pt>
                <c:pt idx="117" c:formatCode="0%">
                  <c:v>0</c:v>
                </c:pt>
                <c:pt idx="118" c:formatCode="0%">
                  <c:v>0</c:v>
                </c:pt>
                <c:pt idx="119" c:formatCode="0%">
                  <c:v>0</c:v>
                </c:pt>
                <c:pt idx="120" c:formatCode="0%">
                  <c:v>0</c:v>
                </c:pt>
                <c:pt idx="121" c:formatCode="0%">
                  <c:v>0</c:v>
                </c:pt>
                <c:pt idx="122" c:formatCode="0%">
                  <c:v>0</c:v>
                </c:pt>
                <c:pt idx="123" c:formatCode="0%">
                  <c:v>0</c:v>
                </c:pt>
                <c:pt idx="124" c:formatCode="0%">
                  <c:v>0</c:v>
                </c:pt>
                <c:pt idx="125" c:formatCode="0%">
                  <c:v>0</c:v>
                </c:pt>
                <c:pt idx="126" c:formatCode="0%">
                  <c:v>0</c:v>
                </c:pt>
                <c:pt idx="127" c:formatCode="0%">
                  <c:v>0</c:v>
                </c:pt>
                <c:pt idx="128" c:formatCode="0%">
                  <c:v>0</c:v>
                </c:pt>
                <c:pt idx="129" c:formatCode="0%">
                  <c:v>0</c:v>
                </c:pt>
                <c:pt idx="130" c:formatCode="0%">
                  <c:v>0</c:v>
                </c:pt>
                <c:pt idx="131" c:formatCode="0%">
                  <c:v>0</c:v>
                </c:pt>
                <c:pt idx="132" c:formatCode="0%">
                  <c:v>0</c:v>
                </c:pt>
                <c:pt idx="133" c:formatCode="0%">
                  <c:v>0</c:v>
                </c:pt>
                <c:pt idx="134" c:formatCode="0%">
                  <c:v>0</c:v>
                </c:pt>
                <c:pt idx="135" c:formatCode="0%">
                  <c:v>0</c:v>
                </c:pt>
                <c:pt idx="136" c:formatCode="0%">
                  <c:v>0</c:v>
                </c:pt>
                <c:pt idx="137" c:formatCode="0%">
                  <c:v>0</c:v>
                </c:pt>
                <c:pt idx="138" c:formatCode="0%">
                  <c:v>0</c:v>
                </c:pt>
                <c:pt idx="139" c:formatCode="0%">
                  <c:v>0</c:v>
                </c:pt>
                <c:pt idx="140" c:formatCode="0%">
                  <c:v>0</c:v>
                </c:pt>
                <c:pt idx="141" c:formatCode="0%">
                  <c:v>0</c:v>
                </c:pt>
                <c:pt idx="142" c:formatCode="0%">
                  <c:v>0</c:v>
                </c:pt>
                <c:pt idx="143" c:formatCode="0%">
                  <c:v>0</c:v>
                </c:pt>
                <c:pt idx="144" c:formatCode="0%">
                  <c:v>0</c:v>
                </c:pt>
                <c:pt idx="145" c:formatCode="0%">
                  <c:v>0</c:v>
                </c:pt>
                <c:pt idx="146" c:formatCode="0%">
                  <c:v>0</c:v>
                </c:pt>
                <c:pt idx="147" c:formatCode="0%">
                  <c:v>0</c:v>
                </c:pt>
                <c:pt idx="148" c:formatCode="0%">
                  <c:v>0</c:v>
                </c:pt>
                <c:pt idx="149" c:formatCode="0%">
                  <c:v>0</c:v>
                </c:pt>
                <c:pt idx="150" c:formatCode="0%">
                  <c:v>0</c:v>
                </c:pt>
                <c:pt idx="151" c:formatCode="0%">
                  <c:v>0</c:v>
                </c:pt>
                <c:pt idx="152" c:formatCode="0%">
                  <c:v>0</c:v>
                </c:pt>
                <c:pt idx="153" c:formatCode="0%">
                  <c:v>0</c:v>
                </c:pt>
                <c:pt idx="154" c:formatCode="0%">
                  <c:v>0</c:v>
                </c:pt>
                <c:pt idx="155" c:formatCode="0%">
                  <c:v>0</c:v>
                </c:pt>
                <c:pt idx="156" c:formatCode="0%">
                  <c:v>0</c:v>
                </c:pt>
                <c:pt idx="157" c:formatCode="0%">
                  <c:v>0</c:v>
                </c:pt>
                <c:pt idx="158" c:formatCode="0%">
                  <c:v>0</c:v>
                </c:pt>
                <c:pt idx="159" c:formatCode="0%">
                  <c:v>0</c:v>
                </c:pt>
                <c:pt idx="160" c:formatCode="0%">
                  <c:v>0</c:v>
                </c:pt>
                <c:pt idx="161" c:formatCode="0%">
                  <c:v>0</c:v>
                </c:pt>
                <c:pt idx="162" c:formatCode="0%">
                  <c:v>0</c:v>
                </c:pt>
                <c:pt idx="163" c:formatCode="0%">
                  <c:v>0</c:v>
                </c:pt>
                <c:pt idx="164" c:formatCode="0%">
                  <c:v>0</c:v>
                </c:pt>
                <c:pt idx="165" c:formatCode="0%">
                  <c:v>0</c:v>
                </c:pt>
                <c:pt idx="166" c:formatCode="0%">
                  <c:v>0</c:v>
                </c:pt>
                <c:pt idx="167" c:formatCode="0%">
                  <c:v>0</c:v>
                </c:pt>
                <c:pt idx="168" c:formatCode="0%">
                  <c:v>0</c:v>
                </c:pt>
                <c:pt idx="169" c:formatCode="0%">
                  <c:v>0</c:v>
                </c:pt>
                <c:pt idx="170" c:formatCode="0%">
                  <c:v>0</c:v>
                </c:pt>
                <c:pt idx="171" c:formatCode="0%">
                  <c:v>0</c:v>
                </c:pt>
                <c:pt idx="172" c:formatCode="0%">
                  <c:v>0</c:v>
                </c:pt>
                <c:pt idx="173" c:formatCode="0%">
                  <c:v>0</c:v>
                </c:pt>
                <c:pt idx="174" c:formatCode="0%">
                  <c:v>0</c:v>
                </c:pt>
                <c:pt idx="175" c:formatCode="0%">
                  <c:v>0</c:v>
                </c:pt>
                <c:pt idx="176" c:formatCode="0%">
                  <c:v>0</c:v>
                </c:pt>
                <c:pt idx="177" c:formatCode="0%">
                  <c:v>0</c:v>
                </c:pt>
                <c:pt idx="178" c:formatCode="0%">
                  <c:v>0</c:v>
                </c:pt>
                <c:pt idx="179" c:formatCode="0%">
                  <c:v>0</c:v>
                </c:pt>
                <c:pt idx="180" c:formatCode="0%">
                  <c:v>0</c:v>
                </c:pt>
                <c:pt idx="181" c:formatCode="0%">
                  <c:v>0</c:v>
                </c:pt>
                <c:pt idx="182" c:formatCode="0%">
                  <c:v>0</c:v>
                </c:pt>
                <c:pt idx="183" c:formatCode="0%">
                  <c:v>0</c:v>
                </c:pt>
                <c:pt idx="184" c:formatCode="0%">
                  <c:v>0</c:v>
                </c:pt>
                <c:pt idx="185" c:formatCode="0%">
                  <c:v>0</c:v>
                </c:pt>
                <c:pt idx="186" c:formatCode="0%">
                  <c:v>0</c:v>
                </c:pt>
                <c:pt idx="187" c:formatCode="0%">
                  <c:v>0</c:v>
                </c:pt>
                <c:pt idx="188" c:formatCode="0%">
                  <c:v>0</c:v>
                </c:pt>
                <c:pt idx="189" c:formatCode="0%">
                  <c:v>0</c:v>
                </c:pt>
                <c:pt idx="190" c:formatCode="0%">
                  <c:v>0</c:v>
                </c:pt>
                <c:pt idx="191" c:formatCode="0%">
                  <c:v>0</c:v>
                </c:pt>
                <c:pt idx="192" c:formatCode="0%">
                  <c:v>0</c:v>
                </c:pt>
                <c:pt idx="193" c:formatCode="0%">
                  <c:v>0</c:v>
                </c:pt>
                <c:pt idx="194" c:formatCode="0%">
                  <c:v>0</c:v>
                </c:pt>
                <c:pt idx="195" c:formatCode="0%">
                  <c:v>0</c:v>
                </c:pt>
                <c:pt idx="196" c:formatCode="0%">
                  <c:v>0</c:v>
                </c:pt>
                <c:pt idx="197" c:formatCode="0%">
                  <c:v>0</c:v>
                </c:pt>
                <c:pt idx="198" c:formatCode="0%">
                  <c:v>0</c:v>
                </c:pt>
                <c:pt idx="199" c:formatCode="0%">
                  <c:v>0</c:v>
                </c:pt>
                <c:pt idx="200" c:formatCode="0%">
                  <c:v>0</c:v>
                </c:pt>
                <c:pt idx="201" c:formatCode="0%">
                  <c:v>0</c:v>
                </c:pt>
                <c:pt idx="202" c:formatCode="0%">
                  <c:v>0</c:v>
                </c:pt>
                <c:pt idx="203" c:formatCode="0%">
                  <c:v>0</c:v>
                </c:pt>
                <c:pt idx="204" c:formatCode="0%">
                  <c:v>0</c:v>
                </c:pt>
                <c:pt idx="205" c:formatCode="0%">
                  <c:v>0</c:v>
                </c:pt>
                <c:pt idx="206" c:formatCode="0%">
                  <c:v>0</c:v>
                </c:pt>
                <c:pt idx="207" c:formatCode="0%">
                  <c:v>0</c:v>
                </c:pt>
                <c:pt idx="208" c:formatCode="0%">
                  <c:v>0</c:v>
                </c:pt>
                <c:pt idx="209" c:formatCode="0%">
                  <c:v>0</c:v>
                </c:pt>
                <c:pt idx="210" c:formatCode="0%">
                  <c:v>0</c:v>
                </c:pt>
                <c:pt idx="211" c:formatCode="0%">
                  <c:v>0</c:v>
                </c:pt>
                <c:pt idx="212" c:formatCode="0%">
                  <c:v>0</c:v>
                </c:pt>
                <c:pt idx="213" c:formatCode="0%">
                  <c:v>0</c:v>
                </c:pt>
                <c:pt idx="214" c:formatCode="0%">
                  <c:v>0</c:v>
                </c:pt>
                <c:pt idx="215" c:formatCode="0%">
                  <c:v>0</c:v>
                </c:pt>
                <c:pt idx="216" c:formatCode="0%">
                  <c:v>0</c:v>
                </c:pt>
                <c:pt idx="217" c:formatCode="0%">
                  <c:v>0</c:v>
                </c:pt>
                <c:pt idx="218" c:formatCode="0%">
                  <c:v>0</c:v>
                </c:pt>
                <c:pt idx="219" c:formatCode="0%">
                  <c:v>0</c:v>
                </c:pt>
                <c:pt idx="220" c:formatCode="0%">
                  <c:v>0</c:v>
                </c:pt>
                <c:pt idx="221" c:formatCode="0%">
                  <c:v>0</c:v>
                </c:pt>
                <c:pt idx="222" c:formatCode="0%">
                  <c:v>0</c:v>
                </c:pt>
                <c:pt idx="223" c:formatCode="0%">
                  <c:v>0</c:v>
                </c:pt>
                <c:pt idx="224" c:formatCode="0%">
                  <c:v>0</c:v>
                </c:pt>
                <c:pt idx="225" c:formatCode="0%">
                  <c:v>0</c:v>
                </c:pt>
                <c:pt idx="226" c:formatCode="0%">
                  <c:v>0</c:v>
                </c:pt>
                <c:pt idx="227" c:formatCode="0%">
                  <c:v>0</c:v>
                </c:pt>
                <c:pt idx="228" c:formatCode="0%">
                  <c:v>0</c:v>
                </c:pt>
                <c:pt idx="229" c:formatCode="0%">
                  <c:v>0</c:v>
                </c:pt>
                <c:pt idx="230" c:formatCode="0%">
                  <c:v>0</c:v>
                </c:pt>
                <c:pt idx="231" c:formatCode="0%">
                  <c:v>0</c:v>
                </c:pt>
                <c:pt idx="232" c:formatCode="0%">
                  <c:v>0</c:v>
                </c:pt>
                <c:pt idx="233" c:formatCode="0%">
                  <c:v>0</c:v>
                </c:pt>
                <c:pt idx="234" c:formatCode="0%">
                  <c:v>0</c:v>
                </c:pt>
                <c:pt idx="235" c:formatCode="0%">
                  <c:v>0</c:v>
                </c:pt>
                <c:pt idx="236" c:formatCode="0%">
                  <c:v>0</c:v>
                </c:pt>
                <c:pt idx="237" c:formatCode="0%">
                  <c:v>0</c:v>
                </c:pt>
                <c:pt idx="238" c:formatCode="0%">
                  <c:v>0</c:v>
                </c:pt>
                <c:pt idx="239" c:formatCode="0%">
                  <c:v>0</c:v>
                </c:pt>
                <c:pt idx="240" c:formatCode="0%">
                  <c:v>0</c:v>
                </c:pt>
                <c:pt idx="241" c:formatCode="0%">
                  <c:v>0</c:v>
                </c:pt>
                <c:pt idx="242" c:formatCode="0%">
                  <c:v>0</c:v>
                </c:pt>
                <c:pt idx="243" c:formatCode="0%">
                  <c:v>0</c:v>
                </c:pt>
                <c:pt idx="244" c:formatCode="0%">
                  <c:v>0</c:v>
                </c:pt>
                <c:pt idx="245" c:formatCode="0%">
                  <c:v>0</c:v>
                </c:pt>
                <c:pt idx="246" c:formatCode="0%">
                  <c:v>0</c:v>
                </c:pt>
                <c:pt idx="247" c:formatCode="0%">
                  <c:v>0</c:v>
                </c:pt>
                <c:pt idx="248" c:formatCode="0%">
                  <c:v>0</c:v>
                </c:pt>
                <c:pt idx="249" c:formatCode="0%">
                  <c:v>0</c:v>
                </c:pt>
                <c:pt idx="250" c:formatCode="0%">
                  <c:v>0</c:v>
                </c:pt>
                <c:pt idx="251" c:formatCode="0%">
                  <c:v>0</c:v>
                </c:pt>
                <c:pt idx="252" c:formatCode="0%">
                  <c:v>0</c:v>
                </c:pt>
                <c:pt idx="253" c:formatCode="0%">
                  <c:v>0</c:v>
                </c:pt>
                <c:pt idx="254" c:formatCode="0%">
                  <c:v>0</c:v>
                </c:pt>
                <c:pt idx="255" c:formatCode="0%">
                  <c:v>0</c:v>
                </c:pt>
                <c:pt idx="256" c:formatCode="0%">
                  <c:v>0</c:v>
                </c:pt>
                <c:pt idx="257" c:formatCode="0%">
                  <c:v>0</c:v>
                </c:pt>
                <c:pt idx="258" c:formatCode="0%">
                  <c:v>0</c:v>
                </c:pt>
                <c:pt idx="259" c:formatCode="0%">
                  <c:v>0</c:v>
                </c:pt>
                <c:pt idx="260" c:formatCode="0%">
                  <c:v>0</c:v>
                </c:pt>
                <c:pt idx="261" c:formatCode="0%">
                  <c:v>0</c:v>
                </c:pt>
                <c:pt idx="262" c:formatCode="0%">
                  <c:v>0</c:v>
                </c:pt>
                <c:pt idx="263" c:formatCode="0%">
                  <c:v>0</c:v>
                </c:pt>
                <c:pt idx="264" c:formatCode="0%">
                  <c:v>0</c:v>
                </c:pt>
                <c:pt idx="265" c:formatCode="0%">
                  <c:v>0</c:v>
                </c:pt>
                <c:pt idx="266" c:formatCode="0%">
                  <c:v>0</c:v>
                </c:pt>
                <c:pt idx="267" c:formatCode="0%">
                  <c:v>0</c:v>
                </c:pt>
                <c:pt idx="268" c:formatCode="0%">
                  <c:v>0</c:v>
                </c:pt>
                <c:pt idx="269" c:formatCode="0%">
                  <c:v>0</c:v>
                </c:pt>
                <c:pt idx="270" c:formatCode="0%">
                  <c:v>0</c:v>
                </c:pt>
                <c:pt idx="271" c:formatCode="0%">
                  <c:v>0</c:v>
                </c:pt>
                <c:pt idx="272" c:formatCode="0%">
                  <c:v>0</c:v>
                </c:pt>
                <c:pt idx="273" c:formatCode="0%">
                  <c:v>0</c:v>
                </c:pt>
                <c:pt idx="274" c:formatCode="0%">
                  <c:v>0</c:v>
                </c:pt>
                <c:pt idx="275" c:formatCode="0%">
                  <c:v>0</c:v>
                </c:pt>
                <c:pt idx="276" c:formatCode="0%">
                  <c:v>0</c:v>
                </c:pt>
                <c:pt idx="277" c:formatCode="0%">
                  <c:v>0</c:v>
                </c:pt>
                <c:pt idx="278" c:formatCode="0%">
                  <c:v>0</c:v>
                </c:pt>
                <c:pt idx="279" c:formatCode="0%">
                  <c:v>0</c:v>
                </c:pt>
                <c:pt idx="280" c:formatCode="0%">
                  <c:v>0</c:v>
                </c:pt>
                <c:pt idx="281" c:formatCode="0%">
                  <c:v>0</c:v>
                </c:pt>
                <c:pt idx="282" c:formatCode="0%">
                  <c:v>0</c:v>
                </c:pt>
                <c:pt idx="283" c:formatCode="0%">
                  <c:v>0</c:v>
                </c:pt>
                <c:pt idx="284" c:formatCode="0%">
                  <c:v>0</c:v>
                </c:pt>
                <c:pt idx="285" c:formatCode="0%">
                  <c:v>0</c:v>
                </c:pt>
                <c:pt idx="286" c:formatCode="0%">
                  <c:v>0</c:v>
                </c:pt>
                <c:pt idx="287" c:formatCode="0%">
                  <c:v>0</c:v>
                </c:pt>
                <c:pt idx="288" c:formatCode="0%">
                  <c:v>0</c:v>
                </c:pt>
                <c:pt idx="289" c:formatCode="0%">
                  <c:v>0</c:v>
                </c:pt>
                <c:pt idx="290" c:formatCode="0%">
                  <c:v>0</c:v>
                </c:pt>
                <c:pt idx="291" c:formatCode="0%">
                  <c:v>0</c:v>
                </c:pt>
                <c:pt idx="292" c:formatCode="0%">
                  <c:v>0</c:v>
                </c:pt>
                <c:pt idx="293" c:formatCode="0%">
                  <c:v>0</c:v>
                </c:pt>
                <c:pt idx="294" c:formatCode="0%">
                  <c:v>0</c:v>
                </c:pt>
                <c:pt idx="295" c:formatCode="0%">
                  <c:v>0</c:v>
                </c:pt>
                <c:pt idx="296" c:formatCode="0%">
                  <c:v>0</c:v>
                </c:pt>
                <c:pt idx="297" c:formatCode="0%">
                  <c:v>0</c:v>
                </c:pt>
                <c:pt idx="298" c:formatCode="0%">
                  <c:v>0</c:v>
                </c:pt>
                <c:pt idx="299" c:formatCode="0%">
                  <c:v>0</c:v>
                </c:pt>
                <c:pt idx="300" c:formatCode="0%">
                  <c:v>0</c:v>
                </c:pt>
                <c:pt idx="301" c:formatCode="0%">
                  <c:v>0</c:v>
                </c:pt>
                <c:pt idx="302" c:formatCode="0%">
                  <c:v>0</c:v>
                </c:pt>
                <c:pt idx="303" c:formatCode="0%">
                  <c:v>0</c:v>
                </c:pt>
                <c:pt idx="304" c:formatCode="0%">
                  <c:v>0</c:v>
                </c:pt>
                <c:pt idx="305" c:formatCode="0%">
                  <c:v>0</c:v>
                </c:pt>
                <c:pt idx="306" c:formatCode="0%">
                  <c:v>0</c:v>
                </c:pt>
                <c:pt idx="307" c:formatCode="0%">
                  <c:v>0</c:v>
                </c:pt>
                <c:pt idx="308" c:formatCode="0%">
                  <c:v>0</c:v>
                </c:pt>
                <c:pt idx="309" c:formatCode="0%">
                  <c:v>0</c:v>
                </c:pt>
                <c:pt idx="310" c:formatCode="0%">
                  <c:v>0</c:v>
                </c:pt>
                <c:pt idx="311" c:formatCode="0%">
                  <c:v>0</c:v>
                </c:pt>
                <c:pt idx="312" c:formatCode="0%">
                  <c:v>0</c:v>
                </c:pt>
                <c:pt idx="313" c:formatCode="0%">
                  <c:v>0</c:v>
                </c:pt>
                <c:pt idx="314" c:formatCode="0%">
                  <c:v>0</c:v>
                </c:pt>
                <c:pt idx="315" c:formatCode="0%">
                  <c:v>0</c:v>
                </c:pt>
                <c:pt idx="316" c:formatCode="0%">
                  <c:v>0</c:v>
                </c:pt>
                <c:pt idx="317" c:formatCode="0%">
                  <c:v>0</c:v>
                </c:pt>
                <c:pt idx="318" c:formatCode="0%">
                  <c:v>0</c:v>
                </c:pt>
                <c:pt idx="319" c:formatCode="0%">
                  <c:v>0</c:v>
                </c:pt>
                <c:pt idx="320" c:formatCode="0%">
                  <c:v>0</c:v>
                </c:pt>
                <c:pt idx="321" c:formatCode="0%">
                  <c:v>0</c:v>
                </c:pt>
                <c:pt idx="322" c:formatCode="0%">
                  <c:v>0</c:v>
                </c:pt>
                <c:pt idx="323" c:formatCode="0%">
                  <c:v>0</c:v>
                </c:pt>
                <c:pt idx="324" c:formatCode="0%">
                  <c:v>0</c:v>
                </c:pt>
                <c:pt idx="325" c:formatCode="0%">
                  <c:v>0</c:v>
                </c:pt>
                <c:pt idx="326" c:formatCode="0%">
                  <c:v>0</c:v>
                </c:pt>
                <c:pt idx="327" c:formatCode="0%">
                  <c:v>0</c:v>
                </c:pt>
                <c:pt idx="328" c:formatCode="0%">
                  <c:v>0</c:v>
                </c:pt>
                <c:pt idx="329" c:formatCode="0%">
                  <c:v>0</c:v>
                </c:pt>
                <c:pt idx="330" c:formatCode="0%">
                  <c:v>0</c:v>
                </c:pt>
                <c:pt idx="331" c:formatCode="0%">
                  <c:v>0</c:v>
                </c:pt>
                <c:pt idx="332" c:formatCode="0%">
                  <c:v>0</c:v>
                </c:pt>
                <c:pt idx="333" c:formatCode="0%">
                  <c:v>0</c:v>
                </c:pt>
                <c:pt idx="334" c:formatCode="0%">
                  <c:v>0</c:v>
                </c:pt>
                <c:pt idx="335" c:formatCode="0%">
                  <c:v>0</c:v>
                </c:pt>
                <c:pt idx="336" c:formatCode="0%">
                  <c:v>0</c:v>
                </c:pt>
                <c:pt idx="337" c:formatCode="0%">
                  <c:v>0</c:v>
                </c:pt>
                <c:pt idx="338" c:formatCode="0%">
                  <c:v>0</c:v>
                </c:pt>
                <c:pt idx="339" c:formatCode="0%">
                  <c:v>0</c:v>
                </c:pt>
                <c:pt idx="340" c:formatCode="0%">
                  <c:v>0</c:v>
                </c:pt>
                <c:pt idx="341" c:formatCode="0%">
                  <c:v>0</c:v>
                </c:pt>
                <c:pt idx="342" c:formatCode="0%">
                  <c:v>0</c:v>
                </c:pt>
                <c:pt idx="343" c:formatCode="0%">
                  <c:v>0</c:v>
                </c:pt>
                <c:pt idx="344" c:formatCode="0%">
                  <c:v>0</c:v>
                </c:pt>
                <c:pt idx="345" c:formatCode="0%">
                  <c:v>0</c:v>
                </c:pt>
                <c:pt idx="346" c:formatCode="0%">
                  <c:v>0</c:v>
                </c:pt>
                <c:pt idx="347" c:formatCode="0%">
                  <c:v>0</c:v>
                </c:pt>
                <c:pt idx="348" c:formatCode="0%">
                  <c:v>0</c:v>
                </c:pt>
                <c:pt idx="349" c:formatCode="0%">
                  <c:v>0</c:v>
                </c:pt>
                <c:pt idx="350" c:formatCode="0%">
                  <c:v>0</c:v>
                </c:pt>
                <c:pt idx="351" c:formatCode="0%">
                  <c:v>0</c:v>
                </c:pt>
                <c:pt idx="352" c:formatCode="0%">
                  <c:v>0</c:v>
                </c:pt>
                <c:pt idx="353" c:formatCode="0%">
                  <c:v>0</c:v>
                </c:pt>
                <c:pt idx="354" c:formatCode="0%">
                  <c:v>0</c:v>
                </c:pt>
                <c:pt idx="355" c:formatCode="0%">
                  <c:v>0</c:v>
                </c:pt>
                <c:pt idx="356" c:formatCode="0%">
                  <c:v>0</c:v>
                </c:pt>
                <c:pt idx="357" c:formatCode="0%">
                  <c:v>0</c:v>
                </c:pt>
                <c:pt idx="358" c:formatCode="0%">
                  <c:v>0</c:v>
                </c:pt>
                <c:pt idx="359" c:formatCode="0%">
                  <c:v>0</c:v>
                </c:pt>
                <c:pt idx="360" c:formatCode="0%">
                  <c:v>0</c:v>
                </c:pt>
                <c:pt idx="361" c:formatCode="0%">
                  <c:v>0</c:v>
                </c:pt>
                <c:pt idx="362" c:formatCode="0%">
                  <c:v>0</c:v>
                </c:pt>
                <c:pt idx="363" c:formatCode="0%">
                  <c:v>0</c:v>
                </c:pt>
                <c:pt idx="364" c:formatCode="0%">
                  <c:v>0</c:v>
                </c:pt>
                <c:pt idx="365" c:formatCode="0%">
                  <c:v>0</c:v>
                </c:pt>
                <c:pt idx="366" c:formatCode="0%">
                  <c:v>0</c:v>
                </c:pt>
                <c:pt idx="367" c:formatCode="0%">
                  <c:v>0</c:v>
                </c:pt>
                <c:pt idx="368" c:formatCode="0%">
                  <c:v>0</c:v>
                </c:pt>
                <c:pt idx="369" c:formatCode="0%">
                  <c:v>0</c:v>
                </c:pt>
                <c:pt idx="370" c:formatCode="0%">
                  <c:v>0</c:v>
                </c:pt>
                <c:pt idx="371" c:formatCode="0%">
                  <c:v>0</c:v>
                </c:pt>
                <c:pt idx="372" c:formatCode="0%">
                  <c:v>0</c:v>
                </c:pt>
                <c:pt idx="373" c:formatCode="0%">
                  <c:v>0</c:v>
                </c:pt>
                <c:pt idx="374" c:formatCode="0%">
                  <c:v>0</c:v>
                </c:pt>
                <c:pt idx="375" c:formatCode="0%">
                  <c:v>0</c:v>
                </c:pt>
                <c:pt idx="376" c:formatCode="0%">
                  <c:v>0</c:v>
                </c:pt>
                <c:pt idx="377" c:formatCode="0%">
                  <c:v>0</c:v>
                </c:pt>
                <c:pt idx="378" c:formatCode="0%">
                  <c:v>0</c:v>
                </c:pt>
                <c:pt idx="379" c:formatCode="0%">
                  <c:v>0</c:v>
                </c:pt>
                <c:pt idx="380" c:formatCode="0%">
                  <c:v>0</c:v>
                </c:pt>
                <c:pt idx="381" c:formatCode="0%">
                  <c:v>0</c:v>
                </c:pt>
                <c:pt idx="382" c:formatCode="0%">
                  <c:v>0</c:v>
                </c:pt>
                <c:pt idx="383" c:formatCode="0%">
                  <c:v>0</c:v>
                </c:pt>
                <c:pt idx="384" c:formatCode="0%">
                  <c:v>0</c:v>
                </c:pt>
                <c:pt idx="385" c:formatCode="0%">
                  <c:v>0</c:v>
                </c:pt>
                <c:pt idx="386" c:formatCode="0%">
                  <c:v>0</c:v>
                </c:pt>
                <c:pt idx="387" c:formatCode="0%">
                  <c:v>0</c:v>
                </c:pt>
                <c:pt idx="388" c:formatCode="0%">
                  <c:v>0</c:v>
                </c:pt>
                <c:pt idx="389" c:formatCode="0%">
                  <c:v>0</c:v>
                </c:pt>
                <c:pt idx="390" c:formatCode="0%">
                  <c:v>0</c:v>
                </c:pt>
                <c:pt idx="391" c:formatCode="0%">
                  <c:v>0</c:v>
                </c:pt>
                <c:pt idx="392" c:formatCode="0%">
                  <c:v>0</c:v>
                </c:pt>
                <c:pt idx="393" c:formatCode="0%">
                  <c:v>0</c:v>
                </c:pt>
                <c:pt idx="394" c:formatCode="0%">
                  <c:v>0</c:v>
                </c:pt>
                <c:pt idx="395" c:formatCode="0%">
                  <c:v>0</c:v>
                </c:pt>
                <c:pt idx="396" c:formatCode="0%">
                  <c:v>0</c:v>
                </c:pt>
                <c:pt idx="397" c:formatCode="0%">
                  <c:v>0</c:v>
                </c:pt>
                <c:pt idx="398" c:formatCode="0%">
                  <c:v>0</c:v>
                </c:pt>
                <c:pt idx="399" c:formatCode="0%">
                  <c:v>0</c:v>
                </c:pt>
                <c:pt idx="400" c:formatCode="0%">
                  <c:v>0</c:v>
                </c:pt>
                <c:pt idx="401" c:formatCode="0%">
                  <c:v>0</c:v>
                </c:pt>
                <c:pt idx="402" c:formatCode="0%">
                  <c:v>0</c:v>
                </c:pt>
                <c:pt idx="403" c:formatCode="0%">
                  <c:v>0</c:v>
                </c:pt>
                <c:pt idx="404" c:formatCode="0%">
                  <c:v>0</c:v>
                </c:pt>
                <c:pt idx="405" c:formatCode="0%">
                  <c:v>0</c:v>
                </c:pt>
                <c:pt idx="406" c:formatCode="0%">
                  <c:v>0</c:v>
                </c:pt>
                <c:pt idx="407" c:formatCode="0%">
                  <c:v>0</c:v>
                </c:pt>
                <c:pt idx="408" c:formatCode="0%">
                  <c:v>0</c:v>
                </c:pt>
                <c:pt idx="409" c:formatCode="0%">
                  <c:v>0</c:v>
                </c:pt>
                <c:pt idx="410" c:formatCode="0%">
                  <c:v>0</c:v>
                </c:pt>
                <c:pt idx="411" c:formatCode="0%">
                  <c:v>0</c:v>
                </c:pt>
                <c:pt idx="412" c:formatCode="0%">
                  <c:v>0</c:v>
                </c:pt>
                <c:pt idx="413" c:formatCode="0%">
                  <c:v>0</c:v>
                </c:pt>
                <c:pt idx="414" c:formatCode="0%">
                  <c:v>0</c:v>
                </c:pt>
                <c:pt idx="415" c:formatCode="0%">
                  <c:v>0</c:v>
                </c:pt>
                <c:pt idx="416" c:formatCode="0%">
                  <c:v>0</c:v>
                </c:pt>
                <c:pt idx="417" c:formatCode="0%">
                  <c:v>0</c:v>
                </c:pt>
                <c:pt idx="418" c:formatCode="0%">
                  <c:v>0</c:v>
                </c:pt>
                <c:pt idx="419" c:formatCode="0%">
                  <c:v>0</c:v>
                </c:pt>
                <c:pt idx="420" c:formatCode="0%">
                  <c:v>0</c:v>
                </c:pt>
                <c:pt idx="421" c:formatCode="0%">
                  <c:v>0</c:v>
                </c:pt>
                <c:pt idx="422" c:formatCode="0%">
                  <c:v>0</c:v>
                </c:pt>
                <c:pt idx="423" c:formatCode="0%">
                  <c:v>0</c:v>
                </c:pt>
                <c:pt idx="424" c:formatCode="0%">
                  <c:v>0</c:v>
                </c:pt>
                <c:pt idx="425" c:formatCode="0%">
                  <c:v>0</c:v>
                </c:pt>
                <c:pt idx="426" c:formatCode="0%">
                  <c:v>0</c:v>
                </c:pt>
                <c:pt idx="427" c:formatCode="0%">
                  <c:v>0</c:v>
                </c:pt>
                <c:pt idx="428" c:formatCode="0%">
                  <c:v>0</c:v>
                </c:pt>
                <c:pt idx="429" c:formatCode="0%">
                  <c:v>0</c:v>
                </c:pt>
                <c:pt idx="430" c:formatCode="0%">
                  <c:v>0</c:v>
                </c:pt>
                <c:pt idx="431" c:formatCode="0%">
                  <c:v>0</c:v>
                </c:pt>
                <c:pt idx="432" c:formatCode="0%">
                  <c:v>0</c:v>
                </c:pt>
                <c:pt idx="433" c:formatCode="0%">
                  <c:v>0</c:v>
                </c:pt>
                <c:pt idx="434" c:formatCode="0%">
                  <c:v>0</c:v>
                </c:pt>
                <c:pt idx="435" c:formatCode="0%">
                  <c:v>0</c:v>
                </c:pt>
                <c:pt idx="436" c:formatCode="0%">
                  <c:v>0</c:v>
                </c:pt>
                <c:pt idx="437" c:formatCode="0%">
                  <c:v>0</c:v>
                </c:pt>
                <c:pt idx="438" c:formatCode="0%">
                  <c:v>0</c:v>
                </c:pt>
                <c:pt idx="439" c:formatCode="0%">
                  <c:v>0</c:v>
                </c:pt>
                <c:pt idx="440" c:formatCode="0%">
                  <c:v>0</c:v>
                </c:pt>
                <c:pt idx="441" c:formatCode="0%">
                  <c:v>0</c:v>
                </c:pt>
                <c:pt idx="442" c:formatCode="0%">
                  <c:v>0</c:v>
                </c:pt>
                <c:pt idx="443" c:formatCode="0%">
                  <c:v>0</c:v>
                </c:pt>
                <c:pt idx="444" c:formatCode="0%">
                  <c:v>0</c:v>
                </c:pt>
                <c:pt idx="445" c:formatCode="0%">
                  <c:v>0</c:v>
                </c:pt>
                <c:pt idx="446" c:formatCode="0%">
                  <c:v>0</c:v>
                </c:pt>
                <c:pt idx="447" c:formatCode="0%">
                  <c:v>0</c:v>
                </c:pt>
                <c:pt idx="448" c:formatCode="0%">
                  <c:v>0</c:v>
                </c:pt>
                <c:pt idx="449" c:formatCode="0%">
                  <c:v>0</c:v>
                </c:pt>
                <c:pt idx="450" c:formatCode="0%">
                  <c:v>0</c:v>
                </c:pt>
                <c:pt idx="451" c:formatCode="0%">
                  <c:v>0</c:v>
                </c:pt>
                <c:pt idx="452" c:formatCode="0%">
                  <c:v>0</c:v>
                </c:pt>
                <c:pt idx="453" c:formatCode="0%">
                  <c:v>0</c:v>
                </c:pt>
                <c:pt idx="454" c:formatCode="0%">
                  <c:v>0</c:v>
                </c:pt>
                <c:pt idx="455" c:formatCode="0%">
                  <c:v>0</c:v>
                </c:pt>
                <c:pt idx="456" c:formatCode="0%">
                  <c:v>0</c:v>
                </c:pt>
                <c:pt idx="457" c:formatCode="0%">
                  <c:v>0</c:v>
                </c:pt>
                <c:pt idx="458" c:formatCode="0%">
                  <c:v>0</c:v>
                </c:pt>
                <c:pt idx="459" c:formatCode="0%">
                  <c:v>0</c:v>
                </c:pt>
                <c:pt idx="460" c:formatCode="0%">
                  <c:v>0</c:v>
                </c:pt>
                <c:pt idx="461" c:formatCode="0%">
                  <c:v>0</c:v>
                </c:pt>
                <c:pt idx="462" c:formatCode="0%">
                  <c:v>0</c:v>
                </c:pt>
                <c:pt idx="463" c:formatCode="0%">
                  <c:v>0</c:v>
                </c:pt>
                <c:pt idx="464" c:formatCode="0%">
                  <c:v>0</c:v>
                </c:pt>
                <c:pt idx="465" c:formatCode="0%">
                  <c:v>0</c:v>
                </c:pt>
                <c:pt idx="466" c:formatCode="0%">
                  <c:v>0</c:v>
                </c:pt>
                <c:pt idx="467" c:formatCode="0%">
                  <c:v>0</c:v>
                </c:pt>
                <c:pt idx="468" c:formatCode="0%">
                  <c:v>0</c:v>
                </c:pt>
                <c:pt idx="469" c:formatCode="0%">
                  <c:v>0</c:v>
                </c:pt>
                <c:pt idx="470" c:formatCode="0%">
                  <c:v>0</c:v>
                </c:pt>
                <c:pt idx="471" c:formatCode="0%">
                  <c:v>0</c:v>
                </c:pt>
                <c:pt idx="472" c:formatCode="0%">
                  <c:v>0</c:v>
                </c:pt>
                <c:pt idx="473" c:formatCode="0%">
                  <c:v>0</c:v>
                </c:pt>
                <c:pt idx="474" c:formatCode="0%">
                  <c:v>0</c:v>
                </c:pt>
                <c:pt idx="475" c:formatCode="0%">
                  <c:v>0</c:v>
                </c:pt>
                <c:pt idx="476" c:formatCode="0%">
                  <c:v>0</c:v>
                </c:pt>
                <c:pt idx="477" c:formatCode="0%">
                  <c:v>0</c:v>
                </c:pt>
                <c:pt idx="478" c:formatCode="0%">
                  <c:v>0</c:v>
                </c:pt>
                <c:pt idx="479" c:formatCode="0%">
                  <c:v>0</c:v>
                </c:pt>
                <c:pt idx="480" c:formatCode="0%">
                  <c:v>0</c:v>
                </c:pt>
                <c:pt idx="481" c:formatCode="0%">
                  <c:v>0</c:v>
                </c:pt>
                <c:pt idx="482" c:formatCode="0%">
                  <c:v>0</c:v>
                </c:pt>
                <c:pt idx="483" c:formatCode="0%">
                  <c:v>0</c:v>
                </c:pt>
                <c:pt idx="484" c:formatCode="0%">
                  <c:v>0</c:v>
                </c:pt>
                <c:pt idx="485" c:formatCode="0%">
                  <c:v>0</c:v>
                </c:pt>
                <c:pt idx="486" c:formatCode="0%">
                  <c:v>0</c:v>
                </c:pt>
                <c:pt idx="487" c:formatCode="0%">
                  <c:v>0</c:v>
                </c:pt>
                <c:pt idx="488" c:formatCode="0%">
                  <c:v>0</c:v>
                </c:pt>
                <c:pt idx="489" c:formatCode="0%">
                  <c:v>0</c:v>
                </c:pt>
                <c:pt idx="490" c:formatCode="0%">
                  <c:v>0</c:v>
                </c:pt>
                <c:pt idx="491" c:formatCode="0%">
                  <c:v>0</c:v>
                </c:pt>
                <c:pt idx="492" c:formatCode="0%">
                  <c:v>0</c:v>
                </c:pt>
                <c:pt idx="493" c:formatCode="0%">
                  <c:v>0</c:v>
                </c:pt>
                <c:pt idx="494" c:formatCode="0%">
                  <c:v>0</c:v>
                </c:pt>
                <c:pt idx="495" c:formatCode="0%">
                  <c:v>0</c:v>
                </c:pt>
                <c:pt idx="496" c:formatCode="0%">
                  <c:v>0</c:v>
                </c:pt>
                <c:pt idx="497" c:formatCode="0%">
                  <c:v>0</c:v>
                </c:pt>
                <c:pt idx="498" c:formatCode="0%">
                  <c:v>0</c:v>
                </c:pt>
                <c:pt idx="499" c:formatCode="0%">
                  <c:v>0</c:v>
                </c:pt>
                <c:pt idx="500" c:formatCode="0%">
                  <c:v>0</c:v>
                </c:pt>
                <c:pt idx="501" c:formatCode="0%">
                  <c:v>0</c:v>
                </c:pt>
                <c:pt idx="502" c:formatCode="0%">
                  <c:v>0</c:v>
                </c:pt>
                <c:pt idx="503" c:formatCode="0%">
                  <c:v>0</c:v>
                </c:pt>
                <c:pt idx="504" c:formatCode="0%">
                  <c:v>0</c:v>
                </c:pt>
                <c:pt idx="505" c:formatCode="0%">
                  <c:v>0</c:v>
                </c:pt>
                <c:pt idx="506" c:formatCode="0%">
                  <c:v>0</c:v>
                </c:pt>
                <c:pt idx="507" c:formatCode="0%">
                  <c:v>0</c:v>
                </c:pt>
                <c:pt idx="508" c:formatCode="0%">
                  <c:v>0</c:v>
                </c:pt>
                <c:pt idx="509" c:formatCode="0%">
                  <c:v>0</c:v>
                </c:pt>
                <c:pt idx="510" c:formatCode="0%">
                  <c:v>0</c:v>
                </c:pt>
                <c:pt idx="511" c:formatCode="0%">
                  <c:v>0</c:v>
                </c:pt>
                <c:pt idx="512" c:formatCode="0%">
                  <c:v>0</c:v>
                </c:pt>
                <c:pt idx="513" c:formatCode="0%">
                  <c:v>0</c:v>
                </c:pt>
                <c:pt idx="514" c:formatCode="0%">
                  <c:v>0</c:v>
                </c:pt>
                <c:pt idx="515" c:formatCode="0%">
                  <c:v>0</c:v>
                </c:pt>
                <c:pt idx="516" c:formatCode="0%">
                  <c:v>0</c:v>
                </c:pt>
                <c:pt idx="517" c:formatCode="0%">
                  <c:v>0</c:v>
                </c:pt>
                <c:pt idx="518" c:formatCode="0%">
                  <c:v>0</c:v>
                </c:pt>
                <c:pt idx="519" c:formatCode="0%">
                  <c:v>0</c:v>
                </c:pt>
                <c:pt idx="520" c:formatCode="0%">
                  <c:v>0</c:v>
                </c:pt>
                <c:pt idx="521" c:formatCode="0%">
                  <c:v>0</c:v>
                </c:pt>
                <c:pt idx="522" c:formatCode="0%">
                  <c:v>0</c:v>
                </c:pt>
                <c:pt idx="523" c:formatCode="0%">
                  <c:v>0</c:v>
                </c:pt>
                <c:pt idx="524" c:formatCode="0%">
                  <c:v>0</c:v>
                </c:pt>
                <c:pt idx="525" c:formatCode="0%">
                  <c:v>0</c:v>
                </c:pt>
                <c:pt idx="526" c:formatCode="0%">
                  <c:v>0</c:v>
                </c:pt>
                <c:pt idx="527" c:formatCode="0%">
                  <c:v>0</c:v>
                </c:pt>
                <c:pt idx="528" c:formatCode="0%">
                  <c:v>0</c:v>
                </c:pt>
                <c:pt idx="529" c:formatCode="0%">
                  <c:v>0</c:v>
                </c:pt>
                <c:pt idx="530" c:formatCode="0%">
                  <c:v>0</c:v>
                </c:pt>
                <c:pt idx="531" c:formatCode="0%">
                  <c:v>0</c:v>
                </c:pt>
                <c:pt idx="532" c:formatCode="0%">
                  <c:v>0</c:v>
                </c:pt>
                <c:pt idx="533" c:formatCode="0%">
                  <c:v>0</c:v>
                </c:pt>
                <c:pt idx="534" c:formatCode="0%">
                  <c:v>0</c:v>
                </c:pt>
                <c:pt idx="535" c:formatCode="0%">
                  <c:v>0</c:v>
                </c:pt>
                <c:pt idx="536" c:formatCode="0%">
                  <c:v>0</c:v>
                </c:pt>
                <c:pt idx="537" c:formatCode="0%">
                  <c:v>0</c:v>
                </c:pt>
                <c:pt idx="538" c:formatCode="0%">
                  <c:v>0</c:v>
                </c:pt>
                <c:pt idx="539" c:formatCode="0%">
                  <c:v>0</c:v>
                </c:pt>
                <c:pt idx="540" c:formatCode="0%">
                  <c:v>0</c:v>
                </c:pt>
                <c:pt idx="541" c:formatCode="0%">
                  <c:v>0</c:v>
                </c:pt>
                <c:pt idx="542" c:formatCode="0%">
                  <c:v>0</c:v>
                </c:pt>
                <c:pt idx="543" c:formatCode="0%">
                  <c:v>0</c:v>
                </c:pt>
                <c:pt idx="544" c:formatCode="0%">
                  <c:v>0</c:v>
                </c:pt>
                <c:pt idx="545" c:formatCode="0%">
                  <c:v>0</c:v>
                </c:pt>
                <c:pt idx="546" c:formatCode="0%">
                  <c:v>0</c:v>
                </c:pt>
                <c:pt idx="547" c:formatCode="0%">
                  <c:v>0</c:v>
                </c:pt>
                <c:pt idx="548" c:formatCode="0%">
                  <c:v>0</c:v>
                </c:pt>
                <c:pt idx="549" c:formatCode="0%">
                  <c:v>0</c:v>
                </c:pt>
                <c:pt idx="550" c:formatCode="0%">
                  <c:v>0</c:v>
                </c:pt>
                <c:pt idx="551" c:formatCode="0%">
                  <c:v>0</c:v>
                </c:pt>
                <c:pt idx="552" c:formatCode="0%">
                  <c:v>0</c:v>
                </c:pt>
                <c:pt idx="553" c:formatCode="0%">
                  <c:v>0</c:v>
                </c:pt>
                <c:pt idx="554" c:formatCode="0%">
                  <c:v>0</c:v>
                </c:pt>
                <c:pt idx="555" c:formatCode="0%">
                  <c:v>0</c:v>
                </c:pt>
                <c:pt idx="556" c:formatCode="0%">
                  <c:v>0</c:v>
                </c:pt>
                <c:pt idx="557" c:formatCode="0%">
                  <c:v>0</c:v>
                </c:pt>
                <c:pt idx="558" c:formatCode="0%">
                  <c:v>0</c:v>
                </c:pt>
                <c:pt idx="559" c:formatCode="0%">
                  <c:v>0</c:v>
                </c:pt>
                <c:pt idx="560" c:formatCode="0%">
                  <c:v>0</c:v>
                </c:pt>
                <c:pt idx="561" c:formatCode="0%">
                  <c:v>0</c:v>
                </c:pt>
                <c:pt idx="562" c:formatCode="0%">
                  <c:v>0</c:v>
                </c:pt>
                <c:pt idx="563" c:formatCode="0%">
                  <c:v>0</c:v>
                </c:pt>
                <c:pt idx="564" c:formatCode="0%">
                  <c:v>0</c:v>
                </c:pt>
                <c:pt idx="565" c:formatCode="0%">
                  <c:v>0</c:v>
                </c:pt>
                <c:pt idx="566" c:formatCode="0%">
                  <c:v>0</c:v>
                </c:pt>
                <c:pt idx="567" c:formatCode="0%">
                  <c:v>0</c:v>
                </c:pt>
                <c:pt idx="568" c:formatCode="0%">
                  <c:v>0</c:v>
                </c:pt>
                <c:pt idx="569" c:formatCode="0%">
                  <c:v>0</c:v>
                </c:pt>
                <c:pt idx="570" c:formatCode="0%">
                  <c:v>0</c:v>
                </c:pt>
                <c:pt idx="571" c:formatCode="0%">
                  <c:v>0</c:v>
                </c:pt>
                <c:pt idx="572" c:formatCode="0%">
                  <c:v>0</c:v>
                </c:pt>
                <c:pt idx="573" c:formatCode="0%">
                  <c:v>0</c:v>
                </c:pt>
                <c:pt idx="574" c:formatCode="0%">
                  <c:v>0</c:v>
                </c:pt>
                <c:pt idx="575" c:formatCode="0%">
                  <c:v>0</c:v>
                </c:pt>
                <c:pt idx="576" c:formatCode="0%">
                  <c:v>0</c:v>
                </c:pt>
                <c:pt idx="577" c:formatCode="0%">
                  <c:v>0</c:v>
                </c:pt>
                <c:pt idx="578" c:formatCode="0%">
                  <c:v>0</c:v>
                </c:pt>
                <c:pt idx="579" c:formatCode="0%">
                  <c:v>0</c:v>
                </c:pt>
                <c:pt idx="580" c:formatCode="0%">
                  <c:v>0</c:v>
                </c:pt>
                <c:pt idx="581" c:formatCode="0%">
                  <c:v>0</c:v>
                </c:pt>
                <c:pt idx="582" c:formatCode="0%">
                  <c:v>0</c:v>
                </c:pt>
                <c:pt idx="583" c:formatCode="0%">
                  <c:v>0</c:v>
                </c:pt>
                <c:pt idx="584" c:formatCode="0%">
                  <c:v>0</c:v>
                </c:pt>
                <c:pt idx="585" c:formatCode="0%">
                  <c:v>0</c:v>
                </c:pt>
                <c:pt idx="586" c:formatCode="0%">
                  <c:v>0</c:v>
                </c:pt>
                <c:pt idx="587" c:formatCode="0%">
                  <c:v>0</c:v>
                </c:pt>
                <c:pt idx="588" c:formatCode="0%">
                  <c:v>0</c:v>
                </c:pt>
                <c:pt idx="589" c:formatCode="0%">
                  <c:v>0</c:v>
                </c:pt>
                <c:pt idx="590" c:formatCode="0%">
                  <c:v>0</c:v>
                </c:pt>
                <c:pt idx="591" c:formatCode="0%">
                  <c:v>0</c:v>
                </c:pt>
                <c:pt idx="592" c:formatCode="0%">
                  <c:v>0</c:v>
                </c:pt>
                <c:pt idx="593" c:formatCode="0%">
                  <c:v>0</c:v>
                </c:pt>
                <c:pt idx="594" c:formatCode="0%">
                  <c:v>0</c:v>
                </c:pt>
                <c:pt idx="595" c:formatCode="0%">
                  <c:v>0</c:v>
                </c:pt>
                <c:pt idx="596" c:formatCode="0%">
                  <c:v>0</c:v>
                </c:pt>
                <c:pt idx="597" c:formatCode="0%">
                  <c:v>0</c:v>
                </c:pt>
                <c:pt idx="598" c:formatCode="0%">
                  <c:v>0</c:v>
                </c:pt>
                <c:pt idx="599" c:formatCode="0%">
                  <c:v>0</c:v>
                </c:pt>
                <c:pt idx="600" c:formatCode="0%">
                  <c:v>0</c:v>
                </c:pt>
                <c:pt idx="601" c:formatCode="0%">
                  <c:v>0</c:v>
                </c:pt>
                <c:pt idx="602" c:formatCode="0%">
                  <c:v>0</c:v>
                </c:pt>
                <c:pt idx="603" c:formatCode="0%">
                  <c:v>0</c:v>
                </c:pt>
                <c:pt idx="604" c:formatCode="0%">
                  <c:v>0</c:v>
                </c:pt>
                <c:pt idx="605" c:formatCode="0%">
                  <c:v>0</c:v>
                </c:pt>
                <c:pt idx="606" c:formatCode="0%">
                  <c:v>0</c:v>
                </c:pt>
                <c:pt idx="607" c:formatCode="0%">
                  <c:v>0</c:v>
                </c:pt>
                <c:pt idx="608" c:formatCode="0%">
                  <c:v>0</c:v>
                </c:pt>
                <c:pt idx="609" c:formatCode="0%">
                  <c:v>0</c:v>
                </c:pt>
                <c:pt idx="610" c:formatCode="0%">
                  <c:v>0</c:v>
                </c:pt>
                <c:pt idx="611" c:formatCode="0%">
                  <c:v>0</c:v>
                </c:pt>
                <c:pt idx="612" c:formatCode="0%">
                  <c:v>0</c:v>
                </c:pt>
                <c:pt idx="613" c:formatCode="0%">
                  <c:v>0</c:v>
                </c:pt>
                <c:pt idx="614" c:formatCode="0%">
                  <c:v>0</c:v>
                </c:pt>
                <c:pt idx="615" c:formatCode="0%">
                  <c:v>0</c:v>
                </c:pt>
                <c:pt idx="616" c:formatCode="0%">
                  <c:v>0</c:v>
                </c:pt>
                <c:pt idx="617" c:formatCode="0%">
                  <c:v>0</c:v>
                </c:pt>
                <c:pt idx="618" c:formatCode="0%">
                  <c:v>0</c:v>
                </c:pt>
                <c:pt idx="619" c:formatCode="0%">
                  <c:v>0</c:v>
                </c:pt>
                <c:pt idx="620" c:formatCode="0%">
                  <c:v>0</c:v>
                </c:pt>
                <c:pt idx="621" c:formatCode="0%">
                  <c:v>0</c:v>
                </c:pt>
                <c:pt idx="622" c:formatCode="0%">
                  <c:v>0</c:v>
                </c:pt>
                <c:pt idx="623" c:formatCode="0%">
                  <c:v>0</c:v>
                </c:pt>
                <c:pt idx="624" c:formatCode="0%">
                  <c:v>0</c:v>
                </c:pt>
                <c:pt idx="625" c:formatCode="0%">
                  <c:v>0</c:v>
                </c:pt>
                <c:pt idx="626" c:formatCode="0%">
                  <c:v>0</c:v>
                </c:pt>
                <c:pt idx="627" c:formatCode="0%">
                  <c:v>0</c:v>
                </c:pt>
                <c:pt idx="628" c:formatCode="0%">
                  <c:v>0</c:v>
                </c:pt>
                <c:pt idx="629" c:formatCode="0%">
                  <c:v>0</c:v>
                </c:pt>
                <c:pt idx="630" c:formatCode="0%">
                  <c:v>0</c:v>
                </c:pt>
                <c:pt idx="631" c:formatCode="0%">
                  <c:v>0</c:v>
                </c:pt>
                <c:pt idx="632" c:formatCode="0%">
                  <c:v>0</c:v>
                </c:pt>
                <c:pt idx="633" c:formatCode="0%">
                  <c:v>0</c:v>
                </c:pt>
                <c:pt idx="634" c:formatCode="0%">
                  <c:v>0</c:v>
                </c:pt>
                <c:pt idx="635" c:formatCode="0%">
                  <c:v>0</c:v>
                </c:pt>
                <c:pt idx="636" c:formatCode="0%">
                  <c:v>0</c:v>
                </c:pt>
                <c:pt idx="637" c:formatCode="0%">
                  <c:v>0</c:v>
                </c:pt>
                <c:pt idx="638" c:formatCode="0%">
                  <c:v>0</c:v>
                </c:pt>
                <c:pt idx="639" c:formatCode="0%">
                  <c:v>0</c:v>
                </c:pt>
                <c:pt idx="640" c:formatCode="0%">
                  <c:v>0</c:v>
                </c:pt>
                <c:pt idx="641" c:formatCode="0%">
                  <c:v>0</c:v>
                </c:pt>
                <c:pt idx="642" c:formatCode="0%">
                  <c:v>0</c:v>
                </c:pt>
                <c:pt idx="643" c:formatCode="0%">
                  <c:v>0</c:v>
                </c:pt>
                <c:pt idx="644" c:formatCode="0%">
                  <c:v>0</c:v>
                </c:pt>
                <c:pt idx="645" c:formatCode="0%">
                  <c:v>0</c:v>
                </c:pt>
                <c:pt idx="646" c:formatCode="0%">
                  <c:v>0</c:v>
                </c:pt>
                <c:pt idx="647" c:formatCode="0%">
                  <c:v>0</c:v>
                </c:pt>
                <c:pt idx="648" c:formatCode="0%">
                  <c:v>0</c:v>
                </c:pt>
                <c:pt idx="649" c:formatCode="0%">
                  <c:v>0</c:v>
                </c:pt>
                <c:pt idx="650" c:formatCode="0%">
                  <c:v>0</c:v>
                </c:pt>
                <c:pt idx="651" c:formatCode="0%">
                  <c:v>0</c:v>
                </c:pt>
                <c:pt idx="652" c:formatCode="0%">
                  <c:v>0</c:v>
                </c:pt>
                <c:pt idx="653" c:formatCode="0%">
                  <c:v>0</c:v>
                </c:pt>
                <c:pt idx="654" c:formatCode="0%">
                  <c:v>0</c:v>
                </c:pt>
                <c:pt idx="655" c:formatCode="0%">
                  <c:v>0</c:v>
                </c:pt>
                <c:pt idx="656" c:formatCode="0%">
                  <c:v>0</c:v>
                </c:pt>
                <c:pt idx="657" c:formatCode="0%">
                  <c:v>0</c:v>
                </c:pt>
                <c:pt idx="658" c:formatCode="0%">
                  <c:v>0</c:v>
                </c:pt>
                <c:pt idx="659" c:formatCode="0%">
                  <c:v>0</c:v>
                </c:pt>
                <c:pt idx="660" c:formatCode="0%">
                  <c:v>0</c:v>
                </c:pt>
                <c:pt idx="661" c:formatCode="0%">
                  <c:v>0</c:v>
                </c:pt>
                <c:pt idx="662" c:formatCode="0%">
                  <c:v>0</c:v>
                </c:pt>
                <c:pt idx="663" c:formatCode="0%">
                  <c:v>0</c:v>
                </c:pt>
                <c:pt idx="664" c:formatCode="0%">
                  <c:v>0</c:v>
                </c:pt>
                <c:pt idx="665" c:formatCode="0%">
                  <c:v>0</c:v>
                </c:pt>
                <c:pt idx="666" c:formatCode="0%">
                  <c:v>0</c:v>
                </c:pt>
                <c:pt idx="667" c:formatCode="0%">
                  <c:v>0</c:v>
                </c:pt>
                <c:pt idx="668" c:formatCode="0%">
                  <c:v>0</c:v>
                </c:pt>
                <c:pt idx="669" c:formatCode="0%">
                  <c:v>0</c:v>
                </c:pt>
                <c:pt idx="670" c:formatCode="0%">
                  <c:v>0</c:v>
                </c:pt>
                <c:pt idx="671" c:formatCode="0%">
                  <c:v>0</c:v>
                </c:pt>
                <c:pt idx="672" c:formatCode="0%">
                  <c:v>0</c:v>
                </c:pt>
                <c:pt idx="673" c:formatCode="0%">
                  <c:v>0</c:v>
                </c:pt>
                <c:pt idx="674" c:formatCode="0%">
                  <c:v>0</c:v>
                </c:pt>
                <c:pt idx="675" c:formatCode="0%">
                  <c:v>0</c:v>
                </c:pt>
                <c:pt idx="676" c:formatCode="0%">
                  <c:v>0</c:v>
                </c:pt>
                <c:pt idx="677" c:formatCode="0%">
                  <c:v>0</c:v>
                </c:pt>
                <c:pt idx="678" c:formatCode="0%">
                  <c:v>0</c:v>
                </c:pt>
                <c:pt idx="679" c:formatCode="0%">
                  <c:v>0</c:v>
                </c:pt>
                <c:pt idx="680" c:formatCode="0%">
                  <c:v>0</c:v>
                </c:pt>
                <c:pt idx="681" c:formatCode="0%">
                  <c:v>0</c:v>
                </c:pt>
                <c:pt idx="682" c:formatCode="0%">
                  <c:v>0</c:v>
                </c:pt>
                <c:pt idx="683" c:formatCode="0%">
                  <c:v>0</c:v>
                </c:pt>
                <c:pt idx="684" c:formatCode="0%">
                  <c:v>0</c:v>
                </c:pt>
                <c:pt idx="685" c:formatCode="0%">
                  <c:v>0</c:v>
                </c:pt>
                <c:pt idx="686" c:formatCode="0%">
                  <c:v>0</c:v>
                </c:pt>
                <c:pt idx="687" c:formatCode="0%">
                  <c:v>0</c:v>
                </c:pt>
                <c:pt idx="688" c:formatCode="0%">
                  <c:v>0</c:v>
                </c:pt>
                <c:pt idx="689" c:formatCode="0%">
                  <c:v>0</c:v>
                </c:pt>
                <c:pt idx="690" c:formatCode="0%">
                  <c:v>0</c:v>
                </c:pt>
                <c:pt idx="691" c:formatCode="0%">
                  <c:v>0</c:v>
                </c:pt>
                <c:pt idx="692" c:formatCode="0%">
                  <c:v>0</c:v>
                </c:pt>
                <c:pt idx="693" c:formatCode="0%">
                  <c:v>0</c:v>
                </c:pt>
                <c:pt idx="694" c:formatCode="0%">
                  <c:v>0</c:v>
                </c:pt>
                <c:pt idx="695" c:formatCode="0%">
                  <c:v>0</c:v>
                </c:pt>
                <c:pt idx="696" c:formatCode="0%">
                  <c:v>0</c:v>
                </c:pt>
                <c:pt idx="697" c:formatCode="0%">
                  <c:v>0</c:v>
                </c:pt>
                <c:pt idx="698" c:formatCode="0%">
                  <c:v>0</c:v>
                </c:pt>
                <c:pt idx="699" c:formatCode="0%">
                  <c:v>0</c:v>
                </c:pt>
                <c:pt idx="700" c:formatCode="0%">
                  <c:v>0</c:v>
                </c:pt>
                <c:pt idx="701" c:formatCode="0%">
                  <c:v>0</c:v>
                </c:pt>
                <c:pt idx="702" c:formatCode="0%">
                  <c:v>0</c:v>
                </c:pt>
                <c:pt idx="703" c:formatCode="0%">
                  <c:v>0</c:v>
                </c:pt>
                <c:pt idx="704" c:formatCode="0%">
                  <c:v>0</c:v>
                </c:pt>
                <c:pt idx="705" c:formatCode="0%">
                  <c:v>0</c:v>
                </c:pt>
                <c:pt idx="706" c:formatCode="0%">
                  <c:v>0</c:v>
                </c:pt>
                <c:pt idx="707" c:formatCode="0%">
                  <c:v>0</c:v>
                </c:pt>
                <c:pt idx="708" c:formatCode="0%">
                  <c:v>0</c:v>
                </c:pt>
                <c:pt idx="709" c:formatCode="0%">
                  <c:v>0</c:v>
                </c:pt>
                <c:pt idx="710" c:formatCode="0%">
                  <c:v>0</c:v>
                </c:pt>
                <c:pt idx="711" c:formatCode="0%">
                  <c:v>0</c:v>
                </c:pt>
                <c:pt idx="712" c:formatCode="0%">
                  <c:v>0</c:v>
                </c:pt>
                <c:pt idx="713" c:formatCode="0%">
                  <c:v>0</c:v>
                </c:pt>
                <c:pt idx="714" c:formatCode="0%">
                  <c:v>0</c:v>
                </c:pt>
                <c:pt idx="715" c:formatCode="0%">
                  <c:v>0</c:v>
                </c:pt>
                <c:pt idx="716" c:formatCode="0%">
                  <c:v>0</c:v>
                </c:pt>
                <c:pt idx="717" c:formatCode="0%">
                  <c:v>0</c:v>
                </c:pt>
                <c:pt idx="718" c:formatCode="0%">
                  <c:v>0</c:v>
                </c:pt>
                <c:pt idx="719" c:formatCode="0%">
                  <c:v>0</c:v>
                </c:pt>
                <c:pt idx="720" c:formatCode="0%">
                  <c:v>0</c:v>
                </c:pt>
                <c:pt idx="721" c:formatCode="0%">
                  <c:v>0</c:v>
                </c:pt>
                <c:pt idx="722" c:formatCode="0%">
                  <c:v>0</c:v>
                </c:pt>
                <c:pt idx="723" c:formatCode="0%">
                  <c:v>0</c:v>
                </c:pt>
                <c:pt idx="724" c:formatCode="0%">
                  <c:v>0</c:v>
                </c:pt>
                <c:pt idx="725" c:formatCode="0%">
                  <c:v>0</c:v>
                </c:pt>
                <c:pt idx="726" c:formatCode="0%">
                  <c:v>0</c:v>
                </c:pt>
                <c:pt idx="727" c:formatCode="0%">
                  <c:v>0</c:v>
                </c:pt>
                <c:pt idx="728" c:formatCode="0%">
                  <c:v>0</c:v>
                </c:pt>
                <c:pt idx="729" c:formatCode="0%">
                  <c:v>0</c:v>
                </c:pt>
                <c:pt idx="730" c:formatCode="0%">
                  <c:v>0</c:v>
                </c:pt>
                <c:pt idx="731" c:formatCode="0%">
                  <c:v>0</c:v>
                </c:pt>
                <c:pt idx="732" c:formatCode="0%">
                  <c:v>0</c:v>
                </c:pt>
                <c:pt idx="733" c:formatCode="0%">
                  <c:v>0</c:v>
                </c:pt>
                <c:pt idx="734" c:formatCode="0%">
                  <c:v>0</c:v>
                </c:pt>
                <c:pt idx="735" c:formatCode="0%">
                  <c:v>0</c:v>
                </c:pt>
                <c:pt idx="736" c:formatCode="0%">
                  <c:v>0</c:v>
                </c:pt>
                <c:pt idx="737" c:formatCode="0%">
                  <c:v>0</c:v>
                </c:pt>
                <c:pt idx="738" c:formatCode="0%">
                  <c:v>0</c:v>
                </c:pt>
                <c:pt idx="739" c:formatCode="0%">
                  <c:v>0</c:v>
                </c:pt>
                <c:pt idx="740" c:formatCode="0%">
                  <c:v>0</c:v>
                </c:pt>
                <c:pt idx="741" c:formatCode="0%">
                  <c:v>0</c:v>
                </c:pt>
                <c:pt idx="742" c:formatCode="0%">
                  <c:v>0</c:v>
                </c:pt>
                <c:pt idx="743" c:formatCode="0%">
                  <c:v>0</c:v>
                </c:pt>
                <c:pt idx="744" c:formatCode="0%">
                  <c:v>0</c:v>
                </c:pt>
                <c:pt idx="745" c:formatCode="0%">
                  <c:v>0</c:v>
                </c:pt>
                <c:pt idx="746" c:formatCode="0%">
                  <c:v>0</c:v>
                </c:pt>
                <c:pt idx="747" c:formatCode="0%">
                  <c:v>0</c:v>
                </c:pt>
                <c:pt idx="748" c:formatCode="0%">
                  <c:v>0</c:v>
                </c:pt>
                <c:pt idx="749" c:formatCode="0%">
                  <c:v>0</c:v>
                </c:pt>
                <c:pt idx="750" c:formatCode="0%">
                  <c:v>0</c:v>
                </c:pt>
                <c:pt idx="751" c:formatCode="0%">
                  <c:v>0</c:v>
                </c:pt>
                <c:pt idx="752" c:formatCode="0%">
                  <c:v>0</c:v>
                </c:pt>
                <c:pt idx="753" c:formatCode="0%">
                  <c:v>0</c:v>
                </c:pt>
                <c:pt idx="754" c:formatCode="0%">
                  <c:v>0</c:v>
                </c:pt>
                <c:pt idx="755" c:formatCode="0%">
                  <c:v>0</c:v>
                </c:pt>
                <c:pt idx="756" c:formatCode="0%">
                  <c:v>0</c:v>
                </c:pt>
                <c:pt idx="757" c:formatCode="0%">
                  <c:v>0</c:v>
                </c:pt>
                <c:pt idx="758" c:formatCode="0%">
                  <c:v>0</c:v>
                </c:pt>
                <c:pt idx="759" c:formatCode="0%">
                  <c:v>0</c:v>
                </c:pt>
                <c:pt idx="760" c:formatCode="0%">
                  <c:v>0</c:v>
                </c:pt>
                <c:pt idx="761" c:formatCode="0%">
                  <c:v>0</c:v>
                </c:pt>
                <c:pt idx="762" c:formatCode="0%">
                  <c:v>0</c:v>
                </c:pt>
                <c:pt idx="763" c:formatCode="0%">
                  <c:v>0</c:v>
                </c:pt>
                <c:pt idx="764" c:formatCode="0%">
                  <c:v>0</c:v>
                </c:pt>
                <c:pt idx="765" c:formatCode="0%">
                  <c:v>0</c:v>
                </c:pt>
                <c:pt idx="766" c:formatCode="0%">
                  <c:v>0</c:v>
                </c:pt>
                <c:pt idx="767" c:formatCode="0%">
                  <c:v>0</c:v>
                </c:pt>
                <c:pt idx="768" c:formatCode="0%">
                  <c:v>0</c:v>
                </c:pt>
                <c:pt idx="769" c:formatCode="0%">
                  <c:v>0</c:v>
                </c:pt>
                <c:pt idx="770" c:formatCode="0%">
                  <c:v>0</c:v>
                </c:pt>
                <c:pt idx="771" c:formatCode="0%">
                  <c:v>0</c:v>
                </c:pt>
                <c:pt idx="772" c:formatCode="0%">
                  <c:v>0</c:v>
                </c:pt>
                <c:pt idx="773" c:formatCode="0%">
                  <c:v>0</c:v>
                </c:pt>
                <c:pt idx="774" c:formatCode="0%">
                  <c:v>0</c:v>
                </c:pt>
                <c:pt idx="775" c:formatCode="0%">
                  <c:v>0</c:v>
                </c:pt>
                <c:pt idx="776" c:formatCode="0%">
                  <c:v>0</c:v>
                </c:pt>
                <c:pt idx="777" c:formatCode="0%">
                  <c:v>0</c:v>
                </c:pt>
                <c:pt idx="778" c:formatCode="0%">
                  <c:v>0</c:v>
                </c:pt>
                <c:pt idx="779" c:formatCode="0%">
                  <c:v>0</c:v>
                </c:pt>
                <c:pt idx="780" c:formatCode="0%">
                  <c:v>0</c:v>
                </c:pt>
                <c:pt idx="781" c:formatCode="0%">
                  <c:v>0</c:v>
                </c:pt>
                <c:pt idx="782" c:formatCode="0%">
                  <c:v>0</c:v>
                </c:pt>
                <c:pt idx="783" c:formatCode="0%">
                  <c:v>0</c:v>
                </c:pt>
                <c:pt idx="784" c:formatCode="0%">
                  <c:v>0</c:v>
                </c:pt>
                <c:pt idx="785" c:formatCode="0%">
                  <c:v>0</c:v>
                </c:pt>
                <c:pt idx="786" c:formatCode="0%">
                  <c:v>0</c:v>
                </c:pt>
                <c:pt idx="787" c:formatCode="0%">
                  <c:v>0</c:v>
                </c:pt>
                <c:pt idx="788" c:formatCode="0%">
                  <c:v>0</c:v>
                </c:pt>
                <c:pt idx="789" c:formatCode="0%">
                  <c:v>0</c:v>
                </c:pt>
                <c:pt idx="790" c:formatCode="0%">
                  <c:v>0</c:v>
                </c:pt>
                <c:pt idx="791" c:formatCode="0%">
                  <c:v>0</c:v>
                </c:pt>
                <c:pt idx="792" c:formatCode="0%">
                  <c:v>0</c:v>
                </c:pt>
                <c:pt idx="793" c:formatCode="0%">
                  <c:v>0</c:v>
                </c:pt>
                <c:pt idx="794" c:formatCode="0%">
                  <c:v>0</c:v>
                </c:pt>
                <c:pt idx="795" c:formatCode="0%">
                  <c:v>0</c:v>
                </c:pt>
                <c:pt idx="796" c:formatCode="0%">
                  <c:v>0</c:v>
                </c:pt>
                <c:pt idx="797" c:formatCode="0%">
                  <c:v>0</c:v>
                </c:pt>
                <c:pt idx="798" c:formatCode="0%">
                  <c:v>0</c:v>
                </c:pt>
                <c:pt idx="799" c:formatCode="0%">
                  <c:v>0</c:v>
                </c:pt>
                <c:pt idx="800" c:formatCode="0%">
                  <c:v>0</c:v>
                </c:pt>
                <c:pt idx="801" c:formatCode="0%">
                  <c:v>0</c:v>
                </c:pt>
                <c:pt idx="802" c:formatCode="0%">
                  <c:v>0</c:v>
                </c:pt>
                <c:pt idx="803" c:formatCode="0%">
                  <c:v>0</c:v>
                </c:pt>
                <c:pt idx="804" c:formatCode="0%">
                  <c:v>0</c:v>
                </c:pt>
                <c:pt idx="805" c:formatCode="0%">
                  <c:v>0</c:v>
                </c:pt>
                <c:pt idx="806" c:formatCode="0%">
                  <c:v>0</c:v>
                </c:pt>
                <c:pt idx="807" c:formatCode="0%">
                  <c:v>0</c:v>
                </c:pt>
                <c:pt idx="808" c:formatCode="0%">
                  <c:v>0</c:v>
                </c:pt>
                <c:pt idx="809" c:formatCode="0%">
                  <c:v>0</c:v>
                </c:pt>
                <c:pt idx="810" c:formatCode="0%">
                  <c:v>0</c:v>
                </c:pt>
                <c:pt idx="811" c:formatCode="0%">
                  <c:v>0</c:v>
                </c:pt>
                <c:pt idx="812" c:formatCode="0%">
                  <c:v>0</c:v>
                </c:pt>
                <c:pt idx="813" c:formatCode="0%">
                  <c:v>0</c:v>
                </c:pt>
                <c:pt idx="814" c:formatCode="0%">
                  <c:v>0</c:v>
                </c:pt>
                <c:pt idx="815" c:formatCode="0%">
                  <c:v>0</c:v>
                </c:pt>
                <c:pt idx="816" c:formatCode="0%">
                  <c:v>0</c:v>
                </c:pt>
                <c:pt idx="817" c:formatCode="0%">
                  <c:v>0</c:v>
                </c:pt>
                <c:pt idx="818" c:formatCode="0%">
                  <c:v>0</c:v>
                </c:pt>
                <c:pt idx="819" c:formatCode="0%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10840960"/>
        <c:axId val="1674445648"/>
      </c:lineChart>
      <c:dateAx>
        <c:axId val="1910840960"/>
        <c:scaling>
          <c:orientation val="minMax"/>
        </c:scaling>
        <c:delete val="0"/>
        <c:axPos val="b"/>
        <c:numFmt formatCode="yyyy/mm/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74445648"/>
        <c:crosses val="autoZero"/>
        <c:auto val="1"/>
        <c:lblOffset val="100"/>
        <c:baseTimeUnit val="days"/>
      </c:dateAx>
      <c:valAx>
        <c:axId val="1674445648"/>
        <c:scaling>
          <c:orientation val="minMax"/>
          <c:max val="0.3"/>
          <c:min val="-0.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10840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ae50155-3853-422c-842c-19107f58087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'2015卖出-中证1000'!$B$1</c:f>
              <c:strCache>
                <c:ptCount val="1"/>
                <c:pt idx="0">
                  <c:v>H00852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'2015卖出-中证1000'!$A$2:$A$821</c:f>
              <c:numCache>
                <c:formatCode>yyyy/mm/dd</c:formatCode>
                <c:ptCount val="820"/>
                <c:pt idx="0" c:formatCode="yyyy/mm/dd">
                  <c:v>0</c:v>
                </c:pt>
                <c:pt idx="1" c:formatCode="yyyy/mm/dd">
                  <c:v>42160</c:v>
                </c:pt>
                <c:pt idx="2" c:formatCode="yyyy/mm/dd">
                  <c:v>42153</c:v>
                </c:pt>
                <c:pt idx="3" c:formatCode="yyyy/mm/dd">
                  <c:v>42146</c:v>
                </c:pt>
                <c:pt idx="4" c:formatCode="yyyy/mm/dd">
                  <c:v>42139</c:v>
                </c:pt>
                <c:pt idx="5" c:formatCode="yyyy/mm/dd">
                  <c:v>42132</c:v>
                </c:pt>
                <c:pt idx="6" c:formatCode="yyyy/mm/dd">
                  <c:v>42124</c:v>
                </c:pt>
                <c:pt idx="7" c:formatCode="yyyy/mm/dd">
                  <c:v>42118</c:v>
                </c:pt>
                <c:pt idx="8" c:formatCode="yyyy/mm/dd">
                  <c:v>42111</c:v>
                </c:pt>
                <c:pt idx="9" c:formatCode="yyyy/mm/dd">
                  <c:v>42104</c:v>
                </c:pt>
                <c:pt idx="10" c:formatCode="yyyy/mm/dd">
                  <c:v>42097</c:v>
                </c:pt>
                <c:pt idx="11" c:formatCode="yyyy/mm/dd">
                  <c:v>42090</c:v>
                </c:pt>
                <c:pt idx="12" c:formatCode="yyyy/mm/dd">
                  <c:v>42083</c:v>
                </c:pt>
                <c:pt idx="13" c:formatCode="yyyy/mm/dd">
                  <c:v>42076</c:v>
                </c:pt>
                <c:pt idx="14" c:formatCode="yyyy/mm/dd">
                  <c:v>42069</c:v>
                </c:pt>
                <c:pt idx="15" c:formatCode="yyyy/mm/dd">
                  <c:v>42062</c:v>
                </c:pt>
                <c:pt idx="16" c:formatCode="yyyy/mm/dd">
                  <c:v>42052</c:v>
                </c:pt>
                <c:pt idx="17" c:formatCode="yyyy/mm/dd">
                  <c:v>42048</c:v>
                </c:pt>
                <c:pt idx="18" c:formatCode="yyyy/mm/dd">
                  <c:v>42041</c:v>
                </c:pt>
                <c:pt idx="19" c:formatCode="yyyy/mm/dd">
                  <c:v>42034</c:v>
                </c:pt>
                <c:pt idx="20" c:formatCode="yyyy/mm/dd">
                  <c:v>42027</c:v>
                </c:pt>
                <c:pt idx="21" c:formatCode="yyyy/mm/dd">
                  <c:v>42020</c:v>
                </c:pt>
                <c:pt idx="22" c:formatCode="yyyy/mm/dd">
                  <c:v>42013</c:v>
                </c:pt>
                <c:pt idx="23" c:formatCode="yyyy/mm/dd">
                  <c:v>42004</c:v>
                </c:pt>
                <c:pt idx="24" c:formatCode="yyyy/mm/dd">
                  <c:v>41999</c:v>
                </c:pt>
                <c:pt idx="25" c:formatCode="yyyy/mm/dd">
                  <c:v>41992</c:v>
                </c:pt>
                <c:pt idx="26" c:formatCode="yyyy/mm/dd">
                  <c:v>41985</c:v>
                </c:pt>
                <c:pt idx="27" c:formatCode="yyyy/mm/dd">
                  <c:v>41978</c:v>
                </c:pt>
                <c:pt idx="28" c:formatCode="yyyy/mm/dd">
                  <c:v>41971</c:v>
                </c:pt>
                <c:pt idx="29" c:formatCode="yyyy/mm/dd">
                  <c:v>41964</c:v>
                </c:pt>
                <c:pt idx="30" c:formatCode="yyyy/mm/dd">
                  <c:v>41957</c:v>
                </c:pt>
                <c:pt idx="31" c:formatCode="yyyy/mm/dd">
                  <c:v>41950</c:v>
                </c:pt>
                <c:pt idx="32" c:formatCode="yyyy/mm/dd">
                  <c:v>41943</c:v>
                </c:pt>
                <c:pt idx="33" c:formatCode="yyyy/mm/dd">
                  <c:v>41936</c:v>
                </c:pt>
                <c:pt idx="34" c:formatCode="yyyy/mm/dd">
                  <c:v>41929</c:v>
                </c:pt>
                <c:pt idx="35" c:formatCode="yyyy/mm/dd">
                  <c:v>41922</c:v>
                </c:pt>
                <c:pt idx="36" c:formatCode="yyyy/mm/dd">
                  <c:v>41912</c:v>
                </c:pt>
                <c:pt idx="37" c:formatCode="yyyy/mm/dd">
                  <c:v>41908</c:v>
                </c:pt>
                <c:pt idx="38" c:formatCode="yyyy/mm/dd">
                  <c:v>41901</c:v>
                </c:pt>
                <c:pt idx="39" c:formatCode="yyyy/mm/dd">
                  <c:v>41894</c:v>
                </c:pt>
                <c:pt idx="40" c:formatCode="yyyy/mm/dd">
                  <c:v>41887</c:v>
                </c:pt>
                <c:pt idx="41" c:formatCode="yyyy/mm/dd">
                  <c:v>41880</c:v>
                </c:pt>
                <c:pt idx="42" c:formatCode="yyyy/mm/dd">
                  <c:v>41873</c:v>
                </c:pt>
                <c:pt idx="43" c:formatCode="yyyy/mm/dd">
                  <c:v>41866</c:v>
                </c:pt>
                <c:pt idx="44" c:formatCode="yyyy/mm/dd">
                  <c:v>41859</c:v>
                </c:pt>
                <c:pt idx="45" c:formatCode="yyyy/mm/dd">
                  <c:v>41852</c:v>
                </c:pt>
                <c:pt idx="46" c:formatCode="yyyy/mm/dd">
                  <c:v>41845</c:v>
                </c:pt>
                <c:pt idx="47" c:formatCode="yyyy/mm/dd">
                  <c:v>41838</c:v>
                </c:pt>
                <c:pt idx="48" c:formatCode="yyyy/mm/dd">
                  <c:v>41831</c:v>
                </c:pt>
                <c:pt idx="49" c:formatCode="yyyy/mm/dd">
                  <c:v>41824</c:v>
                </c:pt>
                <c:pt idx="50" c:formatCode="yyyy/mm/dd">
                  <c:v>41817</c:v>
                </c:pt>
                <c:pt idx="51" c:formatCode="yyyy/mm/dd">
                  <c:v>41810</c:v>
                </c:pt>
                <c:pt idx="52" c:formatCode="yyyy/mm/dd">
                  <c:v>41803</c:v>
                </c:pt>
                <c:pt idx="53" c:formatCode="yyyy/mm/dd">
                  <c:v>41796</c:v>
                </c:pt>
                <c:pt idx="54" c:formatCode="yyyy/mm/dd">
                  <c:v>41789</c:v>
                </c:pt>
                <c:pt idx="55" c:formatCode="yyyy/mm/dd">
                  <c:v>41782</c:v>
                </c:pt>
                <c:pt idx="56" c:formatCode="yyyy/mm/dd">
                  <c:v>41775</c:v>
                </c:pt>
                <c:pt idx="57" c:formatCode="yyyy/mm/dd">
                  <c:v>41768</c:v>
                </c:pt>
                <c:pt idx="58" c:formatCode="yyyy/mm/dd">
                  <c:v>41759</c:v>
                </c:pt>
                <c:pt idx="59" c:formatCode="yyyy/mm/dd">
                  <c:v>41754</c:v>
                </c:pt>
                <c:pt idx="60" c:formatCode="yyyy/mm/dd">
                  <c:v>41747</c:v>
                </c:pt>
                <c:pt idx="61" c:formatCode="yyyy/mm/dd">
                  <c:v>41740</c:v>
                </c:pt>
                <c:pt idx="62" c:formatCode="yyyy/mm/dd">
                  <c:v>41733</c:v>
                </c:pt>
                <c:pt idx="63" c:formatCode="yyyy/mm/dd">
                  <c:v>41726</c:v>
                </c:pt>
                <c:pt idx="64" c:formatCode="yyyy/mm/dd">
                  <c:v>41719</c:v>
                </c:pt>
                <c:pt idx="65" c:formatCode="yyyy/mm/dd">
                  <c:v>41712</c:v>
                </c:pt>
                <c:pt idx="66" c:formatCode="yyyy/mm/dd">
                  <c:v>41705</c:v>
                </c:pt>
                <c:pt idx="67" c:formatCode="yyyy/mm/dd">
                  <c:v>41698</c:v>
                </c:pt>
                <c:pt idx="68" c:formatCode="yyyy/mm/dd">
                  <c:v>41691</c:v>
                </c:pt>
                <c:pt idx="69" c:formatCode="yyyy/mm/dd">
                  <c:v>41684</c:v>
                </c:pt>
                <c:pt idx="70" c:formatCode="yyyy/mm/dd">
                  <c:v>41677</c:v>
                </c:pt>
                <c:pt idx="71" c:formatCode="yyyy/mm/dd">
                  <c:v>41669</c:v>
                </c:pt>
                <c:pt idx="72" c:formatCode="yyyy/mm/dd">
                  <c:v>41663</c:v>
                </c:pt>
                <c:pt idx="73" c:formatCode="yyyy/mm/dd">
                  <c:v>41656</c:v>
                </c:pt>
                <c:pt idx="74" c:formatCode="yyyy/mm/dd">
                  <c:v>41649</c:v>
                </c:pt>
                <c:pt idx="75" c:formatCode="yyyy/mm/dd">
                  <c:v>41642</c:v>
                </c:pt>
                <c:pt idx="76" c:formatCode="yyyy/mm/dd">
                  <c:v>41635</c:v>
                </c:pt>
                <c:pt idx="77" c:formatCode="yyyy/mm/dd">
                  <c:v>41628</c:v>
                </c:pt>
                <c:pt idx="78" c:formatCode="yyyy/mm/dd">
                  <c:v>41621</c:v>
                </c:pt>
                <c:pt idx="79" c:formatCode="yyyy/mm/dd">
                  <c:v>41614</c:v>
                </c:pt>
                <c:pt idx="80" c:formatCode="yyyy/mm/dd">
                  <c:v>41607</c:v>
                </c:pt>
                <c:pt idx="81" c:formatCode="yyyy/mm/dd">
                  <c:v>41600</c:v>
                </c:pt>
                <c:pt idx="82" c:formatCode="yyyy/mm/dd">
                  <c:v>41593</c:v>
                </c:pt>
                <c:pt idx="83" c:formatCode="yyyy/mm/dd">
                  <c:v>41586</c:v>
                </c:pt>
                <c:pt idx="84" c:formatCode="yyyy/mm/dd">
                  <c:v>41579</c:v>
                </c:pt>
                <c:pt idx="85" c:formatCode="yyyy/mm/dd">
                  <c:v>41572</c:v>
                </c:pt>
                <c:pt idx="86" c:formatCode="yyyy/mm/dd">
                  <c:v>41565</c:v>
                </c:pt>
                <c:pt idx="87" c:formatCode="yyyy/mm/dd">
                  <c:v>41558</c:v>
                </c:pt>
                <c:pt idx="88" c:formatCode="yyyy/mm/dd">
                  <c:v>41547</c:v>
                </c:pt>
                <c:pt idx="89" c:formatCode="yyyy/mm/dd">
                  <c:v>41544</c:v>
                </c:pt>
                <c:pt idx="90" c:formatCode="yyyy/mm/dd">
                  <c:v>41535</c:v>
                </c:pt>
                <c:pt idx="91" c:formatCode="yyyy/mm/dd">
                  <c:v>41530</c:v>
                </c:pt>
                <c:pt idx="92" c:formatCode="yyyy/mm/dd">
                  <c:v>41523</c:v>
                </c:pt>
                <c:pt idx="93" c:formatCode="yyyy/mm/dd">
                  <c:v>41516</c:v>
                </c:pt>
                <c:pt idx="94" c:formatCode="yyyy/mm/dd">
                  <c:v>41509</c:v>
                </c:pt>
                <c:pt idx="95" c:formatCode="yyyy/mm/dd">
                  <c:v>41502</c:v>
                </c:pt>
                <c:pt idx="96" c:formatCode="yyyy/mm/dd">
                  <c:v>41495</c:v>
                </c:pt>
                <c:pt idx="97" c:formatCode="yyyy/mm/dd">
                  <c:v>41488</c:v>
                </c:pt>
                <c:pt idx="98" c:formatCode="yyyy/mm/dd">
                  <c:v>41481</c:v>
                </c:pt>
                <c:pt idx="99" c:formatCode="yyyy/mm/dd">
                  <c:v>41474</c:v>
                </c:pt>
                <c:pt idx="100" c:formatCode="yyyy/mm/dd">
                  <c:v>41467</c:v>
                </c:pt>
                <c:pt idx="101" c:formatCode="yyyy/mm/dd">
                  <c:v>41460</c:v>
                </c:pt>
                <c:pt idx="102" c:formatCode="yyyy/mm/dd">
                  <c:v>41453</c:v>
                </c:pt>
                <c:pt idx="103" c:formatCode="yyyy/mm/dd">
                  <c:v>41446</c:v>
                </c:pt>
                <c:pt idx="104" c:formatCode="yyyy/mm/dd">
                  <c:v>41439</c:v>
                </c:pt>
                <c:pt idx="105" c:formatCode="yyyy/mm/dd">
                  <c:v>41432</c:v>
                </c:pt>
                <c:pt idx="106" c:formatCode="yyyy/mm/dd">
                  <c:v>41425</c:v>
                </c:pt>
                <c:pt idx="107" c:formatCode="yyyy/mm/dd">
                  <c:v>41418</c:v>
                </c:pt>
                <c:pt idx="108" c:formatCode="yyyy/mm/dd">
                  <c:v>41411</c:v>
                </c:pt>
                <c:pt idx="109" c:formatCode="yyyy/mm/dd">
                  <c:v>41404</c:v>
                </c:pt>
                <c:pt idx="110" c:formatCode="yyyy/mm/dd">
                  <c:v>41397</c:v>
                </c:pt>
                <c:pt idx="111" c:formatCode="yyyy/mm/dd">
                  <c:v>41390</c:v>
                </c:pt>
                <c:pt idx="112" c:formatCode="yyyy/mm/dd">
                  <c:v>41383</c:v>
                </c:pt>
                <c:pt idx="113" c:formatCode="yyyy/mm/dd">
                  <c:v>41376</c:v>
                </c:pt>
                <c:pt idx="114" c:formatCode="yyyy/mm/dd">
                  <c:v>41367</c:v>
                </c:pt>
                <c:pt idx="115" c:formatCode="yyyy/mm/dd">
                  <c:v>41362</c:v>
                </c:pt>
                <c:pt idx="116" c:formatCode="yyyy/mm/dd">
                  <c:v>41355</c:v>
                </c:pt>
                <c:pt idx="117" c:formatCode="yyyy/mm/dd">
                  <c:v>41348</c:v>
                </c:pt>
                <c:pt idx="118" c:formatCode="yyyy/mm/dd">
                  <c:v>41341</c:v>
                </c:pt>
                <c:pt idx="119" c:formatCode="yyyy/mm/dd">
                  <c:v>41334</c:v>
                </c:pt>
                <c:pt idx="120" c:formatCode="yyyy/mm/dd">
                  <c:v>41327</c:v>
                </c:pt>
                <c:pt idx="121" c:formatCode="yyyy/mm/dd">
                  <c:v>41313</c:v>
                </c:pt>
                <c:pt idx="122" c:formatCode="yyyy/mm/dd">
                  <c:v>41306</c:v>
                </c:pt>
                <c:pt idx="123" c:formatCode="yyyy/mm/dd">
                  <c:v>41299</c:v>
                </c:pt>
                <c:pt idx="124" c:formatCode="yyyy/mm/dd">
                  <c:v>41292</c:v>
                </c:pt>
                <c:pt idx="125" c:formatCode="yyyy/mm/dd">
                  <c:v>41285</c:v>
                </c:pt>
                <c:pt idx="126" c:formatCode="yyyy/mm/dd">
                  <c:v>41278</c:v>
                </c:pt>
                <c:pt idx="127" c:formatCode="yyyy/mm/dd">
                  <c:v>41271</c:v>
                </c:pt>
                <c:pt idx="128" c:formatCode="yyyy/mm/dd">
                  <c:v>41264</c:v>
                </c:pt>
                <c:pt idx="129" c:formatCode="yyyy/mm/dd">
                  <c:v>41257</c:v>
                </c:pt>
                <c:pt idx="130" c:formatCode="yyyy/mm/dd">
                  <c:v>41250</c:v>
                </c:pt>
                <c:pt idx="131" c:formatCode="yyyy/mm/dd">
                  <c:v>41243</c:v>
                </c:pt>
                <c:pt idx="132" c:formatCode="yyyy/mm/dd">
                  <c:v>41236</c:v>
                </c:pt>
                <c:pt idx="133" c:formatCode="yyyy/mm/dd">
                  <c:v>41229</c:v>
                </c:pt>
                <c:pt idx="134" c:formatCode="yyyy/mm/dd">
                  <c:v>41222</c:v>
                </c:pt>
                <c:pt idx="135" c:formatCode="yyyy/mm/dd">
                  <c:v>41215</c:v>
                </c:pt>
                <c:pt idx="136" c:formatCode="yyyy/mm/dd">
                  <c:v>41208</c:v>
                </c:pt>
                <c:pt idx="137" c:formatCode="yyyy/mm/dd">
                  <c:v>41201</c:v>
                </c:pt>
                <c:pt idx="138" c:formatCode="yyyy/mm/dd">
                  <c:v>41194</c:v>
                </c:pt>
                <c:pt idx="139" c:formatCode="yyyy/mm/dd">
                  <c:v>41180</c:v>
                </c:pt>
                <c:pt idx="140" c:formatCode="yyyy/mm/dd">
                  <c:v>41173</c:v>
                </c:pt>
                <c:pt idx="141" c:formatCode="yyyy/mm/dd">
                  <c:v>41166</c:v>
                </c:pt>
                <c:pt idx="142" c:formatCode="yyyy/mm/dd">
                  <c:v>41159</c:v>
                </c:pt>
                <c:pt idx="143" c:formatCode="yyyy/mm/dd">
                  <c:v>41152</c:v>
                </c:pt>
                <c:pt idx="144" c:formatCode="yyyy/mm/dd">
                  <c:v>41145</c:v>
                </c:pt>
                <c:pt idx="145" c:formatCode="yyyy/mm/dd">
                  <c:v>41138</c:v>
                </c:pt>
                <c:pt idx="146" c:formatCode="yyyy/mm/dd">
                  <c:v>41131</c:v>
                </c:pt>
                <c:pt idx="147" c:formatCode="yyyy/mm/dd">
                  <c:v>41124</c:v>
                </c:pt>
                <c:pt idx="148" c:formatCode="yyyy/mm/dd">
                  <c:v>41117</c:v>
                </c:pt>
                <c:pt idx="149" c:formatCode="yyyy/mm/dd">
                  <c:v>41110</c:v>
                </c:pt>
                <c:pt idx="150" c:formatCode="yyyy/mm/dd">
                  <c:v>41103</c:v>
                </c:pt>
                <c:pt idx="151" c:formatCode="yyyy/mm/dd">
                  <c:v>41096</c:v>
                </c:pt>
                <c:pt idx="152" c:formatCode="yyyy/mm/dd">
                  <c:v>41089</c:v>
                </c:pt>
                <c:pt idx="153" c:formatCode="yyyy/mm/dd">
                  <c:v>41081</c:v>
                </c:pt>
                <c:pt idx="154" c:formatCode="yyyy/mm/dd">
                  <c:v>41075</c:v>
                </c:pt>
                <c:pt idx="155" c:formatCode="yyyy/mm/dd">
                  <c:v>41068</c:v>
                </c:pt>
                <c:pt idx="156" c:formatCode="yyyy/mm/dd">
                  <c:v>41061</c:v>
                </c:pt>
                <c:pt idx="157" c:formatCode="yyyy/mm/dd">
                  <c:v>41054</c:v>
                </c:pt>
                <c:pt idx="158" c:formatCode="yyyy/mm/dd">
                  <c:v>41047</c:v>
                </c:pt>
                <c:pt idx="159" c:formatCode="yyyy/mm/dd">
                  <c:v>41040</c:v>
                </c:pt>
                <c:pt idx="160" c:formatCode="yyyy/mm/dd">
                  <c:v>41033</c:v>
                </c:pt>
                <c:pt idx="161" c:formatCode="yyyy/mm/dd">
                  <c:v>41026</c:v>
                </c:pt>
                <c:pt idx="162" c:formatCode="yyyy/mm/dd">
                  <c:v>41019</c:v>
                </c:pt>
                <c:pt idx="163" c:formatCode="yyyy/mm/dd">
                  <c:v>41012</c:v>
                </c:pt>
                <c:pt idx="164" c:formatCode="yyyy/mm/dd">
                  <c:v>41005</c:v>
                </c:pt>
                <c:pt idx="165" c:formatCode="yyyy/mm/dd">
                  <c:v>40998</c:v>
                </c:pt>
                <c:pt idx="166" c:formatCode="yyyy/mm/dd">
                  <c:v>40991</c:v>
                </c:pt>
                <c:pt idx="167" c:formatCode="yyyy/mm/dd">
                  <c:v>40984</c:v>
                </c:pt>
                <c:pt idx="168" c:formatCode="yyyy/mm/dd">
                  <c:v>40977</c:v>
                </c:pt>
                <c:pt idx="169" c:formatCode="yyyy/mm/dd">
                  <c:v>40970</c:v>
                </c:pt>
                <c:pt idx="170" c:formatCode="yyyy/mm/dd">
                  <c:v>40963</c:v>
                </c:pt>
                <c:pt idx="171" c:formatCode="yyyy/mm/dd">
                  <c:v>40956</c:v>
                </c:pt>
                <c:pt idx="172" c:formatCode="yyyy/mm/dd">
                  <c:v>40949</c:v>
                </c:pt>
                <c:pt idx="173" c:formatCode="yyyy/mm/dd">
                  <c:v>40942</c:v>
                </c:pt>
                <c:pt idx="174" c:formatCode="yyyy/mm/dd">
                  <c:v>40928</c:v>
                </c:pt>
                <c:pt idx="175" c:formatCode="yyyy/mm/dd">
                  <c:v>40921</c:v>
                </c:pt>
                <c:pt idx="176" c:formatCode="yyyy/mm/dd">
                  <c:v>40914</c:v>
                </c:pt>
                <c:pt idx="177" c:formatCode="yyyy/mm/dd">
                  <c:v>40907</c:v>
                </c:pt>
                <c:pt idx="178" c:formatCode="yyyy/mm/dd">
                  <c:v>40900</c:v>
                </c:pt>
                <c:pt idx="179" c:formatCode="yyyy/mm/dd">
                  <c:v>40893</c:v>
                </c:pt>
                <c:pt idx="180" c:formatCode="yyyy/mm/dd">
                  <c:v>40886</c:v>
                </c:pt>
                <c:pt idx="181" c:formatCode="yyyy/mm/dd">
                  <c:v>40879</c:v>
                </c:pt>
                <c:pt idx="182" c:formatCode="yyyy/mm/dd">
                  <c:v>40872</c:v>
                </c:pt>
                <c:pt idx="183" c:formatCode="yyyy/mm/dd">
                  <c:v>40865</c:v>
                </c:pt>
                <c:pt idx="184" c:formatCode="yyyy/mm/dd">
                  <c:v>40858</c:v>
                </c:pt>
                <c:pt idx="185" c:formatCode="yyyy/mm/dd">
                  <c:v>40851</c:v>
                </c:pt>
                <c:pt idx="186" c:formatCode="yyyy/mm/dd">
                  <c:v>40844</c:v>
                </c:pt>
                <c:pt idx="187" c:formatCode="yyyy/mm/dd">
                  <c:v>40837</c:v>
                </c:pt>
                <c:pt idx="188" c:formatCode="yyyy/mm/dd">
                  <c:v>40830</c:v>
                </c:pt>
                <c:pt idx="189" c:formatCode="yyyy/mm/dd">
                  <c:v>40816</c:v>
                </c:pt>
                <c:pt idx="190" c:formatCode="yyyy/mm/dd">
                  <c:v>40809</c:v>
                </c:pt>
                <c:pt idx="191" c:formatCode="yyyy/mm/dd">
                  <c:v>40802</c:v>
                </c:pt>
                <c:pt idx="192" c:formatCode="yyyy/mm/dd">
                  <c:v>40795</c:v>
                </c:pt>
                <c:pt idx="193" c:formatCode="yyyy/mm/dd">
                  <c:v>40788</c:v>
                </c:pt>
                <c:pt idx="194" c:formatCode="yyyy/mm/dd">
                  <c:v>40781</c:v>
                </c:pt>
                <c:pt idx="195" c:formatCode="yyyy/mm/dd">
                  <c:v>40774</c:v>
                </c:pt>
                <c:pt idx="196" c:formatCode="yyyy/mm/dd">
                  <c:v>40767</c:v>
                </c:pt>
                <c:pt idx="197" c:formatCode="yyyy/mm/dd">
                  <c:v>40760</c:v>
                </c:pt>
                <c:pt idx="198" c:formatCode="yyyy/mm/dd">
                  <c:v>40753</c:v>
                </c:pt>
                <c:pt idx="199" c:formatCode="yyyy/mm/dd">
                  <c:v>40746</c:v>
                </c:pt>
                <c:pt idx="200" c:formatCode="yyyy/mm/dd">
                  <c:v>40739</c:v>
                </c:pt>
                <c:pt idx="201" c:formatCode="yyyy/mm/dd">
                  <c:v>40732</c:v>
                </c:pt>
                <c:pt idx="202" c:formatCode="yyyy/mm/dd">
                  <c:v>40725</c:v>
                </c:pt>
                <c:pt idx="203" c:formatCode="yyyy/mm/dd">
                  <c:v>40718</c:v>
                </c:pt>
                <c:pt idx="204" c:formatCode="yyyy/mm/dd">
                  <c:v>40711</c:v>
                </c:pt>
                <c:pt idx="205" c:formatCode="yyyy/mm/dd">
                  <c:v>40704</c:v>
                </c:pt>
                <c:pt idx="206" c:formatCode="yyyy/mm/dd">
                  <c:v>40697</c:v>
                </c:pt>
                <c:pt idx="207" c:formatCode="yyyy/mm/dd">
                  <c:v>40690</c:v>
                </c:pt>
                <c:pt idx="208" c:formatCode="yyyy/mm/dd">
                  <c:v>40683</c:v>
                </c:pt>
                <c:pt idx="209" c:formatCode="yyyy/mm/dd">
                  <c:v>40676</c:v>
                </c:pt>
                <c:pt idx="210" c:formatCode="yyyy/mm/dd">
                  <c:v>40669</c:v>
                </c:pt>
                <c:pt idx="211" c:formatCode="yyyy/mm/dd">
                  <c:v>40662</c:v>
                </c:pt>
                <c:pt idx="212" c:formatCode="yyyy/mm/dd">
                  <c:v>40655</c:v>
                </c:pt>
                <c:pt idx="213" c:formatCode="yyyy/mm/dd">
                  <c:v>40648</c:v>
                </c:pt>
                <c:pt idx="214" c:formatCode="yyyy/mm/dd">
                  <c:v>40641</c:v>
                </c:pt>
                <c:pt idx="215" c:formatCode="yyyy/mm/dd">
                  <c:v>40634</c:v>
                </c:pt>
                <c:pt idx="216" c:formatCode="yyyy/mm/dd">
                  <c:v>40627</c:v>
                </c:pt>
                <c:pt idx="217" c:formatCode="yyyy/mm/dd">
                  <c:v>40620</c:v>
                </c:pt>
                <c:pt idx="218" c:formatCode="yyyy/mm/dd">
                  <c:v>40613</c:v>
                </c:pt>
                <c:pt idx="219" c:formatCode="yyyy/mm/dd">
                  <c:v>40606</c:v>
                </c:pt>
                <c:pt idx="220" c:formatCode="yyyy/mm/dd">
                  <c:v>40599</c:v>
                </c:pt>
                <c:pt idx="221" c:formatCode="yyyy/mm/dd">
                  <c:v>40592</c:v>
                </c:pt>
                <c:pt idx="222" c:formatCode="yyyy/mm/dd">
                  <c:v>40585</c:v>
                </c:pt>
                <c:pt idx="223" c:formatCode="yyyy/mm/dd">
                  <c:v>40575</c:v>
                </c:pt>
                <c:pt idx="224" c:formatCode="yyyy/mm/dd">
                  <c:v>40571</c:v>
                </c:pt>
                <c:pt idx="225" c:formatCode="yyyy/mm/dd">
                  <c:v>40564</c:v>
                </c:pt>
                <c:pt idx="226" c:formatCode="yyyy/mm/dd">
                  <c:v>40557</c:v>
                </c:pt>
                <c:pt idx="227" c:formatCode="yyyy/mm/dd">
                  <c:v>40550</c:v>
                </c:pt>
                <c:pt idx="228" c:formatCode="yyyy/mm/dd">
                  <c:v>40543</c:v>
                </c:pt>
                <c:pt idx="229" c:formatCode="yyyy/mm/dd">
                  <c:v>40536</c:v>
                </c:pt>
                <c:pt idx="230" c:formatCode="yyyy/mm/dd">
                  <c:v>40529</c:v>
                </c:pt>
                <c:pt idx="231" c:formatCode="yyyy/mm/dd">
                  <c:v>40522</c:v>
                </c:pt>
                <c:pt idx="232" c:formatCode="yyyy/mm/dd">
                  <c:v>40515</c:v>
                </c:pt>
                <c:pt idx="233" c:formatCode="yyyy/mm/dd">
                  <c:v>40508</c:v>
                </c:pt>
                <c:pt idx="234" c:formatCode="yyyy/mm/dd">
                  <c:v>40501</c:v>
                </c:pt>
                <c:pt idx="235" c:formatCode="yyyy/mm/dd">
                  <c:v>40494</c:v>
                </c:pt>
                <c:pt idx="236" c:formatCode="yyyy/mm/dd">
                  <c:v>40487</c:v>
                </c:pt>
                <c:pt idx="237" c:formatCode="yyyy/mm/dd">
                  <c:v>40480</c:v>
                </c:pt>
                <c:pt idx="238" c:formatCode="yyyy/mm/dd">
                  <c:v>40473</c:v>
                </c:pt>
                <c:pt idx="239" c:formatCode="yyyy/mm/dd">
                  <c:v>40466</c:v>
                </c:pt>
                <c:pt idx="240" c:formatCode="yyyy/mm/dd">
                  <c:v>40459</c:v>
                </c:pt>
                <c:pt idx="241" c:formatCode="yyyy/mm/dd">
                  <c:v>40451</c:v>
                </c:pt>
                <c:pt idx="242" c:formatCode="yyyy/mm/dd">
                  <c:v>40442</c:v>
                </c:pt>
                <c:pt idx="243" c:formatCode="yyyy/mm/dd">
                  <c:v>40438</c:v>
                </c:pt>
                <c:pt idx="244" c:formatCode="yyyy/mm/dd">
                  <c:v>40431</c:v>
                </c:pt>
                <c:pt idx="245" c:formatCode="yyyy/mm/dd">
                  <c:v>40424</c:v>
                </c:pt>
                <c:pt idx="246" c:formatCode="yyyy/mm/dd">
                  <c:v>40417</c:v>
                </c:pt>
                <c:pt idx="247" c:formatCode="yyyy/mm/dd">
                  <c:v>40410</c:v>
                </c:pt>
                <c:pt idx="248" c:formatCode="yyyy/mm/dd">
                  <c:v>40403</c:v>
                </c:pt>
                <c:pt idx="249" c:formatCode="yyyy/mm/dd">
                  <c:v>40396</c:v>
                </c:pt>
                <c:pt idx="250" c:formatCode="yyyy/mm/dd">
                  <c:v>40389</c:v>
                </c:pt>
                <c:pt idx="251" c:formatCode="yyyy/mm/dd">
                  <c:v>40382</c:v>
                </c:pt>
                <c:pt idx="252" c:formatCode="yyyy/mm/dd">
                  <c:v>40375</c:v>
                </c:pt>
                <c:pt idx="253" c:formatCode="yyyy/mm/dd">
                  <c:v>40368</c:v>
                </c:pt>
                <c:pt idx="254" c:formatCode="yyyy/mm/dd">
                  <c:v>40361</c:v>
                </c:pt>
                <c:pt idx="255" c:formatCode="yyyy/mm/dd">
                  <c:v>40354</c:v>
                </c:pt>
                <c:pt idx="256" c:formatCode="yyyy/mm/dd">
                  <c:v>40347</c:v>
                </c:pt>
                <c:pt idx="257" c:formatCode="yyyy/mm/dd">
                  <c:v>40340</c:v>
                </c:pt>
                <c:pt idx="258" c:formatCode="yyyy/mm/dd">
                  <c:v>40333</c:v>
                </c:pt>
                <c:pt idx="259" c:formatCode="yyyy/mm/dd">
                  <c:v>40326</c:v>
                </c:pt>
                <c:pt idx="260" c:formatCode="yyyy/mm/dd">
                  <c:v>40319</c:v>
                </c:pt>
                <c:pt idx="261" c:formatCode="yyyy/mm/dd">
                  <c:v>40312</c:v>
                </c:pt>
                <c:pt idx="262" c:formatCode="yyyy/mm/dd">
                  <c:v>40305</c:v>
                </c:pt>
                <c:pt idx="263" c:formatCode="yyyy/mm/dd">
                  <c:v>40298</c:v>
                </c:pt>
                <c:pt idx="264" c:formatCode="yyyy/mm/dd">
                  <c:v>40291</c:v>
                </c:pt>
                <c:pt idx="265" c:formatCode="yyyy/mm/dd">
                  <c:v>40284</c:v>
                </c:pt>
                <c:pt idx="266" c:formatCode="yyyy/mm/dd">
                  <c:v>40277</c:v>
                </c:pt>
                <c:pt idx="267" c:formatCode="yyyy/mm/dd">
                  <c:v>40270</c:v>
                </c:pt>
                <c:pt idx="268" c:formatCode="yyyy/mm/dd">
                  <c:v>40263</c:v>
                </c:pt>
                <c:pt idx="269" c:formatCode="yyyy/mm/dd">
                  <c:v>40256</c:v>
                </c:pt>
                <c:pt idx="270" c:formatCode="yyyy/mm/dd">
                  <c:v>40249</c:v>
                </c:pt>
                <c:pt idx="271" c:formatCode="yyyy/mm/dd">
                  <c:v>40242</c:v>
                </c:pt>
                <c:pt idx="272" c:formatCode="yyyy/mm/dd">
                  <c:v>40235</c:v>
                </c:pt>
                <c:pt idx="273" c:formatCode="yyyy/mm/dd">
                  <c:v>40221</c:v>
                </c:pt>
                <c:pt idx="274" c:formatCode="yyyy/mm/dd">
                  <c:v>40214</c:v>
                </c:pt>
                <c:pt idx="275" c:formatCode="yyyy/mm/dd">
                  <c:v>40207</c:v>
                </c:pt>
                <c:pt idx="276" c:formatCode="yyyy/mm/dd">
                  <c:v>40200</c:v>
                </c:pt>
                <c:pt idx="277" c:formatCode="yyyy/mm/dd">
                  <c:v>40193</c:v>
                </c:pt>
                <c:pt idx="278" c:formatCode="yyyy/mm/dd">
                  <c:v>40186</c:v>
                </c:pt>
                <c:pt idx="279" c:formatCode="yyyy/mm/dd">
                  <c:v>40178</c:v>
                </c:pt>
                <c:pt idx="280" c:formatCode="yyyy/mm/dd">
                  <c:v>40172</c:v>
                </c:pt>
                <c:pt idx="281" c:formatCode="yyyy/mm/dd">
                  <c:v>40165</c:v>
                </c:pt>
                <c:pt idx="282" c:formatCode="yyyy/mm/dd">
                  <c:v>40158</c:v>
                </c:pt>
                <c:pt idx="283" c:formatCode="yyyy/mm/dd">
                  <c:v>40151</c:v>
                </c:pt>
                <c:pt idx="284" c:formatCode="yyyy/mm/dd">
                  <c:v>40144</c:v>
                </c:pt>
                <c:pt idx="285" c:formatCode="yyyy/mm/dd">
                  <c:v>40137</c:v>
                </c:pt>
                <c:pt idx="286" c:formatCode="yyyy/mm/dd">
                  <c:v>40130</c:v>
                </c:pt>
                <c:pt idx="287" c:formatCode="yyyy/mm/dd">
                  <c:v>40123</c:v>
                </c:pt>
                <c:pt idx="288" c:formatCode="yyyy/mm/dd">
                  <c:v>40116</c:v>
                </c:pt>
                <c:pt idx="289" c:formatCode="yyyy/mm/dd">
                  <c:v>40109</c:v>
                </c:pt>
                <c:pt idx="290" c:formatCode="yyyy/mm/dd">
                  <c:v>40102</c:v>
                </c:pt>
                <c:pt idx="291" c:formatCode="yyyy/mm/dd">
                  <c:v>40095</c:v>
                </c:pt>
                <c:pt idx="292" c:formatCode="yyyy/mm/dd">
                  <c:v>40086</c:v>
                </c:pt>
                <c:pt idx="293" c:formatCode="yyyy/mm/dd">
                  <c:v>40081</c:v>
                </c:pt>
                <c:pt idx="294" c:formatCode="yyyy/mm/dd">
                  <c:v>40074</c:v>
                </c:pt>
                <c:pt idx="295" c:formatCode="yyyy/mm/dd">
                  <c:v>40067</c:v>
                </c:pt>
                <c:pt idx="296" c:formatCode="yyyy/mm/dd">
                  <c:v>40060</c:v>
                </c:pt>
                <c:pt idx="297" c:formatCode="yyyy/mm/dd">
                  <c:v>40053</c:v>
                </c:pt>
                <c:pt idx="298" c:formatCode="yyyy/mm/dd">
                  <c:v>40046</c:v>
                </c:pt>
                <c:pt idx="299" c:formatCode="yyyy/mm/dd">
                  <c:v>40039</c:v>
                </c:pt>
                <c:pt idx="300" c:formatCode="yyyy/mm/dd">
                  <c:v>40032</c:v>
                </c:pt>
                <c:pt idx="301" c:formatCode="yyyy/mm/dd">
                  <c:v>40025</c:v>
                </c:pt>
                <c:pt idx="302" c:formatCode="yyyy/mm/dd">
                  <c:v>40018</c:v>
                </c:pt>
                <c:pt idx="303" c:formatCode="yyyy/mm/dd">
                  <c:v>40011</c:v>
                </c:pt>
                <c:pt idx="304" c:formatCode="yyyy/mm/dd">
                  <c:v>40004</c:v>
                </c:pt>
                <c:pt idx="305" c:formatCode="yyyy/mm/dd">
                  <c:v>39997</c:v>
                </c:pt>
                <c:pt idx="306" c:formatCode="yyyy/mm/dd">
                  <c:v>39990</c:v>
                </c:pt>
                <c:pt idx="307" c:formatCode="yyyy/mm/dd">
                  <c:v>39983</c:v>
                </c:pt>
                <c:pt idx="308" c:formatCode="yyyy/mm/dd">
                  <c:v>39976</c:v>
                </c:pt>
                <c:pt idx="309" c:formatCode="yyyy/mm/dd">
                  <c:v>39969</c:v>
                </c:pt>
                <c:pt idx="310" c:formatCode="yyyy/mm/dd">
                  <c:v>39960</c:v>
                </c:pt>
                <c:pt idx="311" c:formatCode="yyyy/mm/dd">
                  <c:v>39955</c:v>
                </c:pt>
                <c:pt idx="312" c:formatCode="yyyy/mm/dd">
                  <c:v>39948</c:v>
                </c:pt>
                <c:pt idx="313" c:formatCode="yyyy/mm/dd">
                  <c:v>39941</c:v>
                </c:pt>
                <c:pt idx="314" c:formatCode="yyyy/mm/dd">
                  <c:v>39933</c:v>
                </c:pt>
                <c:pt idx="315" c:formatCode="yyyy/mm/dd">
                  <c:v>39927</c:v>
                </c:pt>
                <c:pt idx="316" c:formatCode="yyyy/mm/dd">
                  <c:v>39920</c:v>
                </c:pt>
                <c:pt idx="317" c:formatCode="yyyy/mm/dd">
                  <c:v>39913</c:v>
                </c:pt>
                <c:pt idx="318" c:formatCode="yyyy/mm/dd">
                  <c:v>39906</c:v>
                </c:pt>
                <c:pt idx="319" c:formatCode="yyyy/mm/dd">
                  <c:v>39899</c:v>
                </c:pt>
                <c:pt idx="320" c:formatCode="yyyy/mm/dd">
                  <c:v>39892</c:v>
                </c:pt>
                <c:pt idx="321" c:formatCode="yyyy/mm/dd">
                  <c:v>39885</c:v>
                </c:pt>
                <c:pt idx="322" c:formatCode="yyyy/mm/dd">
                  <c:v>39878</c:v>
                </c:pt>
                <c:pt idx="323" c:formatCode="yyyy/mm/dd">
                  <c:v>39871</c:v>
                </c:pt>
                <c:pt idx="324" c:formatCode="yyyy/mm/dd">
                  <c:v>39864</c:v>
                </c:pt>
                <c:pt idx="325" c:formatCode="yyyy/mm/dd">
                  <c:v>39857</c:v>
                </c:pt>
                <c:pt idx="326" c:formatCode="yyyy/mm/dd">
                  <c:v>39850</c:v>
                </c:pt>
                <c:pt idx="327" c:formatCode="yyyy/mm/dd">
                  <c:v>39836</c:v>
                </c:pt>
                <c:pt idx="328" c:formatCode="yyyy/mm/dd">
                  <c:v>39829</c:v>
                </c:pt>
                <c:pt idx="329" c:formatCode="yyyy/mm/dd">
                  <c:v>39822</c:v>
                </c:pt>
                <c:pt idx="330" c:formatCode="yyyy/mm/dd">
                  <c:v>39813</c:v>
                </c:pt>
                <c:pt idx="331" c:formatCode="yyyy/mm/dd">
                  <c:v>39808</c:v>
                </c:pt>
                <c:pt idx="332" c:formatCode="yyyy/mm/dd">
                  <c:v>39801</c:v>
                </c:pt>
                <c:pt idx="333" c:formatCode="yyyy/mm/dd">
                  <c:v>39794</c:v>
                </c:pt>
                <c:pt idx="334" c:formatCode="yyyy/mm/dd">
                  <c:v>39787</c:v>
                </c:pt>
                <c:pt idx="335" c:formatCode="yyyy/mm/dd">
                  <c:v>39780</c:v>
                </c:pt>
                <c:pt idx="336" c:formatCode="yyyy/mm/dd">
                  <c:v>39773</c:v>
                </c:pt>
                <c:pt idx="337" c:formatCode="yyyy/mm/dd">
                  <c:v>39766</c:v>
                </c:pt>
                <c:pt idx="338" c:formatCode="yyyy/mm/dd">
                  <c:v>39759</c:v>
                </c:pt>
                <c:pt idx="339" c:formatCode="yyyy/mm/dd">
                  <c:v>39752</c:v>
                </c:pt>
                <c:pt idx="340" c:formatCode="yyyy/mm/dd">
                  <c:v>39745</c:v>
                </c:pt>
                <c:pt idx="341" c:formatCode="yyyy/mm/dd">
                  <c:v>39738</c:v>
                </c:pt>
                <c:pt idx="342" c:formatCode="yyyy/mm/dd">
                  <c:v>39731</c:v>
                </c:pt>
                <c:pt idx="343" c:formatCode="yyyy/mm/dd">
                  <c:v>39717</c:v>
                </c:pt>
                <c:pt idx="344" c:formatCode="yyyy/mm/dd">
                  <c:v>39710</c:v>
                </c:pt>
                <c:pt idx="345" c:formatCode="yyyy/mm/dd">
                  <c:v>39703</c:v>
                </c:pt>
                <c:pt idx="346" c:formatCode="yyyy/mm/dd">
                  <c:v>39696</c:v>
                </c:pt>
                <c:pt idx="347" c:formatCode="yyyy/mm/dd">
                  <c:v>39689</c:v>
                </c:pt>
                <c:pt idx="348" c:formatCode="yyyy/mm/dd">
                  <c:v>39682</c:v>
                </c:pt>
                <c:pt idx="349" c:formatCode="yyyy/mm/dd">
                  <c:v>39675</c:v>
                </c:pt>
                <c:pt idx="350" c:formatCode="yyyy/mm/dd">
                  <c:v>39668</c:v>
                </c:pt>
                <c:pt idx="351" c:formatCode="yyyy/mm/dd">
                  <c:v>39661</c:v>
                </c:pt>
                <c:pt idx="352" c:formatCode="yyyy/mm/dd">
                  <c:v>39654</c:v>
                </c:pt>
                <c:pt idx="353" c:formatCode="yyyy/mm/dd">
                  <c:v>39647</c:v>
                </c:pt>
                <c:pt idx="354" c:formatCode="yyyy/mm/dd">
                  <c:v>39640</c:v>
                </c:pt>
                <c:pt idx="355" c:formatCode="yyyy/mm/dd">
                  <c:v>39633</c:v>
                </c:pt>
                <c:pt idx="356" c:formatCode="yyyy/mm/dd">
                  <c:v>39626</c:v>
                </c:pt>
                <c:pt idx="357" c:formatCode="yyyy/mm/dd">
                  <c:v>39619</c:v>
                </c:pt>
                <c:pt idx="358" c:formatCode="yyyy/mm/dd">
                  <c:v>39612</c:v>
                </c:pt>
                <c:pt idx="359" c:formatCode="yyyy/mm/dd">
                  <c:v>39605</c:v>
                </c:pt>
                <c:pt idx="360" c:formatCode="yyyy/mm/dd">
                  <c:v>39598</c:v>
                </c:pt>
                <c:pt idx="361" c:formatCode="yyyy/mm/dd">
                  <c:v>39591</c:v>
                </c:pt>
                <c:pt idx="362" c:formatCode="yyyy/mm/dd">
                  <c:v>39584</c:v>
                </c:pt>
                <c:pt idx="363" c:formatCode="yyyy/mm/dd">
                  <c:v>39577</c:v>
                </c:pt>
                <c:pt idx="364" c:formatCode="yyyy/mm/dd">
                  <c:v>39568</c:v>
                </c:pt>
                <c:pt idx="365" c:formatCode="yyyy/mm/dd">
                  <c:v>39563</c:v>
                </c:pt>
                <c:pt idx="366" c:formatCode="yyyy/mm/dd">
                  <c:v>39556</c:v>
                </c:pt>
                <c:pt idx="367" c:formatCode="yyyy/mm/dd">
                  <c:v>39549</c:v>
                </c:pt>
                <c:pt idx="368" c:formatCode="yyyy/mm/dd">
                  <c:v>39541</c:v>
                </c:pt>
                <c:pt idx="369" c:formatCode="yyyy/mm/dd">
                  <c:v>39535</c:v>
                </c:pt>
                <c:pt idx="370" c:formatCode="yyyy/mm/dd">
                  <c:v>39528</c:v>
                </c:pt>
                <c:pt idx="371" c:formatCode="yyyy/mm/dd">
                  <c:v>39521</c:v>
                </c:pt>
                <c:pt idx="372" c:formatCode="yyyy/mm/dd">
                  <c:v>39514</c:v>
                </c:pt>
                <c:pt idx="373" c:formatCode="yyyy/mm/dd">
                  <c:v>39507</c:v>
                </c:pt>
                <c:pt idx="374" c:formatCode="yyyy/mm/dd">
                  <c:v>39500</c:v>
                </c:pt>
                <c:pt idx="375" c:formatCode="yyyy/mm/dd">
                  <c:v>39493</c:v>
                </c:pt>
                <c:pt idx="376" c:formatCode="yyyy/mm/dd">
                  <c:v>39483</c:v>
                </c:pt>
                <c:pt idx="377" c:formatCode="yyyy/mm/dd">
                  <c:v>39479</c:v>
                </c:pt>
                <c:pt idx="378" c:formatCode="yyyy/mm/dd">
                  <c:v>39472</c:v>
                </c:pt>
                <c:pt idx="379" c:formatCode="yyyy/mm/dd">
                  <c:v>39465</c:v>
                </c:pt>
                <c:pt idx="380" c:formatCode="yyyy/mm/dd">
                  <c:v>39458</c:v>
                </c:pt>
                <c:pt idx="381" c:formatCode="yyyy/mm/dd">
                  <c:v>39451</c:v>
                </c:pt>
                <c:pt idx="382" c:formatCode="yyyy/mm/dd">
                  <c:v>39444</c:v>
                </c:pt>
                <c:pt idx="383" c:formatCode="yyyy/mm/dd">
                  <c:v>39437</c:v>
                </c:pt>
                <c:pt idx="384" c:formatCode="yyyy/mm/dd">
                  <c:v>39430</c:v>
                </c:pt>
                <c:pt idx="385" c:formatCode="yyyy/mm/dd">
                  <c:v>39423</c:v>
                </c:pt>
                <c:pt idx="386" c:formatCode="yyyy/mm/dd">
                  <c:v>39416</c:v>
                </c:pt>
                <c:pt idx="387" c:formatCode="yyyy/mm/dd">
                  <c:v>39409</c:v>
                </c:pt>
                <c:pt idx="388" c:formatCode="yyyy/mm/dd">
                  <c:v>39402</c:v>
                </c:pt>
                <c:pt idx="389" c:formatCode="yyyy/mm/dd">
                  <c:v>39395</c:v>
                </c:pt>
                <c:pt idx="390" c:formatCode="yyyy/mm/dd">
                  <c:v>39388</c:v>
                </c:pt>
                <c:pt idx="391" c:formatCode="yyyy/mm/dd">
                  <c:v>39381</c:v>
                </c:pt>
                <c:pt idx="392" c:formatCode="yyyy/mm/dd">
                  <c:v>39374</c:v>
                </c:pt>
                <c:pt idx="393" c:formatCode="yyyy/mm/dd">
                  <c:v>39367</c:v>
                </c:pt>
                <c:pt idx="394" c:formatCode="yyyy/mm/dd">
                  <c:v>39353</c:v>
                </c:pt>
                <c:pt idx="395" c:formatCode="yyyy/mm/dd">
                  <c:v>39346</c:v>
                </c:pt>
                <c:pt idx="396" c:formatCode="yyyy/mm/dd">
                  <c:v>39339</c:v>
                </c:pt>
                <c:pt idx="397" c:formatCode="yyyy/mm/dd">
                  <c:v>39332</c:v>
                </c:pt>
                <c:pt idx="398" c:formatCode="yyyy/mm/dd">
                  <c:v>39325</c:v>
                </c:pt>
                <c:pt idx="399" c:formatCode="yyyy/mm/dd">
                  <c:v>39318</c:v>
                </c:pt>
                <c:pt idx="400" c:formatCode="yyyy/mm/dd">
                  <c:v>39311</c:v>
                </c:pt>
                <c:pt idx="401" c:formatCode="yyyy/mm/dd">
                  <c:v>39304</c:v>
                </c:pt>
                <c:pt idx="402" c:formatCode="yyyy/mm/dd">
                  <c:v>39297</c:v>
                </c:pt>
                <c:pt idx="403" c:formatCode="yyyy/mm/dd">
                  <c:v>39290</c:v>
                </c:pt>
                <c:pt idx="404" c:formatCode="yyyy/mm/dd">
                  <c:v>39283</c:v>
                </c:pt>
                <c:pt idx="405" c:formatCode="yyyy/mm/dd">
                  <c:v>39276</c:v>
                </c:pt>
                <c:pt idx="406" c:formatCode="yyyy/mm/dd">
                  <c:v>39269</c:v>
                </c:pt>
                <c:pt idx="407" c:formatCode="yyyy/mm/dd">
                  <c:v>39262</c:v>
                </c:pt>
                <c:pt idx="408" c:formatCode="yyyy/mm/dd">
                  <c:v>39255</c:v>
                </c:pt>
                <c:pt idx="409" c:formatCode="yyyy/mm/dd">
                  <c:v>39248</c:v>
                </c:pt>
                <c:pt idx="410" c:formatCode="yyyy/mm/dd">
                  <c:v>39241</c:v>
                </c:pt>
                <c:pt idx="411" c:formatCode="yyyy/mm/dd">
                  <c:v>39234</c:v>
                </c:pt>
                <c:pt idx="412" c:formatCode="yyyy/mm/dd">
                  <c:v>39227</c:v>
                </c:pt>
                <c:pt idx="413" c:formatCode="yyyy/mm/dd">
                  <c:v>39220</c:v>
                </c:pt>
                <c:pt idx="414" c:formatCode="yyyy/mm/dd">
                  <c:v>39213</c:v>
                </c:pt>
                <c:pt idx="415" c:formatCode="yyyy/mm/dd">
                  <c:v>39202</c:v>
                </c:pt>
                <c:pt idx="416" c:formatCode="yyyy/mm/dd">
                  <c:v>39199</c:v>
                </c:pt>
                <c:pt idx="417" c:formatCode="yyyy/mm/dd">
                  <c:v>39192</c:v>
                </c:pt>
                <c:pt idx="418" c:formatCode="yyyy/mm/dd">
                  <c:v>39185</c:v>
                </c:pt>
                <c:pt idx="419" c:formatCode="yyyy/mm/dd">
                  <c:v>39178</c:v>
                </c:pt>
                <c:pt idx="420" c:formatCode="yyyy/mm/dd">
                  <c:v>39171</c:v>
                </c:pt>
                <c:pt idx="421" c:formatCode="yyyy/mm/dd">
                  <c:v>39164</c:v>
                </c:pt>
                <c:pt idx="422" c:formatCode="yyyy/mm/dd">
                  <c:v>39157</c:v>
                </c:pt>
                <c:pt idx="423" c:formatCode="yyyy/mm/dd">
                  <c:v>39150</c:v>
                </c:pt>
                <c:pt idx="424" c:formatCode="yyyy/mm/dd">
                  <c:v>39143</c:v>
                </c:pt>
                <c:pt idx="425" c:formatCode="yyyy/mm/dd">
                  <c:v>39129</c:v>
                </c:pt>
                <c:pt idx="426" c:formatCode="yyyy/mm/dd">
                  <c:v>39122</c:v>
                </c:pt>
                <c:pt idx="427" c:formatCode="yyyy/mm/dd">
                  <c:v>39115</c:v>
                </c:pt>
                <c:pt idx="428" c:formatCode="yyyy/mm/dd">
                  <c:v>39108</c:v>
                </c:pt>
                <c:pt idx="429" c:formatCode="yyyy/mm/dd">
                  <c:v>39101</c:v>
                </c:pt>
                <c:pt idx="430" c:formatCode="yyyy/mm/dd">
                  <c:v>39094</c:v>
                </c:pt>
                <c:pt idx="431" c:formatCode="yyyy/mm/dd">
                  <c:v>39087</c:v>
                </c:pt>
                <c:pt idx="432" c:formatCode="yyyy/mm/dd">
                  <c:v>39080</c:v>
                </c:pt>
                <c:pt idx="433" c:formatCode="yyyy/mm/dd">
                  <c:v>39073</c:v>
                </c:pt>
                <c:pt idx="434" c:formatCode="yyyy/mm/dd">
                  <c:v>39066</c:v>
                </c:pt>
                <c:pt idx="435" c:formatCode="yyyy/mm/dd">
                  <c:v>39059</c:v>
                </c:pt>
                <c:pt idx="436" c:formatCode="yyyy/mm/dd">
                  <c:v>39052</c:v>
                </c:pt>
                <c:pt idx="437" c:formatCode="yyyy/mm/dd">
                  <c:v>39045</c:v>
                </c:pt>
                <c:pt idx="438" c:formatCode="yyyy/mm/dd">
                  <c:v>39038</c:v>
                </c:pt>
                <c:pt idx="439" c:formatCode="yyyy/mm/dd">
                  <c:v>39031</c:v>
                </c:pt>
                <c:pt idx="440" c:formatCode="yyyy/mm/dd">
                  <c:v>39024</c:v>
                </c:pt>
                <c:pt idx="441" c:formatCode="yyyy/mm/dd">
                  <c:v>39017</c:v>
                </c:pt>
                <c:pt idx="442" c:formatCode="yyyy/mm/dd">
                  <c:v>39010</c:v>
                </c:pt>
                <c:pt idx="443" c:formatCode="yyyy/mm/dd">
                  <c:v>39003</c:v>
                </c:pt>
                <c:pt idx="444" c:formatCode="yyyy/mm/dd">
                  <c:v>38989</c:v>
                </c:pt>
                <c:pt idx="445" c:formatCode="yyyy/mm/dd">
                  <c:v>38982</c:v>
                </c:pt>
                <c:pt idx="446" c:formatCode="yyyy/mm/dd">
                  <c:v>38975</c:v>
                </c:pt>
                <c:pt idx="447" c:formatCode="yyyy/mm/dd">
                  <c:v>38968</c:v>
                </c:pt>
                <c:pt idx="448" c:formatCode="yyyy/mm/dd">
                  <c:v>38961</c:v>
                </c:pt>
                <c:pt idx="449" c:formatCode="yyyy/mm/dd">
                  <c:v>38954</c:v>
                </c:pt>
                <c:pt idx="450" c:formatCode="yyyy/mm/dd">
                  <c:v>38947</c:v>
                </c:pt>
                <c:pt idx="451" c:formatCode="yyyy/mm/dd">
                  <c:v>38940</c:v>
                </c:pt>
                <c:pt idx="452" c:formatCode="yyyy/mm/dd">
                  <c:v>38933</c:v>
                </c:pt>
                <c:pt idx="453" c:formatCode="yyyy/mm/dd">
                  <c:v>38926</c:v>
                </c:pt>
                <c:pt idx="454" c:formatCode="yyyy/mm/dd">
                  <c:v>38919</c:v>
                </c:pt>
                <c:pt idx="455" c:formatCode="yyyy/mm/dd">
                  <c:v>38912</c:v>
                </c:pt>
                <c:pt idx="456" c:formatCode="yyyy/mm/dd">
                  <c:v>38905</c:v>
                </c:pt>
                <c:pt idx="457" c:formatCode="yyyy/mm/dd">
                  <c:v>38898</c:v>
                </c:pt>
                <c:pt idx="458" c:formatCode="yyyy/mm/dd">
                  <c:v>38891</c:v>
                </c:pt>
                <c:pt idx="459" c:formatCode="yyyy/mm/dd">
                  <c:v>38884</c:v>
                </c:pt>
                <c:pt idx="460" c:formatCode="yyyy/mm/dd">
                  <c:v>38877</c:v>
                </c:pt>
                <c:pt idx="461" c:formatCode="yyyy/mm/dd">
                  <c:v>38870</c:v>
                </c:pt>
                <c:pt idx="462" c:formatCode="yyyy/mm/dd">
                  <c:v>38863</c:v>
                </c:pt>
                <c:pt idx="463" c:formatCode="yyyy/mm/dd">
                  <c:v>38856</c:v>
                </c:pt>
                <c:pt idx="464" c:formatCode="yyyy/mm/dd">
                  <c:v>38849</c:v>
                </c:pt>
                <c:pt idx="465" c:formatCode="yyyy/mm/dd">
                  <c:v>38835</c:v>
                </c:pt>
                <c:pt idx="466" c:formatCode="yyyy/mm/dd">
                  <c:v>38828</c:v>
                </c:pt>
                <c:pt idx="467" c:formatCode="yyyy/mm/dd">
                  <c:v>38821</c:v>
                </c:pt>
                <c:pt idx="468" c:formatCode="yyyy/mm/dd">
                  <c:v>38814</c:v>
                </c:pt>
                <c:pt idx="469" c:formatCode="yyyy/mm/dd">
                  <c:v>38807</c:v>
                </c:pt>
                <c:pt idx="470" c:formatCode="yyyy/mm/dd">
                  <c:v>38800</c:v>
                </c:pt>
                <c:pt idx="471" c:formatCode="yyyy/mm/dd">
                  <c:v>38793</c:v>
                </c:pt>
                <c:pt idx="472" c:formatCode="yyyy/mm/dd">
                  <c:v>38786</c:v>
                </c:pt>
                <c:pt idx="473" c:formatCode="yyyy/mm/dd">
                  <c:v>38779</c:v>
                </c:pt>
                <c:pt idx="474" c:formatCode="yyyy/mm/dd">
                  <c:v>38772</c:v>
                </c:pt>
                <c:pt idx="475" c:formatCode="yyyy/mm/dd">
                  <c:v>38765</c:v>
                </c:pt>
                <c:pt idx="476" c:formatCode="yyyy/mm/dd">
                  <c:v>38758</c:v>
                </c:pt>
                <c:pt idx="477" c:formatCode="yyyy/mm/dd">
                  <c:v>38742</c:v>
                </c:pt>
                <c:pt idx="478" c:formatCode="yyyy/mm/dd">
                  <c:v>38737</c:v>
                </c:pt>
                <c:pt idx="479" c:formatCode="yyyy/mm/dd">
                  <c:v>38730</c:v>
                </c:pt>
                <c:pt idx="480" c:formatCode="yyyy/mm/dd">
                  <c:v>38723</c:v>
                </c:pt>
                <c:pt idx="481" c:formatCode="yyyy/mm/dd">
                  <c:v>38716</c:v>
                </c:pt>
                <c:pt idx="482" c:formatCode="yyyy/mm/dd">
                  <c:v>38709</c:v>
                </c:pt>
                <c:pt idx="483" c:formatCode="yyyy/mm/dd">
                  <c:v>38702</c:v>
                </c:pt>
                <c:pt idx="484" c:formatCode="yyyy/mm/dd">
                  <c:v>38695</c:v>
                </c:pt>
                <c:pt idx="485" c:formatCode="yyyy/mm/dd">
                  <c:v>38688</c:v>
                </c:pt>
                <c:pt idx="486" c:formatCode="yyyy/mm/dd">
                  <c:v>38681</c:v>
                </c:pt>
                <c:pt idx="487" c:formatCode="yyyy/mm/dd">
                  <c:v>38674</c:v>
                </c:pt>
                <c:pt idx="488" c:formatCode="yyyy/mm/dd">
                  <c:v>38667</c:v>
                </c:pt>
                <c:pt idx="489" c:formatCode="yyyy/mm/dd">
                  <c:v>38660</c:v>
                </c:pt>
                <c:pt idx="490" c:formatCode="yyyy/mm/dd">
                  <c:v>38653</c:v>
                </c:pt>
                <c:pt idx="491" c:formatCode="yyyy/mm/dd">
                  <c:v>38646</c:v>
                </c:pt>
                <c:pt idx="492" c:formatCode="yyyy/mm/dd">
                  <c:v>38639</c:v>
                </c:pt>
                <c:pt idx="493" c:formatCode="yyyy/mm/dd">
                  <c:v>38625</c:v>
                </c:pt>
                <c:pt idx="494" c:formatCode="yyyy/mm/dd">
                  <c:v>38618</c:v>
                </c:pt>
                <c:pt idx="495" c:formatCode="yyyy/mm/dd">
                  <c:v>38611</c:v>
                </c:pt>
                <c:pt idx="496" c:formatCode="yyyy/mm/dd">
                  <c:v>38604</c:v>
                </c:pt>
                <c:pt idx="497" c:formatCode="yyyy/mm/dd">
                  <c:v>38597</c:v>
                </c:pt>
                <c:pt idx="498" c:formatCode="yyyy/mm/dd">
                  <c:v>38590</c:v>
                </c:pt>
                <c:pt idx="499" c:formatCode="yyyy/mm/dd">
                  <c:v>38583</c:v>
                </c:pt>
                <c:pt idx="500" c:formatCode="yyyy/mm/dd">
                  <c:v>38576</c:v>
                </c:pt>
                <c:pt idx="501" c:formatCode="yyyy/mm/dd">
                  <c:v>38569</c:v>
                </c:pt>
                <c:pt idx="502" c:formatCode="yyyy/mm/dd">
                  <c:v>38562</c:v>
                </c:pt>
                <c:pt idx="503" c:formatCode="yyyy/mm/dd">
                  <c:v>38555</c:v>
                </c:pt>
                <c:pt idx="504" c:formatCode="yyyy/mm/dd">
                  <c:v>38548</c:v>
                </c:pt>
                <c:pt idx="505" c:formatCode="yyyy/mm/dd">
                  <c:v>38541</c:v>
                </c:pt>
                <c:pt idx="506" c:formatCode="yyyy/mm/dd">
                  <c:v>38534</c:v>
                </c:pt>
                <c:pt idx="507" c:formatCode="yyyy/mm/dd">
                  <c:v>38527</c:v>
                </c:pt>
                <c:pt idx="508" c:formatCode="yyyy/mm/dd">
                  <c:v>38520</c:v>
                </c:pt>
                <c:pt idx="509" c:formatCode="yyyy/mm/dd">
                  <c:v>38513</c:v>
                </c:pt>
                <c:pt idx="510" c:formatCode="yyyy/mm/dd">
                  <c:v>38506</c:v>
                </c:pt>
                <c:pt idx="511" c:formatCode="yyyy/mm/dd">
                  <c:v>38499</c:v>
                </c:pt>
                <c:pt idx="512" c:formatCode="yyyy/mm/dd">
                  <c:v>38492</c:v>
                </c:pt>
                <c:pt idx="513" c:formatCode="yyyy/mm/dd">
                  <c:v>38485</c:v>
                </c:pt>
                <c:pt idx="514" c:formatCode="yyyy/mm/dd">
                  <c:v>38471</c:v>
                </c:pt>
                <c:pt idx="515" c:formatCode="yyyy/mm/dd">
                  <c:v>38464</c:v>
                </c:pt>
                <c:pt idx="516" c:formatCode="yyyy/mm/dd">
                  <c:v>38457</c:v>
                </c:pt>
                <c:pt idx="517" c:formatCode="yyyy/mm/dd">
                  <c:v>38450</c:v>
                </c:pt>
                <c:pt idx="518" c:formatCode="yyyy/mm/dd">
                  <c:v>38443</c:v>
                </c:pt>
                <c:pt idx="519" c:formatCode="yyyy/mm/dd">
                  <c:v>38436</c:v>
                </c:pt>
                <c:pt idx="520" c:formatCode="yyyy/mm/dd">
                  <c:v>38429</c:v>
                </c:pt>
                <c:pt idx="521" c:formatCode="yyyy/mm/dd">
                  <c:v>38422</c:v>
                </c:pt>
                <c:pt idx="522" c:formatCode="yyyy/mm/dd">
                  <c:v>38415</c:v>
                </c:pt>
                <c:pt idx="523" c:formatCode="yyyy/mm/dd">
                  <c:v>38408</c:v>
                </c:pt>
                <c:pt idx="524" c:formatCode="yyyy/mm/dd">
                  <c:v>38401</c:v>
                </c:pt>
                <c:pt idx="525" c:formatCode="yyyy/mm/dd">
                  <c:v>38387</c:v>
                </c:pt>
                <c:pt idx="526" c:formatCode="yyyy/mm/dd">
                  <c:v>38380</c:v>
                </c:pt>
                <c:pt idx="527" c:formatCode="yyyy/mm/dd">
                  <c:v>38373</c:v>
                </c:pt>
                <c:pt idx="528" c:formatCode="yyyy/mm/dd">
                  <c:v>38366</c:v>
                </c:pt>
                <c:pt idx="529" c:formatCode="yyyy/mm/dd">
                  <c:v>38359</c:v>
                </c:pt>
              </c:numCache>
            </c:numRef>
          </c:cat>
          <c:val>
            <c:numRef>
              <c:f>'2015卖出-中证1000'!$B$2:$B$821</c:f>
              <c:numCache>
                <c:formatCode>###,###,##0</c:formatCode>
                <c:ptCount val="8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05402768"/>
        <c:axId val="1505411504"/>
      </c:barChart>
      <c:lineChart>
        <c:grouping val="standard"/>
        <c:varyColors val="0"/>
        <c:ser>
          <c:idx val="1"/>
          <c:order val="1"/>
          <c:tx>
            <c:strRef>
              <c:f>'2015卖出-中证1000'!$H$1</c:f>
              <c:strCache>
                <c:ptCount val="1"/>
                <c:pt idx="0">
                  <c:v>定投年化收益率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'2015卖出-中证1000'!$A$2:$A$821</c:f>
              <c:numCache>
                <c:formatCode>yyyy/mm/dd</c:formatCode>
                <c:ptCount val="820"/>
                <c:pt idx="0" c:formatCode="yyyy/mm/dd">
                  <c:v>0</c:v>
                </c:pt>
                <c:pt idx="1" c:formatCode="yyyy/mm/dd">
                  <c:v>42160</c:v>
                </c:pt>
                <c:pt idx="2" c:formatCode="yyyy/mm/dd">
                  <c:v>42153</c:v>
                </c:pt>
                <c:pt idx="3" c:formatCode="yyyy/mm/dd">
                  <c:v>42146</c:v>
                </c:pt>
                <c:pt idx="4" c:formatCode="yyyy/mm/dd">
                  <c:v>42139</c:v>
                </c:pt>
                <c:pt idx="5" c:formatCode="yyyy/mm/dd">
                  <c:v>42132</c:v>
                </c:pt>
                <c:pt idx="6" c:formatCode="yyyy/mm/dd">
                  <c:v>42124</c:v>
                </c:pt>
                <c:pt idx="7" c:formatCode="yyyy/mm/dd">
                  <c:v>42118</c:v>
                </c:pt>
                <c:pt idx="8" c:formatCode="yyyy/mm/dd">
                  <c:v>42111</c:v>
                </c:pt>
                <c:pt idx="9" c:formatCode="yyyy/mm/dd">
                  <c:v>42104</c:v>
                </c:pt>
                <c:pt idx="10" c:formatCode="yyyy/mm/dd">
                  <c:v>42097</c:v>
                </c:pt>
                <c:pt idx="11" c:formatCode="yyyy/mm/dd">
                  <c:v>42090</c:v>
                </c:pt>
                <c:pt idx="12" c:formatCode="yyyy/mm/dd">
                  <c:v>42083</c:v>
                </c:pt>
                <c:pt idx="13" c:formatCode="yyyy/mm/dd">
                  <c:v>42076</c:v>
                </c:pt>
                <c:pt idx="14" c:formatCode="yyyy/mm/dd">
                  <c:v>42069</c:v>
                </c:pt>
                <c:pt idx="15" c:formatCode="yyyy/mm/dd">
                  <c:v>42062</c:v>
                </c:pt>
                <c:pt idx="16" c:formatCode="yyyy/mm/dd">
                  <c:v>42052</c:v>
                </c:pt>
                <c:pt idx="17" c:formatCode="yyyy/mm/dd">
                  <c:v>42048</c:v>
                </c:pt>
                <c:pt idx="18" c:formatCode="yyyy/mm/dd">
                  <c:v>42041</c:v>
                </c:pt>
                <c:pt idx="19" c:formatCode="yyyy/mm/dd">
                  <c:v>42034</c:v>
                </c:pt>
                <c:pt idx="20" c:formatCode="yyyy/mm/dd">
                  <c:v>42027</c:v>
                </c:pt>
                <c:pt idx="21" c:formatCode="yyyy/mm/dd">
                  <c:v>42020</c:v>
                </c:pt>
                <c:pt idx="22" c:formatCode="yyyy/mm/dd">
                  <c:v>42013</c:v>
                </c:pt>
                <c:pt idx="23" c:formatCode="yyyy/mm/dd">
                  <c:v>42004</c:v>
                </c:pt>
                <c:pt idx="24" c:formatCode="yyyy/mm/dd">
                  <c:v>41999</c:v>
                </c:pt>
                <c:pt idx="25" c:formatCode="yyyy/mm/dd">
                  <c:v>41992</c:v>
                </c:pt>
                <c:pt idx="26" c:formatCode="yyyy/mm/dd">
                  <c:v>41985</c:v>
                </c:pt>
                <c:pt idx="27" c:formatCode="yyyy/mm/dd">
                  <c:v>41978</c:v>
                </c:pt>
                <c:pt idx="28" c:formatCode="yyyy/mm/dd">
                  <c:v>41971</c:v>
                </c:pt>
                <c:pt idx="29" c:formatCode="yyyy/mm/dd">
                  <c:v>41964</c:v>
                </c:pt>
                <c:pt idx="30" c:formatCode="yyyy/mm/dd">
                  <c:v>41957</c:v>
                </c:pt>
                <c:pt idx="31" c:formatCode="yyyy/mm/dd">
                  <c:v>41950</c:v>
                </c:pt>
                <c:pt idx="32" c:formatCode="yyyy/mm/dd">
                  <c:v>41943</c:v>
                </c:pt>
                <c:pt idx="33" c:formatCode="yyyy/mm/dd">
                  <c:v>41936</c:v>
                </c:pt>
                <c:pt idx="34" c:formatCode="yyyy/mm/dd">
                  <c:v>41929</c:v>
                </c:pt>
                <c:pt idx="35" c:formatCode="yyyy/mm/dd">
                  <c:v>41922</c:v>
                </c:pt>
                <c:pt idx="36" c:formatCode="yyyy/mm/dd">
                  <c:v>41912</c:v>
                </c:pt>
                <c:pt idx="37" c:formatCode="yyyy/mm/dd">
                  <c:v>41908</c:v>
                </c:pt>
                <c:pt idx="38" c:formatCode="yyyy/mm/dd">
                  <c:v>41901</c:v>
                </c:pt>
                <c:pt idx="39" c:formatCode="yyyy/mm/dd">
                  <c:v>41894</c:v>
                </c:pt>
                <c:pt idx="40" c:formatCode="yyyy/mm/dd">
                  <c:v>41887</c:v>
                </c:pt>
                <c:pt idx="41" c:formatCode="yyyy/mm/dd">
                  <c:v>41880</c:v>
                </c:pt>
                <c:pt idx="42" c:formatCode="yyyy/mm/dd">
                  <c:v>41873</c:v>
                </c:pt>
                <c:pt idx="43" c:formatCode="yyyy/mm/dd">
                  <c:v>41866</c:v>
                </c:pt>
                <c:pt idx="44" c:formatCode="yyyy/mm/dd">
                  <c:v>41859</c:v>
                </c:pt>
                <c:pt idx="45" c:formatCode="yyyy/mm/dd">
                  <c:v>41852</c:v>
                </c:pt>
                <c:pt idx="46" c:formatCode="yyyy/mm/dd">
                  <c:v>41845</c:v>
                </c:pt>
                <c:pt idx="47" c:formatCode="yyyy/mm/dd">
                  <c:v>41838</c:v>
                </c:pt>
                <c:pt idx="48" c:formatCode="yyyy/mm/dd">
                  <c:v>41831</c:v>
                </c:pt>
                <c:pt idx="49" c:formatCode="yyyy/mm/dd">
                  <c:v>41824</c:v>
                </c:pt>
                <c:pt idx="50" c:formatCode="yyyy/mm/dd">
                  <c:v>41817</c:v>
                </c:pt>
                <c:pt idx="51" c:formatCode="yyyy/mm/dd">
                  <c:v>41810</c:v>
                </c:pt>
                <c:pt idx="52" c:formatCode="yyyy/mm/dd">
                  <c:v>41803</c:v>
                </c:pt>
                <c:pt idx="53" c:formatCode="yyyy/mm/dd">
                  <c:v>41796</c:v>
                </c:pt>
                <c:pt idx="54" c:formatCode="yyyy/mm/dd">
                  <c:v>41789</c:v>
                </c:pt>
                <c:pt idx="55" c:formatCode="yyyy/mm/dd">
                  <c:v>41782</c:v>
                </c:pt>
                <c:pt idx="56" c:formatCode="yyyy/mm/dd">
                  <c:v>41775</c:v>
                </c:pt>
                <c:pt idx="57" c:formatCode="yyyy/mm/dd">
                  <c:v>41768</c:v>
                </c:pt>
                <c:pt idx="58" c:formatCode="yyyy/mm/dd">
                  <c:v>41759</c:v>
                </c:pt>
                <c:pt idx="59" c:formatCode="yyyy/mm/dd">
                  <c:v>41754</c:v>
                </c:pt>
                <c:pt idx="60" c:formatCode="yyyy/mm/dd">
                  <c:v>41747</c:v>
                </c:pt>
                <c:pt idx="61" c:formatCode="yyyy/mm/dd">
                  <c:v>41740</c:v>
                </c:pt>
                <c:pt idx="62" c:formatCode="yyyy/mm/dd">
                  <c:v>41733</c:v>
                </c:pt>
                <c:pt idx="63" c:formatCode="yyyy/mm/dd">
                  <c:v>41726</c:v>
                </c:pt>
                <c:pt idx="64" c:formatCode="yyyy/mm/dd">
                  <c:v>41719</c:v>
                </c:pt>
                <c:pt idx="65" c:formatCode="yyyy/mm/dd">
                  <c:v>41712</c:v>
                </c:pt>
                <c:pt idx="66" c:formatCode="yyyy/mm/dd">
                  <c:v>41705</c:v>
                </c:pt>
                <c:pt idx="67" c:formatCode="yyyy/mm/dd">
                  <c:v>41698</c:v>
                </c:pt>
                <c:pt idx="68" c:formatCode="yyyy/mm/dd">
                  <c:v>41691</c:v>
                </c:pt>
                <c:pt idx="69" c:formatCode="yyyy/mm/dd">
                  <c:v>41684</c:v>
                </c:pt>
                <c:pt idx="70" c:formatCode="yyyy/mm/dd">
                  <c:v>41677</c:v>
                </c:pt>
                <c:pt idx="71" c:formatCode="yyyy/mm/dd">
                  <c:v>41669</c:v>
                </c:pt>
                <c:pt idx="72" c:formatCode="yyyy/mm/dd">
                  <c:v>41663</c:v>
                </c:pt>
                <c:pt idx="73" c:formatCode="yyyy/mm/dd">
                  <c:v>41656</c:v>
                </c:pt>
                <c:pt idx="74" c:formatCode="yyyy/mm/dd">
                  <c:v>41649</c:v>
                </c:pt>
                <c:pt idx="75" c:formatCode="yyyy/mm/dd">
                  <c:v>41642</c:v>
                </c:pt>
                <c:pt idx="76" c:formatCode="yyyy/mm/dd">
                  <c:v>41635</c:v>
                </c:pt>
                <c:pt idx="77" c:formatCode="yyyy/mm/dd">
                  <c:v>41628</c:v>
                </c:pt>
                <c:pt idx="78" c:formatCode="yyyy/mm/dd">
                  <c:v>41621</c:v>
                </c:pt>
                <c:pt idx="79" c:formatCode="yyyy/mm/dd">
                  <c:v>41614</c:v>
                </c:pt>
                <c:pt idx="80" c:formatCode="yyyy/mm/dd">
                  <c:v>41607</c:v>
                </c:pt>
                <c:pt idx="81" c:formatCode="yyyy/mm/dd">
                  <c:v>41600</c:v>
                </c:pt>
                <c:pt idx="82" c:formatCode="yyyy/mm/dd">
                  <c:v>41593</c:v>
                </c:pt>
                <c:pt idx="83" c:formatCode="yyyy/mm/dd">
                  <c:v>41586</c:v>
                </c:pt>
                <c:pt idx="84" c:formatCode="yyyy/mm/dd">
                  <c:v>41579</c:v>
                </c:pt>
                <c:pt idx="85" c:formatCode="yyyy/mm/dd">
                  <c:v>41572</c:v>
                </c:pt>
                <c:pt idx="86" c:formatCode="yyyy/mm/dd">
                  <c:v>41565</c:v>
                </c:pt>
                <c:pt idx="87" c:formatCode="yyyy/mm/dd">
                  <c:v>41558</c:v>
                </c:pt>
                <c:pt idx="88" c:formatCode="yyyy/mm/dd">
                  <c:v>41547</c:v>
                </c:pt>
                <c:pt idx="89" c:formatCode="yyyy/mm/dd">
                  <c:v>41544</c:v>
                </c:pt>
                <c:pt idx="90" c:formatCode="yyyy/mm/dd">
                  <c:v>41535</c:v>
                </c:pt>
                <c:pt idx="91" c:formatCode="yyyy/mm/dd">
                  <c:v>41530</c:v>
                </c:pt>
                <c:pt idx="92" c:formatCode="yyyy/mm/dd">
                  <c:v>41523</c:v>
                </c:pt>
                <c:pt idx="93" c:formatCode="yyyy/mm/dd">
                  <c:v>41516</c:v>
                </c:pt>
                <c:pt idx="94" c:formatCode="yyyy/mm/dd">
                  <c:v>41509</c:v>
                </c:pt>
                <c:pt idx="95" c:formatCode="yyyy/mm/dd">
                  <c:v>41502</c:v>
                </c:pt>
                <c:pt idx="96" c:formatCode="yyyy/mm/dd">
                  <c:v>41495</c:v>
                </c:pt>
                <c:pt idx="97" c:formatCode="yyyy/mm/dd">
                  <c:v>41488</c:v>
                </c:pt>
                <c:pt idx="98" c:formatCode="yyyy/mm/dd">
                  <c:v>41481</c:v>
                </c:pt>
                <c:pt idx="99" c:formatCode="yyyy/mm/dd">
                  <c:v>41474</c:v>
                </c:pt>
                <c:pt idx="100" c:formatCode="yyyy/mm/dd">
                  <c:v>41467</c:v>
                </c:pt>
                <c:pt idx="101" c:formatCode="yyyy/mm/dd">
                  <c:v>41460</c:v>
                </c:pt>
                <c:pt idx="102" c:formatCode="yyyy/mm/dd">
                  <c:v>41453</c:v>
                </c:pt>
                <c:pt idx="103" c:formatCode="yyyy/mm/dd">
                  <c:v>41446</c:v>
                </c:pt>
                <c:pt idx="104" c:formatCode="yyyy/mm/dd">
                  <c:v>41439</c:v>
                </c:pt>
                <c:pt idx="105" c:formatCode="yyyy/mm/dd">
                  <c:v>41432</c:v>
                </c:pt>
                <c:pt idx="106" c:formatCode="yyyy/mm/dd">
                  <c:v>41425</c:v>
                </c:pt>
                <c:pt idx="107" c:formatCode="yyyy/mm/dd">
                  <c:v>41418</c:v>
                </c:pt>
                <c:pt idx="108" c:formatCode="yyyy/mm/dd">
                  <c:v>41411</c:v>
                </c:pt>
                <c:pt idx="109" c:formatCode="yyyy/mm/dd">
                  <c:v>41404</c:v>
                </c:pt>
                <c:pt idx="110" c:formatCode="yyyy/mm/dd">
                  <c:v>41397</c:v>
                </c:pt>
                <c:pt idx="111" c:formatCode="yyyy/mm/dd">
                  <c:v>41390</c:v>
                </c:pt>
                <c:pt idx="112" c:formatCode="yyyy/mm/dd">
                  <c:v>41383</c:v>
                </c:pt>
                <c:pt idx="113" c:formatCode="yyyy/mm/dd">
                  <c:v>41376</c:v>
                </c:pt>
                <c:pt idx="114" c:formatCode="yyyy/mm/dd">
                  <c:v>41367</c:v>
                </c:pt>
                <c:pt idx="115" c:formatCode="yyyy/mm/dd">
                  <c:v>41362</c:v>
                </c:pt>
                <c:pt idx="116" c:formatCode="yyyy/mm/dd">
                  <c:v>41355</c:v>
                </c:pt>
                <c:pt idx="117" c:formatCode="yyyy/mm/dd">
                  <c:v>41348</c:v>
                </c:pt>
                <c:pt idx="118" c:formatCode="yyyy/mm/dd">
                  <c:v>41341</c:v>
                </c:pt>
                <c:pt idx="119" c:formatCode="yyyy/mm/dd">
                  <c:v>41334</c:v>
                </c:pt>
                <c:pt idx="120" c:formatCode="yyyy/mm/dd">
                  <c:v>41327</c:v>
                </c:pt>
                <c:pt idx="121" c:formatCode="yyyy/mm/dd">
                  <c:v>41313</c:v>
                </c:pt>
                <c:pt idx="122" c:formatCode="yyyy/mm/dd">
                  <c:v>41306</c:v>
                </c:pt>
                <c:pt idx="123" c:formatCode="yyyy/mm/dd">
                  <c:v>41299</c:v>
                </c:pt>
                <c:pt idx="124" c:formatCode="yyyy/mm/dd">
                  <c:v>41292</c:v>
                </c:pt>
                <c:pt idx="125" c:formatCode="yyyy/mm/dd">
                  <c:v>41285</c:v>
                </c:pt>
                <c:pt idx="126" c:formatCode="yyyy/mm/dd">
                  <c:v>41278</c:v>
                </c:pt>
                <c:pt idx="127" c:formatCode="yyyy/mm/dd">
                  <c:v>41271</c:v>
                </c:pt>
                <c:pt idx="128" c:formatCode="yyyy/mm/dd">
                  <c:v>41264</c:v>
                </c:pt>
                <c:pt idx="129" c:formatCode="yyyy/mm/dd">
                  <c:v>41257</c:v>
                </c:pt>
                <c:pt idx="130" c:formatCode="yyyy/mm/dd">
                  <c:v>41250</c:v>
                </c:pt>
                <c:pt idx="131" c:formatCode="yyyy/mm/dd">
                  <c:v>41243</c:v>
                </c:pt>
                <c:pt idx="132" c:formatCode="yyyy/mm/dd">
                  <c:v>41236</c:v>
                </c:pt>
                <c:pt idx="133" c:formatCode="yyyy/mm/dd">
                  <c:v>41229</c:v>
                </c:pt>
                <c:pt idx="134" c:formatCode="yyyy/mm/dd">
                  <c:v>41222</c:v>
                </c:pt>
                <c:pt idx="135" c:formatCode="yyyy/mm/dd">
                  <c:v>41215</c:v>
                </c:pt>
                <c:pt idx="136" c:formatCode="yyyy/mm/dd">
                  <c:v>41208</c:v>
                </c:pt>
                <c:pt idx="137" c:formatCode="yyyy/mm/dd">
                  <c:v>41201</c:v>
                </c:pt>
                <c:pt idx="138" c:formatCode="yyyy/mm/dd">
                  <c:v>41194</c:v>
                </c:pt>
                <c:pt idx="139" c:formatCode="yyyy/mm/dd">
                  <c:v>41180</c:v>
                </c:pt>
                <c:pt idx="140" c:formatCode="yyyy/mm/dd">
                  <c:v>41173</c:v>
                </c:pt>
                <c:pt idx="141" c:formatCode="yyyy/mm/dd">
                  <c:v>41166</c:v>
                </c:pt>
                <c:pt idx="142" c:formatCode="yyyy/mm/dd">
                  <c:v>41159</c:v>
                </c:pt>
                <c:pt idx="143" c:formatCode="yyyy/mm/dd">
                  <c:v>41152</c:v>
                </c:pt>
                <c:pt idx="144" c:formatCode="yyyy/mm/dd">
                  <c:v>41145</c:v>
                </c:pt>
                <c:pt idx="145" c:formatCode="yyyy/mm/dd">
                  <c:v>41138</c:v>
                </c:pt>
                <c:pt idx="146" c:formatCode="yyyy/mm/dd">
                  <c:v>41131</c:v>
                </c:pt>
                <c:pt idx="147" c:formatCode="yyyy/mm/dd">
                  <c:v>41124</c:v>
                </c:pt>
                <c:pt idx="148" c:formatCode="yyyy/mm/dd">
                  <c:v>41117</c:v>
                </c:pt>
                <c:pt idx="149" c:formatCode="yyyy/mm/dd">
                  <c:v>41110</c:v>
                </c:pt>
                <c:pt idx="150" c:formatCode="yyyy/mm/dd">
                  <c:v>41103</c:v>
                </c:pt>
                <c:pt idx="151" c:formatCode="yyyy/mm/dd">
                  <c:v>41096</c:v>
                </c:pt>
                <c:pt idx="152" c:formatCode="yyyy/mm/dd">
                  <c:v>41089</c:v>
                </c:pt>
                <c:pt idx="153" c:formatCode="yyyy/mm/dd">
                  <c:v>41081</c:v>
                </c:pt>
                <c:pt idx="154" c:formatCode="yyyy/mm/dd">
                  <c:v>41075</c:v>
                </c:pt>
                <c:pt idx="155" c:formatCode="yyyy/mm/dd">
                  <c:v>41068</c:v>
                </c:pt>
                <c:pt idx="156" c:formatCode="yyyy/mm/dd">
                  <c:v>41061</c:v>
                </c:pt>
                <c:pt idx="157" c:formatCode="yyyy/mm/dd">
                  <c:v>41054</c:v>
                </c:pt>
                <c:pt idx="158" c:formatCode="yyyy/mm/dd">
                  <c:v>41047</c:v>
                </c:pt>
                <c:pt idx="159" c:formatCode="yyyy/mm/dd">
                  <c:v>41040</c:v>
                </c:pt>
                <c:pt idx="160" c:formatCode="yyyy/mm/dd">
                  <c:v>41033</c:v>
                </c:pt>
                <c:pt idx="161" c:formatCode="yyyy/mm/dd">
                  <c:v>41026</c:v>
                </c:pt>
                <c:pt idx="162" c:formatCode="yyyy/mm/dd">
                  <c:v>41019</c:v>
                </c:pt>
                <c:pt idx="163" c:formatCode="yyyy/mm/dd">
                  <c:v>41012</c:v>
                </c:pt>
                <c:pt idx="164" c:formatCode="yyyy/mm/dd">
                  <c:v>41005</c:v>
                </c:pt>
                <c:pt idx="165" c:formatCode="yyyy/mm/dd">
                  <c:v>40998</c:v>
                </c:pt>
                <c:pt idx="166" c:formatCode="yyyy/mm/dd">
                  <c:v>40991</c:v>
                </c:pt>
                <c:pt idx="167" c:formatCode="yyyy/mm/dd">
                  <c:v>40984</c:v>
                </c:pt>
                <c:pt idx="168" c:formatCode="yyyy/mm/dd">
                  <c:v>40977</c:v>
                </c:pt>
                <c:pt idx="169" c:formatCode="yyyy/mm/dd">
                  <c:v>40970</c:v>
                </c:pt>
                <c:pt idx="170" c:formatCode="yyyy/mm/dd">
                  <c:v>40963</c:v>
                </c:pt>
                <c:pt idx="171" c:formatCode="yyyy/mm/dd">
                  <c:v>40956</c:v>
                </c:pt>
                <c:pt idx="172" c:formatCode="yyyy/mm/dd">
                  <c:v>40949</c:v>
                </c:pt>
                <c:pt idx="173" c:formatCode="yyyy/mm/dd">
                  <c:v>40942</c:v>
                </c:pt>
                <c:pt idx="174" c:formatCode="yyyy/mm/dd">
                  <c:v>40928</c:v>
                </c:pt>
                <c:pt idx="175" c:formatCode="yyyy/mm/dd">
                  <c:v>40921</c:v>
                </c:pt>
                <c:pt idx="176" c:formatCode="yyyy/mm/dd">
                  <c:v>40914</c:v>
                </c:pt>
                <c:pt idx="177" c:formatCode="yyyy/mm/dd">
                  <c:v>40907</c:v>
                </c:pt>
                <c:pt idx="178" c:formatCode="yyyy/mm/dd">
                  <c:v>40900</c:v>
                </c:pt>
                <c:pt idx="179" c:formatCode="yyyy/mm/dd">
                  <c:v>40893</c:v>
                </c:pt>
                <c:pt idx="180" c:formatCode="yyyy/mm/dd">
                  <c:v>40886</c:v>
                </c:pt>
                <c:pt idx="181" c:formatCode="yyyy/mm/dd">
                  <c:v>40879</c:v>
                </c:pt>
                <c:pt idx="182" c:formatCode="yyyy/mm/dd">
                  <c:v>40872</c:v>
                </c:pt>
                <c:pt idx="183" c:formatCode="yyyy/mm/dd">
                  <c:v>40865</c:v>
                </c:pt>
                <c:pt idx="184" c:formatCode="yyyy/mm/dd">
                  <c:v>40858</c:v>
                </c:pt>
                <c:pt idx="185" c:formatCode="yyyy/mm/dd">
                  <c:v>40851</c:v>
                </c:pt>
                <c:pt idx="186" c:formatCode="yyyy/mm/dd">
                  <c:v>40844</c:v>
                </c:pt>
                <c:pt idx="187" c:formatCode="yyyy/mm/dd">
                  <c:v>40837</c:v>
                </c:pt>
                <c:pt idx="188" c:formatCode="yyyy/mm/dd">
                  <c:v>40830</c:v>
                </c:pt>
                <c:pt idx="189" c:formatCode="yyyy/mm/dd">
                  <c:v>40816</c:v>
                </c:pt>
                <c:pt idx="190" c:formatCode="yyyy/mm/dd">
                  <c:v>40809</c:v>
                </c:pt>
                <c:pt idx="191" c:formatCode="yyyy/mm/dd">
                  <c:v>40802</c:v>
                </c:pt>
                <c:pt idx="192" c:formatCode="yyyy/mm/dd">
                  <c:v>40795</c:v>
                </c:pt>
                <c:pt idx="193" c:formatCode="yyyy/mm/dd">
                  <c:v>40788</c:v>
                </c:pt>
                <c:pt idx="194" c:formatCode="yyyy/mm/dd">
                  <c:v>40781</c:v>
                </c:pt>
                <c:pt idx="195" c:formatCode="yyyy/mm/dd">
                  <c:v>40774</c:v>
                </c:pt>
                <c:pt idx="196" c:formatCode="yyyy/mm/dd">
                  <c:v>40767</c:v>
                </c:pt>
                <c:pt idx="197" c:formatCode="yyyy/mm/dd">
                  <c:v>40760</c:v>
                </c:pt>
                <c:pt idx="198" c:formatCode="yyyy/mm/dd">
                  <c:v>40753</c:v>
                </c:pt>
                <c:pt idx="199" c:formatCode="yyyy/mm/dd">
                  <c:v>40746</c:v>
                </c:pt>
                <c:pt idx="200" c:formatCode="yyyy/mm/dd">
                  <c:v>40739</c:v>
                </c:pt>
                <c:pt idx="201" c:formatCode="yyyy/mm/dd">
                  <c:v>40732</c:v>
                </c:pt>
                <c:pt idx="202" c:formatCode="yyyy/mm/dd">
                  <c:v>40725</c:v>
                </c:pt>
                <c:pt idx="203" c:formatCode="yyyy/mm/dd">
                  <c:v>40718</c:v>
                </c:pt>
                <c:pt idx="204" c:formatCode="yyyy/mm/dd">
                  <c:v>40711</c:v>
                </c:pt>
                <c:pt idx="205" c:formatCode="yyyy/mm/dd">
                  <c:v>40704</c:v>
                </c:pt>
                <c:pt idx="206" c:formatCode="yyyy/mm/dd">
                  <c:v>40697</c:v>
                </c:pt>
                <c:pt idx="207" c:formatCode="yyyy/mm/dd">
                  <c:v>40690</c:v>
                </c:pt>
                <c:pt idx="208" c:formatCode="yyyy/mm/dd">
                  <c:v>40683</c:v>
                </c:pt>
                <c:pt idx="209" c:formatCode="yyyy/mm/dd">
                  <c:v>40676</c:v>
                </c:pt>
                <c:pt idx="210" c:formatCode="yyyy/mm/dd">
                  <c:v>40669</c:v>
                </c:pt>
                <c:pt idx="211" c:formatCode="yyyy/mm/dd">
                  <c:v>40662</c:v>
                </c:pt>
                <c:pt idx="212" c:formatCode="yyyy/mm/dd">
                  <c:v>40655</c:v>
                </c:pt>
                <c:pt idx="213" c:formatCode="yyyy/mm/dd">
                  <c:v>40648</c:v>
                </c:pt>
                <c:pt idx="214" c:formatCode="yyyy/mm/dd">
                  <c:v>40641</c:v>
                </c:pt>
                <c:pt idx="215" c:formatCode="yyyy/mm/dd">
                  <c:v>40634</c:v>
                </c:pt>
                <c:pt idx="216" c:formatCode="yyyy/mm/dd">
                  <c:v>40627</c:v>
                </c:pt>
                <c:pt idx="217" c:formatCode="yyyy/mm/dd">
                  <c:v>40620</c:v>
                </c:pt>
                <c:pt idx="218" c:formatCode="yyyy/mm/dd">
                  <c:v>40613</c:v>
                </c:pt>
                <c:pt idx="219" c:formatCode="yyyy/mm/dd">
                  <c:v>40606</c:v>
                </c:pt>
                <c:pt idx="220" c:formatCode="yyyy/mm/dd">
                  <c:v>40599</c:v>
                </c:pt>
                <c:pt idx="221" c:formatCode="yyyy/mm/dd">
                  <c:v>40592</c:v>
                </c:pt>
                <c:pt idx="222" c:formatCode="yyyy/mm/dd">
                  <c:v>40585</c:v>
                </c:pt>
                <c:pt idx="223" c:formatCode="yyyy/mm/dd">
                  <c:v>40575</c:v>
                </c:pt>
                <c:pt idx="224" c:formatCode="yyyy/mm/dd">
                  <c:v>40571</c:v>
                </c:pt>
                <c:pt idx="225" c:formatCode="yyyy/mm/dd">
                  <c:v>40564</c:v>
                </c:pt>
                <c:pt idx="226" c:formatCode="yyyy/mm/dd">
                  <c:v>40557</c:v>
                </c:pt>
                <c:pt idx="227" c:formatCode="yyyy/mm/dd">
                  <c:v>40550</c:v>
                </c:pt>
                <c:pt idx="228" c:formatCode="yyyy/mm/dd">
                  <c:v>40543</c:v>
                </c:pt>
                <c:pt idx="229" c:formatCode="yyyy/mm/dd">
                  <c:v>40536</c:v>
                </c:pt>
                <c:pt idx="230" c:formatCode="yyyy/mm/dd">
                  <c:v>40529</c:v>
                </c:pt>
                <c:pt idx="231" c:formatCode="yyyy/mm/dd">
                  <c:v>40522</c:v>
                </c:pt>
                <c:pt idx="232" c:formatCode="yyyy/mm/dd">
                  <c:v>40515</c:v>
                </c:pt>
                <c:pt idx="233" c:formatCode="yyyy/mm/dd">
                  <c:v>40508</c:v>
                </c:pt>
                <c:pt idx="234" c:formatCode="yyyy/mm/dd">
                  <c:v>40501</c:v>
                </c:pt>
                <c:pt idx="235" c:formatCode="yyyy/mm/dd">
                  <c:v>40494</c:v>
                </c:pt>
                <c:pt idx="236" c:formatCode="yyyy/mm/dd">
                  <c:v>40487</c:v>
                </c:pt>
                <c:pt idx="237" c:formatCode="yyyy/mm/dd">
                  <c:v>40480</c:v>
                </c:pt>
                <c:pt idx="238" c:formatCode="yyyy/mm/dd">
                  <c:v>40473</c:v>
                </c:pt>
                <c:pt idx="239" c:formatCode="yyyy/mm/dd">
                  <c:v>40466</c:v>
                </c:pt>
                <c:pt idx="240" c:formatCode="yyyy/mm/dd">
                  <c:v>40459</c:v>
                </c:pt>
                <c:pt idx="241" c:formatCode="yyyy/mm/dd">
                  <c:v>40451</c:v>
                </c:pt>
                <c:pt idx="242" c:formatCode="yyyy/mm/dd">
                  <c:v>40442</c:v>
                </c:pt>
                <c:pt idx="243" c:formatCode="yyyy/mm/dd">
                  <c:v>40438</c:v>
                </c:pt>
                <c:pt idx="244" c:formatCode="yyyy/mm/dd">
                  <c:v>40431</c:v>
                </c:pt>
                <c:pt idx="245" c:formatCode="yyyy/mm/dd">
                  <c:v>40424</c:v>
                </c:pt>
                <c:pt idx="246" c:formatCode="yyyy/mm/dd">
                  <c:v>40417</c:v>
                </c:pt>
                <c:pt idx="247" c:formatCode="yyyy/mm/dd">
                  <c:v>40410</c:v>
                </c:pt>
                <c:pt idx="248" c:formatCode="yyyy/mm/dd">
                  <c:v>40403</c:v>
                </c:pt>
                <c:pt idx="249" c:formatCode="yyyy/mm/dd">
                  <c:v>40396</c:v>
                </c:pt>
                <c:pt idx="250" c:formatCode="yyyy/mm/dd">
                  <c:v>40389</c:v>
                </c:pt>
                <c:pt idx="251" c:formatCode="yyyy/mm/dd">
                  <c:v>40382</c:v>
                </c:pt>
                <c:pt idx="252" c:formatCode="yyyy/mm/dd">
                  <c:v>40375</c:v>
                </c:pt>
                <c:pt idx="253" c:formatCode="yyyy/mm/dd">
                  <c:v>40368</c:v>
                </c:pt>
                <c:pt idx="254" c:formatCode="yyyy/mm/dd">
                  <c:v>40361</c:v>
                </c:pt>
                <c:pt idx="255" c:formatCode="yyyy/mm/dd">
                  <c:v>40354</c:v>
                </c:pt>
                <c:pt idx="256" c:formatCode="yyyy/mm/dd">
                  <c:v>40347</c:v>
                </c:pt>
                <c:pt idx="257" c:formatCode="yyyy/mm/dd">
                  <c:v>40340</c:v>
                </c:pt>
                <c:pt idx="258" c:formatCode="yyyy/mm/dd">
                  <c:v>40333</c:v>
                </c:pt>
                <c:pt idx="259" c:formatCode="yyyy/mm/dd">
                  <c:v>40326</c:v>
                </c:pt>
                <c:pt idx="260" c:formatCode="yyyy/mm/dd">
                  <c:v>40319</c:v>
                </c:pt>
                <c:pt idx="261" c:formatCode="yyyy/mm/dd">
                  <c:v>40312</c:v>
                </c:pt>
                <c:pt idx="262" c:formatCode="yyyy/mm/dd">
                  <c:v>40305</c:v>
                </c:pt>
                <c:pt idx="263" c:formatCode="yyyy/mm/dd">
                  <c:v>40298</c:v>
                </c:pt>
                <c:pt idx="264" c:formatCode="yyyy/mm/dd">
                  <c:v>40291</c:v>
                </c:pt>
                <c:pt idx="265" c:formatCode="yyyy/mm/dd">
                  <c:v>40284</c:v>
                </c:pt>
                <c:pt idx="266" c:formatCode="yyyy/mm/dd">
                  <c:v>40277</c:v>
                </c:pt>
                <c:pt idx="267" c:formatCode="yyyy/mm/dd">
                  <c:v>40270</c:v>
                </c:pt>
                <c:pt idx="268" c:formatCode="yyyy/mm/dd">
                  <c:v>40263</c:v>
                </c:pt>
                <c:pt idx="269" c:formatCode="yyyy/mm/dd">
                  <c:v>40256</c:v>
                </c:pt>
                <c:pt idx="270" c:formatCode="yyyy/mm/dd">
                  <c:v>40249</c:v>
                </c:pt>
                <c:pt idx="271" c:formatCode="yyyy/mm/dd">
                  <c:v>40242</c:v>
                </c:pt>
                <c:pt idx="272" c:formatCode="yyyy/mm/dd">
                  <c:v>40235</c:v>
                </c:pt>
                <c:pt idx="273" c:formatCode="yyyy/mm/dd">
                  <c:v>40221</c:v>
                </c:pt>
                <c:pt idx="274" c:formatCode="yyyy/mm/dd">
                  <c:v>40214</c:v>
                </c:pt>
                <c:pt idx="275" c:formatCode="yyyy/mm/dd">
                  <c:v>40207</c:v>
                </c:pt>
                <c:pt idx="276" c:formatCode="yyyy/mm/dd">
                  <c:v>40200</c:v>
                </c:pt>
                <c:pt idx="277" c:formatCode="yyyy/mm/dd">
                  <c:v>40193</c:v>
                </c:pt>
                <c:pt idx="278" c:formatCode="yyyy/mm/dd">
                  <c:v>40186</c:v>
                </c:pt>
                <c:pt idx="279" c:formatCode="yyyy/mm/dd">
                  <c:v>40178</c:v>
                </c:pt>
                <c:pt idx="280" c:formatCode="yyyy/mm/dd">
                  <c:v>40172</c:v>
                </c:pt>
                <c:pt idx="281" c:formatCode="yyyy/mm/dd">
                  <c:v>40165</c:v>
                </c:pt>
                <c:pt idx="282" c:formatCode="yyyy/mm/dd">
                  <c:v>40158</c:v>
                </c:pt>
                <c:pt idx="283" c:formatCode="yyyy/mm/dd">
                  <c:v>40151</c:v>
                </c:pt>
                <c:pt idx="284" c:formatCode="yyyy/mm/dd">
                  <c:v>40144</c:v>
                </c:pt>
                <c:pt idx="285" c:formatCode="yyyy/mm/dd">
                  <c:v>40137</c:v>
                </c:pt>
                <c:pt idx="286" c:formatCode="yyyy/mm/dd">
                  <c:v>40130</c:v>
                </c:pt>
                <c:pt idx="287" c:formatCode="yyyy/mm/dd">
                  <c:v>40123</c:v>
                </c:pt>
                <c:pt idx="288" c:formatCode="yyyy/mm/dd">
                  <c:v>40116</c:v>
                </c:pt>
                <c:pt idx="289" c:formatCode="yyyy/mm/dd">
                  <c:v>40109</c:v>
                </c:pt>
                <c:pt idx="290" c:formatCode="yyyy/mm/dd">
                  <c:v>40102</c:v>
                </c:pt>
                <c:pt idx="291" c:formatCode="yyyy/mm/dd">
                  <c:v>40095</c:v>
                </c:pt>
                <c:pt idx="292" c:formatCode="yyyy/mm/dd">
                  <c:v>40086</c:v>
                </c:pt>
                <c:pt idx="293" c:formatCode="yyyy/mm/dd">
                  <c:v>40081</c:v>
                </c:pt>
                <c:pt idx="294" c:formatCode="yyyy/mm/dd">
                  <c:v>40074</c:v>
                </c:pt>
                <c:pt idx="295" c:formatCode="yyyy/mm/dd">
                  <c:v>40067</c:v>
                </c:pt>
                <c:pt idx="296" c:formatCode="yyyy/mm/dd">
                  <c:v>40060</c:v>
                </c:pt>
                <c:pt idx="297" c:formatCode="yyyy/mm/dd">
                  <c:v>40053</c:v>
                </c:pt>
                <c:pt idx="298" c:formatCode="yyyy/mm/dd">
                  <c:v>40046</c:v>
                </c:pt>
                <c:pt idx="299" c:formatCode="yyyy/mm/dd">
                  <c:v>40039</c:v>
                </c:pt>
                <c:pt idx="300" c:formatCode="yyyy/mm/dd">
                  <c:v>40032</c:v>
                </c:pt>
                <c:pt idx="301" c:formatCode="yyyy/mm/dd">
                  <c:v>40025</c:v>
                </c:pt>
                <c:pt idx="302" c:formatCode="yyyy/mm/dd">
                  <c:v>40018</c:v>
                </c:pt>
                <c:pt idx="303" c:formatCode="yyyy/mm/dd">
                  <c:v>40011</c:v>
                </c:pt>
                <c:pt idx="304" c:formatCode="yyyy/mm/dd">
                  <c:v>40004</c:v>
                </c:pt>
                <c:pt idx="305" c:formatCode="yyyy/mm/dd">
                  <c:v>39997</c:v>
                </c:pt>
                <c:pt idx="306" c:formatCode="yyyy/mm/dd">
                  <c:v>39990</c:v>
                </c:pt>
                <c:pt idx="307" c:formatCode="yyyy/mm/dd">
                  <c:v>39983</c:v>
                </c:pt>
                <c:pt idx="308" c:formatCode="yyyy/mm/dd">
                  <c:v>39976</c:v>
                </c:pt>
                <c:pt idx="309" c:formatCode="yyyy/mm/dd">
                  <c:v>39969</c:v>
                </c:pt>
                <c:pt idx="310" c:formatCode="yyyy/mm/dd">
                  <c:v>39960</c:v>
                </c:pt>
                <c:pt idx="311" c:formatCode="yyyy/mm/dd">
                  <c:v>39955</c:v>
                </c:pt>
                <c:pt idx="312" c:formatCode="yyyy/mm/dd">
                  <c:v>39948</c:v>
                </c:pt>
                <c:pt idx="313" c:formatCode="yyyy/mm/dd">
                  <c:v>39941</c:v>
                </c:pt>
                <c:pt idx="314" c:formatCode="yyyy/mm/dd">
                  <c:v>39933</c:v>
                </c:pt>
                <c:pt idx="315" c:formatCode="yyyy/mm/dd">
                  <c:v>39927</c:v>
                </c:pt>
                <c:pt idx="316" c:formatCode="yyyy/mm/dd">
                  <c:v>39920</c:v>
                </c:pt>
                <c:pt idx="317" c:formatCode="yyyy/mm/dd">
                  <c:v>39913</c:v>
                </c:pt>
                <c:pt idx="318" c:formatCode="yyyy/mm/dd">
                  <c:v>39906</c:v>
                </c:pt>
                <c:pt idx="319" c:formatCode="yyyy/mm/dd">
                  <c:v>39899</c:v>
                </c:pt>
                <c:pt idx="320" c:formatCode="yyyy/mm/dd">
                  <c:v>39892</c:v>
                </c:pt>
                <c:pt idx="321" c:formatCode="yyyy/mm/dd">
                  <c:v>39885</c:v>
                </c:pt>
                <c:pt idx="322" c:formatCode="yyyy/mm/dd">
                  <c:v>39878</c:v>
                </c:pt>
                <c:pt idx="323" c:formatCode="yyyy/mm/dd">
                  <c:v>39871</c:v>
                </c:pt>
                <c:pt idx="324" c:formatCode="yyyy/mm/dd">
                  <c:v>39864</c:v>
                </c:pt>
                <c:pt idx="325" c:formatCode="yyyy/mm/dd">
                  <c:v>39857</c:v>
                </c:pt>
                <c:pt idx="326" c:formatCode="yyyy/mm/dd">
                  <c:v>39850</c:v>
                </c:pt>
                <c:pt idx="327" c:formatCode="yyyy/mm/dd">
                  <c:v>39836</c:v>
                </c:pt>
                <c:pt idx="328" c:formatCode="yyyy/mm/dd">
                  <c:v>39829</c:v>
                </c:pt>
                <c:pt idx="329" c:formatCode="yyyy/mm/dd">
                  <c:v>39822</c:v>
                </c:pt>
                <c:pt idx="330" c:formatCode="yyyy/mm/dd">
                  <c:v>39813</c:v>
                </c:pt>
                <c:pt idx="331" c:formatCode="yyyy/mm/dd">
                  <c:v>39808</c:v>
                </c:pt>
                <c:pt idx="332" c:formatCode="yyyy/mm/dd">
                  <c:v>39801</c:v>
                </c:pt>
                <c:pt idx="333" c:formatCode="yyyy/mm/dd">
                  <c:v>39794</c:v>
                </c:pt>
                <c:pt idx="334" c:formatCode="yyyy/mm/dd">
                  <c:v>39787</c:v>
                </c:pt>
                <c:pt idx="335" c:formatCode="yyyy/mm/dd">
                  <c:v>39780</c:v>
                </c:pt>
                <c:pt idx="336" c:formatCode="yyyy/mm/dd">
                  <c:v>39773</c:v>
                </c:pt>
                <c:pt idx="337" c:formatCode="yyyy/mm/dd">
                  <c:v>39766</c:v>
                </c:pt>
                <c:pt idx="338" c:formatCode="yyyy/mm/dd">
                  <c:v>39759</c:v>
                </c:pt>
                <c:pt idx="339" c:formatCode="yyyy/mm/dd">
                  <c:v>39752</c:v>
                </c:pt>
                <c:pt idx="340" c:formatCode="yyyy/mm/dd">
                  <c:v>39745</c:v>
                </c:pt>
                <c:pt idx="341" c:formatCode="yyyy/mm/dd">
                  <c:v>39738</c:v>
                </c:pt>
                <c:pt idx="342" c:formatCode="yyyy/mm/dd">
                  <c:v>39731</c:v>
                </c:pt>
                <c:pt idx="343" c:formatCode="yyyy/mm/dd">
                  <c:v>39717</c:v>
                </c:pt>
                <c:pt idx="344" c:formatCode="yyyy/mm/dd">
                  <c:v>39710</c:v>
                </c:pt>
                <c:pt idx="345" c:formatCode="yyyy/mm/dd">
                  <c:v>39703</c:v>
                </c:pt>
                <c:pt idx="346" c:formatCode="yyyy/mm/dd">
                  <c:v>39696</c:v>
                </c:pt>
                <c:pt idx="347" c:formatCode="yyyy/mm/dd">
                  <c:v>39689</c:v>
                </c:pt>
                <c:pt idx="348" c:formatCode="yyyy/mm/dd">
                  <c:v>39682</c:v>
                </c:pt>
                <c:pt idx="349" c:formatCode="yyyy/mm/dd">
                  <c:v>39675</c:v>
                </c:pt>
                <c:pt idx="350" c:formatCode="yyyy/mm/dd">
                  <c:v>39668</c:v>
                </c:pt>
                <c:pt idx="351" c:formatCode="yyyy/mm/dd">
                  <c:v>39661</c:v>
                </c:pt>
                <c:pt idx="352" c:formatCode="yyyy/mm/dd">
                  <c:v>39654</c:v>
                </c:pt>
                <c:pt idx="353" c:formatCode="yyyy/mm/dd">
                  <c:v>39647</c:v>
                </c:pt>
                <c:pt idx="354" c:formatCode="yyyy/mm/dd">
                  <c:v>39640</c:v>
                </c:pt>
                <c:pt idx="355" c:formatCode="yyyy/mm/dd">
                  <c:v>39633</c:v>
                </c:pt>
                <c:pt idx="356" c:formatCode="yyyy/mm/dd">
                  <c:v>39626</c:v>
                </c:pt>
                <c:pt idx="357" c:formatCode="yyyy/mm/dd">
                  <c:v>39619</c:v>
                </c:pt>
                <c:pt idx="358" c:formatCode="yyyy/mm/dd">
                  <c:v>39612</c:v>
                </c:pt>
                <c:pt idx="359" c:formatCode="yyyy/mm/dd">
                  <c:v>39605</c:v>
                </c:pt>
                <c:pt idx="360" c:formatCode="yyyy/mm/dd">
                  <c:v>39598</c:v>
                </c:pt>
                <c:pt idx="361" c:formatCode="yyyy/mm/dd">
                  <c:v>39591</c:v>
                </c:pt>
                <c:pt idx="362" c:formatCode="yyyy/mm/dd">
                  <c:v>39584</c:v>
                </c:pt>
                <c:pt idx="363" c:formatCode="yyyy/mm/dd">
                  <c:v>39577</c:v>
                </c:pt>
                <c:pt idx="364" c:formatCode="yyyy/mm/dd">
                  <c:v>39568</c:v>
                </c:pt>
                <c:pt idx="365" c:formatCode="yyyy/mm/dd">
                  <c:v>39563</c:v>
                </c:pt>
                <c:pt idx="366" c:formatCode="yyyy/mm/dd">
                  <c:v>39556</c:v>
                </c:pt>
                <c:pt idx="367" c:formatCode="yyyy/mm/dd">
                  <c:v>39549</c:v>
                </c:pt>
                <c:pt idx="368" c:formatCode="yyyy/mm/dd">
                  <c:v>39541</c:v>
                </c:pt>
                <c:pt idx="369" c:formatCode="yyyy/mm/dd">
                  <c:v>39535</c:v>
                </c:pt>
                <c:pt idx="370" c:formatCode="yyyy/mm/dd">
                  <c:v>39528</c:v>
                </c:pt>
                <c:pt idx="371" c:formatCode="yyyy/mm/dd">
                  <c:v>39521</c:v>
                </c:pt>
                <c:pt idx="372" c:formatCode="yyyy/mm/dd">
                  <c:v>39514</c:v>
                </c:pt>
                <c:pt idx="373" c:formatCode="yyyy/mm/dd">
                  <c:v>39507</c:v>
                </c:pt>
                <c:pt idx="374" c:formatCode="yyyy/mm/dd">
                  <c:v>39500</c:v>
                </c:pt>
                <c:pt idx="375" c:formatCode="yyyy/mm/dd">
                  <c:v>39493</c:v>
                </c:pt>
                <c:pt idx="376" c:formatCode="yyyy/mm/dd">
                  <c:v>39483</c:v>
                </c:pt>
                <c:pt idx="377" c:formatCode="yyyy/mm/dd">
                  <c:v>39479</c:v>
                </c:pt>
                <c:pt idx="378" c:formatCode="yyyy/mm/dd">
                  <c:v>39472</c:v>
                </c:pt>
                <c:pt idx="379" c:formatCode="yyyy/mm/dd">
                  <c:v>39465</c:v>
                </c:pt>
                <c:pt idx="380" c:formatCode="yyyy/mm/dd">
                  <c:v>39458</c:v>
                </c:pt>
                <c:pt idx="381" c:formatCode="yyyy/mm/dd">
                  <c:v>39451</c:v>
                </c:pt>
                <c:pt idx="382" c:formatCode="yyyy/mm/dd">
                  <c:v>39444</c:v>
                </c:pt>
                <c:pt idx="383" c:formatCode="yyyy/mm/dd">
                  <c:v>39437</c:v>
                </c:pt>
                <c:pt idx="384" c:formatCode="yyyy/mm/dd">
                  <c:v>39430</c:v>
                </c:pt>
                <c:pt idx="385" c:formatCode="yyyy/mm/dd">
                  <c:v>39423</c:v>
                </c:pt>
                <c:pt idx="386" c:formatCode="yyyy/mm/dd">
                  <c:v>39416</c:v>
                </c:pt>
                <c:pt idx="387" c:formatCode="yyyy/mm/dd">
                  <c:v>39409</c:v>
                </c:pt>
                <c:pt idx="388" c:formatCode="yyyy/mm/dd">
                  <c:v>39402</c:v>
                </c:pt>
                <c:pt idx="389" c:formatCode="yyyy/mm/dd">
                  <c:v>39395</c:v>
                </c:pt>
                <c:pt idx="390" c:formatCode="yyyy/mm/dd">
                  <c:v>39388</c:v>
                </c:pt>
                <c:pt idx="391" c:formatCode="yyyy/mm/dd">
                  <c:v>39381</c:v>
                </c:pt>
                <c:pt idx="392" c:formatCode="yyyy/mm/dd">
                  <c:v>39374</c:v>
                </c:pt>
                <c:pt idx="393" c:formatCode="yyyy/mm/dd">
                  <c:v>39367</c:v>
                </c:pt>
                <c:pt idx="394" c:formatCode="yyyy/mm/dd">
                  <c:v>39353</c:v>
                </c:pt>
                <c:pt idx="395" c:formatCode="yyyy/mm/dd">
                  <c:v>39346</c:v>
                </c:pt>
                <c:pt idx="396" c:formatCode="yyyy/mm/dd">
                  <c:v>39339</c:v>
                </c:pt>
                <c:pt idx="397" c:formatCode="yyyy/mm/dd">
                  <c:v>39332</c:v>
                </c:pt>
                <c:pt idx="398" c:formatCode="yyyy/mm/dd">
                  <c:v>39325</c:v>
                </c:pt>
                <c:pt idx="399" c:formatCode="yyyy/mm/dd">
                  <c:v>39318</c:v>
                </c:pt>
                <c:pt idx="400" c:formatCode="yyyy/mm/dd">
                  <c:v>39311</c:v>
                </c:pt>
                <c:pt idx="401" c:formatCode="yyyy/mm/dd">
                  <c:v>39304</c:v>
                </c:pt>
                <c:pt idx="402" c:formatCode="yyyy/mm/dd">
                  <c:v>39297</c:v>
                </c:pt>
                <c:pt idx="403" c:formatCode="yyyy/mm/dd">
                  <c:v>39290</c:v>
                </c:pt>
                <c:pt idx="404" c:formatCode="yyyy/mm/dd">
                  <c:v>39283</c:v>
                </c:pt>
                <c:pt idx="405" c:formatCode="yyyy/mm/dd">
                  <c:v>39276</c:v>
                </c:pt>
                <c:pt idx="406" c:formatCode="yyyy/mm/dd">
                  <c:v>39269</c:v>
                </c:pt>
                <c:pt idx="407" c:formatCode="yyyy/mm/dd">
                  <c:v>39262</c:v>
                </c:pt>
                <c:pt idx="408" c:formatCode="yyyy/mm/dd">
                  <c:v>39255</c:v>
                </c:pt>
                <c:pt idx="409" c:formatCode="yyyy/mm/dd">
                  <c:v>39248</c:v>
                </c:pt>
                <c:pt idx="410" c:formatCode="yyyy/mm/dd">
                  <c:v>39241</c:v>
                </c:pt>
                <c:pt idx="411" c:formatCode="yyyy/mm/dd">
                  <c:v>39234</c:v>
                </c:pt>
                <c:pt idx="412" c:formatCode="yyyy/mm/dd">
                  <c:v>39227</c:v>
                </c:pt>
                <c:pt idx="413" c:formatCode="yyyy/mm/dd">
                  <c:v>39220</c:v>
                </c:pt>
                <c:pt idx="414" c:formatCode="yyyy/mm/dd">
                  <c:v>39213</c:v>
                </c:pt>
                <c:pt idx="415" c:formatCode="yyyy/mm/dd">
                  <c:v>39202</c:v>
                </c:pt>
                <c:pt idx="416" c:formatCode="yyyy/mm/dd">
                  <c:v>39199</c:v>
                </c:pt>
                <c:pt idx="417" c:formatCode="yyyy/mm/dd">
                  <c:v>39192</c:v>
                </c:pt>
                <c:pt idx="418" c:formatCode="yyyy/mm/dd">
                  <c:v>39185</c:v>
                </c:pt>
                <c:pt idx="419" c:formatCode="yyyy/mm/dd">
                  <c:v>39178</c:v>
                </c:pt>
                <c:pt idx="420" c:formatCode="yyyy/mm/dd">
                  <c:v>39171</c:v>
                </c:pt>
                <c:pt idx="421" c:formatCode="yyyy/mm/dd">
                  <c:v>39164</c:v>
                </c:pt>
                <c:pt idx="422" c:formatCode="yyyy/mm/dd">
                  <c:v>39157</c:v>
                </c:pt>
                <c:pt idx="423" c:formatCode="yyyy/mm/dd">
                  <c:v>39150</c:v>
                </c:pt>
                <c:pt idx="424" c:formatCode="yyyy/mm/dd">
                  <c:v>39143</c:v>
                </c:pt>
                <c:pt idx="425" c:formatCode="yyyy/mm/dd">
                  <c:v>39129</c:v>
                </c:pt>
                <c:pt idx="426" c:formatCode="yyyy/mm/dd">
                  <c:v>39122</c:v>
                </c:pt>
                <c:pt idx="427" c:formatCode="yyyy/mm/dd">
                  <c:v>39115</c:v>
                </c:pt>
                <c:pt idx="428" c:formatCode="yyyy/mm/dd">
                  <c:v>39108</c:v>
                </c:pt>
                <c:pt idx="429" c:formatCode="yyyy/mm/dd">
                  <c:v>39101</c:v>
                </c:pt>
                <c:pt idx="430" c:formatCode="yyyy/mm/dd">
                  <c:v>39094</c:v>
                </c:pt>
                <c:pt idx="431" c:formatCode="yyyy/mm/dd">
                  <c:v>39087</c:v>
                </c:pt>
                <c:pt idx="432" c:formatCode="yyyy/mm/dd">
                  <c:v>39080</c:v>
                </c:pt>
                <c:pt idx="433" c:formatCode="yyyy/mm/dd">
                  <c:v>39073</c:v>
                </c:pt>
                <c:pt idx="434" c:formatCode="yyyy/mm/dd">
                  <c:v>39066</c:v>
                </c:pt>
                <c:pt idx="435" c:formatCode="yyyy/mm/dd">
                  <c:v>39059</c:v>
                </c:pt>
                <c:pt idx="436" c:formatCode="yyyy/mm/dd">
                  <c:v>39052</c:v>
                </c:pt>
                <c:pt idx="437" c:formatCode="yyyy/mm/dd">
                  <c:v>39045</c:v>
                </c:pt>
                <c:pt idx="438" c:formatCode="yyyy/mm/dd">
                  <c:v>39038</c:v>
                </c:pt>
                <c:pt idx="439" c:formatCode="yyyy/mm/dd">
                  <c:v>39031</c:v>
                </c:pt>
                <c:pt idx="440" c:formatCode="yyyy/mm/dd">
                  <c:v>39024</c:v>
                </c:pt>
                <c:pt idx="441" c:formatCode="yyyy/mm/dd">
                  <c:v>39017</c:v>
                </c:pt>
                <c:pt idx="442" c:formatCode="yyyy/mm/dd">
                  <c:v>39010</c:v>
                </c:pt>
                <c:pt idx="443" c:formatCode="yyyy/mm/dd">
                  <c:v>39003</c:v>
                </c:pt>
                <c:pt idx="444" c:formatCode="yyyy/mm/dd">
                  <c:v>38989</c:v>
                </c:pt>
                <c:pt idx="445" c:formatCode="yyyy/mm/dd">
                  <c:v>38982</c:v>
                </c:pt>
                <c:pt idx="446" c:formatCode="yyyy/mm/dd">
                  <c:v>38975</c:v>
                </c:pt>
                <c:pt idx="447" c:formatCode="yyyy/mm/dd">
                  <c:v>38968</c:v>
                </c:pt>
                <c:pt idx="448" c:formatCode="yyyy/mm/dd">
                  <c:v>38961</c:v>
                </c:pt>
                <c:pt idx="449" c:formatCode="yyyy/mm/dd">
                  <c:v>38954</c:v>
                </c:pt>
                <c:pt idx="450" c:formatCode="yyyy/mm/dd">
                  <c:v>38947</c:v>
                </c:pt>
                <c:pt idx="451" c:formatCode="yyyy/mm/dd">
                  <c:v>38940</c:v>
                </c:pt>
                <c:pt idx="452" c:formatCode="yyyy/mm/dd">
                  <c:v>38933</c:v>
                </c:pt>
                <c:pt idx="453" c:formatCode="yyyy/mm/dd">
                  <c:v>38926</c:v>
                </c:pt>
                <c:pt idx="454" c:formatCode="yyyy/mm/dd">
                  <c:v>38919</c:v>
                </c:pt>
                <c:pt idx="455" c:formatCode="yyyy/mm/dd">
                  <c:v>38912</c:v>
                </c:pt>
                <c:pt idx="456" c:formatCode="yyyy/mm/dd">
                  <c:v>38905</c:v>
                </c:pt>
                <c:pt idx="457" c:formatCode="yyyy/mm/dd">
                  <c:v>38898</c:v>
                </c:pt>
                <c:pt idx="458" c:formatCode="yyyy/mm/dd">
                  <c:v>38891</c:v>
                </c:pt>
                <c:pt idx="459" c:formatCode="yyyy/mm/dd">
                  <c:v>38884</c:v>
                </c:pt>
                <c:pt idx="460" c:formatCode="yyyy/mm/dd">
                  <c:v>38877</c:v>
                </c:pt>
                <c:pt idx="461" c:formatCode="yyyy/mm/dd">
                  <c:v>38870</c:v>
                </c:pt>
                <c:pt idx="462" c:formatCode="yyyy/mm/dd">
                  <c:v>38863</c:v>
                </c:pt>
                <c:pt idx="463" c:formatCode="yyyy/mm/dd">
                  <c:v>38856</c:v>
                </c:pt>
                <c:pt idx="464" c:formatCode="yyyy/mm/dd">
                  <c:v>38849</c:v>
                </c:pt>
                <c:pt idx="465" c:formatCode="yyyy/mm/dd">
                  <c:v>38835</c:v>
                </c:pt>
                <c:pt idx="466" c:formatCode="yyyy/mm/dd">
                  <c:v>38828</c:v>
                </c:pt>
                <c:pt idx="467" c:formatCode="yyyy/mm/dd">
                  <c:v>38821</c:v>
                </c:pt>
                <c:pt idx="468" c:formatCode="yyyy/mm/dd">
                  <c:v>38814</c:v>
                </c:pt>
                <c:pt idx="469" c:formatCode="yyyy/mm/dd">
                  <c:v>38807</c:v>
                </c:pt>
                <c:pt idx="470" c:formatCode="yyyy/mm/dd">
                  <c:v>38800</c:v>
                </c:pt>
                <c:pt idx="471" c:formatCode="yyyy/mm/dd">
                  <c:v>38793</c:v>
                </c:pt>
                <c:pt idx="472" c:formatCode="yyyy/mm/dd">
                  <c:v>38786</c:v>
                </c:pt>
                <c:pt idx="473" c:formatCode="yyyy/mm/dd">
                  <c:v>38779</c:v>
                </c:pt>
                <c:pt idx="474" c:formatCode="yyyy/mm/dd">
                  <c:v>38772</c:v>
                </c:pt>
                <c:pt idx="475" c:formatCode="yyyy/mm/dd">
                  <c:v>38765</c:v>
                </c:pt>
                <c:pt idx="476" c:formatCode="yyyy/mm/dd">
                  <c:v>38758</c:v>
                </c:pt>
                <c:pt idx="477" c:formatCode="yyyy/mm/dd">
                  <c:v>38742</c:v>
                </c:pt>
                <c:pt idx="478" c:formatCode="yyyy/mm/dd">
                  <c:v>38737</c:v>
                </c:pt>
                <c:pt idx="479" c:formatCode="yyyy/mm/dd">
                  <c:v>38730</c:v>
                </c:pt>
                <c:pt idx="480" c:formatCode="yyyy/mm/dd">
                  <c:v>38723</c:v>
                </c:pt>
                <c:pt idx="481" c:formatCode="yyyy/mm/dd">
                  <c:v>38716</c:v>
                </c:pt>
                <c:pt idx="482" c:formatCode="yyyy/mm/dd">
                  <c:v>38709</c:v>
                </c:pt>
                <c:pt idx="483" c:formatCode="yyyy/mm/dd">
                  <c:v>38702</c:v>
                </c:pt>
                <c:pt idx="484" c:formatCode="yyyy/mm/dd">
                  <c:v>38695</c:v>
                </c:pt>
                <c:pt idx="485" c:formatCode="yyyy/mm/dd">
                  <c:v>38688</c:v>
                </c:pt>
                <c:pt idx="486" c:formatCode="yyyy/mm/dd">
                  <c:v>38681</c:v>
                </c:pt>
                <c:pt idx="487" c:formatCode="yyyy/mm/dd">
                  <c:v>38674</c:v>
                </c:pt>
                <c:pt idx="488" c:formatCode="yyyy/mm/dd">
                  <c:v>38667</c:v>
                </c:pt>
                <c:pt idx="489" c:formatCode="yyyy/mm/dd">
                  <c:v>38660</c:v>
                </c:pt>
                <c:pt idx="490" c:formatCode="yyyy/mm/dd">
                  <c:v>38653</c:v>
                </c:pt>
                <c:pt idx="491" c:formatCode="yyyy/mm/dd">
                  <c:v>38646</c:v>
                </c:pt>
                <c:pt idx="492" c:formatCode="yyyy/mm/dd">
                  <c:v>38639</c:v>
                </c:pt>
                <c:pt idx="493" c:formatCode="yyyy/mm/dd">
                  <c:v>38625</c:v>
                </c:pt>
                <c:pt idx="494" c:formatCode="yyyy/mm/dd">
                  <c:v>38618</c:v>
                </c:pt>
                <c:pt idx="495" c:formatCode="yyyy/mm/dd">
                  <c:v>38611</c:v>
                </c:pt>
                <c:pt idx="496" c:formatCode="yyyy/mm/dd">
                  <c:v>38604</c:v>
                </c:pt>
                <c:pt idx="497" c:formatCode="yyyy/mm/dd">
                  <c:v>38597</c:v>
                </c:pt>
                <c:pt idx="498" c:formatCode="yyyy/mm/dd">
                  <c:v>38590</c:v>
                </c:pt>
                <c:pt idx="499" c:formatCode="yyyy/mm/dd">
                  <c:v>38583</c:v>
                </c:pt>
                <c:pt idx="500" c:formatCode="yyyy/mm/dd">
                  <c:v>38576</c:v>
                </c:pt>
                <c:pt idx="501" c:formatCode="yyyy/mm/dd">
                  <c:v>38569</c:v>
                </c:pt>
                <c:pt idx="502" c:formatCode="yyyy/mm/dd">
                  <c:v>38562</c:v>
                </c:pt>
                <c:pt idx="503" c:formatCode="yyyy/mm/dd">
                  <c:v>38555</c:v>
                </c:pt>
                <c:pt idx="504" c:formatCode="yyyy/mm/dd">
                  <c:v>38548</c:v>
                </c:pt>
                <c:pt idx="505" c:formatCode="yyyy/mm/dd">
                  <c:v>38541</c:v>
                </c:pt>
                <c:pt idx="506" c:formatCode="yyyy/mm/dd">
                  <c:v>38534</c:v>
                </c:pt>
                <c:pt idx="507" c:formatCode="yyyy/mm/dd">
                  <c:v>38527</c:v>
                </c:pt>
                <c:pt idx="508" c:formatCode="yyyy/mm/dd">
                  <c:v>38520</c:v>
                </c:pt>
                <c:pt idx="509" c:formatCode="yyyy/mm/dd">
                  <c:v>38513</c:v>
                </c:pt>
                <c:pt idx="510" c:formatCode="yyyy/mm/dd">
                  <c:v>38506</c:v>
                </c:pt>
                <c:pt idx="511" c:formatCode="yyyy/mm/dd">
                  <c:v>38499</c:v>
                </c:pt>
                <c:pt idx="512" c:formatCode="yyyy/mm/dd">
                  <c:v>38492</c:v>
                </c:pt>
                <c:pt idx="513" c:formatCode="yyyy/mm/dd">
                  <c:v>38485</c:v>
                </c:pt>
                <c:pt idx="514" c:formatCode="yyyy/mm/dd">
                  <c:v>38471</c:v>
                </c:pt>
                <c:pt idx="515" c:formatCode="yyyy/mm/dd">
                  <c:v>38464</c:v>
                </c:pt>
                <c:pt idx="516" c:formatCode="yyyy/mm/dd">
                  <c:v>38457</c:v>
                </c:pt>
                <c:pt idx="517" c:formatCode="yyyy/mm/dd">
                  <c:v>38450</c:v>
                </c:pt>
                <c:pt idx="518" c:formatCode="yyyy/mm/dd">
                  <c:v>38443</c:v>
                </c:pt>
                <c:pt idx="519" c:formatCode="yyyy/mm/dd">
                  <c:v>38436</c:v>
                </c:pt>
                <c:pt idx="520" c:formatCode="yyyy/mm/dd">
                  <c:v>38429</c:v>
                </c:pt>
                <c:pt idx="521" c:formatCode="yyyy/mm/dd">
                  <c:v>38422</c:v>
                </c:pt>
                <c:pt idx="522" c:formatCode="yyyy/mm/dd">
                  <c:v>38415</c:v>
                </c:pt>
                <c:pt idx="523" c:formatCode="yyyy/mm/dd">
                  <c:v>38408</c:v>
                </c:pt>
                <c:pt idx="524" c:formatCode="yyyy/mm/dd">
                  <c:v>38401</c:v>
                </c:pt>
                <c:pt idx="525" c:formatCode="yyyy/mm/dd">
                  <c:v>38387</c:v>
                </c:pt>
                <c:pt idx="526" c:formatCode="yyyy/mm/dd">
                  <c:v>38380</c:v>
                </c:pt>
                <c:pt idx="527" c:formatCode="yyyy/mm/dd">
                  <c:v>38373</c:v>
                </c:pt>
                <c:pt idx="528" c:formatCode="yyyy/mm/dd">
                  <c:v>38366</c:v>
                </c:pt>
                <c:pt idx="529" c:formatCode="yyyy/mm/dd">
                  <c:v>38359</c:v>
                </c:pt>
              </c:numCache>
            </c:numRef>
          </c:cat>
          <c:val>
            <c:numRef>
              <c:f>'2015卖出-中证1000'!$H$2:$H$821</c:f>
              <c:numCache>
                <c:formatCode>0%</c:formatCode>
                <c:ptCount val="82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'2015卖出-中证1000'!$I$1</c:f>
              <c:strCache>
                <c:ptCount val="1"/>
                <c:pt idx="0">
                  <c:v>一次性投入年化收益率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'2015卖出-中证1000'!$A$2:$A$821</c:f>
              <c:numCache>
                <c:formatCode>yyyy/mm/dd</c:formatCode>
                <c:ptCount val="820"/>
                <c:pt idx="0" c:formatCode="yyyy/mm/dd">
                  <c:v>0</c:v>
                </c:pt>
                <c:pt idx="1" c:formatCode="yyyy/mm/dd">
                  <c:v>42160</c:v>
                </c:pt>
                <c:pt idx="2" c:formatCode="yyyy/mm/dd">
                  <c:v>42153</c:v>
                </c:pt>
                <c:pt idx="3" c:formatCode="yyyy/mm/dd">
                  <c:v>42146</c:v>
                </c:pt>
                <c:pt idx="4" c:formatCode="yyyy/mm/dd">
                  <c:v>42139</c:v>
                </c:pt>
                <c:pt idx="5" c:formatCode="yyyy/mm/dd">
                  <c:v>42132</c:v>
                </c:pt>
                <c:pt idx="6" c:formatCode="yyyy/mm/dd">
                  <c:v>42124</c:v>
                </c:pt>
                <c:pt idx="7" c:formatCode="yyyy/mm/dd">
                  <c:v>42118</c:v>
                </c:pt>
                <c:pt idx="8" c:formatCode="yyyy/mm/dd">
                  <c:v>42111</c:v>
                </c:pt>
                <c:pt idx="9" c:formatCode="yyyy/mm/dd">
                  <c:v>42104</c:v>
                </c:pt>
                <c:pt idx="10" c:formatCode="yyyy/mm/dd">
                  <c:v>42097</c:v>
                </c:pt>
                <c:pt idx="11" c:formatCode="yyyy/mm/dd">
                  <c:v>42090</c:v>
                </c:pt>
                <c:pt idx="12" c:formatCode="yyyy/mm/dd">
                  <c:v>42083</c:v>
                </c:pt>
                <c:pt idx="13" c:formatCode="yyyy/mm/dd">
                  <c:v>42076</c:v>
                </c:pt>
                <c:pt idx="14" c:formatCode="yyyy/mm/dd">
                  <c:v>42069</c:v>
                </c:pt>
                <c:pt idx="15" c:formatCode="yyyy/mm/dd">
                  <c:v>42062</c:v>
                </c:pt>
                <c:pt idx="16" c:formatCode="yyyy/mm/dd">
                  <c:v>42052</c:v>
                </c:pt>
                <c:pt idx="17" c:formatCode="yyyy/mm/dd">
                  <c:v>42048</c:v>
                </c:pt>
                <c:pt idx="18" c:formatCode="yyyy/mm/dd">
                  <c:v>42041</c:v>
                </c:pt>
                <c:pt idx="19" c:formatCode="yyyy/mm/dd">
                  <c:v>42034</c:v>
                </c:pt>
                <c:pt idx="20" c:formatCode="yyyy/mm/dd">
                  <c:v>42027</c:v>
                </c:pt>
                <c:pt idx="21" c:formatCode="yyyy/mm/dd">
                  <c:v>42020</c:v>
                </c:pt>
                <c:pt idx="22" c:formatCode="yyyy/mm/dd">
                  <c:v>42013</c:v>
                </c:pt>
                <c:pt idx="23" c:formatCode="yyyy/mm/dd">
                  <c:v>42004</c:v>
                </c:pt>
                <c:pt idx="24" c:formatCode="yyyy/mm/dd">
                  <c:v>41999</c:v>
                </c:pt>
                <c:pt idx="25" c:formatCode="yyyy/mm/dd">
                  <c:v>41992</c:v>
                </c:pt>
                <c:pt idx="26" c:formatCode="yyyy/mm/dd">
                  <c:v>41985</c:v>
                </c:pt>
                <c:pt idx="27" c:formatCode="yyyy/mm/dd">
                  <c:v>41978</c:v>
                </c:pt>
                <c:pt idx="28" c:formatCode="yyyy/mm/dd">
                  <c:v>41971</c:v>
                </c:pt>
                <c:pt idx="29" c:formatCode="yyyy/mm/dd">
                  <c:v>41964</c:v>
                </c:pt>
                <c:pt idx="30" c:formatCode="yyyy/mm/dd">
                  <c:v>41957</c:v>
                </c:pt>
                <c:pt idx="31" c:formatCode="yyyy/mm/dd">
                  <c:v>41950</c:v>
                </c:pt>
                <c:pt idx="32" c:formatCode="yyyy/mm/dd">
                  <c:v>41943</c:v>
                </c:pt>
                <c:pt idx="33" c:formatCode="yyyy/mm/dd">
                  <c:v>41936</c:v>
                </c:pt>
                <c:pt idx="34" c:formatCode="yyyy/mm/dd">
                  <c:v>41929</c:v>
                </c:pt>
                <c:pt idx="35" c:formatCode="yyyy/mm/dd">
                  <c:v>41922</c:v>
                </c:pt>
                <c:pt idx="36" c:formatCode="yyyy/mm/dd">
                  <c:v>41912</c:v>
                </c:pt>
                <c:pt idx="37" c:formatCode="yyyy/mm/dd">
                  <c:v>41908</c:v>
                </c:pt>
                <c:pt idx="38" c:formatCode="yyyy/mm/dd">
                  <c:v>41901</c:v>
                </c:pt>
                <c:pt idx="39" c:formatCode="yyyy/mm/dd">
                  <c:v>41894</c:v>
                </c:pt>
                <c:pt idx="40" c:formatCode="yyyy/mm/dd">
                  <c:v>41887</c:v>
                </c:pt>
                <c:pt idx="41" c:formatCode="yyyy/mm/dd">
                  <c:v>41880</c:v>
                </c:pt>
                <c:pt idx="42" c:formatCode="yyyy/mm/dd">
                  <c:v>41873</c:v>
                </c:pt>
                <c:pt idx="43" c:formatCode="yyyy/mm/dd">
                  <c:v>41866</c:v>
                </c:pt>
                <c:pt idx="44" c:formatCode="yyyy/mm/dd">
                  <c:v>41859</c:v>
                </c:pt>
                <c:pt idx="45" c:formatCode="yyyy/mm/dd">
                  <c:v>41852</c:v>
                </c:pt>
                <c:pt idx="46" c:formatCode="yyyy/mm/dd">
                  <c:v>41845</c:v>
                </c:pt>
                <c:pt idx="47" c:formatCode="yyyy/mm/dd">
                  <c:v>41838</c:v>
                </c:pt>
                <c:pt idx="48" c:formatCode="yyyy/mm/dd">
                  <c:v>41831</c:v>
                </c:pt>
                <c:pt idx="49" c:formatCode="yyyy/mm/dd">
                  <c:v>41824</c:v>
                </c:pt>
                <c:pt idx="50" c:formatCode="yyyy/mm/dd">
                  <c:v>41817</c:v>
                </c:pt>
                <c:pt idx="51" c:formatCode="yyyy/mm/dd">
                  <c:v>41810</c:v>
                </c:pt>
                <c:pt idx="52" c:formatCode="yyyy/mm/dd">
                  <c:v>41803</c:v>
                </c:pt>
                <c:pt idx="53" c:formatCode="yyyy/mm/dd">
                  <c:v>41796</c:v>
                </c:pt>
                <c:pt idx="54" c:formatCode="yyyy/mm/dd">
                  <c:v>41789</c:v>
                </c:pt>
                <c:pt idx="55" c:formatCode="yyyy/mm/dd">
                  <c:v>41782</c:v>
                </c:pt>
                <c:pt idx="56" c:formatCode="yyyy/mm/dd">
                  <c:v>41775</c:v>
                </c:pt>
                <c:pt idx="57" c:formatCode="yyyy/mm/dd">
                  <c:v>41768</c:v>
                </c:pt>
                <c:pt idx="58" c:formatCode="yyyy/mm/dd">
                  <c:v>41759</c:v>
                </c:pt>
                <c:pt idx="59" c:formatCode="yyyy/mm/dd">
                  <c:v>41754</c:v>
                </c:pt>
                <c:pt idx="60" c:formatCode="yyyy/mm/dd">
                  <c:v>41747</c:v>
                </c:pt>
                <c:pt idx="61" c:formatCode="yyyy/mm/dd">
                  <c:v>41740</c:v>
                </c:pt>
                <c:pt idx="62" c:formatCode="yyyy/mm/dd">
                  <c:v>41733</c:v>
                </c:pt>
                <c:pt idx="63" c:formatCode="yyyy/mm/dd">
                  <c:v>41726</c:v>
                </c:pt>
                <c:pt idx="64" c:formatCode="yyyy/mm/dd">
                  <c:v>41719</c:v>
                </c:pt>
                <c:pt idx="65" c:formatCode="yyyy/mm/dd">
                  <c:v>41712</c:v>
                </c:pt>
                <c:pt idx="66" c:formatCode="yyyy/mm/dd">
                  <c:v>41705</c:v>
                </c:pt>
                <c:pt idx="67" c:formatCode="yyyy/mm/dd">
                  <c:v>41698</c:v>
                </c:pt>
                <c:pt idx="68" c:formatCode="yyyy/mm/dd">
                  <c:v>41691</c:v>
                </c:pt>
                <c:pt idx="69" c:formatCode="yyyy/mm/dd">
                  <c:v>41684</c:v>
                </c:pt>
                <c:pt idx="70" c:formatCode="yyyy/mm/dd">
                  <c:v>41677</c:v>
                </c:pt>
                <c:pt idx="71" c:formatCode="yyyy/mm/dd">
                  <c:v>41669</c:v>
                </c:pt>
                <c:pt idx="72" c:formatCode="yyyy/mm/dd">
                  <c:v>41663</c:v>
                </c:pt>
                <c:pt idx="73" c:formatCode="yyyy/mm/dd">
                  <c:v>41656</c:v>
                </c:pt>
                <c:pt idx="74" c:formatCode="yyyy/mm/dd">
                  <c:v>41649</c:v>
                </c:pt>
                <c:pt idx="75" c:formatCode="yyyy/mm/dd">
                  <c:v>41642</c:v>
                </c:pt>
                <c:pt idx="76" c:formatCode="yyyy/mm/dd">
                  <c:v>41635</c:v>
                </c:pt>
                <c:pt idx="77" c:formatCode="yyyy/mm/dd">
                  <c:v>41628</c:v>
                </c:pt>
                <c:pt idx="78" c:formatCode="yyyy/mm/dd">
                  <c:v>41621</c:v>
                </c:pt>
                <c:pt idx="79" c:formatCode="yyyy/mm/dd">
                  <c:v>41614</c:v>
                </c:pt>
                <c:pt idx="80" c:formatCode="yyyy/mm/dd">
                  <c:v>41607</c:v>
                </c:pt>
                <c:pt idx="81" c:formatCode="yyyy/mm/dd">
                  <c:v>41600</c:v>
                </c:pt>
                <c:pt idx="82" c:formatCode="yyyy/mm/dd">
                  <c:v>41593</c:v>
                </c:pt>
                <c:pt idx="83" c:formatCode="yyyy/mm/dd">
                  <c:v>41586</c:v>
                </c:pt>
                <c:pt idx="84" c:formatCode="yyyy/mm/dd">
                  <c:v>41579</c:v>
                </c:pt>
                <c:pt idx="85" c:formatCode="yyyy/mm/dd">
                  <c:v>41572</c:v>
                </c:pt>
                <c:pt idx="86" c:formatCode="yyyy/mm/dd">
                  <c:v>41565</c:v>
                </c:pt>
                <c:pt idx="87" c:formatCode="yyyy/mm/dd">
                  <c:v>41558</c:v>
                </c:pt>
                <c:pt idx="88" c:formatCode="yyyy/mm/dd">
                  <c:v>41547</c:v>
                </c:pt>
                <c:pt idx="89" c:formatCode="yyyy/mm/dd">
                  <c:v>41544</c:v>
                </c:pt>
                <c:pt idx="90" c:formatCode="yyyy/mm/dd">
                  <c:v>41535</c:v>
                </c:pt>
                <c:pt idx="91" c:formatCode="yyyy/mm/dd">
                  <c:v>41530</c:v>
                </c:pt>
                <c:pt idx="92" c:formatCode="yyyy/mm/dd">
                  <c:v>41523</c:v>
                </c:pt>
                <c:pt idx="93" c:formatCode="yyyy/mm/dd">
                  <c:v>41516</c:v>
                </c:pt>
                <c:pt idx="94" c:formatCode="yyyy/mm/dd">
                  <c:v>41509</c:v>
                </c:pt>
                <c:pt idx="95" c:formatCode="yyyy/mm/dd">
                  <c:v>41502</c:v>
                </c:pt>
                <c:pt idx="96" c:formatCode="yyyy/mm/dd">
                  <c:v>41495</c:v>
                </c:pt>
                <c:pt idx="97" c:formatCode="yyyy/mm/dd">
                  <c:v>41488</c:v>
                </c:pt>
                <c:pt idx="98" c:formatCode="yyyy/mm/dd">
                  <c:v>41481</c:v>
                </c:pt>
                <c:pt idx="99" c:formatCode="yyyy/mm/dd">
                  <c:v>41474</c:v>
                </c:pt>
                <c:pt idx="100" c:formatCode="yyyy/mm/dd">
                  <c:v>41467</c:v>
                </c:pt>
                <c:pt idx="101" c:formatCode="yyyy/mm/dd">
                  <c:v>41460</c:v>
                </c:pt>
                <c:pt idx="102" c:formatCode="yyyy/mm/dd">
                  <c:v>41453</c:v>
                </c:pt>
                <c:pt idx="103" c:formatCode="yyyy/mm/dd">
                  <c:v>41446</c:v>
                </c:pt>
                <c:pt idx="104" c:formatCode="yyyy/mm/dd">
                  <c:v>41439</c:v>
                </c:pt>
                <c:pt idx="105" c:formatCode="yyyy/mm/dd">
                  <c:v>41432</c:v>
                </c:pt>
                <c:pt idx="106" c:formatCode="yyyy/mm/dd">
                  <c:v>41425</c:v>
                </c:pt>
                <c:pt idx="107" c:formatCode="yyyy/mm/dd">
                  <c:v>41418</c:v>
                </c:pt>
                <c:pt idx="108" c:formatCode="yyyy/mm/dd">
                  <c:v>41411</c:v>
                </c:pt>
                <c:pt idx="109" c:formatCode="yyyy/mm/dd">
                  <c:v>41404</c:v>
                </c:pt>
                <c:pt idx="110" c:formatCode="yyyy/mm/dd">
                  <c:v>41397</c:v>
                </c:pt>
                <c:pt idx="111" c:formatCode="yyyy/mm/dd">
                  <c:v>41390</c:v>
                </c:pt>
                <c:pt idx="112" c:formatCode="yyyy/mm/dd">
                  <c:v>41383</c:v>
                </c:pt>
                <c:pt idx="113" c:formatCode="yyyy/mm/dd">
                  <c:v>41376</c:v>
                </c:pt>
                <c:pt idx="114" c:formatCode="yyyy/mm/dd">
                  <c:v>41367</c:v>
                </c:pt>
                <c:pt idx="115" c:formatCode="yyyy/mm/dd">
                  <c:v>41362</c:v>
                </c:pt>
                <c:pt idx="116" c:formatCode="yyyy/mm/dd">
                  <c:v>41355</c:v>
                </c:pt>
                <c:pt idx="117" c:formatCode="yyyy/mm/dd">
                  <c:v>41348</c:v>
                </c:pt>
                <c:pt idx="118" c:formatCode="yyyy/mm/dd">
                  <c:v>41341</c:v>
                </c:pt>
                <c:pt idx="119" c:formatCode="yyyy/mm/dd">
                  <c:v>41334</c:v>
                </c:pt>
                <c:pt idx="120" c:formatCode="yyyy/mm/dd">
                  <c:v>41327</c:v>
                </c:pt>
                <c:pt idx="121" c:formatCode="yyyy/mm/dd">
                  <c:v>41313</c:v>
                </c:pt>
                <c:pt idx="122" c:formatCode="yyyy/mm/dd">
                  <c:v>41306</c:v>
                </c:pt>
                <c:pt idx="123" c:formatCode="yyyy/mm/dd">
                  <c:v>41299</c:v>
                </c:pt>
                <c:pt idx="124" c:formatCode="yyyy/mm/dd">
                  <c:v>41292</c:v>
                </c:pt>
                <c:pt idx="125" c:formatCode="yyyy/mm/dd">
                  <c:v>41285</c:v>
                </c:pt>
                <c:pt idx="126" c:formatCode="yyyy/mm/dd">
                  <c:v>41278</c:v>
                </c:pt>
                <c:pt idx="127" c:formatCode="yyyy/mm/dd">
                  <c:v>41271</c:v>
                </c:pt>
                <c:pt idx="128" c:formatCode="yyyy/mm/dd">
                  <c:v>41264</c:v>
                </c:pt>
                <c:pt idx="129" c:formatCode="yyyy/mm/dd">
                  <c:v>41257</c:v>
                </c:pt>
                <c:pt idx="130" c:formatCode="yyyy/mm/dd">
                  <c:v>41250</c:v>
                </c:pt>
                <c:pt idx="131" c:formatCode="yyyy/mm/dd">
                  <c:v>41243</c:v>
                </c:pt>
                <c:pt idx="132" c:formatCode="yyyy/mm/dd">
                  <c:v>41236</c:v>
                </c:pt>
                <c:pt idx="133" c:formatCode="yyyy/mm/dd">
                  <c:v>41229</c:v>
                </c:pt>
                <c:pt idx="134" c:formatCode="yyyy/mm/dd">
                  <c:v>41222</c:v>
                </c:pt>
                <c:pt idx="135" c:formatCode="yyyy/mm/dd">
                  <c:v>41215</c:v>
                </c:pt>
                <c:pt idx="136" c:formatCode="yyyy/mm/dd">
                  <c:v>41208</c:v>
                </c:pt>
                <c:pt idx="137" c:formatCode="yyyy/mm/dd">
                  <c:v>41201</c:v>
                </c:pt>
                <c:pt idx="138" c:formatCode="yyyy/mm/dd">
                  <c:v>41194</c:v>
                </c:pt>
                <c:pt idx="139" c:formatCode="yyyy/mm/dd">
                  <c:v>41180</c:v>
                </c:pt>
                <c:pt idx="140" c:formatCode="yyyy/mm/dd">
                  <c:v>41173</c:v>
                </c:pt>
                <c:pt idx="141" c:formatCode="yyyy/mm/dd">
                  <c:v>41166</c:v>
                </c:pt>
                <c:pt idx="142" c:formatCode="yyyy/mm/dd">
                  <c:v>41159</c:v>
                </c:pt>
                <c:pt idx="143" c:formatCode="yyyy/mm/dd">
                  <c:v>41152</c:v>
                </c:pt>
                <c:pt idx="144" c:formatCode="yyyy/mm/dd">
                  <c:v>41145</c:v>
                </c:pt>
                <c:pt idx="145" c:formatCode="yyyy/mm/dd">
                  <c:v>41138</c:v>
                </c:pt>
                <c:pt idx="146" c:formatCode="yyyy/mm/dd">
                  <c:v>41131</c:v>
                </c:pt>
                <c:pt idx="147" c:formatCode="yyyy/mm/dd">
                  <c:v>41124</c:v>
                </c:pt>
                <c:pt idx="148" c:formatCode="yyyy/mm/dd">
                  <c:v>41117</c:v>
                </c:pt>
                <c:pt idx="149" c:formatCode="yyyy/mm/dd">
                  <c:v>41110</c:v>
                </c:pt>
                <c:pt idx="150" c:formatCode="yyyy/mm/dd">
                  <c:v>41103</c:v>
                </c:pt>
                <c:pt idx="151" c:formatCode="yyyy/mm/dd">
                  <c:v>41096</c:v>
                </c:pt>
                <c:pt idx="152" c:formatCode="yyyy/mm/dd">
                  <c:v>41089</c:v>
                </c:pt>
                <c:pt idx="153" c:formatCode="yyyy/mm/dd">
                  <c:v>41081</c:v>
                </c:pt>
                <c:pt idx="154" c:formatCode="yyyy/mm/dd">
                  <c:v>41075</c:v>
                </c:pt>
                <c:pt idx="155" c:formatCode="yyyy/mm/dd">
                  <c:v>41068</c:v>
                </c:pt>
                <c:pt idx="156" c:formatCode="yyyy/mm/dd">
                  <c:v>41061</c:v>
                </c:pt>
                <c:pt idx="157" c:formatCode="yyyy/mm/dd">
                  <c:v>41054</c:v>
                </c:pt>
                <c:pt idx="158" c:formatCode="yyyy/mm/dd">
                  <c:v>41047</c:v>
                </c:pt>
                <c:pt idx="159" c:formatCode="yyyy/mm/dd">
                  <c:v>41040</c:v>
                </c:pt>
                <c:pt idx="160" c:formatCode="yyyy/mm/dd">
                  <c:v>41033</c:v>
                </c:pt>
                <c:pt idx="161" c:formatCode="yyyy/mm/dd">
                  <c:v>41026</c:v>
                </c:pt>
                <c:pt idx="162" c:formatCode="yyyy/mm/dd">
                  <c:v>41019</c:v>
                </c:pt>
                <c:pt idx="163" c:formatCode="yyyy/mm/dd">
                  <c:v>41012</c:v>
                </c:pt>
                <c:pt idx="164" c:formatCode="yyyy/mm/dd">
                  <c:v>41005</c:v>
                </c:pt>
                <c:pt idx="165" c:formatCode="yyyy/mm/dd">
                  <c:v>40998</c:v>
                </c:pt>
                <c:pt idx="166" c:formatCode="yyyy/mm/dd">
                  <c:v>40991</c:v>
                </c:pt>
                <c:pt idx="167" c:formatCode="yyyy/mm/dd">
                  <c:v>40984</c:v>
                </c:pt>
                <c:pt idx="168" c:formatCode="yyyy/mm/dd">
                  <c:v>40977</c:v>
                </c:pt>
                <c:pt idx="169" c:formatCode="yyyy/mm/dd">
                  <c:v>40970</c:v>
                </c:pt>
                <c:pt idx="170" c:formatCode="yyyy/mm/dd">
                  <c:v>40963</c:v>
                </c:pt>
                <c:pt idx="171" c:formatCode="yyyy/mm/dd">
                  <c:v>40956</c:v>
                </c:pt>
                <c:pt idx="172" c:formatCode="yyyy/mm/dd">
                  <c:v>40949</c:v>
                </c:pt>
                <c:pt idx="173" c:formatCode="yyyy/mm/dd">
                  <c:v>40942</c:v>
                </c:pt>
                <c:pt idx="174" c:formatCode="yyyy/mm/dd">
                  <c:v>40928</c:v>
                </c:pt>
                <c:pt idx="175" c:formatCode="yyyy/mm/dd">
                  <c:v>40921</c:v>
                </c:pt>
                <c:pt idx="176" c:formatCode="yyyy/mm/dd">
                  <c:v>40914</c:v>
                </c:pt>
                <c:pt idx="177" c:formatCode="yyyy/mm/dd">
                  <c:v>40907</c:v>
                </c:pt>
                <c:pt idx="178" c:formatCode="yyyy/mm/dd">
                  <c:v>40900</c:v>
                </c:pt>
                <c:pt idx="179" c:formatCode="yyyy/mm/dd">
                  <c:v>40893</c:v>
                </c:pt>
                <c:pt idx="180" c:formatCode="yyyy/mm/dd">
                  <c:v>40886</c:v>
                </c:pt>
                <c:pt idx="181" c:formatCode="yyyy/mm/dd">
                  <c:v>40879</c:v>
                </c:pt>
                <c:pt idx="182" c:formatCode="yyyy/mm/dd">
                  <c:v>40872</c:v>
                </c:pt>
                <c:pt idx="183" c:formatCode="yyyy/mm/dd">
                  <c:v>40865</c:v>
                </c:pt>
                <c:pt idx="184" c:formatCode="yyyy/mm/dd">
                  <c:v>40858</c:v>
                </c:pt>
                <c:pt idx="185" c:formatCode="yyyy/mm/dd">
                  <c:v>40851</c:v>
                </c:pt>
                <c:pt idx="186" c:formatCode="yyyy/mm/dd">
                  <c:v>40844</c:v>
                </c:pt>
                <c:pt idx="187" c:formatCode="yyyy/mm/dd">
                  <c:v>40837</c:v>
                </c:pt>
                <c:pt idx="188" c:formatCode="yyyy/mm/dd">
                  <c:v>40830</c:v>
                </c:pt>
                <c:pt idx="189" c:formatCode="yyyy/mm/dd">
                  <c:v>40816</c:v>
                </c:pt>
                <c:pt idx="190" c:formatCode="yyyy/mm/dd">
                  <c:v>40809</c:v>
                </c:pt>
                <c:pt idx="191" c:formatCode="yyyy/mm/dd">
                  <c:v>40802</c:v>
                </c:pt>
                <c:pt idx="192" c:formatCode="yyyy/mm/dd">
                  <c:v>40795</c:v>
                </c:pt>
                <c:pt idx="193" c:formatCode="yyyy/mm/dd">
                  <c:v>40788</c:v>
                </c:pt>
                <c:pt idx="194" c:formatCode="yyyy/mm/dd">
                  <c:v>40781</c:v>
                </c:pt>
                <c:pt idx="195" c:formatCode="yyyy/mm/dd">
                  <c:v>40774</c:v>
                </c:pt>
                <c:pt idx="196" c:formatCode="yyyy/mm/dd">
                  <c:v>40767</c:v>
                </c:pt>
                <c:pt idx="197" c:formatCode="yyyy/mm/dd">
                  <c:v>40760</c:v>
                </c:pt>
                <c:pt idx="198" c:formatCode="yyyy/mm/dd">
                  <c:v>40753</c:v>
                </c:pt>
                <c:pt idx="199" c:formatCode="yyyy/mm/dd">
                  <c:v>40746</c:v>
                </c:pt>
                <c:pt idx="200" c:formatCode="yyyy/mm/dd">
                  <c:v>40739</c:v>
                </c:pt>
                <c:pt idx="201" c:formatCode="yyyy/mm/dd">
                  <c:v>40732</c:v>
                </c:pt>
                <c:pt idx="202" c:formatCode="yyyy/mm/dd">
                  <c:v>40725</c:v>
                </c:pt>
                <c:pt idx="203" c:formatCode="yyyy/mm/dd">
                  <c:v>40718</c:v>
                </c:pt>
                <c:pt idx="204" c:formatCode="yyyy/mm/dd">
                  <c:v>40711</c:v>
                </c:pt>
                <c:pt idx="205" c:formatCode="yyyy/mm/dd">
                  <c:v>40704</c:v>
                </c:pt>
                <c:pt idx="206" c:formatCode="yyyy/mm/dd">
                  <c:v>40697</c:v>
                </c:pt>
                <c:pt idx="207" c:formatCode="yyyy/mm/dd">
                  <c:v>40690</c:v>
                </c:pt>
                <c:pt idx="208" c:formatCode="yyyy/mm/dd">
                  <c:v>40683</c:v>
                </c:pt>
                <c:pt idx="209" c:formatCode="yyyy/mm/dd">
                  <c:v>40676</c:v>
                </c:pt>
                <c:pt idx="210" c:formatCode="yyyy/mm/dd">
                  <c:v>40669</c:v>
                </c:pt>
                <c:pt idx="211" c:formatCode="yyyy/mm/dd">
                  <c:v>40662</c:v>
                </c:pt>
                <c:pt idx="212" c:formatCode="yyyy/mm/dd">
                  <c:v>40655</c:v>
                </c:pt>
                <c:pt idx="213" c:formatCode="yyyy/mm/dd">
                  <c:v>40648</c:v>
                </c:pt>
                <c:pt idx="214" c:formatCode="yyyy/mm/dd">
                  <c:v>40641</c:v>
                </c:pt>
                <c:pt idx="215" c:formatCode="yyyy/mm/dd">
                  <c:v>40634</c:v>
                </c:pt>
                <c:pt idx="216" c:formatCode="yyyy/mm/dd">
                  <c:v>40627</c:v>
                </c:pt>
                <c:pt idx="217" c:formatCode="yyyy/mm/dd">
                  <c:v>40620</c:v>
                </c:pt>
                <c:pt idx="218" c:formatCode="yyyy/mm/dd">
                  <c:v>40613</c:v>
                </c:pt>
                <c:pt idx="219" c:formatCode="yyyy/mm/dd">
                  <c:v>40606</c:v>
                </c:pt>
                <c:pt idx="220" c:formatCode="yyyy/mm/dd">
                  <c:v>40599</c:v>
                </c:pt>
                <c:pt idx="221" c:formatCode="yyyy/mm/dd">
                  <c:v>40592</c:v>
                </c:pt>
                <c:pt idx="222" c:formatCode="yyyy/mm/dd">
                  <c:v>40585</c:v>
                </c:pt>
                <c:pt idx="223" c:formatCode="yyyy/mm/dd">
                  <c:v>40575</c:v>
                </c:pt>
                <c:pt idx="224" c:formatCode="yyyy/mm/dd">
                  <c:v>40571</c:v>
                </c:pt>
                <c:pt idx="225" c:formatCode="yyyy/mm/dd">
                  <c:v>40564</c:v>
                </c:pt>
                <c:pt idx="226" c:formatCode="yyyy/mm/dd">
                  <c:v>40557</c:v>
                </c:pt>
                <c:pt idx="227" c:formatCode="yyyy/mm/dd">
                  <c:v>40550</c:v>
                </c:pt>
                <c:pt idx="228" c:formatCode="yyyy/mm/dd">
                  <c:v>40543</c:v>
                </c:pt>
                <c:pt idx="229" c:formatCode="yyyy/mm/dd">
                  <c:v>40536</c:v>
                </c:pt>
                <c:pt idx="230" c:formatCode="yyyy/mm/dd">
                  <c:v>40529</c:v>
                </c:pt>
                <c:pt idx="231" c:formatCode="yyyy/mm/dd">
                  <c:v>40522</c:v>
                </c:pt>
                <c:pt idx="232" c:formatCode="yyyy/mm/dd">
                  <c:v>40515</c:v>
                </c:pt>
                <c:pt idx="233" c:formatCode="yyyy/mm/dd">
                  <c:v>40508</c:v>
                </c:pt>
                <c:pt idx="234" c:formatCode="yyyy/mm/dd">
                  <c:v>40501</c:v>
                </c:pt>
                <c:pt idx="235" c:formatCode="yyyy/mm/dd">
                  <c:v>40494</c:v>
                </c:pt>
                <c:pt idx="236" c:formatCode="yyyy/mm/dd">
                  <c:v>40487</c:v>
                </c:pt>
                <c:pt idx="237" c:formatCode="yyyy/mm/dd">
                  <c:v>40480</c:v>
                </c:pt>
                <c:pt idx="238" c:formatCode="yyyy/mm/dd">
                  <c:v>40473</c:v>
                </c:pt>
                <c:pt idx="239" c:formatCode="yyyy/mm/dd">
                  <c:v>40466</c:v>
                </c:pt>
                <c:pt idx="240" c:formatCode="yyyy/mm/dd">
                  <c:v>40459</c:v>
                </c:pt>
                <c:pt idx="241" c:formatCode="yyyy/mm/dd">
                  <c:v>40451</c:v>
                </c:pt>
                <c:pt idx="242" c:formatCode="yyyy/mm/dd">
                  <c:v>40442</c:v>
                </c:pt>
                <c:pt idx="243" c:formatCode="yyyy/mm/dd">
                  <c:v>40438</c:v>
                </c:pt>
                <c:pt idx="244" c:formatCode="yyyy/mm/dd">
                  <c:v>40431</c:v>
                </c:pt>
                <c:pt idx="245" c:formatCode="yyyy/mm/dd">
                  <c:v>40424</c:v>
                </c:pt>
                <c:pt idx="246" c:formatCode="yyyy/mm/dd">
                  <c:v>40417</c:v>
                </c:pt>
                <c:pt idx="247" c:formatCode="yyyy/mm/dd">
                  <c:v>40410</c:v>
                </c:pt>
                <c:pt idx="248" c:formatCode="yyyy/mm/dd">
                  <c:v>40403</c:v>
                </c:pt>
                <c:pt idx="249" c:formatCode="yyyy/mm/dd">
                  <c:v>40396</c:v>
                </c:pt>
                <c:pt idx="250" c:formatCode="yyyy/mm/dd">
                  <c:v>40389</c:v>
                </c:pt>
                <c:pt idx="251" c:formatCode="yyyy/mm/dd">
                  <c:v>40382</c:v>
                </c:pt>
                <c:pt idx="252" c:formatCode="yyyy/mm/dd">
                  <c:v>40375</c:v>
                </c:pt>
                <c:pt idx="253" c:formatCode="yyyy/mm/dd">
                  <c:v>40368</c:v>
                </c:pt>
                <c:pt idx="254" c:formatCode="yyyy/mm/dd">
                  <c:v>40361</c:v>
                </c:pt>
                <c:pt idx="255" c:formatCode="yyyy/mm/dd">
                  <c:v>40354</c:v>
                </c:pt>
                <c:pt idx="256" c:formatCode="yyyy/mm/dd">
                  <c:v>40347</c:v>
                </c:pt>
                <c:pt idx="257" c:formatCode="yyyy/mm/dd">
                  <c:v>40340</c:v>
                </c:pt>
                <c:pt idx="258" c:formatCode="yyyy/mm/dd">
                  <c:v>40333</c:v>
                </c:pt>
                <c:pt idx="259" c:formatCode="yyyy/mm/dd">
                  <c:v>40326</c:v>
                </c:pt>
                <c:pt idx="260" c:formatCode="yyyy/mm/dd">
                  <c:v>40319</c:v>
                </c:pt>
                <c:pt idx="261" c:formatCode="yyyy/mm/dd">
                  <c:v>40312</c:v>
                </c:pt>
                <c:pt idx="262" c:formatCode="yyyy/mm/dd">
                  <c:v>40305</c:v>
                </c:pt>
                <c:pt idx="263" c:formatCode="yyyy/mm/dd">
                  <c:v>40298</c:v>
                </c:pt>
                <c:pt idx="264" c:formatCode="yyyy/mm/dd">
                  <c:v>40291</c:v>
                </c:pt>
                <c:pt idx="265" c:formatCode="yyyy/mm/dd">
                  <c:v>40284</c:v>
                </c:pt>
                <c:pt idx="266" c:formatCode="yyyy/mm/dd">
                  <c:v>40277</c:v>
                </c:pt>
                <c:pt idx="267" c:formatCode="yyyy/mm/dd">
                  <c:v>40270</c:v>
                </c:pt>
                <c:pt idx="268" c:formatCode="yyyy/mm/dd">
                  <c:v>40263</c:v>
                </c:pt>
                <c:pt idx="269" c:formatCode="yyyy/mm/dd">
                  <c:v>40256</c:v>
                </c:pt>
                <c:pt idx="270" c:formatCode="yyyy/mm/dd">
                  <c:v>40249</c:v>
                </c:pt>
                <c:pt idx="271" c:formatCode="yyyy/mm/dd">
                  <c:v>40242</c:v>
                </c:pt>
                <c:pt idx="272" c:formatCode="yyyy/mm/dd">
                  <c:v>40235</c:v>
                </c:pt>
                <c:pt idx="273" c:formatCode="yyyy/mm/dd">
                  <c:v>40221</c:v>
                </c:pt>
                <c:pt idx="274" c:formatCode="yyyy/mm/dd">
                  <c:v>40214</c:v>
                </c:pt>
                <c:pt idx="275" c:formatCode="yyyy/mm/dd">
                  <c:v>40207</c:v>
                </c:pt>
                <c:pt idx="276" c:formatCode="yyyy/mm/dd">
                  <c:v>40200</c:v>
                </c:pt>
                <c:pt idx="277" c:formatCode="yyyy/mm/dd">
                  <c:v>40193</c:v>
                </c:pt>
                <c:pt idx="278" c:formatCode="yyyy/mm/dd">
                  <c:v>40186</c:v>
                </c:pt>
                <c:pt idx="279" c:formatCode="yyyy/mm/dd">
                  <c:v>40178</c:v>
                </c:pt>
                <c:pt idx="280" c:formatCode="yyyy/mm/dd">
                  <c:v>40172</c:v>
                </c:pt>
                <c:pt idx="281" c:formatCode="yyyy/mm/dd">
                  <c:v>40165</c:v>
                </c:pt>
                <c:pt idx="282" c:formatCode="yyyy/mm/dd">
                  <c:v>40158</c:v>
                </c:pt>
                <c:pt idx="283" c:formatCode="yyyy/mm/dd">
                  <c:v>40151</c:v>
                </c:pt>
                <c:pt idx="284" c:formatCode="yyyy/mm/dd">
                  <c:v>40144</c:v>
                </c:pt>
                <c:pt idx="285" c:formatCode="yyyy/mm/dd">
                  <c:v>40137</c:v>
                </c:pt>
                <c:pt idx="286" c:formatCode="yyyy/mm/dd">
                  <c:v>40130</c:v>
                </c:pt>
                <c:pt idx="287" c:formatCode="yyyy/mm/dd">
                  <c:v>40123</c:v>
                </c:pt>
                <c:pt idx="288" c:formatCode="yyyy/mm/dd">
                  <c:v>40116</c:v>
                </c:pt>
                <c:pt idx="289" c:formatCode="yyyy/mm/dd">
                  <c:v>40109</c:v>
                </c:pt>
                <c:pt idx="290" c:formatCode="yyyy/mm/dd">
                  <c:v>40102</c:v>
                </c:pt>
                <c:pt idx="291" c:formatCode="yyyy/mm/dd">
                  <c:v>40095</c:v>
                </c:pt>
                <c:pt idx="292" c:formatCode="yyyy/mm/dd">
                  <c:v>40086</c:v>
                </c:pt>
                <c:pt idx="293" c:formatCode="yyyy/mm/dd">
                  <c:v>40081</c:v>
                </c:pt>
                <c:pt idx="294" c:formatCode="yyyy/mm/dd">
                  <c:v>40074</c:v>
                </c:pt>
                <c:pt idx="295" c:formatCode="yyyy/mm/dd">
                  <c:v>40067</c:v>
                </c:pt>
                <c:pt idx="296" c:formatCode="yyyy/mm/dd">
                  <c:v>40060</c:v>
                </c:pt>
                <c:pt idx="297" c:formatCode="yyyy/mm/dd">
                  <c:v>40053</c:v>
                </c:pt>
                <c:pt idx="298" c:formatCode="yyyy/mm/dd">
                  <c:v>40046</c:v>
                </c:pt>
                <c:pt idx="299" c:formatCode="yyyy/mm/dd">
                  <c:v>40039</c:v>
                </c:pt>
                <c:pt idx="300" c:formatCode="yyyy/mm/dd">
                  <c:v>40032</c:v>
                </c:pt>
                <c:pt idx="301" c:formatCode="yyyy/mm/dd">
                  <c:v>40025</c:v>
                </c:pt>
                <c:pt idx="302" c:formatCode="yyyy/mm/dd">
                  <c:v>40018</c:v>
                </c:pt>
                <c:pt idx="303" c:formatCode="yyyy/mm/dd">
                  <c:v>40011</c:v>
                </c:pt>
                <c:pt idx="304" c:formatCode="yyyy/mm/dd">
                  <c:v>40004</c:v>
                </c:pt>
                <c:pt idx="305" c:formatCode="yyyy/mm/dd">
                  <c:v>39997</c:v>
                </c:pt>
                <c:pt idx="306" c:formatCode="yyyy/mm/dd">
                  <c:v>39990</c:v>
                </c:pt>
                <c:pt idx="307" c:formatCode="yyyy/mm/dd">
                  <c:v>39983</c:v>
                </c:pt>
                <c:pt idx="308" c:formatCode="yyyy/mm/dd">
                  <c:v>39976</c:v>
                </c:pt>
                <c:pt idx="309" c:formatCode="yyyy/mm/dd">
                  <c:v>39969</c:v>
                </c:pt>
                <c:pt idx="310" c:formatCode="yyyy/mm/dd">
                  <c:v>39960</c:v>
                </c:pt>
                <c:pt idx="311" c:formatCode="yyyy/mm/dd">
                  <c:v>39955</c:v>
                </c:pt>
                <c:pt idx="312" c:formatCode="yyyy/mm/dd">
                  <c:v>39948</c:v>
                </c:pt>
                <c:pt idx="313" c:formatCode="yyyy/mm/dd">
                  <c:v>39941</c:v>
                </c:pt>
                <c:pt idx="314" c:formatCode="yyyy/mm/dd">
                  <c:v>39933</c:v>
                </c:pt>
                <c:pt idx="315" c:formatCode="yyyy/mm/dd">
                  <c:v>39927</c:v>
                </c:pt>
                <c:pt idx="316" c:formatCode="yyyy/mm/dd">
                  <c:v>39920</c:v>
                </c:pt>
                <c:pt idx="317" c:formatCode="yyyy/mm/dd">
                  <c:v>39913</c:v>
                </c:pt>
                <c:pt idx="318" c:formatCode="yyyy/mm/dd">
                  <c:v>39906</c:v>
                </c:pt>
                <c:pt idx="319" c:formatCode="yyyy/mm/dd">
                  <c:v>39899</c:v>
                </c:pt>
                <c:pt idx="320" c:formatCode="yyyy/mm/dd">
                  <c:v>39892</c:v>
                </c:pt>
                <c:pt idx="321" c:formatCode="yyyy/mm/dd">
                  <c:v>39885</c:v>
                </c:pt>
                <c:pt idx="322" c:formatCode="yyyy/mm/dd">
                  <c:v>39878</c:v>
                </c:pt>
                <c:pt idx="323" c:formatCode="yyyy/mm/dd">
                  <c:v>39871</c:v>
                </c:pt>
                <c:pt idx="324" c:formatCode="yyyy/mm/dd">
                  <c:v>39864</c:v>
                </c:pt>
                <c:pt idx="325" c:formatCode="yyyy/mm/dd">
                  <c:v>39857</c:v>
                </c:pt>
                <c:pt idx="326" c:formatCode="yyyy/mm/dd">
                  <c:v>39850</c:v>
                </c:pt>
                <c:pt idx="327" c:formatCode="yyyy/mm/dd">
                  <c:v>39836</c:v>
                </c:pt>
                <c:pt idx="328" c:formatCode="yyyy/mm/dd">
                  <c:v>39829</c:v>
                </c:pt>
                <c:pt idx="329" c:formatCode="yyyy/mm/dd">
                  <c:v>39822</c:v>
                </c:pt>
                <c:pt idx="330" c:formatCode="yyyy/mm/dd">
                  <c:v>39813</c:v>
                </c:pt>
                <c:pt idx="331" c:formatCode="yyyy/mm/dd">
                  <c:v>39808</c:v>
                </c:pt>
                <c:pt idx="332" c:formatCode="yyyy/mm/dd">
                  <c:v>39801</c:v>
                </c:pt>
                <c:pt idx="333" c:formatCode="yyyy/mm/dd">
                  <c:v>39794</c:v>
                </c:pt>
                <c:pt idx="334" c:formatCode="yyyy/mm/dd">
                  <c:v>39787</c:v>
                </c:pt>
                <c:pt idx="335" c:formatCode="yyyy/mm/dd">
                  <c:v>39780</c:v>
                </c:pt>
                <c:pt idx="336" c:formatCode="yyyy/mm/dd">
                  <c:v>39773</c:v>
                </c:pt>
                <c:pt idx="337" c:formatCode="yyyy/mm/dd">
                  <c:v>39766</c:v>
                </c:pt>
                <c:pt idx="338" c:formatCode="yyyy/mm/dd">
                  <c:v>39759</c:v>
                </c:pt>
                <c:pt idx="339" c:formatCode="yyyy/mm/dd">
                  <c:v>39752</c:v>
                </c:pt>
                <c:pt idx="340" c:formatCode="yyyy/mm/dd">
                  <c:v>39745</c:v>
                </c:pt>
                <c:pt idx="341" c:formatCode="yyyy/mm/dd">
                  <c:v>39738</c:v>
                </c:pt>
                <c:pt idx="342" c:formatCode="yyyy/mm/dd">
                  <c:v>39731</c:v>
                </c:pt>
                <c:pt idx="343" c:formatCode="yyyy/mm/dd">
                  <c:v>39717</c:v>
                </c:pt>
                <c:pt idx="344" c:formatCode="yyyy/mm/dd">
                  <c:v>39710</c:v>
                </c:pt>
                <c:pt idx="345" c:formatCode="yyyy/mm/dd">
                  <c:v>39703</c:v>
                </c:pt>
                <c:pt idx="346" c:formatCode="yyyy/mm/dd">
                  <c:v>39696</c:v>
                </c:pt>
                <c:pt idx="347" c:formatCode="yyyy/mm/dd">
                  <c:v>39689</c:v>
                </c:pt>
                <c:pt idx="348" c:formatCode="yyyy/mm/dd">
                  <c:v>39682</c:v>
                </c:pt>
                <c:pt idx="349" c:formatCode="yyyy/mm/dd">
                  <c:v>39675</c:v>
                </c:pt>
                <c:pt idx="350" c:formatCode="yyyy/mm/dd">
                  <c:v>39668</c:v>
                </c:pt>
                <c:pt idx="351" c:formatCode="yyyy/mm/dd">
                  <c:v>39661</c:v>
                </c:pt>
                <c:pt idx="352" c:formatCode="yyyy/mm/dd">
                  <c:v>39654</c:v>
                </c:pt>
                <c:pt idx="353" c:formatCode="yyyy/mm/dd">
                  <c:v>39647</c:v>
                </c:pt>
                <c:pt idx="354" c:formatCode="yyyy/mm/dd">
                  <c:v>39640</c:v>
                </c:pt>
                <c:pt idx="355" c:formatCode="yyyy/mm/dd">
                  <c:v>39633</c:v>
                </c:pt>
                <c:pt idx="356" c:formatCode="yyyy/mm/dd">
                  <c:v>39626</c:v>
                </c:pt>
                <c:pt idx="357" c:formatCode="yyyy/mm/dd">
                  <c:v>39619</c:v>
                </c:pt>
                <c:pt idx="358" c:formatCode="yyyy/mm/dd">
                  <c:v>39612</c:v>
                </c:pt>
                <c:pt idx="359" c:formatCode="yyyy/mm/dd">
                  <c:v>39605</c:v>
                </c:pt>
                <c:pt idx="360" c:formatCode="yyyy/mm/dd">
                  <c:v>39598</c:v>
                </c:pt>
                <c:pt idx="361" c:formatCode="yyyy/mm/dd">
                  <c:v>39591</c:v>
                </c:pt>
                <c:pt idx="362" c:formatCode="yyyy/mm/dd">
                  <c:v>39584</c:v>
                </c:pt>
                <c:pt idx="363" c:formatCode="yyyy/mm/dd">
                  <c:v>39577</c:v>
                </c:pt>
                <c:pt idx="364" c:formatCode="yyyy/mm/dd">
                  <c:v>39568</c:v>
                </c:pt>
                <c:pt idx="365" c:formatCode="yyyy/mm/dd">
                  <c:v>39563</c:v>
                </c:pt>
                <c:pt idx="366" c:formatCode="yyyy/mm/dd">
                  <c:v>39556</c:v>
                </c:pt>
                <c:pt idx="367" c:formatCode="yyyy/mm/dd">
                  <c:v>39549</c:v>
                </c:pt>
                <c:pt idx="368" c:formatCode="yyyy/mm/dd">
                  <c:v>39541</c:v>
                </c:pt>
                <c:pt idx="369" c:formatCode="yyyy/mm/dd">
                  <c:v>39535</c:v>
                </c:pt>
                <c:pt idx="370" c:formatCode="yyyy/mm/dd">
                  <c:v>39528</c:v>
                </c:pt>
                <c:pt idx="371" c:formatCode="yyyy/mm/dd">
                  <c:v>39521</c:v>
                </c:pt>
                <c:pt idx="372" c:formatCode="yyyy/mm/dd">
                  <c:v>39514</c:v>
                </c:pt>
                <c:pt idx="373" c:formatCode="yyyy/mm/dd">
                  <c:v>39507</c:v>
                </c:pt>
                <c:pt idx="374" c:formatCode="yyyy/mm/dd">
                  <c:v>39500</c:v>
                </c:pt>
                <c:pt idx="375" c:formatCode="yyyy/mm/dd">
                  <c:v>39493</c:v>
                </c:pt>
                <c:pt idx="376" c:formatCode="yyyy/mm/dd">
                  <c:v>39483</c:v>
                </c:pt>
                <c:pt idx="377" c:formatCode="yyyy/mm/dd">
                  <c:v>39479</c:v>
                </c:pt>
                <c:pt idx="378" c:formatCode="yyyy/mm/dd">
                  <c:v>39472</c:v>
                </c:pt>
                <c:pt idx="379" c:formatCode="yyyy/mm/dd">
                  <c:v>39465</c:v>
                </c:pt>
                <c:pt idx="380" c:formatCode="yyyy/mm/dd">
                  <c:v>39458</c:v>
                </c:pt>
                <c:pt idx="381" c:formatCode="yyyy/mm/dd">
                  <c:v>39451</c:v>
                </c:pt>
                <c:pt idx="382" c:formatCode="yyyy/mm/dd">
                  <c:v>39444</c:v>
                </c:pt>
                <c:pt idx="383" c:formatCode="yyyy/mm/dd">
                  <c:v>39437</c:v>
                </c:pt>
                <c:pt idx="384" c:formatCode="yyyy/mm/dd">
                  <c:v>39430</c:v>
                </c:pt>
                <c:pt idx="385" c:formatCode="yyyy/mm/dd">
                  <c:v>39423</c:v>
                </c:pt>
                <c:pt idx="386" c:formatCode="yyyy/mm/dd">
                  <c:v>39416</c:v>
                </c:pt>
                <c:pt idx="387" c:formatCode="yyyy/mm/dd">
                  <c:v>39409</c:v>
                </c:pt>
                <c:pt idx="388" c:formatCode="yyyy/mm/dd">
                  <c:v>39402</c:v>
                </c:pt>
                <c:pt idx="389" c:formatCode="yyyy/mm/dd">
                  <c:v>39395</c:v>
                </c:pt>
                <c:pt idx="390" c:formatCode="yyyy/mm/dd">
                  <c:v>39388</c:v>
                </c:pt>
                <c:pt idx="391" c:formatCode="yyyy/mm/dd">
                  <c:v>39381</c:v>
                </c:pt>
                <c:pt idx="392" c:formatCode="yyyy/mm/dd">
                  <c:v>39374</c:v>
                </c:pt>
                <c:pt idx="393" c:formatCode="yyyy/mm/dd">
                  <c:v>39367</c:v>
                </c:pt>
                <c:pt idx="394" c:formatCode="yyyy/mm/dd">
                  <c:v>39353</c:v>
                </c:pt>
                <c:pt idx="395" c:formatCode="yyyy/mm/dd">
                  <c:v>39346</c:v>
                </c:pt>
                <c:pt idx="396" c:formatCode="yyyy/mm/dd">
                  <c:v>39339</c:v>
                </c:pt>
                <c:pt idx="397" c:formatCode="yyyy/mm/dd">
                  <c:v>39332</c:v>
                </c:pt>
                <c:pt idx="398" c:formatCode="yyyy/mm/dd">
                  <c:v>39325</c:v>
                </c:pt>
                <c:pt idx="399" c:formatCode="yyyy/mm/dd">
                  <c:v>39318</c:v>
                </c:pt>
                <c:pt idx="400" c:formatCode="yyyy/mm/dd">
                  <c:v>39311</c:v>
                </c:pt>
                <c:pt idx="401" c:formatCode="yyyy/mm/dd">
                  <c:v>39304</c:v>
                </c:pt>
                <c:pt idx="402" c:formatCode="yyyy/mm/dd">
                  <c:v>39297</c:v>
                </c:pt>
                <c:pt idx="403" c:formatCode="yyyy/mm/dd">
                  <c:v>39290</c:v>
                </c:pt>
                <c:pt idx="404" c:formatCode="yyyy/mm/dd">
                  <c:v>39283</c:v>
                </c:pt>
                <c:pt idx="405" c:formatCode="yyyy/mm/dd">
                  <c:v>39276</c:v>
                </c:pt>
                <c:pt idx="406" c:formatCode="yyyy/mm/dd">
                  <c:v>39269</c:v>
                </c:pt>
                <c:pt idx="407" c:formatCode="yyyy/mm/dd">
                  <c:v>39262</c:v>
                </c:pt>
                <c:pt idx="408" c:formatCode="yyyy/mm/dd">
                  <c:v>39255</c:v>
                </c:pt>
                <c:pt idx="409" c:formatCode="yyyy/mm/dd">
                  <c:v>39248</c:v>
                </c:pt>
                <c:pt idx="410" c:formatCode="yyyy/mm/dd">
                  <c:v>39241</c:v>
                </c:pt>
                <c:pt idx="411" c:formatCode="yyyy/mm/dd">
                  <c:v>39234</c:v>
                </c:pt>
                <c:pt idx="412" c:formatCode="yyyy/mm/dd">
                  <c:v>39227</c:v>
                </c:pt>
                <c:pt idx="413" c:formatCode="yyyy/mm/dd">
                  <c:v>39220</c:v>
                </c:pt>
                <c:pt idx="414" c:formatCode="yyyy/mm/dd">
                  <c:v>39213</c:v>
                </c:pt>
                <c:pt idx="415" c:formatCode="yyyy/mm/dd">
                  <c:v>39202</c:v>
                </c:pt>
                <c:pt idx="416" c:formatCode="yyyy/mm/dd">
                  <c:v>39199</c:v>
                </c:pt>
                <c:pt idx="417" c:formatCode="yyyy/mm/dd">
                  <c:v>39192</c:v>
                </c:pt>
                <c:pt idx="418" c:formatCode="yyyy/mm/dd">
                  <c:v>39185</c:v>
                </c:pt>
                <c:pt idx="419" c:formatCode="yyyy/mm/dd">
                  <c:v>39178</c:v>
                </c:pt>
                <c:pt idx="420" c:formatCode="yyyy/mm/dd">
                  <c:v>39171</c:v>
                </c:pt>
                <c:pt idx="421" c:formatCode="yyyy/mm/dd">
                  <c:v>39164</c:v>
                </c:pt>
                <c:pt idx="422" c:formatCode="yyyy/mm/dd">
                  <c:v>39157</c:v>
                </c:pt>
                <c:pt idx="423" c:formatCode="yyyy/mm/dd">
                  <c:v>39150</c:v>
                </c:pt>
                <c:pt idx="424" c:formatCode="yyyy/mm/dd">
                  <c:v>39143</c:v>
                </c:pt>
                <c:pt idx="425" c:formatCode="yyyy/mm/dd">
                  <c:v>39129</c:v>
                </c:pt>
                <c:pt idx="426" c:formatCode="yyyy/mm/dd">
                  <c:v>39122</c:v>
                </c:pt>
                <c:pt idx="427" c:formatCode="yyyy/mm/dd">
                  <c:v>39115</c:v>
                </c:pt>
                <c:pt idx="428" c:formatCode="yyyy/mm/dd">
                  <c:v>39108</c:v>
                </c:pt>
                <c:pt idx="429" c:formatCode="yyyy/mm/dd">
                  <c:v>39101</c:v>
                </c:pt>
                <c:pt idx="430" c:formatCode="yyyy/mm/dd">
                  <c:v>39094</c:v>
                </c:pt>
                <c:pt idx="431" c:formatCode="yyyy/mm/dd">
                  <c:v>39087</c:v>
                </c:pt>
                <c:pt idx="432" c:formatCode="yyyy/mm/dd">
                  <c:v>39080</c:v>
                </c:pt>
                <c:pt idx="433" c:formatCode="yyyy/mm/dd">
                  <c:v>39073</c:v>
                </c:pt>
                <c:pt idx="434" c:formatCode="yyyy/mm/dd">
                  <c:v>39066</c:v>
                </c:pt>
                <c:pt idx="435" c:formatCode="yyyy/mm/dd">
                  <c:v>39059</c:v>
                </c:pt>
                <c:pt idx="436" c:formatCode="yyyy/mm/dd">
                  <c:v>39052</c:v>
                </c:pt>
                <c:pt idx="437" c:formatCode="yyyy/mm/dd">
                  <c:v>39045</c:v>
                </c:pt>
                <c:pt idx="438" c:formatCode="yyyy/mm/dd">
                  <c:v>39038</c:v>
                </c:pt>
                <c:pt idx="439" c:formatCode="yyyy/mm/dd">
                  <c:v>39031</c:v>
                </c:pt>
                <c:pt idx="440" c:formatCode="yyyy/mm/dd">
                  <c:v>39024</c:v>
                </c:pt>
                <c:pt idx="441" c:formatCode="yyyy/mm/dd">
                  <c:v>39017</c:v>
                </c:pt>
                <c:pt idx="442" c:formatCode="yyyy/mm/dd">
                  <c:v>39010</c:v>
                </c:pt>
                <c:pt idx="443" c:formatCode="yyyy/mm/dd">
                  <c:v>39003</c:v>
                </c:pt>
                <c:pt idx="444" c:formatCode="yyyy/mm/dd">
                  <c:v>38989</c:v>
                </c:pt>
                <c:pt idx="445" c:formatCode="yyyy/mm/dd">
                  <c:v>38982</c:v>
                </c:pt>
                <c:pt idx="446" c:formatCode="yyyy/mm/dd">
                  <c:v>38975</c:v>
                </c:pt>
                <c:pt idx="447" c:formatCode="yyyy/mm/dd">
                  <c:v>38968</c:v>
                </c:pt>
                <c:pt idx="448" c:formatCode="yyyy/mm/dd">
                  <c:v>38961</c:v>
                </c:pt>
                <c:pt idx="449" c:formatCode="yyyy/mm/dd">
                  <c:v>38954</c:v>
                </c:pt>
                <c:pt idx="450" c:formatCode="yyyy/mm/dd">
                  <c:v>38947</c:v>
                </c:pt>
                <c:pt idx="451" c:formatCode="yyyy/mm/dd">
                  <c:v>38940</c:v>
                </c:pt>
                <c:pt idx="452" c:formatCode="yyyy/mm/dd">
                  <c:v>38933</c:v>
                </c:pt>
                <c:pt idx="453" c:formatCode="yyyy/mm/dd">
                  <c:v>38926</c:v>
                </c:pt>
                <c:pt idx="454" c:formatCode="yyyy/mm/dd">
                  <c:v>38919</c:v>
                </c:pt>
                <c:pt idx="455" c:formatCode="yyyy/mm/dd">
                  <c:v>38912</c:v>
                </c:pt>
                <c:pt idx="456" c:formatCode="yyyy/mm/dd">
                  <c:v>38905</c:v>
                </c:pt>
                <c:pt idx="457" c:formatCode="yyyy/mm/dd">
                  <c:v>38898</c:v>
                </c:pt>
                <c:pt idx="458" c:formatCode="yyyy/mm/dd">
                  <c:v>38891</c:v>
                </c:pt>
                <c:pt idx="459" c:formatCode="yyyy/mm/dd">
                  <c:v>38884</c:v>
                </c:pt>
                <c:pt idx="460" c:formatCode="yyyy/mm/dd">
                  <c:v>38877</c:v>
                </c:pt>
                <c:pt idx="461" c:formatCode="yyyy/mm/dd">
                  <c:v>38870</c:v>
                </c:pt>
                <c:pt idx="462" c:formatCode="yyyy/mm/dd">
                  <c:v>38863</c:v>
                </c:pt>
                <c:pt idx="463" c:formatCode="yyyy/mm/dd">
                  <c:v>38856</c:v>
                </c:pt>
                <c:pt idx="464" c:formatCode="yyyy/mm/dd">
                  <c:v>38849</c:v>
                </c:pt>
                <c:pt idx="465" c:formatCode="yyyy/mm/dd">
                  <c:v>38835</c:v>
                </c:pt>
                <c:pt idx="466" c:formatCode="yyyy/mm/dd">
                  <c:v>38828</c:v>
                </c:pt>
                <c:pt idx="467" c:formatCode="yyyy/mm/dd">
                  <c:v>38821</c:v>
                </c:pt>
                <c:pt idx="468" c:formatCode="yyyy/mm/dd">
                  <c:v>38814</c:v>
                </c:pt>
                <c:pt idx="469" c:formatCode="yyyy/mm/dd">
                  <c:v>38807</c:v>
                </c:pt>
                <c:pt idx="470" c:formatCode="yyyy/mm/dd">
                  <c:v>38800</c:v>
                </c:pt>
                <c:pt idx="471" c:formatCode="yyyy/mm/dd">
                  <c:v>38793</c:v>
                </c:pt>
                <c:pt idx="472" c:formatCode="yyyy/mm/dd">
                  <c:v>38786</c:v>
                </c:pt>
                <c:pt idx="473" c:formatCode="yyyy/mm/dd">
                  <c:v>38779</c:v>
                </c:pt>
                <c:pt idx="474" c:formatCode="yyyy/mm/dd">
                  <c:v>38772</c:v>
                </c:pt>
                <c:pt idx="475" c:formatCode="yyyy/mm/dd">
                  <c:v>38765</c:v>
                </c:pt>
                <c:pt idx="476" c:formatCode="yyyy/mm/dd">
                  <c:v>38758</c:v>
                </c:pt>
                <c:pt idx="477" c:formatCode="yyyy/mm/dd">
                  <c:v>38742</c:v>
                </c:pt>
                <c:pt idx="478" c:formatCode="yyyy/mm/dd">
                  <c:v>38737</c:v>
                </c:pt>
                <c:pt idx="479" c:formatCode="yyyy/mm/dd">
                  <c:v>38730</c:v>
                </c:pt>
                <c:pt idx="480" c:formatCode="yyyy/mm/dd">
                  <c:v>38723</c:v>
                </c:pt>
                <c:pt idx="481" c:formatCode="yyyy/mm/dd">
                  <c:v>38716</c:v>
                </c:pt>
                <c:pt idx="482" c:formatCode="yyyy/mm/dd">
                  <c:v>38709</c:v>
                </c:pt>
                <c:pt idx="483" c:formatCode="yyyy/mm/dd">
                  <c:v>38702</c:v>
                </c:pt>
                <c:pt idx="484" c:formatCode="yyyy/mm/dd">
                  <c:v>38695</c:v>
                </c:pt>
                <c:pt idx="485" c:formatCode="yyyy/mm/dd">
                  <c:v>38688</c:v>
                </c:pt>
                <c:pt idx="486" c:formatCode="yyyy/mm/dd">
                  <c:v>38681</c:v>
                </c:pt>
                <c:pt idx="487" c:formatCode="yyyy/mm/dd">
                  <c:v>38674</c:v>
                </c:pt>
                <c:pt idx="488" c:formatCode="yyyy/mm/dd">
                  <c:v>38667</c:v>
                </c:pt>
                <c:pt idx="489" c:formatCode="yyyy/mm/dd">
                  <c:v>38660</c:v>
                </c:pt>
                <c:pt idx="490" c:formatCode="yyyy/mm/dd">
                  <c:v>38653</c:v>
                </c:pt>
                <c:pt idx="491" c:formatCode="yyyy/mm/dd">
                  <c:v>38646</c:v>
                </c:pt>
                <c:pt idx="492" c:formatCode="yyyy/mm/dd">
                  <c:v>38639</c:v>
                </c:pt>
                <c:pt idx="493" c:formatCode="yyyy/mm/dd">
                  <c:v>38625</c:v>
                </c:pt>
                <c:pt idx="494" c:formatCode="yyyy/mm/dd">
                  <c:v>38618</c:v>
                </c:pt>
                <c:pt idx="495" c:formatCode="yyyy/mm/dd">
                  <c:v>38611</c:v>
                </c:pt>
                <c:pt idx="496" c:formatCode="yyyy/mm/dd">
                  <c:v>38604</c:v>
                </c:pt>
                <c:pt idx="497" c:formatCode="yyyy/mm/dd">
                  <c:v>38597</c:v>
                </c:pt>
                <c:pt idx="498" c:formatCode="yyyy/mm/dd">
                  <c:v>38590</c:v>
                </c:pt>
                <c:pt idx="499" c:formatCode="yyyy/mm/dd">
                  <c:v>38583</c:v>
                </c:pt>
                <c:pt idx="500" c:formatCode="yyyy/mm/dd">
                  <c:v>38576</c:v>
                </c:pt>
                <c:pt idx="501" c:formatCode="yyyy/mm/dd">
                  <c:v>38569</c:v>
                </c:pt>
                <c:pt idx="502" c:formatCode="yyyy/mm/dd">
                  <c:v>38562</c:v>
                </c:pt>
                <c:pt idx="503" c:formatCode="yyyy/mm/dd">
                  <c:v>38555</c:v>
                </c:pt>
                <c:pt idx="504" c:formatCode="yyyy/mm/dd">
                  <c:v>38548</c:v>
                </c:pt>
                <c:pt idx="505" c:formatCode="yyyy/mm/dd">
                  <c:v>38541</c:v>
                </c:pt>
                <c:pt idx="506" c:formatCode="yyyy/mm/dd">
                  <c:v>38534</c:v>
                </c:pt>
                <c:pt idx="507" c:formatCode="yyyy/mm/dd">
                  <c:v>38527</c:v>
                </c:pt>
                <c:pt idx="508" c:formatCode="yyyy/mm/dd">
                  <c:v>38520</c:v>
                </c:pt>
                <c:pt idx="509" c:formatCode="yyyy/mm/dd">
                  <c:v>38513</c:v>
                </c:pt>
                <c:pt idx="510" c:formatCode="yyyy/mm/dd">
                  <c:v>38506</c:v>
                </c:pt>
                <c:pt idx="511" c:formatCode="yyyy/mm/dd">
                  <c:v>38499</c:v>
                </c:pt>
                <c:pt idx="512" c:formatCode="yyyy/mm/dd">
                  <c:v>38492</c:v>
                </c:pt>
                <c:pt idx="513" c:formatCode="yyyy/mm/dd">
                  <c:v>38485</c:v>
                </c:pt>
                <c:pt idx="514" c:formatCode="yyyy/mm/dd">
                  <c:v>38471</c:v>
                </c:pt>
                <c:pt idx="515" c:formatCode="yyyy/mm/dd">
                  <c:v>38464</c:v>
                </c:pt>
                <c:pt idx="516" c:formatCode="yyyy/mm/dd">
                  <c:v>38457</c:v>
                </c:pt>
                <c:pt idx="517" c:formatCode="yyyy/mm/dd">
                  <c:v>38450</c:v>
                </c:pt>
                <c:pt idx="518" c:formatCode="yyyy/mm/dd">
                  <c:v>38443</c:v>
                </c:pt>
                <c:pt idx="519" c:formatCode="yyyy/mm/dd">
                  <c:v>38436</c:v>
                </c:pt>
                <c:pt idx="520" c:formatCode="yyyy/mm/dd">
                  <c:v>38429</c:v>
                </c:pt>
                <c:pt idx="521" c:formatCode="yyyy/mm/dd">
                  <c:v>38422</c:v>
                </c:pt>
                <c:pt idx="522" c:formatCode="yyyy/mm/dd">
                  <c:v>38415</c:v>
                </c:pt>
                <c:pt idx="523" c:formatCode="yyyy/mm/dd">
                  <c:v>38408</c:v>
                </c:pt>
                <c:pt idx="524" c:formatCode="yyyy/mm/dd">
                  <c:v>38401</c:v>
                </c:pt>
                <c:pt idx="525" c:formatCode="yyyy/mm/dd">
                  <c:v>38387</c:v>
                </c:pt>
                <c:pt idx="526" c:formatCode="yyyy/mm/dd">
                  <c:v>38380</c:v>
                </c:pt>
                <c:pt idx="527" c:formatCode="yyyy/mm/dd">
                  <c:v>38373</c:v>
                </c:pt>
                <c:pt idx="528" c:formatCode="yyyy/mm/dd">
                  <c:v>38366</c:v>
                </c:pt>
                <c:pt idx="529" c:formatCode="yyyy/mm/dd">
                  <c:v>38359</c:v>
                </c:pt>
              </c:numCache>
            </c:numRef>
          </c:cat>
          <c:val>
            <c:numRef>
              <c:f>'2015卖出-中证1000'!$I$2:$I$821</c:f>
              <c:numCache>
                <c:formatCode>0%</c:formatCode>
                <c:ptCount val="82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505406512"/>
        <c:axId val="1505405264"/>
      </c:lineChart>
      <c:dateAx>
        <c:axId val="1505406512"/>
        <c:scaling>
          <c:orientation val="minMax"/>
        </c:scaling>
        <c:delete val="0"/>
        <c:axPos val="b"/>
        <c:numFmt formatCode="yyyy/mm/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05405264"/>
        <c:crosses val="autoZero"/>
        <c:auto val="1"/>
        <c:lblOffset val="100"/>
        <c:baseTimeUnit val="days"/>
      </c:dateAx>
      <c:valAx>
        <c:axId val="1505405264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05406512"/>
        <c:crosses val="autoZero"/>
        <c:crossBetween val="between"/>
      </c:valAx>
      <c:dateAx>
        <c:axId val="1505402768"/>
        <c:scaling>
          <c:orientation val="minMax"/>
        </c:scaling>
        <c:delete val="1"/>
        <c:axPos val="b"/>
        <c:numFmt formatCode="yyyy/mm/dd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05411504"/>
        <c:crosses val="autoZero"/>
        <c:auto val="1"/>
        <c:lblOffset val="100"/>
        <c:baseTimeUnit val="days"/>
      </c:dateAx>
      <c:valAx>
        <c:axId val="1505411504"/>
        <c:scaling>
          <c:orientation val="minMax"/>
        </c:scaling>
        <c:delete val="0"/>
        <c:axPos val="r"/>
        <c:numFmt formatCode="###,##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05402768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d92af14-065e-4323-92d7-ff4960bed91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 altLang="en-US" sz="1600" b="1"/>
              <a:t>定投和一次性投入沪深</a:t>
            </a:r>
            <a:r>
              <a:rPr lang="en-US" altLang="zh-CN" sz="1600" b="1"/>
              <a:t>300</a:t>
            </a:r>
            <a:r>
              <a:rPr lang="zh-CN" altLang="en-US" sz="1600" b="1"/>
              <a:t>指数基金年化收益率对比（任意时点投资</a:t>
            </a:r>
            <a:r>
              <a:rPr lang="en-US" altLang="zh-CN" sz="1600" b="1"/>
              <a:t>5</a:t>
            </a:r>
            <a:r>
              <a:rPr lang="zh-CN" altLang="en-US" sz="1600" b="1"/>
              <a:t>年）</a:t>
            </a:r>
            <a:endParaRPr lang="zh-CN" sz="1600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'投资5年-沪深300'!$B$1</c:f>
              <c:strCache>
                <c:ptCount val="1"/>
                <c:pt idx="0">
                  <c:v>H00300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'投资5年-沪深300'!$B$2:$B$821</c:f>
              <c:numCache>
                <c:formatCode>###,###,##0</c:formatCode>
                <c:ptCount val="8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80206016"/>
        <c:axId val="1280225152"/>
      </c:barChart>
      <c:lineChart>
        <c:grouping val="standard"/>
        <c:varyColors val="0"/>
        <c:ser>
          <c:idx val="0"/>
          <c:order val="0"/>
          <c:tx>
            <c:strRef>
              <c:f>'投资5年-沪深300'!$H$1</c:f>
              <c:strCache>
                <c:ptCount val="1"/>
                <c:pt idx="0">
                  <c:v>定投年化收益率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'投资5年-沪深300'!$A$2:$A$821</c:f>
              <c:numCache>
                <c:formatCode>yyyy/mm/dd</c:formatCode>
                <c:ptCount val="820"/>
                <c:pt idx="0" c:formatCode="yyyy/mm/dd">
                  <c:v>0</c:v>
                </c:pt>
                <c:pt idx="1" c:formatCode="yyyy/mm/dd">
                  <c:v>44232</c:v>
                </c:pt>
                <c:pt idx="2" c:formatCode="yyyy/mm/dd">
                  <c:v>44225</c:v>
                </c:pt>
                <c:pt idx="3" c:formatCode="yyyy/mm/dd">
                  <c:v>44218</c:v>
                </c:pt>
                <c:pt idx="4" c:formatCode="yyyy/mm/dd">
                  <c:v>44211</c:v>
                </c:pt>
                <c:pt idx="5" c:formatCode="yyyy/mm/dd">
                  <c:v>44204</c:v>
                </c:pt>
                <c:pt idx="6" c:formatCode="yyyy/mm/dd">
                  <c:v>44196</c:v>
                </c:pt>
                <c:pt idx="7" c:formatCode="yyyy/mm/dd">
                  <c:v>44190</c:v>
                </c:pt>
                <c:pt idx="8" c:formatCode="yyyy/mm/dd">
                  <c:v>44183</c:v>
                </c:pt>
                <c:pt idx="9" c:formatCode="yyyy/mm/dd">
                  <c:v>44176</c:v>
                </c:pt>
                <c:pt idx="10" c:formatCode="yyyy/mm/dd">
                  <c:v>44169</c:v>
                </c:pt>
                <c:pt idx="11" c:formatCode="yyyy/mm/dd">
                  <c:v>44162</c:v>
                </c:pt>
                <c:pt idx="12" c:formatCode="yyyy/mm/dd">
                  <c:v>44155</c:v>
                </c:pt>
                <c:pt idx="13" c:formatCode="yyyy/mm/dd">
                  <c:v>44148</c:v>
                </c:pt>
                <c:pt idx="14" c:formatCode="yyyy/mm/dd">
                  <c:v>44141</c:v>
                </c:pt>
                <c:pt idx="15" c:formatCode="yyyy/mm/dd">
                  <c:v>44134</c:v>
                </c:pt>
                <c:pt idx="16" c:formatCode="yyyy/mm/dd">
                  <c:v>44127</c:v>
                </c:pt>
                <c:pt idx="17" c:formatCode="yyyy/mm/dd">
                  <c:v>44120</c:v>
                </c:pt>
                <c:pt idx="18" c:formatCode="yyyy/mm/dd">
                  <c:v>44113</c:v>
                </c:pt>
                <c:pt idx="19" c:formatCode="yyyy/mm/dd">
                  <c:v>44104</c:v>
                </c:pt>
                <c:pt idx="20" c:formatCode="yyyy/mm/dd">
                  <c:v>44099</c:v>
                </c:pt>
                <c:pt idx="21" c:formatCode="yyyy/mm/dd">
                  <c:v>44092</c:v>
                </c:pt>
                <c:pt idx="22" c:formatCode="yyyy/mm/dd">
                  <c:v>44085</c:v>
                </c:pt>
                <c:pt idx="23" c:formatCode="yyyy/mm/dd">
                  <c:v>44078</c:v>
                </c:pt>
                <c:pt idx="24" c:formatCode="yyyy/mm/dd">
                  <c:v>44071</c:v>
                </c:pt>
                <c:pt idx="25" c:formatCode="yyyy/mm/dd">
                  <c:v>44064</c:v>
                </c:pt>
                <c:pt idx="26" c:formatCode="yyyy/mm/dd">
                  <c:v>44057</c:v>
                </c:pt>
                <c:pt idx="27" c:formatCode="yyyy/mm/dd">
                  <c:v>44050</c:v>
                </c:pt>
                <c:pt idx="28" c:formatCode="yyyy/mm/dd">
                  <c:v>44043</c:v>
                </c:pt>
                <c:pt idx="29" c:formatCode="yyyy/mm/dd">
                  <c:v>44036</c:v>
                </c:pt>
                <c:pt idx="30" c:formatCode="yyyy/mm/dd">
                  <c:v>44029</c:v>
                </c:pt>
                <c:pt idx="31" c:formatCode="yyyy/mm/dd">
                  <c:v>44022</c:v>
                </c:pt>
                <c:pt idx="32" c:formatCode="yyyy/mm/dd">
                  <c:v>44015</c:v>
                </c:pt>
                <c:pt idx="33" c:formatCode="yyyy/mm/dd">
                  <c:v>44006</c:v>
                </c:pt>
                <c:pt idx="34" c:formatCode="yyyy/mm/dd">
                  <c:v>44001</c:v>
                </c:pt>
                <c:pt idx="35" c:formatCode="yyyy/mm/dd">
                  <c:v>43994</c:v>
                </c:pt>
                <c:pt idx="36" c:formatCode="yyyy/mm/dd">
                  <c:v>43987</c:v>
                </c:pt>
                <c:pt idx="37" c:formatCode="yyyy/mm/dd">
                  <c:v>43980</c:v>
                </c:pt>
                <c:pt idx="38" c:formatCode="yyyy/mm/dd">
                  <c:v>43973</c:v>
                </c:pt>
                <c:pt idx="39" c:formatCode="yyyy/mm/dd">
                  <c:v>43966</c:v>
                </c:pt>
                <c:pt idx="40" c:formatCode="yyyy/mm/dd">
                  <c:v>43959</c:v>
                </c:pt>
                <c:pt idx="41" c:formatCode="yyyy/mm/dd">
                  <c:v>43951</c:v>
                </c:pt>
                <c:pt idx="42" c:formatCode="yyyy/mm/dd">
                  <c:v>43945</c:v>
                </c:pt>
                <c:pt idx="43" c:formatCode="yyyy/mm/dd">
                  <c:v>43938</c:v>
                </c:pt>
                <c:pt idx="44" c:formatCode="yyyy/mm/dd">
                  <c:v>43931</c:v>
                </c:pt>
                <c:pt idx="45" c:formatCode="yyyy/mm/dd">
                  <c:v>43924</c:v>
                </c:pt>
                <c:pt idx="46" c:formatCode="yyyy/mm/dd">
                  <c:v>43917</c:v>
                </c:pt>
                <c:pt idx="47" c:formatCode="yyyy/mm/dd">
                  <c:v>43910</c:v>
                </c:pt>
                <c:pt idx="48" c:formatCode="yyyy/mm/dd">
                  <c:v>43903</c:v>
                </c:pt>
                <c:pt idx="49" c:formatCode="yyyy/mm/dd">
                  <c:v>43896</c:v>
                </c:pt>
                <c:pt idx="50" c:formatCode="yyyy/mm/dd">
                  <c:v>43889</c:v>
                </c:pt>
                <c:pt idx="51" c:formatCode="yyyy/mm/dd">
                  <c:v>43882</c:v>
                </c:pt>
                <c:pt idx="52" c:formatCode="yyyy/mm/dd">
                  <c:v>43875</c:v>
                </c:pt>
                <c:pt idx="53" c:formatCode="yyyy/mm/dd">
                  <c:v>43868</c:v>
                </c:pt>
                <c:pt idx="54" c:formatCode="yyyy/mm/dd">
                  <c:v>43853</c:v>
                </c:pt>
                <c:pt idx="55" c:formatCode="yyyy/mm/dd">
                  <c:v>43847</c:v>
                </c:pt>
                <c:pt idx="56" c:formatCode="yyyy/mm/dd">
                  <c:v>43840</c:v>
                </c:pt>
                <c:pt idx="57" c:formatCode="yyyy/mm/dd">
                  <c:v>43833</c:v>
                </c:pt>
                <c:pt idx="58" c:formatCode="yyyy/mm/dd">
                  <c:v>43826</c:v>
                </c:pt>
                <c:pt idx="59" c:formatCode="yyyy/mm/dd">
                  <c:v>43819</c:v>
                </c:pt>
                <c:pt idx="60" c:formatCode="yyyy/mm/dd">
                  <c:v>43812</c:v>
                </c:pt>
                <c:pt idx="61" c:formatCode="yyyy/mm/dd">
                  <c:v>43805</c:v>
                </c:pt>
                <c:pt idx="62" c:formatCode="yyyy/mm/dd">
                  <c:v>43798</c:v>
                </c:pt>
                <c:pt idx="63" c:formatCode="yyyy/mm/dd">
                  <c:v>43791</c:v>
                </c:pt>
                <c:pt idx="64" c:formatCode="yyyy/mm/dd">
                  <c:v>43784</c:v>
                </c:pt>
                <c:pt idx="65" c:formatCode="yyyy/mm/dd">
                  <c:v>43777</c:v>
                </c:pt>
                <c:pt idx="66" c:formatCode="yyyy/mm/dd">
                  <c:v>43770</c:v>
                </c:pt>
                <c:pt idx="67" c:formatCode="yyyy/mm/dd">
                  <c:v>43763</c:v>
                </c:pt>
                <c:pt idx="68" c:formatCode="yyyy/mm/dd">
                  <c:v>43756</c:v>
                </c:pt>
                <c:pt idx="69" c:formatCode="yyyy/mm/dd">
                  <c:v>43749</c:v>
                </c:pt>
                <c:pt idx="70" c:formatCode="yyyy/mm/dd">
                  <c:v>43738</c:v>
                </c:pt>
                <c:pt idx="71" c:formatCode="yyyy/mm/dd">
                  <c:v>43735</c:v>
                </c:pt>
                <c:pt idx="72" c:formatCode="yyyy/mm/dd">
                  <c:v>43728</c:v>
                </c:pt>
                <c:pt idx="73" c:formatCode="yyyy/mm/dd">
                  <c:v>43720</c:v>
                </c:pt>
                <c:pt idx="74" c:formatCode="yyyy/mm/dd">
                  <c:v>43714</c:v>
                </c:pt>
                <c:pt idx="75" c:formatCode="yyyy/mm/dd">
                  <c:v>43707</c:v>
                </c:pt>
                <c:pt idx="76" c:formatCode="yyyy/mm/dd">
                  <c:v>43700</c:v>
                </c:pt>
                <c:pt idx="77" c:formatCode="yyyy/mm/dd">
                  <c:v>43693</c:v>
                </c:pt>
                <c:pt idx="78" c:formatCode="yyyy/mm/dd">
                  <c:v>43686</c:v>
                </c:pt>
                <c:pt idx="79" c:formatCode="yyyy/mm/dd">
                  <c:v>43679</c:v>
                </c:pt>
                <c:pt idx="80" c:formatCode="yyyy/mm/dd">
                  <c:v>43672</c:v>
                </c:pt>
                <c:pt idx="81" c:formatCode="yyyy/mm/dd">
                  <c:v>43665</c:v>
                </c:pt>
                <c:pt idx="82" c:formatCode="yyyy/mm/dd">
                  <c:v>43658</c:v>
                </c:pt>
                <c:pt idx="83" c:formatCode="yyyy/mm/dd">
                  <c:v>43651</c:v>
                </c:pt>
                <c:pt idx="84" c:formatCode="yyyy/mm/dd">
                  <c:v>43644</c:v>
                </c:pt>
                <c:pt idx="85" c:formatCode="yyyy/mm/dd">
                  <c:v>43637</c:v>
                </c:pt>
                <c:pt idx="86" c:formatCode="yyyy/mm/dd">
                  <c:v>43630</c:v>
                </c:pt>
                <c:pt idx="87" c:formatCode="yyyy/mm/dd">
                  <c:v>43622</c:v>
                </c:pt>
                <c:pt idx="88" c:formatCode="yyyy/mm/dd">
                  <c:v>43616</c:v>
                </c:pt>
                <c:pt idx="89" c:formatCode="yyyy/mm/dd">
                  <c:v>43609</c:v>
                </c:pt>
                <c:pt idx="90" c:formatCode="yyyy/mm/dd">
                  <c:v>43602</c:v>
                </c:pt>
                <c:pt idx="91" c:formatCode="yyyy/mm/dd">
                  <c:v>43595</c:v>
                </c:pt>
                <c:pt idx="92" c:formatCode="yyyy/mm/dd">
                  <c:v>43585</c:v>
                </c:pt>
                <c:pt idx="93" c:formatCode="yyyy/mm/dd">
                  <c:v>43581</c:v>
                </c:pt>
                <c:pt idx="94" c:formatCode="yyyy/mm/dd">
                  <c:v>43574</c:v>
                </c:pt>
                <c:pt idx="95" c:formatCode="yyyy/mm/dd">
                  <c:v>43567</c:v>
                </c:pt>
                <c:pt idx="96" c:formatCode="yyyy/mm/dd">
                  <c:v>43559</c:v>
                </c:pt>
                <c:pt idx="97" c:formatCode="yyyy/mm/dd">
                  <c:v>43553</c:v>
                </c:pt>
                <c:pt idx="98" c:formatCode="yyyy/mm/dd">
                  <c:v>43546</c:v>
                </c:pt>
                <c:pt idx="99" c:formatCode="yyyy/mm/dd">
                  <c:v>43539</c:v>
                </c:pt>
                <c:pt idx="100" c:formatCode="yyyy/mm/dd">
                  <c:v>43532</c:v>
                </c:pt>
                <c:pt idx="101" c:formatCode="yyyy/mm/dd">
                  <c:v>43525</c:v>
                </c:pt>
                <c:pt idx="102" c:formatCode="yyyy/mm/dd">
                  <c:v>43518</c:v>
                </c:pt>
                <c:pt idx="103" c:formatCode="yyyy/mm/dd">
                  <c:v>43511</c:v>
                </c:pt>
                <c:pt idx="104" c:formatCode="yyyy/mm/dd">
                  <c:v>43497</c:v>
                </c:pt>
                <c:pt idx="105" c:formatCode="yyyy/mm/dd">
                  <c:v>43490</c:v>
                </c:pt>
                <c:pt idx="106" c:formatCode="yyyy/mm/dd">
                  <c:v>43483</c:v>
                </c:pt>
                <c:pt idx="107" c:formatCode="yyyy/mm/dd">
                  <c:v>43476</c:v>
                </c:pt>
                <c:pt idx="108" c:formatCode="yyyy/mm/dd">
                  <c:v>43469</c:v>
                </c:pt>
                <c:pt idx="109" c:formatCode="yyyy/mm/dd">
                  <c:v>43462</c:v>
                </c:pt>
                <c:pt idx="110" c:formatCode="yyyy/mm/dd">
                  <c:v>43455</c:v>
                </c:pt>
                <c:pt idx="111" c:formatCode="yyyy/mm/dd">
                  <c:v>43448</c:v>
                </c:pt>
                <c:pt idx="112" c:formatCode="yyyy/mm/dd">
                  <c:v>43441</c:v>
                </c:pt>
                <c:pt idx="113" c:formatCode="yyyy/mm/dd">
                  <c:v>43434</c:v>
                </c:pt>
                <c:pt idx="114" c:formatCode="yyyy/mm/dd">
                  <c:v>43427</c:v>
                </c:pt>
                <c:pt idx="115" c:formatCode="yyyy/mm/dd">
                  <c:v>43420</c:v>
                </c:pt>
                <c:pt idx="116" c:formatCode="yyyy/mm/dd">
                  <c:v>43413</c:v>
                </c:pt>
                <c:pt idx="117" c:formatCode="yyyy/mm/dd">
                  <c:v>43406</c:v>
                </c:pt>
                <c:pt idx="118" c:formatCode="yyyy/mm/dd">
                  <c:v>43399</c:v>
                </c:pt>
                <c:pt idx="119" c:formatCode="yyyy/mm/dd">
                  <c:v>43392</c:v>
                </c:pt>
                <c:pt idx="120" c:formatCode="yyyy/mm/dd">
                  <c:v>43385</c:v>
                </c:pt>
                <c:pt idx="121" c:formatCode="yyyy/mm/dd">
                  <c:v>43371</c:v>
                </c:pt>
                <c:pt idx="122" c:formatCode="yyyy/mm/dd">
                  <c:v>43364</c:v>
                </c:pt>
                <c:pt idx="123" c:formatCode="yyyy/mm/dd">
                  <c:v>43357</c:v>
                </c:pt>
                <c:pt idx="124" c:formatCode="yyyy/mm/dd">
                  <c:v>43350</c:v>
                </c:pt>
                <c:pt idx="125" c:formatCode="yyyy/mm/dd">
                  <c:v>43343</c:v>
                </c:pt>
                <c:pt idx="126" c:formatCode="yyyy/mm/dd">
                  <c:v>43336</c:v>
                </c:pt>
                <c:pt idx="127" c:formatCode="yyyy/mm/dd">
                  <c:v>43329</c:v>
                </c:pt>
                <c:pt idx="128" c:formatCode="yyyy/mm/dd">
                  <c:v>43322</c:v>
                </c:pt>
                <c:pt idx="129" c:formatCode="yyyy/mm/dd">
                  <c:v>43315</c:v>
                </c:pt>
                <c:pt idx="130" c:formatCode="yyyy/mm/dd">
                  <c:v>43308</c:v>
                </c:pt>
                <c:pt idx="131" c:formatCode="yyyy/mm/dd">
                  <c:v>43301</c:v>
                </c:pt>
                <c:pt idx="132" c:formatCode="yyyy/mm/dd">
                  <c:v>43294</c:v>
                </c:pt>
                <c:pt idx="133" c:formatCode="yyyy/mm/dd">
                  <c:v>43287</c:v>
                </c:pt>
                <c:pt idx="134" c:formatCode="yyyy/mm/dd">
                  <c:v>43280</c:v>
                </c:pt>
                <c:pt idx="135" c:formatCode="yyyy/mm/dd">
                  <c:v>43273</c:v>
                </c:pt>
                <c:pt idx="136" c:formatCode="yyyy/mm/dd">
                  <c:v>43266</c:v>
                </c:pt>
                <c:pt idx="137" c:formatCode="yyyy/mm/dd">
                  <c:v>43259</c:v>
                </c:pt>
                <c:pt idx="138" c:formatCode="yyyy/mm/dd">
                  <c:v>43252</c:v>
                </c:pt>
                <c:pt idx="139" c:formatCode="yyyy/mm/dd">
                  <c:v>43245</c:v>
                </c:pt>
                <c:pt idx="140" c:formatCode="yyyy/mm/dd">
                  <c:v>43238</c:v>
                </c:pt>
                <c:pt idx="141" c:formatCode="yyyy/mm/dd">
                  <c:v>43231</c:v>
                </c:pt>
                <c:pt idx="142" c:formatCode="yyyy/mm/dd">
                  <c:v>43224</c:v>
                </c:pt>
                <c:pt idx="143" c:formatCode="yyyy/mm/dd">
                  <c:v>43217</c:v>
                </c:pt>
                <c:pt idx="144" c:formatCode="yyyy/mm/dd">
                  <c:v>43210</c:v>
                </c:pt>
                <c:pt idx="145" c:formatCode="yyyy/mm/dd">
                  <c:v>43203</c:v>
                </c:pt>
                <c:pt idx="146" c:formatCode="yyyy/mm/dd">
                  <c:v>43194</c:v>
                </c:pt>
                <c:pt idx="147" c:formatCode="yyyy/mm/dd">
                  <c:v>43189</c:v>
                </c:pt>
                <c:pt idx="148" c:formatCode="yyyy/mm/dd">
                  <c:v>43182</c:v>
                </c:pt>
                <c:pt idx="149" c:formatCode="yyyy/mm/dd">
                  <c:v>43175</c:v>
                </c:pt>
                <c:pt idx="150" c:formatCode="yyyy/mm/dd">
                  <c:v>43168</c:v>
                </c:pt>
                <c:pt idx="151" c:formatCode="yyyy/mm/dd">
                  <c:v>43161</c:v>
                </c:pt>
                <c:pt idx="152" c:formatCode="yyyy/mm/dd">
                  <c:v>43154</c:v>
                </c:pt>
                <c:pt idx="153" c:formatCode="yyyy/mm/dd">
                  <c:v>43145</c:v>
                </c:pt>
                <c:pt idx="154" c:formatCode="yyyy/mm/dd">
                  <c:v>43140</c:v>
                </c:pt>
                <c:pt idx="155" c:formatCode="yyyy/mm/dd">
                  <c:v>43133</c:v>
                </c:pt>
                <c:pt idx="156" c:formatCode="yyyy/mm/dd">
                  <c:v>43126</c:v>
                </c:pt>
                <c:pt idx="157" c:formatCode="yyyy/mm/dd">
                  <c:v>43119</c:v>
                </c:pt>
                <c:pt idx="158" c:formatCode="yyyy/mm/dd">
                  <c:v>43112</c:v>
                </c:pt>
                <c:pt idx="159" c:formatCode="yyyy/mm/dd">
                  <c:v>43105</c:v>
                </c:pt>
                <c:pt idx="160" c:formatCode="yyyy/mm/dd">
                  <c:v>43098</c:v>
                </c:pt>
                <c:pt idx="161" c:formatCode="yyyy/mm/dd">
                  <c:v>43091</c:v>
                </c:pt>
                <c:pt idx="162" c:formatCode="yyyy/mm/dd">
                  <c:v>43084</c:v>
                </c:pt>
                <c:pt idx="163" c:formatCode="yyyy/mm/dd">
                  <c:v>43077</c:v>
                </c:pt>
                <c:pt idx="164" c:formatCode="yyyy/mm/dd">
                  <c:v>43070</c:v>
                </c:pt>
                <c:pt idx="165" c:formatCode="yyyy/mm/dd">
                  <c:v>43063</c:v>
                </c:pt>
                <c:pt idx="166" c:formatCode="yyyy/mm/dd">
                  <c:v>43056</c:v>
                </c:pt>
                <c:pt idx="167" c:formatCode="yyyy/mm/dd">
                  <c:v>43049</c:v>
                </c:pt>
                <c:pt idx="168" c:formatCode="yyyy/mm/dd">
                  <c:v>43042</c:v>
                </c:pt>
                <c:pt idx="169" c:formatCode="yyyy/mm/dd">
                  <c:v>43035</c:v>
                </c:pt>
                <c:pt idx="170" c:formatCode="yyyy/mm/dd">
                  <c:v>43028</c:v>
                </c:pt>
                <c:pt idx="171" c:formatCode="yyyy/mm/dd">
                  <c:v>43021</c:v>
                </c:pt>
                <c:pt idx="172" c:formatCode="yyyy/mm/dd">
                  <c:v>43007</c:v>
                </c:pt>
                <c:pt idx="173" c:formatCode="yyyy/mm/dd">
                  <c:v>43000</c:v>
                </c:pt>
                <c:pt idx="174" c:formatCode="yyyy/mm/dd">
                  <c:v>42993</c:v>
                </c:pt>
                <c:pt idx="175" c:formatCode="yyyy/mm/dd">
                  <c:v>42986</c:v>
                </c:pt>
                <c:pt idx="176" c:formatCode="yyyy/mm/dd">
                  <c:v>42979</c:v>
                </c:pt>
                <c:pt idx="177" c:formatCode="yyyy/mm/dd">
                  <c:v>42972</c:v>
                </c:pt>
                <c:pt idx="178" c:formatCode="yyyy/mm/dd">
                  <c:v>42965</c:v>
                </c:pt>
                <c:pt idx="179" c:formatCode="yyyy/mm/dd">
                  <c:v>42958</c:v>
                </c:pt>
                <c:pt idx="180" c:formatCode="yyyy/mm/dd">
                  <c:v>42951</c:v>
                </c:pt>
                <c:pt idx="181" c:formatCode="yyyy/mm/dd">
                  <c:v>42944</c:v>
                </c:pt>
                <c:pt idx="182" c:formatCode="yyyy/mm/dd">
                  <c:v>42937</c:v>
                </c:pt>
                <c:pt idx="183" c:formatCode="yyyy/mm/dd">
                  <c:v>42930</c:v>
                </c:pt>
                <c:pt idx="184" c:formatCode="yyyy/mm/dd">
                  <c:v>42923</c:v>
                </c:pt>
                <c:pt idx="185" c:formatCode="yyyy/mm/dd">
                  <c:v>42916</c:v>
                </c:pt>
                <c:pt idx="186" c:formatCode="yyyy/mm/dd">
                  <c:v>42909</c:v>
                </c:pt>
                <c:pt idx="187" c:formatCode="yyyy/mm/dd">
                  <c:v>42902</c:v>
                </c:pt>
                <c:pt idx="188" c:formatCode="yyyy/mm/dd">
                  <c:v>42895</c:v>
                </c:pt>
                <c:pt idx="189" c:formatCode="yyyy/mm/dd">
                  <c:v>42888</c:v>
                </c:pt>
                <c:pt idx="190" c:formatCode="yyyy/mm/dd">
                  <c:v>42881</c:v>
                </c:pt>
                <c:pt idx="191" c:formatCode="yyyy/mm/dd">
                  <c:v>42874</c:v>
                </c:pt>
                <c:pt idx="192" c:formatCode="yyyy/mm/dd">
                  <c:v>42867</c:v>
                </c:pt>
                <c:pt idx="193" c:formatCode="yyyy/mm/dd">
                  <c:v>42860</c:v>
                </c:pt>
                <c:pt idx="194" c:formatCode="yyyy/mm/dd">
                  <c:v>42853</c:v>
                </c:pt>
                <c:pt idx="195" c:formatCode="yyyy/mm/dd">
                  <c:v>42846</c:v>
                </c:pt>
                <c:pt idx="196" c:formatCode="yyyy/mm/dd">
                  <c:v>42839</c:v>
                </c:pt>
                <c:pt idx="197" c:formatCode="yyyy/mm/dd">
                  <c:v>42832</c:v>
                </c:pt>
                <c:pt idx="198" c:formatCode="yyyy/mm/dd">
                  <c:v>42825</c:v>
                </c:pt>
                <c:pt idx="199" c:formatCode="yyyy/mm/dd">
                  <c:v>42818</c:v>
                </c:pt>
                <c:pt idx="200" c:formatCode="yyyy/mm/dd">
                  <c:v>42811</c:v>
                </c:pt>
                <c:pt idx="201" c:formatCode="yyyy/mm/dd">
                  <c:v>42804</c:v>
                </c:pt>
                <c:pt idx="202" c:formatCode="yyyy/mm/dd">
                  <c:v>42797</c:v>
                </c:pt>
                <c:pt idx="203" c:formatCode="yyyy/mm/dd">
                  <c:v>42790</c:v>
                </c:pt>
                <c:pt idx="204" c:formatCode="yyyy/mm/dd">
                  <c:v>42783</c:v>
                </c:pt>
                <c:pt idx="205" c:formatCode="yyyy/mm/dd">
                  <c:v>42776</c:v>
                </c:pt>
                <c:pt idx="206" c:formatCode="yyyy/mm/dd">
                  <c:v>42769</c:v>
                </c:pt>
                <c:pt idx="207" c:formatCode="yyyy/mm/dd">
                  <c:v>42761</c:v>
                </c:pt>
                <c:pt idx="208" c:formatCode="yyyy/mm/dd">
                  <c:v>42755</c:v>
                </c:pt>
                <c:pt idx="209" c:formatCode="yyyy/mm/dd">
                  <c:v>42748</c:v>
                </c:pt>
                <c:pt idx="210" c:formatCode="yyyy/mm/dd">
                  <c:v>42741</c:v>
                </c:pt>
                <c:pt idx="211" c:formatCode="yyyy/mm/dd">
                  <c:v>42734</c:v>
                </c:pt>
                <c:pt idx="212" c:formatCode="yyyy/mm/dd">
                  <c:v>42727</c:v>
                </c:pt>
                <c:pt idx="213" c:formatCode="yyyy/mm/dd">
                  <c:v>42720</c:v>
                </c:pt>
                <c:pt idx="214" c:formatCode="yyyy/mm/dd">
                  <c:v>42713</c:v>
                </c:pt>
                <c:pt idx="215" c:formatCode="yyyy/mm/dd">
                  <c:v>42706</c:v>
                </c:pt>
                <c:pt idx="216" c:formatCode="yyyy/mm/dd">
                  <c:v>42699</c:v>
                </c:pt>
                <c:pt idx="217" c:formatCode="yyyy/mm/dd">
                  <c:v>42692</c:v>
                </c:pt>
                <c:pt idx="218" c:formatCode="yyyy/mm/dd">
                  <c:v>42685</c:v>
                </c:pt>
                <c:pt idx="219" c:formatCode="yyyy/mm/dd">
                  <c:v>42678</c:v>
                </c:pt>
                <c:pt idx="220" c:formatCode="yyyy/mm/dd">
                  <c:v>42671</c:v>
                </c:pt>
                <c:pt idx="221" c:formatCode="yyyy/mm/dd">
                  <c:v>42664</c:v>
                </c:pt>
                <c:pt idx="222" c:formatCode="yyyy/mm/dd">
                  <c:v>42657</c:v>
                </c:pt>
                <c:pt idx="223" c:formatCode="yyyy/mm/dd">
                  <c:v>42643</c:v>
                </c:pt>
                <c:pt idx="224" c:formatCode="yyyy/mm/dd">
                  <c:v>42636</c:v>
                </c:pt>
                <c:pt idx="225" c:formatCode="yyyy/mm/dd">
                  <c:v>42627</c:v>
                </c:pt>
                <c:pt idx="226" c:formatCode="yyyy/mm/dd">
                  <c:v>42622</c:v>
                </c:pt>
                <c:pt idx="227" c:formatCode="yyyy/mm/dd">
                  <c:v>42615</c:v>
                </c:pt>
                <c:pt idx="228" c:formatCode="yyyy/mm/dd">
                  <c:v>42608</c:v>
                </c:pt>
                <c:pt idx="229" c:formatCode="yyyy/mm/dd">
                  <c:v>42601</c:v>
                </c:pt>
                <c:pt idx="230" c:formatCode="yyyy/mm/dd">
                  <c:v>42594</c:v>
                </c:pt>
                <c:pt idx="231" c:formatCode="yyyy/mm/dd">
                  <c:v>42587</c:v>
                </c:pt>
                <c:pt idx="232" c:formatCode="yyyy/mm/dd">
                  <c:v>42580</c:v>
                </c:pt>
                <c:pt idx="233" c:formatCode="yyyy/mm/dd">
                  <c:v>42573</c:v>
                </c:pt>
                <c:pt idx="234" c:formatCode="yyyy/mm/dd">
                  <c:v>42566</c:v>
                </c:pt>
                <c:pt idx="235" c:formatCode="yyyy/mm/dd">
                  <c:v>42559</c:v>
                </c:pt>
                <c:pt idx="236" c:formatCode="yyyy/mm/dd">
                  <c:v>42552</c:v>
                </c:pt>
                <c:pt idx="237" c:formatCode="yyyy/mm/dd">
                  <c:v>42545</c:v>
                </c:pt>
                <c:pt idx="238" c:formatCode="yyyy/mm/dd">
                  <c:v>42538</c:v>
                </c:pt>
                <c:pt idx="239" c:formatCode="yyyy/mm/dd">
                  <c:v>42529</c:v>
                </c:pt>
                <c:pt idx="240" c:formatCode="yyyy/mm/dd">
                  <c:v>42524</c:v>
                </c:pt>
                <c:pt idx="241" c:formatCode="yyyy/mm/dd">
                  <c:v>42517</c:v>
                </c:pt>
                <c:pt idx="242" c:formatCode="yyyy/mm/dd">
                  <c:v>42510</c:v>
                </c:pt>
                <c:pt idx="243" c:formatCode="yyyy/mm/dd">
                  <c:v>42503</c:v>
                </c:pt>
                <c:pt idx="244" c:formatCode="yyyy/mm/dd">
                  <c:v>42496</c:v>
                </c:pt>
                <c:pt idx="245" c:formatCode="yyyy/mm/dd">
                  <c:v>42489</c:v>
                </c:pt>
                <c:pt idx="246" c:formatCode="yyyy/mm/dd">
                  <c:v>42482</c:v>
                </c:pt>
                <c:pt idx="247" c:formatCode="yyyy/mm/dd">
                  <c:v>42475</c:v>
                </c:pt>
                <c:pt idx="248" c:formatCode="yyyy/mm/dd">
                  <c:v>42468</c:v>
                </c:pt>
                <c:pt idx="249" c:formatCode="yyyy/mm/dd">
                  <c:v>42461</c:v>
                </c:pt>
                <c:pt idx="250" c:formatCode="yyyy/mm/dd">
                  <c:v>42454</c:v>
                </c:pt>
                <c:pt idx="251" c:formatCode="yyyy/mm/dd">
                  <c:v>42447</c:v>
                </c:pt>
                <c:pt idx="252" c:formatCode="yyyy/mm/dd">
                  <c:v>42440</c:v>
                </c:pt>
                <c:pt idx="253" c:formatCode="yyyy/mm/dd">
                  <c:v>42433</c:v>
                </c:pt>
                <c:pt idx="254" c:formatCode="yyyy/mm/dd">
                  <c:v>42426</c:v>
                </c:pt>
                <c:pt idx="255" c:formatCode="yyyy/mm/dd">
                  <c:v>42419</c:v>
                </c:pt>
                <c:pt idx="256" c:formatCode="yyyy/mm/dd">
                  <c:v>42405</c:v>
                </c:pt>
                <c:pt idx="257" c:formatCode="yyyy/mm/dd">
                  <c:v>42398</c:v>
                </c:pt>
                <c:pt idx="258" c:formatCode="yyyy/mm/dd">
                  <c:v>42391</c:v>
                </c:pt>
                <c:pt idx="259" c:formatCode="yyyy/mm/dd">
                  <c:v>42384</c:v>
                </c:pt>
                <c:pt idx="260" c:formatCode="yyyy/mm/dd">
                  <c:v>42377</c:v>
                </c:pt>
                <c:pt idx="261" c:formatCode="yyyy/mm/dd">
                  <c:v>42369</c:v>
                </c:pt>
                <c:pt idx="262" c:formatCode="yyyy/mm/dd">
                  <c:v>42363</c:v>
                </c:pt>
                <c:pt idx="263" c:formatCode="yyyy/mm/dd">
                  <c:v>42356</c:v>
                </c:pt>
                <c:pt idx="264" c:formatCode="yyyy/mm/dd">
                  <c:v>42349</c:v>
                </c:pt>
                <c:pt idx="265" c:formatCode="yyyy/mm/dd">
                  <c:v>42342</c:v>
                </c:pt>
                <c:pt idx="266" c:formatCode="yyyy/mm/dd">
                  <c:v>42335</c:v>
                </c:pt>
                <c:pt idx="267" c:formatCode="yyyy/mm/dd">
                  <c:v>42328</c:v>
                </c:pt>
                <c:pt idx="268" c:formatCode="yyyy/mm/dd">
                  <c:v>42321</c:v>
                </c:pt>
                <c:pt idx="269" c:formatCode="yyyy/mm/dd">
                  <c:v>42314</c:v>
                </c:pt>
                <c:pt idx="270" c:formatCode="yyyy/mm/dd">
                  <c:v>42307</c:v>
                </c:pt>
                <c:pt idx="271" c:formatCode="yyyy/mm/dd">
                  <c:v>42300</c:v>
                </c:pt>
                <c:pt idx="272" c:formatCode="yyyy/mm/dd">
                  <c:v>42293</c:v>
                </c:pt>
                <c:pt idx="273" c:formatCode="yyyy/mm/dd">
                  <c:v>42286</c:v>
                </c:pt>
                <c:pt idx="274" c:formatCode="yyyy/mm/dd">
                  <c:v>42277</c:v>
                </c:pt>
                <c:pt idx="275" c:formatCode="yyyy/mm/dd">
                  <c:v>42272</c:v>
                </c:pt>
                <c:pt idx="276" c:formatCode="yyyy/mm/dd">
                  <c:v>42265</c:v>
                </c:pt>
                <c:pt idx="277" c:formatCode="yyyy/mm/dd">
                  <c:v>42258</c:v>
                </c:pt>
                <c:pt idx="278" c:formatCode="yyyy/mm/dd">
                  <c:v>42249</c:v>
                </c:pt>
                <c:pt idx="279" c:formatCode="yyyy/mm/dd">
                  <c:v>42244</c:v>
                </c:pt>
                <c:pt idx="280" c:formatCode="yyyy/mm/dd">
                  <c:v>42237</c:v>
                </c:pt>
                <c:pt idx="281" c:formatCode="yyyy/mm/dd">
                  <c:v>42230</c:v>
                </c:pt>
                <c:pt idx="282" c:formatCode="yyyy/mm/dd">
                  <c:v>42223</c:v>
                </c:pt>
                <c:pt idx="283" c:formatCode="yyyy/mm/dd">
                  <c:v>42216</c:v>
                </c:pt>
                <c:pt idx="284" c:formatCode="yyyy/mm/dd">
                  <c:v>42209</c:v>
                </c:pt>
                <c:pt idx="285" c:formatCode="yyyy/mm/dd">
                  <c:v>42202</c:v>
                </c:pt>
                <c:pt idx="286" c:formatCode="yyyy/mm/dd">
                  <c:v>42195</c:v>
                </c:pt>
                <c:pt idx="287" c:formatCode="yyyy/mm/dd">
                  <c:v>42188</c:v>
                </c:pt>
                <c:pt idx="288" c:formatCode="yyyy/mm/dd">
                  <c:v>42181</c:v>
                </c:pt>
                <c:pt idx="289" c:formatCode="yyyy/mm/dd">
                  <c:v>42174</c:v>
                </c:pt>
                <c:pt idx="290" c:formatCode="yyyy/mm/dd">
                  <c:v>42167</c:v>
                </c:pt>
                <c:pt idx="291" c:formatCode="yyyy/mm/dd">
                  <c:v>42160</c:v>
                </c:pt>
                <c:pt idx="292" c:formatCode="yyyy/mm/dd">
                  <c:v>42153</c:v>
                </c:pt>
                <c:pt idx="293" c:formatCode="yyyy/mm/dd">
                  <c:v>42146</c:v>
                </c:pt>
                <c:pt idx="294" c:formatCode="yyyy/mm/dd">
                  <c:v>42139</c:v>
                </c:pt>
                <c:pt idx="295" c:formatCode="yyyy/mm/dd">
                  <c:v>42132</c:v>
                </c:pt>
                <c:pt idx="296" c:formatCode="yyyy/mm/dd">
                  <c:v>42124</c:v>
                </c:pt>
                <c:pt idx="297" c:formatCode="yyyy/mm/dd">
                  <c:v>42118</c:v>
                </c:pt>
                <c:pt idx="298" c:formatCode="yyyy/mm/dd">
                  <c:v>42111</c:v>
                </c:pt>
                <c:pt idx="299" c:formatCode="yyyy/mm/dd">
                  <c:v>42104</c:v>
                </c:pt>
                <c:pt idx="300" c:formatCode="yyyy/mm/dd">
                  <c:v>42097</c:v>
                </c:pt>
                <c:pt idx="301" c:formatCode="yyyy/mm/dd">
                  <c:v>42090</c:v>
                </c:pt>
                <c:pt idx="302" c:formatCode="yyyy/mm/dd">
                  <c:v>42083</c:v>
                </c:pt>
                <c:pt idx="303" c:formatCode="yyyy/mm/dd">
                  <c:v>42076</c:v>
                </c:pt>
                <c:pt idx="304" c:formatCode="yyyy/mm/dd">
                  <c:v>42069</c:v>
                </c:pt>
                <c:pt idx="305" c:formatCode="yyyy/mm/dd">
                  <c:v>42062</c:v>
                </c:pt>
                <c:pt idx="306" c:formatCode="yyyy/mm/dd">
                  <c:v>42052</c:v>
                </c:pt>
                <c:pt idx="307" c:formatCode="yyyy/mm/dd">
                  <c:v>42048</c:v>
                </c:pt>
                <c:pt idx="308" c:formatCode="yyyy/mm/dd">
                  <c:v>42041</c:v>
                </c:pt>
                <c:pt idx="309" c:formatCode="yyyy/mm/dd">
                  <c:v>42034</c:v>
                </c:pt>
                <c:pt idx="310" c:formatCode="yyyy/mm/dd">
                  <c:v>42027</c:v>
                </c:pt>
                <c:pt idx="311" c:formatCode="yyyy/mm/dd">
                  <c:v>42020</c:v>
                </c:pt>
                <c:pt idx="312" c:formatCode="yyyy/mm/dd">
                  <c:v>42013</c:v>
                </c:pt>
                <c:pt idx="313" c:formatCode="yyyy/mm/dd">
                  <c:v>42004</c:v>
                </c:pt>
                <c:pt idx="314" c:formatCode="yyyy/mm/dd">
                  <c:v>41999</c:v>
                </c:pt>
                <c:pt idx="315" c:formatCode="yyyy/mm/dd">
                  <c:v>41992</c:v>
                </c:pt>
                <c:pt idx="316" c:formatCode="yyyy/mm/dd">
                  <c:v>41985</c:v>
                </c:pt>
                <c:pt idx="317" c:formatCode="yyyy/mm/dd">
                  <c:v>41978</c:v>
                </c:pt>
                <c:pt idx="318" c:formatCode="yyyy/mm/dd">
                  <c:v>41971</c:v>
                </c:pt>
                <c:pt idx="319" c:formatCode="yyyy/mm/dd">
                  <c:v>41964</c:v>
                </c:pt>
                <c:pt idx="320" c:formatCode="yyyy/mm/dd">
                  <c:v>41957</c:v>
                </c:pt>
                <c:pt idx="321" c:formatCode="yyyy/mm/dd">
                  <c:v>41950</c:v>
                </c:pt>
                <c:pt idx="322" c:formatCode="yyyy/mm/dd">
                  <c:v>41943</c:v>
                </c:pt>
                <c:pt idx="323" c:formatCode="yyyy/mm/dd">
                  <c:v>41936</c:v>
                </c:pt>
                <c:pt idx="324" c:formatCode="yyyy/mm/dd">
                  <c:v>41929</c:v>
                </c:pt>
                <c:pt idx="325" c:formatCode="yyyy/mm/dd">
                  <c:v>41922</c:v>
                </c:pt>
                <c:pt idx="326" c:formatCode="yyyy/mm/dd">
                  <c:v>41912</c:v>
                </c:pt>
                <c:pt idx="327" c:formatCode="yyyy/mm/dd">
                  <c:v>41908</c:v>
                </c:pt>
                <c:pt idx="328" c:formatCode="yyyy/mm/dd">
                  <c:v>41901</c:v>
                </c:pt>
                <c:pt idx="329" c:formatCode="yyyy/mm/dd">
                  <c:v>41894</c:v>
                </c:pt>
                <c:pt idx="330" c:formatCode="yyyy/mm/dd">
                  <c:v>41887</c:v>
                </c:pt>
                <c:pt idx="331" c:formatCode="yyyy/mm/dd">
                  <c:v>41880</c:v>
                </c:pt>
                <c:pt idx="332" c:formatCode="yyyy/mm/dd">
                  <c:v>41873</c:v>
                </c:pt>
                <c:pt idx="333" c:formatCode="yyyy/mm/dd">
                  <c:v>41866</c:v>
                </c:pt>
                <c:pt idx="334" c:formatCode="yyyy/mm/dd">
                  <c:v>41859</c:v>
                </c:pt>
                <c:pt idx="335" c:formatCode="yyyy/mm/dd">
                  <c:v>41852</c:v>
                </c:pt>
                <c:pt idx="336" c:formatCode="yyyy/mm/dd">
                  <c:v>41845</c:v>
                </c:pt>
                <c:pt idx="337" c:formatCode="yyyy/mm/dd">
                  <c:v>41838</c:v>
                </c:pt>
                <c:pt idx="338" c:formatCode="yyyy/mm/dd">
                  <c:v>41831</c:v>
                </c:pt>
                <c:pt idx="339" c:formatCode="yyyy/mm/dd">
                  <c:v>41824</c:v>
                </c:pt>
                <c:pt idx="340" c:formatCode="yyyy/mm/dd">
                  <c:v>41817</c:v>
                </c:pt>
                <c:pt idx="341" c:formatCode="yyyy/mm/dd">
                  <c:v>41810</c:v>
                </c:pt>
                <c:pt idx="342" c:formatCode="yyyy/mm/dd">
                  <c:v>41803</c:v>
                </c:pt>
                <c:pt idx="343" c:formatCode="yyyy/mm/dd">
                  <c:v>41796</c:v>
                </c:pt>
                <c:pt idx="344" c:formatCode="yyyy/mm/dd">
                  <c:v>41789</c:v>
                </c:pt>
                <c:pt idx="345" c:formatCode="yyyy/mm/dd">
                  <c:v>41782</c:v>
                </c:pt>
                <c:pt idx="346" c:formatCode="yyyy/mm/dd">
                  <c:v>41775</c:v>
                </c:pt>
                <c:pt idx="347" c:formatCode="yyyy/mm/dd">
                  <c:v>41768</c:v>
                </c:pt>
                <c:pt idx="348" c:formatCode="yyyy/mm/dd">
                  <c:v>41759</c:v>
                </c:pt>
                <c:pt idx="349" c:formatCode="yyyy/mm/dd">
                  <c:v>41754</c:v>
                </c:pt>
                <c:pt idx="350" c:formatCode="yyyy/mm/dd">
                  <c:v>41747</c:v>
                </c:pt>
                <c:pt idx="351" c:formatCode="yyyy/mm/dd">
                  <c:v>41740</c:v>
                </c:pt>
                <c:pt idx="352" c:formatCode="yyyy/mm/dd">
                  <c:v>41733</c:v>
                </c:pt>
                <c:pt idx="353" c:formatCode="yyyy/mm/dd">
                  <c:v>41726</c:v>
                </c:pt>
                <c:pt idx="354" c:formatCode="yyyy/mm/dd">
                  <c:v>41719</c:v>
                </c:pt>
                <c:pt idx="355" c:formatCode="yyyy/mm/dd">
                  <c:v>41712</c:v>
                </c:pt>
                <c:pt idx="356" c:formatCode="yyyy/mm/dd">
                  <c:v>41705</c:v>
                </c:pt>
                <c:pt idx="357" c:formatCode="yyyy/mm/dd">
                  <c:v>41698</c:v>
                </c:pt>
                <c:pt idx="358" c:formatCode="yyyy/mm/dd">
                  <c:v>41691</c:v>
                </c:pt>
                <c:pt idx="359" c:formatCode="yyyy/mm/dd">
                  <c:v>41684</c:v>
                </c:pt>
                <c:pt idx="360" c:formatCode="yyyy/mm/dd">
                  <c:v>41677</c:v>
                </c:pt>
                <c:pt idx="361" c:formatCode="yyyy/mm/dd">
                  <c:v>41669</c:v>
                </c:pt>
                <c:pt idx="362" c:formatCode="yyyy/mm/dd">
                  <c:v>41663</c:v>
                </c:pt>
                <c:pt idx="363" c:formatCode="yyyy/mm/dd">
                  <c:v>41656</c:v>
                </c:pt>
                <c:pt idx="364" c:formatCode="yyyy/mm/dd">
                  <c:v>41649</c:v>
                </c:pt>
                <c:pt idx="365" c:formatCode="yyyy/mm/dd">
                  <c:v>41642</c:v>
                </c:pt>
                <c:pt idx="366" c:formatCode="yyyy/mm/dd">
                  <c:v>41635</c:v>
                </c:pt>
                <c:pt idx="367" c:formatCode="yyyy/mm/dd">
                  <c:v>41628</c:v>
                </c:pt>
                <c:pt idx="368" c:formatCode="yyyy/mm/dd">
                  <c:v>41621</c:v>
                </c:pt>
                <c:pt idx="369" c:formatCode="yyyy/mm/dd">
                  <c:v>41614</c:v>
                </c:pt>
                <c:pt idx="370" c:formatCode="yyyy/mm/dd">
                  <c:v>41607</c:v>
                </c:pt>
                <c:pt idx="371" c:formatCode="yyyy/mm/dd">
                  <c:v>41600</c:v>
                </c:pt>
                <c:pt idx="372" c:formatCode="yyyy/mm/dd">
                  <c:v>41593</c:v>
                </c:pt>
                <c:pt idx="373" c:formatCode="yyyy/mm/dd">
                  <c:v>41586</c:v>
                </c:pt>
                <c:pt idx="374" c:formatCode="yyyy/mm/dd">
                  <c:v>41579</c:v>
                </c:pt>
                <c:pt idx="375" c:formatCode="yyyy/mm/dd">
                  <c:v>41572</c:v>
                </c:pt>
                <c:pt idx="376" c:formatCode="yyyy/mm/dd">
                  <c:v>41565</c:v>
                </c:pt>
                <c:pt idx="377" c:formatCode="yyyy/mm/dd">
                  <c:v>41558</c:v>
                </c:pt>
                <c:pt idx="378" c:formatCode="yyyy/mm/dd">
                  <c:v>41547</c:v>
                </c:pt>
                <c:pt idx="379" c:formatCode="yyyy/mm/dd">
                  <c:v>41544</c:v>
                </c:pt>
                <c:pt idx="380" c:formatCode="yyyy/mm/dd">
                  <c:v>41535</c:v>
                </c:pt>
                <c:pt idx="381" c:formatCode="yyyy/mm/dd">
                  <c:v>41530</c:v>
                </c:pt>
                <c:pt idx="382" c:formatCode="yyyy/mm/dd">
                  <c:v>41523</c:v>
                </c:pt>
                <c:pt idx="383" c:formatCode="yyyy/mm/dd">
                  <c:v>41516</c:v>
                </c:pt>
                <c:pt idx="384" c:formatCode="yyyy/mm/dd">
                  <c:v>41509</c:v>
                </c:pt>
                <c:pt idx="385" c:formatCode="yyyy/mm/dd">
                  <c:v>41502</c:v>
                </c:pt>
                <c:pt idx="386" c:formatCode="yyyy/mm/dd">
                  <c:v>41495</c:v>
                </c:pt>
                <c:pt idx="387" c:formatCode="yyyy/mm/dd">
                  <c:v>41488</c:v>
                </c:pt>
                <c:pt idx="388" c:formatCode="yyyy/mm/dd">
                  <c:v>41481</c:v>
                </c:pt>
                <c:pt idx="389" c:formatCode="yyyy/mm/dd">
                  <c:v>41474</c:v>
                </c:pt>
                <c:pt idx="390" c:formatCode="yyyy/mm/dd">
                  <c:v>41467</c:v>
                </c:pt>
                <c:pt idx="391" c:formatCode="yyyy/mm/dd">
                  <c:v>41460</c:v>
                </c:pt>
                <c:pt idx="392" c:formatCode="yyyy/mm/dd">
                  <c:v>41453</c:v>
                </c:pt>
                <c:pt idx="393" c:formatCode="yyyy/mm/dd">
                  <c:v>41446</c:v>
                </c:pt>
                <c:pt idx="394" c:formatCode="yyyy/mm/dd">
                  <c:v>41439</c:v>
                </c:pt>
                <c:pt idx="395" c:formatCode="yyyy/mm/dd">
                  <c:v>41432</c:v>
                </c:pt>
                <c:pt idx="396" c:formatCode="yyyy/mm/dd">
                  <c:v>41425</c:v>
                </c:pt>
                <c:pt idx="397" c:formatCode="yyyy/mm/dd">
                  <c:v>41418</c:v>
                </c:pt>
                <c:pt idx="398" c:formatCode="yyyy/mm/dd">
                  <c:v>41411</c:v>
                </c:pt>
                <c:pt idx="399" c:formatCode="yyyy/mm/dd">
                  <c:v>41404</c:v>
                </c:pt>
                <c:pt idx="400" c:formatCode="yyyy/mm/dd">
                  <c:v>41397</c:v>
                </c:pt>
                <c:pt idx="401" c:formatCode="yyyy/mm/dd">
                  <c:v>41390</c:v>
                </c:pt>
                <c:pt idx="402" c:formatCode="yyyy/mm/dd">
                  <c:v>41383</c:v>
                </c:pt>
                <c:pt idx="403" c:formatCode="yyyy/mm/dd">
                  <c:v>41376</c:v>
                </c:pt>
                <c:pt idx="404" c:formatCode="yyyy/mm/dd">
                  <c:v>41367</c:v>
                </c:pt>
                <c:pt idx="405" c:formatCode="yyyy/mm/dd">
                  <c:v>41362</c:v>
                </c:pt>
                <c:pt idx="406" c:formatCode="yyyy/mm/dd">
                  <c:v>41355</c:v>
                </c:pt>
                <c:pt idx="407" c:formatCode="yyyy/mm/dd">
                  <c:v>41348</c:v>
                </c:pt>
                <c:pt idx="408" c:formatCode="yyyy/mm/dd">
                  <c:v>41341</c:v>
                </c:pt>
                <c:pt idx="409" c:formatCode="yyyy/mm/dd">
                  <c:v>41334</c:v>
                </c:pt>
                <c:pt idx="410" c:formatCode="yyyy/mm/dd">
                  <c:v>41327</c:v>
                </c:pt>
                <c:pt idx="411" c:formatCode="yyyy/mm/dd">
                  <c:v>41313</c:v>
                </c:pt>
                <c:pt idx="412" c:formatCode="yyyy/mm/dd">
                  <c:v>41306</c:v>
                </c:pt>
                <c:pt idx="413" c:formatCode="yyyy/mm/dd">
                  <c:v>41299</c:v>
                </c:pt>
                <c:pt idx="414" c:formatCode="yyyy/mm/dd">
                  <c:v>41292</c:v>
                </c:pt>
                <c:pt idx="415" c:formatCode="yyyy/mm/dd">
                  <c:v>41285</c:v>
                </c:pt>
                <c:pt idx="416" c:formatCode="yyyy/mm/dd">
                  <c:v>41278</c:v>
                </c:pt>
                <c:pt idx="417" c:formatCode="yyyy/mm/dd">
                  <c:v>41271</c:v>
                </c:pt>
                <c:pt idx="418" c:formatCode="yyyy/mm/dd">
                  <c:v>41264</c:v>
                </c:pt>
                <c:pt idx="419" c:formatCode="yyyy/mm/dd">
                  <c:v>41257</c:v>
                </c:pt>
                <c:pt idx="420" c:formatCode="yyyy/mm/dd">
                  <c:v>41250</c:v>
                </c:pt>
                <c:pt idx="421" c:formatCode="yyyy/mm/dd">
                  <c:v>41243</c:v>
                </c:pt>
                <c:pt idx="422" c:formatCode="yyyy/mm/dd">
                  <c:v>41236</c:v>
                </c:pt>
                <c:pt idx="423" c:formatCode="yyyy/mm/dd">
                  <c:v>41229</c:v>
                </c:pt>
                <c:pt idx="424" c:formatCode="yyyy/mm/dd">
                  <c:v>41222</c:v>
                </c:pt>
                <c:pt idx="425" c:formatCode="yyyy/mm/dd">
                  <c:v>41215</c:v>
                </c:pt>
                <c:pt idx="426" c:formatCode="yyyy/mm/dd">
                  <c:v>41208</c:v>
                </c:pt>
                <c:pt idx="427" c:formatCode="yyyy/mm/dd">
                  <c:v>41201</c:v>
                </c:pt>
                <c:pt idx="428" c:formatCode="yyyy/mm/dd">
                  <c:v>41194</c:v>
                </c:pt>
                <c:pt idx="429" c:formatCode="yyyy/mm/dd">
                  <c:v>41180</c:v>
                </c:pt>
                <c:pt idx="430" c:formatCode="yyyy/mm/dd">
                  <c:v>41173</c:v>
                </c:pt>
                <c:pt idx="431" c:formatCode="yyyy/mm/dd">
                  <c:v>41166</c:v>
                </c:pt>
                <c:pt idx="432" c:formatCode="yyyy/mm/dd">
                  <c:v>41159</c:v>
                </c:pt>
                <c:pt idx="433" c:formatCode="yyyy/mm/dd">
                  <c:v>41152</c:v>
                </c:pt>
                <c:pt idx="434" c:formatCode="yyyy/mm/dd">
                  <c:v>41145</c:v>
                </c:pt>
                <c:pt idx="435" c:formatCode="yyyy/mm/dd">
                  <c:v>41138</c:v>
                </c:pt>
                <c:pt idx="436" c:formatCode="yyyy/mm/dd">
                  <c:v>41131</c:v>
                </c:pt>
                <c:pt idx="437" c:formatCode="yyyy/mm/dd">
                  <c:v>41124</c:v>
                </c:pt>
                <c:pt idx="438" c:formatCode="yyyy/mm/dd">
                  <c:v>41117</c:v>
                </c:pt>
                <c:pt idx="439" c:formatCode="yyyy/mm/dd">
                  <c:v>41110</c:v>
                </c:pt>
                <c:pt idx="440" c:formatCode="yyyy/mm/dd">
                  <c:v>41103</c:v>
                </c:pt>
                <c:pt idx="441" c:formatCode="yyyy/mm/dd">
                  <c:v>41096</c:v>
                </c:pt>
                <c:pt idx="442" c:formatCode="yyyy/mm/dd">
                  <c:v>41089</c:v>
                </c:pt>
                <c:pt idx="443" c:formatCode="yyyy/mm/dd">
                  <c:v>41081</c:v>
                </c:pt>
                <c:pt idx="444" c:formatCode="yyyy/mm/dd">
                  <c:v>41075</c:v>
                </c:pt>
                <c:pt idx="445" c:formatCode="yyyy/mm/dd">
                  <c:v>41068</c:v>
                </c:pt>
                <c:pt idx="446" c:formatCode="yyyy/mm/dd">
                  <c:v>41061</c:v>
                </c:pt>
                <c:pt idx="447" c:formatCode="yyyy/mm/dd">
                  <c:v>41054</c:v>
                </c:pt>
                <c:pt idx="448" c:formatCode="yyyy/mm/dd">
                  <c:v>41047</c:v>
                </c:pt>
                <c:pt idx="449" c:formatCode="yyyy/mm/dd">
                  <c:v>41040</c:v>
                </c:pt>
                <c:pt idx="450" c:formatCode="yyyy/mm/dd">
                  <c:v>41033</c:v>
                </c:pt>
                <c:pt idx="451" c:formatCode="yyyy/mm/dd">
                  <c:v>41026</c:v>
                </c:pt>
                <c:pt idx="452" c:formatCode="yyyy/mm/dd">
                  <c:v>41019</c:v>
                </c:pt>
                <c:pt idx="453" c:formatCode="yyyy/mm/dd">
                  <c:v>41012</c:v>
                </c:pt>
                <c:pt idx="454" c:formatCode="yyyy/mm/dd">
                  <c:v>41005</c:v>
                </c:pt>
                <c:pt idx="455" c:formatCode="yyyy/mm/dd">
                  <c:v>40998</c:v>
                </c:pt>
                <c:pt idx="456" c:formatCode="yyyy/mm/dd">
                  <c:v>40991</c:v>
                </c:pt>
                <c:pt idx="457" c:formatCode="yyyy/mm/dd">
                  <c:v>40984</c:v>
                </c:pt>
                <c:pt idx="458" c:formatCode="yyyy/mm/dd">
                  <c:v>40977</c:v>
                </c:pt>
                <c:pt idx="459" c:formatCode="yyyy/mm/dd">
                  <c:v>40970</c:v>
                </c:pt>
                <c:pt idx="460" c:formatCode="yyyy/mm/dd">
                  <c:v>40963</c:v>
                </c:pt>
                <c:pt idx="461" c:formatCode="yyyy/mm/dd">
                  <c:v>40956</c:v>
                </c:pt>
                <c:pt idx="462" c:formatCode="yyyy/mm/dd">
                  <c:v>40949</c:v>
                </c:pt>
                <c:pt idx="463" c:formatCode="yyyy/mm/dd">
                  <c:v>40942</c:v>
                </c:pt>
                <c:pt idx="464" c:formatCode="yyyy/mm/dd">
                  <c:v>40928</c:v>
                </c:pt>
                <c:pt idx="465" c:formatCode="yyyy/mm/dd">
                  <c:v>40921</c:v>
                </c:pt>
                <c:pt idx="466" c:formatCode="yyyy/mm/dd">
                  <c:v>40914</c:v>
                </c:pt>
                <c:pt idx="467" c:formatCode="yyyy/mm/dd">
                  <c:v>40907</c:v>
                </c:pt>
                <c:pt idx="468" c:formatCode="yyyy/mm/dd">
                  <c:v>40900</c:v>
                </c:pt>
                <c:pt idx="469" c:formatCode="yyyy/mm/dd">
                  <c:v>40893</c:v>
                </c:pt>
                <c:pt idx="470" c:formatCode="yyyy/mm/dd">
                  <c:v>40886</c:v>
                </c:pt>
                <c:pt idx="471" c:formatCode="yyyy/mm/dd">
                  <c:v>40879</c:v>
                </c:pt>
                <c:pt idx="472" c:formatCode="yyyy/mm/dd">
                  <c:v>40872</c:v>
                </c:pt>
                <c:pt idx="473" c:formatCode="yyyy/mm/dd">
                  <c:v>40865</c:v>
                </c:pt>
                <c:pt idx="474" c:formatCode="yyyy/mm/dd">
                  <c:v>40858</c:v>
                </c:pt>
                <c:pt idx="475" c:formatCode="yyyy/mm/dd">
                  <c:v>40851</c:v>
                </c:pt>
                <c:pt idx="476" c:formatCode="yyyy/mm/dd">
                  <c:v>40844</c:v>
                </c:pt>
                <c:pt idx="477" c:formatCode="yyyy/mm/dd">
                  <c:v>40837</c:v>
                </c:pt>
                <c:pt idx="478" c:formatCode="yyyy/mm/dd">
                  <c:v>40830</c:v>
                </c:pt>
                <c:pt idx="479" c:formatCode="yyyy/mm/dd">
                  <c:v>40816</c:v>
                </c:pt>
                <c:pt idx="480" c:formatCode="yyyy/mm/dd">
                  <c:v>40809</c:v>
                </c:pt>
                <c:pt idx="481" c:formatCode="yyyy/mm/dd">
                  <c:v>40802</c:v>
                </c:pt>
                <c:pt idx="482" c:formatCode="yyyy/mm/dd">
                  <c:v>40795</c:v>
                </c:pt>
                <c:pt idx="483" c:formatCode="yyyy/mm/dd">
                  <c:v>40788</c:v>
                </c:pt>
                <c:pt idx="484" c:formatCode="yyyy/mm/dd">
                  <c:v>40781</c:v>
                </c:pt>
                <c:pt idx="485" c:formatCode="yyyy/mm/dd">
                  <c:v>40774</c:v>
                </c:pt>
                <c:pt idx="486" c:formatCode="yyyy/mm/dd">
                  <c:v>40767</c:v>
                </c:pt>
                <c:pt idx="487" c:formatCode="yyyy/mm/dd">
                  <c:v>40760</c:v>
                </c:pt>
                <c:pt idx="488" c:formatCode="yyyy/mm/dd">
                  <c:v>40753</c:v>
                </c:pt>
                <c:pt idx="489" c:formatCode="yyyy/mm/dd">
                  <c:v>40746</c:v>
                </c:pt>
                <c:pt idx="490" c:formatCode="yyyy/mm/dd">
                  <c:v>40739</c:v>
                </c:pt>
                <c:pt idx="491" c:formatCode="yyyy/mm/dd">
                  <c:v>40732</c:v>
                </c:pt>
                <c:pt idx="492" c:formatCode="yyyy/mm/dd">
                  <c:v>40725</c:v>
                </c:pt>
                <c:pt idx="493" c:formatCode="yyyy/mm/dd">
                  <c:v>40718</c:v>
                </c:pt>
                <c:pt idx="494" c:formatCode="yyyy/mm/dd">
                  <c:v>40711</c:v>
                </c:pt>
                <c:pt idx="495" c:formatCode="yyyy/mm/dd">
                  <c:v>40704</c:v>
                </c:pt>
                <c:pt idx="496" c:formatCode="yyyy/mm/dd">
                  <c:v>40697</c:v>
                </c:pt>
                <c:pt idx="497" c:formatCode="yyyy/mm/dd">
                  <c:v>40690</c:v>
                </c:pt>
                <c:pt idx="498" c:formatCode="yyyy/mm/dd">
                  <c:v>40683</c:v>
                </c:pt>
                <c:pt idx="499" c:formatCode="yyyy/mm/dd">
                  <c:v>40676</c:v>
                </c:pt>
                <c:pt idx="500" c:formatCode="yyyy/mm/dd">
                  <c:v>40669</c:v>
                </c:pt>
                <c:pt idx="501" c:formatCode="yyyy/mm/dd">
                  <c:v>40662</c:v>
                </c:pt>
                <c:pt idx="502" c:formatCode="yyyy/mm/dd">
                  <c:v>40655</c:v>
                </c:pt>
                <c:pt idx="503" c:formatCode="yyyy/mm/dd">
                  <c:v>40648</c:v>
                </c:pt>
                <c:pt idx="504" c:formatCode="yyyy/mm/dd">
                  <c:v>40641</c:v>
                </c:pt>
                <c:pt idx="505" c:formatCode="yyyy/mm/dd">
                  <c:v>40634</c:v>
                </c:pt>
                <c:pt idx="506" c:formatCode="yyyy/mm/dd">
                  <c:v>40627</c:v>
                </c:pt>
                <c:pt idx="507" c:formatCode="yyyy/mm/dd">
                  <c:v>40620</c:v>
                </c:pt>
                <c:pt idx="508" c:formatCode="yyyy/mm/dd">
                  <c:v>40613</c:v>
                </c:pt>
                <c:pt idx="509" c:formatCode="yyyy/mm/dd">
                  <c:v>40606</c:v>
                </c:pt>
                <c:pt idx="510" c:formatCode="yyyy/mm/dd">
                  <c:v>40599</c:v>
                </c:pt>
                <c:pt idx="511" c:formatCode="yyyy/mm/dd">
                  <c:v>40592</c:v>
                </c:pt>
                <c:pt idx="512" c:formatCode="yyyy/mm/dd">
                  <c:v>40585</c:v>
                </c:pt>
                <c:pt idx="513" c:formatCode="yyyy/mm/dd">
                  <c:v>40575</c:v>
                </c:pt>
                <c:pt idx="514" c:formatCode="yyyy/mm/dd">
                  <c:v>40571</c:v>
                </c:pt>
                <c:pt idx="515" c:formatCode="yyyy/mm/dd">
                  <c:v>40564</c:v>
                </c:pt>
                <c:pt idx="516" c:formatCode="yyyy/mm/dd">
                  <c:v>40557</c:v>
                </c:pt>
                <c:pt idx="517" c:formatCode="yyyy/mm/dd">
                  <c:v>40550</c:v>
                </c:pt>
                <c:pt idx="518" c:formatCode="yyyy/mm/dd">
                  <c:v>40543</c:v>
                </c:pt>
                <c:pt idx="519" c:formatCode="yyyy/mm/dd">
                  <c:v>40536</c:v>
                </c:pt>
                <c:pt idx="520" c:formatCode="yyyy/mm/dd">
                  <c:v>40529</c:v>
                </c:pt>
                <c:pt idx="521" c:formatCode="yyyy/mm/dd">
                  <c:v>40522</c:v>
                </c:pt>
                <c:pt idx="522" c:formatCode="yyyy/mm/dd">
                  <c:v>40515</c:v>
                </c:pt>
                <c:pt idx="523" c:formatCode="yyyy/mm/dd">
                  <c:v>40508</c:v>
                </c:pt>
                <c:pt idx="524" c:formatCode="yyyy/mm/dd">
                  <c:v>40501</c:v>
                </c:pt>
                <c:pt idx="525" c:formatCode="yyyy/mm/dd">
                  <c:v>40494</c:v>
                </c:pt>
                <c:pt idx="526" c:formatCode="yyyy/mm/dd">
                  <c:v>40487</c:v>
                </c:pt>
                <c:pt idx="527" c:formatCode="yyyy/mm/dd">
                  <c:v>40480</c:v>
                </c:pt>
                <c:pt idx="528" c:formatCode="yyyy/mm/dd">
                  <c:v>40473</c:v>
                </c:pt>
                <c:pt idx="529" c:formatCode="yyyy/mm/dd">
                  <c:v>40466</c:v>
                </c:pt>
                <c:pt idx="530" c:formatCode="yyyy/mm/dd">
                  <c:v>40459</c:v>
                </c:pt>
                <c:pt idx="531" c:formatCode="yyyy/mm/dd">
                  <c:v>40451</c:v>
                </c:pt>
                <c:pt idx="532" c:formatCode="yyyy/mm/dd">
                  <c:v>40442</c:v>
                </c:pt>
                <c:pt idx="533" c:formatCode="yyyy/mm/dd">
                  <c:v>40438</c:v>
                </c:pt>
                <c:pt idx="534" c:formatCode="yyyy/mm/dd">
                  <c:v>40431</c:v>
                </c:pt>
                <c:pt idx="535" c:formatCode="yyyy/mm/dd">
                  <c:v>40424</c:v>
                </c:pt>
                <c:pt idx="536" c:formatCode="yyyy/mm/dd">
                  <c:v>40417</c:v>
                </c:pt>
                <c:pt idx="537" c:formatCode="yyyy/mm/dd">
                  <c:v>40410</c:v>
                </c:pt>
                <c:pt idx="538" c:formatCode="yyyy/mm/dd">
                  <c:v>40403</c:v>
                </c:pt>
                <c:pt idx="539" c:formatCode="yyyy/mm/dd">
                  <c:v>40396</c:v>
                </c:pt>
                <c:pt idx="540" c:formatCode="yyyy/mm/dd">
                  <c:v>40389</c:v>
                </c:pt>
                <c:pt idx="541" c:formatCode="yyyy/mm/dd">
                  <c:v>40382</c:v>
                </c:pt>
                <c:pt idx="542" c:formatCode="yyyy/mm/dd">
                  <c:v>40375</c:v>
                </c:pt>
                <c:pt idx="543" c:formatCode="yyyy/mm/dd">
                  <c:v>40368</c:v>
                </c:pt>
                <c:pt idx="544" c:formatCode="yyyy/mm/dd">
                  <c:v>40361</c:v>
                </c:pt>
                <c:pt idx="545" c:formatCode="yyyy/mm/dd">
                  <c:v>40354</c:v>
                </c:pt>
                <c:pt idx="546" c:formatCode="yyyy/mm/dd">
                  <c:v>40347</c:v>
                </c:pt>
                <c:pt idx="547" c:formatCode="yyyy/mm/dd">
                  <c:v>40340</c:v>
                </c:pt>
                <c:pt idx="548" c:formatCode="yyyy/mm/dd">
                  <c:v>40333</c:v>
                </c:pt>
                <c:pt idx="549" c:formatCode="yyyy/mm/dd">
                  <c:v>40326</c:v>
                </c:pt>
                <c:pt idx="550" c:formatCode="yyyy/mm/dd">
                  <c:v>40319</c:v>
                </c:pt>
                <c:pt idx="551" c:formatCode="yyyy/mm/dd">
                  <c:v>40312</c:v>
                </c:pt>
                <c:pt idx="552" c:formatCode="yyyy/mm/dd">
                  <c:v>40305</c:v>
                </c:pt>
                <c:pt idx="553" c:formatCode="yyyy/mm/dd">
                  <c:v>40298</c:v>
                </c:pt>
                <c:pt idx="554" c:formatCode="yyyy/mm/dd">
                  <c:v>40291</c:v>
                </c:pt>
                <c:pt idx="555" c:formatCode="yyyy/mm/dd">
                  <c:v>40284</c:v>
                </c:pt>
                <c:pt idx="556" c:formatCode="yyyy/mm/dd">
                  <c:v>40277</c:v>
                </c:pt>
                <c:pt idx="557" c:formatCode="yyyy/mm/dd">
                  <c:v>40270</c:v>
                </c:pt>
                <c:pt idx="558" c:formatCode="yyyy/mm/dd">
                  <c:v>40263</c:v>
                </c:pt>
                <c:pt idx="559" c:formatCode="yyyy/mm/dd">
                  <c:v>40256</c:v>
                </c:pt>
                <c:pt idx="560" c:formatCode="yyyy/mm/dd">
                  <c:v>40249</c:v>
                </c:pt>
                <c:pt idx="561" c:formatCode="yyyy/mm/dd">
                  <c:v>40242</c:v>
                </c:pt>
                <c:pt idx="562" c:formatCode="yyyy/mm/dd">
                  <c:v>40235</c:v>
                </c:pt>
                <c:pt idx="563" c:formatCode="yyyy/mm/dd">
                  <c:v>40221</c:v>
                </c:pt>
                <c:pt idx="564" c:formatCode="yyyy/mm/dd">
                  <c:v>40214</c:v>
                </c:pt>
                <c:pt idx="565" c:formatCode="yyyy/mm/dd">
                  <c:v>40207</c:v>
                </c:pt>
                <c:pt idx="566" c:formatCode="yyyy/mm/dd">
                  <c:v>40200</c:v>
                </c:pt>
                <c:pt idx="567" c:formatCode="yyyy/mm/dd">
                  <c:v>40193</c:v>
                </c:pt>
                <c:pt idx="568" c:formatCode="yyyy/mm/dd">
                  <c:v>40186</c:v>
                </c:pt>
                <c:pt idx="569" c:formatCode="yyyy/mm/dd">
                  <c:v>40178</c:v>
                </c:pt>
                <c:pt idx="570" c:formatCode="yyyy/mm/dd">
                  <c:v>40172</c:v>
                </c:pt>
                <c:pt idx="571" c:formatCode="yyyy/mm/dd">
                  <c:v>40165</c:v>
                </c:pt>
                <c:pt idx="572" c:formatCode="yyyy/mm/dd">
                  <c:v>40158</c:v>
                </c:pt>
                <c:pt idx="573" c:formatCode="yyyy/mm/dd">
                  <c:v>40151</c:v>
                </c:pt>
                <c:pt idx="574" c:formatCode="yyyy/mm/dd">
                  <c:v>40144</c:v>
                </c:pt>
                <c:pt idx="575" c:formatCode="yyyy/mm/dd">
                  <c:v>40137</c:v>
                </c:pt>
                <c:pt idx="576" c:formatCode="yyyy/mm/dd">
                  <c:v>40130</c:v>
                </c:pt>
                <c:pt idx="577" c:formatCode="yyyy/mm/dd">
                  <c:v>40123</c:v>
                </c:pt>
                <c:pt idx="578" c:formatCode="yyyy/mm/dd">
                  <c:v>40116</c:v>
                </c:pt>
                <c:pt idx="579" c:formatCode="yyyy/mm/dd">
                  <c:v>40109</c:v>
                </c:pt>
                <c:pt idx="580" c:formatCode="yyyy/mm/dd">
                  <c:v>40102</c:v>
                </c:pt>
                <c:pt idx="581" c:formatCode="yyyy/mm/dd">
                  <c:v>40095</c:v>
                </c:pt>
                <c:pt idx="582" c:formatCode="yyyy/mm/dd">
                  <c:v>40086</c:v>
                </c:pt>
                <c:pt idx="583" c:formatCode="yyyy/mm/dd">
                  <c:v>40081</c:v>
                </c:pt>
                <c:pt idx="584" c:formatCode="yyyy/mm/dd">
                  <c:v>40074</c:v>
                </c:pt>
                <c:pt idx="585" c:formatCode="yyyy/mm/dd">
                  <c:v>40067</c:v>
                </c:pt>
                <c:pt idx="586" c:formatCode="yyyy/mm/dd">
                  <c:v>40060</c:v>
                </c:pt>
                <c:pt idx="587" c:formatCode="yyyy/mm/dd">
                  <c:v>40053</c:v>
                </c:pt>
                <c:pt idx="588" c:formatCode="yyyy/mm/dd">
                  <c:v>40046</c:v>
                </c:pt>
                <c:pt idx="589" c:formatCode="yyyy/mm/dd">
                  <c:v>40039</c:v>
                </c:pt>
                <c:pt idx="590" c:formatCode="yyyy/mm/dd">
                  <c:v>40032</c:v>
                </c:pt>
                <c:pt idx="591" c:formatCode="yyyy/mm/dd">
                  <c:v>40025</c:v>
                </c:pt>
                <c:pt idx="592" c:formatCode="yyyy/mm/dd">
                  <c:v>40018</c:v>
                </c:pt>
                <c:pt idx="593" c:formatCode="yyyy/mm/dd">
                  <c:v>40011</c:v>
                </c:pt>
                <c:pt idx="594" c:formatCode="yyyy/mm/dd">
                  <c:v>40004</c:v>
                </c:pt>
                <c:pt idx="595" c:formatCode="yyyy/mm/dd">
                  <c:v>39997</c:v>
                </c:pt>
                <c:pt idx="596" c:formatCode="yyyy/mm/dd">
                  <c:v>39990</c:v>
                </c:pt>
                <c:pt idx="597" c:formatCode="yyyy/mm/dd">
                  <c:v>39983</c:v>
                </c:pt>
                <c:pt idx="598" c:formatCode="yyyy/mm/dd">
                  <c:v>39976</c:v>
                </c:pt>
                <c:pt idx="599" c:formatCode="yyyy/mm/dd">
                  <c:v>39969</c:v>
                </c:pt>
                <c:pt idx="600" c:formatCode="yyyy/mm/dd">
                  <c:v>39960</c:v>
                </c:pt>
                <c:pt idx="601" c:formatCode="yyyy/mm/dd">
                  <c:v>39955</c:v>
                </c:pt>
                <c:pt idx="602" c:formatCode="yyyy/mm/dd">
                  <c:v>39948</c:v>
                </c:pt>
                <c:pt idx="603" c:formatCode="yyyy/mm/dd">
                  <c:v>39941</c:v>
                </c:pt>
                <c:pt idx="604" c:formatCode="yyyy/mm/dd">
                  <c:v>39933</c:v>
                </c:pt>
                <c:pt idx="605" c:formatCode="yyyy/mm/dd">
                  <c:v>39927</c:v>
                </c:pt>
                <c:pt idx="606" c:formatCode="yyyy/mm/dd">
                  <c:v>39920</c:v>
                </c:pt>
                <c:pt idx="607" c:formatCode="yyyy/mm/dd">
                  <c:v>39913</c:v>
                </c:pt>
                <c:pt idx="608" c:formatCode="yyyy/mm/dd">
                  <c:v>39906</c:v>
                </c:pt>
                <c:pt idx="609" c:formatCode="yyyy/mm/dd">
                  <c:v>39899</c:v>
                </c:pt>
                <c:pt idx="610" c:formatCode="yyyy/mm/dd">
                  <c:v>39892</c:v>
                </c:pt>
                <c:pt idx="611" c:formatCode="yyyy/mm/dd">
                  <c:v>39885</c:v>
                </c:pt>
                <c:pt idx="612" c:formatCode="yyyy/mm/dd">
                  <c:v>39878</c:v>
                </c:pt>
                <c:pt idx="613" c:formatCode="yyyy/mm/dd">
                  <c:v>39871</c:v>
                </c:pt>
                <c:pt idx="614" c:formatCode="yyyy/mm/dd">
                  <c:v>39864</c:v>
                </c:pt>
                <c:pt idx="615" c:formatCode="yyyy/mm/dd">
                  <c:v>39857</c:v>
                </c:pt>
                <c:pt idx="616" c:formatCode="yyyy/mm/dd">
                  <c:v>39850</c:v>
                </c:pt>
                <c:pt idx="617" c:formatCode="yyyy/mm/dd">
                  <c:v>39836</c:v>
                </c:pt>
                <c:pt idx="618" c:formatCode="yyyy/mm/dd">
                  <c:v>39829</c:v>
                </c:pt>
                <c:pt idx="619" c:formatCode="yyyy/mm/dd">
                  <c:v>39822</c:v>
                </c:pt>
                <c:pt idx="620" c:formatCode="yyyy/mm/dd">
                  <c:v>39813</c:v>
                </c:pt>
                <c:pt idx="621" c:formatCode="yyyy/mm/dd">
                  <c:v>39808</c:v>
                </c:pt>
                <c:pt idx="622" c:formatCode="yyyy/mm/dd">
                  <c:v>39801</c:v>
                </c:pt>
                <c:pt idx="623" c:formatCode="yyyy/mm/dd">
                  <c:v>39794</c:v>
                </c:pt>
                <c:pt idx="624" c:formatCode="yyyy/mm/dd">
                  <c:v>39787</c:v>
                </c:pt>
                <c:pt idx="625" c:formatCode="yyyy/mm/dd">
                  <c:v>39780</c:v>
                </c:pt>
                <c:pt idx="626" c:formatCode="yyyy/mm/dd">
                  <c:v>39773</c:v>
                </c:pt>
                <c:pt idx="627" c:formatCode="yyyy/mm/dd">
                  <c:v>39766</c:v>
                </c:pt>
                <c:pt idx="628" c:formatCode="yyyy/mm/dd">
                  <c:v>39759</c:v>
                </c:pt>
                <c:pt idx="629" c:formatCode="yyyy/mm/dd">
                  <c:v>39752</c:v>
                </c:pt>
                <c:pt idx="630" c:formatCode="yyyy/mm/dd">
                  <c:v>39745</c:v>
                </c:pt>
                <c:pt idx="631" c:formatCode="yyyy/mm/dd">
                  <c:v>39738</c:v>
                </c:pt>
                <c:pt idx="632" c:formatCode="yyyy/mm/dd">
                  <c:v>39731</c:v>
                </c:pt>
                <c:pt idx="633" c:formatCode="yyyy/mm/dd">
                  <c:v>39717</c:v>
                </c:pt>
                <c:pt idx="634" c:formatCode="yyyy/mm/dd">
                  <c:v>39710</c:v>
                </c:pt>
                <c:pt idx="635" c:formatCode="yyyy/mm/dd">
                  <c:v>39703</c:v>
                </c:pt>
                <c:pt idx="636" c:formatCode="yyyy/mm/dd">
                  <c:v>39696</c:v>
                </c:pt>
                <c:pt idx="637" c:formatCode="yyyy/mm/dd">
                  <c:v>39689</c:v>
                </c:pt>
                <c:pt idx="638" c:formatCode="yyyy/mm/dd">
                  <c:v>39682</c:v>
                </c:pt>
                <c:pt idx="639" c:formatCode="yyyy/mm/dd">
                  <c:v>39675</c:v>
                </c:pt>
                <c:pt idx="640" c:formatCode="yyyy/mm/dd">
                  <c:v>39668</c:v>
                </c:pt>
                <c:pt idx="641" c:formatCode="yyyy/mm/dd">
                  <c:v>39661</c:v>
                </c:pt>
                <c:pt idx="642" c:formatCode="yyyy/mm/dd">
                  <c:v>39654</c:v>
                </c:pt>
                <c:pt idx="643" c:formatCode="yyyy/mm/dd">
                  <c:v>39647</c:v>
                </c:pt>
                <c:pt idx="644" c:formatCode="yyyy/mm/dd">
                  <c:v>39640</c:v>
                </c:pt>
                <c:pt idx="645" c:formatCode="yyyy/mm/dd">
                  <c:v>39633</c:v>
                </c:pt>
                <c:pt idx="646" c:formatCode="yyyy/mm/dd">
                  <c:v>39626</c:v>
                </c:pt>
                <c:pt idx="647" c:formatCode="yyyy/mm/dd">
                  <c:v>39619</c:v>
                </c:pt>
                <c:pt idx="648" c:formatCode="yyyy/mm/dd">
                  <c:v>39612</c:v>
                </c:pt>
                <c:pt idx="649" c:formatCode="yyyy/mm/dd">
                  <c:v>39605</c:v>
                </c:pt>
                <c:pt idx="650" c:formatCode="yyyy/mm/dd">
                  <c:v>39598</c:v>
                </c:pt>
                <c:pt idx="651" c:formatCode="yyyy/mm/dd">
                  <c:v>39591</c:v>
                </c:pt>
                <c:pt idx="652" c:formatCode="yyyy/mm/dd">
                  <c:v>39584</c:v>
                </c:pt>
                <c:pt idx="653" c:formatCode="yyyy/mm/dd">
                  <c:v>39577</c:v>
                </c:pt>
                <c:pt idx="654" c:formatCode="yyyy/mm/dd">
                  <c:v>39568</c:v>
                </c:pt>
                <c:pt idx="655" c:formatCode="yyyy/mm/dd">
                  <c:v>39563</c:v>
                </c:pt>
                <c:pt idx="656" c:formatCode="yyyy/mm/dd">
                  <c:v>39556</c:v>
                </c:pt>
                <c:pt idx="657" c:formatCode="yyyy/mm/dd">
                  <c:v>39549</c:v>
                </c:pt>
                <c:pt idx="658" c:formatCode="yyyy/mm/dd">
                  <c:v>39541</c:v>
                </c:pt>
                <c:pt idx="659" c:formatCode="yyyy/mm/dd">
                  <c:v>39535</c:v>
                </c:pt>
                <c:pt idx="660" c:formatCode="yyyy/mm/dd">
                  <c:v>39528</c:v>
                </c:pt>
                <c:pt idx="661" c:formatCode="yyyy/mm/dd">
                  <c:v>39521</c:v>
                </c:pt>
                <c:pt idx="662" c:formatCode="yyyy/mm/dd">
                  <c:v>39514</c:v>
                </c:pt>
                <c:pt idx="663" c:formatCode="yyyy/mm/dd">
                  <c:v>39507</c:v>
                </c:pt>
                <c:pt idx="664" c:formatCode="yyyy/mm/dd">
                  <c:v>39500</c:v>
                </c:pt>
                <c:pt idx="665" c:formatCode="yyyy/mm/dd">
                  <c:v>39493</c:v>
                </c:pt>
                <c:pt idx="666" c:formatCode="yyyy/mm/dd">
                  <c:v>39483</c:v>
                </c:pt>
                <c:pt idx="667" c:formatCode="yyyy/mm/dd">
                  <c:v>39479</c:v>
                </c:pt>
                <c:pt idx="668" c:formatCode="yyyy/mm/dd">
                  <c:v>39472</c:v>
                </c:pt>
                <c:pt idx="669" c:formatCode="yyyy/mm/dd">
                  <c:v>39465</c:v>
                </c:pt>
                <c:pt idx="670" c:formatCode="yyyy/mm/dd">
                  <c:v>39458</c:v>
                </c:pt>
                <c:pt idx="671" c:formatCode="yyyy/mm/dd">
                  <c:v>39451</c:v>
                </c:pt>
                <c:pt idx="672" c:formatCode="yyyy/mm/dd">
                  <c:v>39444</c:v>
                </c:pt>
                <c:pt idx="673" c:formatCode="yyyy/mm/dd">
                  <c:v>39437</c:v>
                </c:pt>
                <c:pt idx="674" c:formatCode="yyyy/mm/dd">
                  <c:v>39430</c:v>
                </c:pt>
                <c:pt idx="675" c:formatCode="yyyy/mm/dd">
                  <c:v>39423</c:v>
                </c:pt>
                <c:pt idx="676" c:formatCode="yyyy/mm/dd">
                  <c:v>39416</c:v>
                </c:pt>
                <c:pt idx="677" c:formatCode="yyyy/mm/dd">
                  <c:v>39409</c:v>
                </c:pt>
                <c:pt idx="678" c:formatCode="yyyy/mm/dd">
                  <c:v>39402</c:v>
                </c:pt>
                <c:pt idx="679" c:formatCode="yyyy/mm/dd">
                  <c:v>39395</c:v>
                </c:pt>
                <c:pt idx="680" c:formatCode="yyyy/mm/dd">
                  <c:v>39388</c:v>
                </c:pt>
                <c:pt idx="681" c:formatCode="yyyy/mm/dd">
                  <c:v>39381</c:v>
                </c:pt>
                <c:pt idx="682" c:formatCode="yyyy/mm/dd">
                  <c:v>39374</c:v>
                </c:pt>
                <c:pt idx="683" c:formatCode="yyyy/mm/dd">
                  <c:v>39367</c:v>
                </c:pt>
                <c:pt idx="684" c:formatCode="yyyy/mm/dd">
                  <c:v>39353</c:v>
                </c:pt>
                <c:pt idx="685" c:formatCode="yyyy/mm/dd">
                  <c:v>39346</c:v>
                </c:pt>
                <c:pt idx="686" c:formatCode="yyyy/mm/dd">
                  <c:v>39339</c:v>
                </c:pt>
                <c:pt idx="687" c:formatCode="yyyy/mm/dd">
                  <c:v>39332</c:v>
                </c:pt>
                <c:pt idx="688" c:formatCode="yyyy/mm/dd">
                  <c:v>39325</c:v>
                </c:pt>
                <c:pt idx="689" c:formatCode="yyyy/mm/dd">
                  <c:v>39318</c:v>
                </c:pt>
                <c:pt idx="690" c:formatCode="yyyy/mm/dd">
                  <c:v>39311</c:v>
                </c:pt>
                <c:pt idx="691" c:formatCode="yyyy/mm/dd">
                  <c:v>39304</c:v>
                </c:pt>
                <c:pt idx="692" c:formatCode="yyyy/mm/dd">
                  <c:v>39297</c:v>
                </c:pt>
                <c:pt idx="693" c:formatCode="yyyy/mm/dd">
                  <c:v>39290</c:v>
                </c:pt>
                <c:pt idx="694" c:formatCode="yyyy/mm/dd">
                  <c:v>39283</c:v>
                </c:pt>
                <c:pt idx="695" c:formatCode="yyyy/mm/dd">
                  <c:v>39276</c:v>
                </c:pt>
                <c:pt idx="696" c:formatCode="yyyy/mm/dd">
                  <c:v>39269</c:v>
                </c:pt>
                <c:pt idx="697" c:formatCode="yyyy/mm/dd">
                  <c:v>39262</c:v>
                </c:pt>
                <c:pt idx="698" c:formatCode="yyyy/mm/dd">
                  <c:v>39255</c:v>
                </c:pt>
                <c:pt idx="699" c:formatCode="yyyy/mm/dd">
                  <c:v>39248</c:v>
                </c:pt>
                <c:pt idx="700" c:formatCode="yyyy/mm/dd">
                  <c:v>39241</c:v>
                </c:pt>
                <c:pt idx="701" c:formatCode="yyyy/mm/dd">
                  <c:v>39234</c:v>
                </c:pt>
                <c:pt idx="702" c:formatCode="yyyy/mm/dd">
                  <c:v>39227</c:v>
                </c:pt>
                <c:pt idx="703" c:formatCode="yyyy/mm/dd">
                  <c:v>39220</c:v>
                </c:pt>
                <c:pt idx="704" c:formatCode="yyyy/mm/dd">
                  <c:v>39213</c:v>
                </c:pt>
                <c:pt idx="705" c:formatCode="yyyy/mm/dd">
                  <c:v>39202</c:v>
                </c:pt>
                <c:pt idx="706" c:formatCode="yyyy/mm/dd">
                  <c:v>39199</c:v>
                </c:pt>
                <c:pt idx="707" c:formatCode="yyyy/mm/dd">
                  <c:v>39192</c:v>
                </c:pt>
                <c:pt idx="708" c:formatCode="yyyy/mm/dd">
                  <c:v>39185</c:v>
                </c:pt>
                <c:pt idx="709" c:formatCode="yyyy/mm/dd">
                  <c:v>39178</c:v>
                </c:pt>
                <c:pt idx="710" c:formatCode="yyyy/mm/dd">
                  <c:v>39171</c:v>
                </c:pt>
                <c:pt idx="711" c:formatCode="yyyy/mm/dd">
                  <c:v>39164</c:v>
                </c:pt>
                <c:pt idx="712" c:formatCode="yyyy/mm/dd">
                  <c:v>39157</c:v>
                </c:pt>
                <c:pt idx="713" c:formatCode="yyyy/mm/dd">
                  <c:v>39150</c:v>
                </c:pt>
                <c:pt idx="714" c:formatCode="yyyy/mm/dd">
                  <c:v>39143</c:v>
                </c:pt>
                <c:pt idx="715" c:formatCode="yyyy/mm/dd">
                  <c:v>39129</c:v>
                </c:pt>
                <c:pt idx="716" c:formatCode="yyyy/mm/dd">
                  <c:v>39122</c:v>
                </c:pt>
                <c:pt idx="717" c:formatCode="yyyy/mm/dd">
                  <c:v>39115</c:v>
                </c:pt>
                <c:pt idx="718" c:formatCode="yyyy/mm/dd">
                  <c:v>39108</c:v>
                </c:pt>
                <c:pt idx="719" c:formatCode="yyyy/mm/dd">
                  <c:v>39101</c:v>
                </c:pt>
                <c:pt idx="720" c:formatCode="yyyy/mm/dd">
                  <c:v>39094</c:v>
                </c:pt>
                <c:pt idx="721" c:formatCode="yyyy/mm/dd">
                  <c:v>39087</c:v>
                </c:pt>
                <c:pt idx="722" c:formatCode="yyyy/mm/dd">
                  <c:v>39080</c:v>
                </c:pt>
                <c:pt idx="723" c:formatCode="yyyy/mm/dd">
                  <c:v>39073</c:v>
                </c:pt>
                <c:pt idx="724" c:formatCode="yyyy/mm/dd">
                  <c:v>39066</c:v>
                </c:pt>
                <c:pt idx="725" c:formatCode="yyyy/mm/dd">
                  <c:v>39059</c:v>
                </c:pt>
                <c:pt idx="726" c:formatCode="yyyy/mm/dd">
                  <c:v>39052</c:v>
                </c:pt>
                <c:pt idx="727" c:formatCode="yyyy/mm/dd">
                  <c:v>39045</c:v>
                </c:pt>
                <c:pt idx="728" c:formatCode="yyyy/mm/dd">
                  <c:v>39038</c:v>
                </c:pt>
                <c:pt idx="729" c:formatCode="yyyy/mm/dd">
                  <c:v>39031</c:v>
                </c:pt>
                <c:pt idx="730" c:formatCode="yyyy/mm/dd">
                  <c:v>39024</c:v>
                </c:pt>
                <c:pt idx="731" c:formatCode="yyyy/mm/dd">
                  <c:v>39017</c:v>
                </c:pt>
                <c:pt idx="732" c:formatCode="yyyy/mm/dd">
                  <c:v>39010</c:v>
                </c:pt>
                <c:pt idx="733" c:formatCode="yyyy/mm/dd">
                  <c:v>39003</c:v>
                </c:pt>
                <c:pt idx="734" c:formatCode="yyyy/mm/dd">
                  <c:v>38989</c:v>
                </c:pt>
                <c:pt idx="735" c:formatCode="yyyy/mm/dd">
                  <c:v>38982</c:v>
                </c:pt>
                <c:pt idx="736" c:formatCode="yyyy/mm/dd">
                  <c:v>38975</c:v>
                </c:pt>
                <c:pt idx="737" c:formatCode="yyyy/mm/dd">
                  <c:v>38968</c:v>
                </c:pt>
                <c:pt idx="738" c:formatCode="yyyy/mm/dd">
                  <c:v>38961</c:v>
                </c:pt>
                <c:pt idx="739" c:formatCode="yyyy/mm/dd">
                  <c:v>38954</c:v>
                </c:pt>
                <c:pt idx="740" c:formatCode="yyyy/mm/dd">
                  <c:v>38947</c:v>
                </c:pt>
                <c:pt idx="741" c:formatCode="yyyy/mm/dd">
                  <c:v>38940</c:v>
                </c:pt>
                <c:pt idx="742" c:formatCode="yyyy/mm/dd">
                  <c:v>38933</c:v>
                </c:pt>
                <c:pt idx="743" c:formatCode="yyyy/mm/dd">
                  <c:v>38926</c:v>
                </c:pt>
                <c:pt idx="744" c:formatCode="yyyy/mm/dd">
                  <c:v>38919</c:v>
                </c:pt>
                <c:pt idx="745" c:formatCode="yyyy/mm/dd">
                  <c:v>38912</c:v>
                </c:pt>
                <c:pt idx="746" c:formatCode="yyyy/mm/dd">
                  <c:v>38905</c:v>
                </c:pt>
                <c:pt idx="747" c:formatCode="yyyy/mm/dd">
                  <c:v>38898</c:v>
                </c:pt>
                <c:pt idx="748" c:formatCode="yyyy/mm/dd">
                  <c:v>38891</c:v>
                </c:pt>
                <c:pt idx="749" c:formatCode="yyyy/mm/dd">
                  <c:v>38884</c:v>
                </c:pt>
                <c:pt idx="750" c:formatCode="yyyy/mm/dd">
                  <c:v>38877</c:v>
                </c:pt>
                <c:pt idx="751" c:formatCode="yyyy/mm/dd">
                  <c:v>38870</c:v>
                </c:pt>
                <c:pt idx="752" c:formatCode="yyyy/mm/dd">
                  <c:v>38863</c:v>
                </c:pt>
                <c:pt idx="753" c:formatCode="yyyy/mm/dd">
                  <c:v>38856</c:v>
                </c:pt>
                <c:pt idx="754" c:formatCode="yyyy/mm/dd">
                  <c:v>38849</c:v>
                </c:pt>
                <c:pt idx="755" c:formatCode="yyyy/mm/dd">
                  <c:v>38835</c:v>
                </c:pt>
                <c:pt idx="756" c:formatCode="yyyy/mm/dd">
                  <c:v>38828</c:v>
                </c:pt>
                <c:pt idx="757" c:formatCode="yyyy/mm/dd">
                  <c:v>38821</c:v>
                </c:pt>
                <c:pt idx="758" c:formatCode="yyyy/mm/dd">
                  <c:v>38814</c:v>
                </c:pt>
                <c:pt idx="759" c:formatCode="yyyy/mm/dd">
                  <c:v>38807</c:v>
                </c:pt>
                <c:pt idx="760" c:formatCode="yyyy/mm/dd">
                  <c:v>38800</c:v>
                </c:pt>
                <c:pt idx="761" c:formatCode="yyyy/mm/dd">
                  <c:v>38793</c:v>
                </c:pt>
                <c:pt idx="762" c:formatCode="yyyy/mm/dd">
                  <c:v>38786</c:v>
                </c:pt>
                <c:pt idx="763" c:formatCode="yyyy/mm/dd">
                  <c:v>38779</c:v>
                </c:pt>
                <c:pt idx="764" c:formatCode="yyyy/mm/dd">
                  <c:v>38772</c:v>
                </c:pt>
                <c:pt idx="765" c:formatCode="yyyy/mm/dd">
                  <c:v>38765</c:v>
                </c:pt>
                <c:pt idx="766" c:formatCode="yyyy/mm/dd">
                  <c:v>38758</c:v>
                </c:pt>
                <c:pt idx="767" c:formatCode="yyyy/mm/dd">
                  <c:v>38742</c:v>
                </c:pt>
                <c:pt idx="768" c:formatCode="yyyy/mm/dd">
                  <c:v>38737</c:v>
                </c:pt>
                <c:pt idx="769" c:formatCode="yyyy/mm/dd">
                  <c:v>38730</c:v>
                </c:pt>
                <c:pt idx="770" c:formatCode="yyyy/mm/dd">
                  <c:v>38723</c:v>
                </c:pt>
                <c:pt idx="771" c:formatCode="yyyy/mm/dd">
                  <c:v>38716</c:v>
                </c:pt>
                <c:pt idx="772" c:formatCode="yyyy/mm/dd">
                  <c:v>38709</c:v>
                </c:pt>
                <c:pt idx="773" c:formatCode="yyyy/mm/dd">
                  <c:v>38702</c:v>
                </c:pt>
                <c:pt idx="774" c:formatCode="yyyy/mm/dd">
                  <c:v>38695</c:v>
                </c:pt>
                <c:pt idx="775" c:formatCode="yyyy/mm/dd">
                  <c:v>38688</c:v>
                </c:pt>
                <c:pt idx="776" c:formatCode="yyyy/mm/dd">
                  <c:v>38681</c:v>
                </c:pt>
                <c:pt idx="777" c:formatCode="yyyy/mm/dd">
                  <c:v>38674</c:v>
                </c:pt>
                <c:pt idx="778" c:formatCode="yyyy/mm/dd">
                  <c:v>38667</c:v>
                </c:pt>
                <c:pt idx="779" c:formatCode="yyyy/mm/dd">
                  <c:v>38660</c:v>
                </c:pt>
                <c:pt idx="780" c:formatCode="yyyy/mm/dd">
                  <c:v>38653</c:v>
                </c:pt>
                <c:pt idx="781" c:formatCode="yyyy/mm/dd">
                  <c:v>38646</c:v>
                </c:pt>
                <c:pt idx="782" c:formatCode="yyyy/mm/dd">
                  <c:v>38639</c:v>
                </c:pt>
                <c:pt idx="783" c:formatCode="yyyy/mm/dd">
                  <c:v>38625</c:v>
                </c:pt>
                <c:pt idx="784" c:formatCode="yyyy/mm/dd">
                  <c:v>38618</c:v>
                </c:pt>
                <c:pt idx="785" c:formatCode="yyyy/mm/dd">
                  <c:v>38611</c:v>
                </c:pt>
                <c:pt idx="786" c:formatCode="yyyy/mm/dd">
                  <c:v>38604</c:v>
                </c:pt>
                <c:pt idx="787" c:formatCode="yyyy/mm/dd">
                  <c:v>38597</c:v>
                </c:pt>
                <c:pt idx="788" c:formatCode="yyyy/mm/dd">
                  <c:v>38590</c:v>
                </c:pt>
                <c:pt idx="789" c:formatCode="yyyy/mm/dd">
                  <c:v>38583</c:v>
                </c:pt>
                <c:pt idx="790" c:formatCode="yyyy/mm/dd">
                  <c:v>38576</c:v>
                </c:pt>
                <c:pt idx="791" c:formatCode="yyyy/mm/dd">
                  <c:v>38569</c:v>
                </c:pt>
                <c:pt idx="792" c:formatCode="yyyy/mm/dd">
                  <c:v>38562</c:v>
                </c:pt>
                <c:pt idx="793" c:formatCode="yyyy/mm/dd">
                  <c:v>38555</c:v>
                </c:pt>
                <c:pt idx="794" c:formatCode="yyyy/mm/dd">
                  <c:v>38548</c:v>
                </c:pt>
                <c:pt idx="795" c:formatCode="yyyy/mm/dd">
                  <c:v>38541</c:v>
                </c:pt>
                <c:pt idx="796" c:formatCode="yyyy/mm/dd">
                  <c:v>38534</c:v>
                </c:pt>
                <c:pt idx="797" c:formatCode="yyyy/mm/dd">
                  <c:v>38527</c:v>
                </c:pt>
                <c:pt idx="798" c:formatCode="yyyy/mm/dd">
                  <c:v>38520</c:v>
                </c:pt>
                <c:pt idx="799" c:formatCode="yyyy/mm/dd">
                  <c:v>38513</c:v>
                </c:pt>
                <c:pt idx="800" c:formatCode="yyyy/mm/dd">
                  <c:v>38506</c:v>
                </c:pt>
                <c:pt idx="801" c:formatCode="yyyy/mm/dd">
                  <c:v>38499</c:v>
                </c:pt>
                <c:pt idx="802" c:formatCode="yyyy/mm/dd">
                  <c:v>38492</c:v>
                </c:pt>
                <c:pt idx="803" c:formatCode="yyyy/mm/dd">
                  <c:v>38485</c:v>
                </c:pt>
                <c:pt idx="804" c:formatCode="yyyy/mm/dd">
                  <c:v>38471</c:v>
                </c:pt>
                <c:pt idx="805" c:formatCode="yyyy/mm/dd">
                  <c:v>38464</c:v>
                </c:pt>
                <c:pt idx="806" c:formatCode="yyyy/mm/dd">
                  <c:v>38457</c:v>
                </c:pt>
                <c:pt idx="807" c:formatCode="yyyy/mm/dd">
                  <c:v>38450</c:v>
                </c:pt>
                <c:pt idx="808" c:formatCode="yyyy/mm/dd">
                  <c:v>38443</c:v>
                </c:pt>
                <c:pt idx="809" c:formatCode="yyyy/mm/dd">
                  <c:v>38436</c:v>
                </c:pt>
                <c:pt idx="810" c:formatCode="yyyy/mm/dd">
                  <c:v>38429</c:v>
                </c:pt>
                <c:pt idx="811" c:formatCode="yyyy/mm/dd">
                  <c:v>38422</c:v>
                </c:pt>
                <c:pt idx="812" c:formatCode="yyyy/mm/dd">
                  <c:v>38415</c:v>
                </c:pt>
                <c:pt idx="813" c:formatCode="yyyy/mm/dd">
                  <c:v>38408</c:v>
                </c:pt>
                <c:pt idx="814" c:formatCode="yyyy/mm/dd">
                  <c:v>38401</c:v>
                </c:pt>
                <c:pt idx="815" c:formatCode="yyyy/mm/dd">
                  <c:v>38387</c:v>
                </c:pt>
                <c:pt idx="816" c:formatCode="yyyy/mm/dd">
                  <c:v>38380</c:v>
                </c:pt>
                <c:pt idx="817" c:formatCode="yyyy/mm/dd">
                  <c:v>38373</c:v>
                </c:pt>
                <c:pt idx="818" c:formatCode="yyyy/mm/dd">
                  <c:v>38366</c:v>
                </c:pt>
                <c:pt idx="819" c:formatCode="yyyy/mm/dd">
                  <c:v>38359</c:v>
                </c:pt>
              </c:numCache>
            </c:numRef>
          </c:cat>
          <c:val>
            <c:numRef>
              <c:f>'投资5年-沪深300'!$H$2:$H$821</c:f>
              <c:numCache>
                <c:formatCode>0%</c:formatCode>
                <c:ptCount val="8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'投资5年-沪深300'!$I$1</c:f>
              <c:strCache>
                <c:ptCount val="1"/>
                <c:pt idx="0">
                  <c:v>一次性投入年化收益率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'投资5年-沪深300'!$A$2:$A$821</c:f>
              <c:numCache>
                <c:formatCode>yyyy/mm/dd</c:formatCode>
                <c:ptCount val="820"/>
                <c:pt idx="0" c:formatCode="yyyy/mm/dd">
                  <c:v>0</c:v>
                </c:pt>
                <c:pt idx="1" c:formatCode="yyyy/mm/dd">
                  <c:v>44232</c:v>
                </c:pt>
                <c:pt idx="2" c:formatCode="yyyy/mm/dd">
                  <c:v>44225</c:v>
                </c:pt>
                <c:pt idx="3" c:formatCode="yyyy/mm/dd">
                  <c:v>44218</c:v>
                </c:pt>
                <c:pt idx="4" c:formatCode="yyyy/mm/dd">
                  <c:v>44211</c:v>
                </c:pt>
                <c:pt idx="5" c:formatCode="yyyy/mm/dd">
                  <c:v>44204</c:v>
                </c:pt>
                <c:pt idx="6" c:formatCode="yyyy/mm/dd">
                  <c:v>44196</c:v>
                </c:pt>
                <c:pt idx="7" c:formatCode="yyyy/mm/dd">
                  <c:v>44190</c:v>
                </c:pt>
                <c:pt idx="8" c:formatCode="yyyy/mm/dd">
                  <c:v>44183</c:v>
                </c:pt>
                <c:pt idx="9" c:formatCode="yyyy/mm/dd">
                  <c:v>44176</c:v>
                </c:pt>
                <c:pt idx="10" c:formatCode="yyyy/mm/dd">
                  <c:v>44169</c:v>
                </c:pt>
                <c:pt idx="11" c:formatCode="yyyy/mm/dd">
                  <c:v>44162</c:v>
                </c:pt>
                <c:pt idx="12" c:formatCode="yyyy/mm/dd">
                  <c:v>44155</c:v>
                </c:pt>
                <c:pt idx="13" c:formatCode="yyyy/mm/dd">
                  <c:v>44148</c:v>
                </c:pt>
                <c:pt idx="14" c:formatCode="yyyy/mm/dd">
                  <c:v>44141</c:v>
                </c:pt>
                <c:pt idx="15" c:formatCode="yyyy/mm/dd">
                  <c:v>44134</c:v>
                </c:pt>
                <c:pt idx="16" c:formatCode="yyyy/mm/dd">
                  <c:v>44127</c:v>
                </c:pt>
                <c:pt idx="17" c:formatCode="yyyy/mm/dd">
                  <c:v>44120</c:v>
                </c:pt>
                <c:pt idx="18" c:formatCode="yyyy/mm/dd">
                  <c:v>44113</c:v>
                </c:pt>
                <c:pt idx="19" c:formatCode="yyyy/mm/dd">
                  <c:v>44104</c:v>
                </c:pt>
                <c:pt idx="20" c:formatCode="yyyy/mm/dd">
                  <c:v>44099</c:v>
                </c:pt>
                <c:pt idx="21" c:formatCode="yyyy/mm/dd">
                  <c:v>44092</c:v>
                </c:pt>
                <c:pt idx="22" c:formatCode="yyyy/mm/dd">
                  <c:v>44085</c:v>
                </c:pt>
                <c:pt idx="23" c:formatCode="yyyy/mm/dd">
                  <c:v>44078</c:v>
                </c:pt>
                <c:pt idx="24" c:formatCode="yyyy/mm/dd">
                  <c:v>44071</c:v>
                </c:pt>
                <c:pt idx="25" c:formatCode="yyyy/mm/dd">
                  <c:v>44064</c:v>
                </c:pt>
                <c:pt idx="26" c:formatCode="yyyy/mm/dd">
                  <c:v>44057</c:v>
                </c:pt>
                <c:pt idx="27" c:formatCode="yyyy/mm/dd">
                  <c:v>44050</c:v>
                </c:pt>
                <c:pt idx="28" c:formatCode="yyyy/mm/dd">
                  <c:v>44043</c:v>
                </c:pt>
                <c:pt idx="29" c:formatCode="yyyy/mm/dd">
                  <c:v>44036</c:v>
                </c:pt>
                <c:pt idx="30" c:formatCode="yyyy/mm/dd">
                  <c:v>44029</c:v>
                </c:pt>
                <c:pt idx="31" c:formatCode="yyyy/mm/dd">
                  <c:v>44022</c:v>
                </c:pt>
                <c:pt idx="32" c:formatCode="yyyy/mm/dd">
                  <c:v>44015</c:v>
                </c:pt>
                <c:pt idx="33" c:formatCode="yyyy/mm/dd">
                  <c:v>44006</c:v>
                </c:pt>
                <c:pt idx="34" c:formatCode="yyyy/mm/dd">
                  <c:v>44001</c:v>
                </c:pt>
                <c:pt idx="35" c:formatCode="yyyy/mm/dd">
                  <c:v>43994</c:v>
                </c:pt>
                <c:pt idx="36" c:formatCode="yyyy/mm/dd">
                  <c:v>43987</c:v>
                </c:pt>
                <c:pt idx="37" c:formatCode="yyyy/mm/dd">
                  <c:v>43980</c:v>
                </c:pt>
                <c:pt idx="38" c:formatCode="yyyy/mm/dd">
                  <c:v>43973</c:v>
                </c:pt>
                <c:pt idx="39" c:formatCode="yyyy/mm/dd">
                  <c:v>43966</c:v>
                </c:pt>
                <c:pt idx="40" c:formatCode="yyyy/mm/dd">
                  <c:v>43959</c:v>
                </c:pt>
                <c:pt idx="41" c:formatCode="yyyy/mm/dd">
                  <c:v>43951</c:v>
                </c:pt>
                <c:pt idx="42" c:formatCode="yyyy/mm/dd">
                  <c:v>43945</c:v>
                </c:pt>
                <c:pt idx="43" c:formatCode="yyyy/mm/dd">
                  <c:v>43938</c:v>
                </c:pt>
                <c:pt idx="44" c:formatCode="yyyy/mm/dd">
                  <c:v>43931</c:v>
                </c:pt>
                <c:pt idx="45" c:formatCode="yyyy/mm/dd">
                  <c:v>43924</c:v>
                </c:pt>
                <c:pt idx="46" c:formatCode="yyyy/mm/dd">
                  <c:v>43917</c:v>
                </c:pt>
                <c:pt idx="47" c:formatCode="yyyy/mm/dd">
                  <c:v>43910</c:v>
                </c:pt>
                <c:pt idx="48" c:formatCode="yyyy/mm/dd">
                  <c:v>43903</c:v>
                </c:pt>
                <c:pt idx="49" c:formatCode="yyyy/mm/dd">
                  <c:v>43896</c:v>
                </c:pt>
                <c:pt idx="50" c:formatCode="yyyy/mm/dd">
                  <c:v>43889</c:v>
                </c:pt>
                <c:pt idx="51" c:formatCode="yyyy/mm/dd">
                  <c:v>43882</c:v>
                </c:pt>
                <c:pt idx="52" c:formatCode="yyyy/mm/dd">
                  <c:v>43875</c:v>
                </c:pt>
                <c:pt idx="53" c:formatCode="yyyy/mm/dd">
                  <c:v>43868</c:v>
                </c:pt>
                <c:pt idx="54" c:formatCode="yyyy/mm/dd">
                  <c:v>43853</c:v>
                </c:pt>
                <c:pt idx="55" c:formatCode="yyyy/mm/dd">
                  <c:v>43847</c:v>
                </c:pt>
                <c:pt idx="56" c:formatCode="yyyy/mm/dd">
                  <c:v>43840</c:v>
                </c:pt>
                <c:pt idx="57" c:formatCode="yyyy/mm/dd">
                  <c:v>43833</c:v>
                </c:pt>
                <c:pt idx="58" c:formatCode="yyyy/mm/dd">
                  <c:v>43826</c:v>
                </c:pt>
                <c:pt idx="59" c:formatCode="yyyy/mm/dd">
                  <c:v>43819</c:v>
                </c:pt>
                <c:pt idx="60" c:formatCode="yyyy/mm/dd">
                  <c:v>43812</c:v>
                </c:pt>
                <c:pt idx="61" c:formatCode="yyyy/mm/dd">
                  <c:v>43805</c:v>
                </c:pt>
                <c:pt idx="62" c:formatCode="yyyy/mm/dd">
                  <c:v>43798</c:v>
                </c:pt>
                <c:pt idx="63" c:formatCode="yyyy/mm/dd">
                  <c:v>43791</c:v>
                </c:pt>
                <c:pt idx="64" c:formatCode="yyyy/mm/dd">
                  <c:v>43784</c:v>
                </c:pt>
                <c:pt idx="65" c:formatCode="yyyy/mm/dd">
                  <c:v>43777</c:v>
                </c:pt>
                <c:pt idx="66" c:formatCode="yyyy/mm/dd">
                  <c:v>43770</c:v>
                </c:pt>
                <c:pt idx="67" c:formatCode="yyyy/mm/dd">
                  <c:v>43763</c:v>
                </c:pt>
                <c:pt idx="68" c:formatCode="yyyy/mm/dd">
                  <c:v>43756</c:v>
                </c:pt>
                <c:pt idx="69" c:formatCode="yyyy/mm/dd">
                  <c:v>43749</c:v>
                </c:pt>
                <c:pt idx="70" c:formatCode="yyyy/mm/dd">
                  <c:v>43738</c:v>
                </c:pt>
                <c:pt idx="71" c:formatCode="yyyy/mm/dd">
                  <c:v>43735</c:v>
                </c:pt>
                <c:pt idx="72" c:formatCode="yyyy/mm/dd">
                  <c:v>43728</c:v>
                </c:pt>
                <c:pt idx="73" c:formatCode="yyyy/mm/dd">
                  <c:v>43720</c:v>
                </c:pt>
                <c:pt idx="74" c:formatCode="yyyy/mm/dd">
                  <c:v>43714</c:v>
                </c:pt>
                <c:pt idx="75" c:formatCode="yyyy/mm/dd">
                  <c:v>43707</c:v>
                </c:pt>
                <c:pt idx="76" c:formatCode="yyyy/mm/dd">
                  <c:v>43700</c:v>
                </c:pt>
                <c:pt idx="77" c:formatCode="yyyy/mm/dd">
                  <c:v>43693</c:v>
                </c:pt>
                <c:pt idx="78" c:formatCode="yyyy/mm/dd">
                  <c:v>43686</c:v>
                </c:pt>
                <c:pt idx="79" c:formatCode="yyyy/mm/dd">
                  <c:v>43679</c:v>
                </c:pt>
                <c:pt idx="80" c:formatCode="yyyy/mm/dd">
                  <c:v>43672</c:v>
                </c:pt>
                <c:pt idx="81" c:formatCode="yyyy/mm/dd">
                  <c:v>43665</c:v>
                </c:pt>
                <c:pt idx="82" c:formatCode="yyyy/mm/dd">
                  <c:v>43658</c:v>
                </c:pt>
                <c:pt idx="83" c:formatCode="yyyy/mm/dd">
                  <c:v>43651</c:v>
                </c:pt>
                <c:pt idx="84" c:formatCode="yyyy/mm/dd">
                  <c:v>43644</c:v>
                </c:pt>
                <c:pt idx="85" c:formatCode="yyyy/mm/dd">
                  <c:v>43637</c:v>
                </c:pt>
                <c:pt idx="86" c:formatCode="yyyy/mm/dd">
                  <c:v>43630</c:v>
                </c:pt>
                <c:pt idx="87" c:formatCode="yyyy/mm/dd">
                  <c:v>43622</c:v>
                </c:pt>
                <c:pt idx="88" c:formatCode="yyyy/mm/dd">
                  <c:v>43616</c:v>
                </c:pt>
                <c:pt idx="89" c:formatCode="yyyy/mm/dd">
                  <c:v>43609</c:v>
                </c:pt>
                <c:pt idx="90" c:formatCode="yyyy/mm/dd">
                  <c:v>43602</c:v>
                </c:pt>
                <c:pt idx="91" c:formatCode="yyyy/mm/dd">
                  <c:v>43595</c:v>
                </c:pt>
                <c:pt idx="92" c:formatCode="yyyy/mm/dd">
                  <c:v>43585</c:v>
                </c:pt>
                <c:pt idx="93" c:formatCode="yyyy/mm/dd">
                  <c:v>43581</c:v>
                </c:pt>
                <c:pt idx="94" c:formatCode="yyyy/mm/dd">
                  <c:v>43574</c:v>
                </c:pt>
                <c:pt idx="95" c:formatCode="yyyy/mm/dd">
                  <c:v>43567</c:v>
                </c:pt>
                <c:pt idx="96" c:formatCode="yyyy/mm/dd">
                  <c:v>43559</c:v>
                </c:pt>
                <c:pt idx="97" c:formatCode="yyyy/mm/dd">
                  <c:v>43553</c:v>
                </c:pt>
                <c:pt idx="98" c:formatCode="yyyy/mm/dd">
                  <c:v>43546</c:v>
                </c:pt>
                <c:pt idx="99" c:formatCode="yyyy/mm/dd">
                  <c:v>43539</c:v>
                </c:pt>
                <c:pt idx="100" c:formatCode="yyyy/mm/dd">
                  <c:v>43532</c:v>
                </c:pt>
                <c:pt idx="101" c:formatCode="yyyy/mm/dd">
                  <c:v>43525</c:v>
                </c:pt>
                <c:pt idx="102" c:formatCode="yyyy/mm/dd">
                  <c:v>43518</c:v>
                </c:pt>
                <c:pt idx="103" c:formatCode="yyyy/mm/dd">
                  <c:v>43511</c:v>
                </c:pt>
                <c:pt idx="104" c:formatCode="yyyy/mm/dd">
                  <c:v>43497</c:v>
                </c:pt>
                <c:pt idx="105" c:formatCode="yyyy/mm/dd">
                  <c:v>43490</c:v>
                </c:pt>
                <c:pt idx="106" c:formatCode="yyyy/mm/dd">
                  <c:v>43483</c:v>
                </c:pt>
                <c:pt idx="107" c:formatCode="yyyy/mm/dd">
                  <c:v>43476</c:v>
                </c:pt>
                <c:pt idx="108" c:formatCode="yyyy/mm/dd">
                  <c:v>43469</c:v>
                </c:pt>
                <c:pt idx="109" c:formatCode="yyyy/mm/dd">
                  <c:v>43462</c:v>
                </c:pt>
                <c:pt idx="110" c:formatCode="yyyy/mm/dd">
                  <c:v>43455</c:v>
                </c:pt>
                <c:pt idx="111" c:formatCode="yyyy/mm/dd">
                  <c:v>43448</c:v>
                </c:pt>
                <c:pt idx="112" c:formatCode="yyyy/mm/dd">
                  <c:v>43441</c:v>
                </c:pt>
                <c:pt idx="113" c:formatCode="yyyy/mm/dd">
                  <c:v>43434</c:v>
                </c:pt>
                <c:pt idx="114" c:formatCode="yyyy/mm/dd">
                  <c:v>43427</c:v>
                </c:pt>
                <c:pt idx="115" c:formatCode="yyyy/mm/dd">
                  <c:v>43420</c:v>
                </c:pt>
                <c:pt idx="116" c:formatCode="yyyy/mm/dd">
                  <c:v>43413</c:v>
                </c:pt>
                <c:pt idx="117" c:formatCode="yyyy/mm/dd">
                  <c:v>43406</c:v>
                </c:pt>
                <c:pt idx="118" c:formatCode="yyyy/mm/dd">
                  <c:v>43399</c:v>
                </c:pt>
                <c:pt idx="119" c:formatCode="yyyy/mm/dd">
                  <c:v>43392</c:v>
                </c:pt>
                <c:pt idx="120" c:formatCode="yyyy/mm/dd">
                  <c:v>43385</c:v>
                </c:pt>
                <c:pt idx="121" c:formatCode="yyyy/mm/dd">
                  <c:v>43371</c:v>
                </c:pt>
                <c:pt idx="122" c:formatCode="yyyy/mm/dd">
                  <c:v>43364</c:v>
                </c:pt>
                <c:pt idx="123" c:formatCode="yyyy/mm/dd">
                  <c:v>43357</c:v>
                </c:pt>
                <c:pt idx="124" c:formatCode="yyyy/mm/dd">
                  <c:v>43350</c:v>
                </c:pt>
                <c:pt idx="125" c:formatCode="yyyy/mm/dd">
                  <c:v>43343</c:v>
                </c:pt>
                <c:pt idx="126" c:formatCode="yyyy/mm/dd">
                  <c:v>43336</c:v>
                </c:pt>
                <c:pt idx="127" c:formatCode="yyyy/mm/dd">
                  <c:v>43329</c:v>
                </c:pt>
                <c:pt idx="128" c:formatCode="yyyy/mm/dd">
                  <c:v>43322</c:v>
                </c:pt>
                <c:pt idx="129" c:formatCode="yyyy/mm/dd">
                  <c:v>43315</c:v>
                </c:pt>
                <c:pt idx="130" c:formatCode="yyyy/mm/dd">
                  <c:v>43308</c:v>
                </c:pt>
                <c:pt idx="131" c:formatCode="yyyy/mm/dd">
                  <c:v>43301</c:v>
                </c:pt>
                <c:pt idx="132" c:formatCode="yyyy/mm/dd">
                  <c:v>43294</c:v>
                </c:pt>
                <c:pt idx="133" c:formatCode="yyyy/mm/dd">
                  <c:v>43287</c:v>
                </c:pt>
                <c:pt idx="134" c:formatCode="yyyy/mm/dd">
                  <c:v>43280</c:v>
                </c:pt>
                <c:pt idx="135" c:formatCode="yyyy/mm/dd">
                  <c:v>43273</c:v>
                </c:pt>
                <c:pt idx="136" c:formatCode="yyyy/mm/dd">
                  <c:v>43266</c:v>
                </c:pt>
                <c:pt idx="137" c:formatCode="yyyy/mm/dd">
                  <c:v>43259</c:v>
                </c:pt>
                <c:pt idx="138" c:formatCode="yyyy/mm/dd">
                  <c:v>43252</c:v>
                </c:pt>
                <c:pt idx="139" c:formatCode="yyyy/mm/dd">
                  <c:v>43245</c:v>
                </c:pt>
                <c:pt idx="140" c:formatCode="yyyy/mm/dd">
                  <c:v>43238</c:v>
                </c:pt>
                <c:pt idx="141" c:formatCode="yyyy/mm/dd">
                  <c:v>43231</c:v>
                </c:pt>
                <c:pt idx="142" c:formatCode="yyyy/mm/dd">
                  <c:v>43224</c:v>
                </c:pt>
                <c:pt idx="143" c:formatCode="yyyy/mm/dd">
                  <c:v>43217</c:v>
                </c:pt>
                <c:pt idx="144" c:formatCode="yyyy/mm/dd">
                  <c:v>43210</c:v>
                </c:pt>
                <c:pt idx="145" c:formatCode="yyyy/mm/dd">
                  <c:v>43203</c:v>
                </c:pt>
                <c:pt idx="146" c:formatCode="yyyy/mm/dd">
                  <c:v>43194</c:v>
                </c:pt>
                <c:pt idx="147" c:formatCode="yyyy/mm/dd">
                  <c:v>43189</c:v>
                </c:pt>
                <c:pt idx="148" c:formatCode="yyyy/mm/dd">
                  <c:v>43182</c:v>
                </c:pt>
                <c:pt idx="149" c:formatCode="yyyy/mm/dd">
                  <c:v>43175</c:v>
                </c:pt>
                <c:pt idx="150" c:formatCode="yyyy/mm/dd">
                  <c:v>43168</c:v>
                </c:pt>
                <c:pt idx="151" c:formatCode="yyyy/mm/dd">
                  <c:v>43161</c:v>
                </c:pt>
                <c:pt idx="152" c:formatCode="yyyy/mm/dd">
                  <c:v>43154</c:v>
                </c:pt>
                <c:pt idx="153" c:formatCode="yyyy/mm/dd">
                  <c:v>43145</c:v>
                </c:pt>
                <c:pt idx="154" c:formatCode="yyyy/mm/dd">
                  <c:v>43140</c:v>
                </c:pt>
                <c:pt idx="155" c:formatCode="yyyy/mm/dd">
                  <c:v>43133</c:v>
                </c:pt>
                <c:pt idx="156" c:formatCode="yyyy/mm/dd">
                  <c:v>43126</c:v>
                </c:pt>
                <c:pt idx="157" c:formatCode="yyyy/mm/dd">
                  <c:v>43119</c:v>
                </c:pt>
                <c:pt idx="158" c:formatCode="yyyy/mm/dd">
                  <c:v>43112</c:v>
                </c:pt>
                <c:pt idx="159" c:formatCode="yyyy/mm/dd">
                  <c:v>43105</c:v>
                </c:pt>
                <c:pt idx="160" c:formatCode="yyyy/mm/dd">
                  <c:v>43098</c:v>
                </c:pt>
                <c:pt idx="161" c:formatCode="yyyy/mm/dd">
                  <c:v>43091</c:v>
                </c:pt>
                <c:pt idx="162" c:formatCode="yyyy/mm/dd">
                  <c:v>43084</c:v>
                </c:pt>
                <c:pt idx="163" c:formatCode="yyyy/mm/dd">
                  <c:v>43077</c:v>
                </c:pt>
                <c:pt idx="164" c:formatCode="yyyy/mm/dd">
                  <c:v>43070</c:v>
                </c:pt>
                <c:pt idx="165" c:formatCode="yyyy/mm/dd">
                  <c:v>43063</c:v>
                </c:pt>
                <c:pt idx="166" c:formatCode="yyyy/mm/dd">
                  <c:v>43056</c:v>
                </c:pt>
                <c:pt idx="167" c:formatCode="yyyy/mm/dd">
                  <c:v>43049</c:v>
                </c:pt>
                <c:pt idx="168" c:formatCode="yyyy/mm/dd">
                  <c:v>43042</c:v>
                </c:pt>
                <c:pt idx="169" c:formatCode="yyyy/mm/dd">
                  <c:v>43035</c:v>
                </c:pt>
                <c:pt idx="170" c:formatCode="yyyy/mm/dd">
                  <c:v>43028</c:v>
                </c:pt>
                <c:pt idx="171" c:formatCode="yyyy/mm/dd">
                  <c:v>43021</c:v>
                </c:pt>
                <c:pt idx="172" c:formatCode="yyyy/mm/dd">
                  <c:v>43007</c:v>
                </c:pt>
                <c:pt idx="173" c:formatCode="yyyy/mm/dd">
                  <c:v>43000</c:v>
                </c:pt>
                <c:pt idx="174" c:formatCode="yyyy/mm/dd">
                  <c:v>42993</c:v>
                </c:pt>
                <c:pt idx="175" c:formatCode="yyyy/mm/dd">
                  <c:v>42986</c:v>
                </c:pt>
                <c:pt idx="176" c:formatCode="yyyy/mm/dd">
                  <c:v>42979</c:v>
                </c:pt>
                <c:pt idx="177" c:formatCode="yyyy/mm/dd">
                  <c:v>42972</c:v>
                </c:pt>
                <c:pt idx="178" c:formatCode="yyyy/mm/dd">
                  <c:v>42965</c:v>
                </c:pt>
                <c:pt idx="179" c:formatCode="yyyy/mm/dd">
                  <c:v>42958</c:v>
                </c:pt>
                <c:pt idx="180" c:formatCode="yyyy/mm/dd">
                  <c:v>42951</c:v>
                </c:pt>
                <c:pt idx="181" c:formatCode="yyyy/mm/dd">
                  <c:v>42944</c:v>
                </c:pt>
                <c:pt idx="182" c:formatCode="yyyy/mm/dd">
                  <c:v>42937</c:v>
                </c:pt>
                <c:pt idx="183" c:formatCode="yyyy/mm/dd">
                  <c:v>42930</c:v>
                </c:pt>
                <c:pt idx="184" c:formatCode="yyyy/mm/dd">
                  <c:v>42923</c:v>
                </c:pt>
                <c:pt idx="185" c:formatCode="yyyy/mm/dd">
                  <c:v>42916</c:v>
                </c:pt>
                <c:pt idx="186" c:formatCode="yyyy/mm/dd">
                  <c:v>42909</c:v>
                </c:pt>
                <c:pt idx="187" c:formatCode="yyyy/mm/dd">
                  <c:v>42902</c:v>
                </c:pt>
                <c:pt idx="188" c:formatCode="yyyy/mm/dd">
                  <c:v>42895</c:v>
                </c:pt>
                <c:pt idx="189" c:formatCode="yyyy/mm/dd">
                  <c:v>42888</c:v>
                </c:pt>
                <c:pt idx="190" c:formatCode="yyyy/mm/dd">
                  <c:v>42881</c:v>
                </c:pt>
                <c:pt idx="191" c:formatCode="yyyy/mm/dd">
                  <c:v>42874</c:v>
                </c:pt>
                <c:pt idx="192" c:formatCode="yyyy/mm/dd">
                  <c:v>42867</c:v>
                </c:pt>
                <c:pt idx="193" c:formatCode="yyyy/mm/dd">
                  <c:v>42860</c:v>
                </c:pt>
                <c:pt idx="194" c:formatCode="yyyy/mm/dd">
                  <c:v>42853</c:v>
                </c:pt>
                <c:pt idx="195" c:formatCode="yyyy/mm/dd">
                  <c:v>42846</c:v>
                </c:pt>
                <c:pt idx="196" c:formatCode="yyyy/mm/dd">
                  <c:v>42839</c:v>
                </c:pt>
                <c:pt idx="197" c:formatCode="yyyy/mm/dd">
                  <c:v>42832</c:v>
                </c:pt>
                <c:pt idx="198" c:formatCode="yyyy/mm/dd">
                  <c:v>42825</c:v>
                </c:pt>
                <c:pt idx="199" c:formatCode="yyyy/mm/dd">
                  <c:v>42818</c:v>
                </c:pt>
                <c:pt idx="200" c:formatCode="yyyy/mm/dd">
                  <c:v>42811</c:v>
                </c:pt>
                <c:pt idx="201" c:formatCode="yyyy/mm/dd">
                  <c:v>42804</c:v>
                </c:pt>
                <c:pt idx="202" c:formatCode="yyyy/mm/dd">
                  <c:v>42797</c:v>
                </c:pt>
                <c:pt idx="203" c:formatCode="yyyy/mm/dd">
                  <c:v>42790</c:v>
                </c:pt>
                <c:pt idx="204" c:formatCode="yyyy/mm/dd">
                  <c:v>42783</c:v>
                </c:pt>
                <c:pt idx="205" c:formatCode="yyyy/mm/dd">
                  <c:v>42776</c:v>
                </c:pt>
                <c:pt idx="206" c:formatCode="yyyy/mm/dd">
                  <c:v>42769</c:v>
                </c:pt>
                <c:pt idx="207" c:formatCode="yyyy/mm/dd">
                  <c:v>42761</c:v>
                </c:pt>
                <c:pt idx="208" c:formatCode="yyyy/mm/dd">
                  <c:v>42755</c:v>
                </c:pt>
                <c:pt idx="209" c:formatCode="yyyy/mm/dd">
                  <c:v>42748</c:v>
                </c:pt>
                <c:pt idx="210" c:formatCode="yyyy/mm/dd">
                  <c:v>42741</c:v>
                </c:pt>
                <c:pt idx="211" c:formatCode="yyyy/mm/dd">
                  <c:v>42734</c:v>
                </c:pt>
                <c:pt idx="212" c:formatCode="yyyy/mm/dd">
                  <c:v>42727</c:v>
                </c:pt>
                <c:pt idx="213" c:formatCode="yyyy/mm/dd">
                  <c:v>42720</c:v>
                </c:pt>
                <c:pt idx="214" c:formatCode="yyyy/mm/dd">
                  <c:v>42713</c:v>
                </c:pt>
                <c:pt idx="215" c:formatCode="yyyy/mm/dd">
                  <c:v>42706</c:v>
                </c:pt>
                <c:pt idx="216" c:formatCode="yyyy/mm/dd">
                  <c:v>42699</c:v>
                </c:pt>
                <c:pt idx="217" c:formatCode="yyyy/mm/dd">
                  <c:v>42692</c:v>
                </c:pt>
                <c:pt idx="218" c:formatCode="yyyy/mm/dd">
                  <c:v>42685</c:v>
                </c:pt>
                <c:pt idx="219" c:formatCode="yyyy/mm/dd">
                  <c:v>42678</c:v>
                </c:pt>
                <c:pt idx="220" c:formatCode="yyyy/mm/dd">
                  <c:v>42671</c:v>
                </c:pt>
                <c:pt idx="221" c:formatCode="yyyy/mm/dd">
                  <c:v>42664</c:v>
                </c:pt>
                <c:pt idx="222" c:formatCode="yyyy/mm/dd">
                  <c:v>42657</c:v>
                </c:pt>
                <c:pt idx="223" c:formatCode="yyyy/mm/dd">
                  <c:v>42643</c:v>
                </c:pt>
                <c:pt idx="224" c:formatCode="yyyy/mm/dd">
                  <c:v>42636</c:v>
                </c:pt>
                <c:pt idx="225" c:formatCode="yyyy/mm/dd">
                  <c:v>42627</c:v>
                </c:pt>
                <c:pt idx="226" c:formatCode="yyyy/mm/dd">
                  <c:v>42622</c:v>
                </c:pt>
                <c:pt idx="227" c:formatCode="yyyy/mm/dd">
                  <c:v>42615</c:v>
                </c:pt>
                <c:pt idx="228" c:formatCode="yyyy/mm/dd">
                  <c:v>42608</c:v>
                </c:pt>
                <c:pt idx="229" c:formatCode="yyyy/mm/dd">
                  <c:v>42601</c:v>
                </c:pt>
                <c:pt idx="230" c:formatCode="yyyy/mm/dd">
                  <c:v>42594</c:v>
                </c:pt>
                <c:pt idx="231" c:formatCode="yyyy/mm/dd">
                  <c:v>42587</c:v>
                </c:pt>
                <c:pt idx="232" c:formatCode="yyyy/mm/dd">
                  <c:v>42580</c:v>
                </c:pt>
                <c:pt idx="233" c:formatCode="yyyy/mm/dd">
                  <c:v>42573</c:v>
                </c:pt>
                <c:pt idx="234" c:formatCode="yyyy/mm/dd">
                  <c:v>42566</c:v>
                </c:pt>
                <c:pt idx="235" c:formatCode="yyyy/mm/dd">
                  <c:v>42559</c:v>
                </c:pt>
                <c:pt idx="236" c:formatCode="yyyy/mm/dd">
                  <c:v>42552</c:v>
                </c:pt>
                <c:pt idx="237" c:formatCode="yyyy/mm/dd">
                  <c:v>42545</c:v>
                </c:pt>
                <c:pt idx="238" c:formatCode="yyyy/mm/dd">
                  <c:v>42538</c:v>
                </c:pt>
                <c:pt idx="239" c:formatCode="yyyy/mm/dd">
                  <c:v>42529</c:v>
                </c:pt>
                <c:pt idx="240" c:formatCode="yyyy/mm/dd">
                  <c:v>42524</c:v>
                </c:pt>
                <c:pt idx="241" c:formatCode="yyyy/mm/dd">
                  <c:v>42517</c:v>
                </c:pt>
                <c:pt idx="242" c:formatCode="yyyy/mm/dd">
                  <c:v>42510</c:v>
                </c:pt>
                <c:pt idx="243" c:formatCode="yyyy/mm/dd">
                  <c:v>42503</c:v>
                </c:pt>
                <c:pt idx="244" c:formatCode="yyyy/mm/dd">
                  <c:v>42496</c:v>
                </c:pt>
                <c:pt idx="245" c:formatCode="yyyy/mm/dd">
                  <c:v>42489</c:v>
                </c:pt>
                <c:pt idx="246" c:formatCode="yyyy/mm/dd">
                  <c:v>42482</c:v>
                </c:pt>
                <c:pt idx="247" c:formatCode="yyyy/mm/dd">
                  <c:v>42475</c:v>
                </c:pt>
                <c:pt idx="248" c:formatCode="yyyy/mm/dd">
                  <c:v>42468</c:v>
                </c:pt>
                <c:pt idx="249" c:formatCode="yyyy/mm/dd">
                  <c:v>42461</c:v>
                </c:pt>
                <c:pt idx="250" c:formatCode="yyyy/mm/dd">
                  <c:v>42454</c:v>
                </c:pt>
                <c:pt idx="251" c:formatCode="yyyy/mm/dd">
                  <c:v>42447</c:v>
                </c:pt>
                <c:pt idx="252" c:formatCode="yyyy/mm/dd">
                  <c:v>42440</c:v>
                </c:pt>
                <c:pt idx="253" c:formatCode="yyyy/mm/dd">
                  <c:v>42433</c:v>
                </c:pt>
                <c:pt idx="254" c:formatCode="yyyy/mm/dd">
                  <c:v>42426</c:v>
                </c:pt>
                <c:pt idx="255" c:formatCode="yyyy/mm/dd">
                  <c:v>42419</c:v>
                </c:pt>
                <c:pt idx="256" c:formatCode="yyyy/mm/dd">
                  <c:v>42405</c:v>
                </c:pt>
                <c:pt idx="257" c:formatCode="yyyy/mm/dd">
                  <c:v>42398</c:v>
                </c:pt>
                <c:pt idx="258" c:formatCode="yyyy/mm/dd">
                  <c:v>42391</c:v>
                </c:pt>
                <c:pt idx="259" c:formatCode="yyyy/mm/dd">
                  <c:v>42384</c:v>
                </c:pt>
                <c:pt idx="260" c:formatCode="yyyy/mm/dd">
                  <c:v>42377</c:v>
                </c:pt>
                <c:pt idx="261" c:formatCode="yyyy/mm/dd">
                  <c:v>42369</c:v>
                </c:pt>
                <c:pt idx="262" c:formatCode="yyyy/mm/dd">
                  <c:v>42363</c:v>
                </c:pt>
                <c:pt idx="263" c:formatCode="yyyy/mm/dd">
                  <c:v>42356</c:v>
                </c:pt>
                <c:pt idx="264" c:formatCode="yyyy/mm/dd">
                  <c:v>42349</c:v>
                </c:pt>
                <c:pt idx="265" c:formatCode="yyyy/mm/dd">
                  <c:v>42342</c:v>
                </c:pt>
                <c:pt idx="266" c:formatCode="yyyy/mm/dd">
                  <c:v>42335</c:v>
                </c:pt>
                <c:pt idx="267" c:formatCode="yyyy/mm/dd">
                  <c:v>42328</c:v>
                </c:pt>
                <c:pt idx="268" c:formatCode="yyyy/mm/dd">
                  <c:v>42321</c:v>
                </c:pt>
                <c:pt idx="269" c:formatCode="yyyy/mm/dd">
                  <c:v>42314</c:v>
                </c:pt>
                <c:pt idx="270" c:formatCode="yyyy/mm/dd">
                  <c:v>42307</c:v>
                </c:pt>
                <c:pt idx="271" c:formatCode="yyyy/mm/dd">
                  <c:v>42300</c:v>
                </c:pt>
                <c:pt idx="272" c:formatCode="yyyy/mm/dd">
                  <c:v>42293</c:v>
                </c:pt>
                <c:pt idx="273" c:formatCode="yyyy/mm/dd">
                  <c:v>42286</c:v>
                </c:pt>
                <c:pt idx="274" c:formatCode="yyyy/mm/dd">
                  <c:v>42277</c:v>
                </c:pt>
                <c:pt idx="275" c:formatCode="yyyy/mm/dd">
                  <c:v>42272</c:v>
                </c:pt>
                <c:pt idx="276" c:formatCode="yyyy/mm/dd">
                  <c:v>42265</c:v>
                </c:pt>
                <c:pt idx="277" c:formatCode="yyyy/mm/dd">
                  <c:v>42258</c:v>
                </c:pt>
                <c:pt idx="278" c:formatCode="yyyy/mm/dd">
                  <c:v>42249</c:v>
                </c:pt>
                <c:pt idx="279" c:formatCode="yyyy/mm/dd">
                  <c:v>42244</c:v>
                </c:pt>
                <c:pt idx="280" c:formatCode="yyyy/mm/dd">
                  <c:v>42237</c:v>
                </c:pt>
                <c:pt idx="281" c:formatCode="yyyy/mm/dd">
                  <c:v>42230</c:v>
                </c:pt>
                <c:pt idx="282" c:formatCode="yyyy/mm/dd">
                  <c:v>42223</c:v>
                </c:pt>
                <c:pt idx="283" c:formatCode="yyyy/mm/dd">
                  <c:v>42216</c:v>
                </c:pt>
                <c:pt idx="284" c:formatCode="yyyy/mm/dd">
                  <c:v>42209</c:v>
                </c:pt>
                <c:pt idx="285" c:formatCode="yyyy/mm/dd">
                  <c:v>42202</c:v>
                </c:pt>
                <c:pt idx="286" c:formatCode="yyyy/mm/dd">
                  <c:v>42195</c:v>
                </c:pt>
                <c:pt idx="287" c:formatCode="yyyy/mm/dd">
                  <c:v>42188</c:v>
                </c:pt>
                <c:pt idx="288" c:formatCode="yyyy/mm/dd">
                  <c:v>42181</c:v>
                </c:pt>
                <c:pt idx="289" c:formatCode="yyyy/mm/dd">
                  <c:v>42174</c:v>
                </c:pt>
                <c:pt idx="290" c:formatCode="yyyy/mm/dd">
                  <c:v>42167</c:v>
                </c:pt>
                <c:pt idx="291" c:formatCode="yyyy/mm/dd">
                  <c:v>42160</c:v>
                </c:pt>
                <c:pt idx="292" c:formatCode="yyyy/mm/dd">
                  <c:v>42153</c:v>
                </c:pt>
                <c:pt idx="293" c:formatCode="yyyy/mm/dd">
                  <c:v>42146</c:v>
                </c:pt>
                <c:pt idx="294" c:formatCode="yyyy/mm/dd">
                  <c:v>42139</c:v>
                </c:pt>
                <c:pt idx="295" c:formatCode="yyyy/mm/dd">
                  <c:v>42132</c:v>
                </c:pt>
                <c:pt idx="296" c:formatCode="yyyy/mm/dd">
                  <c:v>42124</c:v>
                </c:pt>
                <c:pt idx="297" c:formatCode="yyyy/mm/dd">
                  <c:v>42118</c:v>
                </c:pt>
                <c:pt idx="298" c:formatCode="yyyy/mm/dd">
                  <c:v>42111</c:v>
                </c:pt>
                <c:pt idx="299" c:formatCode="yyyy/mm/dd">
                  <c:v>42104</c:v>
                </c:pt>
                <c:pt idx="300" c:formatCode="yyyy/mm/dd">
                  <c:v>42097</c:v>
                </c:pt>
                <c:pt idx="301" c:formatCode="yyyy/mm/dd">
                  <c:v>42090</c:v>
                </c:pt>
                <c:pt idx="302" c:formatCode="yyyy/mm/dd">
                  <c:v>42083</c:v>
                </c:pt>
                <c:pt idx="303" c:formatCode="yyyy/mm/dd">
                  <c:v>42076</c:v>
                </c:pt>
                <c:pt idx="304" c:formatCode="yyyy/mm/dd">
                  <c:v>42069</c:v>
                </c:pt>
                <c:pt idx="305" c:formatCode="yyyy/mm/dd">
                  <c:v>42062</c:v>
                </c:pt>
                <c:pt idx="306" c:formatCode="yyyy/mm/dd">
                  <c:v>42052</c:v>
                </c:pt>
                <c:pt idx="307" c:formatCode="yyyy/mm/dd">
                  <c:v>42048</c:v>
                </c:pt>
                <c:pt idx="308" c:formatCode="yyyy/mm/dd">
                  <c:v>42041</c:v>
                </c:pt>
                <c:pt idx="309" c:formatCode="yyyy/mm/dd">
                  <c:v>42034</c:v>
                </c:pt>
                <c:pt idx="310" c:formatCode="yyyy/mm/dd">
                  <c:v>42027</c:v>
                </c:pt>
                <c:pt idx="311" c:formatCode="yyyy/mm/dd">
                  <c:v>42020</c:v>
                </c:pt>
                <c:pt idx="312" c:formatCode="yyyy/mm/dd">
                  <c:v>42013</c:v>
                </c:pt>
                <c:pt idx="313" c:formatCode="yyyy/mm/dd">
                  <c:v>42004</c:v>
                </c:pt>
                <c:pt idx="314" c:formatCode="yyyy/mm/dd">
                  <c:v>41999</c:v>
                </c:pt>
                <c:pt idx="315" c:formatCode="yyyy/mm/dd">
                  <c:v>41992</c:v>
                </c:pt>
                <c:pt idx="316" c:formatCode="yyyy/mm/dd">
                  <c:v>41985</c:v>
                </c:pt>
                <c:pt idx="317" c:formatCode="yyyy/mm/dd">
                  <c:v>41978</c:v>
                </c:pt>
                <c:pt idx="318" c:formatCode="yyyy/mm/dd">
                  <c:v>41971</c:v>
                </c:pt>
                <c:pt idx="319" c:formatCode="yyyy/mm/dd">
                  <c:v>41964</c:v>
                </c:pt>
                <c:pt idx="320" c:formatCode="yyyy/mm/dd">
                  <c:v>41957</c:v>
                </c:pt>
                <c:pt idx="321" c:formatCode="yyyy/mm/dd">
                  <c:v>41950</c:v>
                </c:pt>
                <c:pt idx="322" c:formatCode="yyyy/mm/dd">
                  <c:v>41943</c:v>
                </c:pt>
                <c:pt idx="323" c:formatCode="yyyy/mm/dd">
                  <c:v>41936</c:v>
                </c:pt>
                <c:pt idx="324" c:formatCode="yyyy/mm/dd">
                  <c:v>41929</c:v>
                </c:pt>
                <c:pt idx="325" c:formatCode="yyyy/mm/dd">
                  <c:v>41922</c:v>
                </c:pt>
                <c:pt idx="326" c:formatCode="yyyy/mm/dd">
                  <c:v>41912</c:v>
                </c:pt>
                <c:pt idx="327" c:formatCode="yyyy/mm/dd">
                  <c:v>41908</c:v>
                </c:pt>
                <c:pt idx="328" c:formatCode="yyyy/mm/dd">
                  <c:v>41901</c:v>
                </c:pt>
                <c:pt idx="329" c:formatCode="yyyy/mm/dd">
                  <c:v>41894</c:v>
                </c:pt>
                <c:pt idx="330" c:formatCode="yyyy/mm/dd">
                  <c:v>41887</c:v>
                </c:pt>
                <c:pt idx="331" c:formatCode="yyyy/mm/dd">
                  <c:v>41880</c:v>
                </c:pt>
                <c:pt idx="332" c:formatCode="yyyy/mm/dd">
                  <c:v>41873</c:v>
                </c:pt>
                <c:pt idx="333" c:formatCode="yyyy/mm/dd">
                  <c:v>41866</c:v>
                </c:pt>
                <c:pt idx="334" c:formatCode="yyyy/mm/dd">
                  <c:v>41859</c:v>
                </c:pt>
                <c:pt idx="335" c:formatCode="yyyy/mm/dd">
                  <c:v>41852</c:v>
                </c:pt>
                <c:pt idx="336" c:formatCode="yyyy/mm/dd">
                  <c:v>41845</c:v>
                </c:pt>
                <c:pt idx="337" c:formatCode="yyyy/mm/dd">
                  <c:v>41838</c:v>
                </c:pt>
                <c:pt idx="338" c:formatCode="yyyy/mm/dd">
                  <c:v>41831</c:v>
                </c:pt>
                <c:pt idx="339" c:formatCode="yyyy/mm/dd">
                  <c:v>41824</c:v>
                </c:pt>
                <c:pt idx="340" c:formatCode="yyyy/mm/dd">
                  <c:v>41817</c:v>
                </c:pt>
                <c:pt idx="341" c:formatCode="yyyy/mm/dd">
                  <c:v>41810</c:v>
                </c:pt>
                <c:pt idx="342" c:formatCode="yyyy/mm/dd">
                  <c:v>41803</c:v>
                </c:pt>
                <c:pt idx="343" c:formatCode="yyyy/mm/dd">
                  <c:v>41796</c:v>
                </c:pt>
                <c:pt idx="344" c:formatCode="yyyy/mm/dd">
                  <c:v>41789</c:v>
                </c:pt>
                <c:pt idx="345" c:formatCode="yyyy/mm/dd">
                  <c:v>41782</c:v>
                </c:pt>
                <c:pt idx="346" c:formatCode="yyyy/mm/dd">
                  <c:v>41775</c:v>
                </c:pt>
                <c:pt idx="347" c:formatCode="yyyy/mm/dd">
                  <c:v>41768</c:v>
                </c:pt>
                <c:pt idx="348" c:formatCode="yyyy/mm/dd">
                  <c:v>41759</c:v>
                </c:pt>
                <c:pt idx="349" c:formatCode="yyyy/mm/dd">
                  <c:v>41754</c:v>
                </c:pt>
                <c:pt idx="350" c:formatCode="yyyy/mm/dd">
                  <c:v>41747</c:v>
                </c:pt>
                <c:pt idx="351" c:formatCode="yyyy/mm/dd">
                  <c:v>41740</c:v>
                </c:pt>
                <c:pt idx="352" c:formatCode="yyyy/mm/dd">
                  <c:v>41733</c:v>
                </c:pt>
                <c:pt idx="353" c:formatCode="yyyy/mm/dd">
                  <c:v>41726</c:v>
                </c:pt>
                <c:pt idx="354" c:formatCode="yyyy/mm/dd">
                  <c:v>41719</c:v>
                </c:pt>
                <c:pt idx="355" c:formatCode="yyyy/mm/dd">
                  <c:v>41712</c:v>
                </c:pt>
                <c:pt idx="356" c:formatCode="yyyy/mm/dd">
                  <c:v>41705</c:v>
                </c:pt>
                <c:pt idx="357" c:formatCode="yyyy/mm/dd">
                  <c:v>41698</c:v>
                </c:pt>
                <c:pt idx="358" c:formatCode="yyyy/mm/dd">
                  <c:v>41691</c:v>
                </c:pt>
                <c:pt idx="359" c:formatCode="yyyy/mm/dd">
                  <c:v>41684</c:v>
                </c:pt>
                <c:pt idx="360" c:formatCode="yyyy/mm/dd">
                  <c:v>41677</c:v>
                </c:pt>
                <c:pt idx="361" c:formatCode="yyyy/mm/dd">
                  <c:v>41669</c:v>
                </c:pt>
                <c:pt idx="362" c:formatCode="yyyy/mm/dd">
                  <c:v>41663</c:v>
                </c:pt>
                <c:pt idx="363" c:formatCode="yyyy/mm/dd">
                  <c:v>41656</c:v>
                </c:pt>
                <c:pt idx="364" c:formatCode="yyyy/mm/dd">
                  <c:v>41649</c:v>
                </c:pt>
                <c:pt idx="365" c:formatCode="yyyy/mm/dd">
                  <c:v>41642</c:v>
                </c:pt>
                <c:pt idx="366" c:formatCode="yyyy/mm/dd">
                  <c:v>41635</c:v>
                </c:pt>
                <c:pt idx="367" c:formatCode="yyyy/mm/dd">
                  <c:v>41628</c:v>
                </c:pt>
                <c:pt idx="368" c:formatCode="yyyy/mm/dd">
                  <c:v>41621</c:v>
                </c:pt>
                <c:pt idx="369" c:formatCode="yyyy/mm/dd">
                  <c:v>41614</c:v>
                </c:pt>
                <c:pt idx="370" c:formatCode="yyyy/mm/dd">
                  <c:v>41607</c:v>
                </c:pt>
                <c:pt idx="371" c:formatCode="yyyy/mm/dd">
                  <c:v>41600</c:v>
                </c:pt>
                <c:pt idx="372" c:formatCode="yyyy/mm/dd">
                  <c:v>41593</c:v>
                </c:pt>
                <c:pt idx="373" c:formatCode="yyyy/mm/dd">
                  <c:v>41586</c:v>
                </c:pt>
                <c:pt idx="374" c:formatCode="yyyy/mm/dd">
                  <c:v>41579</c:v>
                </c:pt>
                <c:pt idx="375" c:formatCode="yyyy/mm/dd">
                  <c:v>41572</c:v>
                </c:pt>
                <c:pt idx="376" c:formatCode="yyyy/mm/dd">
                  <c:v>41565</c:v>
                </c:pt>
                <c:pt idx="377" c:formatCode="yyyy/mm/dd">
                  <c:v>41558</c:v>
                </c:pt>
                <c:pt idx="378" c:formatCode="yyyy/mm/dd">
                  <c:v>41547</c:v>
                </c:pt>
                <c:pt idx="379" c:formatCode="yyyy/mm/dd">
                  <c:v>41544</c:v>
                </c:pt>
                <c:pt idx="380" c:formatCode="yyyy/mm/dd">
                  <c:v>41535</c:v>
                </c:pt>
                <c:pt idx="381" c:formatCode="yyyy/mm/dd">
                  <c:v>41530</c:v>
                </c:pt>
                <c:pt idx="382" c:formatCode="yyyy/mm/dd">
                  <c:v>41523</c:v>
                </c:pt>
                <c:pt idx="383" c:formatCode="yyyy/mm/dd">
                  <c:v>41516</c:v>
                </c:pt>
                <c:pt idx="384" c:formatCode="yyyy/mm/dd">
                  <c:v>41509</c:v>
                </c:pt>
                <c:pt idx="385" c:formatCode="yyyy/mm/dd">
                  <c:v>41502</c:v>
                </c:pt>
                <c:pt idx="386" c:formatCode="yyyy/mm/dd">
                  <c:v>41495</c:v>
                </c:pt>
                <c:pt idx="387" c:formatCode="yyyy/mm/dd">
                  <c:v>41488</c:v>
                </c:pt>
                <c:pt idx="388" c:formatCode="yyyy/mm/dd">
                  <c:v>41481</c:v>
                </c:pt>
                <c:pt idx="389" c:formatCode="yyyy/mm/dd">
                  <c:v>41474</c:v>
                </c:pt>
                <c:pt idx="390" c:formatCode="yyyy/mm/dd">
                  <c:v>41467</c:v>
                </c:pt>
                <c:pt idx="391" c:formatCode="yyyy/mm/dd">
                  <c:v>41460</c:v>
                </c:pt>
                <c:pt idx="392" c:formatCode="yyyy/mm/dd">
                  <c:v>41453</c:v>
                </c:pt>
                <c:pt idx="393" c:formatCode="yyyy/mm/dd">
                  <c:v>41446</c:v>
                </c:pt>
                <c:pt idx="394" c:formatCode="yyyy/mm/dd">
                  <c:v>41439</c:v>
                </c:pt>
                <c:pt idx="395" c:formatCode="yyyy/mm/dd">
                  <c:v>41432</c:v>
                </c:pt>
                <c:pt idx="396" c:formatCode="yyyy/mm/dd">
                  <c:v>41425</c:v>
                </c:pt>
                <c:pt idx="397" c:formatCode="yyyy/mm/dd">
                  <c:v>41418</c:v>
                </c:pt>
                <c:pt idx="398" c:formatCode="yyyy/mm/dd">
                  <c:v>41411</c:v>
                </c:pt>
                <c:pt idx="399" c:formatCode="yyyy/mm/dd">
                  <c:v>41404</c:v>
                </c:pt>
                <c:pt idx="400" c:formatCode="yyyy/mm/dd">
                  <c:v>41397</c:v>
                </c:pt>
                <c:pt idx="401" c:formatCode="yyyy/mm/dd">
                  <c:v>41390</c:v>
                </c:pt>
                <c:pt idx="402" c:formatCode="yyyy/mm/dd">
                  <c:v>41383</c:v>
                </c:pt>
                <c:pt idx="403" c:formatCode="yyyy/mm/dd">
                  <c:v>41376</c:v>
                </c:pt>
                <c:pt idx="404" c:formatCode="yyyy/mm/dd">
                  <c:v>41367</c:v>
                </c:pt>
                <c:pt idx="405" c:formatCode="yyyy/mm/dd">
                  <c:v>41362</c:v>
                </c:pt>
                <c:pt idx="406" c:formatCode="yyyy/mm/dd">
                  <c:v>41355</c:v>
                </c:pt>
                <c:pt idx="407" c:formatCode="yyyy/mm/dd">
                  <c:v>41348</c:v>
                </c:pt>
                <c:pt idx="408" c:formatCode="yyyy/mm/dd">
                  <c:v>41341</c:v>
                </c:pt>
                <c:pt idx="409" c:formatCode="yyyy/mm/dd">
                  <c:v>41334</c:v>
                </c:pt>
                <c:pt idx="410" c:formatCode="yyyy/mm/dd">
                  <c:v>41327</c:v>
                </c:pt>
                <c:pt idx="411" c:formatCode="yyyy/mm/dd">
                  <c:v>41313</c:v>
                </c:pt>
                <c:pt idx="412" c:formatCode="yyyy/mm/dd">
                  <c:v>41306</c:v>
                </c:pt>
                <c:pt idx="413" c:formatCode="yyyy/mm/dd">
                  <c:v>41299</c:v>
                </c:pt>
                <c:pt idx="414" c:formatCode="yyyy/mm/dd">
                  <c:v>41292</c:v>
                </c:pt>
                <c:pt idx="415" c:formatCode="yyyy/mm/dd">
                  <c:v>41285</c:v>
                </c:pt>
                <c:pt idx="416" c:formatCode="yyyy/mm/dd">
                  <c:v>41278</c:v>
                </c:pt>
                <c:pt idx="417" c:formatCode="yyyy/mm/dd">
                  <c:v>41271</c:v>
                </c:pt>
                <c:pt idx="418" c:formatCode="yyyy/mm/dd">
                  <c:v>41264</c:v>
                </c:pt>
                <c:pt idx="419" c:formatCode="yyyy/mm/dd">
                  <c:v>41257</c:v>
                </c:pt>
                <c:pt idx="420" c:formatCode="yyyy/mm/dd">
                  <c:v>41250</c:v>
                </c:pt>
                <c:pt idx="421" c:formatCode="yyyy/mm/dd">
                  <c:v>41243</c:v>
                </c:pt>
                <c:pt idx="422" c:formatCode="yyyy/mm/dd">
                  <c:v>41236</c:v>
                </c:pt>
                <c:pt idx="423" c:formatCode="yyyy/mm/dd">
                  <c:v>41229</c:v>
                </c:pt>
                <c:pt idx="424" c:formatCode="yyyy/mm/dd">
                  <c:v>41222</c:v>
                </c:pt>
                <c:pt idx="425" c:formatCode="yyyy/mm/dd">
                  <c:v>41215</c:v>
                </c:pt>
                <c:pt idx="426" c:formatCode="yyyy/mm/dd">
                  <c:v>41208</c:v>
                </c:pt>
                <c:pt idx="427" c:formatCode="yyyy/mm/dd">
                  <c:v>41201</c:v>
                </c:pt>
                <c:pt idx="428" c:formatCode="yyyy/mm/dd">
                  <c:v>41194</c:v>
                </c:pt>
                <c:pt idx="429" c:formatCode="yyyy/mm/dd">
                  <c:v>41180</c:v>
                </c:pt>
                <c:pt idx="430" c:formatCode="yyyy/mm/dd">
                  <c:v>41173</c:v>
                </c:pt>
                <c:pt idx="431" c:formatCode="yyyy/mm/dd">
                  <c:v>41166</c:v>
                </c:pt>
                <c:pt idx="432" c:formatCode="yyyy/mm/dd">
                  <c:v>41159</c:v>
                </c:pt>
                <c:pt idx="433" c:formatCode="yyyy/mm/dd">
                  <c:v>41152</c:v>
                </c:pt>
                <c:pt idx="434" c:formatCode="yyyy/mm/dd">
                  <c:v>41145</c:v>
                </c:pt>
                <c:pt idx="435" c:formatCode="yyyy/mm/dd">
                  <c:v>41138</c:v>
                </c:pt>
                <c:pt idx="436" c:formatCode="yyyy/mm/dd">
                  <c:v>41131</c:v>
                </c:pt>
                <c:pt idx="437" c:formatCode="yyyy/mm/dd">
                  <c:v>41124</c:v>
                </c:pt>
                <c:pt idx="438" c:formatCode="yyyy/mm/dd">
                  <c:v>41117</c:v>
                </c:pt>
                <c:pt idx="439" c:formatCode="yyyy/mm/dd">
                  <c:v>41110</c:v>
                </c:pt>
                <c:pt idx="440" c:formatCode="yyyy/mm/dd">
                  <c:v>41103</c:v>
                </c:pt>
                <c:pt idx="441" c:formatCode="yyyy/mm/dd">
                  <c:v>41096</c:v>
                </c:pt>
                <c:pt idx="442" c:formatCode="yyyy/mm/dd">
                  <c:v>41089</c:v>
                </c:pt>
                <c:pt idx="443" c:formatCode="yyyy/mm/dd">
                  <c:v>41081</c:v>
                </c:pt>
                <c:pt idx="444" c:formatCode="yyyy/mm/dd">
                  <c:v>41075</c:v>
                </c:pt>
                <c:pt idx="445" c:formatCode="yyyy/mm/dd">
                  <c:v>41068</c:v>
                </c:pt>
                <c:pt idx="446" c:formatCode="yyyy/mm/dd">
                  <c:v>41061</c:v>
                </c:pt>
                <c:pt idx="447" c:formatCode="yyyy/mm/dd">
                  <c:v>41054</c:v>
                </c:pt>
                <c:pt idx="448" c:formatCode="yyyy/mm/dd">
                  <c:v>41047</c:v>
                </c:pt>
                <c:pt idx="449" c:formatCode="yyyy/mm/dd">
                  <c:v>41040</c:v>
                </c:pt>
                <c:pt idx="450" c:formatCode="yyyy/mm/dd">
                  <c:v>41033</c:v>
                </c:pt>
                <c:pt idx="451" c:formatCode="yyyy/mm/dd">
                  <c:v>41026</c:v>
                </c:pt>
                <c:pt idx="452" c:formatCode="yyyy/mm/dd">
                  <c:v>41019</c:v>
                </c:pt>
                <c:pt idx="453" c:formatCode="yyyy/mm/dd">
                  <c:v>41012</c:v>
                </c:pt>
                <c:pt idx="454" c:formatCode="yyyy/mm/dd">
                  <c:v>41005</c:v>
                </c:pt>
                <c:pt idx="455" c:formatCode="yyyy/mm/dd">
                  <c:v>40998</c:v>
                </c:pt>
                <c:pt idx="456" c:formatCode="yyyy/mm/dd">
                  <c:v>40991</c:v>
                </c:pt>
                <c:pt idx="457" c:formatCode="yyyy/mm/dd">
                  <c:v>40984</c:v>
                </c:pt>
                <c:pt idx="458" c:formatCode="yyyy/mm/dd">
                  <c:v>40977</c:v>
                </c:pt>
                <c:pt idx="459" c:formatCode="yyyy/mm/dd">
                  <c:v>40970</c:v>
                </c:pt>
                <c:pt idx="460" c:formatCode="yyyy/mm/dd">
                  <c:v>40963</c:v>
                </c:pt>
                <c:pt idx="461" c:formatCode="yyyy/mm/dd">
                  <c:v>40956</c:v>
                </c:pt>
                <c:pt idx="462" c:formatCode="yyyy/mm/dd">
                  <c:v>40949</c:v>
                </c:pt>
                <c:pt idx="463" c:formatCode="yyyy/mm/dd">
                  <c:v>40942</c:v>
                </c:pt>
                <c:pt idx="464" c:formatCode="yyyy/mm/dd">
                  <c:v>40928</c:v>
                </c:pt>
                <c:pt idx="465" c:formatCode="yyyy/mm/dd">
                  <c:v>40921</c:v>
                </c:pt>
                <c:pt idx="466" c:formatCode="yyyy/mm/dd">
                  <c:v>40914</c:v>
                </c:pt>
                <c:pt idx="467" c:formatCode="yyyy/mm/dd">
                  <c:v>40907</c:v>
                </c:pt>
                <c:pt idx="468" c:formatCode="yyyy/mm/dd">
                  <c:v>40900</c:v>
                </c:pt>
                <c:pt idx="469" c:formatCode="yyyy/mm/dd">
                  <c:v>40893</c:v>
                </c:pt>
                <c:pt idx="470" c:formatCode="yyyy/mm/dd">
                  <c:v>40886</c:v>
                </c:pt>
                <c:pt idx="471" c:formatCode="yyyy/mm/dd">
                  <c:v>40879</c:v>
                </c:pt>
                <c:pt idx="472" c:formatCode="yyyy/mm/dd">
                  <c:v>40872</c:v>
                </c:pt>
                <c:pt idx="473" c:formatCode="yyyy/mm/dd">
                  <c:v>40865</c:v>
                </c:pt>
                <c:pt idx="474" c:formatCode="yyyy/mm/dd">
                  <c:v>40858</c:v>
                </c:pt>
                <c:pt idx="475" c:formatCode="yyyy/mm/dd">
                  <c:v>40851</c:v>
                </c:pt>
                <c:pt idx="476" c:formatCode="yyyy/mm/dd">
                  <c:v>40844</c:v>
                </c:pt>
                <c:pt idx="477" c:formatCode="yyyy/mm/dd">
                  <c:v>40837</c:v>
                </c:pt>
                <c:pt idx="478" c:formatCode="yyyy/mm/dd">
                  <c:v>40830</c:v>
                </c:pt>
                <c:pt idx="479" c:formatCode="yyyy/mm/dd">
                  <c:v>40816</c:v>
                </c:pt>
                <c:pt idx="480" c:formatCode="yyyy/mm/dd">
                  <c:v>40809</c:v>
                </c:pt>
                <c:pt idx="481" c:formatCode="yyyy/mm/dd">
                  <c:v>40802</c:v>
                </c:pt>
                <c:pt idx="482" c:formatCode="yyyy/mm/dd">
                  <c:v>40795</c:v>
                </c:pt>
                <c:pt idx="483" c:formatCode="yyyy/mm/dd">
                  <c:v>40788</c:v>
                </c:pt>
                <c:pt idx="484" c:formatCode="yyyy/mm/dd">
                  <c:v>40781</c:v>
                </c:pt>
                <c:pt idx="485" c:formatCode="yyyy/mm/dd">
                  <c:v>40774</c:v>
                </c:pt>
                <c:pt idx="486" c:formatCode="yyyy/mm/dd">
                  <c:v>40767</c:v>
                </c:pt>
                <c:pt idx="487" c:formatCode="yyyy/mm/dd">
                  <c:v>40760</c:v>
                </c:pt>
                <c:pt idx="488" c:formatCode="yyyy/mm/dd">
                  <c:v>40753</c:v>
                </c:pt>
                <c:pt idx="489" c:formatCode="yyyy/mm/dd">
                  <c:v>40746</c:v>
                </c:pt>
                <c:pt idx="490" c:formatCode="yyyy/mm/dd">
                  <c:v>40739</c:v>
                </c:pt>
                <c:pt idx="491" c:formatCode="yyyy/mm/dd">
                  <c:v>40732</c:v>
                </c:pt>
                <c:pt idx="492" c:formatCode="yyyy/mm/dd">
                  <c:v>40725</c:v>
                </c:pt>
                <c:pt idx="493" c:formatCode="yyyy/mm/dd">
                  <c:v>40718</c:v>
                </c:pt>
                <c:pt idx="494" c:formatCode="yyyy/mm/dd">
                  <c:v>40711</c:v>
                </c:pt>
                <c:pt idx="495" c:formatCode="yyyy/mm/dd">
                  <c:v>40704</c:v>
                </c:pt>
                <c:pt idx="496" c:formatCode="yyyy/mm/dd">
                  <c:v>40697</c:v>
                </c:pt>
                <c:pt idx="497" c:formatCode="yyyy/mm/dd">
                  <c:v>40690</c:v>
                </c:pt>
                <c:pt idx="498" c:formatCode="yyyy/mm/dd">
                  <c:v>40683</c:v>
                </c:pt>
                <c:pt idx="499" c:formatCode="yyyy/mm/dd">
                  <c:v>40676</c:v>
                </c:pt>
                <c:pt idx="500" c:formatCode="yyyy/mm/dd">
                  <c:v>40669</c:v>
                </c:pt>
                <c:pt idx="501" c:formatCode="yyyy/mm/dd">
                  <c:v>40662</c:v>
                </c:pt>
                <c:pt idx="502" c:formatCode="yyyy/mm/dd">
                  <c:v>40655</c:v>
                </c:pt>
                <c:pt idx="503" c:formatCode="yyyy/mm/dd">
                  <c:v>40648</c:v>
                </c:pt>
                <c:pt idx="504" c:formatCode="yyyy/mm/dd">
                  <c:v>40641</c:v>
                </c:pt>
                <c:pt idx="505" c:formatCode="yyyy/mm/dd">
                  <c:v>40634</c:v>
                </c:pt>
                <c:pt idx="506" c:formatCode="yyyy/mm/dd">
                  <c:v>40627</c:v>
                </c:pt>
                <c:pt idx="507" c:formatCode="yyyy/mm/dd">
                  <c:v>40620</c:v>
                </c:pt>
                <c:pt idx="508" c:formatCode="yyyy/mm/dd">
                  <c:v>40613</c:v>
                </c:pt>
                <c:pt idx="509" c:formatCode="yyyy/mm/dd">
                  <c:v>40606</c:v>
                </c:pt>
                <c:pt idx="510" c:formatCode="yyyy/mm/dd">
                  <c:v>40599</c:v>
                </c:pt>
                <c:pt idx="511" c:formatCode="yyyy/mm/dd">
                  <c:v>40592</c:v>
                </c:pt>
                <c:pt idx="512" c:formatCode="yyyy/mm/dd">
                  <c:v>40585</c:v>
                </c:pt>
                <c:pt idx="513" c:formatCode="yyyy/mm/dd">
                  <c:v>40575</c:v>
                </c:pt>
                <c:pt idx="514" c:formatCode="yyyy/mm/dd">
                  <c:v>40571</c:v>
                </c:pt>
                <c:pt idx="515" c:formatCode="yyyy/mm/dd">
                  <c:v>40564</c:v>
                </c:pt>
                <c:pt idx="516" c:formatCode="yyyy/mm/dd">
                  <c:v>40557</c:v>
                </c:pt>
                <c:pt idx="517" c:formatCode="yyyy/mm/dd">
                  <c:v>40550</c:v>
                </c:pt>
                <c:pt idx="518" c:formatCode="yyyy/mm/dd">
                  <c:v>40543</c:v>
                </c:pt>
                <c:pt idx="519" c:formatCode="yyyy/mm/dd">
                  <c:v>40536</c:v>
                </c:pt>
                <c:pt idx="520" c:formatCode="yyyy/mm/dd">
                  <c:v>40529</c:v>
                </c:pt>
                <c:pt idx="521" c:formatCode="yyyy/mm/dd">
                  <c:v>40522</c:v>
                </c:pt>
                <c:pt idx="522" c:formatCode="yyyy/mm/dd">
                  <c:v>40515</c:v>
                </c:pt>
                <c:pt idx="523" c:formatCode="yyyy/mm/dd">
                  <c:v>40508</c:v>
                </c:pt>
                <c:pt idx="524" c:formatCode="yyyy/mm/dd">
                  <c:v>40501</c:v>
                </c:pt>
                <c:pt idx="525" c:formatCode="yyyy/mm/dd">
                  <c:v>40494</c:v>
                </c:pt>
                <c:pt idx="526" c:formatCode="yyyy/mm/dd">
                  <c:v>40487</c:v>
                </c:pt>
                <c:pt idx="527" c:formatCode="yyyy/mm/dd">
                  <c:v>40480</c:v>
                </c:pt>
                <c:pt idx="528" c:formatCode="yyyy/mm/dd">
                  <c:v>40473</c:v>
                </c:pt>
                <c:pt idx="529" c:formatCode="yyyy/mm/dd">
                  <c:v>40466</c:v>
                </c:pt>
                <c:pt idx="530" c:formatCode="yyyy/mm/dd">
                  <c:v>40459</c:v>
                </c:pt>
                <c:pt idx="531" c:formatCode="yyyy/mm/dd">
                  <c:v>40451</c:v>
                </c:pt>
                <c:pt idx="532" c:formatCode="yyyy/mm/dd">
                  <c:v>40442</c:v>
                </c:pt>
                <c:pt idx="533" c:formatCode="yyyy/mm/dd">
                  <c:v>40438</c:v>
                </c:pt>
                <c:pt idx="534" c:formatCode="yyyy/mm/dd">
                  <c:v>40431</c:v>
                </c:pt>
                <c:pt idx="535" c:formatCode="yyyy/mm/dd">
                  <c:v>40424</c:v>
                </c:pt>
                <c:pt idx="536" c:formatCode="yyyy/mm/dd">
                  <c:v>40417</c:v>
                </c:pt>
                <c:pt idx="537" c:formatCode="yyyy/mm/dd">
                  <c:v>40410</c:v>
                </c:pt>
                <c:pt idx="538" c:formatCode="yyyy/mm/dd">
                  <c:v>40403</c:v>
                </c:pt>
                <c:pt idx="539" c:formatCode="yyyy/mm/dd">
                  <c:v>40396</c:v>
                </c:pt>
                <c:pt idx="540" c:formatCode="yyyy/mm/dd">
                  <c:v>40389</c:v>
                </c:pt>
                <c:pt idx="541" c:formatCode="yyyy/mm/dd">
                  <c:v>40382</c:v>
                </c:pt>
                <c:pt idx="542" c:formatCode="yyyy/mm/dd">
                  <c:v>40375</c:v>
                </c:pt>
                <c:pt idx="543" c:formatCode="yyyy/mm/dd">
                  <c:v>40368</c:v>
                </c:pt>
                <c:pt idx="544" c:formatCode="yyyy/mm/dd">
                  <c:v>40361</c:v>
                </c:pt>
                <c:pt idx="545" c:formatCode="yyyy/mm/dd">
                  <c:v>40354</c:v>
                </c:pt>
                <c:pt idx="546" c:formatCode="yyyy/mm/dd">
                  <c:v>40347</c:v>
                </c:pt>
                <c:pt idx="547" c:formatCode="yyyy/mm/dd">
                  <c:v>40340</c:v>
                </c:pt>
                <c:pt idx="548" c:formatCode="yyyy/mm/dd">
                  <c:v>40333</c:v>
                </c:pt>
                <c:pt idx="549" c:formatCode="yyyy/mm/dd">
                  <c:v>40326</c:v>
                </c:pt>
                <c:pt idx="550" c:formatCode="yyyy/mm/dd">
                  <c:v>40319</c:v>
                </c:pt>
                <c:pt idx="551" c:formatCode="yyyy/mm/dd">
                  <c:v>40312</c:v>
                </c:pt>
                <c:pt idx="552" c:formatCode="yyyy/mm/dd">
                  <c:v>40305</c:v>
                </c:pt>
                <c:pt idx="553" c:formatCode="yyyy/mm/dd">
                  <c:v>40298</c:v>
                </c:pt>
                <c:pt idx="554" c:formatCode="yyyy/mm/dd">
                  <c:v>40291</c:v>
                </c:pt>
                <c:pt idx="555" c:formatCode="yyyy/mm/dd">
                  <c:v>40284</c:v>
                </c:pt>
                <c:pt idx="556" c:formatCode="yyyy/mm/dd">
                  <c:v>40277</c:v>
                </c:pt>
                <c:pt idx="557" c:formatCode="yyyy/mm/dd">
                  <c:v>40270</c:v>
                </c:pt>
                <c:pt idx="558" c:formatCode="yyyy/mm/dd">
                  <c:v>40263</c:v>
                </c:pt>
                <c:pt idx="559" c:formatCode="yyyy/mm/dd">
                  <c:v>40256</c:v>
                </c:pt>
                <c:pt idx="560" c:formatCode="yyyy/mm/dd">
                  <c:v>40249</c:v>
                </c:pt>
                <c:pt idx="561" c:formatCode="yyyy/mm/dd">
                  <c:v>40242</c:v>
                </c:pt>
                <c:pt idx="562" c:formatCode="yyyy/mm/dd">
                  <c:v>40235</c:v>
                </c:pt>
                <c:pt idx="563" c:formatCode="yyyy/mm/dd">
                  <c:v>40221</c:v>
                </c:pt>
                <c:pt idx="564" c:formatCode="yyyy/mm/dd">
                  <c:v>40214</c:v>
                </c:pt>
                <c:pt idx="565" c:formatCode="yyyy/mm/dd">
                  <c:v>40207</c:v>
                </c:pt>
                <c:pt idx="566" c:formatCode="yyyy/mm/dd">
                  <c:v>40200</c:v>
                </c:pt>
                <c:pt idx="567" c:formatCode="yyyy/mm/dd">
                  <c:v>40193</c:v>
                </c:pt>
                <c:pt idx="568" c:formatCode="yyyy/mm/dd">
                  <c:v>40186</c:v>
                </c:pt>
                <c:pt idx="569" c:formatCode="yyyy/mm/dd">
                  <c:v>40178</c:v>
                </c:pt>
                <c:pt idx="570" c:formatCode="yyyy/mm/dd">
                  <c:v>40172</c:v>
                </c:pt>
                <c:pt idx="571" c:formatCode="yyyy/mm/dd">
                  <c:v>40165</c:v>
                </c:pt>
                <c:pt idx="572" c:formatCode="yyyy/mm/dd">
                  <c:v>40158</c:v>
                </c:pt>
                <c:pt idx="573" c:formatCode="yyyy/mm/dd">
                  <c:v>40151</c:v>
                </c:pt>
                <c:pt idx="574" c:formatCode="yyyy/mm/dd">
                  <c:v>40144</c:v>
                </c:pt>
                <c:pt idx="575" c:formatCode="yyyy/mm/dd">
                  <c:v>40137</c:v>
                </c:pt>
                <c:pt idx="576" c:formatCode="yyyy/mm/dd">
                  <c:v>40130</c:v>
                </c:pt>
                <c:pt idx="577" c:formatCode="yyyy/mm/dd">
                  <c:v>40123</c:v>
                </c:pt>
                <c:pt idx="578" c:formatCode="yyyy/mm/dd">
                  <c:v>40116</c:v>
                </c:pt>
                <c:pt idx="579" c:formatCode="yyyy/mm/dd">
                  <c:v>40109</c:v>
                </c:pt>
                <c:pt idx="580" c:formatCode="yyyy/mm/dd">
                  <c:v>40102</c:v>
                </c:pt>
                <c:pt idx="581" c:formatCode="yyyy/mm/dd">
                  <c:v>40095</c:v>
                </c:pt>
                <c:pt idx="582" c:formatCode="yyyy/mm/dd">
                  <c:v>40086</c:v>
                </c:pt>
                <c:pt idx="583" c:formatCode="yyyy/mm/dd">
                  <c:v>40081</c:v>
                </c:pt>
                <c:pt idx="584" c:formatCode="yyyy/mm/dd">
                  <c:v>40074</c:v>
                </c:pt>
                <c:pt idx="585" c:formatCode="yyyy/mm/dd">
                  <c:v>40067</c:v>
                </c:pt>
                <c:pt idx="586" c:formatCode="yyyy/mm/dd">
                  <c:v>40060</c:v>
                </c:pt>
                <c:pt idx="587" c:formatCode="yyyy/mm/dd">
                  <c:v>40053</c:v>
                </c:pt>
                <c:pt idx="588" c:formatCode="yyyy/mm/dd">
                  <c:v>40046</c:v>
                </c:pt>
                <c:pt idx="589" c:formatCode="yyyy/mm/dd">
                  <c:v>40039</c:v>
                </c:pt>
                <c:pt idx="590" c:formatCode="yyyy/mm/dd">
                  <c:v>40032</c:v>
                </c:pt>
                <c:pt idx="591" c:formatCode="yyyy/mm/dd">
                  <c:v>40025</c:v>
                </c:pt>
                <c:pt idx="592" c:formatCode="yyyy/mm/dd">
                  <c:v>40018</c:v>
                </c:pt>
                <c:pt idx="593" c:formatCode="yyyy/mm/dd">
                  <c:v>40011</c:v>
                </c:pt>
                <c:pt idx="594" c:formatCode="yyyy/mm/dd">
                  <c:v>40004</c:v>
                </c:pt>
                <c:pt idx="595" c:formatCode="yyyy/mm/dd">
                  <c:v>39997</c:v>
                </c:pt>
                <c:pt idx="596" c:formatCode="yyyy/mm/dd">
                  <c:v>39990</c:v>
                </c:pt>
                <c:pt idx="597" c:formatCode="yyyy/mm/dd">
                  <c:v>39983</c:v>
                </c:pt>
                <c:pt idx="598" c:formatCode="yyyy/mm/dd">
                  <c:v>39976</c:v>
                </c:pt>
                <c:pt idx="599" c:formatCode="yyyy/mm/dd">
                  <c:v>39969</c:v>
                </c:pt>
                <c:pt idx="600" c:formatCode="yyyy/mm/dd">
                  <c:v>39960</c:v>
                </c:pt>
                <c:pt idx="601" c:formatCode="yyyy/mm/dd">
                  <c:v>39955</c:v>
                </c:pt>
                <c:pt idx="602" c:formatCode="yyyy/mm/dd">
                  <c:v>39948</c:v>
                </c:pt>
                <c:pt idx="603" c:formatCode="yyyy/mm/dd">
                  <c:v>39941</c:v>
                </c:pt>
                <c:pt idx="604" c:formatCode="yyyy/mm/dd">
                  <c:v>39933</c:v>
                </c:pt>
                <c:pt idx="605" c:formatCode="yyyy/mm/dd">
                  <c:v>39927</c:v>
                </c:pt>
                <c:pt idx="606" c:formatCode="yyyy/mm/dd">
                  <c:v>39920</c:v>
                </c:pt>
                <c:pt idx="607" c:formatCode="yyyy/mm/dd">
                  <c:v>39913</c:v>
                </c:pt>
                <c:pt idx="608" c:formatCode="yyyy/mm/dd">
                  <c:v>39906</c:v>
                </c:pt>
                <c:pt idx="609" c:formatCode="yyyy/mm/dd">
                  <c:v>39899</c:v>
                </c:pt>
                <c:pt idx="610" c:formatCode="yyyy/mm/dd">
                  <c:v>39892</c:v>
                </c:pt>
                <c:pt idx="611" c:formatCode="yyyy/mm/dd">
                  <c:v>39885</c:v>
                </c:pt>
                <c:pt idx="612" c:formatCode="yyyy/mm/dd">
                  <c:v>39878</c:v>
                </c:pt>
                <c:pt idx="613" c:formatCode="yyyy/mm/dd">
                  <c:v>39871</c:v>
                </c:pt>
                <c:pt idx="614" c:formatCode="yyyy/mm/dd">
                  <c:v>39864</c:v>
                </c:pt>
                <c:pt idx="615" c:formatCode="yyyy/mm/dd">
                  <c:v>39857</c:v>
                </c:pt>
                <c:pt idx="616" c:formatCode="yyyy/mm/dd">
                  <c:v>39850</c:v>
                </c:pt>
                <c:pt idx="617" c:formatCode="yyyy/mm/dd">
                  <c:v>39836</c:v>
                </c:pt>
                <c:pt idx="618" c:formatCode="yyyy/mm/dd">
                  <c:v>39829</c:v>
                </c:pt>
                <c:pt idx="619" c:formatCode="yyyy/mm/dd">
                  <c:v>39822</c:v>
                </c:pt>
                <c:pt idx="620" c:formatCode="yyyy/mm/dd">
                  <c:v>39813</c:v>
                </c:pt>
                <c:pt idx="621" c:formatCode="yyyy/mm/dd">
                  <c:v>39808</c:v>
                </c:pt>
                <c:pt idx="622" c:formatCode="yyyy/mm/dd">
                  <c:v>39801</c:v>
                </c:pt>
                <c:pt idx="623" c:formatCode="yyyy/mm/dd">
                  <c:v>39794</c:v>
                </c:pt>
                <c:pt idx="624" c:formatCode="yyyy/mm/dd">
                  <c:v>39787</c:v>
                </c:pt>
                <c:pt idx="625" c:formatCode="yyyy/mm/dd">
                  <c:v>39780</c:v>
                </c:pt>
                <c:pt idx="626" c:formatCode="yyyy/mm/dd">
                  <c:v>39773</c:v>
                </c:pt>
                <c:pt idx="627" c:formatCode="yyyy/mm/dd">
                  <c:v>39766</c:v>
                </c:pt>
                <c:pt idx="628" c:formatCode="yyyy/mm/dd">
                  <c:v>39759</c:v>
                </c:pt>
                <c:pt idx="629" c:formatCode="yyyy/mm/dd">
                  <c:v>39752</c:v>
                </c:pt>
                <c:pt idx="630" c:formatCode="yyyy/mm/dd">
                  <c:v>39745</c:v>
                </c:pt>
                <c:pt idx="631" c:formatCode="yyyy/mm/dd">
                  <c:v>39738</c:v>
                </c:pt>
                <c:pt idx="632" c:formatCode="yyyy/mm/dd">
                  <c:v>39731</c:v>
                </c:pt>
                <c:pt idx="633" c:formatCode="yyyy/mm/dd">
                  <c:v>39717</c:v>
                </c:pt>
                <c:pt idx="634" c:formatCode="yyyy/mm/dd">
                  <c:v>39710</c:v>
                </c:pt>
                <c:pt idx="635" c:formatCode="yyyy/mm/dd">
                  <c:v>39703</c:v>
                </c:pt>
                <c:pt idx="636" c:formatCode="yyyy/mm/dd">
                  <c:v>39696</c:v>
                </c:pt>
                <c:pt idx="637" c:formatCode="yyyy/mm/dd">
                  <c:v>39689</c:v>
                </c:pt>
                <c:pt idx="638" c:formatCode="yyyy/mm/dd">
                  <c:v>39682</c:v>
                </c:pt>
                <c:pt idx="639" c:formatCode="yyyy/mm/dd">
                  <c:v>39675</c:v>
                </c:pt>
                <c:pt idx="640" c:formatCode="yyyy/mm/dd">
                  <c:v>39668</c:v>
                </c:pt>
                <c:pt idx="641" c:formatCode="yyyy/mm/dd">
                  <c:v>39661</c:v>
                </c:pt>
                <c:pt idx="642" c:formatCode="yyyy/mm/dd">
                  <c:v>39654</c:v>
                </c:pt>
                <c:pt idx="643" c:formatCode="yyyy/mm/dd">
                  <c:v>39647</c:v>
                </c:pt>
                <c:pt idx="644" c:formatCode="yyyy/mm/dd">
                  <c:v>39640</c:v>
                </c:pt>
                <c:pt idx="645" c:formatCode="yyyy/mm/dd">
                  <c:v>39633</c:v>
                </c:pt>
                <c:pt idx="646" c:formatCode="yyyy/mm/dd">
                  <c:v>39626</c:v>
                </c:pt>
                <c:pt idx="647" c:formatCode="yyyy/mm/dd">
                  <c:v>39619</c:v>
                </c:pt>
                <c:pt idx="648" c:formatCode="yyyy/mm/dd">
                  <c:v>39612</c:v>
                </c:pt>
                <c:pt idx="649" c:formatCode="yyyy/mm/dd">
                  <c:v>39605</c:v>
                </c:pt>
                <c:pt idx="650" c:formatCode="yyyy/mm/dd">
                  <c:v>39598</c:v>
                </c:pt>
                <c:pt idx="651" c:formatCode="yyyy/mm/dd">
                  <c:v>39591</c:v>
                </c:pt>
                <c:pt idx="652" c:formatCode="yyyy/mm/dd">
                  <c:v>39584</c:v>
                </c:pt>
                <c:pt idx="653" c:formatCode="yyyy/mm/dd">
                  <c:v>39577</c:v>
                </c:pt>
                <c:pt idx="654" c:formatCode="yyyy/mm/dd">
                  <c:v>39568</c:v>
                </c:pt>
                <c:pt idx="655" c:formatCode="yyyy/mm/dd">
                  <c:v>39563</c:v>
                </c:pt>
                <c:pt idx="656" c:formatCode="yyyy/mm/dd">
                  <c:v>39556</c:v>
                </c:pt>
                <c:pt idx="657" c:formatCode="yyyy/mm/dd">
                  <c:v>39549</c:v>
                </c:pt>
                <c:pt idx="658" c:formatCode="yyyy/mm/dd">
                  <c:v>39541</c:v>
                </c:pt>
                <c:pt idx="659" c:formatCode="yyyy/mm/dd">
                  <c:v>39535</c:v>
                </c:pt>
                <c:pt idx="660" c:formatCode="yyyy/mm/dd">
                  <c:v>39528</c:v>
                </c:pt>
                <c:pt idx="661" c:formatCode="yyyy/mm/dd">
                  <c:v>39521</c:v>
                </c:pt>
                <c:pt idx="662" c:formatCode="yyyy/mm/dd">
                  <c:v>39514</c:v>
                </c:pt>
                <c:pt idx="663" c:formatCode="yyyy/mm/dd">
                  <c:v>39507</c:v>
                </c:pt>
                <c:pt idx="664" c:formatCode="yyyy/mm/dd">
                  <c:v>39500</c:v>
                </c:pt>
                <c:pt idx="665" c:formatCode="yyyy/mm/dd">
                  <c:v>39493</c:v>
                </c:pt>
                <c:pt idx="666" c:formatCode="yyyy/mm/dd">
                  <c:v>39483</c:v>
                </c:pt>
                <c:pt idx="667" c:formatCode="yyyy/mm/dd">
                  <c:v>39479</c:v>
                </c:pt>
                <c:pt idx="668" c:formatCode="yyyy/mm/dd">
                  <c:v>39472</c:v>
                </c:pt>
                <c:pt idx="669" c:formatCode="yyyy/mm/dd">
                  <c:v>39465</c:v>
                </c:pt>
                <c:pt idx="670" c:formatCode="yyyy/mm/dd">
                  <c:v>39458</c:v>
                </c:pt>
                <c:pt idx="671" c:formatCode="yyyy/mm/dd">
                  <c:v>39451</c:v>
                </c:pt>
                <c:pt idx="672" c:formatCode="yyyy/mm/dd">
                  <c:v>39444</c:v>
                </c:pt>
                <c:pt idx="673" c:formatCode="yyyy/mm/dd">
                  <c:v>39437</c:v>
                </c:pt>
                <c:pt idx="674" c:formatCode="yyyy/mm/dd">
                  <c:v>39430</c:v>
                </c:pt>
                <c:pt idx="675" c:formatCode="yyyy/mm/dd">
                  <c:v>39423</c:v>
                </c:pt>
                <c:pt idx="676" c:formatCode="yyyy/mm/dd">
                  <c:v>39416</c:v>
                </c:pt>
                <c:pt idx="677" c:formatCode="yyyy/mm/dd">
                  <c:v>39409</c:v>
                </c:pt>
                <c:pt idx="678" c:formatCode="yyyy/mm/dd">
                  <c:v>39402</c:v>
                </c:pt>
                <c:pt idx="679" c:formatCode="yyyy/mm/dd">
                  <c:v>39395</c:v>
                </c:pt>
                <c:pt idx="680" c:formatCode="yyyy/mm/dd">
                  <c:v>39388</c:v>
                </c:pt>
                <c:pt idx="681" c:formatCode="yyyy/mm/dd">
                  <c:v>39381</c:v>
                </c:pt>
                <c:pt idx="682" c:formatCode="yyyy/mm/dd">
                  <c:v>39374</c:v>
                </c:pt>
                <c:pt idx="683" c:formatCode="yyyy/mm/dd">
                  <c:v>39367</c:v>
                </c:pt>
                <c:pt idx="684" c:formatCode="yyyy/mm/dd">
                  <c:v>39353</c:v>
                </c:pt>
                <c:pt idx="685" c:formatCode="yyyy/mm/dd">
                  <c:v>39346</c:v>
                </c:pt>
                <c:pt idx="686" c:formatCode="yyyy/mm/dd">
                  <c:v>39339</c:v>
                </c:pt>
                <c:pt idx="687" c:formatCode="yyyy/mm/dd">
                  <c:v>39332</c:v>
                </c:pt>
                <c:pt idx="688" c:formatCode="yyyy/mm/dd">
                  <c:v>39325</c:v>
                </c:pt>
                <c:pt idx="689" c:formatCode="yyyy/mm/dd">
                  <c:v>39318</c:v>
                </c:pt>
                <c:pt idx="690" c:formatCode="yyyy/mm/dd">
                  <c:v>39311</c:v>
                </c:pt>
                <c:pt idx="691" c:formatCode="yyyy/mm/dd">
                  <c:v>39304</c:v>
                </c:pt>
                <c:pt idx="692" c:formatCode="yyyy/mm/dd">
                  <c:v>39297</c:v>
                </c:pt>
                <c:pt idx="693" c:formatCode="yyyy/mm/dd">
                  <c:v>39290</c:v>
                </c:pt>
                <c:pt idx="694" c:formatCode="yyyy/mm/dd">
                  <c:v>39283</c:v>
                </c:pt>
                <c:pt idx="695" c:formatCode="yyyy/mm/dd">
                  <c:v>39276</c:v>
                </c:pt>
                <c:pt idx="696" c:formatCode="yyyy/mm/dd">
                  <c:v>39269</c:v>
                </c:pt>
                <c:pt idx="697" c:formatCode="yyyy/mm/dd">
                  <c:v>39262</c:v>
                </c:pt>
                <c:pt idx="698" c:formatCode="yyyy/mm/dd">
                  <c:v>39255</c:v>
                </c:pt>
                <c:pt idx="699" c:formatCode="yyyy/mm/dd">
                  <c:v>39248</c:v>
                </c:pt>
                <c:pt idx="700" c:formatCode="yyyy/mm/dd">
                  <c:v>39241</c:v>
                </c:pt>
                <c:pt idx="701" c:formatCode="yyyy/mm/dd">
                  <c:v>39234</c:v>
                </c:pt>
                <c:pt idx="702" c:formatCode="yyyy/mm/dd">
                  <c:v>39227</c:v>
                </c:pt>
                <c:pt idx="703" c:formatCode="yyyy/mm/dd">
                  <c:v>39220</c:v>
                </c:pt>
                <c:pt idx="704" c:formatCode="yyyy/mm/dd">
                  <c:v>39213</c:v>
                </c:pt>
                <c:pt idx="705" c:formatCode="yyyy/mm/dd">
                  <c:v>39202</c:v>
                </c:pt>
                <c:pt idx="706" c:formatCode="yyyy/mm/dd">
                  <c:v>39199</c:v>
                </c:pt>
                <c:pt idx="707" c:formatCode="yyyy/mm/dd">
                  <c:v>39192</c:v>
                </c:pt>
                <c:pt idx="708" c:formatCode="yyyy/mm/dd">
                  <c:v>39185</c:v>
                </c:pt>
                <c:pt idx="709" c:formatCode="yyyy/mm/dd">
                  <c:v>39178</c:v>
                </c:pt>
                <c:pt idx="710" c:formatCode="yyyy/mm/dd">
                  <c:v>39171</c:v>
                </c:pt>
                <c:pt idx="711" c:formatCode="yyyy/mm/dd">
                  <c:v>39164</c:v>
                </c:pt>
                <c:pt idx="712" c:formatCode="yyyy/mm/dd">
                  <c:v>39157</c:v>
                </c:pt>
                <c:pt idx="713" c:formatCode="yyyy/mm/dd">
                  <c:v>39150</c:v>
                </c:pt>
                <c:pt idx="714" c:formatCode="yyyy/mm/dd">
                  <c:v>39143</c:v>
                </c:pt>
                <c:pt idx="715" c:formatCode="yyyy/mm/dd">
                  <c:v>39129</c:v>
                </c:pt>
                <c:pt idx="716" c:formatCode="yyyy/mm/dd">
                  <c:v>39122</c:v>
                </c:pt>
                <c:pt idx="717" c:formatCode="yyyy/mm/dd">
                  <c:v>39115</c:v>
                </c:pt>
                <c:pt idx="718" c:formatCode="yyyy/mm/dd">
                  <c:v>39108</c:v>
                </c:pt>
                <c:pt idx="719" c:formatCode="yyyy/mm/dd">
                  <c:v>39101</c:v>
                </c:pt>
                <c:pt idx="720" c:formatCode="yyyy/mm/dd">
                  <c:v>39094</c:v>
                </c:pt>
                <c:pt idx="721" c:formatCode="yyyy/mm/dd">
                  <c:v>39087</c:v>
                </c:pt>
                <c:pt idx="722" c:formatCode="yyyy/mm/dd">
                  <c:v>39080</c:v>
                </c:pt>
                <c:pt idx="723" c:formatCode="yyyy/mm/dd">
                  <c:v>39073</c:v>
                </c:pt>
                <c:pt idx="724" c:formatCode="yyyy/mm/dd">
                  <c:v>39066</c:v>
                </c:pt>
                <c:pt idx="725" c:formatCode="yyyy/mm/dd">
                  <c:v>39059</c:v>
                </c:pt>
                <c:pt idx="726" c:formatCode="yyyy/mm/dd">
                  <c:v>39052</c:v>
                </c:pt>
                <c:pt idx="727" c:formatCode="yyyy/mm/dd">
                  <c:v>39045</c:v>
                </c:pt>
                <c:pt idx="728" c:formatCode="yyyy/mm/dd">
                  <c:v>39038</c:v>
                </c:pt>
                <c:pt idx="729" c:formatCode="yyyy/mm/dd">
                  <c:v>39031</c:v>
                </c:pt>
                <c:pt idx="730" c:formatCode="yyyy/mm/dd">
                  <c:v>39024</c:v>
                </c:pt>
                <c:pt idx="731" c:formatCode="yyyy/mm/dd">
                  <c:v>39017</c:v>
                </c:pt>
                <c:pt idx="732" c:formatCode="yyyy/mm/dd">
                  <c:v>39010</c:v>
                </c:pt>
                <c:pt idx="733" c:formatCode="yyyy/mm/dd">
                  <c:v>39003</c:v>
                </c:pt>
                <c:pt idx="734" c:formatCode="yyyy/mm/dd">
                  <c:v>38989</c:v>
                </c:pt>
                <c:pt idx="735" c:formatCode="yyyy/mm/dd">
                  <c:v>38982</c:v>
                </c:pt>
                <c:pt idx="736" c:formatCode="yyyy/mm/dd">
                  <c:v>38975</c:v>
                </c:pt>
                <c:pt idx="737" c:formatCode="yyyy/mm/dd">
                  <c:v>38968</c:v>
                </c:pt>
                <c:pt idx="738" c:formatCode="yyyy/mm/dd">
                  <c:v>38961</c:v>
                </c:pt>
                <c:pt idx="739" c:formatCode="yyyy/mm/dd">
                  <c:v>38954</c:v>
                </c:pt>
                <c:pt idx="740" c:formatCode="yyyy/mm/dd">
                  <c:v>38947</c:v>
                </c:pt>
                <c:pt idx="741" c:formatCode="yyyy/mm/dd">
                  <c:v>38940</c:v>
                </c:pt>
                <c:pt idx="742" c:formatCode="yyyy/mm/dd">
                  <c:v>38933</c:v>
                </c:pt>
                <c:pt idx="743" c:formatCode="yyyy/mm/dd">
                  <c:v>38926</c:v>
                </c:pt>
                <c:pt idx="744" c:formatCode="yyyy/mm/dd">
                  <c:v>38919</c:v>
                </c:pt>
                <c:pt idx="745" c:formatCode="yyyy/mm/dd">
                  <c:v>38912</c:v>
                </c:pt>
                <c:pt idx="746" c:formatCode="yyyy/mm/dd">
                  <c:v>38905</c:v>
                </c:pt>
                <c:pt idx="747" c:formatCode="yyyy/mm/dd">
                  <c:v>38898</c:v>
                </c:pt>
                <c:pt idx="748" c:formatCode="yyyy/mm/dd">
                  <c:v>38891</c:v>
                </c:pt>
                <c:pt idx="749" c:formatCode="yyyy/mm/dd">
                  <c:v>38884</c:v>
                </c:pt>
                <c:pt idx="750" c:formatCode="yyyy/mm/dd">
                  <c:v>38877</c:v>
                </c:pt>
                <c:pt idx="751" c:formatCode="yyyy/mm/dd">
                  <c:v>38870</c:v>
                </c:pt>
                <c:pt idx="752" c:formatCode="yyyy/mm/dd">
                  <c:v>38863</c:v>
                </c:pt>
                <c:pt idx="753" c:formatCode="yyyy/mm/dd">
                  <c:v>38856</c:v>
                </c:pt>
                <c:pt idx="754" c:formatCode="yyyy/mm/dd">
                  <c:v>38849</c:v>
                </c:pt>
                <c:pt idx="755" c:formatCode="yyyy/mm/dd">
                  <c:v>38835</c:v>
                </c:pt>
                <c:pt idx="756" c:formatCode="yyyy/mm/dd">
                  <c:v>38828</c:v>
                </c:pt>
                <c:pt idx="757" c:formatCode="yyyy/mm/dd">
                  <c:v>38821</c:v>
                </c:pt>
                <c:pt idx="758" c:formatCode="yyyy/mm/dd">
                  <c:v>38814</c:v>
                </c:pt>
                <c:pt idx="759" c:formatCode="yyyy/mm/dd">
                  <c:v>38807</c:v>
                </c:pt>
                <c:pt idx="760" c:formatCode="yyyy/mm/dd">
                  <c:v>38800</c:v>
                </c:pt>
                <c:pt idx="761" c:formatCode="yyyy/mm/dd">
                  <c:v>38793</c:v>
                </c:pt>
                <c:pt idx="762" c:formatCode="yyyy/mm/dd">
                  <c:v>38786</c:v>
                </c:pt>
                <c:pt idx="763" c:formatCode="yyyy/mm/dd">
                  <c:v>38779</c:v>
                </c:pt>
                <c:pt idx="764" c:formatCode="yyyy/mm/dd">
                  <c:v>38772</c:v>
                </c:pt>
                <c:pt idx="765" c:formatCode="yyyy/mm/dd">
                  <c:v>38765</c:v>
                </c:pt>
                <c:pt idx="766" c:formatCode="yyyy/mm/dd">
                  <c:v>38758</c:v>
                </c:pt>
                <c:pt idx="767" c:formatCode="yyyy/mm/dd">
                  <c:v>38742</c:v>
                </c:pt>
                <c:pt idx="768" c:formatCode="yyyy/mm/dd">
                  <c:v>38737</c:v>
                </c:pt>
                <c:pt idx="769" c:formatCode="yyyy/mm/dd">
                  <c:v>38730</c:v>
                </c:pt>
                <c:pt idx="770" c:formatCode="yyyy/mm/dd">
                  <c:v>38723</c:v>
                </c:pt>
                <c:pt idx="771" c:formatCode="yyyy/mm/dd">
                  <c:v>38716</c:v>
                </c:pt>
                <c:pt idx="772" c:formatCode="yyyy/mm/dd">
                  <c:v>38709</c:v>
                </c:pt>
                <c:pt idx="773" c:formatCode="yyyy/mm/dd">
                  <c:v>38702</c:v>
                </c:pt>
                <c:pt idx="774" c:formatCode="yyyy/mm/dd">
                  <c:v>38695</c:v>
                </c:pt>
                <c:pt idx="775" c:formatCode="yyyy/mm/dd">
                  <c:v>38688</c:v>
                </c:pt>
                <c:pt idx="776" c:formatCode="yyyy/mm/dd">
                  <c:v>38681</c:v>
                </c:pt>
                <c:pt idx="777" c:formatCode="yyyy/mm/dd">
                  <c:v>38674</c:v>
                </c:pt>
                <c:pt idx="778" c:formatCode="yyyy/mm/dd">
                  <c:v>38667</c:v>
                </c:pt>
                <c:pt idx="779" c:formatCode="yyyy/mm/dd">
                  <c:v>38660</c:v>
                </c:pt>
                <c:pt idx="780" c:formatCode="yyyy/mm/dd">
                  <c:v>38653</c:v>
                </c:pt>
                <c:pt idx="781" c:formatCode="yyyy/mm/dd">
                  <c:v>38646</c:v>
                </c:pt>
                <c:pt idx="782" c:formatCode="yyyy/mm/dd">
                  <c:v>38639</c:v>
                </c:pt>
                <c:pt idx="783" c:formatCode="yyyy/mm/dd">
                  <c:v>38625</c:v>
                </c:pt>
                <c:pt idx="784" c:formatCode="yyyy/mm/dd">
                  <c:v>38618</c:v>
                </c:pt>
                <c:pt idx="785" c:formatCode="yyyy/mm/dd">
                  <c:v>38611</c:v>
                </c:pt>
                <c:pt idx="786" c:formatCode="yyyy/mm/dd">
                  <c:v>38604</c:v>
                </c:pt>
                <c:pt idx="787" c:formatCode="yyyy/mm/dd">
                  <c:v>38597</c:v>
                </c:pt>
                <c:pt idx="788" c:formatCode="yyyy/mm/dd">
                  <c:v>38590</c:v>
                </c:pt>
                <c:pt idx="789" c:formatCode="yyyy/mm/dd">
                  <c:v>38583</c:v>
                </c:pt>
                <c:pt idx="790" c:formatCode="yyyy/mm/dd">
                  <c:v>38576</c:v>
                </c:pt>
                <c:pt idx="791" c:formatCode="yyyy/mm/dd">
                  <c:v>38569</c:v>
                </c:pt>
                <c:pt idx="792" c:formatCode="yyyy/mm/dd">
                  <c:v>38562</c:v>
                </c:pt>
                <c:pt idx="793" c:formatCode="yyyy/mm/dd">
                  <c:v>38555</c:v>
                </c:pt>
                <c:pt idx="794" c:formatCode="yyyy/mm/dd">
                  <c:v>38548</c:v>
                </c:pt>
                <c:pt idx="795" c:formatCode="yyyy/mm/dd">
                  <c:v>38541</c:v>
                </c:pt>
                <c:pt idx="796" c:formatCode="yyyy/mm/dd">
                  <c:v>38534</c:v>
                </c:pt>
                <c:pt idx="797" c:formatCode="yyyy/mm/dd">
                  <c:v>38527</c:v>
                </c:pt>
                <c:pt idx="798" c:formatCode="yyyy/mm/dd">
                  <c:v>38520</c:v>
                </c:pt>
                <c:pt idx="799" c:formatCode="yyyy/mm/dd">
                  <c:v>38513</c:v>
                </c:pt>
                <c:pt idx="800" c:formatCode="yyyy/mm/dd">
                  <c:v>38506</c:v>
                </c:pt>
                <c:pt idx="801" c:formatCode="yyyy/mm/dd">
                  <c:v>38499</c:v>
                </c:pt>
                <c:pt idx="802" c:formatCode="yyyy/mm/dd">
                  <c:v>38492</c:v>
                </c:pt>
                <c:pt idx="803" c:formatCode="yyyy/mm/dd">
                  <c:v>38485</c:v>
                </c:pt>
                <c:pt idx="804" c:formatCode="yyyy/mm/dd">
                  <c:v>38471</c:v>
                </c:pt>
                <c:pt idx="805" c:formatCode="yyyy/mm/dd">
                  <c:v>38464</c:v>
                </c:pt>
                <c:pt idx="806" c:formatCode="yyyy/mm/dd">
                  <c:v>38457</c:v>
                </c:pt>
                <c:pt idx="807" c:formatCode="yyyy/mm/dd">
                  <c:v>38450</c:v>
                </c:pt>
                <c:pt idx="808" c:formatCode="yyyy/mm/dd">
                  <c:v>38443</c:v>
                </c:pt>
                <c:pt idx="809" c:formatCode="yyyy/mm/dd">
                  <c:v>38436</c:v>
                </c:pt>
                <c:pt idx="810" c:formatCode="yyyy/mm/dd">
                  <c:v>38429</c:v>
                </c:pt>
                <c:pt idx="811" c:formatCode="yyyy/mm/dd">
                  <c:v>38422</c:v>
                </c:pt>
                <c:pt idx="812" c:formatCode="yyyy/mm/dd">
                  <c:v>38415</c:v>
                </c:pt>
                <c:pt idx="813" c:formatCode="yyyy/mm/dd">
                  <c:v>38408</c:v>
                </c:pt>
                <c:pt idx="814" c:formatCode="yyyy/mm/dd">
                  <c:v>38401</c:v>
                </c:pt>
                <c:pt idx="815" c:formatCode="yyyy/mm/dd">
                  <c:v>38387</c:v>
                </c:pt>
                <c:pt idx="816" c:formatCode="yyyy/mm/dd">
                  <c:v>38380</c:v>
                </c:pt>
                <c:pt idx="817" c:formatCode="yyyy/mm/dd">
                  <c:v>38373</c:v>
                </c:pt>
                <c:pt idx="818" c:formatCode="yyyy/mm/dd">
                  <c:v>38366</c:v>
                </c:pt>
                <c:pt idx="819" c:formatCode="yyyy/mm/dd">
                  <c:v>38359</c:v>
                </c:pt>
              </c:numCache>
            </c:numRef>
          </c:cat>
          <c:val>
            <c:numRef>
              <c:f>'投资5年-沪深300'!$I$2:$I$821</c:f>
              <c:numCache>
                <c:formatCode>0%</c:formatCode>
                <c:ptCount val="8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278058416"/>
        <c:axId val="1278055504"/>
      </c:lineChart>
      <c:dateAx>
        <c:axId val="1278058416"/>
        <c:scaling>
          <c:orientation val="minMax"/>
        </c:scaling>
        <c:delete val="0"/>
        <c:axPos val="b"/>
        <c:numFmt formatCode="yyyy/mm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</a:p>
        </c:txPr>
        <c:crossAx val="1278055504"/>
        <c:crosses val="autoZero"/>
        <c:auto val="1"/>
        <c:lblOffset val="100"/>
        <c:baseTimeUnit val="days"/>
      </c:dateAx>
      <c:valAx>
        <c:axId val="127805550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</a:p>
        </c:txPr>
        <c:crossAx val="1278058416"/>
        <c:crosses val="autoZero"/>
        <c:crossBetween val="between"/>
      </c:valAx>
      <c:catAx>
        <c:axId val="1280206016"/>
        <c:scaling>
          <c:orientation val="minMax"/>
        </c:scaling>
        <c:delete val="1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</a:p>
        </c:txPr>
        <c:crossAx val="1280225152"/>
        <c:crosses val="autoZero"/>
        <c:auto val="1"/>
        <c:lblAlgn val="ctr"/>
        <c:lblOffset val="100"/>
        <c:noMultiLvlLbl val="0"/>
      </c:catAx>
      <c:valAx>
        <c:axId val="1280225152"/>
        <c:scaling>
          <c:orientation val="minMax"/>
        </c:scaling>
        <c:delete val="0"/>
        <c:axPos val="r"/>
        <c:numFmt formatCode="###,##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</a:p>
        </c:txPr>
        <c:crossAx val="1280206016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66ced1c-8d9c-4cee-93f9-56f07197d91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latin typeface="微软雅黑" panose="020B0503020204020204" pitchFamily="34" charset="-122"/>
          <a:ea typeface="微软雅黑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 altLang="zh-CN" sz="1800" b="1" i="0" baseline="0">
                <a:effectLst/>
              </a:rPr>
              <a:t>定投和一次性投入</a:t>
            </a:r>
            <a:r>
              <a:rPr lang="zh-CN" altLang="en-US" sz="1800" b="1" i="0" baseline="0">
                <a:effectLst/>
              </a:rPr>
              <a:t>标普</a:t>
            </a:r>
            <a:r>
              <a:rPr lang="en-US" altLang="zh-CN" sz="1800" b="1" i="0" baseline="0">
                <a:effectLst/>
              </a:rPr>
              <a:t>500</a:t>
            </a:r>
            <a:r>
              <a:rPr lang="zh-CN" altLang="en-US" sz="1800" b="1" i="0" baseline="0">
                <a:effectLst/>
              </a:rPr>
              <a:t>指数基金</a:t>
            </a:r>
            <a:r>
              <a:rPr lang="zh-CN" altLang="zh-CN" sz="1800" b="1" i="0" baseline="0">
                <a:effectLst/>
              </a:rPr>
              <a:t>年化收益率对比（任意时点投资</a:t>
            </a:r>
            <a:r>
              <a:rPr lang="en-US" altLang="zh-CN" sz="1800" b="1" i="0" baseline="0">
                <a:effectLst/>
              </a:rPr>
              <a:t>5</a:t>
            </a:r>
            <a:r>
              <a:rPr lang="zh-CN" altLang="zh-CN" sz="1800" b="1" i="0" baseline="0">
                <a:effectLst/>
              </a:rPr>
              <a:t>年）</a:t>
            </a:r>
            <a:endParaRPr lang="zh-CN" altLang="zh-CN">
              <a:effectLst/>
            </a:endParaRPr>
          </a:p>
        </c:rich>
      </c:tx>
      <c:layout>
        <c:manualLayout>
          <c:xMode val="edge"/>
          <c:yMode val="edge"/>
          <c:x val="0.256540309663641"/>
          <c:y val="0.032128514056224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'投资5年-标普500'!$B$1</c:f>
              <c:strCache>
                <c:ptCount val="1"/>
                <c:pt idx="0">
                  <c:v>spxt.gi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'投资5年-标普500'!$A$2:$A$1475</c:f>
              <c:numCache>
                <c:formatCode>yyyy/mm/dd</c:formatCode>
                <c:ptCount val="1474"/>
                <c:pt idx="0" c:formatCode="yyyy/mm/dd">
                  <c:v>0</c:v>
                </c:pt>
                <c:pt idx="1" c:formatCode="yyyy/mm/dd">
                  <c:v>44232</c:v>
                </c:pt>
                <c:pt idx="2" c:formatCode="yyyy/mm/dd">
                  <c:v>44225</c:v>
                </c:pt>
                <c:pt idx="3" c:formatCode="yyyy/mm/dd">
                  <c:v>44218</c:v>
                </c:pt>
                <c:pt idx="4" c:formatCode="yyyy/mm/dd">
                  <c:v>44211</c:v>
                </c:pt>
                <c:pt idx="5" c:formatCode="yyyy/mm/dd">
                  <c:v>44204</c:v>
                </c:pt>
                <c:pt idx="6" c:formatCode="yyyy/mm/dd">
                  <c:v>44196</c:v>
                </c:pt>
                <c:pt idx="7" c:formatCode="yyyy/mm/dd">
                  <c:v>44190</c:v>
                </c:pt>
                <c:pt idx="8" c:formatCode="yyyy/mm/dd">
                  <c:v>44183</c:v>
                </c:pt>
                <c:pt idx="9" c:formatCode="yyyy/mm/dd">
                  <c:v>44176</c:v>
                </c:pt>
                <c:pt idx="10" c:formatCode="yyyy/mm/dd">
                  <c:v>44169</c:v>
                </c:pt>
                <c:pt idx="11" c:formatCode="yyyy/mm/dd">
                  <c:v>44162</c:v>
                </c:pt>
                <c:pt idx="12" c:formatCode="yyyy/mm/dd">
                  <c:v>44155</c:v>
                </c:pt>
                <c:pt idx="13" c:formatCode="yyyy/mm/dd">
                  <c:v>44148</c:v>
                </c:pt>
                <c:pt idx="14" c:formatCode="yyyy/mm/dd">
                  <c:v>44141</c:v>
                </c:pt>
                <c:pt idx="15" c:formatCode="yyyy/mm/dd">
                  <c:v>44134</c:v>
                </c:pt>
                <c:pt idx="16" c:formatCode="yyyy/mm/dd">
                  <c:v>44127</c:v>
                </c:pt>
                <c:pt idx="17" c:formatCode="yyyy/mm/dd">
                  <c:v>44120</c:v>
                </c:pt>
                <c:pt idx="18" c:formatCode="yyyy/mm/dd">
                  <c:v>44113</c:v>
                </c:pt>
                <c:pt idx="19" c:formatCode="yyyy/mm/dd">
                  <c:v>44104</c:v>
                </c:pt>
                <c:pt idx="20" c:formatCode="yyyy/mm/dd">
                  <c:v>44099</c:v>
                </c:pt>
                <c:pt idx="21" c:formatCode="yyyy/mm/dd">
                  <c:v>44092</c:v>
                </c:pt>
                <c:pt idx="22" c:formatCode="yyyy/mm/dd">
                  <c:v>44085</c:v>
                </c:pt>
                <c:pt idx="23" c:formatCode="yyyy/mm/dd">
                  <c:v>44078</c:v>
                </c:pt>
                <c:pt idx="24" c:formatCode="yyyy/mm/dd">
                  <c:v>44071</c:v>
                </c:pt>
                <c:pt idx="25" c:formatCode="yyyy/mm/dd">
                  <c:v>44064</c:v>
                </c:pt>
                <c:pt idx="26" c:formatCode="yyyy/mm/dd">
                  <c:v>44057</c:v>
                </c:pt>
                <c:pt idx="27" c:formatCode="yyyy/mm/dd">
                  <c:v>44050</c:v>
                </c:pt>
                <c:pt idx="28" c:formatCode="yyyy/mm/dd">
                  <c:v>44043</c:v>
                </c:pt>
                <c:pt idx="29" c:formatCode="yyyy/mm/dd">
                  <c:v>44036</c:v>
                </c:pt>
                <c:pt idx="30" c:formatCode="yyyy/mm/dd">
                  <c:v>44029</c:v>
                </c:pt>
                <c:pt idx="31" c:formatCode="yyyy/mm/dd">
                  <c:v>44022</c:v>
                </c:pt>
                <c:pt idx="32" c:formatCode="yyyy/mm/dd">
                  <c:v>44015</c:v>
                </c:pt>
                <c:pt idx="33" c:formatCode="yyyy/mm/dd">
                  <c:v>44006</c:v>
                </c:pt>
                <c:pt idx="34" c:formatCode="yyyy/mm/dd">
                  <c:v>44001</c:v>
                </c:pt>
                <c:pt idx="35" c:formatCode="yyyy/mm/dd">
                  <c:v>43994</c:v>
                </c:pt>
                <c:pt idx="36" c:formatCode="yyyy/mm/dd">
                  <c:v>43987</c:v>
                </c:pt>
                <c:pt idx="37" c:formatCode="yyyy/mm/dd">
                  <c:v>43980</c:v>
                </c:pt>
                <c:pt idx="38" c:formatCode="yyyy/mm/dd">
                  <c:v>43973</c:v>
                </c:pt>
                <c:pt idx="39" c:formatCode="yyyy/mm/dd">
                  <c:v>43966</c:v>
                </c:pt>
                <c:pt idx="40" c:formatCode="yyyy/mm/dd">
                  <c:v>43959</c:v>
                </c:pt>
                <c:pt idx="41" c:formatCode="yyyy/mm/dd">
                  <c:v>43951</c:v>
                </c:pt>
                <c:pt idx="42" c:formatCode="yyyy/mm/dd">
                  <c:v>43945</c:v>
                </c:pt>
                <c:pt idx="43" c:formatCode="yyyy/mm/dd">
                  <c:v>43938</c:v>
                </c:pt>
                <c:pt idx="44" c:formatCode="yyyy/mm/dd">
                  <c:v>43931</c:v>
                </c:pt>
                <c:pt idx="45" c:formatCode="yyyy/mm/dd">
                  <c:v>43924</c:v>
                </c:pt>
                <c:pt idx="46" c:formatCode="yyyy/mm/dd">
                  <c:v>43917</c:v>
                </c:pt>
                <c:pt idx="47" c:formatCode="yyyy/mm/dd">
                  <c:v>43910</c:v>
                </c:pt>
                <c:pt idx="48" c:formatCode="yyyy/mm/dd">
                  <c:v>43903</c:v>
                </c:pt>
                <c:pt idx="49" c:formatCode="yyyy/mm/dd">
                  <c:v>43896</c:v>
                </c:pt>
                <c:pt idx="50" c:formatCode="yyyy/mm/dd">
                  <c:v>43889</c:v>
                </c:pt>
                <c:pt idx="51" c:formatCode="yyyy/mm/dd">
                  <c:v>43882</c:v>
                </c:pt>
                <c:pt idx="52" c:formatCode="yyyy/mm/dd">
                  <c:v>43875</c:v>
                </c:pt>
                <c:pt idx="53" c:formatCode="yyyy/mm/dd">
                  <c:v>43868</c:v>
                </c:pt>
                <c:pt idx="54" c:formatCode="yyyy/mm/dd">
                  <c:v>43853</c:v>
                </c:pt>
                <c:pt idx="55" c:formatCode="yyyy/mm/dd">
                  <c:v>43847</c:v>
                </c:pt>
                <c:pt idx="56" c:formatCode="yyyy/mm/dd">
                  <c:v>43840</c:v>
                </c:pt>
                <c:pt idx="57" c:formatCode="yyyy/mm/dd">
                  <c:v>43833</c:v>
                </c:pt>
                <c:pt idx="58" c:formatCode="yyyy/mm/dd">
                  <c:v>43826</c:v>
                </c:pt>
                <c:pt idx="59" c:formatCode="yyyy/mm/dd">
                  <c:v>43819</c:v>
                </c:pt>
                <c:pt idx="60" c:formatCode="yyyy/mm/dd">
                  <c:v>43812</c:v>
                </c:pt>
                <c:pt idx="61" c:formatCode="yyyy/mm/dd">
                  <c:v>43805</c:v>
                </c:pt>
                <c:pt idx="62" c:formatCode="yyyy/mm/dd">
                  <c:v>43798</c:v>
                </c:pt>
                <c:pt idx="63" c:formatCode="yyyy/mm/dd">
                  <c:v>43791</c:v>
                </c:pt>
                <c:pt idx="64" c:formatCode="yyyy/mm/dd">
                  <c:v>43784</c:v>
                </c:pt>
                <c:pt idx="65" c:formatCode="yyyy/mm/dd">
                  <c:v>43777</c:v>
                </c:pt>
                <c:pt idx="66" c:formatCode="yyyy/mm/dd">
                  <c:v>43770</c:v>
                </c:pt>
                <c:pt idx="67" c:formatCode="yyyy/mm/dd">
                  <c:v>43763</c:v>
                </c:pt>
                <c:pt idx="68" c:formatCode="yyyy/mm/dd">
                  <c:v>43756</c:v>
                </c:pt>
                <c:pt idx="69" c:formatCode="yyyy/mm/dd">
                  <c:v>43749</c:v>
                </c:pt>
                <c:pt idx="70" c:formatCode="yyyy/mm/dd">
                  <c:v>43738</c:v>
                </c:pt>
                <c:pt idx="71" c:formatCode="yyyy/mm/dd">
                  <c:v>43735</c:v>
                </c:pt>
                <c:pt idx="72" c:formatCode="yyyy/mm/dd">
                  <c:v>43728</c:v>
                </c:pt>
                <c:pt idx="73" c:formatCode="yyyy/mm/dd">
                  <c:v>43720</c:v>
                </c:pt>
                <c:pt idx="74" c:formatCode="yyyy/mm/dd">
                  <c:v>43714</c:v>
                </c:pt>
                <c:pt idx="75" c:formatCode="yyyy/mm/dd">
                  <c:v>43707</c:v>
                </c:pt>
                <c:pt idx="76" c:formatCode="yyyy/mm/dd">
                  <c:v>43700</c:v>
                </c:pt>
                <c:pt idx="77" c:formatCode="yyyy/mm/dd">
                  <c:v>43693</c:v>
                </c:pt>
                <c:pt idx="78" c:formatCode="yyyy/mm/dd">
                  <c:v>43686</c:v>
                </c:pt>
                <c:pt idx="79" c:formatCode="yyyy/mm/dd">
                  <c:v>43679</c:v>
                </c:pt>
                <c:pt idx="80" c:formatCode="yyyy/mm/dd">
                  <c:v>43672</c:v>
                </c:pt>
                <c:pt idx="81" c:formatCode="yyyy/mm/dd">
                  <c:v>43665</c:v>
                </c:pt>
                <c:pt idx="82" c:formatCode="yyyy/mm/dd">
                  <c:v>43658</c:v>
                </c:pt>
                <c:pt idx="83" c:formatCode="yyyy/mm/dd">
                  <c:v>43651</c:v>
                </c:pt>
                <c:pt idx="84" c:formatCode="yyyy/mm/dd">
                  <c:v>43644</c:v>
                </c:pt>
                <c:pt idx="85" c:formatCode="yyyy/mm/dd">
                  <c:v>43637</c:v>
                </c:pt>
                <c:pt idx="86" c:formatCode="yyyy/mm/dd">
                  <c:v>43630</c:v>
                </c:pt>
                <c:pt idx="87" c:formatCode="yyyy/mm/dd">
                  <c:v>43622</c:v>
                </c:pt>
                <c:pt idx="88" c:formatCode="yyyy/mm/dd">
                  <c:v>43616</c:v>
                </c:pt>
                <c:pt idx="89" c:formatCode="yyyy/mm/dd">
                  <c:v>43609</c:v>
                </c:pt>
                <c:pt idx="90" c:formatCode="yyyy/mm/dd">
                  <c:v>43602</c:v>
                </c:pt>
                <c:pt idx="91" c:formatCode="yyyy/mm/dd">
                  <c:v>43595</c:v>
                </c:pt>
                <c:pt idx="92" c:formatCode="yyyy/mm/dd">
                  <c:v>43585</c:v>
                </c:pt>
                <c:pt idx="93" c:formatCode="yyyy/mm/dd">
                  <c:v>43581</c:v>
                </c:pt>
                <c:pt idx="94" c:formatCode="yyyy/mm/dd">
                  <c:v>43574</c:v>
                </c:pt>
                <c:pt idx="95" c:formatCode="yyyy/mm/dd">
                  <c:v>43567</c:v>
                </c:pt>
                <c:pt idx="96" c:formatCode="yyyy/mm/dd">
                  <c:v>43559</c:v>
                </c:pt>
                <c:pt idx="97" c:formatCode="yyyy/mm/dd">
                  <c:v>43553</c:v>
                </c:pt>
                <c:pt idx="98" c:formatCode="yyyy/mm/dd">
                  <c:v>43546</c:v>
                </c:pt>
                <c:pt idx="99" c:formatCode="yyyy/mm/dd">
                  <c:v>43539</c:v>
                </c:pt>
                <c:pt idx="100" c:formatCode="yyyy/mm/dd">
                  <c:v>43532</c:v>
                </c:pt>
                <c:pt idx="101" c:formatCode="yyyy/mm/dd">
                  <c:v>43525</c:v>
                </c:pt>
                <c:pt idx="102" c:formatCode="yyyy/mm/dd">
                  <c:v>43518</c:v>
                </c:pt>
                <c:pt idx="103" c:formatCode="yyyy/mm/dd">
                  <c:v>43511</c:v>
                </c:pt>
                <c:pt idx="104" c:formatCode="yyyy/mm/dd">
                  <c:v>43497</c:v>
                </c:pt>
                <c:pt idx="105" c:formatCode="yyyy/mm/dd">
                  <c:v>43490</c:v>
                </c:pt>
                <c:pt idx="106" c:formatCode="yyyy/mm/dd">
                  <c:v>43483</c:v>
                </c:pt>
                <c:pt idx="107" c:formatCode="yyyy/mm/dd">
                  <c:v>43476</c:v>
                </c:pt>
                <c:pt idx="108" c:formatCode="yyyy/mm/dd">
                  <c:v>43469</c:v>
                </c:pt>
                <c:pt idx="109" c:formatCode="yyyy/mm/dd">
                  <c:v>43462</c:v>
                </c:pt>
                <c:pt idx="110" c:formatCode="yyyy/mm/dd">
                  <c:v>43455</c:v>
                </c:pt>
                <c:pt idx="111" c:formatCode="yyyy/mm/dd">
                  <c:v>43448</c:v>
                </c:pt>
                <c:pt idx="112" c:formatCode="yyyy/mm/dd">
                  <c:v>43441</c:v>
                </c:pt>
                <c:pt idx="113" c:formatCode="yyyy/mm/dd">
                  <c:v>43434</c:v>
                </c:pt>
                <c:pt idx="114" c:formatCode="yyyy/mm/dd">
                  <c:v>43427</c:v>
                </c:pt>
                <c:pt idx="115" c:formatCode="yyyy/mm/dd">
                  <c:v>43420</c:v>
                </c:pt>
                <c:pt idx="116" c:formatCode="yyyy/mm/dd">
                  <c:v>43413</c:v>
                </c:pt>
                <c:pt idx="117" c:formatCode="yyyy/mm/dd">
                  <c:v>43406</c:v>
                </c:pt>
                <c:pt idx="118" c:formatCode="yyyy/mm/dd">
                  <c:v>43399</c:v>
                </c:pt>
                <c:pt idx="119" c:formatCode="yyyy/mm/dd">
                  <c:v>43392</c:v>
                </c:pt>
                <c:pt idx="120" c:formatCode="yyyy/mm/dd">
                  <c:v>43385</c:v>
                </c:pt>
                <c:pt idx="121" c:formatCode="yyyy/mm/dd">
                  <c:v>43371</c:v>
                </c:pt>
                <c:pt idx="122" c:formatCode="yyyy/mm/dd">
                  <c:v>43364</c:v>
                </c:pt>
                <c:pt idx="123" c:formatCode="yyyy/mm/dd">
                  <c:v>43357</c:v>
                </c:pt>
                <c:pt idx="124" c:formatCode="yyyy/mm/dd">
                  <c:v>43350</c:v>
                </c:pt>
                <c:pt idx="125" c:formatCode="yyyy/mm/dd">
                  <c:v>43343</c:v>
                </c:pt>
                <c:pt idx="126" c:formatCode="yyyy/mm/dd">
                  <c:v>43336</c:v>
                </c:pt>
                <c:pt idx="127" c:formatCode="yyyy/mm/dd">
                  <c:v>43329</c:v>
                </c:pt>
                <c:pt idx="128" c:formatCode="yyyy/mm/dd">
                  <c:v>43322</c:v>
                </c:pt>
                <c:pt idx="129" c:formatCode="yyyy/mm/dd">
                  <c:v>43315</c:v>
                </c:pt>
                <c:pt idx="130" c:formatCode="yyyy/mm/dd">
                  <c:v>43308</c:v>
                </c:pt>
                <c:pt idx="131" c:formatCode="yyyy/mm/dd">
                  <c:v>43301</c:v>
                </c:pt>
                <c:pt idx="132" c:formatCode="yyyy/mm/dd">
                  <c:v>43294</c:v>
                </c:pt>
                <c:pt idx="133" c:formatCode="yyyy/mm/dd">
                  <c:v>43287</c:v>
                </c:pt>
                <c:pt idx="134" c:formatCode="yyyy/mm/dd">
                  <c:v>43280</c:v>
                </c:pt>
                <c:pt idx="135" c:formatCode="yyyy/mm/dd">
                  <c:v>43273</c:v>
                </c:pt>
                <c:pt idx="136" c:formatCode="yyyy/mm/dd">
                  <c:v>43266</c:v>
                </c:pt>
                <c:pt idx="137" c:formatCode="yyyy/mm/dd">
                  <c:v>43259</c:v>
                </c:pt>
                <c:pt idx="138" c:formatCode="yyyy/mm/dd">
                  <c:v>43252</c:v>
                </c:pt>
                <c:pt idx="139" c:formatCode="yyyy/mm/dd">
                  <c:v>43245</c:v>
                </c:pt>
                <c:pt idx="140" c:formatCode="yyyy/mm/dd">
                  <c:v>43238</c:v>
                </c:pt>
                <c:pt idx="141" c:formatCode="yyyy/mm/dd">
                  <c:v>43231</c:v>
                </c:pt>
                <c:pt idx="142" c:formatCode="yyyy/mm/dd">
                  <c:v>43224</c:v>
                </c:pt>
                <c:pt idx="143" c:formatCode="yyyy/mm/dd">
                  <c:v>43217</c:v>
                </c:pt>
                <c:pt idx="144" c:formatCode="yyyy/mm/dd">
                  <c:v>43210</c:v>
                </c:pt>
                <c:pt idx="145" c:formatCode="yyyy/mm/dd">
                  <c:v>43203</c:v>
                </c:pt>
                <c:pt idx="146" c:formatCode="yyyy/mm/dd">
                  <c:v>43194</c:v>
                </c:pt>
                <c:pt idx="147" c:formatCode="yyyy/mm/dd">
                  <c:v>43189</c:v>
                </c:pt>
                <c:pt idx="148" c:formatCode="yyyy/mm/dd">
                  <c:v>43182</c:v>
                </c:pt>
                <c:pt idx="149" c:formatCode="yyyy/mm/dd">
                  <c:v>43175</c:v>
                </c:pt>
                <c:pt idx="150" c:formatCode="yyyy/mm/dd">
                  <c:v>43168</c:v>
                </c:pt>
                <c:pt idx="151" c:formatCode="yyyy/mm/dd">
                  <c:v>43161</c:v>
                </c:pt>
                <c:pt idx="152" c:formatCode="yyyy/mm/dd">
                  <c:v>43154</c:v>
                </c:pt>
                <c:pt idx="153" c:formatCode="yyyy/mm/dd">
                  <c:v>43145</c:v>
                </c:pt>
                <c:pt idx="154" c:formatCode="yyyy/mm/dd">
                  <c:v>43140</c:v>
                </c:pt>
                <c:pt idx="155" c:formatCode="yyyy/mm/dd">
                  <c:v>43133</c:v>
                </c:pt>
                <c:pt idx="156" c:formatCode="yyyy/mm/dd">
                  <c:v>43126</c:v>
                </c:pt>
                <c:pt idx="157" c:formatCode="yyyy/mm/dd">
                  <c:v>43119</c:v>
                </c:pt>
                <c:pt idx="158" c:formatCode="yyyy/mm/dd">
                  <c:v>43112</c:v>
                </c:pt>
                <c:pt idx="159" c:formatCode="yyyy/mm/dd">
                  <c:v>43105</c:v>
                </c:pt>
                <c:pt idx="160" c:formatCode="yyyy/mm/dd">
                  <c:v>43098</c:v>
                </c:pt>
                <c:pt idx="161" c:formatCode="yyyy/mm/dd">
                  <c:v>43091</c:v>
                </c:pt>
                <c:pt idx="162" c:formatCode="yyyy/mm/dd">
                  <c:v>43084</c:v>
                </c:pt>
                <c:pt idx="163" c:formatCode="yyyy/mm/dd">
                  <c:v>43077</c:v>
                </c:pt>
                <c:pt idx="164" c:formatCode="yyyy/mm/dd">
                  <c:v>43070</c:v>
                </c:pt>
                <c:pt idx="165" c:formatCode="yyyy/mm/dd">
                  <c:v>43063</c:v>
                </c:pt>
                <c:pt idx="166" c:formatCode="yyyy/mm/dd">
                  <c:v>43056</c:v>
                </c:pt>
                <c:pt idx="167" c:formatCode="yyyy/mm/dd">
                  <c:v>43049</c:v>
                </c:pt>
                <c:pt idx="168" c:formatCode="yyyy/mm/dd">
                  <c:v>43042</c:v>
                </c:pt>
                <c:pt idx="169" c:formatCode="yyyy/mm/dd">
                  <c:v>43035</c:v>
                </c:pt>
                <c:pt idx="170" c:formatCode="yyyy/mm/dd">
                  <c:v>43028</c:v>
                </c:pt>
                <c:pt idx="171" c:formatCode="yyyy/mm/dd">
                  <c:v>43021</c:v>
                </c:pt>
                <c:pt idx="172" c:formatCode="yyyy/mm/dd">
                  <c:v>43007</c:v>
                </c:pt>
                <c:pt idx="173" c:formatCode="yyyy/mm/dd">
                  <c:v>43000</c:v>
                </c:pt>
                <c:pt idx="174" c:formatCode="yyyy/mm/dd">
                  <c:v>42993</c:v>
                </c:pt>
                <c:pt idx="175" c:formatCode="yyyy/mm/dd">
                  <c:v>42986</c:v>
                </c:pt>
                <c:pt idx="176" c:formatCode="yyyy/mm/dd">
                  <c:v>42979</c:v>
                </c:pt>
                <c:pt idx="177" c:formatCode="yyyy/mm/dd">
                  <c:v>42972</c:v>
                </c:pt>
                <c:pt idx="178" c:formatCode="yyyy/mm/dd">
                  <c:v>42965</c:v>
                </c:pt>
                <c:pt idx="179" c:formatCode="yyyy/mm/dd">
                  <c:v>42958</c:v>
                </c:pt>
                <c:pt idx="180" c:formatCode="yyyy/mm/dd">
                  <c:v>42951</c:v>
                </c:pt>
                <c:pt idx="181" c:formatCode="yyyy/mm/dd">
                  <c:v>42944</c:v>
                </c:pt>
                <c:pt idx="182" c:formatCode="yyyy/mm/dd">
                  <c:v>42937</c:v>
                </c:pt>
                <c:pt idx="183" c:formatCode="yyyy/mm/dd">
                  <c:v>42930</c:v>
                </c:pt>
                <c:pt idx="184" c:formatCode="yyyy/mm/dd">
                  <c:v>42923</c:v>
                </c:pt>
                <c:pt idx="185" c:formatCode="yyyy/mm/dd">
                  <c:v>42916</c:v>
                </c:pt>
                <c:pt idx="186" c:formatCode="yyyy/mm/dd">
                  <c:v>42909</c:v>
                </c:pt>
                <c:pt idx="187" c:formatCode="yyyy/mm/dd">
                  <c:v>42902</c:v>
                </c:pt>
                <c:pt idx="188" c:formatCode="yyyy/mm/dd">
                  <c:v>42895</c:v>
                </c:pt>
                <c:pt idx="189" c:formatCode="yyyy/mm/dd">
                  <c:v>42888</c:v>
                </c:pt>
                <c:pt idx="190" c:formatCode="yyyy/mm/dd">
                  <c:v>42881</c:v>
                </c:pt>
                <c:pt idx="191" c:formatCode="yyyy/mm/dd">
                  <c:v>42874</c:v>
                </c:pt>
                <c:pt idx="192" c:formatCode="yyyy/mm/dd">
                  <c:v>42867</c:v>
                </c:pt>
                <c:pt idx="193" c:formatCode="yyyy/mm/dd">
                  <c:v>42860</c:v>
                </c:pt>
                <c:pt idx="194" c:formatCode="yyyy/mm/dd">
                  <c:v>42853</c:v>
                </c:pt>
                <c:pt idx="195" c:formatCode="yyyy/mm/dd">
                  <c:v>42846</c:v>
                </c:pt>
                <c:pt idx="196" c:formatCode="yyyy/mm/dd">
                  <c:v>42839</c:v>
                </c:pt>
                <c:pt idx="197" c:formatCode="yyyy/mm/dd">
                  <c:v>42832</c:v>
                </c:pt>
                <c:pt idx="198" c:formatCode="yyyy/mm/dd">
                  <c:v>42825</c:v>
                </c:pt>
                <c:pt idx="199" c:formatCode="yyyy/mm/dd">
                  <c:v>42818</c:v>
                </c:pt>
                <c:pt idx="200" c:formatCode="yyyy/mm/dd">
                  <c:v>42811</c:v>
                </c:pt>
                <c:pt idx="201" c:formatCode="yyyy/mm/dd">
                  <c:v>42804</c:v>
                </c:pt>
                <c:pt idx="202" c:formatCode="yyyy/mm/dd">
                  <c:v>42797</c:v>
                </c:pt>
                <c:pt idx="203" c:formatCode="yyyy/mm/dd">
                  <c:v>42790</c:v>
                </c:pt>
                <c:pt idx="204" c:formatCode="yyyy/mm/dd">
                  <c:v>42783</c:v>
                </c:pt>
                <c:pt idx="205" c:formatCode="yyyy/mm/dd">
                  <c:v>42776</c:v>
                </c:pt>
                <c:pt idx="206" c:formatCode="yyyy/mm/dd">
                  <c:v>42769</c:v>
                </c:pt>
                <c:pt idx="207" c:formatCode="yyyy/mm/dd">
                  <c:v>42761</c:v>
                </c:pt>
                <c:pt idx="208" c:formatCode="yyyy/mm/dd">
                  <c:v>42755</c:v>
                </c:pt>
                <c:pt idx="209" c:formatCode="yyyy/mm/dd">
                  <c:v>42748</c:v>
                </c:pt>
                <c:pt idx="210" c:formatCode="yyyy/mm/dd">
                  <c:v>42741</c:v>
                </c:pt>
                <c:pt idx="211" c:formatCode="yyyy/mm/dd">
                  <c:v>42734</c:v>
                </c:pt>
                <c:pt idx="212" c:formatCode="yyyy/mm/dd">
                  <c:v>42727</c:v>
                </c:pt>
                <c:pt idx="213" c:formatCode="yyyy/mm/dd">
                  <c:v>42720</c:v>
                </c:pt>
                <c:pt idx="214" c:formatCode="yyyy/mm/dd">
                  <c:v>42713</c:v>
                </c:pt>
                <c:pt idx="215" c:formatCode="yyyy/mm/dd">
                  <c:v>42706</c:v>
                </c:pt>
                <c:pt idx="216" c:formatCode="yyyy/mm/dd">
                  <c:v>42699</c:v>
                </c:pt>
                <c:pt idx="217" c:formatCode="yyyy/mm/dd">
                  <c:v>42692</c:v>
                </c:pt>
                <c:pt idx="218" c:formatCode="yyyy/mm/dd">
                  <c:v>42685</c:v>
                </c:pt>
                <c:pt idx="219" c:formatCode="yyyy/mm/dd">
                  <c:v>42678</c:v>
                </c:pt>
                <c:pt idx="220" c:formatCode="yyyy/mm/dd">
                  <c:v>42671</c:v>
                </c:pt>
                <c:pt idx="221" c:formatCode="yyyy/mm/dd">
                  <c:v>42664</c:v>
                </c:pt>
                <c:pt idx="222" c:formatCode="yyyy/mm/dd">
                  <c:v>42657</c:v>
                </c:pt>
                <c:pt idx="223" c:formatCode="yyyy/mm/dd">
                  <c:v>42643</c:v>
                </c:pt>
                <c:pt idx="224" c:formatCode="yyyy/mm/dd">
                  <c:v>42636</c:v>
                </c:pt>
                <c:pt idx="225" c:formatCode="yyyy/mm/dd">
                  <c:v>42627</c:v>
                </c:pt>
                <c:pt idx="226" c:formatCode="yyyy/mm/dd">
                  <c:v>42622</c:v>
                </c:pt>
                <c:pt idx="227" c:formatCode="yyyy/mm/dd">
                  <c:v>42615</c:v>
                </c:pt>
                <c:pt idx="228" c:formatCode="yyyy/mm/dd">
                  <c:v>42608</c:v>
                </c:pt>
                <c:pt idx="229" c:formatCode="yyyy/mm/dd">
                  <c:v>42601</c:v>
                </c:pt>
                <c:pt idx="230" c:formatCode="yyyy/mm/dd">
                  <c:v>42594</c:v>
                </c:pt>
                <c:pt idx="231" c:formatCode="yyyy/mm/dd">
                  <c:v>42587</c:v>
                </c:pt>
                <c:pt idx="232" c:formatCode="yyyy/mm/dd">
                  <c:v>42580</c:v>
                </c:pt>
                <c:pt idx="233" c:formatCode="yyyy/mm/dd">
                  <c:v>42573</c:v>
                </c:pt>
                <c:pt idx="234" c:formatCode="yyyy/mm/dd">
                  <c:v>42566</c:v>
                </c:pt>
                <c:pt idx="235" c:formatCode="yyyy/mm/dd">
                  <c:v>42559</c:v>
                </c:pt>
                <c:pt idx="236" c:formatCode="yyyy/mm/dd">
                  <c:v>42552</c:v>
                </c:pt>
                <c:pt idx="237" c:formatCode="yyyy/mm/dd">
                  <c:v>42545</c:v>
                </c:pt>
                <c:pt idx="238" c:formatCode="yyyy/mm/dd">
                  <c:v>42538</c:v>
                </c:pt>
                <c:pt idx="239" c:formatCode="yyyy/mm/dd">
                  <c:v>42529</c:v>
                </c:pt>
                <c:pt idx="240" c:formatCode="yyyy/mm/dd">
                  <c:v>42524</c:v>
                </c:pt>
                <c:pt idx="241" c:formatCode="yyyy/mm/dd">
                  <c:v>42517</c:v>
                </c:pt>
                <c:pt idx="242" c:formatCode="yyyy/mm/dd">
                  <c:v>42510</c:v>
                </c:pt>
                <c:pt idx="243" c:formatCode="yyyy/mm/dd">
                  <c:v>42503</c:v>
                </c:pt>
                <c:pt idx="244" c:formatCode="yyyy/mm/dd">
                  <c:v>42496</c:v>
                </c:pt>
                <c:pt idx="245" c:formatCode="yyyy/mm/dd">
                  <c:v>42489</c:v>
                </c:pt>
                <c:pt idx="246" c:formatCode="yyyy/mm/dd">
                  <c:v>42482</c:v>
                </c:pt>
                <c:pt idx="247" c:formatCode="yyyy/mm/dd">
                  <c:v>42475</c:v>
                </c:pt>
                <c:pt idx="248" c:formatCode="yyyy/mm/dd">
                  <c:v>42468</c:v>
                </c:pt>
                <c:pt idx="249" c:formatCode="yyyy/mm/dd">
                  <c:v>42461</c:v>
                </c:pt>
                <c:pt idx="250" c:formatCode="yyyy/mm/dd">
                  <c:v>42454</c:v>
                </c:pt>
                <c:pt idx="251" c:formatCode="yyyy/mm/dd">
                  <c:v>42447</c:v>
                </c:pt>
                <c:pt idx="252" c:formatCode="yyyy/mm/dd">
                  <c:v>42440</c:v>
                </c:pt>
                <c:pt idx="253" c:formatCode="yyyy/mm/dd">
                  <c:v>42433</c:v>
                </c:pt>
                <c:pt idx="254" c:formatCode="yyyy/mm/dd">
                  <c:v>42426</c:v>
                </c:pt>
                <c:pt idx="255" c:formatCode="yyyy/mm/dd">
                  <c:v>42419</c:v>
                </c:pt>
                <c:pt idx="256" c:formatCode="yyyy/mm/dd">
                  <c:v>42405</c:v>
                </c:pt>
                <c:pt idx="257" c:formatCode="yyyy/mm/dd">
                  <c:v>42398</c:v>
                </c:pt>
                <c:pt idx="258" c:formatCode="yyyy/mm/dd">
                  <c:v>42391</c:v>
                </c:pt>
                <c:pt idx="259" c:formatCode="yyyy/mm/dd">
                  <c:v>42384</c:v>
                </c:pt>
                <c:pt idx="260" c:formatCode="yyyy/mm/dd">
                  <c:v>42377</c:v>
                </c:pt>
                <c:pt idx="261" c:formatCode="yyyy/mm/dd">
                  <c:v>42369</c:v>
                </c:pt>
                <c:pt idx="262" c:formatCode="yyyy/mm/dd">
                  <c:v>42363</c:v>
                </c:pt>
                <c:pt idx="263" c:formatCode="yyyy/mm/dd">
                  <c:v>42356</c:v>
                </c:pt>
                <c:pt idx="264" c:formatCode="yyyy/mm/dd">
                  <c:v>42349</c:v>
                </c:pt>
                <c:pt idx="265" c:formatCode="yyyy/mm/dd">
                  <c:v>42342</c:v>
                </c:pt>
                <c:pt idx="266" c:formatCode="yyyy/mm/dd">
                  <c:v>42335</c:v>
                </c:pt>
                <c:pt idx="267" c:formatCode="yyyy/mm/dd">
                  <c:v>42328</c:v>
                </c:pt>
                <c:pt idx="268" c:formatCode="yyyy/mm/dd">
                  <c:v>42321</c:v>
                </c:pt>
                <c:pt idx="269" c:formatCode="yyyy/mm/dd">
                  <c:v>42314</c:v>
                </c:pt>
                <c:pt idx="270" c:formatCode="yyyy/mm/dd">
                  <c:v>42307</c:v>
                </c:pt>
                <c:pt idx="271" c:formatCode="yyyy/mm/dd">
                  <c:v>42300</c:v>
                </c:pt>
                <c:pt idx="272" c:formatCode="yyyy/mm/dd">
                  <c:v>42293</c:v>
                </c:pt>
                <c:pt idx="273" c:formatCode="yyyy/mm/dd">
                  <c:v>42286</c:v>
                </c:pt>
                <c:pt idx="274" c:formatCode="yyyy/mm/dd">
                  <c:v>42277</c:v>
                </c:pt>
                <c:pt idx="275" c:formatCode="yyyy/mm/dd">
                  <c:v>42272</c:v>
                </c:pt>
                <c:pt idx="276" c:formatCode="yyyy/mm/dd">
                  <c:v>42265</c:v>
                </c:pt>
                <c:pt idx="277" c:formatCode="yyyy/mm/dd">
                  <c:v>42258</c:v>
                </c:pt>
                <c:pt idx="278" c:formatCode="yyyy/mm/dd">
                  <c:v>42249</c:v>
                </c:pt>
                <c:pt idx="279" c:formatCode="yyyy/mm/dd">
                  <c:v>42244</c:v>
                </c:pt>
                <c:pt idx="280" c:formatCode="yyyy/mm/dd">
                  <c:v>42237</c:v>
                </c:pt>
                <c:pt idx="281" c:formatCode="yyyy/mm/dd">
                  <c:v>42230</c:v>
                </c:pt>
                <c:pt idx="282" c:formatCode="yyyy/mm/dd">
                  <c:v>42223</c:v>
                </c:pt>
                <c:pt idx="283" c:formatCode="yyyy/mm/dd">
                  <c:v>42216</c:v>
                </c:pt>
                <c:pt idx="284" c:formatCode="yyyy/mm/dd">
                  <c:v>42209</c:v>
                </c:pt>
                <c:pt idx="285" c:formatCode="yyyy/mm/dd">
                  <c:v>42202</c:v>
                </c:pt>
                <c:pt idx="286" c:formatCode="yyyy/mm/dd">
                  <c:v>42195</c:v>
                </c:pt>
                <c:pt idx="287" c:formatCode="yyyy/mm/dd">
                  <c:v>42188</c:v>
                </c:pt>
                <c:pt idx="288" c:formatCode="yyyy/mm/dd">
                  <c:v>42181</c:v>
                </c:pt>
                <c:pt idx="289" c:formatCode="yyyy/mm/dd">
                  <c:v>42174</c:v>
                </c:pt>
                <c:pt idx="290" c:formatCode="yyyy/mm/dd">
                  <c:v>42167</c:v>
                </c:pt>
                <c:pt idx="291" c:formatCode="yyyy/mm/dd">
                  <c:v>42160</c:v>
                </c:pt>
                <c:pt idx="292" c:formatCode="yyyy/mm/dd">
                  <c:v>42153</c:v>
                </c:pt>
                <c:pt idx="293" c:formatCode="yyyy/mm/dd">
                  <c:v>42146</c:v>
                </c:pt>
                <c:pt idx="294" c:formatCode="yyyy/mm/dd">
                  <c:v>42139</c:v>
                </c:pt>
                <c:pt idx="295" c:formatCode="yyyy/mm/dd">
                  <c:v>42132</c:v>
                </c:pt>
                <c:pt idx="296" c:formatCode="yyyy/mm/dd">
                  <c:v>42124</c:v>
                </c:pt>
                <c:pt idx="297" c:formatCode="yyyy/mm/dd">
                  <c:v>42118</c:v>
                </c:pt>
                <c:pt idx="298" c:formatCode="yyyy/mm/dd">
                  <c:v>42111</c:v>
                </c:pt>
                <c:pt idx="299" c:formatCode="yyyy/mm/dd">
                  <c:v>42104</c:v>
                </c:pt>
                <c:pt idx="300" c:formatCode="yyyy/mm/dd">
                  <c:v>42097</c:v>
                </c:pt>
                <c:pt idx="301" c:formatCode="yyyy/mm/dd">
                  <c:v>42090</c:v>
                </c:pt>
                <c:pt idx="302" c:formatCode="yyyy/mm/dd">
                  <c:v>42083</c:v>
                </c:pt>
                <c:pt idx="303" c:formatCode="yyyy/mm/dd">
                  <c:v>42076</c:v>
                </c:pt>
                <c:pt idx="304" c:formatCode="yyyy/mm/dd">
                  <c:v>42069</c:v>
                </c:pt>
                <c:pt idx="305" c:formatCode="yyyy/mm/dd">
                  <c:v>42062</c:v>
                </c:pt>
                <c:pt idx="306" c:formatCode="yyyy/mm/dd">
                  <c:v>42052</c:v>
                </c:pt>
                <c:pt idx="307" c:formatCode="yyyy/mm/dd">
                  <c:v>42048</c:v>
                </c:pt>
                <c:pt idx="308" c:formatCode="yyyy/mm/dd">
                  <c:v>42041</c:v>
                </c:pt>
                <c:pt idx="309" c:formatCode="yyyy/mm/dd">
                  <c:v>42034</c:v>
                </c:pt>
                <c:pt idx="310" c:formatCode="yyyy/mm/dd">
                  <c:v>42027</c:v>
                </c:pt>
                <c:pt idx="311" c:formatCode="yyyy/mm/dd">
                  <c:v>42020</c:v>
                </c:pt>
                <c:pt idx="312" c:formatCode="yyyy/mm/dd">
                  <c:v>42013</c:v>
                </c:pt>
                <c:pt idx="313" c:formatCode="yyyy/mm/dd">
                  <c:v>42004</c:v>
                </c:pt>
                <c:pt idx="314" c:formatCode="yyyy/mm/dd">
                  <c:v>41999</c:v>
                </c:pt>
                <c:pt idx="315" c:formatCode="yyyy/mm/dd">
                  <c:v>41992</c:v>
                </c:pt>
                <c:pt idx="316" c:formatCode="yyyy/mm/dd">
                  <c:v>41985</c:v>
                </c:pt>
                <c:pt idx="317" c:formatCode="yyyy/mm/dd">
                  <c:v>41978</c:v>
                </c:pt>
                <c:pt idx="318" c:formatCode="yyyy/mm/dd">
                  <c:v>41971</c:v>
                </c:pt>
                <c:pt idx="319" c:formatCode="yyyy/mm/dd">
                  <c:v>41964</c:v>
                </c:pt>
                <c:pt idx="320" c:formatCode="yyyy/mm/dd">
                  <c:v>41957</c:v>
                </c:pt>
                <c:pt idx="321" c:formatCode="yyyy/mm/dd">
                  <c:v>41950</c:v>
                </c:pt>
                <c:pt idx="322" c:formatCode="yyyy/mm/dd">
                  <c:v>41943</c:v>
                </c:pt>
                <c:pt idx="323" c:formatCode="yyyy/mm/dd">
                  <c:v>41936</c:v>
                </c:pt>
                <c:pt idx="324" c:formatCode="yyyy/mm/dd">
                  <c:v>41929</c:v>
                </c:pt>
                <c:pt idx="325" c:formatCode="yyyy/mm/dd">
                  <c:v>41922</c:v>
                </c:pt>
                <c:pt idx="326" c:formatCode="yyyy/mm/dd">
                  <c:v>41912</c:v>
                </c:pt>
                <c:pt idx="327" c:formatCode="yyyy/mm/dd">
                  <c:v>41908</c:v>
                </c:pt>
                <c:pt idx="328" c:formatCode="yyyy/mm/dd">
                  <c:v>41901</c:v>
                </c:pt>
                <c:pt idx="329" c:formatCode="yyyy/mm/dd">
                  <c:v>41894</c:v>
                </c:pt>
                <c:pt idx="330" c:formatCode="yyyy/mm/dd">
                  <c:v>41887</c:v>
                </c:pt>
                <c:pt idx="331" c:formatCode="yyyy/mm/dd">
                  <c:v>41880</c:v>
                </c:pt>
                <c:pt idx="332" c:formatCode="yyyy/mm/dd">
                  <c:v>41873</c:v>
                </c:pt>
                <c:pt idx="333" c:formatCode="yyyy/mm/dd">
                  <c:v>41866</c:v>
                </c:pt>
                <c:pt idx="334" c:formatCode="yyyy/mm/dd">
                  <c:v>41859</c:v>
                </c:pt>
                <c:pt idx="335" c:formatCode="yyyy/mm/dd">
                  <c:v>41852</c:v>
                </c:pt>
                <c:pt idx="336" c:formatCode="yyyy/mm/dd">
                  <c:v>41845</c:v>
                </c:pt>
                <c:pt idx="337" c:formatCode="yyyy/mm/dd">
                  <c:v>41838</c:v>
                </c:pt>
                <c:pt idx="338" c:formatCode="yyyy/mm/dd">
                  <c:v>41831</c:v>
                </c:pt>
                <c:pt idx="339" c:formatCode="yyyy/mm/dd">
                  <c:v>41824</c:v>
                </c:pt>
                <c:pt idx="340" c:formatCode="yyyy/mm/dd">
                  <c:v>41817</c:v>
                </c:pt>
                <c:pt idx="341" c:formatCode="yyyy/mm/dd">
                  <c:v>41810</c:v>
                </c:pt>
                <c:pt idx="342" c:formatCode="yyyy/mm/dd">
                  <c:v>41803</c:v>
                </c:pt>
                <c:pt idx="343" c:formatCode="yyyy/mm/dd">
                  <c:v>41796</c:v>
                </c:pt>
                <c:pt idx="344" c:formatCode="yyyy/mm/dd">
                  <c:v>41789</c:v>
                </c:pt>
                <c:pt idx="345" c:formatCode="yyyy/mm/dd">
                  <c:v>41782</c:v>
                </c:pt>
                <c:pt idx="346" c:formatCode="yyyy/mm/dd">
                  <c:v>41775</c:v>
                </c:pt>
                <c:pt idx="347" c:formatCode="yyyy/mm/dd">
                  <c:v>41768</c:v>
                </c:pt>
                <c:pt idx="348" c:formatCode="yyyy/mm/dd">
                  <c:v>41759</c:v>
                </c:pt>
                <c:pt idx="349" c:formatCode="yyyy/mm/dd">
                  <c:v>41754</c:v>
                </c:pt>
                <c:pt idx="350" c:formatCode="yyyy/mm/dd">
                  <c:v>41747</c:v>
                </c:pt>
                <c:pt idx="351" c:formatCode="yyyy/mm/dd">
                  <c:v>41740</c:v>
                </c:pt>
                <c:pt idx="352" c:formatCode="yyyy/mm/dd">
                  <c:v>41733</c:v>
                </c:pt>
                <c:pt idx="353" c:formatCode="yyyy/mm/dd">
                  <c:v>41726</c:v>
                </c:pt>
                <c:pt idx="354" c:formatCode="yyyy/mm/dd">
                  <c:v>41719</c:v>
                </c:pt>
                <c:pt idx="355" c:formatCode="yyyy/mm/dd">
                  <c:v>41712</c:v>
                </c:pt>
                <c:pt idx="356" c:formatCode="yyyy/mm/dd">
                  <c:v>41705</c:v>
                </c:pt>
                <c:pt idx="357" c:formatCode="yyyy/mm/dd">
                  <c:v>41698</c:v>
                </c:pt>
                <c:pt idx="358" c:formatCode="yyyy/mm/dd">
                  <c:v>41691</c:v>
                </c:pt>
                <c:pt idx="359" c:formatCode="yyyy/mm/dd">
                  <c:v>41684</c:v>
                </c:pt>
                <c:pt idx="360" c:formatCode="yyyy/mm/dd">
                  <c:v>41677</c:v>
                </c:pt>
                <c:pt idx="361" c:formatCode="yyyy/mm/dd">
                  <c:v>41669</c:v>
                </c:pt>
                <c:pt idx="362" c:formatCode="yyyy/mm/dd">
                  <c:v>41663</c:v>
                </c:pt>
                <c:pt idx="363" c:formatCode="yyyy/mm/dd">
                  <c:v>41656</c:v>
                </c:pt>
                <c:pt idx="364" c:formatCode="yyyy/mm/dd">
                  <c:v>41649</c:v>
                </c:pt>
                <c:pt idx="365" c:formatCode="yyyy/mm/dd">
                  <c:v>41642</c:v>
                </c:pt>
                <c:pt idx="366" c:formatCode="yyyy/mm/dd">
                  <c:v>41635</c:v>
                </c:pt>
                <c:pt idx="367" c:formatCode="yyyy/mm/dd">
                  <c:v>41628</c:v>
                </c:pt>
                <c:pt idx="368" c:formatCode="yyyy/mm/dd">
                  <c:v>41621</c:v>
                </c:pt>
                <c:pt idx="369" c:formatCode="yyyy/mm/dd">
                  <c:v>41614</c:v>
                </c:pt>
                <c:pt idx="370" c:formatCode="yyyy/mm/dd">
                  <c:v>41607</c:v>
                </c:pt>
                <c:pt idx="371" c:formatCode="yyyy/mm/dd">
                  <c:v>41600</c:v>
                </c:pt>
                <c:pt idx="372" c:formatCode="yyyy/mm/dd">
                  <c:v>41593</c:v>
                </c:pt>
                <c:pt idx="373" c:formatCode="yyyy/mm/dd">
                  <c:v>41586</c:v>
                </c:pt>
                <c:pt idx="374" c:formatCode="yyyy/mm/dd">
                  <c:v>41579</c:v>
                </c:pt>
                <c:pt idx="375" c:formatCode="yyyy/mm/dd">
                  <c:v>41572</c:v>
                </c:pt>
                <c:pt idx="376" c:formatCode="yyyy/mm/dd">
                  <c:v>41565</c:v>
                </c:pt>
                <c:pt idx="377" c:formatCode="yyyy/mm/dd">
                  <c:v>41558</c:v>
                </c:pt>
                <c:pt idx="378" c:formatCode="yyyy/mm/dd">
                  <c:v>41547</c:v>
                </c:pt>
                <c:pt idx="379" c:formatCode="yyyy/mm/dd">
                  <c:v>41544</c:v>
                </c:pt>
                <c:pt idx="380" c:formatCode="yyyy/mm/dd">
                  <c:v>41535</c:v>
                </c:pt>
                <c:pt idx="381" c:formatCode="yyyy/mm/dd">
                  <c:v>41530</c:v>
                </c:pt>
                <c:pt idx="382" c:formatCode="yyyy/mm/dd">
                  <c:v>41523</c:v>
                </c:pt>
                <c:pt idx="383" c:formatCode="yyyy/mm/dd">
                  <c:v>41516</c:v>
                </c:pt>
                <c:pt idx="384" c:formatCode="yyyy/mm/dd">
                  <c:v>41509</c:v>
                </c:pt>
                <c:pt idx="385" c:formatCode="yyyy/mm/dd">
                  <c:v>41502</c:v>
                </c:pt>
                <c:pt idx="386" c:formatCode="yyyy/mm/dd">
                  <c:v>41495</c:v>
                </c:pt>
                <c:pt idx="387" c:formatCode="yyyy/mm/dd">
                  <c:v>41488</c:v>
                </c:pt>
                <c:pt idx="388" c:formatCode="yyyy/mm/dd">
                  <c:v>41481</c:v>
                </c:pt>
                <c:pt idx="389" c:formatCode="yyyy/mm/dd">
                  <c:v>41474</c:v>
                </c:pt>
                <c:pt idx="390" c:formatCode="yyyy/mm/dd">
                  <c:v>41467</c:v>
                </c:pt>
                <c:pt idx="391" c:formatCode="yyyy/mm/dd">
                  <c:v>41460</c:v>
                </c:pt>
                <c:pt idx="392" c:formatCode="yyyy/mm/dd">
                  <c:v>41453</c:v>
                </c:pt>
                <c:pt idx="393" c:formatCode="yyyy/mm/dd">
                  <c:v>41446</c:v>
                </c:pt>
                <c:pt idx="394" c:formatCode="yyyy/mm/dd">
                  <c:v>41439</c:v>
                </c:pt>
                <c:pt idx="395" c:formatCode="yyyy/mm/dd">
                  <c:v>41432</c:v>
                </c:pt>
                <c:pt idx="396" c:formatCode="yyyy/mm/dd">
                  <c:v>41425</c:v>
                </c:pt>
                <c:pt idx="397" c:formatCode="yyyy/mm/dd">
                  <c:v>41418</c:v>
                </c:pt>
                <c:pt idx="398" c:formatCode="yyyy/mm/dd">
                  <c:v>41411</c:v>
                </c:pt>
                <c:pt idx="399" c:formatCode="yyyy/mm/dd">
                  <c:v>41404</c:v>
                </c:pt>
                <c:pt idx="400" c:formatCode="yyyy/mm/dd">
                  <c:v>41397</c:v>
                </c:pt>
                <c:pt idx="401" c:formatCode="yyyy/mm/dd">
                  <c:v>41390</c:v>
                </c:pt>
                <c:pt idx="402" c:formatCode="yyyy/mm/dd">
                  <c:v>41383</c:v>
                </c:pt>
                <c:pt idx="403" c:formatCode="yyyy/mm/dd">
                  <c:v>41376</c:v>
                </c:pt>
                <c:pt idx="404" c:formatCode="yyyy/mm/dd">
                  <c:v>41367</c:v>
                </c:pt>
                <c:pt idx="405" c:formatCode="yyyy/mm/dd">
                  <c:v>41362</c:v>
                </c:pt>
                <c:pt idx="406" c:formatCode="yyyy/mm/dd">
                  <c:v>41355</c:v>
                </c:pt>
                <c:pt idx="407" c:formatCode="yyyy/mm/dd">
                  <c:v>41348</c:v>
                </c:pt>
                <c:pt idx="408" c:formatCode="yyyy/mm/dd">
                  <c:v>41341</c:v>
                </c:pt>
                <c:pt idx="409" c:formatCode="yyyy/mm/dd">
                  <c:v>41334</c:v>
                </c:pt>
                <c:pt idx="410" c:formatCode="yyyy/mm/dd">
                  <c:v>41327</c:v>
                </c:pt>
                <c:pt idx="411" c:formatCode="yyyy/mm/dd">
                  <c:v>41313</c:v>
                </c:pt>
                <c:pt idx="412" c:formatCode="yyyy/mm/dd">
                  <c:v>41306</c:v>
                </c:pt>
                <c:pt idx="413" c:formatCode="yyyy/mm/dd">
                  <c:v>41299</c:v>
                </c:pt>
                <c:pt idx="414" c:formatCode="yyyy/mm/dd">
                  <c:v>41292</c:v>
                </c:pt>
                <c:pt idx="415" c:formatCode="yyyy/mm/dd">
                  <c:v>41285</c:v>
                </c:pt>
                <c:pt idx="416" c:formatCode="yyyy/mm/dd">
                  <c:v>41278</c:v>
                </c:pt>
                <c:pt idx="417" c:formatCode="yyyy/mm/dd">
                  <c:v>41271</c:v>
                </c:pt>
                <c:pt idx="418" c:formatCode="yyyy/mm/dd">
                  <c:v>41264</c:v>
                </c:pt>
                <c:pt idx="419" c:formatCode="yyyy/mm/dd">
                  <c:v>41257</c:v>
                </c:pt>
                <c:pt idx="420" c:formatCode="yyyy/mm/dd">
                  <c:v>41250</c:v>
                </c:pt>
                <c:pt idx="421" c:formatCode="yyyy/mm/dd">
                  <c:v>41243</c:v>
                </c:pt>
                <c:pt idx="422" c:formatCode="yyyy/mm/dd">
                  <c:v>41236</c:v>
                </c:pt>
                <c:pt idx="423" c:formatCode="yyyy/mm/dd">
                  <c:v>41229</c:v>
                </c:pt>
                <c:pt idx="424" c:formatCode="yyyy/mm/dd">
                  <c:v>41222</c:v>
                </c:pt>
                <c:pt idx="425" c:formatCode="yyyy/mm/dd">
                  <c:v>41215</c:v>
                </c:pt>
                <c:pt idx="426" c:formatCode="yyyy/mm/dd">
                  <c:v>41208</c:v>
                </c:pt>
                <c:pt idx="427" c:formatCode="yyyy/mm/dd">
                  <c:v>41201</c:v>
                </c:pt>
                <c:pt idx="428" c:formatCode="yyyy/mm/dd">
                  <c:v>41194</c:v>
                </c:pt>
                <c:pt idx="429" c:formatCode="yyyy/mm/dd">
                  <c:v>41180</c:v>
                </c:pt>
                <c:pt idx="430" c:formatCode="yyyy/mm/dd">
                  <c:v>41173</c:v>
                </c:pt>
                <c:pt idx="431" c:formatCode="yyyy/mm/dd">
                  <c:v>41166</c:v>
                </c:pt>
                <c:pt idx="432" c:formatCode="yyyy/mm/dd">
                  <c:v>41159</c:v>
                </c:pt>
                <c:pt idx="433" c:formatCode="yyyy/mm/dd">
                  <c:v>41152</c:v>
                </c:pt>
                <c:pt idx="434" c:formatCode="yyyy/mm/dd">
                  <c:v>41145</c:v>
                </c:pt>
                <c:pt idx="435" c:formatCode="yyyy/mm/dd">
                  <c:v>41138</c:v>
                </c:pt>
                <c:pt idx="436" c:formatCode="yyyy/mm/dd">
                  <c:v>41131</c:v>
                </c:pt>
                <c:pt idx="437" c:formatCode="yyyy/mm/dd">
                  <c:v>41124</c:v>
                </c:pt>
                <c:pt idx="438" c:formatCode="yyyy/mm/dd">
                  <c:v>41117</c:v>
                </c:pt>
                <c:pt idx="439" c:formatCode="yyyy/mm/dd">
                  <c:v>41110</c:v>
                </c:pt>
                <c:pt idx="440" c:formatCode="yyyy/mm/dd">
                  <c:v>41103</c:v>
                </c:pt>
                <c:pt idx="441" c:formatCode="yyyy/mm/dd">
                  <c:v>41096</c:v>
                </c:pt>
                <c:pt idx="442" c:formatCode="yyyy/mm/dd">
                  <c:v>41089</c:v>
                </c:pt>
                <c:pt idx="443" c:formatCode="yyyy/mm/dd">
                  <c:v>41081</c:v>
                </c:pt>
                <c:pt idx="444" c:formatCode="yyyy/mm/dd">
                  <c:v>41075</c:v>
                </c:pt>
                <c:pt idx="445" c:formatCode="yyyy/mm/dd">
                  <c:v>41068</c:v>
                </c:pt>
                <c:pt idx="446" c:formatCode="yyyy/mm/dd">
                  <c:v>41061</c:v>
                </c:pt>
                <c:pt idx="447" c:formatCode="yyyy/mm/dd">
                  <c:v>41054</c:v>
                </c:pt>
                <c:pt idx="448" c:formatCode="yyyy/mm/dd">
                  <c:v>41047</c:v>
                </c:pt>
                <c:pt idx="449" c:formatCode="yyyy/mm/dd">
                  <c:v>41040</c:v>
                </c:pt>
                <c:pt idx="450" c:formatCode="yyyy/mm/dd">
                  <c:v>41033</c:v>
                </c:pt>
                <c:pt idx="451" c:formatCode="yyyy/mm/dd">
                  <c:v>41026</c:v>
                </c:pt>
                <c:pt idx="452" c:formatCode="yyyy/mm/dd">
                  <c:v>41019</c:v>
                </c:pt>
                <c:pt idx="453" c:formatCode="yyyy/mm/dd">
                  <c:v>41012</c:v>
                </c:pt>
                <c:pt idx="454" c:formatCode="yyyy/mm/dd">
                  <c:v>41005</c:v>
                </c:pt>
                <c:pt idx="455" c:formatCode="yyyy/mm/dd">
                  <c:v>40998</c:v>
                </c:pt>
                <c:pt idx="456" c:formatCode="yyyy/mm/dd">
                  <c:v>40991</c:v>
                </c:pt>
                <c:pt idx="457" c:formatCode="yyyy/mm/dd">
                  <c:v>40984</c:v>
                </c:pt>
                <c:pt idx="458" c:formatCode="yyyy/mm/dd">
                  <c:v>40977</c:v>
                </c:pt>
                <c:pt idx="459" c:formatCode="yyyy/mm/dd">
                  <c:v>40970</c:v>
                </c:pt>
                <c:pt idx="460" c:formatCode="yyyy/mm/dd">
                  <c:v>40963</c:v>
                </c:pt>
                <c:pt idx="461" c:formatCode="yyyy/mm/dd">
                  <c:v>40956</c:v>
                </c:pt>
                <c:pt idx="462" c:formatCode="yyyy/mm/dd">
                  <c:v>40949</c:v>
                </c:pt>
                <c:pt idx="463" c:formatCode="yyyy/mm/dd">
                  <c:v>40942</c:v>
                </c:pt>
                <c:pt idx="464" c:formatCode="yyyy/mm/dd">
                  <c:v>40928</c:v>
                </c:pt>
                <c:pt idx="465" c:formatCode="yyyy/mm/dd">
                  <c:v>40921</c:v>
                </c:pt>
                <c:pt idx="466" c:formatCode="yyyy/mm/dd">
                  <c:v>40914</c:v>
                </c:pt>
                <c:pt idx="467" c:formatCode="yyyy/mm/dd">
                  <c:v>40907</c:v>
                </c:pt>
                <c:pt idx="468" c:formatCode="yyyy/mm/dd">
                  <c:v>40900</c:v>
                </c:pt>
                <c:pt idx="469" c:formatCode="yyyy/mm/dd">
                  <c:v>40893</c:v>
                </c:pt>
                <c:pt idx="470" c:formatCode="yyyy/mm/dd">
                  <c:v>40886</c:v>
                </c:pt>
                <c:pt idx="471" c:formatCode="yyyy/mm/dd">
                  <c:v>40879</c:v>
                </c:pt>
                <c:pt idx="472" c:formatCode="yyyy/mm/dd">
                  <c:v>40872</c:v>
                </c:pt>
                <c:pt idx="473" c:formatCode="yyyy/mm/dd">
                  <c:v>40865</c:v>
                </c:pt>
                <c:pt idx="474" c:formatCode="yyyy/mm/dd">
                  <c:v>40858</c:v>
                </c:pt>
                <c:pt idx="475" c:formatCode="yyyy/mm/dd">
                  <c:v>40851</c:v>
                </c:pt>
                <c:pt idx="476" c:formatCode="yyyy/mm/dd">
                  <c:v>40844</c:v>
                </c:pt>
                <c:pt idx="477" c:formatCode="yyyy/mm/dd">
                  <c:v>40837</c:v>
                </c:pt>
                <c:pt idx="478" c:formatCode="yyyy/mm/dd">
                  <c:v>40830</c:v>
                </c:pt>
                <c:pt idx="479" c:formatCode="yyyy/mm/dd">
                  <c:v>40816</c:v>
                </c:pt>
                <c:pt idx="480" c:formatCode="yyyy/mm/dd">
                  <c:v>40809</c:v>
                </c:pt>
                <c:pt idx="481" c:formatCode="yyyy/mm/dd">
                  <c:v>40802</c:v>
                </c:pt>
                <c:pt idx="482" c:formatCode="yyyy/mm/dd">
                  <c:v>40795</c:v>
                </c:pt>
                <c:pt idx="483" c:formatCode="yyyy/mm/dd">
                  <c:v>40788</c:v>
                </c:pt>
                <c:pt idx="484" c:formatCode="yyyy/mm/dd">
                  <c:v>40781</c:v>
                </c:pt>
                <c:pt idx="485" c:formatCode="yyyy/mm/dd">
                  <c:v>40774</c:v>
                </c:pt>
                <c:pt idx="486" c:formatCode="yyyy/mm/dd">
                  <c:v>40767</c:v>
                </c:pt>
                <c:pt idx="487" c:formatCode="yyyy/mm/dd">
                  <c:v>40760</c:v>
                </c:pt>
                <c:pt idx="488" c:formatCode="yyyy/mm/dd">
                  <c:v>40753</c:v>
                </c:pt>
                <c:pt idx="489" c:formatCode="yyyy/mm/dd">
                  <c:v>40746</c:v>
                </c:pt>
                <c:pt idx="490" c:formatCode="yyyy/mm/dd">
                  <c:v>40739</c:v>
                </c:pt>
                <c:pt idx="491" c:formatCode="yyyy/mm/dd">
                  <c:v>40732</c:v>
                </c:pt>
                <c:pt idx="492" c:formatCode="yyyy/mm/dd">
                  <c:v>40725</c:v>
                </c:pt>
                <c:pt idx="493" c:formatCode="yyyy/mm/dd">
                  <c:v>40718</c:v>
                </c:pt>
                <c:pt idx="494" c:formatCode="yyyy/mm/dd">
                  <c:v>40711</c:v>
                </c:pt>
                <c:pt idx="495" c:formatCode="yyyy/mm/dd">
                  <c:v>40704</c:v>
                </c:pt>
                <c:pt idx="496" c:formatCode="yyyy/mm/dd">
                  <c:v>40697</c:v>
                </c:pt>
                <c:pt idx="497" c:formatCode="yyyy/mm/dd">
                  <c:v>40690</c:v>
                </c:pt>
                <c:pt idx="498" c:formatCode="yyyy/mm/dd">
                  <c:v>40683</c:v>
                </c:pt>
                <c:pt idx="499" c:formatCode="yyyy/mm/dd">
                  <c:v>40676</c:v>
                </c:pt>
                <c:pt idx="500" c:formatCode="yyyy/mm/dd">
                  <c:v>40669</c:v>
                </c:pt>
                <c:pt idx="501" c:formatCode="yyyy/mm/dd">
                  <c:v>40662</c:v>
                </c:pt>
                <c:pt idx="502" c:formatCode="yyyy/mm/dd">
                  <c:v>40655</c:v>
                </c:pt>
                <c:pt idx="503" c:formatCode="yyyy/mm/dd">
                  <c:v>40648</c:v>
                </c:pt>
                <c:pt idx="504" c:formatCode="yyyy/mm/dd">
                  <c:v>40641</c:v>
                </c:pt>
                <c:pt idx="505" c:formatCode="yyyy/mm/dd">
                  <c:v>40634</c:v>
                </c:pt>
                <c:pt idx="506" c:formatCode="yyyy/mm/dd">
                  <c:v>40627</c:v>
                </c:pt>
                <c:pt idx="507" c:formatCode="yyyy/mm/dd">
                  <c:v>40620</c:v>
                </c:pt>
                <c:pt idx="508" c:formatCode="yyyy/mm/dd">
                  <c:v>40613</c:v>
                </c:pt>
                <c:pt idx="509" c:formatCode="yyyy/mm/dd">
                  <c:v>40606</c:v>
                </c:pt>
                <c:pt idx="510" c:formatCode="yyyy/mm/dd">
                  <c:v>40599</c:v>
                </c:pt>
                <c:pt idx="511" c:formatCode="yyyy/mm/dd">
                  <c:v>40592</c:v>
                </c:pt>
                <c:pt idx="512" c:formatCode="yyyy/mm/dd">
                  <c:v>40585</c:v>
                </c:pt>
                <c:pt idx="513" c:formatCode="yyyy/mm/dd">
                  <c:v>40575</c:v>
                </c:pt>
                <c:pt idx="514" c:formatCode="yyyy/mm/dd">
                  <c:v>40571</c:v>
                </c:pt>
                <c:pt idx="515" c:formatCode="yyyy/mm/dd">
                  <c:v>40564</c:v>
                </c:pt>
                <c:pt idx="516" c:formatCode="yyyy/mm/dd">
                  <c:v>40557</c:v>
                </c:pt>
                <c:pt idx="517" c:formatCode="yyyy/mm/dd">
                  <c:v>40550</c:v>
                </c:pt>
                <c:pt idx="518" c:formatCode="yyyy/mm/dd">
                  <c:v>40543</c:v>
                </c:pt>
                <c:pt idx="519" c:formatCode="yyyy/mm/dd">
                  <c:v>40536</c:v>
                </c:pt>
                <c:pt idx="520" c:formatCode="yyyy/mm/dd">
                  <c:v>40529</c:v>
                </c:pt>
                <c:pt idx="521" c:formatCode="yyyy/mm/dd">
                  <c:v>40522</c:v>
                </c:pt>
                <c:pt idx="522" c:formatCode="yyyy/mm/dd">
                  <c:v>40515</c:v>
                </c:pt>
                <c:pt idx="523" c:formatCode="yyyy/mm/dd">
                  <c:v>40508</c:v>
                </c:pt>
                <c:pt idx="524" c:formatCode="yyyy/mm/dd">
                  <c:v>40501</c:v>
                </c:pt>
                <c:pt idx="525" c:formatCode="yyyy/mm/dd">
                  <c:v>40494</c:v>
                </c:pt>
                <c:pt idx="526" c:formatCode="yyyy/mm/dd">
                  <c:v>40487</c:v>
                </c:pt>
                <c:pt idx="527" c:formatCode="yyyy/mm/dd">
                  <c:v>40480</c:v>
                </c:pt>
                <c:pt idx="528" c:formatCode="yyyy/mm/dd">
                  <c:v>40473</c:v>
                </c:pt>
                <c:pt idx="529" c:formatCode="yyyy/mm/dd">
                  <c:v>40466</c:v>
                </c:pt>
                <c:pt idx="530" c:formatCode="yyyy/mm/dd">
                  <c:v>40459</c:v>
                </c:pt>
                <c:pt idx="531" c:formatCode="yyyy/mm/dd">
                  <c:v>40451</c:v>
                </c:pt>
                <c:pt idx="532" c:formatCode="yyyy/mm/dd">
                  <c:v>40442</c:v>
                </c:pt>
                <c:pt idx="533" c:formatCode="yyyy/mm/dd">
                  <c:v>40438</c:v>
                </c:pt>
                <c:pt idx="534" c:formatCode="yyyy/mm/dd">
                  <c:v>40431</c:v>
                </c:pt>
                <c:pt idx="535" c:formatCode="yyyy/mm/dd">
                  <c:v>40424</c:v>
                </c:pt>
                <c:pt idx="536" c:formatCode="yyyy/mm/dd">
                  <c:v>40417</c:v>
                </c:pt>
                <c:pt idx="537" c:formatCode="yyyy/mm/dd">
                  <c:v>40410</c:v>
                </c:pt>
                <c:pt idx="538" c:formatCode="yyyy/mm/dd">
                  <c:v>40403</c:v>
                </c:pt>
                <c:pt idx="539" c:formatCode="yyyy/mm/dd">
                  <c:v>40396</c:v>
                </c:pt>
                <c:pt idx="540" c:formatCode="yyyy/mm/dd">
                  <c:v>40389</c:v>
                </c:pt>
                <c:pt idx="541" c:formatCode="yyyy/mm/dd">
                  <c:v>40382</c:v>
                </c:pt>
                <c:pt idx="542" c:formatCode="yyyy/mm/dd">
                  <c:v>40375</c:v>
                </c:pt>
                <c:pt idx="543" c:formatCode="yyyy/mm/dd">
                  <c:v>40368</c:v>
                </c:pt>
                <c:pt idx="544" c:formatCode="yyyy/mm/dd">
                  <c:v>40361</c:v>
                </c:pt>
                <c:pt idx="545" c:formatCode="yyyy/mm/dd">
                  <c:v>40354</c:v>
                </c:pt>
                <c:pt idx="546" c:formatCode="yyyy/mm/dd">
                  <c:v>40347</c:v>
                </c:pt>
                <c:pt idx="547" c:formatCode="yyyy/mm/dd">
                  <c:v>40340</c:v>
                </c:pt>
                <c:pt idx="548" c:formatCode="yyyy/mm/dd">
                  <c:v>40333</c:v>
                </c:pt>
                <c:pt idx="549" c:formatCode="yyyy/mm/dd">
                  <c:v>40326</c:v>
                </c:pt>
                <c:pt idx="550" c:formatCode="yyyy/mm/dd">
                  <c:v>40319</c:v>
                </c:pt>
                <c:pt idx="551" c:formatCode="yyyy/mm/dd">
                  <c:v>40312</c:v>
                </c:pt>
                <c:pt idx="552" c:formatCode="yyyy/mm/dd">
                  <c:v>40305</c:v>
                </c:pt>
                <c:pt idx="553" c:formatCode="yyyy/mm/dd">
                  <c:v>40298</c:v>
                </c:pt>
                <c:pt idx="554" c:formatCode="yyyy/mm/dd">
                  <c:v>40291</c:v>
                </c:pt>
                <c:pt idx="555" c:formatCode="yyyy/mm/dd">
                  <c:v>40284</c:v>
                </c:pt>
                <c:pt idx="556" c:formatCode="yyyy/mm/dd">
                  <c:v>40277</c:v>
                </c:pt>
                <c:pt idx="557" c:formatCode="yyyy/mm/dd">
                  <c:v>40270</c:v>
                </c:pt>
                <c:pt idx="558" c:formatCode="yyyy/mm/dd">
                  <c:v>40263</c:v>
                </c:pt>
                <c:pt idx="559" c:formatCode="yyyy/mm/dd">
                  <c:v>40256</c:v>
                </c:pt>
                <c:pt idx="560" c:formatCode="yyyy/mm/dd">
                  <c:v>40249</c:v>
                </c:pt>
                <c:pt idx="561" c:formatCode="yyyy/mm/dd">
                  <c:v>40242</c:v>
                </c:pt>
                <c:pt idx="562" c:formatCode="yyyy/mm/dd">
                  <c:v>40235</c:v>
                </c:pt>
                <c:pt idx="563" c:formatCode="yyyy/mm/dd">
                  <c:v>40221</c:v>
                </c:pt>
                <c:pt idx="564" c:formatCode="yyyy/mm/dd">
                  <c:v>40214</c:v>
                </c:pt>
                <c:pt idx="565" c:formatCode="yyyy/mm/dd">
                  <c:v>40207</c:v>
                </c:pt>
                <c:pt idx="566" c:formatCode="yyyy/mm/dd">
                  <c:v>40200</c:v>
                </c:pt>
                <c:pt idx="567" c:formatCode="yyyy/mm/dd">
                  <c:v>40193</c:v>
                </c:pt>
                <c:pt idx="568" c:formatCode="yyyy/mm/dd">
                  <c:v>40186</c:v>
                </c:pt>
                <c:pt idx="569" c:formatCode="yyyy/mm/dd">
                  <c:v>40178</c:v>
                </c:pt>
                <c:pt idx="570" c:formatCode="yyyy/mm/dd">
                  <c:v>40172</c:v>
                </c:pt>
                <c:pt idx="571" c:formatCode="yyyy/mm/dd">
                  <c:v>40165</c:v>
                </c:pt>
                <c:pt idx="572" c:formatCode="yyyy/mm/dd">
                  <c:v>40158</c:v>
                </c:pt>
                <c:pt idx="573" c:formatCode="yyyy/mm/dd">
                  <c:v>40151</c:v>
                </c:pt>
                <c:pt idx="574" c:formatCode="yyyy/mm/dd">
                  <c:v>40144</c:v>
                </c:pt>
                <c:pt idx="575" c:formatCode="yyyy/mm/dd">
                  <c:v>40137</c:v>
                </c:pt>
                <c:pt idx="576" c:formatCode="yyyy/mm/dd">
                  <c:v>40130</c:v>
                </c:pt>
                <c:pt idx="577" c:formatCode="yyyy/mm/dd">
                  <c:v>40123</c:v>
                </c:pt>
                <c:pt idx="578" c:formatCode="yyyy/mm/dd">
                  <c:v>40116</c:v>
                </c:pt>
                <c:pt idx="579" c:formatCode="yyyy/mm/dd">
                  <c:v>40109</c:v>
                </c:pt>
                <c:pt idx="580" c:formatCode="yyyy/mm/dd">
                  <c:v>40102</c:v>
                </c:pt>
                <c:pt idx="581" c:formatCode="yyyy/mm/dd">
                  <c:v>40095</c:v>
                </c:pt>
                <c:pt idx="582" c:formatCode="yyyy/mm/dd">
                  <c:v>40086</c:v>
                </c:pt>
                <c:pt idx="583" c:formatCode="yyyy/mm/dd">
                  <c:v>40081</c:v>
                </c:pt>
                <c:pt idx="584" c:formatCode="yyyy/mm/dd">
                  <c:v>40074</c:v>
                </c:pt>
                <c:pt idx="585" c:formatCode="yyyy/mm/dd">
                  <c:v>40067</c:v>
                </c:pt>
                <c:pt idx="586" c:formatCode="yyyy/mm/dd">
                  <c:v>40060</c:v>
                </c:pt>
                <c:pt idx="587" c:formatCode="yyyy/mm/dd">
                  <c:v>40053</c:v>
                </c:pt>
                <c:pt idx="588" c:formatCode="yyyy/mm/dd">
                  <c:v>40046</c:v>
                </c:pt>
                <c:pt idx="589" c:formatCode="yyyy/mm/dd">
                  <c:v>40039</c:v>
                </c:pt>
                <c:pt idx="590" c:formatCode="yyyy/mm/dd">
                  <c:v>40032</c:v>
                </c:pt>
                <c:pt idx="591" c:formatCode="yyyy/mm/dd">
                  <c:v>40025</c:v>
                </c:pt>
                <c:pt idx="592" c:formatCode="yyyy/mm/dd">
                  <c:v>40018</c:v>
                </c:pt>
                <c:pt idx="593" c:formatCode="yyyy/mm/dd">
                  <c:v>40011</c:v>
                </c:pt>
                <c:pt idx="594" c:formatCode="yyyy/mm/dd">
                  <c:v>40004</c:v>
                </c:pt>
                <c:pt idx="595" c:formatCode="yyyy/mm/dd">
                  <c:v>39997</c:v>
                </c:pt>
                <c:pt idx="596" c:formatCode="yyyy/mm/dd">
                  <c:v>39990</c:v>
                </c:pt>
                <c:pt idx="597" c:formatCode="yyyy/mm/dd">
                  <c:v>39983</c:v>
                </c:pt>
                <c:pt idx="598" c:formatCode="yyyy/mm/dd">
                  <c:v>39976</c:v>
                </c:pt>
                <c:pt idx="599" c:formatCode="yyyy/mm/dd">
                  <c:v>39969</c:v>
                </c:pt>
                <c:pt idx="600" c:formatCode="yyyy/mm/dd">
                  <c:v>39960</c:v>
                </c:pt>
                <c:pt idx="601" c:formatCode="yyyy/mm/dd">
                  <c:v>39955</c:v>
                </c:pt>
                <c:pt idx="602" c:formatCode="yyyy/mm/dd">
                  <c:v>39948</c:v>
                </c:pt>
                <c:pt idx="603" c:formatCode="yyyy/mm/dd">
                  <c:v>39941</c:v>
                </c:pt>
                <c:pt idx="604" c:formatCode="yyyy/mm/dd">
                  <c:v>39933</c:v>
                </c:pt>
                <c:pt idx="605" c:formatCode="yyyy/mm/dd">
                  <c:v>39927</c:v>
                </c:pt>
                <c:pt idx="606" c:formatCode="yyyy/mm/dd">
                  <c:v>39920</c:v>
                </c:pt>
                <c:pt idx="607" c:formatCode="yyyy/mm/dd">
                  <c:v>39913</c:v>
                </c:pt>
                <c:pt idx="608" c:formatCode="yyyy/mm/dd">
                  <c:v>39906</c:v>
                </c:pt>
                <c:pt idx="609" c:formatCode="yyyy/mm/dd">
                  <c:v>39899</c:v>
                </c:pt>
                <c:pt idx="610" c:formatCode="yyyy/mm/dd">
                  <c:v>39892</c:v>
                </c:pt>
                <c:pt idx="611" c:formatCode="yyyy/mm/dd">
                  <c:v>39885</c:v>
                </c:pt>
                <c:pt idx="612" c:formatCode="yyyy/mm/dd">
                  <c:v>39878</c:v>
                </c:pt>
                <c:pt idx="613" c:formatCode="yyyy/mm/dd">
                  <c:v>39871</c:v>
                </c:pt>
                <c:pt idx="614" c:formatCode="yyyy/mm/dd">
                  <c:v>39864</c:v>
                </c:pt>
                <c:pt idx="615" c:formatCode="yyyy/mm/dd">
                  <c:v>39857</c:v>
                </c:pt>
                <c:pt idx="616" c:formatCode="yyyy/mm/dd">
                  <c:v>39850</c:v>
                </c:pt>
                <c:pt idx="617" c:formatCode="yyyy/mm/dd">
                  <c:v>39836</c:v>
                </c:pt>
                <c:pt idx="618" c:formatCode="yyyy/mm/dd">
                  <c:v>39829</c:v>
                </c:pt>
                <c:pt idx="619" c:formatCode="yyyy/mm/dd">
                  <c:v>39822</c:v>
                </c:pt>
                <c:pt idx="620" c:formatCode="yyyy/mm/dd">
                  <c:v>39813</c:v>
                </c:pt>
                <c:pt idx="621" c:formatCode="yyyy/mm/dd">
                  <c:v>39808</c:v>
                </c:pt>
                <c:pt idx="622" c:formatCode="yyyy/mm/dd">
                  <c:v>39801</c:v>
                </c:pt>
                <c:pt idx="623" c:formatCode="yyyy/mm/dd">
                  <c:v>39794</c:v>
                </c:pt>
                <c:pt idx="624" c:formatCode="yyyy/mm/dd">
                  <c:v>39787</c:v>
                </c:pt>
                <c:pt idx="625" c:formatCode="yyyy/mm/dd">
                  <c:v>39780</c:v>
                </c:pt>
                <c:pt idx="626" c:formatCode="yyyy/mm/dd">
                  <c:v>39773</c:v>
                </c:pt>
                <c:pt idx="627" c:formatCode="yyyy/mm/dd">
                  <c:v>39766</c:v>
                </c:pt>
                <c:pt idx="628" c:formatCode="yyyy/mm/dd">
                  <c:v>39759</c:v>
                </c:pt>
                <c:pt idx="629" c:formatCode="yyyy/mm/dd">
                  <c:v>39752</c:v>
                </c:pt>
                <c:pt idx="630" c:formatCode="yyyy/mm/dd">
                  <c:v>39745</c:v>
                </c:pt>
                <c:pt idx="631" c:formatCode="yyyy/mm/dd">
                  <c:v>39738</c:v>
                </c:pt>
                <c:pt idx="632" c:formatCode="yyyy/mm/dd">
                  <c:v>39731</c:v>
                </c:pt>
                <c:pt idx="633" c:formatCode="yyyy/mm/dd">
                  <c:v>39717</c:v>
                </c:pt>
                <c:pt idx="634" c:formatCode="yyyy/mm/dd">
                  <c:v>39710</c:v>
                </c:pt>
                <c:pt idx="635" c:formatCode="yyyy/mm/dd">
                  <c:v>39703</c:v>
                </c:pt>
                <c:pt idx="636" c:formatCode="yyyy/mm/dd">
                  <c:v>39696</c:v>
                </c:pt>
                <c:pt idx="637" c:formatCode="yyyy/mm/dd">
                  <c:v>39689</c:v>
                </c:pt>
                <c:pt idx="638" c:formatCode="yyyy/mm/dd">
                  <c:v>39682</c:v>
                </c:pt>
                <c:pt idx="639" c:formatCode="yyyy/mm/dd">
                  <c:v>39675</c:v>
                </c:pt>
                <c:pt idx="640" c:formatCode="yyyy/mm/dd">
                  <c:v>39668</c:v>
                </c:pt>
                <c:pt idx="641" c:formatCode="yyyy/mm/dd">
                  <c:v>39661</c:v>
                </c:pt>
                <c:pt idx="642" c:formatCode="yyyy/mm/dd">
                  <c:v>39654</c:v>
                </c:pt>
                <c:pt idx="643" c:formatCode="yyyy/mm/dd">
                  <c:v>39647</c:v>
                </c:pt>
                <c:pt idx="644" c:formatCode="yyyy/mm/dd">
                  <c:v>39640</c:v>
                </c:pt>
                <c:pt idx="645" c:formatCode="yyyy/mm/dd">
                  <c:v>39633</c:v>
                </c:pt>
                <c:pt idx="646" c:formatCode="yyyy/mm/dd">
                  <c:v>39626</c:v>
                </c:pt>
                <c:pt idx="647" c:formatCode="yyyy/mm/dd">
                  <c:v>39619</c:v>
                </c:pt>
                <c:pt idx="648" c:formatCode="yyyy/mm/dd">
                  <c:v>39612</c:v>
                </c:pt>
                <c:pt idx="649" c:formatCode="yyyy/mm/dd">
                  <c:v>39605</c:v>
                </c:pt>
                <c:pt idx="650" c:formatCode="yyyy/mm/dd">
                  <c:v>39598</c:v>
                </c:pt>
                <c:pt idx="651" c:formatCode="yyyy/mm/dd">
                  <c:v>39591</c:v>
                </c:pt>
                <c:pt idx="652" c:formatCode="yyyy/mm/dd">
                  <c:v>39584</c:v>
                </c:pt>
                <c:pt idx="653" c:formatCode="yyyy/mm/dd">
                  <c:v>39577</c:v>
                </c:pt>
                <c:pt idx="654" c:formatCode="yyyy/mm/dd">
                  <c:v>39568</c:v>
                </c:pt>
                <c:pt idx="655" c:formatCode="yyyy/mm/dd">
                  <c:v>39563</c:v>
                </c:pt>
                <c:pt idx="656" c:formatCode="yyyy/mm/dd">
                  <c:v>39556</c:v>
                </c:pt>
                <c:pt idx="657" c:formatCode="yyyy/mm/dd">
                  <c:v>39549</c:v>
                </c:pt>
                <c:pt idx="658" c:formatCode="yyyy/mm/dd">
                  <c:v>39541</c:v>
                </c:pt>
                <c:pt idx="659" c:formatCode="yyyy/mm/dd">
                  <c:v>39535</c:v>
                </c:pt>
                <c:pt idx="660" c:formatCode="yyyy/mm/dd">
                  <c:v>39528</c:v>
                </c:pt>
                <c:pt idx="661" c:formatCode="yyyy/mm/dd">
                  <c:v>39521</c:v>
                </c:pt>
                <c:pt idx="662" c:formatCode="yyyy/mm/dd">
                  <c:v>39514</c:v>
                </c:pt>
                <c:pt idx="663" c:formatCode="yyyy/mm/dd">
                  <c:v>39507</c:v>
                </c:pt>
                <c:pt idx="664" c:formatCode="yyyy/mm/dd">
                  <c:v>39500</c:v>
                </c:pt>
                <c:pt idx="665" c:formatCode="yyyy/mm/dd">
                  <c:v>39493</c:v>
                </c:pt>
                <c:pt idx="666" c:formatCode="yyyy/mm/dd">
                  <c:v>39483</c:v>
                </c:pt>
                <c:pt idx="667" c:formatCode="yyyy/mm/dd">
                  <c:v>39479</c:v>
                </c:pt>
                <c:pt idx="668" c:formatCode="yyyy/mm/dd">
                  <c:v>39472</c:v>
                </c:pt>
                <c:pt idx="669" c:formatCode="yyyy/mm/dd">
                  <c:v>39465</c:v>
                </c:pt>
                <c:pt idx="670" c:formatCode="yyyy/mm/dd">
                  <c:v>39458</c:v>
                </c:pt>
                <c:pt idx="671" c:formatCode="yyyy/mm/dd">
                  <c:v>39451</c:v>
                </c:pt>
                <c:pt idx="672" c:formatCode="yyyy/mm/dd">
                  <c:v>39444</c:v>
                </c:pt>
                <c:pt idx="673" c:formatCode="yyyy/mm/dd">
                  <c:v>39437</c:v>
                </c:pt>
                <c:pt idx="674" c:formatCode="yyyy/mm/dd">
                  <c:v>39430</c:v>
                </c:pt>
                <c:pt idx="675" c:formatCode="yyyy/mm/dd">
                  <c:v>39423</c:v>
                </c:pt>
                <c:pt idx="676" c:formatCode="yyyy/mm/dd">
                  <c:v>39416</c:v>
                </c:pt>
                <c:pt idx="677" c:formatCode="yyyy/mm/dd">
                  <c:v>39409</c:v>
                </c:pt>
                <c:pt idx="678" c:formatCode="yyyy/mm/dd">
                  <c:v>39402</c:v>
                </c:pt>
                <c:pt idx="679" c:formatCode="yyyy/mm/dd">
                  <c:v>39395</c:v>
                </c:pt>
                <c:pt idx="680" c:formatCode="yyyy/mm/dd">
                  <c:v>39388</c:v>
                </c:pt>
                <c:pt idx="681" c:formatCode="yyyy/mm/dd">
                  <c:v>39381</c:v>
                </c:pt>
                <c:pt idx="682" c:formatCode="yyyy/mm/dd">
                  <c:v>39374</c:v>
                </c:pt>
                <c:pt idx="683" c:formatCode="yyyy/mm/dd">
                  <c:v>39367</c:v>
                </c:pt>
                <c:pt idx="684" c:formatCode="yyyy/mm/dd">
                  <c:v>39353</c:v>
                </c:pt>
                <c:pt idx="685" c:formatCode="yyyy/mm/dd">
                  <c:v>39346</c:v>
                </c:pt>
                <c:pt idx="686" c:formatCode="yyyy/mm/dd">
                  <c:v>39339</c:v>
                </c:pt>
                <c:pt idx="687" c:formatCode="yyyy/mm/dd">
                  <c:v>39332</c:v>
                </c:pt>
                <c:pt idx="688" c:formatCode="yyyy/mm/dd">
                  <c:v>39325</c:v>
                </c:pt>
                <c:pt idx="689" c:formatCode="yyyy/mm/dd">
                  <c:v>39318</c:v>
                </c:pt>
                <c:pt idx="690" c:formatCode="yyyy/mm/dd">
                  <c:v>39311</c:v>
                </c:pt>
                <c:pt idx="691" c:formatCode="yyyy/mm/dd">
                  <c:v>39304</c:v>
                </c:pt>
                <c:pt idx="692" c:formatCode="yyyy/mm/dd">
                  <c:v>39297</c:v>
                </c:pt>
                <c:pt idx="693" c:formatCode="yyyy/mm/dd">
                  <c:v>39290</c:v>
                </c:pt>
                <c:pt idx="694" c:formatCode="yyyy/mm/dd">
                  <c:v>39283</c:v>
                </c:pt>
                <c:pt idx="695" c:formatCode="yyyy/mm/dd">
                  <c:v>39276</c:v>
                </c:pt>
                <c:pt idx="696" c:formatCode="yyyy/mm/dd">
                  <c:v>39269</c:v>
                </c:pt>
                <c:pt idx="697" c:formatCode="yyyy/mm/dd">
                  <c:v>39262</c:v>
                </c:pt>
                <c:pt idx="698" c:formatCode="yyyy/mm/dd">
                  <c:v>39255</c:v>
                </c:pt>
                <c:pt idx="699" c:formatCode="yyyy/mm/dd">
                  <c:v>39248</c:v>
                </c:pt>
                <c:pt idx="700" c:formatCode="yyyy/mm/dd">
                  <c:v>39241</c:v>
                </c:pt>
                <c:pt idx="701" c:formatCode="yyyy/mm/dd">
                  <c:v>39234</c:v>
                </c:pt>
                <c:pt idx="702" c:formatCode="yyyy/mm/dd">
                  <c:v>39227</c:v>
                </c:pt>
                <c:pt idx="703" c:formatCode="yyyy/mm/dd">
                  <c:v>39220</c:v>
                </c:pt>
                <c:pt idx="704" c:formatCode="yyyy/mm/dd">
                  <c:v>39213</c:v>
                </c:pt>
                <c:pt idx="705" c:formatCode="yyyy/mm/dd">
                  <c:v>39202</c:v>
                </c:pt>
                <c:pt idx="706" c:formatCode="yyyy/mm/dd">
                  <c:v>39199</c:v>
                </c:pt>
                <c:pt idx="707" c:formatCode="yyyy/mm/dd">
                  <c:v>39192</c:v>
                </c:pt>
                <c:pt idx="708" c:formatCode="yyyy/mm/dd">
                  <c:v>39185</c:v>
                </c:pt>
                <c:pt idx="709" c:formatCode="yyyy/mm/dd">
                  <c:v>39178</c:v>
                </c:pt>
                <c:pt idx="710" c:formatCode="yyyy/mm/dd">
                  <c:v>39171</c:v>
                </c:pt>
                <c:pt idx="711" c:formatCode="yyyy/mm/dd">
                  <c:v>39164</c:v>
                </c:pt>
                <c:pt idx="712" c:formatCode="yyyy/mm/dd">
                  <c:v>39157</c:v>
                </c:pt>
                <c:pt idx="713" c:formatCode="yyyy/mm/dd">
                  <c:v>39150</c:v>
                </c:pt>
                <c:pt idx="714" c:formatCode="yyyy/mm/dd">
                  <c:v>39143</c:v>
                </c:pt>
                <c:pt idx="715" c:formatCode="yyyy/mm/dd">
                  <c:v>39129</c:v>
                </c:pt>
                <c:pt idx="716" c:formatCode="yyyy/mm/dd">
                  <c:v>39122</c:v>
                </c:pt>
                <c:pt idx="717" c:formatCode="yyyy/mm/dd">
                  <c:v>39115</c:v>
                </c:pt>
                <c:pt idx="718" c:formatCode="yyyy/mm/dd">
                  <c:v>39108</c:v>
                </c:pt>
                <c:pt idx="719" c:formatCode="yyyy/mm/dd">
                  <c:v>39101</c:v>
                </c:pt>
                <c:pt idx="720" c:formatCode="yyyy/mm/dd">
                  <c:v>39094</c:v>
                </c:pt>
                <c:pt idx="721" c:formatCode="yyyy/mm/dd">
                  <c:v>39087</c:v>
                </c:pt>
                <c:pt idx="722" c:formatCode="yyyy/mm/dd">
                  <c:v>39080</c:v>
                </c:pt>
                <c:pt idx="723" c:formatCode="yyyy/mm/dd">
                  <c:v>39073</c:v>
                </c:pt>
                <c:pt idx="724" c:formatCode="yyyy/mm/dd">
                  <c:v>39066</c:v>
                </c:pt>
                <c:pt idx="725" c:formatCode="yyyy/mm/dd">
                  <c:v>39059</c:v>
                </c:pt>
                <c:pt idx="726" c:formatCode="yyyy/mm/dd">
                  <c:v>39052</c:v>
                </c:pt>
                <c:pt idx="727" c:formatCode="yyyy/mm/dd">
                  <c:v>39045</c:v>
                </c:pt>
                <c:pt idx="728" c:formatCode="yyyy/mm/dd">
                  <c:v>39038</c:v>
                </c:pt>
                <c:pt idx="729" c:formatCode="yyyy/mm/dd">
                  <c:v>39031</c:v>
                </c:pt>
                <c:pt idx="730" c:formatCode="yyyy/mm/dd">
                  <c:v>39024</c:v>
                </c:pt>
                <c:pt idx="731" c:formatCode="yyyy/mm/dd">
                  <c:v>39017</c:v>
                </c:pt>
                <c:pt idx="732" c:formatCode="yyyy/mm/dd">
                  <c:v>39010</c:v>
                </c:pt>
                <c:pt idx="733" c:formatCode="yyyy/mm/dd">
                  <c:v>39003</c:v>
                </c:pt>
                <c:pt idx="734" c:formatCode="yyyy/mm/dd">
                  <c:v>38989</c:v>
                </c:pt>
                <c:pt idx="735" c:formatCode="yyyy/mm/dd">
                  <c:v>38982</c:v>
                </c:pt>
                <c:pt idx="736" c:formatCode="yyyy/mm/dd">
                  <c:v>38975</c:v>
                </c:pt>
                <c:pt idx="737" c:formatCode="yyyy/mm/dd">
                  <c:v>38968</c:v>
                </c:pt>
                <c:pt idx="738" c:formatCode="yyyy/mm/dd">
                  <c:v>38961</c:v>
                </c:pt>
                <c:pt idx="739" c:formatCode="yyyy/mm/dd">
                  <c:v>38954</c:v>
                </c:pt>
                <c:pt idx="740" c:formatCode="yyyy/mm/dd">
                  <c:v>38947</c:v>
                </c:pt>
                <c:pt idx="741" c:formatCode="yyyy/mm/dd">
                  <c:v>38940</c:v>
                </c:pt>
                <c:pt idx="742" c:formatCode="yyyy/mm/dd">
                  <c:v>38933</c:v>
                </c:pt>
                <c:pt idx="743" c:formatCode="yyyy/mm/dd">
                  <c:v>38926</c:v>
                </c:pt>
                <c:pt idx="744" c:formatCode="yyyy/mm/dd">
                  <c:v>38919</c:v>
                </c:pt>
                <c:pt idx="745" c:formatCode="yyyy/mm/dd">
                  <c:v>38912</c:v>
                </c:pt>
                <c:pt idx="746" c:formatCode="yyyy/mm/dd">
                  <c:v>38905</c:v>
                </c:pt>
                <c:pt idx="747" c:formatCode="yyyy/mm/dd">
                  <c:v>38898</c:v>
                </c:pt>
                <c:pt idx="748" c:formatCode="yyyy/mm/dd">
                  <c:v>38891</c:v>
                </c:pt>
                <c:pt idx="749" c:formatCode="yyyy/mm/dd">
                  <c:v>38884</c:v>
                </c:pt>
                <c:pt idx="750" c:formatCode="yyyy/mm/dd">
                  <c:v>38877</c:v>
                </c:pt>
                <c:pt idx="751" c:formatCode="yyyy/mm/dd">
                  <c:v>38870</c:v>
                </c:pt>
                <c:pt idx="752" c:formatCode="yyyy/mm/dd">
                  <c:v>38863</c:v>
                </c:pt>
                <c:pt idx="753" c:formatCode="yyyy/mm/dd">
                  <c:v>38856</c:v>
                </c:pt>
                <c:pt idx="754" c:formatCode="yyyy/mm/dd">
                  <c:v>38849</c:v>
                </c:pt>
                <c:pt idx="755" c:formatCode="yyyy/mm/dd">
                  <c:v>38835</c:v>
                </c:pt>
                <c:pt idx="756" c:formatCode="yyyy/mm/dd">
                  <c:v>38828</c:v>
                </c:pt>
                <c:pt idx="757" c:formatCode="yyyy/mm/dd">
                  <c:v>38821</c:v>
                </c:pt>
                <c:pt idx="758" c:formatCode="yyyy/mm/dd">
                  <c:v>38814</c:v>
                </c:pt>
                <c:pt idx="759" c:formatCode="yyyy/mm/dd">
                  <c:v>38807</c:v>
                </c:pt>
                <c:pt idx="760" c:formatCode="yyyy/mm/dd">
                  <c:v>38800</c:v>
                </c:pt>
                <c:pt idx="761" c:formatCode="yyyy/mm/dd">
                  <c:v>38793</c:v>
                </c:pt>
                <c:pt idx="762" c:formatCode="yyyy/mm/dd">
                  <c:v>38786</c:v>
                </c:pt>
                <c:pt idx="763" c:formatCode="yyyy/mm/dd">
                  <c:v>38779</c:v>
                </c:pt>
                <c:pt idx="764" c:formatCode="yyyy/mm/dd">
                  <c:v>38772</c:v>
                </c:pt>
                <c:pt idx="765" c:formatCode="yyyy/mm/dd">
                  <c:v>38765</c:v>
                </c:pt>
                <c:pt idx="766" c:formatCode="yyyy/mm/dd">
                  <c:v>38758</c:v>
                </c:pt>
                <c:pt idx="767" c:formatCode="yyyy/mm/dd">
                  <c:v>38742</c:v>
                </c:pt>
                <c:pt idx="768" c:formatCode="yyyy/mm/dd">
                  <c:v>38737</c:v>
                </c:pt>
                <c:pt idx="769" c:formatCode="yyyy/mm/dd">
                  <c:v>38730</c:v>
                </c:pt>
                <c:pt idx="770" c:formatCode="yyyy/mm/dd">
                  <c:v>38723</c:v>
                </c:pt>
                <c:pt idx="771" c:formatCode="yyyy/mm/dd">
                  <c:v>38716</c:v>
                </c:pt>
                <c:pt idx="772" c:formatCode="yyyy/mm/dd">
                  <c:v>38709</c:v>
                </c:pt>
                <c:pt idx="773" c:formatCode="yyyy/mm/dd">
                  <c:v>38702</c:v>
                </c:pt>
                <c:pt idx="774" c:formatCode="yyyy/mm/dd">
                  <c:v>38695</c:v>
                </c:pt>
                <c:pt idx="775" c:formatCode="yyyy/mm/dd">
                  <c:v>38688</c:v>
                </c:pt>
                <c:pt idx="776" c:formatCode="yyyy/mm/dd">
                  <c:v>38681</c:v>
                </c:pt>
                <c:pt idx="777" c:formatCode="yyyy/mm/dd">
                  <c:v>38674</c:v>
                </c:pt>
                <c:pt idx="778" c:formatCode="yyyy/mm/dd">
                  <c:v>38667</c:v>
                </c:pt>
                <c:pt idx="779" c:formatCode="yyyy/mm/dd">
                  <c:v>38660</c:v>
                </c:pt>
                <c:pt idx="780" c:formatCode="yyyy/mm/dd">
                  <c:v>38653</c:v>
                </c:pt>
                <c:pt idx="781" c:formatCode="yyyy/mm/dd">
                  <c:v>38646</c:v>
                </c:pt>
                <c:pt idx="782" c:formatCode="yyyy/mm/dd">
                  <c:v>38639</c:v>
                </c:pt>
                <c:pt idx="783" c:formatCode="yyyy/mm/dd">
                  <c:v>38625</c:v>
                </c:pt>
                <c:pt idx="784" c:formatCode="yyyy/mm/dd">
                  <c:v>38618</c:v>
                </c:pt>
                <c:pt idx="785" c:formatCode="yyyy/mm/dd">
                  <c:v>38611</c:v>
                </c:pt>
                <c:pt idx="786" c:formatCode="yyyy/mm/dd">
                  <c:v>38604</c:v>
                </c:pt>
                <c:pt idx="787" c:formatCode="yyyy/mm/dd">
                  <c:v>38597</c:v>
                </c:pt>
                <c:pt idx="788" c:formatCode="yyyy/mm/dd">
                  <c:v>38590</c:v>
                </c:pt>
                <c:pt idx="789" c:formatCode="yyyy/mm/dd">
                  <c:v>38583</c:v>
                </c:pt>
                <c:pt idx="790" c:formatCode="yyyy/mm/dd">
                  <c:v>38576</c:v>
                </c:pt>
                <c:pt idx="791" c:formatCode="yyyy/mm/dd">
                  <c:v>38569</c:v>
                </c:pt>
                <c:pt idx="792" c:formatCode="yyyy/mm/dd">
                  <c:v>38562</c:v>
                </c:pt>
                <c:pt idx="793" c:formatCode="yyyy/mm/dd">
                  <c:v>38555</c:v>
                </c:pt>
                <c:pt idx="794" c:formatCode="yyyy/mm/dd">
                  <c:v>38548</c:v>
                </c:pt>
                <c:pt idx="795" c:formatCode="yyyy/mm/dd">
                  <c:v>38541</c:v>
                </c:pt>
                <c:pt idx="796" c:formatCode="yyyy/mm/dd">
                  <c:v>38534</c:v>
                </c:pt>
                <c:pt idx="797" c:formatCode="yyyy/mm/dd">
                  <c:v>38527</c:v>
                </c:pt>
                <c:pt idx="798" c:formatCode="yyyy/mm/dd">
                  <c:v>38520</c:v>
                </c:pt>
                <c:pt idx="799" c:formatCode="yyyy/mm/dd">
                  <c:v>38513</c:v>
                </c:pt>
                <c:pt idx="800" c:formatCode="yyyy/mm/dd">
                  <c:v>38506</c:v>
                </c:pt>
                <c:pt idx="801" c:formatCode="yyyy/mm/dd">
                  <c:v>38499</c:v>
                </c:pt>
                <c:pt idx="802" c:formatCode="yyyy/mm/dd">
                  <c:v>38492</c:v>
                </c:pt>
                <c:pt idx="803" c:formatCode="yyyy/mm/dd">
                  <c:v>38485</c:v>
                </c:pt>
                <c:pt idx="804" c:formatCode="yyyy/mm/dd">
                  <c:v>38471</c:v>
                </c:pt>
                <c:pt idx="805" c:formatCode="yyyy/mm/dd">
                  <c:v>38464</c:v>
                </c:pt>
                <c:pt idx="806" c:formatCode="yyyy/mm/dd">
                  <c:v>38457</c:v>
                </c:pt>
                <c:pt idx="807" c:formatCode="yyyy/mm/dd">
                  <c:v>38450</c:v>
                </c:pt>
                <c:pt idx="808" c:formatCode="yyyy/mm/dd">
                  <c:v>38443</c:v>
                </c:pt>
                <c:pt idx="809" c:formatCode="yyyy/mm/dd">
                  <c:v>38436</c:v>
                </c:pt>
                <c:pt idx="810" c:formatCode="yyyy/mm/dd">
                  <c:v>38429</c:v>
                </c:pt>
                <c:pt idx="811" c:formatCode="yyyy/mm/dd">
                  <c:v>38422</c:v>
                </c:pt>
                <c:pt idx="812" c:formatCode="yyyy/mm/dd">
                  <c:v>38415</c:v>
                </c:pt>
                <c:pt idx="813" c:formatCode="yyyy/mm/dd">
                  <c:v>38408</c:v>
                </c:pt>
                <c:pt idx="814" c:formatCode="yyyy/mm/dd">
                  <c:v>38401</c:v>
                </c:pt>
                <c:pt idx="815" c:formatCode="yyyy/mm/dd">
                  <c:v>38387</c:v>
                </c:pt>
                <c:pt idx="816" c:formatCode="yyyy/mm/dd">
                  <c:v>38380</c:v>
                </c:pt>
                <c:pt idx="817" c:formatCode="yyyy/mm/dd">
                  <c:v>38373</c:v>
                </c:pt>
                <c:pt idx="818" c:formatCode="yyyy/mm/dd">
                  <c:v>38366</c:v>
                </c:pt>
                <c:pt idx="819" c:formatCode="yyyy/mm/dd">
                  <c:v>38359</c:v>
                </c:pt>
                <c:pt idx="820" c:formatCode="yyyy/mm/dd">
                  <c:v>38352</c:v>
                </c:pt>
                <c:pt idx="821" c:formatCode="yyyy/mm/dd">
                  <c:v>38345</c:v>
                </c:pt>
                <c:pt idx="822" c:formatCode="yyyy/mm/dd">
                  <c:v>38338</c:v>
                </c:pt>
                <c:pt idx="823" c:formatCode="yyyy/mm/dd">
                  <c:v>38331</c:v>
                </c:pt>
                <c:pt idx="824" c:formatCode="yyyy/mm/dd">
                  <c:v>38324</c:v>
                </c:pt>
                <c:pt idx="825" c:formatCode="yyyy/mm/dd">
                  <c:v>38317</c:v>
                </c:pt>
                <c:pt idx="826" c:formatCode="yyyy/mm/dd">
                  <c:v>38310</c:v>
                </c:pt>
                <c:pt idx="827" c:formatCode="yyyy/mm/dd">
                  <c:v>38303</c:v>
                </c:pt>
                <c:pt idx="828" c:formatCode="yyyy/mm/dd">
                  <c:v>38296</c:v>
                </c:pt>
                <c:pt idx="829" c:formatCode="yyyy/mm/dd">
                  <c:v>38289</c:v>
                </c:pt>
                <c:pt idx="830" c:formatCode="yyyy/mm/dd">
                  <c:v>38282</c:v>
                </c:pt>
                <c:pt idx="831" c:formatCode="yyyy/mm/dd">
                  <c:v>38275</c:v>
                </c:pt>
                <c:pt idx="832" c:formatCode="yyyy/mm/dd">
                  <c:v>38268</c:v>
                </c:pt>
                <c:pt idx="833" c:formatCode="yyyy/mm/dd">
                  <c:v>38260</c:v>
                </c:pt>
                <c:pt idx="834" c:formatCode="yyyy/mm/dd">
                  <c:v>38254</c:v>
                </c:pt>
                <c:pt idx="835" c:formatCode="yyyy/mm/dd">
                  <c:v>38247</c:v>
                </c:pt>
                <c:pt idx="836" c:formatCode="yyyy/mm/dd">
                  <c:v>38240</c:v>
                </c:pt>
                <c:pt idx="837" c:formatCode="yyyy/mm/dd">
                  <c:v>38233</c:v>
                </c:pt>
                <c:pt idx="838" c:formatCode="yyyy/mm/dd">
                  <c:v>38226</c:v>
                </c:pt>
                <c:pt idx="839" c:formatCode="yyyy/mm/dd">
                  <c:v>38219</c:v>
                </c:pt>
                <c:pt idx="840" c:formatCode="yyyy/mm/dd">
                  <c:v>38212</c:v>
                </c:pt>
                <c:pt idx="841" c:formatCode="yyyy/mm/dd">
                  <c:v>38205</c:v>
                </c:pt>
                <c:pt idx="842" c:formatCode="yyyy/mm/dd">
                  <c:v>38198</c:v>
                </c:pt>
                <c:pt idx="843" c:formatCode="yyyy/mm/dd">
                  <c:v>38191</c:v>
                </c:pt>
                <c:pt idx="844" c:formatCode="yyyy/mm/dd">
                  <c:v>38184</c:v>
                </c:pt>
                <c:pt idx="845" c:formatCode="yyyy/mm/dd">
                  <c:v>38177</c:v>
                </c:pt>
                <c:pt idx="846" c:formatCode="yyyy/mm/dd">
                  <c:v>38170</c:v>
                </c:pt>
                <c:pt idx="847" c:formatCode="yyyy/mm/dd">
                  <c:v>38163</c:v>
                </c:pt>
                <c:pt idx="848" c:formatCode="yyyy/mm/dd">
                  <c:v>38156</c:v>
                </c:pt>
                <c:pt idx="849" c:formatCode="yyyy/mm/dd">
                  <c:v>38149</c:v>
                </c:pt>
                <c:pt idx="850" c:formatCode="yyyy/mm/dd">
                  <c:v>38142</c:v>
                </c:pt>
                <c:pt idx="851" c:formatCode="yyyy/mm/dd">
                  <c:v>38135</c:v>
                </c:pt>
                <c:pt idx="852" c:formatCode="yyyy/mm/dd">
                  <c:v>38128</c:v>
                </c:pt>
                <c:pt idx="853" c:formatCode="yyyy/mm/dd">
                  <c:v>38121</c:v>
                </c:pt>
                <c:pt idx="854" c:formatCode="yyyy/mm/dd">
                  <c:v>38107</c:v>
                </c:pt>
                <c:pt idx="855" c:formatCode="yyyy/mm/dd">
                  <c:v>38100</c:v>
                </c:pt>
                <c:pt idx="856" c:formatCode="yyyy/mm/dd">
                  <c:v>38093</c:v>
                </c:pt>
                <c:pt idx="857" c:formatCode="yyyy/mm/dd">
                  <c:v>38086</c:v>
                </c:pt>
                <c:pt idx="858" c:formatCode="yyyy/mm/dd">
                  <c:v>38079</c:v>
                </c:pt>
                <c:pt idx="859" c:formatCode="yyyy/mm/dd">
                  <c:v>38072</c:v>
                </c:pt>
                <c:pt idx="860" c:formatCode="yyyy/mm/dd">
                  <c:v>38065</c:v>
                </c:pt>
                <c:pt idx="861" c:formatCode="yyyy/mm/dd">
                  <c:v>38058</c:v>
                </c:pt>
                <c:pt idx="862" c:formatCode="yyyy/mm/dd">
                  <c:v>38051</c:v>
                </c:pt>
                <c:pt idx="863" c:formatCode="yyyy/mm/dd">
                  <c:v>38044</c:v>
                </c:pt>
                <c:pt idx="864" c:formatCode="yyyy/mm/dd">
                  <c:v>38037</c:v>
                </c:pt>
                <c:pt idx="865" c:formatCode="yyyy/mm/dd">
                  <c:v>38030</c:v>
                </c:pt>
                <c:pt idx="866" c:formatCode="yyyy/mm/dd">
                  <c:v>38023</c:v>
                </c:pt>
                <c:pt idx="867" c:formatCode="yyyy/mm/dd">
                  <c:v>38016</c:v>
                </c:pt>
                <c:pt idx="868" c:formatCode="yyyy/mm/dd">
                  <c:v>38002</c:v>
                </c:pt>
                <c:pt idx="869" c:formatCode="yyyy/mm/dd">
                  <c:v>37995</c:v>
                </c:pt>
                <c:pt idx="870" c:formatCode="yyyy/mm/dd">
                  <c:v>37988</c:v>
                </c:pt>
                <c:pt idx="871" c:formatCode="yyyy/mm/dd">
                  <c:v>37981</c:v>
                </c:pt>
                <c:pt idx="872" c:formatCode="yyyy/mm/dd">
                  <c:v>37974</c:v>
                </c:pt>
                <c:pt idx="873" c:formatCode="yyyy/mm/dd">
                  <c:v>37967</c:v>
                </c:pt>
                <c:pt idx="874" c:formatCode="yyyy/mm/dd">
                  <c:v>37960</c:v>
                </c:pt>
                <c:pt idx="875" c:formatCode="yyyy/mm/dd">
                  <c:v>37953</c:v>
                </c:pt>
                <c:pt idx="876" c:formatCode="yyyy/mm/dd">
                  <c:v>37946</c:v>
                </c:pt>
                <c:pt idx="877" c:formatCode="yyyy/mm/dd">
                  <c:v>37939</c:v>
                </c:pt>
                <c:pt idx="878" c:formatCode="yyyy/mm/dd">
                  <c:v>37932</c:v>
                </c:pt>
                <c:pt idx="879" c:formatCode="yyyy/mm/dd">
                  <c:v>37925</c:v>
                </c:pt>
                <c:pt idx="880" c:formatCode="yyyy/mm/dd">
                  <c:v>37918</c:v>
                </c:pt>
                <c:pt idx="881" c:formatCode="yyyy/mm/dd">
                  <c:v>37911</c:v>
                </c:pt>
                <c:pt idx="882" c:formatCode="yyyy/mm/dd">
                  <c:v>37904</c:v>
                </c:pt>
                <c:pt idx="883" c:formatCode="yyyy/mm/dd">
                  <c:v>37894</c:v>
                </c:pt>
                <c:pt idx="884" c:formatCode="yyyy/mm/dd">
                  <c:v>37890</c:v>
                </c:pt>
                <c:pt idx="885" c:formatCode="yyyy/mm/dd">
                  <c:v>37883</c:v>
                </c:pt>
                <c:pt idx="886" c:formatCode="yyyy/mm/dd">
                  <c:v>37876</c:v>
                </c:pt>
                <c:pt idx="887" c:formatCode="yyyy/mm/dd">
                  <c:v>37869</c:v>
                </c:pt>
                <c:pt idx="888" c:formatCode="yyyy/mm/dd">
                  <c:v>37862</c:v>
                </c:pt>
                <c:pt idx="889" c:formatCode="yyyy/mm/dd">
                  <c:v>37855</c:v>
                </c:pt>
                <c:pt idx="890" c:formatCode="yyyy/mm/dd">
                  <c:v>37848</c:v>
                </c:pt>
                <c:pt idx="891" c:formatCode="yyyy/mm/dd">
                  <c:v>37841</c:v>
                </c:pt>
                <c:pt idx="892" c:formatCode="yyyy/mm/dd">
                  <c:v>37834</c:v>
                </c:pt>
                <c:pt idx="893" c:formatCode="yyyy/mm/dd">
                  <c:v>37827</c:v>
                </c:pt>
                <c:pt idx="894" c:formatCode="yyyy/mm/dd">
                  <c:v>37820</c:v>
                </c:pt>
                <c:pt idx="895" c:formatCode="yyyy/mm/dd">
                  <c:v>37813</c:v>
                </c:pt>
                <c:pt idx="896" c:formatCode="yyyy/mm/dd">
                  <c:v>37806</c:v>
                </c:pt>
                <c:pt idx="897" c:formatCode="yyyy/mm/dd">
                  <c:v>37799</c:v>
                </c:pt>
                <c:pt idx="898" c:formatCode="yyyy/mm/dd">
                  <c:v>37792</c:v>
                </c:pt>
                <c:pt idx="899" c:formatCode="yyyy/mm/dd">
                  <c:v>37785</c:v>
                </c:pt>
                <c:pt idx="900" c:formatCode="yyyy/mm/dd">
                  <c:v>37778</c:v>
                </c:pt>
                <c:pt idx="901" c:formatCode="yyyy/mm/dd">
                  <c:v>37771</c:v>
                </c:pt>
                <c:pt idx="902" c:formatCode="yyyy/mm/dd">
                  <c:v>37764</c:v>
                </c:pt>
                <c:pt idx="903" c:formatCode="yyyy/mm/dd">
                  <c:v>37757</c:v>
                </c:pt>
                <c:pt idx="904" c:formatCode="yyyy/mm/dd">
                  <c:v>37741</c:v>
                </c:pt>
                <c:pt idx="905" c:formatCode="yyyy/mm/dd">
                  <c:v>37736</c:v>
                </c:pt>
                <c:pt idx="906" c:formatCode="yyyy/mm/dd">
                  <c:v>37729</c:v>
                </c:pt>
                <c:pt idx="907" c:formatCode="yyyy/mm/dd">
                  <c:v>37722</c:v>
                </c:pt>
                <c:pt idx="908" c:formatCode="yyyy/mm/dd">
                  <c:v>37715</c:v>
                </c:pt>
                <c:pt idx="909" c:formatCode="yyyy/mm/dd">
                  <c:v>37708</c:v>
                </c:pt>
                <c:pt idx="910" c:formatCode="yyyy/mm/dd">
                  <c:v>37701</c:v>
                </c:pt>
                <c:pt idx="911" c:formatCode="yyyy/mm/dd">
                  <c:v>37694</c:v>
                </c:pt>
                <c:pt idx="912" c:formatCode="yyyy/mm/dd">
                  <c:v>37687</c:v>
                </c:pt>
                <c:pt idx="913" c:formatCode="yyyy/mm/dd">
                  <c:v>37680</c:v>
                </c:pt>
                <c:pt idx="914" c:formatCode="yyyy/mm/dd">
                  <c:v>37673</c:v>
                </c:pt>
                <c:pt idx="915" c:formatCode="yyyy/mm/dd">
                  <c:v>37666</c:v>
                </c:pt>
                <c:pt idx="916" c:formatCode="yyyy/mm/dd">
                  <c:v>37650</c:v>
                </c:pt>
                <c:pt idx="917" c:formatCode="yyyy/mm/dd">
                  <c:v>37645</c:v>
                </c:pt>
                <c:pt idx="918" c:formatCode="yyyy/mm/dd">
                  <c:v>37638</c:v>
                </c:pt>
                <c:pt idx="919" c:formatCode="yyyy/mm/dd">
                  <c:v>37631</c:v>
                </c:pt>
                <c:pt idx="920" c:formatCode="yyyy/mm/dd">
                  <c:v>37624</c:v>
                </c:pt>
                <c:pt idx="921" c:formatCode="yyyy/mm/dd">
                  <c:v>37617</c:v>
                </c:pt>
                <c:pt idx="922" c:formatCode="yyyy/mm/dd">
                  <c:v>37610</c:v>
                </c:pt>
                <c:pt idx="923" c:formatCode="yyyy/mm/dd">
                  <c:v>37603</c:v>
                </c:pt>
                <c:pt idx="924" c:formatCode="yyyy/mm/dd">
                  <c:v>37596</c:v>
                </c:pt>
                <c:pt idx="925" c:formatCode="yyyy/mm/dd">
                  <c:v>37589</c:v>
                </c:pt>
                <c:pt idx="926" c:formatCode="yyyy/mm/dd">
                  <c:v>37582</c:v>
                </c:pt>
                <c:pt idx="927" c:formatCode="yyyy/mm/dd">
                  <c:v>37575</c:v>
                </c:pt>
                <c:pt idx="928" c:formatCode="yyyy/mm/dd">
                  <c:v>37568</c:v>
                </c:pt>
                <c:pt idx="929" c:formatCode="yyyy/mm/dd">
                  <c:v>37561</c:v>
                </c:pt>
                <c:pt idx="930" c:formatCode="yyyy/mm/dd">
                  <c:v>37554</c:v>
                </c:pt>
                <c:pt idx="931" c:formatCode="yyyy/mm/dd">
                  <c:v>37547</c:v>
                </c:pt>
                <c:pt idx="932" c:formatCode="yyyy/mm/dd">
                  <c:v>37540</c:v>
                </c:pt>
                <c:pt idx="933" c:formatCode="yyyy/mm/dd">
                  <c:v>37526</c:v>
                </c:pt>
                <c:pt idx="934" c:formatCode="yyyy/mm/dd">
                  <c:v>37519</c:v>
                </c:pt>
                <c:pt idx="935" c:formatCode="yyyy/mm/dd">
                  <c:v>37512</c:v>
                </c:pt>
                <c:pt idx="936" c:formatCode="yyyy/mm/dd">
                  <c:v>37505</c:v>
                </c:pt>
                <c:pt idx="937" c:formatCode="yyyy/mm/dd">
                  <c:v>37498</c:v>
                </c:pt>
                <c:pt idx="938" c:formatCode="yyyy/mm/dd">
                  <c:v>37491</c:v>
                </c:pt>
                <c:pt idx="939" c:formatCode="yyyy/mm/dd">
                  <c:v>37484</c:v>
                </c:pt>
                <c:pt idx="940" c:formatCode="yyyy/mm/dd">
                  <c:v>37477</c:v>
                </c:pt>
                <c:pt idx="941" c:formatCode="yyyy/mm/dd">
                  <c:v>37470</c:v>
                </c:pt>
                <c:pt idx="942" c:formatCode="yyyy/mm/dd">
                  <c:v>37463</c:v>
                </c:pt>
                <c:pt idx="943" c:formatCode="yyyy/mm/dd">
                  <c:v>37456</c:v>
                </c:pt>
                <c:pt idx="944" c:formatCode="yyyy/mm/dd">
                  <c:v>37449</c:v>
                </c:pt>
                <c:pt idx="945" c:formatCode="yyyy/mm/dd">
                  <c:v>37442</c:v>
                </c:pt>
                <c:pt idx="946" c:formatCode="yyyy/mm/dd">
                  <c:v>37435</c:v>
                </c:pt>
                <c:pt idx="947" c:formatCode="yyyy/mm/dd">
                  <c:v>37428</c:v>
                </c:pt>
                <c:pt idx="948" c:formatCode="yyyy/mm/dd">
                  <c:v>37421</c:v>
                </c:pt>
                <c:pt idx="949" c:formatCode="yyyy/mm/dd">
                  <c:v>37414</c:v>
                </c:pt>
                <c:pt idx="950" c:formatCode="yyyy/mm/dd">
                  <c:v>37407</c:v>
                </c:pt>
                <c:pt idx="951" c:formatCode="yyyy/mm/dd">
                  <c:v>37400</c:v>
                </c:pt>
                <c:pt idx="952" c:formatCode="yyyy/mm/dd">
                  <c:v>37393</c:v>
                </c:pt>
                <c:pt idx="953" c:formatCode="yyyy/mm/dd">
                  <c:v>37386</c:v>
                </c:pt>
                <c:pt idx="954" c:formatCode="yyyy/mm/dd">
                  <c:v>37376</c:v>
                </c:pt>
                <c:pt idx="955" c:formatCode="yyyy/mm/dd">
                  <c:v>37372</c:v>
                </c:pt>
                <c:pt idx="956" c:formatCode="yyyy/mm/dd">
                  <c:v>37365</c:v>
                </c:pt>
                <c:pt idx="957" c:formatCode="yyyy/mm/dd">
                  <c:v>37358</c:v>
                </c:pt>
                <c:pt idx="958" c:formatCode="yyyy/mm/dd">
                  <c:v>37351</c:v>
                </c:pt>
                <c:pt idx="959" c:formatCode="yyyy/mm/dd">
                  <c:v>37344</c:v>
                </c:pt>
                <c:pt idx="960" c:formatCode="yyyy/mm/dd">
                  <c:v>37337</c:v>
                </c:pt>
                <c:pt idx="961" c:formatCode="yyyy/mm/dd">
                  <c:v>37330</c:v>
                </c:pt>
                <c:pt idx="962" c:formatCode="yyyy/mm/dd">
                  <c:v>37323</c:v>
                </c:pt>
                <c:pt idx="963" c:formatCode="yyyy/mm/dd">
                  <c:v>37316</c:v>
                </c:pt>
                <c:pt idx="964" c:formatCode="yyyy/mm/dd">
                  <c:v>37295</c:v>
                </c:pt>
                <c:pt idx="965" c:formatCode="yyyy/mm/dd">
                  <c:v>37288</c:v>
                </c:pt>
                <c:pt idx="966" c:formatCode="yyyy/mm/dd">
                  <c:v>37281</c:v>
                </c:pt>
                <c:pt idx="967" c:formatCode="yyyy/mm/dd">
                  <c:v>37274</c:v>
                </c:pt>
                <c:pt idx="968" c:formatCode="yyyy/mm/dd">
                  <c:v>37267</c:v>
                </c:pt>
                <c:pt idx="969" c:formatCode="yyyy/mm/dd">
                  <c:v>37260</c:v>
                </c:pt>
                <c:pt idx="970" c:formatCode="yyyy/mm/dd">
                  <c:v>37253</c:v>
                </c:pt>
                <c:pt idx="971" c:formatCode="yyyy/mm/dd">
                  <c:v>37246</c:v>
                </c:pt>
                <c:pt idx="972" c:formatCode="yyyy/mm/dd">
                  <c:v>37239</c:v>
                </c:pt>
                <c:pt idx="973" c:formatCode="yyyy/mm/dd">
                  <c:v>37232</c:v>
                </c:pt>
                <c:pt idx="974" c:formatCode="yyyy/mm/dd">
                  <c:v>37225</c:v>
                </c:pt>
                <c:pt idx="975" c:formatCode="yyyy/mm/dd">
                  <c:v>37218</c:v>
                </c:pt>
                <c:pt idx="976" c:formatCode="yyyy/mm/dd">
                  <c:v>37211</c:v>
                </c:pt>
                <c:pt idx="977" c:formatCode="yyyy/mm/dd">
                  <c:v>37204</c:v>
                </c:pt>
                <c:pt idx="978" c:formatCode="yyyy/mm/dd">
                  <c:v>37197</c:v>
                </c:pt>
                <c:pt idx="979" c:formatCode="yyyy/mm/dd">
                  <c:v>37190</c:v>
                </c:pt>
                <c:pt idx="980" c:formatCode="yyyy/mm/dd">
                  <c:v>37183</c:v>
                </c:pt>
                <c:pt idx="981" c:formatCode="yyyy/mm/dd">
                  <c:v>37176</c:v>
                </c:pt>
                <c:pt idx="982" c:formatCode="yyyy/mm/dd">
                  <c:v>37162</c:v>
                </c:pt>
                <c:pt idx="983" c:formatCode="yyyy/mm/dd">
                  <c:v>37155</c:v>
                </c:pt>
                <c:pt idx="984" c:formatCode="yyyy/mm/dd">
                  <c:v>37148</c:v>
                </c:pt>
                <c:pt idx="985" c:formatCode="yyyy/mm/dd">
                  <c:v>37141</c:v>
                </c:pt>
                <c:pt idx="986" c:formatCode="yyyy/mm/dd">
                  <c:v>37134</c:v>
                </c:pt>
                <c:pt idx="987" c:formatCode="yyyy/mm/dd">
                  <c:v>37127</c:v>
                </c:pt>
                <c:pt idx="988" c:formatCode="yyyy/mm/dd">
                  <c:v>37120</c:v>
                </c:pt>
                <c:pt idx="989" c:formatCode="yyyy/mm/dd">
                  <c:v>37113</c:v>
                </c:pt>
                <c:pt idx="990" c:formatCode="yyyy/mm/dd">
                  <c:v>37106</c:v>
                </c:pt>
                <c:pt idx="991" c:formatCode="yyyy/mm/dd">
                  <c:v>37099</c:v>
                </c:pt>
                <c:pt idx="992" c:formatCode="yyyy/mm/dd">
                  <c:v>37092</c:v>
                </c:pt>
                <c:pt idx="993" c:formatCode="yyyy/mm/dd">
                  <c:v>37085</c:v>
                </c:pt>
                <c:pt idx="994" c:formatCode="yyyy/mm/dd">
                  <c:v>37078</c:v>
                </c:pt>
                <c:pt idx="995" c:formatCode="yyyy/mm/dd">
                  <c:v>37071</c:v>
                </c:pt>
                <c:pt idx="996" c:formatCode="yyyy/mm/dd">
                  <c:v>37064</c:v>
                </c:pt>
                <c:pt idx="997" c:formatCode="yyyy/mm/dd">
                  <c:v>37057</c:v>
                </c:pt>
                <c:pt idx="998" c:formatCode="yyyy/mm/dd">
                  <c:v>37050</c:v>
                </c:pt>
                <c:pt idx="999" c:formatCode="yyyy/mm/dd">
                  <c:v>37043</c:v>
                </c:pt>
                <c:pt idx="1000" c:formatCode="yyyy/mm/dd">
                  <c:v>37036</c:v>
                </c:pt>
                <c:pt idx="1001" c:formatCode="yyyy/mm/dd">
                  <c:v>37029</c:v>
                </c:pt>
                <c:pt idx="1002" c:formatCode="yyyy/mm/dd">
                  <c:v>37022</c:v>
                </c:pt>
                <c:pt idx="1003" c:formatCode="yyyy/mm/dd">
                  <c:v>37011</c:v>
                </c:pt>
                <c:pt idx="1004" c:formatCode="yyyy/mm/dd">
                  <c:v>37008</c:v>
                </c:pt>
                <c:pt idx="1005" c:formatCode="yyyy/mm/dd">
                  <c:v>37001</c:v>
                </c:pt>
                <c:pt idx="1006" c:formatCode="yyyy/mm/dd">
                  <c:v>36994</c:v>
                </c:pt>
                <c:pt idx="1007" c:formatCode="yyyy/mm/dd">
                  <c:v>36987</c:v>
                </c:pt>
                <c:pt idx="1008" c:formatCode="yyyy/mm/dd">
                  <c:v>36980</c:v>
                </c:pt>
                <c:pt idx="1009" c:formatCode="yyyy/mm/dd">
                  <c:v>36973</c:v>
                </c:pt>
                <c:pt idx="1010" c:formatCode="yyyy/mm/dd">
                  <c:v>36966</c:v>
                </c:pt>
                <c:pt idx="1011" c:formatCode="yyyy/mm/dd">
                  <c:v>36959</c:v>
                </c:pt>
                <c:pt idx="1012" c:formatCode="yyyy/mm/dd">
                  <c:v>36952</c:v>
                </c:pt>
                <c:pt idx="1013" c:formatCode="yyyy/mm/dd">
                  <c:v>36945</c:v>
                </c:pt>
                <c:pt idx="1014" c:formatCode="yyyy/mm/dd">
                  <c:v>36938</c:v>
                </c:pt>
                <c:pt idx="1015" c:formatCode="yyyy/mm/dd">
                  <c:v>36931</c:v>
                </c:pt>
                <c:pt idx="1016" c:formatCode="yyyy/mm/dd">
                  <c:v>36910</c:v>
                </c:pt>
                <c:pt idx="1017" c:formatCode="yyyy/mm/dd">
                  <c:v>36903</c:v>
                </c:pt>
                <c:pt idx="1018" c:formatCode="yyyy/mm/dd">
                  <c:v>36896</c:v>
                </c:pt>
                <c:pt idx="1019" c:formatCode="yyyy/mm/dd">
                  <c:v>36889</c:v>
                </c:pt>
                <c:pt idx="1020" c:formatCode="yyyy/mm/dd">
                  <c:v>36882</c:v>
                </c:pt>
                <c:pt idx="1021" c:formatCode="yyyy/mm/dd">
                  <c:v>36875</c:v>
                </c:pt>
                <c:pt idx="1022" c:formatCode="yyyy/mm/dd">
                  <c:v>36868</c:v>
                </c:pt>
                <c:pt idx="1023" c:formatCode="yyyy/mm/dd">
                  <c:v>36861</c:v>
                </c:pt>
                <c:pt idx="1024" c:formatCode="yyyy/mm/dd">
                  <c:v>36854</c:v>
                </c:pt>
                <c:pt idx="1025" c:formatCode="yyyy/mm/dd">
                  <c:v>36847</c:v>
                </c:pt>
                <c:pt idx="1026" c:formatCode="yyyy/mm/dd">
                  <c:v>36840</c:v>
                </c:pt>
                <c:pt idx="1027" c:formatCode="yyyy/mm/dd">
                  <c:v>36833</c:v>
                </c:pt>
                <c:pt idx="1028" c:formatCode="yyyy/mm/dd">
                  <c:v>36826</c:v>
                </c:pt>
                <c:pt idx="1029" c:formatCode="yyyy/mm/dd">
                  <c:v>36819</c:v>
                </c:pt>
                <c:pt idx="1030" c:formatCode="yyyy/mm/dd">
                  <c:v>36812</c:v>
                </c:pt>
                <c:pt idx="1031" c:formatCode="yyyy/mm/dd">
                  <c:v>36798</c:v>
                </c:pt>
                <c:pt idx="1032" c:formatCode="yyyy/mm/dd">
                  <c:v>36791</c:v>
                </c:pt>
                <c:pt idx="1033" c:formatCode="yyyy/mm/dd">
                  <c:v>36784</c:v>
                </c:pt>
                <c:pt idx="1034" c:formatCode="yyyy/mm/dd">
                  <c:v>36777</c:v>
                </c:pt>
                <c:pt idx="1035" c:formatCode="yyyy/mm/dd">
                  <c:v>36770</c:v>
                </c:pt>
                <c:pt idx="1036" c:formatCode="yyyy/mm/dd">
                  <c:v>36763</c:v>
                </c:pt>
                <c:pt idx="1037" c:formatCode="yyyy/mm/dd">
                  <c:v>36756</c:v>
                </c:pt>
                <c:pt idx="1038" c:formatCode="yyyy/mm/dd">
                  <c:v>36749</c:v>
                </c:pt>
                <c:pt idx="1039" c:formatCode="yyyy/mm/dd">
                  <c:v>36742</c:v>
                </c:pt>
                <c:pt idx="1040" c:formatCode="yyyy/mm/dd">
                  <c:v>36735</c:v>
                </c:pt>
                <c:pt idx="1041" c:formatCode="yyyy/mm/dd">
                  <c:v>36728</c:v>
                </c:pt>
                <c:pt idx="1042" c:formatCode="yyyy/mm/dd">
                  <c:v>36721</c:v>
                </c:pt>
                <c:pt idx="1043" c:formatCode="yyyy/mm/dd">
                  <c:v>36714</c:v>
                </c:pt>
                <c:pt idx="1044" c:formatCode="yyyy/mm/dd">
                  <c:v>36707</c:v>
                </c:pt>
                <c:pt idx="1045" c:formatCode="yyyy/mm/dd">
                  <c:v>36700</c:v>
                </c:pt>
                <c:pt idx="1046" c:formatCode="yyyy/mm/dd">
                  <c:v>36693</c:v>
                </c:pt>
                <c:pt idx="1047" c:formatCode="yyyy/mm/dd">
                  <c:v>36686</c:v>
                </c:pt>
                <c:pt idx="1048" c:formatCode="yyyy/mm/dd">
                  <c:v>36679</c:v>
                </c:pt>
                <c:pt idx="1049" c:formatCode="yyyy/mm/dd">
                  <c:v>36672</c:v>
                </c:pt>
                <c:pt idx="1050" c:formatCode="yyyy/mm/dd">
                  <c:v>36665</c:v>
                </c:pt>
                <c:pt idx="1051" c:formatCode="yyyy/mm/dd">
                  <c:v>36658</c:v>
                </c:pt>
                <c:pt idx="1052" c:formatCode="yyyy/mm/dd">
                  <c:v>36644</c:v>
                </c:pt>
                <c:pt idx="1053" c:formatCode="yyyy/mm/dd">
                  <c:v>36637</c:v>
                </c:pt>
                <c:pt idx="1054" c:formatCode="yyyy/mm/dd">
                  <c:v>36630</c:v>
                </c:pt>
                <c:pt idx="1055" c:formatCode="yyyy/mm/dd">
                  <c:v>36623</c:v>
                </c:pt>
                <c:pt idx="1056" c:formatCode="yyyy/mm/dd">
                  <c:v>36616</c:v>
                </c:pt>
                <c:pt idx="1057" c:formatCode="yyyy/mm/dd">
                  <c:v>36609</c:v>
                </c:pt>
                <c:pt idx="1058" c:formatCode="yyyy/mm/dd">
                  <c:v>36602</c:v>
                </c:pt>
                <c:pt idx="1059" c:formatCode="yyyy/mm/dd">
                  <c:v>36595</c:v>
                </c:pt>
                <c:pt idx="1060" c:formatCode="yyyy/mm/dd">
                  <c:v>36588</c:v>
                </c:pt>
                <c:pt idx="1061" c:formatCode="yyyy/mm/dd">
                  <c:v>36581</c:v>
                </c:pt>
                <c:pt idx="1062" c:formatCode="yyyy/mm/dd">
                  <c:v>36574</c:v>
                </c:pt>
                <c:pt idx="1063" c:formatCode="yyyy/mm/dd">
                  <c:v>36553</c:v>
                </c:pt>
                <c:pt idx="1064" c:formatCode="yyyy/mm/dd">
                  <c:v>36546</c:v>
                </c:pt>
                <c:pt idx="1065" c:formatCode="yyyy/mm/dd">
                  <c:v>36539</c:v>
                </c:pt>
                <c:pt idx="1066" c:formatCode="yyyy/mm/dd">
                  <c:v>36532</c:v>
                </c:pt>
                <c:pt idx="1067" c:formatCode="yyyy/mm/dd">
                  <c:v>36524</c:v>
                </c:pt>
                <c:pt idx="1068" c:formatCode="yyyy/mm/dd">
                  <c:v>36518</c:v>
                </c:pt>
                <c:pt idx="1069" c:formatCode="yyyy/mm/dd">
                  <c:v>36511</c:v>
                </c:pt>
                <c:pt idx="1070" c:formatCode="yyyy/mm/dd">
                  <c:v>36504</c:v>
                </c:pt>
                <c:pt idx="1071" c:formatCode="yyyy/mm/dd">
                  <c:v>36497</c:v>
                </c:pt>
                <c:pt idx="1072" c:formatCode="yyyy/mm/dd">
                  <c:v>36490</c:v>
                </c:pt>
                <c:pt idx="1073" c:formatCode="yyyy/mm/dd">
                  <c:v>36483</c:v>
                </c:pt>
                <c:pt idx="1074" c:formatCode="yyyy/mm/dd">
                  <c:v>36476</c:v>
                </c:pt>
                <c:pt idx="1075" c:formatCode="yyyy/mm/dd">
                  <c:v>36469</c:v>
                </c:pt>
                <c:pt idx="1076" c:formatCode="yyyy/mm/dd">
                  <c:v>36462</c:v>
                </c:pt>
                <c:pt idx="1077" c:formatCode="yyyy/mm/dd">
                  <c:v>36455</c:v>
                </c:pt>
                <c:pt idx="1078" c:formatCode="yyyy/mm/dd">
                  <c:v>36448</c:v>
                </c:pt>
                <c:pt idx="1079" c:formatCode="yyyy/mm/dd">
                  <c:v>36441</c:v>
                </c:pt>
                <c:pt idx="1080" c:formatCode="yyyy/mm/dd">
                  <c:v>36433</c:v>
                </c:pt>
                <c:pt idx="1081" c:formatCode="yyyy/mm/dd">
                  <c:v>36427</c:v>
                </c:pt>
                <c:pt idx="1082" c:formatCode="yyyy/mm/dd">
                  <c:v>36420</c:v>
                </c:pt>
                <c:pt idx="1083" c:formatCode="yyyy/mm/dd">
                  <c:v>36413</c:v>
                </c:pt>
                <c:pt idx="1084" c:formatCode="yyyy/mm/dd">
                  <c:v>36406</c:v>
                </c:pt>
                <c:pt idx="1085" c:formatCode="yyyy/mm/dd">
                  <c:v>36399</c:v>
                </c:pt>
                <c:pt idx="1086" c:formatCode="yyyy/mm/dd">
                  <c:v>36392</c:v>
                </c:pt>
                <c:pt idx="1087" c:formatCode="yyyy/mm/dd">
                  <c:v>36385</c:v>
                </c:pt>
                <c:pt idx="1088" c:formatCode="yyyy/mm/dd">
                  <c:v>36378</c:v>
                </c:pt>
                <c:pt idx="1089" c:formatCode="yyyy/mm/dd">
                  <c:v>36371</c:v>
                </c:pt>
                <c:pt idx="1090" c:formatCode="yyyy/mm/dd">
                  <c:v>36364</c:v>
                </c:pt>
                <c:pt idx="1091" c:formatCode="yyyy/mm/dd">
                  <c:v>36357</c:v>
                </c:pt>
                <c:pt idx="1092" c:formatCode="yyyy/mm/dd">
                  <c:v>36350</c:v>
                </c:pt>
                <c:pt idx="1093" c:formatCode="yyyy/mm/dd">
                  <c:v>36343</c:v>
                </c:pt>
                <c:pt idx="1094" c:formatCode="yyyy/mm/dd">
                  <c:v>36336</c:v>
                </c:pt>
                <c:pt idx="1095" c:formatCode="yyyy/mm/dd">
                  <c:v>36329</c:v>
                </c:pt>
                <c:pt idx="1096" c:formatCode="yyyy/mm/dd">
                  <c:v>36322</c:v>
                </c:pt>
                <c:pt idx="1097" c:formatCode="yyyy/mm/dd">
                  <c:v>36315</c:v>
                </c:pt>
                <c:pt idx="1098" c:formatCode="yyyy/mm/dd">
                  <c:v>36308</c:v>
                </c:pt>
                <c:pt idx="1099" c:formatCode="yyyy/mm/dd">
                  <c:v>36301</c:v>
                </c:pt>
                <c:pt idx="1100" c:formatCode="yyyy/mm/dd">
                  <c:v>36294</c:v>
                </c:pt>
                <c:pt idx="1101" c:formatCode="yyyy/mm/dd">
                  <c:v>36287</c:v>
                </c:pt>
                <c:pt idx="1102" c:formatCode="yyyy/mm/dd">
                  <c:v>36280</c:v>
                </c:pt>
                <c:pt idx="1103" c:formatCode="yyyy/mm/dd">
                  <c:v>36273</c:v>
                </c:pt>
                <c:pt idx="1104" c:formatCode="yyyy/mm/dd">
                  <c:v>36266</c:v>
                </c:pt>
                <c:pt idx="1105" c:formatCode="yyyy/mm/dd">
                  <c:v>36259</c:v>
                </c:pt>
                <c:pt idx="1106" c:formatCode="yyyy/mm/dd">
                  <c:v>36252</c:v>
                </c:pt>
                <c:pt idx="1107" c:formatCode="yyyy/mm/dd">
                  <c:v>36245</c:v>
                </c:pt>
                <c:pt idx="1108" c:formatCode="yyyy/mm/dd">
                  <c:v>36238</c:v>
                </c:pt>
                <c:pt idx="1109" c:formatCode="yyyy/mm/dd">
                  <c:v>36231</c:v>
                </c:pt>
                <c:pt idx="1110" c:formatCode="yyyy/mm/dd">
                  <c:v>36224</c:v>
                </c:pt>
                <c:pt idx="1111" c:formatCode="yyyy/mm/dd">
                  <c:v>36200</c:v>
                </c:pt>
                <c:pt idx="1112" c:formatCode="yyyy/mm/dd">
                  <c:v>36196</c:v>
                </c:pt>
                <c:pt idx="1113" c:formatCode="yyyy/mm/dd">
                  <c:v>36189</c:v>
                </c:pt>
                <c:pt idx="1114" c:formatCode="yyyy/mm/dd">
                  <c:v>36182</c:v>
                </c:pt>
                <c:pt idx="1115" c:formatCode="yyyy/mm/dd">
                  <c:v>36175</c:v>
                </c:pt>
                <c:pt idx="1116" c:formatCode="yyyy/mm/dd">
                  <c:v>36168</c:v>
                </c:pt>
                <c:pt idx="1117" c:formatCode="yyyy/mm/dd">
                  <c:v>36160</c:v>
                </c:pt>
                <c:pt idx="1118" c:formatCode="yyyy/mm/dd">
                  <c:v>36154</c:v>
                </c:pt>
                <c:pt idx="1119" c:formatCode="yyyy/mm/dd">
                  <c:v>36147</c:v>
                </c:pt>
                <c:pt idx="1120" c:formatCode="yyyy/mm/dd">
                  <c:v>36140</c:v>
                </c:pt>
                <c:pt idx="1121" c:formatCode="yyyy/mm/dd">
                  <c:v>36133</c:v>
                </c:pt>
                <c:pt idx="1122" c:formatCode="yyyy/mm/dd">
                  <c:v>36126</c:v>
                </c:pt>
                <c:pt idx="1123" c:formatCode="yyyy/mm/dd">
                  <c:v>36119</c:v>
                </c:pt>
                <c:pt idx="1124" c:formatCode="yyyy/mm/dd">
                  <c:v>36112</c:v>
                </c:pt>
                <c:pt idx="1125" c:formatCode="yyyy/mm/dd">
                  <c:v>36105</c:v>
                </c:pt>
                <c:pt idx="1126" c:formatCode="yyyy/mm/dd">
                  <c:v>36098</c:v>
                </c:pt>
                <c:pt idx="1127" c:formatCode="yyyy/mm/dd">
                  <c:v>36091</c:v>
                </c:pt>
                <c:pt idx="1128" c:formatCode="yyyy/mm/dd">
                  <c:v>36084</c:v>
                </c:pt>
                <c:pt idx="1129" c:formatCode="yyyy/mm/dd">
                  <c:v>36077</c:v>
                </c:pt>
                <c:pt idx="1130" c:formatCode="yyyy/mm/dd">
                  <c:v>36068</c:v>
                </c:pt>
                <c:pt idx="1131" c:formatCode="yyyy/mm/dd">
                  <c:v>36063</c:v>
                </c:pt>
                <c:pt idx="1132" c:formatCode="yyyy/mm/dd">
                  <c:v>36056</c:v>
                </c:pt>
                <c:pt idx="1133" c:formatCode="yyyy/mm/dd">
                  <c:v>36049</c:v>
                </c:pt>
                <c:pt idx="1134" c:formatCode="yyyy/mm/dd">
                  <c:v>36042</c:v>
                </c:pt>
                <c:pt idx="1135" c:formatCode="yyyy/mm/dd">
                  <c:v>36035</c:v>
                </c:pt>
                <c:pt idx="1136" c:formatCode="yyyy/mm/dd">
                  <c:v>36028</c:v>
                </c:pt>
                <c:pt idx="1137" c:formatCode="yyyy/mm/dd">
                  <c:v>36021</c:v>
                </c:pt>
                <c:pt idx="1138" c:formatCode="yyyy/mm/dd">
                  <c:v>36014</c:v>
                </c:pt>
                <c:pt idx="1139" c:formatCode="yyyy/mm/dd">
                  <c:v>36007</c:v>
                </c:pt>
                <c:pt idx="1140" c:formatCode="yyyy/mm/dd">
                  <c:v>36000</c:v>
                </c:pt>
                <c:pt idx="1141" c:formatCode="yyyy/mm/dd">
                  <c:v>35993</c:v>
                </c:pt>
                <c:pt idx="1142" c:formatCode="yyyy/mm/dd">
                  <c:v>35986</c:v>
                </c:pt>
                <c:pt idx="1143" c:formatCode="yyyy/mm/dd">
                  <c:v>35979</c:v>
                </c:pt>
                <c:pt idx="1144" c:formatCode="yyyy/mm/dd">
                  <c:v>35972</c:v>
                </c:pt>
                <c:pt idx="1145" c:formatCode="yyyy/mm/dd">
                  <c:v>35965</c:v>
                </c:pt>
                <c:pt idx="1146" c:formatCode="yyyy/mm/dd">
                  <c:v>35958</c:v>
                </c:pt>
                <c:pt idx="1147" c:formatCode="yyyy/mm/dd">
                  <c:v>35951</c:v>
                </c:pt>
                <c:pt idx="1148" c:formatCode="yyyy/mm/dd">
                  <c:v>35944</c:v>
                </c:pt>
                <c:pt idx="1149" c:formatCode="yyyy/mm/dd">
                  <c:v>35937</c:v>
                </c:pt>
                <c:pt idx="1150" c:formatCode="yyyy/mm/dd">
                  <c:v>35930</c:v>
                </c:pt>
                <c:pt idx="1151" c:formatCode="yyyy/mm/dd">
                  <c:v>35923</c:v>
                </c:pt>
                <c:pt idx="1152" c:formatCode="yyyy/mm/dd">
                  <c:v>35915</c:v>
                </c:pt>
                <c:pt idx="1153" c:formatCode="yyyy/mm/dd">
                  <c:v>35909</c:v>
                </c:pt>
                <c:pt idx="1154" c:formatCode="yyyy/mm/dd">
                  <c:v>35902</c:v>
                </c:pt>
                <c:pt idx="1155" c:formatCode="yyyy/mm/dd">
                  <c:v>35895</c:v>
                </c:pt>
                <c:pt idx="1156" c:formatCode="yyyy/mm/dd">
                  <c:v>35888</c:v>
                </c:pt>
                <c:pt idx="1157" c:formatCode="yyyy/mm/dd">
                  <c:v>35881</c:v>
                </c:pt>
                <c:pt idx="1158" c:formatCode="yyyy/mm/dd">
                  <c:v>35874</c:v>
                </c:pt>
                <c:pt idx="1159" c:formatCode="yyyy/mm/dd">
                  <c:v>35867</c:v>
                </c:pt>
                <c:pt idx="1160" c:formatCode="yyyy/mm/dd">
                  <c:v>35860</c:v>
                </c:pt>
                <c:pt idx="1161" c:formatCode="yyyy/mm/dd">
                  <c:v>35853</c:v>
                </c:pt>
                <c:pt idx="1162" c:formatCode="yyyy/mm/dd">
                  <c:v>35846</c:v>
                </c:pt>
                <c:pt idx="1163" c:formatCode="yyyy/mm/dd">
                  <c:v>35839</c:v>
                </c:pt>
                <c:pt idx="1164" c:formatCode="yyyy/mm/dd">
                  <c:v>35818</c:v>
                </c:pt>
                <c:pt idx="1165" c:formatCode="yyyy/mm/dd">
                  <c:v>35811</c:v>
                </c:pt>
                <c:pt idx="1166" c:formatCode="yyyy/mm/dd">
                  <c:v>35804</c:v>
                </c:pt>
                <c:pt idx="1167" c:formatCode="yyyy/mm/dd">
                  <c:v>35795</c:v>
                </c:pt>
                <c:pt idx="1168" c:formatCode="yyyy/mm/dd">
                  <c:v>35790</c:v>
                </c:pt>
                <c:pt idx="1169" c:formatCode="yyyy/mm/dd">
                  <c:v>35783</c:v>
                </c:pt>
                <c:pt idx="1170" c:formatCode="yyyy/mm/dd">
                  <c:v>35776</c:v>
                </c:pt>
                <c:pt idx="1171" c:formatCode="yyyy/mm/dd">
                  <c:v>35769</c:v>
                </c:pt>
                <c:pt idx="1172" c:formatCode="yyyy/mm/dd">
                  <c:v>35762</c:v>
                </c:pt>
                <c:pt idx="1173" c:formatCode="yyyy/mm/dd">
                  <c:v>35755</c:v>
                </c:pt>
                <c:pt idx="1174" c:formatCode="yyyy/mm/dd">
                  <c:v>35748</c:v>
                </c:pt>
                <c:pt idx="1175" c:formatCode="yyyy/mm/dd">
                  <c:v>35741</c:v>
                </c:pt>
                <c:pt idx="1176" c:formatCode="yyyy/mm/dd">
                  <c:v>35734</c:v>
                </c:pt>
                <c:pt idx="1177" c:formatCode="yyyy/mm/dd">
                  <c:v>35727</c:v>
                </c:pt>
                <c:pt idx="1178" c:formatCode="yyyy/mm/dd">
                  <c:v>35720</c:v>
                </c:pt>
                <c:pt idx="1179" c:formatCode="yyyy/mm/dd">
                  <c:v>35713</c:v>
                </c:pt>
                <c:pt idx="1180" c:formatCode="yyyy/mm/dd">
                  <c:v>35703</c:v>
                </c:pt>
                <c:pt idx="1181" c:formatCode="yyyy/mm/dd">
                  <c:v>35699</c:v>
                </c:pt>
                <c:pt idx="1182" c:formatCode="yyyy/mm/dd">
                  <c:v>35692</c:v>
                </c:pt>
                <c:pt idx="1183" c:formatCode="yyyy/mm/dd">
                  <c:v>35685</c:v>
                </c:pt>
                <c:pt idx="1184" c:formatCode="yyyy/mm/dd">
                  <c:v>35678</c:v>
                </c:pt>
                <c:pt idx="1185" c:formatCode="yyyy/mm/dd">
                  <c:v>35671</c:v>
                </c:pt>
                <c:pt idx="1186" c:formatCode="yyyy/mm/dd">
                  <c:v>35664</c:v>
                </c:pt>
                <c:pt idx="1187" c:formatCode="yyyy/mm/dd">
                  <c:v>35657</c:v>
                </c:pt>
                <c:pt idx="1188" c:formatCode="yyyy/mm/dd">
                  <c:v>35650</c:v>
                </c:pt>
                <c:pt idx="1189" c:formatCode="yyyy/mm/dd">
                  <c:v>35643</c:v>
                </c:pt>
                <c:pt idx="1190" c:formatCode="yyyy/mm/dd">
                  <c:v>35636</c:v>
                </c:pt>
                <c:pt idx="1191" c:formatCode="yyyy/mm/dd">
                  <c:v>35629</c:v>
                </c:pt>
                <c:pt idx="1192" c:formatCode="yyyy/mm/dd">
                  <c:v>35622</c:v>
                </c:pt>
                <c:pt idx="1193" c:formatCode="yyyy/mm/dd">
                  <c:v>35615</c:v>
                </c:pt>
                <c:pt idx="1194" c:formatCode="yyyy/mm/dd">
                  <c:v>35608</c:v>
                </c:pt>
                <c:pt idx="1195" c:formatCode="yyyy/mm/dd">
                  <c:v>35601</c:v>
                </c:pt>
                <c:pt idx="1196" c:formatCode="yyyy/mm/dd">
                  <c:v>35594</c:v>
                </c:pt>
                <c:pt idx="1197" c:formatCode="yyyy/mm/dd">
                  <c:v>35587</c:v>
                </c:pt>
                <c:pt idx="1198" c:formatCode="yyyy/mm/dd">
                  <c:v>35580</c:v>
                </c:pt>
                <c:pt idx="1199" c:formatCode="yyyy/mm/dd">
                  <c:v>35573</c:v>
                </c:pt>
                <c:pt idx="1200" c:formatCode="yyyy/mm/dd">
                  <c:v>35566</c:v>
                </c:pt>
                <c:pt idx="1201" c:formatCode="yyyy/mm/dd">
                  <c:v>35559</c:v>
                </c:pt>
                <c:pt idx="1202" c:formatCode="yyyy/mm/dd">
                  <c:v>35550</c:v>
                </c:pt>
                <c:pt idx="1203" c:formatCode="yyyy/mm/dd">
                  <c:v>35545</c:v>
                </c:pt>
                <c:pt idx="1204" c:formatCode="yyyy/mm/dd">
                  <c:v>35538</c:v>
                </c:pt>
                <c:pt idx="1205" c:formatCode="yyyy/mm/dd">
                  <c:v>35531</c:v>
                </c:pt>
                <c:pt idx="1206" c:formatCode="yyyy/mm/dd">
                  <c:v>35524</c:v>
                </c:pt>
                <c:pt idx="1207" c:formatCode="yyyy/mm/dd">
                  <c:v>35517</c:v>
                </c:pt>
                <c:pt idx="1208" c:formatCode="yyyy/mm/dd">
                  <c:v>35510</c:v>
                </c:pt>
                <c:pt idx="1209" c:formatCode="yyyy/mm/dd">
                  <c:v>35503</c:v>
                </c:pt>
                <c:pt idx="1210" c:formatCode="yyyy/mm/dd">
                  <c:v>35496</c:v>
                </c:pt>
                <c:pt idx="1211" c:formatCode="yyyy/mm/dd">
                  <c:v>35489</c:v>
                </c:pt>
                <c:pt idx="1212" c:formatCode="yyyy/mm/dd">
                  <c:v>35482</c:v>
                </c:pt>
                <c:pt idx="1213" c:formatCode="yyyy/mm/dd">
                  <c:v>35461</c:v>
                </c:pt>
                <c:pt idx="1214" c:formatCode="yyyy/mm/dd">
                  <c:v>35454</c:v>
                </c:pt>
                <c:pt idx="1215" c:formatCode="yyyy/mm/dd">
                  <c:v>35447</c:v>
                </c:pt>
                <c:pt idx="1216" c:formatCode="yyyy/mm/dd">
                  <c:v>35440</c:v>
                </c:pt>
                <c:pt idx="1217" c:formatCode="yyyy/mm/dd">
                  <c:v>35433</c:v>
                </c:pt>
                <c:pt idx="1218" c:formatCode="yyyy/mm/dd">
                  <c:v>35426</c:v>
                </c:pt>
                <c:pt idx="1219" c:formatCode="yyyy/mm/dd">
                  <c:v>35419</c:v>
                </c:pt>
                <c:pt idx="1220" c:formatCode="yyyy/mm/dd">
                  <c:v>35412</c:v>
                </c:pt>
                <c:pt idx="1221" c:formatCode="yyyy/mm/dd">
                  <c:v>35405</c:v>
                </c:pt>
                <c:pt idx="1222" c:formatCode="yyyy/mm/dd">
                  <c:v>35398</c:v>
                </c:pt>
                <c:pt idx="1223" c:formatCode="yyyy/mm/dd">
                  <c:v>35391</c:v>
                </c:pt>
                <c:pt idx="1224" c:formatCode="yyyy/mm/dd">
                  <c:v>35384</c:v>
                </c:pt>
                <c:pt idx="1225" c:formatCode="yyyy/mm/dd">
                  <c:v>35377</c:v>
                </c:pt>
                <c:pt idx="1226" c:formatCode="yyyy/mm/dd">
                  <c:v>35370</c:v>
                </c:pt>
                <c:pt idx="1227" c:formatCode="yyyy/mm/dd">
                  <c:v>35363</c:v>
                </c:pt>
                <c:pt idx="1228" c:formatCode="yyyy/mm/dd">
                  <c:v>35356</c:v>
                </c:pt>
                <c:pt idx="1229" c:formatCode="yyyy/mm/dd">
                  <c:v>35349</c:v>
                </c:pt>
                <c:pt idx="1230" c:formatCode="yyyy/mm/dd">
                  <c:v>35342</c:v>
                </c:pt>
                <c:pt idx="1231" c:formatCode="yyyy/mm/dd">
                  <c:v>35335</c:v>
                </c:pt>
                <c:pt idx="1232" c:formatCode="yyyy/mm/dd">
                  <c:v>35328</c:v>
                </c:pt>
                <c:pt idx="1233" c:formatCode="yyyy/mm/dd">
                  <c:v>35321</c:v>
                </c:pt>
                <c:pt idx="1234" c:formatCode="yyyy/mm/dd">
                  <c:v>35314</c:v>
                </c:pt>
                <c:pt idx="1235" c:formatCode="yyyy/mm/dd">
                  <c:v>35307</c:v>
                </c:pt>
                <c:pt idx="1236" c:formatCode="yyyy/mm/dd">
                  <c:v>35300</c:v>
                </c:pt>
                <c:pt idx="1237" c:formatCode="yyyy/mm/dd">
                  <c:v>35293</c:v>
                </c:pt>
                <c:pt idx="1238" c:formatCode="yyyy/mm/dd">
                  <c:v>35286</c:v>
                </c:pt>
                <c:pt idx="1239" c:formatCode="yyyy/mm/dd">
                  <c:v>35279</c:v>
                </c:pt>
                <c:pt idx="1240" c:formatCode="yyyy/mm/dd">
                  <c:v>35272</c:v>
                </c:pt>
                <c:pt idx="1241" c:formatCode="yyyy/mm/dd">
                  <c:v>35265</c:v>
                </c:pt>
                <c:pt idx="1242" c:formatCode="yyyy/mm/dd">
                  <c:v>35258</c:v>
                </c:pt>
                <c:pt idx="1243" c:formatCode="yyyy/mm/dd">
                  <c:v>35251</c:v>
                </c:pt>
                <c:pt idx="1244" c:formatCode="yyyy/mm/dd">
                  <c:v>35244</c:v>
                </c:pt>
                <c:pt idx="1245" c:formatCode="yyyy/mm/dd">
                  <c:v>35237</c:v>
                </c:pt>
                <c:pt idx="1246" c:formatCode="yyyy/mm/dd">
                  <c:v>35230</c:v>
                </c:pt>
                <c:pt idx="1247" c:formatCode="yyyy/mm/dd">
                  <c:v>35223</c:v>
                </c:pt>
                <c:pt idx="1248" c:formatCode="yyyy/mm/dd">
                  <c:v>35216</c:v>
                </c:pt>
                <c:pt idx="1249" c:formatCode="yyyy/mm/dd">
                  <c:v>35209</c:v>
                </c:pt>
                <c:pt idx="1250" c:formatCode="yyyy/mm/dd">
                  <c:v>35202</c:v>
                </c:pt>
                <c:pt idx="1251" c:formatCode="yyyy/mm/dd">
                  <c:v>35195</c:v>
                </c:pt>
                <c:pt idx="1252" c:formatCode="yyyy/mm/dd">
                  <c:v>35188</c:v>
                </c:pt>
                <c:pt idx="1253" c:formatCode="yyyy/mm/dd">
                  <c:v>35181</c:v>
                </c:pt>
                <c:pt idx="1254" c:formatCode="yyyy/mm/dd">
                  <c:v>35174</c:v>
                </c:pt>
                <c:pt idx="1255" c:formatCode="yyyy/mm/dd">
                  <c:v>35167</c:v>
                </c:pt>
                <c:pt idx="1256" c:formatCode="yyyy/mm/dd">
                  <c:v>35160</c:v>
                </c:pt>
                <c:pt idx="1257" c:formatCode="yyyy/mm/dd">
                  <c:v>35153</c:v>
                </c:pt>
                <c:pt idx="1258" c:formatCode="yyyy/mm/dd">
                  <c:v>35146</c:v>
                </c:pt>
                <c:pt idx="1259" c:formatCode="yyyy/mm/dd">
                  <c:v>35139</c:v>
                </c:pt>
                <c:pt idx="1260" c:formatCode="yyyy/mm/dd">
                  <c:v>35132</c:v>
                </c:pt>
                <c:pt idx="1261" c:formatCode="yyyy/mm/dd">
                  <c:v>35111</c:v>
                </c:pt>
                <c:pt idx="1262" c:formatCode="yyyy/mm/dd">
                  <c:v>35104</c:v>
                </c:pt>
                <c:pt idx="1263" c:formatCode="yyyy/mm/dd">
                  <c:v>35097</c:v>
                </c:pt>
                <c:pt idx="1264" c:formatCode="yyyy/mm/dd">
                  <c:v>35090</c:v>
                </c:pt>
                <c:pt idx="1265" c:formatCode="yyyy/mm/dd">
                  <c:v>35083</c:v>
                </c:pt>
                <c:pt idx="1266" c:formatCode="yyyy/mm/dd">
                  <c:v>35076</c:v>
                </c:pt>
                <c:pt idx="1267" c:formatCode="yyyy/mm/dd">
                  <c:v>35069</c:v>
                </c:pt>
                <c:pt idx="1268" c:formatCode="yyyy/mm/dd">
                  <c:v>35062</c:v>
                </c:pt>
                <c:pt idx="1269" c:formatCode="yyyy/mm/dd">
                  <c:v>35055</c:v>
                </c:pt>
                <c:pt idx="1270" c:formatCode="yyyy/mm/dd">
                  <c:v>35048</c:v>
                </c:pt>
                <c:pt idx="1271" c:formatCode="yyyy/mm/dd">
                  <c:v>35041</c:v>
                </c:pt>
                <c:pt idx="1272" c:formatCode="yyyy/mm/dd">
                  <c:v>35034</c:v>
                </c:pt>
                <c:pt idx="1273" c:formatCode="yyyy/mm/dd">
                  <c:v>35027</c:v>
                </c:pt>
                <c:pt idx="1274" c:formatCode="yyyy/mm/dd">
                  <c:v>35020</c:v>
                </c:pt>
                <c:pt idx="1275" c:formatCode="yyyy/mm/dd">
                  <c:v>35013</c:v>
                </c:pt>
                <c:pt idx="1276" c:formatCode="yyyy/mm/dd">
                  <c:v>35006</c:v>
                </c:pt>
                <c:pt idx="1277" c:formatCode="yyyy/mm/dd">
                  <c:v>34999</c:v>
                </c:pt>
                <c:pt idx="1278" c:formatCode="yyyy/mm/dd">
                  <c:v>34992</c:v>
                </c:pt>
                <c:pt idx="1279" c:formatCode="yyyy/mm/dd">
                  <c:v>34985</c:v>
                </c:pt>
                <c:pt idx="1280" c:formatCode="yyyy/mm/dd">
                  <c:v>34978</c:v>
                </c:pt>
                <c:pt idx="1281" c:formatCode="yyyy/mm/dd">
                  <c:v>34971</c:v>
                </c:pt>
                <c:pt idx="1282" c:formatCode="yyyy/mm/dd">
                  <c:v>34964</c:v>
                </c:pt>
                <c:pt idx="1283" c:formatCode="yyyy/mm/dd">
                  <c:v>34957</c:v>
                </c:pt>
                <c:pt idx="1284" c:formatCode="yyyy/mm/dd">
                  <c:v>34950</c:v>
                </c:pt>
                <c:pt idx="1285" c:formatCode="yyyy/mm/dd">
                  <c:v>34943</c:v>
                </c:pt>
                <c:pt idx="1286" c:formatCode="yyyy/mm/dd">
                  <c:v>34936</c:v>
                </c:pt>
                <c:pt idx="1287" c:formatCode="yyyy/mm/dd">
                  <c:v>34929</c:v>
                </c:pt>
                <c:pt idx="1288" c:formatCode="yyyy/mm/dd">
                  <c:v>34922</c:v>
                </c:pt>
                <c:pt idx="1289" c:formatCode="yyyy/mm/dd">
                  <c:v>34915</c:v>
                </c:pt>
                <c:pt idx="1290" c:formatCode="yyyy/mm/dd">
                  <c:v>34908</c:v>
                </c:pt>
                <c:pt idx="1291" c:formatCode="yyyy/mm/dd">
                  <c:v>34901</c:v>
                </c:pt>
                <c:pt idx="1292" c:formatCode="yyyy/mm/dd">
                  <c:v>34894</c:v>
                </c:pt>
                <c:pt idx="1293" c:formatCode="yyyy/mm/dd">
                  <c:v>34887</c:v>
                </c:pt>
                <c:pt idx="1294" c:formatCode="yyyy/mm/dd">
                  <c:v>34880</c:v>
                </c:pt>
                <c:pt idx="1295" c:formatCode="yyyy/mm/dd">
                  <c:v>34873</c:v>
                </c:pt>
                <c:pt idx="1296" c:formatCode="yyyy/mm/dd">
                  <c:v>34866</c:v>
                </c:pt>
                <c:pt idx="1297" c:formatCode="yyyy/mm/dd">
                  <c:v>34859</c:v>
                </c:pt>
                <c:pt idx="1298" c:formatCode="yyyy/mm/dd">
                  <c:v>34852</c:v>
                </c:pt>
                <c:pt idx="1299" c:formatCode="yyyy/mm/dd">
                  <c:v>34845</c:v>
                </c:pt>
                <c:pt idx="1300" c:formatCode="yyyy/mm/dd">
                  <c:v>34838</c:v>
                </c:pt>
                <c:pt idx="1301" c:formatCode="yyyy/mm/dd">
                  <c:v>34831</c:v>
                </c:pt>
                <c:pt idx="1302" c:formatCode="yyyy/mm/dd">
                  <c:v>34824</c:v>
                </c:pt>
                <c:pt idx="1303" c:formatCode="yyyy/mm/dd">
                  <c:v>34817</c:v>
                </c:pt>
                <c:pt idx="1304" c:formatCode="yyyy/mm/dd">
                  <c:v>34810</c:v>
                </c:pt>
                <c:pt idx="1305" c:formatCode="yyyy/mm/dd">
                  <c:v>34803</c:v>
                </c:pt>
                <c:pt idx="1306" c:formatCode="yyyy/mm/dd">
                  <c:v>34796</c:v>
                </c:pt>
                <c:pt idx="1307" c:formatCode="yyyy/mm/dd">
                  <c:v>34789</c:v>
                </c:pt>
                <c:pt idx="1308" c:formatCode="yyyy/mm/dd">
                  <c:v>34782</c:v>
                </c:pt>
                <c:pt idx="1309" c:formatCode="yyyy/mm/dd">
                  <c:v>34775</c:v>
                </c:pt>
                <c:pt idx="1310" c:formatCode="yyyy/mm/dd">
                  <c:v>34768</c:v>
                </c:pt>
                <c:pt idx="1311" c:formatCode="yyyy/mm/dd">
                  <c:v>34761</c:v>
                </c:pt>
                <c:pt idx="1312" c:formatCode="yyyy/mm/dd">
                  <c:v>34754</c:v>
                </c:pt>
                <c:pt idx="1313" c:formatCode="yyyy/mm/dd">
                  <c:v>34747</c:v>
                </c:pt>
                <c:pt idx="1314" c:formatCode="yyyy/mm/dd">
                  <c:v>34740</c:v>
                </c:pt>
                <c:pt idx="1315" c:formatCode="yyyy/mm/dd">
                  <c:v>34726</c:v>
                </c:pt>
                <c:pt idx="1316" c:formatCode="yyyy/mm/dd">
                  <c:v>34719</c:v>
                </c:pt>
                <c:pt idx="1317" c:formatCode="yyyy/mm/dd">
                  <c:v>34712</c:v>
                </c:pt>
                <c:pt idx="1318" c:formatCode="yyyy/mm/dd">
                  <c:v>34705</c:v>
                </c:pt>
                <c:pt idx="1319" c:formatCode="yyyy/mm/dd">
                  <c:v>34698</c:v>
                </c:pt>
                <c:pt idx="1320" c:formatCode="yyyy/mm/dd">
                  <c:v>34691</c:v>
                </c:pt>
                <c:pt idx="1321" c:formatCode="yyyy/mm/dd">
                  <c:v>34684</c:v>
                </c:pt>
                <c:pt idx="1322" c:formatCode="yyyy/mm/dd">
                  <c:v>34677</c:v>
                </c:pt>
                <c:pt idx="1323" c:formatCode="yyyy/mm/dd">
                  <c:v>34670</c:v>
                </c:pt>
                <c:pt idx="1324" c:formatCode="yyyy/mm/dd">
                  <c:v>34663</c:v>
                </c:pt>
                <c:pt idx="1325" c:formatCode="yyyy/mm/dd">
                  <c:v>34656</c:v>
                </c:pt>
                <c:pt idx="1326" c:formatCode="yyyy/mm/dd">
                  <c:v>34649</c:v>
                </c:pt>
                <c:pt idx="1327" c:formatCode="yyyy/mm/dd">
                  <c:v>34642</c:v>
                </c:pt>
                <c:pt idx="1328" c:formatCode="yyyy/mm/dd">
                  <c:v>34635</c:v>
                </c:pt>
                <c:pt idx="1329" c:formatCode="yyyy/mm/dd">
                  <c:v>34628</c:v>
                </c:pt>
                <c:pt idx="1330" c:formatCode="yyyy/mm/dd">
                  <c:v>34621</c:v>
                </c:pt>
                <c:pt idx="1331" c:formatCode="yyyy/mm/dd">
                  <c:v>34614</c:v>
                </c:pt>
                <c:pt idx="1332" c:formatCode="yyyy/mm/dd">
                  <c:v>34607</c:v>
                </c:pt>
                <c:pt idx="1333" c:formatCode="yyyy/mm/dd">
                  <c:v>34600</c:v>
                </c:pt>
                <c:pt idx="1334" c:formatCode="yyyy/mm/dd">
                  <c:v>34593</c:v>
                </c:pt>
                <c:pt idx="1335" c:formatCode="yyyy/mm/dd">
                  <c:v>34586</c:v>
                </c:pt>
                <c:pt idx="1336" c:formatCode="yyyy/mm/dd">
                  <c:v>34579</c:v>
                </c:pt>
                <c:pt idx="1337" c:formatCode="yyyy/mm/dd">
                  <c:v>34572</c:v>
                </c:pt>
                <c:pt idx="1338" c:formatCode="yyyy/mm/dd">
                  <c:v>34565</c:v>
                </c:pt>
                <c:pt idx="1339" c:formatCode="yyyy/mm/dd">
                  <c:v>34558</c:v>
                </c:pt>
                <c:pt idx="1340" c:formatCode="yyyy/mm/dd">
                  <c:v>34551</c:v>
                </c:pt>
                <c:pt idx="1341" c:formatCode="yyyy/mm/dd">
                  <c:v>34544</c:v>
                </c:pt>
                <c:pt idx="1342" c:formatCode="yyyy/mm/dd">
                  <c:v>34537</c:v>
                </c:pt>
                <c:pt idx="1343" c:formatCode="yyyy/mm/dd">
                  <c:v>34530</c:v>
                </c:pt>
                <c:pt idx="1344" c:formatCode="yyyy/mm/dd">
                  <c:v>34523</c:v>
                </c:pt>
                <c:pt idx="1345" c:formatCode="yyyy/mm/dd">
                  <c:v>34516</c:v>
                </c:pt>
                <c:pt idx="1346" c:formatCode="yyyy/mm/dd">
                  <c:v>34509</c:v>
                </c:pt>
                <c:pt idx="1347" c:formatCode="yyyy/mm/dd">
                  <c:v>34502</c:v>
                </c:pt>
                <c:pt idx="1348" c:formatCode="yyyy/mm/dd">
                  <c:v>34495</c:v>
                </c:pt>
                <c:pt idx="1349" c:formatCode="yyyy/mm/dd">
                  <c:v>34488</c:v>
                </c:pt>
                <c:pt idx="1350" c:formatCode="yyyy/mm/dd">
                  <c:v>34481</c:v>
                </c:pt>
                <c:pt idx="1351" c:formatCode="yyyy/mm/dd">
                  <c:v>34474</c:v>
                </c:pt>
                <c:pt idx="1352" c:formatCode="yyyy/mm/dd">
                  <c:v>34467</c:v>
                </c:pt>
                <c:pt idx="1353" c:formatCode="yyyy/mm/dd">
                  <c:v>34460</c:v>
                </c:pt>
                <c:pt idx="1354" c:formatCode="yyyy/mm/dd">
                  <c:v>34453</c:v>
                </c:pt>
                <c:pt idx="1355" c:formatCode="yyyy/mm/dd">
                  <c:v>34446</c:v>
                </c:pt>
                <c:pt idx="1356" c:formatCode="yyyy/mm/dd">
                  <c:v>34439</c:v>
                </c:pt>
                <c:pt idx="1357" c:formatCode="yyyy/mm/dd">
                  <c:v>34432</c:v>
                </c:pt>
                <c:pt idx="1358" c:formatCode="yyyy/mm/dd">
                  <c:v>34425</c:v>
                </c:pt>
                <c:pt idx="1359" c:formatCode="yyyy/mm/dd">
                  <c:v>34418</c:v>
                </c:pt>
                <c:pt idx="1360" c:formatCode="yyyy/mm/dd">
                  <c:v>34411</c:v>
                </c:pt>
                <c:pt idx="1361" c:formatCode="yyyy/mm/dd">
                  <c:v>34404</c:v>
                </c:pt>
                <c:pt idx="1362" c:formatCode="yyyy/mm/dd">
                  <c:v>34397</c:v>
                </c:pt>
                <c:pt idx="1363" c:formatCode="yyyy/mm/dd">
                  <c:v>34390</c:v>
                </c:pt>
                <c:pt idx="1364" c:formatCode="yyyy/mm/dd">
                  <c:v>34383</c:v>
                </c:pt>
                <c:pt idx="1365" c:formatCode="yyyy/mm/dd">
                  <c:v>34369</c:v>
                </c:pt>
                <c:pt idx="1366" c:formatCode="yyyy/mm/dd">
                  <c:v>34362</c:v>
                </c:pt>
                <c:pt idx="1367" c:formatCode="yyyy/mm/dd">
                  <c:v>34355</c:v>
                </c:pt>
                <c:pt idx="1368" c:formatCode="yyyy/mm/dd">
                  <c:v>34348</c:v>
                </c:pt>
                <c:pt idx="1369" c:formatCode="yyyy/mm/dd">
                  <c:v>34341</c:v>
                </c:pt>
                <c:pt idx="1370" c:formatCode="yyyy/mm/dd">
                  <c:v>34334</c:v>
                </c:pt>
                <c:pt idx="1371" c:formatCode="yyyy/mm/dd">
                  <c:v>34327</c:v>
                </c:pt>
                <c:pt idx="1372" c:formatCode="yyyy/mm/dd">
                  <c:v>34320</c:v>
                </c:pt>
                <c:pt idx="1373" c:formatCode="yyyy/mm/dd">
                  <c:v>34313</c:v>
                </c:pt>
                <c:pt idx="1374" c:formatCode="yyyy/mm/dd">
                  <c:v>34306</c:v>
                </c:pt>
                <c:pt idx="1375" c:formatCode="yyyy/mm/dd">
                  <c:v>34299</c:v>
                </c:pt>
                <c:pt idx="1376" c:formatCode="yyyy/mm/dd">
                  <c:v>34292</c:v>
                </c:pt>
                <c:pt idx="1377" c:formatCode="yyyy/mm/dd">
                  <c:v>34285</c:v>
                </c:pt>
                <c:pt idx="1378" c:formatCode="yyyy/mm/dd">
                  <c:v>34278</c:v>
                </c:pt>
                <c:pt idx="1379" c:formatCode="yyyy/mm/dd">
                  <c:v>34271</c:v>
                </c:pt>
                <c:pt idx="1380" c:formatCode="yyyy/mm/dd">
                  <c:v>34264</c:v>
                </c:pt>
                <c:pt idx="1381" c:formatCode="yyyy/mm/dd">
                  <c:v>34257</c:v>
                </c:pt>
                <c:pt idx="1382" c:formatCode="yyyy/mm/dd">
                  <c:v>34250</c:v>
                </c:pt>
                <c:pt idx="1383" c:formatCode="yyyy/mm/dd">
                  <c:v>34242</c:v>
                </c:pt>
                <c:pt idx="1384" c:formatCode="yyyy/mm/dd">
                  <c:v>34236</c:v>
                </c:pt>
                <c:pt idx="1385" c:formatCode="yyyy/mm/dd">
                  <c:v>34229</c:v>
                </c:pt>
                <c:pt idx="1386" c:formatCode="yyyy/mm/dd">
                  <c:v>34222</c:v>
                </c:pt>
                <c:pt idx="1387" c:formatCode="yyyy/mm/dd">
                  <c:v>34215</c:v>
                </c:pt>
                <c:pt idx="1388" c:formatCode="yyyy/mm/dd">
                  <c:v>34208</c:v>
                </c:pt>
                <c:pt idx="1389" c:formatCode="yyyy/mm/dd">
                  <c:v>34201</c:v>
                </c:pt>
                <c:pt idx="1390" c:formatCode="yyyy/mm/dd">
                  <c:v>34194</c:v>
                </c:pt>
                <c:pt idx="1391" c:formatCode="yyyy/mm/dd">
                  <c:v>34187</c:v>
                </c:pt>
                <c:pt idx="1392" c:formatCode="yyyy/mm/dd">
                  <c:v>34180</c:v>
                </c:pt>
                <c:pt idx="1393" c:formatCode="yyyy/mm/dd">
                  <c:v>34173</c:v>
                </c:pt>
                <c:pt idx="1394" c:formatCode="yyyy/mm/dd">
                  <c:v>34166</c:v>
                </c:pt>
                <c:pt idx="1395" c:formatCode="yyyy/mm/dd">
                  <c:v>34159</c:v>
                </c:pt>
                <c:pt idx="1396" c:formatCode="yyyy/mm/dd">
                  <c:v>34152</c:v>
                </c:pt>
                <c:pt idx="1397" c:formatCode="yyyy/mm/dd">
                  <c:v>34145</c:v>
                </c:pt>
                <c:pt idx="1398" c:formatCode="yyyy/mm/dd">
                  <c:v>34138</c:v>
                </c:pt>
                <c:pt idx="1399" c:formatCode="yyyy/mm/dd">
                  <c:v>34131</c:v>
                </c:pt>
                <c:pt idx="1400" c:formatCode="yyyy/mm/dd">
                  <c:v>34124</c:v>
                </c:pt>
                <c:pt idx="1401" c:formatCode="yyyy/mm/dd">
                  <c:v>34117</c:v>
                </c:pt>
                <c:pt idx="1402" c:formatCode="yyyy/mm/dd">
                  <c:v>34110</c:v>
                </c:pt>
                <c:pt idx="1403" c:formatCode="yyyy/mm/dd">
                  <c:v>34103</c:v>
                </c:pt>
                <c:pt idx="1404" c:formatCode="yyyy/mm/dd">
                  <c:v>34096</c:v>
                </c:pt>
                <c:pt idx="1405" c:formatCode="yyyy/mm/dd">
                  <c:v>34089</c:v>
                </c:pt>
                <c:pt idx="1406" c:formatCode="yyyy/mm/dd">
                  <c:v>34082</c:v>
                </c:pt>
                <c:pt idx="1407" c:formatCode="yyyy/mm/dd">
                  <c:v>34075</c:v>
                </c:pt>
                <c:pt idx="1408" c:formatCode="yyyy/mm/dd">
                  <c:v>34068</c:v>
                </c:pt>
                <c:pt idx="1409" c:formatCode="yyyy/mm/dd">
                  <c:v>34061</c:v>
                </c:pt>
                <c:pt idx="1410" c:formatCode="yyyy/mm/dd">
                  <c:v>34054</c:v>
                </c:pt>
                <c:pt idx="1411" c:formatCode="yyyy/mm/dd">
                  <c:v>34047</c:v>
                </c:pt>
                <c:pt idx="1412" c:formatCode="yyyy/mm/dd">
                  <c:v>34040</c:v>
                </c:pt>
                <c:pt idx="1413" c:formatCode="yyyy/mm/dd">
                  <c:v>34033</c:v>
                </c:pt>
                <c:pt idx="1414" c:formatCode="yyyy/mm/dd">
                  <c:v>34026</c:v>
                </c:pt>
                <c:pt idx="1415" c:formatCode="yyyy/mm/dd">
                  <c:v>34019</c:v>
                </c:pt>
                <c:pt idx="1416" c:formatCode="yyyy/mm/dd">
                  <c:v>34012</c:v>
                </c:pt>
                <c:pt idx="1417" c:formatCode="yyyy/mm/dd">
                  <c:v>34005</c:v>
                </c:pt>
                <c:pt idx="1418" c:formatCode="yyyy/mm/dd">
                  <c:v>33998</c:v>
                </c:pt>
                <c:pt idx="1419" c:formatCode="yyyy/mm/dd">
                  <c:v>33991</c:v>
                </c:pt>
                <c:pt idx="1420" c:formatCode="yyyy/mm/dd">
                  <c:v>33984</c:v>
                </c:pt>
                <c:pt idx="1421" c:formatCode="yyyy/mm/dd">
                  <c:v>33977</c:v>
                </c:pt>
                <c:pt idx="1422" c:formatCode="yyyy/mm/dd">
                  <c:v>33969</c:v>
                </c:pt>
                <c:pt idx="1423" c:formatCode="yyyy/mm/dd">
                  <c:v>33963</c:v>
                </c:pt>
                <c:pt idx="1424" c:formatCode="yyyy/mm/dd">
                  <c:v>33956</c:v>
                </c:pt>
                <c:pt idx="1425" c:formatCode="yyyy/mm/dd">
                  <c:v>33949</c:v>
                </c:pt>
                <c:pt idx="1426" c:formatCode="yyyy/mm/dd">
                  <c:v>33942</c:v>
                </c:pt>
                <c:pt idx="1427" c:formatCode="yyyy/mm/dd">
                  <c:v>33935</c:v>
                </c:pt>
                <c:pt idx="1428" c:formatCode="yyyy/mm/dd">
                  <c:v>33928</c:v>
                </c:pt>
                <c:pt idx="1429" c:formatCode="yyyy/mm/dd">
                  <c:v>33921</c:v>
                </c:pt>
                <c:pt idx="1430" c:formatCode="yyyy/mm/dd">
                  <c:v>33914</c:v>
                </c:pt>
                <c:pt idx="1431" c:formatCode="yyyy/mm/dd">
                  <c:v>33907</c:v>
                </c:pt>
                <c:pt idx="1432" c:formatCode="yyyy/mm/dd">
                  <c:v>33900</c:v>
                </c:pt>
                <c:pt idx="1433" c:formatCode="yyyy/mm/dd">
                  <c:v>33893</c:v>
                </c:pt>
                <c:pt idx="1434" c:formatCode="yyyy/mm/dd">
                  <c:v>33886</c:v>
                </c:pt>
                <c:pt idx="1435" c:formatCode="yyyy/mm/dd">
                  <c:v>33877</c:v>
                </c:pt>
                <c:pt idx="1436" c:formatCode="yyyy/mm/dd">
                  <c:v>33872</c:v>
                </c:pt>
                <c:pt idx="1437" c:formatCode="yyyy/mm/dd">
                  <c:v>33865</c:v>
                </c:pt>
                <c:pt idx="1438" c:formatCode="yyyy/mm/dd">
                  <c:v>33858</c:v>
                </c:pt>
                <c:pt idx="1439" c:formatCode="yyyy/mm/dd">
                  <c:v>33851</c:v>
                </c:pt>
                <c:pt idx="1440" c:formatCode="yyyy/mm/dd">
                  <c:v>33844</c:v>
                </c:pt>
                <c:pt idx="1441" c:formatCode="yyyy/mm/dd">
                  <c:v>33837</c:v>
                </c:pt>
                <c:pt idx="1442" c:formatCode="yyyy/mm/dd">
                  <c:v>33830</c:v>
                </c:pt>
                <c:pt idx="1443" c:formatCode="yyyy/mm/dd">
                  <c:v>33823</c:v>
                </c:pt>
                <c:pt idx="1444" c:formatCode="yyyy/mm/dd">
                  <c:v>33816</c:v>
                </c:pt>
                <c:pt idx="1445" c:formatCode="yyyy/mm/dd">
                  <c:v>33809</c:v>
                </c:pt>
                <c:pt idx="1446" c:formatCode="yyyy/mm/dd">
                  <c:v>33802</c:v>
                </c:pt>
                <c:pt idx="1447" c:formatCode="yyyy/mm/dd">
                  <c:v>33795</c:v>
                </c:pt>
                <c:pt idx="1448" c:formatCode="yyyy/mm/dd">
                  <c:v>33788</c:v>
                </c:pt>
                <c:pt idx="1449" c:formatCode="yyyy/mm/dd">
                  <c:v>33781</c:v>
                </c:pt>
                <c:pt idx="1450" c:formatCode="yyyy/mm/dd">
                  <c:v>33774</c:v>
                </c:pt>
                <c:pt idx="1451" c:formatCode="yyyy/mm/dd">
                  <c:v>33767</c:v>
                </c:pt>
                <c:pt idx="1452" c:formatCode="yyyy/mm/dd">
                  <c:v>33760</c:v>
                </c:pt>
                <c:pt idx="1453" c:formatCode="yyyy/mm/dd">
                  <c:v>33753</c:v>
                </c:pt>
                <c:pt idx="1454" c:formatCode="yyyy/mm/dd">
                  <c:v>33746</c:v>
                </c:pt>
                <c:pt idx="1455" c:formatCode="yyyy/mm/dd">
                  <c:v>33739</c:v>
                </c:pt>
                <c:pt idx="1456" c:formatCode="yyyy/mm/dd">
                  <c:v>33732</c:v>
                </c:pt>
                <c:pt idx="1457" c:formatCode="yyyy/mm/dd">
                  <c:v>33724</c:v>
                </c:pt>
                <c:pt idx="1458" c:formatCode="yyyy/mm/dd">
                  <c:v>33718</c:v>
                </c:pt>
                <c:pt idx="1459" c:formatCode="yyyy/mm/dd">
                  <c:v>33711</c:v>
                </c:pt>
                <c:pt idx="1460" c:formatCode="yyyy/mm/dd">
                  <c:v>33704</c:v>
                </c:pt>
                <c:pt idx="1461" c:formatCode="yyyy/mm/dd">
                  <c:v>33697</c:v>
                </c:pt>
                <c:pt idx="1462" c:formatCode="yyyy/mm/dd">
                  <c:v>33690</c:v>
                </c:pt>
                <c:pt idx="1463" c:formatCode="yyyy/mm/dd">
                  <c:v>33683</c:v>
                </c:pt>
                <c:pt idx="1464" c:formatCode="yyyy/mm/dd">
                  <c:v>33676</c:v>
                </c:pt>
                <c:pt idx="1465" c:formatCode="yyyy/mm/dd">
                  <c:v>33669</c:v>
                </c:pt>
                <c:pt idx="1466" c:formatCode="yyyy/mm/dd">
                  <c:v>33662</c:v>
                </c:pt>
                <c:pt idx="1467" c:formatCode="yyyy/mm/dd">
                  <c:v>33655</c:v>
                </c:pt>
                <c:pt idx="1468" c:formatCode="yyyy/mm/dd">
                  <c:v>33648</c:v>
                </c:pt>
                <c:pt idx="1469" c:formatCode="yyyy/mm/dd">
                  <c:v>33641</c:v>
                </c:pt>
                <c:pt idx="1470" c:formatCode="yyyy/mm/dd">
                  <c:v>33634</c:v>
                </c:pt>
                <c:pt idx="1471" c:formatCode="yyyy/mm/dd">
                  <c:v>33627</c:v>
                </c:pt>
                <c:pt idx="1472" c:formatCode="yyyy/mm/dd">
                  <c:v>33620</c:v>
                </c:pt>
                <c:pt idx="1473" c:formatCode="yyyy/mm/dd">
                  <c:v>33613</c:v>
                </c:pt>
              </c:numCache>
            </c:numRef>
          </c:cat>
          <c:val>
            <c:numRef>
              <c:f>'投资5年-标普500'!$B$2:$B$1475</c:f>
              <c:numCache>
                <c:formatCode>###,###,##0</c:formatCode>
                <c:ptCount val="147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05451024"/>
        <c:axId val="1505451440"/>
      </c:barChart>
      <c:lineChart>
        <c:grouping val="standard"/>
        <c:varyColors val="0"/>
        <c:ser>
          <c:idx val="1"/>
          <c:order val="1"/>
          <c:tx>
            <c:strRef>
              <c:f>'投资5年-标普500'!$H$1</c:f>
              <c:strCache>
                <c:ptCount val="1"/>
                <c:pt idx="0">
                  <c:v>定投年化收益率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'投资5年-标普500'!$A$2:$A$1475</c:f>
              <c:numCache>
                <c:formatCode>yyyy/mm/dd</c:formatCode>
                <c:ptCount val="1474"/>
                <c:pt idx="0" c:formatCode="yyyy/mm/dd">
                  <c:v>0</c:v>
                </c:pt>
                <c:pt idx="1" c:formatCode="yyyy/mm/dd">
                  <c:v>44232</c:v>
                </c:pt>
                <c:pt idx="2" c:formatCode="yyyy/mm/dd">
                  <c:v>44225</c:v>
                </c:pt>
                <c:pt idx="3" c:formatCode="yyyy/mm/dd">
                  <c:v>44218</c:v>
                </c:pt>
                <c:pt idx="4" c:formatCode="yyyy/mm/dd">
                  <c:v>44211</c:v>
                </c:pt>
                <c:pt idx="5" c:formatCode="yyyy/mm/dd">
                  <c:v>44204</c:v>
                </c:pt>
                <c:pt idx="6" c:formatCode="yyyy/mm/dd">
                  <c:v>44196</c:v>
                </c:pt>
                <c:pt idx="7" c:formatCode="yyyy/mm/dd">
                  <c:v>44190</c:v>
                </c:pt>
                <c:pt idx="8" c:formatCode="yyyy/mm/dd">
                  <c:v>44183</c:v>
                </c:pt>
                <c:pt idx="9" c:formatCode="yyyy/mm/dd">
                  <c:v>44176</c:v>
                </c:pt>
                <c:pt idx="10" c:formatCode="yyyy/mm/dd">
                  <c:v>44169</c:v>
                </c:pt>
                <c:pt idx="11" c:formatCode="yyyy/mm/dd">
                  <c:v>44162</c:v>
                </c:pt>
                <c:pt idx="12" c:formatCode="yyyy/mm/dd">
                  <c:v>44155</c:v>
                </c:pt>
                <c:pt idx="13" c:formatCode="yyyy/mm/dd">
                  <c:v>44148</c:v>
                </c:pt>
                <c:pt idx="14" c:formatCode="yyyy/mm/dd">
                  <c:v>44141</c:v>
                </c:pt>
                <c:pt idx="15" c:formatCode="yyyy/mm/dd">
                  <c:v>44134</c:v>
                </c:pt>
                <c:pt idx="16" c:formatCode="yyyy/mm/dd">
                  <c:v>44127</c:v>
                </c:pt>
                <c:pt idx="17" c:formatCode="yyyy/mm/dd">
                  <c:v>44120</c:v>
                </c:pt>
                <c:pt idx="18" c:formatCode="yyyy/mm/dd">
                  <c:v>44113</c:v>
                </c:pt>
                <c:pt idx="19" c:formatCode="yyyy/mm/dd">
                  <c:v>44104</c:v>
                </c:pt>
                <c:pt idx="20" c:formatCode="yyyy/mm/dd">
                  <c:v>44099</c:v>
                </c:pt>
                <c:pt idx="21" c:formatCode="yyyy/mm/dd">
                  <c:v>44092</c:v>
                </c:pt>
                <c:pt idx="22" c:formatCode="yyyy/mm/dd">
                  <c:v>44085</c:v>
                </c:pt>
                <c:pt idx="23" c:formatCode="yyyy/mm/dd">
                  <c:v>44078</c:v>
                </c:pt>
                <c:pt idx="24" c:formatCode="yyyy/mm/dd">
                  <c:v>44071</c:v>
                </c:pt>
                <c:pt idx="25" c:formatCode="yyyy/mm/dd">
                  <c:v>44064</c:v>
                </c:pt>
                <c:pt idx="26" c:formatCode="yyyy/mm/dd">
                  <c:v>44057</c:v>
                </c:pt>
                <c:pt idx="27" c:formatCode="yyyy/mm/dd">
                  <c:v>44050</c:v>
                </c:pt>
                <c:pt idx="28" c:formatCode="yyyy/mm/dd">
                  <c:v>44043</c:v>
                </c:pt>
                <c:pt idx="29" c:formatCode="yyyy/mm/dd">
                  <c:v>44036</c:v>
                </c:pt>
                <c:pt idx="30" c:formatCode="yyyy/mm/dd">
                  <c:v>44029</c:v>
                </c:pt>
                <c:pt idx="31" c:formatCode="yyyy/mm/dd">
                  <c:v>44022</c:v>
                </c:pt>
                <c:pt idx="32" c:formatCode="yyyy/mm/dd">
                  <c:v>44015</c:v>
                </c:pt>
                <c:pt idx="33" c:formatCode="yyyy/mm/dd">
                  <c:v>44006</c:v>
                </c:pt>
                <c:pt idx="34" c:formatCode="yyyy/mm/dd">
                  <c:v>44001</c:v>
                </c:pt>
                <c:pt idx="35" c:formatCode="yyyy/mm/dd">
                  <c:v>43994</c:v>
                </c:pt>
                <c:pt idx="36" c:formatCode="yyyy/mm/dd">
                  <c:v>43987</c:v>
                </c:pt>
                <c:pt idx="37" c:formatCode="yyyy/mm/dd">
                  <c:v>43980</c:v>
                </c:pt>
                <c:pt idx="38" c:formatCode="yyyy/mm/dd">
                  <c:v>43973</c:v>
                </c:pt>
                <c:pt idx="39" c:formatCode="yyyy/mm/dd">
                  <c:v>43966</c:v>
                </c:pt>
                <c:pt idx="40" c:formatCode="yyyy/mm/dd">
                  <c:v>43959</c:v>
                </c:pt>
                <c:pt idx="41" c:formatCode="yyyy/mm/dd">
                  <c:v>43951</c:v>
                </c:pt>
                <c:pt idx="42" c:formatCode="yyyy/mm/dd">
                  <c:v>43945</c:v>
                </c:pt>
                <c:pt idx="43" c:formatCode="yyyy/mm/dd">
                  <c:v>43938</c:v>
                </c:pt>
                <c:pt idx="44" c:formatCode="yyyy/mm/dd">
                  <c:v>43931</c:v>
                </c:pt>
                <c:pt idx="45" c:formatCode="yyyy/mm/dd">
                  <c:v>43924</c:v>
                </c:pt>
                <c:pt idx="46" c:formatCode="yyyy/mm/dd">
                  <c:v>43917</c:v>
                </c:pt>
                <c:pt idx="47" c:formatCode="yyyy/mm/dd">
                  <c:v>43910</c:v>
                </c:pt>
                <c:pt idx="48" c:formatCode="yyyy/mm/dd">
                  <c:v>43903</c:v>
                </c:pt>
                <c:pt idx="49" c:formatCode="yyyy/mm/dd">
                  <c:v>43896</c:v>
                </c:pt>
                <c:pt idx="50" c:formatCode="yyyy/mm/dd">
                  <c:v>43889</c:v>
                </c:pt>
                <c:pt idx="51" c:formatCode="yyyy/mm/dd">
                  <c:v>43882</c:v>
                </c:pt>
                <c:pt idx="52" c:formatCode="yyyy/mm/dd">
                  <c:v>43875</c:v>
                </c:pt>
                <c:pt idx="53" c:formatCode="yyyy/mm/dd">
                  <c:v>43868</c:v>
                </c:pt>
                <c:pt idx="54" c:formatCode="yyyy/mm/dd">
                  <c:v>43853</c:v>
                </c:pt>
                <c:pt idx="55" c:formatCode="yyyy/mm/dd">
                  <c:v>43847</c:v>
                </c:pt>
                <c:pt idx="56" c:formatCode="yyyy/mm/dd">
                  <c:v>43840</c:v>
                </c:pt>
                <c:pt idx="57" c:formatCode="yyyy/mm/dd">
                  <c:v>43833</c:v>
                </c:pt>
                <c:pt idx="58" c:formatCode="yyyy/mm/dd">
                  <c:v>43826</c:v>
                </c:pt>
                <c:pt idx="59" c:formatCode="yyyy/mm/dd">
                  <c:v>43819</c:v>
                </c:pt>
                <c:pt idx="60" c:formatCode="yyyy/mm/dd">
                  <c:v>43812</c:v>
                </c:pt>
                <c:pt idx="61" c:formatCode="yyyy/mm/dd">
                  <c:v>43805</c:v>
                </c:pt>
                <c:pt idx="62" c:formatCode="yyyy/mm/dd">
                  <c:v>43798</c:v>
                </c:pt>
                <c:pt idx="63" c:formatCode="yyyy/mm/dd">
                  <c:v>43791</c:v>
                </c:pt>
                <c:pt idx="64" c:formatCode="yyyy/mm/dd">
                  <c:v>43784</c:v>
                </c:pt>
                <c:pt idx="65" c:formatCode="yyyy/mm/dd">
                  <c:v>43777</c:v>
                </c:pt>
                <c:pt idx="66" c:formatCode="yyyy/mm/dd">
                  <c:v>43770</c:v>
                </c:pt>
                <c:pt idx="67" c:formatCode="yyyy/mm/dd">
                  <c:v>43763</c:v>
                </c:pt>
                <c:pt idx="68" c:formatCode="yyyy/mm/dd">
                  <c:v>43756</c:v>
                </c:pt>
                <c:pt idx="69" c:formatCode="yyyy/mm/dd">
                  <c:v>43749</c:v>
                </c:pt>
                <c:pt idx="70" c:formatCode="yyyy/mm/dd">
                  <c:v>43738</c:v>
                </c:pt>
                <c:pt idx="71" c:formatCode="yyyy/mm/dd">
                  <c:v>43735</c:v>
                </c:pt>
                <c:pt idx="72" c:formatCode="yyyy/mm/dd">
                  <c:v>43728</c:v>
                </c:pt>
                <c:pt idx="73" c:formatCode="yyyy/mm/dd">
                  <c:v>43720</c:v>
                </c:pt>
                <c:pt idx="74" c:formatCode="yyyy/mm/dd">
                  <c:v>43714</c:v>
                </c:pt>
                <c:pt idx="75" c:formatCode="yyyy/mm/dd">
                  <c:v>43707</c:v>
                </c:pt>
                <c:pt idx="76" c:formatCode="yyyy/mm/dd">
                  <c:v>43700</c:v>
                </c:pt>
                <c:pt idx="77" c:formatCode="yyyy/mm/dd">
                  <c:v>43693</c:v>
                </c:pt>
                <c:pt idx="78" c:formatCode="yyyy/mm/dd">
                  <c:v>43686</c:v>
                </c:pt>
                <c:pt idx="79" c:formatCode="yyyy/mm/dd">
                  <c:v>43679</c:v>
                </c:pt>
                <c:pt idx="80" c:formatCode="yyyy/mm/dd">
                  <c:v>43672</c:v>
                </c:pt>
                <c:pt idx="81" c:formatCode="yyyy/mm/dd">
                  <c:v>43665</c:v>
                </c:pt>
                <c:pt idx="82" c:formatCode="yyyy/mm/dd">
                  <c:v>43658</c:v>
                </c:pt>
                <c:pt idx="83" c:formatCode="yyyy/mm/dd">
                  <c:v>43651</c:v>
                </c:pt>
                <c:pt idx="84" c:formatCode="yyyy/mm/dd">
                  <c:v>43644</c:v>
                </c:pt>
                <c:pt idx="85" c:formatCode="yyyy/mm/dd">
                  <c:v>43637</c:v>
                </c:pt>
                <c:pt idx="86" c:formatCode="yyyy/mm/dd">
                  <c:v>43630</c:v>
                </c:pt>
                <c:pt idx="87" c:formatCode="yyyy/mm/dd">
                  <c:v>43622</c:v>
                </c:pt>
                <c:pt idx="88" c:formatCode="yyyy/mm/dd">
                  <c:v>43616</c:v>
                </c:pt>
                <c:pt idx="89" c:formatCode="yyyy/mm/dd">
                  <c:v>43609</c:v>
                </c:pt>
                <c:pt idx="90" c:formatCode="yyyy/mm/dd">
                  <c:v>43602</c:v>
                </c:pt>
                <c:pt idx="91" c:formatCode="yyyy/mm/dd">
                  <c:v>43595</c:v>
                </c:pt>
                <c:pt idx="92" c:formatCode="yyyy/mm/dd">
                  <c:v>43585</c:v>
                </c:pt>
                <c:pt idx="93" c:formatCode="yyyy/mm/dd">
                  <c:v>43581</c:v>
                </c:pt>
                <c:pt idx="94" c:formatCode="yyyy/mm/dd">
                  <c:v>43574</c:v>
                </c:pt>
                <c:pt idx="95" c:formatCode="yyyy/mm/dd">
                  <c:v>43567</c:v>
                </c:pt>
                <c:pt idx="96" c:formatCode="yyyy/mm/dd">
                  <c:v>43559</c:v>
                </c:pt>
                <c:pt idx="97" c:formatCode="yyyy/mm/dd">
                  <c:v>43553</c:v>
                </c:pt>
                <c:pt idx="98" c:formatCode="yyyy/mm/dd">
                  <c:v>43546</c:v>
                </c:pt>
                <c:pt idx="99" c:formatCode="yyyy/mm/dd">
                  <c:v>43539</c:v>
                </c:pt>
                <c:pt idx="100" c:formatCode="yyyy/mm/dd">
                  <c:v>43532</c:v>
                </c:pt>
                <c:pt idx="101" c:formatCode="yyyy/mm/dd">
                  <c:v>43525</c:v>
                </c:pt>
                <c:pt idx="102" c:formatCode="yyyy/mm/dd">
                  <c:v>43518</c:v>
                </c:pt>
                <c:pt idx="103" c:formatCode="yyyy/mm/dd">
                  <c:v>43511</c:v>
                </c:pt>
                <c:pt idx="104" c:formatCode="yyyy/mm/dd">
                  <c:v>43497</c:v>
                </c:pt>
                <c:pt idx="105" c:formatCode="yyyy/mm/dd">
                  <c:v>43490</c:v>
                </c:pt>
                <c:pt idx="106" c:formatCode="yyyy/mm/dd">
                  <c:v>43483</c:v>
                </c:pt>
                <c:pt idx="107" c:formatCode="yyyy/mm/dd">
                  <c:v>43476</c:v>
                </c:pt>
                <c:pt idx="108" c:formatCode="yyyy/mm/dd">
                  <c:v>43469</c:v>
                </c:pt>
                <c:pt idx="109" c:formatCode="yyyy/mm/dd">
                  <c:v>43462</c:v>
                </c:pt>
                <c:pt idx="110" c:formatCode="yyyy/mm/dd">
                  <c:v>43455</c:v>
                </c:pt>
                <c:pt idx="111" c:formatCode="yyyy/mm/dd">
                  <c:v>43448</c:v>
                </c:pt>
                <c:pt idx="112" c:formatCode="yyyy/mm/dd">
                  <c:v>43441</c:v>
                </c:pt>
                <c:pt idx="113" c:formatCode="yyyy/mm/dd">
                  <c:v>43434</c:v>
                </c:pt>
                <c:pt idx="114" c:formatCode="yyyy/mm/dd">
                  <c:v>43427</c:v>
                </c:pt>
                <c:pt idx="115" c:formatCode="yyyy/mm/dd">
                  <c:v>43420</c:v>
                </c:pt>
                <c:pt idx="116" c:formatCode="yyyy/mm/dd">
                  <c:v>43413</c:v>
                </c:pt>
                <c:pt idx="117" c:formatCode="yyyy/mm/dd">
                  <c:v>43406</c:v>
                </c:pt>
                <c:pt idx="118" c:formatCode="yyyy/mm/dd">
                  <c:v>43399</c:v>
                </c:pt>
                <c:pt idx="119" c:formatCode="yyyy/mm/dd">
                  <c:v>43392</c:v>
                </c:pt>
                <c:pt idx="120" c:formatCode="yyyy/mm/dd">
                  <c:v>43385</c:v>
                </c:pt>
                <c:pt idx="121" c:formatCode="yyyy/mm/dd">
                  <c:v>43371</c:v>
                </c:pt>
                <c:pt idx="122" c:formatCode="yyyy/mm/dd">
                  <c:v>43364</c:v>
                </c:pt>
                <c:pt idx="123" c:formatCode="yyyy/mm/dd">
                  <c:v>43357</c:v>
                </c:pt>
                <c:pt idx="124" c:formatCode="yyyy/mm/dd">
                  <c:v>43350</c:v>
                </c:pt>
                <c:pt idx="125" c:formatCode="yyyy/mm/dd">
                  <c:v>43343</c:v>
                </c:pt>
                <c:pt idx="126" c:formatCode="yyyy/mm/dd">
                  <c:v>43336</c:v>
                </c:pt>
                <c:pt idx="127" c:formatCode="yyyy/mm/dd">
                  <c:v>43329</c:v>
                </c:pt>
                <c:pt idx="128" c:formatCode="yyyy/mm/dd">
                  <c:v>43322</c:v>
                </c:pt>
                <c:pt idx="129" c:formatCode="yyyy/mm/dd">
                  <c:v>43315</c:v>
                </c:pt>
                <c:pt idx="130" c:formatCode="yyyy/mm/dd">
                  <c:v>43308</c:v>
                </c:pt>
                <c:pt idx="131" c:formatCode="yyyy/mm/dd">
                  <c:v>43301</c:v>
                </c:pt>
                <c:pt idx="132" c:formatCode="yyyy/mm/dd">
                  <c:v>43294</c:v>
                </c:pt>
                <c:pt idx="133" c:formatCode="yyyy/mm/dd">
                  <c:v>43287</c:v>
                </c:pt>
                <c:pt idx="134" c:formatCode="yyyy/mm/dd">
                  <c:v>43280</c:v>
                </c:pt>
                <c:pt idx="135" c:formatCode="yyyy/mm/dd">
                  <c:v>43273</c:v>
                </c:pt>
                <c:pt idx="136" c:formatCode="yyyy/mm/dd">
                  <c:v>43266</c:v>
                </c:pt>
                <c:pt idx="137" c:formatCode="yyyy/mm/dd">
                  <c:v>43259</c:v>
                </c:pt>
                <c:pt idx="138" c:formatCode="yyyy/mm/dd">
                  <c:v>43252</c:v>
                </c:pt>
                <c:pt idx="139" c:formatCode="yyyy/mm/dd">
                  <c:v>43245</c:v>
                </c:pt>
                <c:pt idx="140" c:formatCode="yyyy/mm/dd">
                  <c:v>43238</c:v>
                </c:pt>
                <c:pt idx="141" c:formatCode="yyyy/mm/dd">
                  <c:v>43231</c:v>
                </c:pt>
                <c:pt idx="142" c:formatCode="yyyy/mm/dd">
                  <c:v>43224</c:v>
                </c:pt>
                <c:pt idx="143" c:formatCode="yyyy/mm/dd">
                  <c:v>43217</c:v>
                </c:pt>
                <c:pt idx="144" c:formatCode="yyyy/mm/dd">
                  <c:v>43210</c:v>
                </c:pt>
                <c:pt idx="145" c:formatCode="yyyy/mm/dd">
                  <c:v>43203</c:v>
                </c:pt>
                <c:pt idx="146" c:formatCode="yyyy/mm/dd">
                  <c:v>43194</c:v>
                </c:pt>
                <c:pt idx="147" c:formatCode="yyyy/mm/dd">
                  <c:v>43189</c:v>
                </c:pt>
                <c:pt idx="148" c:formatCode="yyyy/mm/dd">
                  <c:v>43182</c:v>
                </c:pt>
                <c:pt idx="149" c:formatCode="yyyy/mm/dd">
                  <c:v>43175</c:v>
                </c:pt>
                <c:pt idx="150" c:formatCode="yyyy/mm/dd">
                  <c:v>43168</c:v>
                </c:pt>
                <c:pt idx="151" c:formatCode="yyyy/mm/dd">
                  <c:v>43161</c:v>
                </c:pt>
                <c:pt idx="152" c:formatCode="yyyy/mm/dd">
                  <c:v>43154</c:v>
                </c:pt>
                <c:pt idx="153" c:formatCode="yyyy/mm/dd">
                  <c:v>43145</c:v>
                </c:pt>
                <c:pt idx="154" c:formatCode="yyyy/mm/dd">
                  <c:v>43140</c:v>
                </c:pt>
                <c:pt idx="155" c:formatCode="yyyy/mm/dd">
                  <c:v>43133</c:v>
                </c:pt>
                <c:pt idx="156" c:formatCode="yyyy/mm/dd">
                  <c:v>43126</c:v>
                </c:pt>
                <c:pt idx="157" c:formatCode="yyyy/mm/dd">
                  <c:v>43119</c:v>
                </c:pt>
                <c:pt idx="158" c:formatCode="yyyy/mm/dd">
                  <c:v>43112</c:v>
                </c:pt>
                <c:pt idx="159" c:formatCode="yyyy/mm/dd">
                  <c:v>43105</c:v>
                </c:pt>
                <c:pt idx="160" c:formatCode="yyyy/mm/dd">
                  <c:v>43098</c:v>
                </c:pt>
                <c:pt idx="161" c:formatCode="yyyy/mm/dd">
                  <c:v>43091</c:v>
                </c:pt>
                <c:pt idx="162" c:formatCode="yyyy/mm/dd">
                  <c:v>43084</c:v>
                </c:pt>
                <c:pt idx="163" c:formatCode="yyyy/mm/dd">
                  <c:v>43077</c:v>
                </c:pt>
                <c:pt idx="164" c:formatCode="yyyy/mm/dd">
                  <c:v>43070</c:v>
                </c:pt>
                <c:pt idx="165" c:formatCode="yyyy/mm/dd">
                  <c:v>43063</c:v>
                </c:pt>
                <c:pt idx="166" c:formatCode="yyyy/mm/dd">
                  <c:v>43056</c:v>
                </c:pt>
                <c:pt idx="167" c:formatCode="yyyy/mm/dd">
                  <c:v>43049</c:v>
                </c:pt>
                <c:pt idx="168" c:formatCode="yyyy/mm/dd">
                  <c:v>43042</c:v>
                </c:pt>
                <c:pt idx="169" c:formatCode="yyyy/mm/dd">
                  <c:v>43035</c:v>
                </c:pt>
                <c:pt idx="170" c:formatCode="yyyy/mm/dd">
                  <c:v>43028</c:v>
                </c:pt>
                <c:pt idx="171" c:formatCode="yyyy/mm/dd">
                  <c:v>43021</c:v>
                </c:pt>
                <c:pt idx="172" c:formatCode="yyyy/mm/dd">
                  <c:v>43007</c:v>
                </c:pt>
                <c:pt idx="173" c:formatCode="yyyy/mm/dd">
                  <c:v>43000</c:v>
                </c:pt>
                <c:pt idx="174" c:formatCode="yyyy/mm/dd">
                  <c:v>42993</c:v>
                </c:pt>
                <c:pt idx="175" c:formatCode="yyyy/mm/dd">
                  <c:v>42986</c:v>
                </c:pt>
                <c:pt idx="176" c:formatCode="yyyy/mm/dd">
                  <c:v>42979</c:v>
                </c:pt>
                <c:pt idx="177" c:formatCode="yyyy/mm/dd">
                  <c:v>42972</c:v>
                </c:pt>
                <c:pt idx="178" c:formatCode="yyyy/mm/dd">
                  <c:v>42965</c:v>
                </c:pt>
                <c:pt idx="179" c:formatCode="yyyy/mm/dd">
                  <c:v>42958</c:v>
                </c:pt>
                <c:pt idx="180" c:formatCode="yyyy/mm/dd">
                  <c:v>42951</c:v>
                </c:pt>
                <c:pt idx="181" c:formatCode="yyyy/mm/dd">
                  <c:v>42944</c:v>
                </c:pt>
                <c:pt idx="182" c:formatCode="yyyy/mm/dd">
                  <c:v>42937</c:v>
                </c:pt>
                <c:pt idx="183" c:formatCode="yyyy/mm/dd">
                  <c:v>42930</c:v>
                </c:pt>
                <c:pt idx="184" c:formatCode="yyyy/mm/dd">
                  <c:v>42923</c:v>
                </c:pt>
                <c:pt idx="185" c:formatCode="yyyy/mm/dd">
                  <c:v>42916</c:v>
                </c:pt>
                <c:pt idx="186" c:formatCode="yyyy/mm/dd">
                  <c:v>42909</c:v>
                </c:pt>
                <c:pt idx="187" c:formatCode="yyyy/mm/dd">
                  <c:v>42902</c:v>
                </c:pt>
                <c:pt idx="188" c:formatCode="yyyy/mm/dd">
                  <c:v>42895</c:v>
                </c:pt>
                <c:pt idx="189" c:formatCode="yyyy/mm/dd">
                  <c:v>42888</c:v>
                </c:pt>
                <c:pt idx="190" c:formatCode="yyyy/mm/dd">
                  <c:v>42881</c:v>
                </c:pt>
                <c:pt idx="191" c:formatCode="yyyy/mm/dd">
                  <c:v>42874</c:v>
                </c:pt>
                <c:pt idx="192" c:formatCode="yyyy/mm/dd">
                  <c:v>42867</c:v>
                </c:pt>
                <c:pt idx="193" c:formatCode="yyyy/mm/dd">
                  <c:v>42860</c:v>
                </c:pt>
                <c:pt idx="194" c:formatCode="yyyy/mm/dd">
                  <c:v>42853</c:v>
                </c:pt>
                <c:pt idx="195" c:formatCode="yyyy/mm/dd">
                  <c:v>42846</c:v>
                </c:pt>
                <c:pt idx="196" c:formatCode="yyyy/mm/dd">
                  <c:v>42839</c:v>
                </c:pt>
                <c:pt idx="197" c:formatCode="yyyy/mm/dd">
                  <c:v>42832</c:v>
                </c:pt>
                <c:pt idx="198" c:formatCode="yyyy/mm/dd">
                  <c:v>42825</c:v>
                </c:pt>
                <c:pt idx="199" c:formatCode="yyyy/mm/dd">
                  <c:v>42818</c:v>
                </c:pt>
                <c:pt idx="200" c:formatCode="yyyy/mm/dd">
                  <c:v>42811</c:v>
                </c:pt>
                <c:pt idx="201" c:formatCode="yyyy/mm/dd">
                  <c:v>42804</c:v>
                </c:pt>
                <c:pt idx="202" c:formatCode="yyyy/mm/dd">
                  <c:v>42797</c:v>
                </c:pt>
                <c:pt idx="203" c:formatCode="yyyy/mm/dd">
                  <c:v>42790</c:v>
                </c:pt>
                <c:pt idx="204" c:formatCode="yyyy/mm/dd">
                  <c:v>42783</c:v>
                </c:pt>
                <c:pt idx="205" c:formatCode="yyyy/mm/dd">
                  <c:v>42776</c:v>
                </c:pt>
                <c:pt idx="206" c:formatCode="yyyy/mm/dd">
                  <c:v>42769</c:v>
                </c:pt>
                <c:pt idx="207" c:formatCode="yyyy/mm/dd">
                  <c:v>42761</c:v>
                </c:pt>
                <c:pt idx="208" c:formatCode="yyyy/mm/dd">
                  <c:v>42755</c:v>
                </c:pt>
                <c:pt idx="209" c:formatCode="yyyy/mm/dd">
                  <c:v>42748</c:v>
                </c:pt>
                <c:pt idx="210" c:formatCode="yyyy/mm/dd">
                  <c:v>42741</c:v>
                </c:pt>
                <c:pt idx="211" c:formatCode="yyyy/mm/dd">
                  <c:v>42734</c:v>
                </c:pt>
                <c:pt idx="212" c:formatCode="yyyy/mm/dd">
                  <c:v>42727</c:v>
                </c:pt>
                <c:pt idx="213" c:formatCode="yyyy/mm/dd">
                  <c:v>42720</c:v>
                </c:pt>
                <c:pt idx="214" c:formatCode="yyyy/mm/dd">
                  <c:v>42713</c:v>
                </c:pt>
                <c:pt idx="215" c:formatCode="yyyy/mm/dd">
                  <c:v>42706</c:v>
                </c:pt>
                <c:pt idx="216" c:formatCode="yyyy/mm/dd">
                  <c:v>42699</c:v>
                </c:pt>
                <c:pt idx="217" c:formatCode="yyyy/mm/dd">
                  <c:v>42692</c:v>
                </c:pt>
                <c:pt idx="218" c:formatCode="yyyy/mm/dd">
                  <c:v>42685</c:v>
                </c:pt>
                <c:pt idx="219" c:formatCode="yyyy/mm/dd">
                  <c:v>42678</c:v>
                </c:pt>
                <c:pt idx="220" c:formatCode="yyyy/mm/dd">
                  <c:v>42671</c:v>
                </c:pt>
                <c:pt idx="221" c:formatCode="yyyy/mm/dd">
                  <c:v>42664</c:v>
                </c:pt>
                <c:pt idx="222" c:formatCode="yyyy/mm/dd">
                  <c:v>42657</c:v>
                </c:pt>
                <c:pt idx="223" c:formatCode="yyyy/mm/dd">
                  <c:v>42643</c:v>
                </c:pt>
                <c:pt idx="224" c:formatCode="yyyy/mm/dd">
                  <c:v>42636</c:v>
                </c:pt>
                <c:pt idx="225" c:formatCode="yyyy/mm/dd">
                  <c:v>42627</c:v>
                </c:pt>
                <c:pt idx="226" c:formatCode="yyyy/mm/dd">
                  <c:v>42622</c:v>
                </c:pt>
                <c:pt idx="227" c:formatCode="yyyy/mm/dd">
                  <c:v>42615</c:v>
                </c:pt>
                <c:pt idx="228" c:formatCode="yyyy/mm/dd">
                  <c:v>42608</c:v>
                </c:pt>
                <c:pt idx="229" c:formatCode="yyyy/mm/dd">
                  <c:v>42601</c:v>
                </c:pt>
                <c:pt idx="230" c:formatCode="yyyy/mm/dd">
                  <c:v>42594</c:v>
                </c:pt>
                <c:pt idx="231" c:formatCode="yyyy/mm/dd">
                  <c:v>42587</c:v>
                </c:pt>
                <c:pt idx="232" c:formatCode="yyyy/mm/dd">
                  <c:v>42580</c:v>
                </c:pt>
                <c:pt idx="233" c:formatCode="yyyy/mm/dd">
                  <c:v>42573</c:v>
                </c:pt>
                <c:pt idx="234" c:formatCode="yyyy/mm/dd">
                  <c:v>42566</c:v>
                </c:pt>
                <c:pt idx="235" c:formatCode="yyyy/mm/dd">
                  <c:v>42559</c:v>
                </c:pt>
                <c:pt idx="236" c:formatCode="yyyy/mm/dd">
                  <c:v>42552</c:v>
                </c:pt>
                <c:pt idx="237" c:formatCode="yyyy/mm/dd">
                  <c:v>42545</c:v>
                </c:pt>
                <c:pt idx="238" c:formatCode="yyyy/mm/dd">
                  <c:v>42538</c:v>
                </c:pt>
                <c:pt idx="239" c:formatCode="yyyy/mm/dd">
                  <c:v>42529</c:v>
                </c:pt>
                <c:pt idx="240" c:formatCode="yyyy/mm/dd">
                  <c:v>42524</c:v>
                </c:pt>
                <c:pt idx="241" c:formatCode="yyyy/mm/dd">
                  <c:v>42517</c:v>
                </c:pt>
                <c:pt idx="242" c:formatCode="yyyy/mm/dd">
                  <c:v>42510</c:v>
                </c:pt>
                <c:pt idx="243" c:formatCode="yyyy/mm/dd">
                  <c:v>42503</c:v>
                </c:pt>
                <c:pt idx="244" c:formatCode="yyyy/mm/dd">
                  <c:v>42496</c:v>
                </c:pt>
                <c:pt idx="245" c:formatCode="yyyy/mm/dd">
                  <c:v>42489</c:v>
                </c:pt>
                <c:pt idx="246" c:formatCode="yyyy/mm/dd">
                  <c:v>42482</c:v>
                </c:pt>
                <c:pt idx="247" c:formatCode="yyyy/mm/dd">
                  <c:v>42475</c:v>
                </c:pt>
                <c:pt idx="248" c:formatCode="yyyy/mm/dd">
                  <c:v>42468</c:v>
                </c:pt>
                <c:pt idx="249" c:formatCode="yyyy/mm/dd">
                  <c:v>42461</c:v>
                </c:pt>
                <c:pt idx="250" c:formatCode="yyyy/mm/dd">
                  <c:v>42454</c:v>
                </c:pt>
                <c:pt idx="251" c:formatCode="yyyy/mm/dd">
                  <c:v>42447</c:v>
                </c:pt>
                <c:pt idx="252" c:formatCode="yyyy/mm/dd">
                  <c:v>42440</c:v>
                </c:pt>
                <c:pt idx="253" c:formatCode="yyyy/mm/dd">
                  <c:v>42433</c:v>
                </c:pt>
                <c:pt idx="254" c:formatCode="yyyy/mm/dd">
                  <c:v>42426</c:v>
                </c:pt>
                <c:pt idx="255" c:formatCode="yyyy/mm/dd">
                  <c:v>42419</c:v>
                </c:pt>
                <c:pt idx="256" c:formatCode="yyyy/mm/dd">
                  <c:v>42405</c:v>
                </c:pt>
                <c:pt idx="257" c:formatCode="yyyy/mm/dd">
                  <c:v>42398</c:v>
                </c:pt>
                <c:pt idx="258" c:formatCode="yyyy/mm/dd">
                  <c:v>42391</c:v>
                </c:pt>
                <c:pt idx="259" c:formatCode="yyyy/mm/dd">
                  <c:v>42384</c:v>
                </c:pt>
                <c:pt idx="260" c:formatCode="yyyy/mm/dd">
                  <c:v>42377</c:v>
                </c:pt>
                <c:pt idx="261" c:formatCode="yyyy/mm/dd">
                  <c:v>42369</c:v>
                </c:pt>
                <c:pt idx="262" c:formatCode="yyyy/mm/dd">
                  <c:v>42363</c:v>
                </c:pt>
                <c:pt idx="263" c:formatCode="yyyy/mm/dd">
                  <c:v>42356</c:v>
                </c:pt>
                <c:pt idx="264" c:formatCode="yyyy/mm/dd">
                  <c:v>42349</c:v>
                </c:pt>
                <c:pt idx="265" c:formatCode="yyyy/mm/dd">
                  <c:v>42342</c:v>
                </c:pt>
                <c:pt idx="266" c:formatCode="yyyy/mm/dd">
                  <c:v>42335</c:v>
                </c:pt>
                <c:pt idx="267" c:formatCode="yyyy/mm/dd">
                  <c:v>42328</c:v>
                </c:pt>
                <c:pt idx="268" c:formatCode="yyyy/mm/dd">
                  <c:v>42321</c:v>
                </c:pt>
                <c:pt idx="269" c:formatCode="yyyy/mm/dd">
                  <c:v>42314</c:v>
                </c:pt>
                <c:pt idx="270" c:formatCode="yyyy/mm/dd">
                  <c:v>42307</c:v>
                </c:pt>
                <c:pt idx="271" c:formatCode="yyyy/mm/dd">
                  <c:v>42300</c:v>
                </c:pt>
                <c:pt idx="272" c:formatCode="yyyy/mm/dd">
                  <c:v>42293</c:v>
                </c:pt>
                <c:pt idx="273" c:formatCode="yyyy/mm/dd">
                  <c:v>42286</c:v>
                </c:pt>
                <c:pt idx="274" c:formatCode="yyyy/mm/dd">
                  <c:v>42277</c:v>
                </c:pt>
                <c:pt idx="275" c:formatCode="yyyy/mm/dd">
                  <c:v>42272</c:v>
                </c:pt>
                <c:pt idx="276" c:formatCode="yyyy/mm/dd">
                  <c:v>42265</c:v>
                </c:pt>
                <c:pt idx="277" c:formatCode="yyyy/mm/dd">
                  <c:v>42258</c:v>
                </c:pt>
                <c:pt idx="278" c:formatCode="yyyy/mm/dd">
                  <c:v>42249</c:v>
                </c:pt>
                <c:pt idx="279" c:formatCode="yyyy/mm/dd">
                  <c:v>42244</c:v>
                </c:pt>
                <c:pt idx="280" c:formatCode="yyyy/mm/dd">
                  <c:v>42237</c:v>
                </c:pt>
                <c:pt idx="281" c:formatCode="yyyy/mm/dd">
                  <c:v>42230</c:v>
                </c:pt>
                <c:pt idx="282" c:formatCode="yyyy/mm/dd">
                  <c:v>42223</c:v>
                </c:pt>
                <c:pt idx="283" c:formatCode="yyyy/mm/dd">
                  <c:v>42216</c:v>
                </c:pt>
                <c:pt idx="284" c:formatCode="yyyy/mm/dd">
                  <c:v>42209</c:v>
                </c:pt>
                <c:pt idx="285" c:formatCode="yyyy/mm/dd">
                  <c:v>42202</c:v>
                </c:pt>
                <c:pt idx="286" c:formatCode="yyyy/mm/dd">
                  <c:v>42195</c:v>
                </c:pt>
                <c:pt idx="287" c:formatCode="yyyy/mm/dd">
                  <c:v>42188</c:v>
                </c:pt>
                <c:pt idx="288" c:formatCode="yyyy/mm/dd">
                  <c:v>42181</c:v>
                </c:pt>
                <c:pt idx="289" c:formatCode="yyyy/mm/dd">
                  <c:v>42174</c:v>
                </c:pt>
                <c:pt idx="290" c:formatCode="yyyy/mm/dd">
                  <c:v>42167</c:v>
                </c:pt>
                <c:pt idx="291" c:formatCode="yyyy/mm/dd">
                  <c:v>42160</c:v>
                </c:pt>
                <c:pt idx="292" c:formatCode="yyyy/mm/dd">
                  <c:v>42153</c:v>
                </c:pt>
                <c:pt idx="293" c:formatCode="yyyy/mm/dd">
                  <c:v>42146</c:v>
                </c:pt>
                <c:pt idx="294" c:formatCode="yyyy/mm/dd">
                  <c:v>42139</c:v>
                </c:pt>
                <c:pt idx="295" c:formatCode="yyyy/mm/dd">
                  <c:v>42132</c:v>
                </c:pt>
                <c:pt idx="296" c:formatCode="yyyy/mm/dd">
                  <c:v>42124</c:v>
                </c:pt>
                <c:pt idx="297" c:formatCode="yyyy/mm/dd">
                  <c:v>42118</c:v>
                </c:pt>
                <c:pt idx="298" c:formatCode="yyyy/mm/dd">
                  <c:v>42111</c:v>
                </c:pt>
                <c:pt idx="299" c:formatCode="yyyy/mm/dd">
                  <c:v>42104</c:v>
                </c:pt>
                <c:pt idx="300" c:formatCode="yyyy/mm/dd">
                  <c:v>42097</c:v>
                </c:pt>
                <c:pt idx="301" c:formatCode="yyyy/mm/dd">
                  <c:v>42090</c:v>
                </c:pt>
                <c:pt idx="302" c:formatCode="yyyy/mm/dd">
                  <c:v>42083</c:v>
                </c:pt>
                <c:pt idx="303" c:formatCode="yyyy/mm/dd">
                  <c:v>42076</c:v>
                </c:pt>
                <c:pt idx="304" c:formatCode="yyyy/mm/dd">
                  <c:v>42069</c:v>
                </c:pt>
                <c:pt idx="305" c:formatCode="yyyy/mm/dd">
                  <c:v>42062</c:v>
                </c:pt>
                <c:pt idx="306" c:formatCode="yyyy/mm/dd">
                  <c:v>42052</c:v>
                </c:pt>
                <c:pt idx="307" c:formatCode="yyyy/mm/dd">
                  <c:v>42048</c:v>
                </c:pt>
                <c:pt idx="308" c:formatCode="yyyy/mm/dd">
                  <c:v>42041</c:v>
                </c:pt>
                <c:pt idx="309" c:formatCode="yyyy/mm/dd">
                  <c:v>42034</c:v>
                </c:pt>
                <c:pt idx="310" c:formatCode="yyyy/mm/dd">
                  <c:v>42027</c:v>
                </c:pt>
                <c:pt idx="311" c:formatCode="yyyy/mm/dd">
                  <c:v>42020</c:v>
                </c:pt>
                <c:pt idx="312" c:formatCode="yyyy/mm/dd">
                  <c:v>42013</c:v>
                </c:pt>
                <c:pt idx="313" c:formatCode="yyyy/mm/dd">
                  <c:v>42004</c:v>
                </c:pt>
                <c:pt idx="314" c:formatCode="yyyy/mm/dd">
                  <c:v>41999</c:v>
                </c:pt>
                <c:pt idx="315" c:formatCode="yyyy/mm/dd">
                  <c:v>41992</c:v>
                </c:pt>
                <c:pt idx="316" c:formatCode="yyyy/mm/dd">
                  <c:v>41985</c:v>
                </c:pt>
                <c:pt idx="317" c:formatCode="yyyy/mm/dd">
                  <c:v>41978</c:v>
                </c:pt>
                <c:pt idx="318" c:formatCode="yyyy/mm/dd">
                  <c:v>41971</c:v>
                </c:pt>
                <c:pt idx="319" c:formatCode="yyyy/mm/dd">
                  <c:v>41964</c:v>
                </c:pt>
                <c:pt idx="320" c:formatCode="yyyy/mm/dd">
                  <c:v>41957</c:v>
                </c:pt>
                <c:pt idx="321" c:formatCode="yyyy/mm/dd">
                  <c:v>41950</c:v>
                </c:pt>
                <c:pt idx="322" c:formatCode="yyyy/mm/dd">
                  <c:v>41943</c:v>
                </c:pt>
                <c:pt idx="323" c:formatCode="yyyy/mm/dd">
                  <c:v>41936</c:v>
                </c:pt>
                <c:pt idx="324" c:formatCode="yyyy/mm/dd">
                  <c:v>41929</c:v>
                </c:pt>
                <c:pt idx="325" c:formatCode="yyyy/mm/dd">
                  <c:v>41922</c:v>
                </c:pt>
                <c:pt idx="326" c:formatCode="yyyy/mm/dd">
                  <c:v>41912</c:v>
                </c:pt>
                <c:pt idx="327" c:formatCode="yyyy/mm/dd">
                  <c:v>41908</c:v>
                </c:pt>
                <c:pt idx="328" c:formatCode="yyyy/mm/dd">
                  <c:v>41901</c:v>
                </c:pt>
                <c:pt idx="329" c:formatCode="yyyy/mm/dd">
                  <c:v>41894</c:v>
                </c:pt>
                <c:pt idx="330" c:formatCode="yyyy/mm/dd">
                  <c:v>41887</c:v>
                </c:pt>
                <c:pt idx="331" c:formatCode="yyyy/mm/dd">
                  <c:v>41880</c:v>
                </c:pt>
                <c:pt idx="332" c:formatCode="yyyy/mm/dd">
                  <c:v>41873</c:v>
                </c:pt>
                <c:pt idx="333" c:formatCode="yyyy/mm/dd">
                  <c:v>41866</c:v>
                </c:pt>
                <c:pt idx="334" c:formatCode="yyyy/mm/dd">
                  <c:v>41859</c:v>
                </c:pt>
                <c:pt idx="335" c:formatCode="yyyy/mm/dd">
                  <c:v>41852</c:v>
                </c:pt>
                <c:pt idx="336" c:formatCode="yyyy/mm/dd">
                  <c:v>41845</c:v>
                </c:pt>
                <c:pt idx="337" c:formatCode="yyyy/mm/dd">
                  <c:v>41838</c:v>
                </c:pt>
                <c:pt idx="338" c:formatCode="yyyy/mm/dd">
                  <c:v>41831</c:v>
                </c:pt>
                <c:pt idx="339" c:formatCode="yyyy/mm/dd">
                  <c:v>41824</c:v>
                </c:pt>
                <c:pt idx="340" c:formatCode="yyyy/mm/dd">
                  <c:v>41817</c:v>
                </c:pt>
                <c:pt idx="341" c:formatCode="yyyy/mm/dd">
                  <c:v>41810</c:v>
                </c:pt>
                <c:pt idx="342" c:formatCode="yyyy/mm/dd">
                  <c:v>41803</c:v>
                </c:pt>
                <c:pt idx="343" c:formatCode="yyyy/mm/dd">
                  <c:v>41796</c:v>
                </c:pt>
                <c:pt idx="344" c:formatCode="yyyy/mm/dd">
                  <c:v>41789</c:v>
                </c:pt>
                <c:pt idx="345" c:formatCode="yyyy/mm/dd">
                  <c:v>41782</c:v>
                </c:pt>
                <c:pt idx="346" c:formatCode="yyyy/mm/dd">
                  <c:v>41775</c:v>
                </c:pt>
                <c:pt idx="347" c:formatCode="yyyy/mm/dd">
                  <c:v>41768</c:v>
                </c:pt>
                <c:pt idx="348" c:formatCode="yyyy/mm/dd">
                  <c:v>41759</c:v>
                </c:pt>
                <c:pt idx="349" c:formatCode="yyyy/mm/dd">
                  <c:v>41754</c:v>
                </c:pt>
                <c:pt idx="350" c:formatCode="yyyy/mm/dd">
                  <c:v>41747</c:v>
                </c:pt>
                <c:pt idx="351" c:formatCode="yyyy/mm/dd">
                  <c:v>41740</c:v>
                </c:pt>
                <c:pt idx="352" c:formatCode="yyyy/mm/dd">
                  <c:v>41733</c:v>
                </c:pt>
                <c:pt idx="353" c:formatCode="yyyy/mm/dd">
                  <c:v>41726</c:v>
                </c:pt>
                <c:pt idx="354" c:formatCode="yyyy/mm/dd">
                  <c:v>41719</c:v>
                </c:pt>
                <c:pt idx="355" c:formatCode="yyyy/mm/dd">
                  <c:v>41712</c:v>
                </c:pt>
                <c:pt idx="356" c:formatCode="yyyy/mm/dd">
                  <c:v>41705</c:v>
                </c:pt>
                <c:pt idx="357" c:formatCode="yyyy/mm/dd">
                  <c:v>41698</c:v>
                </c:pt>
                <c:pt idx="358" c:formatCode="yyyy/mm/dd">
                  <c:v>41691</c:v>
                </c:pt>
                <c:pt idx="359" c:formatCode="yyyy/mm/dd">
                  <c:v>41684</c:v>
                </c:pt>
                <c:pt idx="360" c:formatCode="yyyy/mm/dd">
                  <c:v>41677</c:v>
                </c:pt>
                <c:pt idx="361" c:formatCode="yyyy/mm/dd">
                  <c:v>41669</c:v>
                </c:pt>
                <c:pt idx="362" c:formatCode="yyyy/mm/dd">
                  <c:v>41663</c:v>
                </c:pt>
                <c:pt idx="363" c:formatCode="yyyy/mm/dd">
                  <c:v>41656</c:v>
                </c:pt>
                <c:pt idx="364" c:formatCode="yyyy/mm/dd">
                  <c:v>41649</c:v>
                </c:pt>
                <c:pt idx="365" c:formatCode="yyyy/mm/dd">
                  <c:v>41642</c:v>
                </c:pt>
                <c:pt idx="366" c:formatCode="yyyy/mm/dd">
                  <c:v>41635</c:v>
                </c:pt>
                <c:pt idx="367" c:formatCode="yyyy/mm/dd">
                  <c:v>41628</c:v>
                </c:pt>
                <c:pt idx="368" c:formatCode="yyyy/mm/dd">
                  <c:v>41621</c:v>
                </c:pt>
                <c:pt idx="369" c:formatCode="yyyy/mm/dd">
                  <c:v>41614</c:v>
                </c:pt>
                <c:pt idx="370" c:formatCode="yyyy/mm/dd">
                  <c:v>41607</c:v>
                </c:pt>
                <c:pt idx="371" c:formatCode="yyyy/mm/dd">
                  <c:v>41600</c:v>
                </c:pt>
                <c:pt idx="372" c:formatCode="yyyy/mm/dd">
                  <c:v>41593</c:v>
                </c:pt>
                <c:pt idx="373" c:formatCode="yyyy/mm/dd">
                  <c:v>41586</c:v>
                </c:pt>
                <c:pt idx="374" c:formatCode="yyyy/mm/dd">
                  <c:v>41579</c:v>
                </c:pt>
                <c:pt idx="375" c:formatCode="yyyy/mm/dd">
                  <c:v>41572</c:v>
                </c:pt>
                <c:pt idx="376" c:formatCode="yyyy/mm/dd">
                  <c:v>41565</c:v>
                </c:pt>
                <c:pt idx="377" c:formatCode="yyyy/mm/dd">
                  <c:v>41558</c:v>
                </c:pt>
                <c:pt idx="378" c:formatCode="yyyy/mm/dd">
                  <c:v>41547</c:v>
                </c:pt>
                <c:pt idx="379" c:formatCode="yyyy/mm/dd">
                  <c:v>41544</c:v>
                </c:pt>
                <c:pt idx="380" c:formatCode="yyyy/mm/dd">
                  <c:v>41535</c:v>
                </c:pt>
                <c:pt idx="381" c:formatCode="yyyy/mm/dd">
                  <c:v>41530</c:v>
                </c:pt>
                <c:pt idx="382" c:formatCode="yyyy/mm/dd">
                  <c:v>41523</c:v>
                </c:pt>
                <c:pt idx="383" c:formatCode="yyyy/mm/dd">
                  <c:v>41516</c:v>
                </c:pt>
                <c:pt idx="384" c:formatCode="yyyy/mm/dd">
                  <c:v>41509</c:v>
                </c:pt>
                <c:pt idx="385" c:formatCode="yyyy/mm/dd">
                  <c:v>41502</c:v>
                </c:pt>
                <c:pt idx="386" c:formatCode="yyyy/mm/dd">
                  <c:v>41495</c:v>
                </c:pt>
                <c:pt idx="387" c:formatCode="yyyy/mm/dd">
                  <c:v>41488</c:v>
                </c:pt>
                <c:pt idx="388" c:formatCode="yyyy/mm/dd">
                  <c:v>41481</c:v>
                </c:pt>
                <c:pt idx="389" c:formatCode="yyyy/mm/dd">
                  <c:v>41474</c:v>
                </c:pt>
                <c:pt idx="390" c:formatCode="yyyy/mm/dd">
                  <c:v>41467</c:v>
                </c:pt>
                <c:pt idx="391" c:formatCode="yyyy/mm/dd">
                  <c:v>41460</c:v>
                </c:pt>
                <c:pt idx="392" c:formatCode="yyyy/mm/dd">
                  <c:v>41453</c:v>
                </c:pt>
                <c:pt idx="393" c:formatCode="yyyy/mm/dd">
                  <c:v>41446</c:v>
                </c:pt>
                <c:pt idx="394" c:formatCode="yyyy/mm/dd">
                  <c:v>41439</c:v>
                </c:pt>
                <c:pt idx="395" c:formatCode="yyyy/mm/dd">
                  <c:v>41432</c:v>
                </c:pt>
                <c:pt idx="396" c:formatCode="yyyy/mm/dd">
                  <c:v>41425</c:v>
                </c:pt>
                <c:pt idx="397" c:formatCode="yyyy/mm/dd">
                  <c:v>41418</c:v>
                </c:pt>
                <c:pt idx="398" c:formatCode="yyyy/mm/dd">
                  <c:v>41411</c:v>
                </c:pt>
                <c:pt idx="399" c:formatCode="yyyy/mm/dd">
                  <c:v>41404</c:v>
                </c:pt>
                <c:pt idx="400" c:formatCode="yyyy/mm/dd">
                  <c:v>41397</c:v>
                </c:pt>
                <c:pt idx="401" c:formatCode="yyyy/mm/dd">
                  <c:v>41390</c:v>
                </c:pt>
                <c:pt idx="402" c:formatCode="yyyy/mm/dd">
                  <c:v>41383</c:v>
                </c:pt>
                <c:pt idx="403" c:formatCode="yyyy/mm/dd">
                  <c:v>41376</c:v>
                </c:pt>
                <c:pt idx="404" c:formatCode="yyyy/mm/dd">
                  <c:v>41367</c:v>
                </c:pt>
                <c:pt idx="405" c:formatCode="yyyy/mm/dd">
                  <c:v>41362</c:v>
                </c:pt>
                <c:pt idx="406" c:formatCode="yyyy/mm/dd">
                  <c:v>41355</c:v>
                </c:pt>
                <c:pt idx="407" c:formatCode="yyyy/mm/dd">
                  <c:v>41348</c:v>
                </c:pt>
                <c:pt idx="408" c:formatCode="yyyy/mm/dd">
                  <c:v>41341</c:v>
                </c:pt>
                <c:pt idx="409" c:formatCode="yyyy/mm/dd">
                  <c:v>41334</c:v>
                </c:pt>
                <c:pt idx="410" c:formatCode="yyyy/mm/dd">
                  <c:v>41327</c:v>
                </c:pt>
                <c:pt idx="411" c:formatCode="yyyy/mm/dd">
                  <c:v>41313</c:v>
                </c:pt>
                <c:pt idx="412" c:formatCode="yyyy/mm/dd">
                  <c:v>41306</c:v>
                </c:pt>
                <c:pt idx="413" c:formatCode="yyyy/mm/dd">
                  <c:v>41299</c:v>
                </c:pt>
                <c:pt idx="414" c:formatCode="yyyy/mm/dd">
                  <c:v>41292</c:v>
                </c:pt>
                <c:pt idx="415" c:formatCode="yyyy/mm/dd">
                  <c:v>41285</c:v>
                </c:pt>
                <c:pt idx="416" c:formatCode="yyyy/mm/dd">
                  <c:v>41278</c:v>
                </c:pt>
                <c:pt idx="417" c:formatCode="yyyy/mm/dd">
                  <c:v>41271</c:v>
                </c:pt>
                <c:pt idx="418" c:formatCode="yyyy/mm/dd">
                  <c:v>41264</c:v>
                </c:pt>
                <c:pt idx="419" c:formatCode="yyyy/mm/dd">
                  <c:v>41257</c:v>
                </c:pt>
                <c:pt idx="420" c:formatCode="yyyy/mm/dd">
                  <c:v>41250</c:v>
                </c:pt>
                <c:pt idx="421" c:formatCode="yyyy/mm/dd">
                  <c:v>41243</c:v>
                </c:pt>
                <c:pt idx="422" c:formatCode="yyyy/mm/dd">
                  <c:v>41236</c:v>
                </c:pt>
                <c:pt idx="423" c:formatCode="yyyy/mm/dd">
                  <c:v>41229</c:v>
                </c:pt>
                <c:pt idx="424" c:formatCode="yyyy/mm/dd">
                  <c:v>41222</c:v>
                </c:pt>
                <c:pt idx="425" c:formatCode="yyyy/mm/dd">
                  <c:v>41215</c:v>
                </c:pt>
                <c:pt idx="426" c:formatCode="yyyy/mm/dd">
                  <c:v>41208</c:v>
                </c:pt>
                <c:pt idx="427" c:formatCode="yyyy/mm/dd">
                  <c:v>41201</c:v>
                </c:pt>
                <c:pt idx="428" c:formatCode="yyyy/mm/dd">
                  <c:v>41194</c:v>
                </c:pt>
                <c:pt idx="429" c:formatCode="yyyy/mm/dd">
                  <c:v>41180</c:v>
                </c:pt>
                <c:pt idx="430" c:formatCode="yyyy/mm/dd">
                  <c:v>41173</c:v>
                </c:pt>
                <c:pt idx="431" c:formatCode="yyyy/mm/dd">
                  <c:v>41166</c:v>
                </c:pt>
                <c:pt idx="432" c:formatCode="yyyy/mm/dd">
                  <c:v>41159</c:v>
                </c:pt>
                <c:pt idx="433" c:formatCode="yyyy/mm/dd">
                  <c:v>41152</c:v>
                </c:pt>
                <c:pt idx="434" c:formatCode="yyyy/mm/dd">
                  <c:v>41145</c:v>
                </c:pt>
                <c:pt idx="435" c:formatCode="yyyy/mm/dd">
                  <c:v>41138</c:v>
                </c:pt>
                <c:pt idx="436" c:formatCode="yyyy/mm/dd">
                  <c:v>41131</c:v>
                </c:pt>
                <c:pt idx="437" c:formatCode="yyyy/mm/dd">
                  <c:v>41124</c:v>
                </c:pt>
                <c:pt idx="438" c:formatCode="yyyy/mm/dd">
                  <c:v>41117</c:v>
                </c:pt>
                <c:pt idx="439" c:formatCode="yyyy/mm/dd">
                  <c:v>41110</c:v>
                </c:pt>
                <c:pt idx="440" c:formatCode="yyyy/mm/dd">
                  <c:v>41103</c:v>
                </c:pt>
                <c:pt idx="441" c:formatCode="yyyy/mm/dd">
                  <c:v>41096</c:v>
                </c:pt>
                <c:pt idx="442" c:formatCode="yyyy/mm/dd">
                  <c:v>41089</c:v>
                </c:pt>
                <c:pt idx="443" c:formatCode="yyyy/mm/dd">
                  <c:v>41081</c:v>
                </c:pt>
                <c:pt idx="444" c:formatCode="yyyy/mm/dd">
                  <c:v>41075</c:v>
                </c:pt>
                <c:pt idx="445" c:formatCode="yyyy/mm/dd">
                  <c:v>41068</c:v>
                </c:pt>
                <c:pt idx="446" c:formatCode="yyyy/mm/dd">
                  <c:v>41061</c:v>
                </c:pt>
                <c:pt idx="447" c:formatCode="yyyy/mm/dd">
                  <c:v>41054</c:v>
                </c:pt>
                <c:pt idx="448" c:formatCode="yyyy/mm/dd">
                  <c:v>41047</c:v>
                </c:pt>
                <c:pt idx="449" c:formatCode="yyyy/mm/dd">
                  <c:v>41040</c:v>
                </c:pt>
                <c:pt idx="450" c:formatCode="yyyy/mm/dd">
                  <c:v>41033</c:v>
                </c:pt>
                <c:pt idx="451" c:formatCode="yyyy/mm/dd">
                  <c:v>41026</c:v>
                </c:pt>
                <c:pt idx="452" c:formatCode="yyyy/mm/dd">
                  <c:v>41019</c:v>
                </c:pt>
                <c:pt idx="453" c:formatCode="yyyy/mm/dd">
                  <c:v>41012</c:v>
                </c:pt>
                <c:pt idx="454" c:formatCode="yyyy/mm/dd">
                  <c:v>41005</c:v>
                </c:pt>
                <c:pt idx="455" c:formatCode="yyyy/mm/dd">
                  <c:v>40998</c:v>
                </c:pt>
                <c:pt idx="456" c:formatCode="yyyy/mm/dd">
                  <c:v>40991</c:v>
                </c:pt>
                <c:pt idx="457" c:formatCode="yyyy/mm/dd">
                  <c:v>40984</c:v>
                </c:pt>
                <c:pt idx="458" c:formatCode="yyyy/mm/dd">
                  <c:v>40977</c:v>
                </c:pt>
                <c:pt idx="459" c:formatCode="yyyy/mm/dd">
                  <c:v>40970</c:v>
                </c:pt>
                <c:pt idx="460" c:formatCode="yyyy/mm/dd">
                  <c:v>40963</c:v>
                </c:pt>
                <c:pt idx="461" c:formatCode="yyyy/mm/dd">
                  <c:v>40956</c:v>
                </c:pt>
                <c:pt idx="462" c:formatCode="yyyy/mm/dd">
                  <c:v>40949</c:v>
                </c:pt>
                <c:pt idx="463" c:formatCode="yyyy/mm/dd">
                  <c:v>40942</c:v>
                </c:pt>
                <c:pt idx="464" c:formatCode="yyyy/mm/dd">
                  <c:v>40928</c:v>
                </c:pt>
                <c:pt idx="465" c:formatCode="yyyy/mm/dd">
                  <c:v>40921</c:v>
                </c:pt>
                <c:pt idx="466" c:formatCode="yyyy/mm/dd">
                  <c:v>40914</c:v>
                </c:pt>
                <c:pt idx="467" c:formatCode="yyyy/mm/dd">
                  <c:v>40907</c:v>
                </c:pt>
                <c:pt idx="468" c:formatCode="yyyy/mm/dd">
                  <c:v>40900</c:v>
                </c:pt>
                <c:pt idx="469" c:formatCode="yyyy/mm/dd">
                  <c:v>40893</c:v>
                </c:pt>
                <c:pt idx="470" c:formatCode="yyyy/mm/dd">
                  <c:v>40886</c:v>
                </c:pt>
                <c:pt idx="471" c:formatCode="yyyy/mm/dd">
                  <c:v>40879</c:v>
                </c:pt>
                <c:pt idx="472" c:formatCode="yyyy/mm/dd">
                  <c:v>40872</c:v>
                </c:pt>
                <c:pt idx="473" c:formatCode="yyyy/mm/dd">
                  <c:v>40865</c:v>
                </c:pt>
                <c:pt idx="474" c:formatCode="yyyy/mm/dd">
                  <c:v>40858</c:v>
                </c:pt>
                <c:pt idx="475" c:formatCode="yyyy/mm/dd">
                  <c:v>40851</c:v>
                </c:pt>
                <c:pt idx="476" c:formatCode="yyyy/mm/dd">
                  <c:v>40844</c:v>
                </c:pt>
                <c:pt idx="477" c:formatCode="yyyy/mm/dd">
                  <c:v>40837</c:v>
                </c:pt>
                <c:pt idx="478" c:formatCode="yyyy/mm/dd">
                  <c:v>40830</c:v>
                </c:pt>
                <c:pt idx="479" c:formatCode="yyyy/mm/dd">
                  <c:v>40816</c:v>
                </c:pt>
                <c:pt idx="480" c:formatCode="yyyy/mm/dd">
                  <c:v>40809</c:v>
                </c:pt>
                <c:pt idx="481" c:formatCode="yyyy/mm/dd">
                  <c:v>40802</c:v>
                </c:pt>
                <c:pt idx="482" c:formatCode="yyyy/mm/dd">
                  <c:v>40795</c:v>
                </c:pt>
                <c:pt idx="483" c:formatCode="yyyy/mm/dd">
                  <c:v>40788</c:v>
                </c:pt>
                <c:pt idx="484" c:formatCode="yyyy/mm/dd">
                  <c:v>40781</c:v>
                </c:pt>
                <c:pt idx="485" c:formatCode="yyyy/mm/dd">
                  <c:v>40774</c:v>
                </c:pt>
                <c:pt idx="486" c:formatCode="yyyy/mm/dd">
                  <c:v>40767</c:v>
                </c:pt>
                <c:pt idx="487" c:formatCode="yyyy/mm/dd">
                  <c:v>40760</c:v>
                </c:pt>
                <c:pt idx="488" c:formatCode="yyyy/mm/dd">
                  <c:v>40753</c:v>
                </c:pt>
                <c:pt idx="489" c:formatCode="yyyy/mm/dd">
                  <c:v>40746</c:v>
                </c:pt>
                <c:pt idx="490" c:formatCode="yyyy/mm/dd">
                  <c:v>40739</c:v>
                </c:pt>
                <c:pt idx="491" c:formatCode="yyyy/mm/dd">
                  <c:v>40732</c:v>
                </c:pt>
                <c:pt idx="492" c:formatCode="yyyy/mm/dd">
                  <c:v>40725</c:v>
                </c:pt>
                <c:pt idx="493" c:formatCode="yyyy/mm/dd">
                  <c:v>40718</c:v>
                </c:pt>
                <c:pt idx="494" c:formatCode="yyyy/mm/dd">
                  <c:v>40711</c:v>
                </c:pt>
                <c:pt idx="495" c:formatCode="yyyy/mm/dd">
                  <c:v>40704</c:v>
                </c:pt>
                <c:pt idx="496" c:formatCode="yyyy/mm/dd">
                  <c:v>40697</c:v>
                </c:pt>
                <c:pt idx="497" c:formatCode="yyyy/mm/dd">
                  <c:v>40690</c:v>
                </c:pt>
                <c:pt idx="498" c:formatCode="yyyy/mm/dd">
                  <c:v>40683</c:v>
                </c:pt>
                <c:pt idx="499" c:formatCode="yyyy/mm/dd">
                  <c:v>40676</c:v>
                </c:pt>
                <c:pt idx="500" c:formatCode="yyyy/mm/dd">
                  <c:v>40669</c:v>
                </c:pt>
                <c:pt idx="501" c:formatCode="yyyy/mm/dd">
                  <c:v>40662</c:v>
                </c:pt>
                <c:pt idx="502" c:formatCode="yyyy/mm/dd">
                  <c:v>40655</c:v>
                </c:pt>
                <c:pt idx="503" c:formatCode="yyyy/mm/dd">
                  <c:v>40648</c:v>
                </c:pt>
                <c:pt idx="504" c:formatCode="yyyy/mm/dd">
                  <c:v>40641</c:v>
                </c:pt>
                <c:pt idx="505" c:formatCode="yyyy/mm/dd">
                  <c:v>40634</c:v>
                </c:pt>
                <c:pt idx="506" c:formatCode="yyyy/mm/dd">
                  <c:v>40627</c:v>
                </c:pt>
                <c:pt idx="507" c:formatCode="yyyy/mm/dd">
                  <c:v>40620</c:v>
                </c:pt>
                <c:pt idx="508" c:formatCode="yyyy/mm/dd">
                  <c:v>40613</c:v>
                </c:pt>
                <c:pt idx="509" c:formatCode="yyyy/mm/dd">
                  <c:v>40606</c:v>
                </c:pt>
                <c:pt idx="510" c:formatCode="yyyy/mm/dd">
                  <c:v>40599</c:v>
                </c:pt>
                <c:pt idx="511" c:formatCode="yyyy/mm/dd">
                  <c:v>40592</c:v>
                </c:pt>
                <c:pt idx="512" c:formatCode="yyyy/mm/dd">
                  <c:v>40585</c:v>
                </c:pt>
                <c:pt idx="513" c:formatCode="yyyy/mm/dd">
                  <c:v>40575</c:v>
                </c:pt>
                <c:pt idx="514" c:formatCode="yyyy/mm/dd">
                  <c:v>40571</c:v>
                </c:pt>
                <c:pt idx="515" c:formatCode="yyyy/mm/dd">
                  <c:v>40564</c:v>
                </c:pt>
                <c:pt idx="516" c:formatCode="yyyy/mm/dd">
                  <c:v>40557</c:v>
                </c:pt>
                <c:pt idx="517" c:formatCode="yyyy/mm/dd">
                  <c:v>40550</c:v>
                </c:pt>
                <c:pt idx="518" c:formatCode="yyyy/mm/dd">
                  <c:v>40543</c:v>
                </c:pt>
                <c:pt idx="519" c:formatCode="yyyy/mm/dd">
                  <c:v>40536</c:v>
                </c:pt>
                <c:pt idx="520" c:formatCode="yyyy/mm/dd">
                  <c:v>40529</c:v>
                </c:pt>
                <c:pt idx="521" c:formatCode="yyyy/mm/dd">
                  <c:v>40522</c:v>
                </c:pt>
                <c:pt idx="522" c:formatCode="yyyy/mm/dd">
                  <c:v>40515</c:v>
                </c:pt>
                <c:pt idx="523" c:formatCode="yyyy/mm/dd">
                  <c:v>40508</c:v>
                </c:pt>
                <c:pt idx="524" c:formatCode="yyyy/mm/dd">
                  <c:v>40501</c:v>
                </c:pt>
                <c:pt idx="525" c:formatCode="yyyy/mm/dd">
                  <c:v>40494</c:v>
                </c:pt>
                <c:pt idx="526" c:formatCode="yyyy/mm/dd">
                  <c:v>40487</c:v>
                </c:pt>
                <c:pt idx="527" c:formatCode="yyyy/mm/dd">
                  <c:v>40480</c:v>
                </c:pt>
                <c:pt idx="528" c:formatCode="yyyy/mm/dd">
                  <c:v>40473</c:v>
                </c:pt>
                <c:pt idx="529" c:formatCode="yyyy/mm/dd">
                  <c:v>40466</c:v>
                </c:pt>
                <c:pt idx="530" c:formatCode="yyyy/mm/dd">
                  <c:v>40459</c:v>
                </c:pt>
                <c:pt idx="531" c:formatCode="yyyy/mm/dd">
                  <c:v>40451</c:v>
                </c:pt>
                <c:pt idx="532" c:formatCode="yyyy/mm/dd">
                  <c:v>40442</c:v>
                </c:pt>
                <c:pt idx="533" c:formatCode="yyyy/mm/dd">
                  <c:v>40438</c:v>
                </c:pt>
                <c:pt idx="534" c:formatCode="yyyy/mm/dd">
                  <c:v>40431</c:v>
                </c:pt>
                <c:pt idx="535" c:formatCode="yyyy/mm/dd">
                  <c:v>40424</c:v>
                </c:pt>
                <c:pt idx="536" c:formatCode="yyyy/mm/dd">
                  <c:v>40417</c:v>
                </c:pt>
                <c:pt idx="537" c:formatCode="yyyy/mm/dd">
                  <c:v>40410</c:v>
                </c:pt>
                <c:pt idx="538" c:formatCode="yyyy/mm/dd">
                  <c:v>40403</c:v>
                </c:pt>
                <c:pt idx="539" c:formatCode="yyyy/mm/dd">
                  <c:v>40396</c:v>
                </c:pt>
                <c:pt idx="540" c:formatCode="yyyy/mm/dd">
                  <c:v>40389</c:v>
                </c:pt>
                <c:pt idx="541" c:formatCode="yyyy/mm/dd">
                  <c:v>40382</c:v>
                </c:pt>
                <c:pt idx="542" c:formatCode="yyyy/mm/dd">
                  <c:v>40375</c:v>
                </c:pt>
                <c:pt idx="543" c:formatCode="yyyy/mm/dd">
                  <c:v>40368</c:v>
                </c:pt>
                <c:pt idx="544" c:formatCode="yyyy/mm/dd">
                  <c:v>40361</c:v>
                </c:pt>
                <c:pt idx="545" c:formatCode="yyyy/mm/dd">
                  <c:v>40354</c:v>
                </c:pt>
                <c:pt idx="546" c:formatCode="yyyy/mm/dd">
                  <c:v>40347</c:v>
                </c:pt>
                <c:pt idx="547" c:formatCode="yyyy/mm/dd">
                  <c:v>40340</c:v>
                </c:pt>
                <c:pt idx="548" c:formatCode="yyyy/mm/dd">
                  <c:v>40333</c:v>
                </c:pt>
                <c:pt idx="549" c:formatCode="yyyy/mm/dd">
                  <c:v>40326</c:v>
                </c:pt>
                <c:pt idx="550" c:formatCode="yyyy/mm/dd">
                  <c:v>40319</c:v>
                </c:pt>
                <c:pt idx="551" c:formatCode="yyyy/mm/dd">
                  <c:v>40312</c:v>
                </c:pt>
                <c:pt idx="552" c:formatCode="yyyy/mm/dd">
                  <c:v>40305</c:v>
                </c:pt>
                <c:pt idx="553" c:formatCode="yyyy/mm/dd">
                  <c:v>40298</c:v>
                </c:pt>
                <c:pt idx="554" c:formatCode="yyyy/mm/dd">
                  <c:v>40291</c:v>
                </c:pt>
                <c:pt idx="555" c:formatCode="yyyy/mm/dd">
                  <c:v>40284</c:v>
                </c:pt>
                <c:pt idx="556" c:formatCode="yyyy/mm/dd">
                  <c:v>40277</c:v>
                </c:pt>
                <c:pt idx="557" c:formatCode="yyyy/mm/dd">
                  <c:v>40270</c:v>
                </c:pt>
                <c:pt idx="558" c:formatCode="yyyy/mm/dd">
                  <c:v>40263</c:v>
                </c:pt>
                <c:pt idx="559" c:formatCode="yyyy/mm/dd">
                  <c:v>40256</c:v>
                </c:pt>
                <c:pt idx="560" c:formatCode="yyyy/mm/dd">
                  <c:v>40249</c:v>
                </c:pt>
                <c:pt idx="561" c:formatCode="yyyy/mm/dd">
                  <c:v>40242</c:v>
                </c:pt>
                <c:pt idx="562" c:formatCode="yyyy/mm/dd">
                  <c:v>40235</c:v>
                </c:pt>
                <c:pt idx="563" c:formatCode="yyyy/mm/dd">
                  <c:v>40221</c:v>
                </c:pt>
                <c:pt idx="564" c:formatCode="yyyy/mm/dd">
                  <c:v>40214</c:v>
                </c:pt>
                <c:pt idx="565" c:formatCode="yyyy/mm/dd">
                  <c:v>40207</c:v>
                </c:pt>
                <c:pt idx="566" c:formatCode="yyyy/mm/dd">
                  <c:v>40200</c:v>
                </c:pt>
                <c:pt idx="567" c:formatCode="yyyy/mm/dd">
                  <c:v>40193</c:v>
                </c:pt>
                <c:pt idx="568" c:formatCode="yyyy/mm/dd">
                  <c:v>40186</c:v>
                </c:pt>
                <c:pt idx="569" c:formatCode="yyyy/mm/dd">
                  <c:v>40178</c:v>
                </c:pt>
                <c:pt idx="570" c:formatCode="yyyy/mm/dd">
                  <c:v>40172</c:v>
                </c:pt>
                <c:pt idx="571" c:formatCode="yyyy/mm/dd">
                  <c:v>40165</c:v>
                </c:pt>
                <c:pt idx="572" c:formatCode="yyyy/mm/dd">
                  <c:v>40158</c:v>
                </c:pt>
                <c:pt idx="573" c:formatCode="yyyy/mm/dd">
                  <c:v>40151</c:v>
                </c:pt>
                <c:pt idx="574" c:formatCode="yyyy/mm/dd">
                  <c:v>40144</c:v>
                </c:pt>
                <c:pt idx="575" c:formatCode="yyyy/mm/dd">
                  <c:v>40137</c:v>
                </c:pt>
                <c:pt idx="576" c:formatCode="yyyy/mm/dd">
                  <c:v>40130</c:v>
                </c:pt>
                <c:pt idx="577" c:formatCode="yyyy/mm/dd">
                  <c:v>40123</c:v>
                </c:pt>
                <c:pt idx="578" c:formatCode="yyyy/mm/dd">
                  <c:v>40116</c:v>
                </c:pt>
                <c:pt idx="579" c:formatCode="yyyy/mm/dd">
                  <c:v>40109</c:v>
                </c:pt>
                <c:pt idx="580" c:formatCode="yyyy/mm/dd">
                  <c:v>40102</c:v>
                </c:pt>
                <c:pt idx="581" c:formatCode="yyyy/mm/dd">
                  <c:v>40095</c:v>
                </c:pt>
                <c:pt idx="582" c:formatCode="yyyy/mm/dd">
                  <c:v>40086</c:v>
                </c:pt>
                <c:pt idx="583" c:formatCode="yyyy/mm/dd">
                  <c:v>40081</c:v>
                </c:pt>
                <c:pt idx="584" c:formatCode="yyyy/mm/dd">
                  <c:v>40074</c:v>
                </c:pt>
                <c:pt idx="585" c:formatCode="yyyy/mm/dd">
                  <c:v>40067</c:v>
                </c:pt>
                <c:pt idx="586" c:formatCode="yyyy/mm/dd">
                  <c:v>40060</c:v>
                </c:pt>
                <c:pt idx="587" c:formatCode="yyyy/mm/dd">
                  <c:v>40053</c:v>
                </c:pt>
                <c:pt idx="588" c:formatCode="yyyy/mm/dd">
                  <c:v>40046</c:v>
                </c:pt>
                <c:pt idx="589" c:formatCode="yyyy/mm/dd">
                  <c:v>40039</c:v>
                </c:pt>
                <c:pt idx="590" c:formatCode="yyyy/mm/dd">
                  <c:v>40032</c:v>
                </c:pt>
                <c:pt idx="591" c:formatCode="yyyy/mm/dd">
                  <c:v>40025</c:v>
                </c:pt>
                <c:pt idx="592" c:formatCode="yyyy/mm/dd">
                  <c:v>40018</c:v>
                </c:pt>
                <c:pt idx="593" c:formatCode="yyyy/mm/dd">
                  <c:v>40011</c:v>
                </c:pt>
                <c:pt idx="594" c:formatCode="yyyy/mm/dd">
                  <c:v>40004</c:v>
                </c:pt>
                <c:pt idx="595" c:formatCode="yyyy/mm/dd">
                  <c:v>39997</c:v>
                </c:pt>
                <c:pt idx="596" c:formatCode="yyyy/mm/dd">
                  <c:v>39990</c:v>
                </c:pt>
                <c:pt idx="597" c:formatCode="yyyy/mm/dd">
                  <c:v>39983</c:v>
                </c:pt>
                <c:pt idx="598" c:formatCode="yyyy/mm/dd">
                  <c:v>39976</c:v>
                </c:pt>
                <c:pt idx="599" c:formatCode="yyyy/mm/dd">
                  <c:v>39969</c:v>
                </c:pt>
                <c:pt idx="600" c:formatCode="yyyy/mm/dd">
                  <c:v>39960</c:v>
                </c:pt>
                <c:pt idx="601" c:formatCode="yyyy/mm/dd">
                  <c:v>39955</c:v>
                </c:pt>
                <c:pt idx="602" c:formatCode="yyyy/mm/dd">
                  <c:v>39948</c:v>
                </c:pt>
                <c:pt idx="603" c:formatCode="yyyy/mm/dd">
                  <c:v>39941</c:v>
                </c:pt>
                <c:pt idx="604" c:formatCode="yyyy/mm/dd">
                  <c:v>39933</c:v>
                </c:pt>
                <c:pt idx="605" c:formatCode="yyyy/mm/dd">
                  <c:v>39927</c:v>
                </c:pt>
                <c:pt idx="606" c:formatCode="yyyy/mm/dd">
                  <c:v>39920</c:v>
                </c:pt>
                <c:pt idx="607" c:formatCode="yyyy/mm/dd">
                  <c:v>39913</c:v>
                </c:pt>
                <c:pt idx="608" c:formatCode="yyyy/mm/dd">
                  <c:v>39906</c:v>
                </c:pt>
                <c:pt idx="609" c:formatCode="yyyy/mm/dd">
                  <c:v>39899</c:v>
                </c:pt>
                <c:pt idx="610" c:formatCode="yyyy/mm/dd">
                  <c:v>39892</c:v>
                </c:pt>
                <c:pt idx="611" c:formatCode="yyyy/mm/dd">
                  <c:v>39885</c:v>
                </c:pt>
                <c:pt idx="612" c:formatCode="yyyy/mm/dd">
                  <c:v>39878</c:v>
                </c:pt>
                <c:pt idx="613" c:formatCode="yyyy/mm/dd">
                  <c:v>39871</c:v>
                </c:pt>
                <c:pt idx="614" c:formatCode="yyyy/mm/dd">
                  <c:v>39864</c:v>
                </c:pt>
                <c:pt idx="615" c:formatCode="yyyy/mm/dd">
                  <c:v>39857</c:v>
                </c:pt>
                <c:pt idx="616" c:formatCode="yyyy/mm/dd">
                  <c:v>39850</c:v>
                </c:pt>
                <c:pt idx="617" c:formatCode="yyyy/mm/dd">
                  <c:v>39836</c:v>
                </c:pt>
                <c:pt idx="618" c:formatCode="yyyy/mm/dd">
                  <c:v>39829</c:v>
                </c:pt>
                <c:pt idx="619" c:formatCode="yyyy/mm/dd">
                  <c:v>39822</c:v>
                </c:pt>
                <c:pt idx="620" c:formatCode="yyyy/mm/dd">
                  <c:v>39813</c:v>
                </c:pt>
                <c:pt idx="621" c:formatCode="yyyy/mm/dd">
                  <c:v>39808</c:v>
                </c:pt>
                <c:pt idx="622" c:formatCode="yyyy/mm/dd">
                  <c:v>39801</c:v>
                </c:pt>
                <c:pt idx="623" c:formatCode="yyyy/mm/dd">
                  <c:v>39794</c:v>
                </c:pt>
                <c:pt idx="624" c:formatCode="yyyy/mm/dd">
                  <c:v>39787</c:v>
                </c:pt>
                <c:pt idx="625" c:formatCode="yyyy/mm/dd">
                  <c:v>39780</c:v>
                </c:pt>
                <c:pt idx="626" c:formatCode="yyyy/mm/dd">
                  <c:v>39773</c:v>
                </c:pt>
                <c:pt idx="627" c:formatCode="yyyy/mm/dd">
                  <c:v>39766</c:v>
                </c:pt>
                <c:pt idx="628" c:formatCode="yyyy/mm/dd">
                  <c:v>39759</c:v>
                </c:pt>
                <c:pt idx="629" c:formatCode="yyyy/mm/dd">
                  <c:v>39752</c:v>
                </c:pt>
                <c:pt idx="630" c:formatCode="yyyy/mm/dd">
                  <c:v>39745</c:v>
                </c:pt>
                <c:pt idx="631" c:formatCode="yyyy/mm/dd">
                  <c:v>39738</c:v>
                </c:pt>
                <c:pt idx="632" c:formatCode="yyyy/mm/dd">
                  <c:v>39731</c:v>
                </c:pt>
                <c:pt idx="633" c:formatCode="yyyy/mm/dd">
                  <c:v>39717</c:v>
                </c:pt>
                <c:pt idx="634" c:formatCode="yyyy/mm/dd">
                  <c:v>39710</c:v>
                </c:pt>
                <c:pt idx="635" c:formatCode="yyyy/mm/dd">
                  <c:v>39703</c:v>
                </c:pt>
                <c:pt idx="636" c:formatCode="yyyy/mm/dd">
                  <c:v>39696</c:v>
                </c:pt>
                <c:pt idx="637" c:formatCode="yyyy/mm/dd">
                  <c:v>39689</c:v>
                </c:pt>
                <c:pt idx="638" c:formatCode="yyyy/mm/dd">
                  <c:v>39682</c:v>
                </c:pt>
                <c:pt idx="639" c:formatCode="yyyy/mm/dd">
                  <c:v>39675</c:v>
                </c:pt>
                <c:pt idx="640" c:formatCode="yyyy/mm/dd">
                  <c:v>39668</c:v>
                </c:pt>
                <c:pt idx="641" c:formatCode="yyyy/mm/dd">
                  <c:v>39661</c:v>
                </c:pt>
                <c:pt idx="642" c:formatCode="yyyy/mm/dd">
                  <c:v>39654</c:v>
                </c:pt>
                <c:pt idx="643" c:formatCode="yyyy/mm/dd">
                  <c:v>39647</c:v>
                </c:pt>
                <c:pt idx="644" c:formatCode="yyyy/mm/dd">
                  <c:v>39640</c:v>
                </c:pt>
                <c:pt idx="645" c:formatCode="yyyy/mm/dd">
                  <c:v>39633</c:v>
                </c:pt>
                <c:pt idx="646" c:formatCode="yyyy/mm/dd">
                  <c:v>39626</c:v>
                </c:pt>
                <c:pt idx="647" c:formatCode="yyyy/mm/dd">
                  <c:v>39619</c:v>
                </c:pt>
                <c:pt idx="648" c:formatCode="yyyy/mm/dd">
                  <c:v>39612</c:v>
                </c:pt>
                <c:pt idx="649" c:formatCode="yyyy/mm/dd">
                  <c:v>39605</c:v>
                </c:pt>
                <c:pt idx="650" c:formatCode="yyyy/mm/dd">
                  <c:v>39598</c:v>
                </c:pt>
                <c:pt idx="651" c:formatCode="yyyy/mm/dd">
                  <c:v>39591</c:v>
                </c:pt>
                <c:pt idx="652" c:formatCode="yyyy/mm/dd">
                  <c:v>39584</c:v>
                </c:pt>
                <c:pt idx="653" c:formatCode="yyyy/mm/dd">
                  <c:v>39577</c:v>
                </c:pt>
                <c:pt idx="654" c:formatCode="yyyy/mm/dd">
                  <c:v>39568</c:v>
                </c:pt>
                <c:pt idx="655" c:formatCode="yyyy/mm/dd">
                  <c:v>39563</c:v>
                </c:pt>
                <c:pt idx="656" c:formatCode="yyyy/mm/dd">
                  <c:v>39556</c:v>
                </c:pt>
                <c:pt idx="657" c:formatCode="yyyy/mm/dd">
                  <c:v>39549</c:v>
                </c:pt>
                <c:pt idx="658" c:formatCode="yyyy/mm/dd">
                  <c:v>39541</c:v>
                </c:pt>
                <c:pt idx="659" c:formatCode="yyyy/mm/dd">
                  <c:v>39535</c:v>
                </c:pt>
                <c:pt idx="660" c:formatCode="yyyy/mm/dd">
                  <c:v>39528</c:v>
                </c:pt>
                <c:pt idx="661" c:formatCode="yyyy/mm/dd">
                  <c:v>39521</c:v>
                </c:pt>
                <c:pt idx="662" c:formatCode="yyyy/mm/dd">
                  <c:v>39514</c:v>
                </c:pt>
                <c:pt idx="663" c:formatCode="yyyy/mm/dd">
                  <c:v>39507</c:v>
                </c:pt>
                <c:pt idx="664" c:formatCode="yyyy/mm/dd">
                  <c:v>39500</c:v>
                </c:pt>
                <c:pt idx="665" c:formatCode="yyyy/mm/dd">
                  <c:v>39493</c:v>
                </c:pt>
                <c:pt idx="666" c:formatCode="yyyy/mm/dd">
                  <c:v>39483</c:v>
                </c:pt>
                <c:pt idx="667" c:formatCode="yyyy/mm/dd">
                  <c:v>39479</c:v>
                </c:pt>
                <c:pt idx="668" c:formatCode="yyyy/mm/dd">
                  <c:v>39472</c:v>
                </c:pt>
                <c:pt idx="669" c:formatCode="yyyy/mm/dd">
                  <c:v>39465</c:v>
                </c:pt>
                <c:pt idx="670" c:formatCode="yyyy/mm/dd">
                  <c:v>39458</c:v>
                </c:pt>
                <c:pt idx="671" c:formatCode="yyyy/mm/dd">
                  <c:v>39451</c:v>
                </c:pt>
                <c:pt idx="672" c:formatCode="yyyy/mm/dd">
                  <c:v>39444</c:v>
                </c:pt>
                <c:pt idx="673" c:formatCode="yyyy/mm/dd">
                  <c:v>39437</c:v>
                </c:pt>
                <c:pt idx="674" c:formatCode="yyyy/mm/dd">
                  <c:v>39430</c:v>
                </c:pt>
                <c:pt idx="675" c:formatCode="yyyy/mm/dd">
                  <c:v>39423</c:v>
                </c:pt>
                <c:pt idx="676" c:formatCode="yyyy/mm/dd">
                  <c:v>39416</c:v>
                </c:pt>
                <c:pt idx="677" c:formatCode="yyyy/mm/dd">
                  <c:v>39409</c:v>
                </c:pt>
                <c:pt idx="678" c:formatCode="yyyy/mm/dd">
                  <c:v>39402</c:v>
                </c:pt>
                <c:pt idx="679" c:formatCode="yyyy/mm/dd">
                  <c:v>39395</c:v>
                </c:pt>
                <c:pt idx="680" c:formatCode="yyyy/mm/dd">
                  <c:v>39388</c:v>
                </c:pt>
                <c:pt idx="681" c:formatCode="yyyy/mm/dd">
                  <c:v>39381</c:v>
                </c:pt>
                <c:pt idx="682" c:formatCode="yyyy/mm/dd">
                  <c:v>39374</c:v>
                </c:pt>
                <c:pt idx="683" c:formatCode="yyyy/mm/dd">
                  <c:v>39367</c:v>
                </c:pt>
                <c:pt idx="684" c:formatCode="yyyy/mm/dd">
                  <c:v>39353</c:v>
                </c:pt>
                <c:pt idx="685" c:formatCode="yyyy/mm/dd">
                  <c:v>39346</c:v>
                </c:pt>
                <c:pt idx="686" c:formatCode="yyyy/mm/dd">
                  <c:v>39339</c:v>
                </c:pt>
                <c:pt idx="687" c:formatCode="yyyy/mm/dd">
                  <c:v>39332</c:v>
                </c:pt>
                <c:pt idx="688" c:formatCode="yyyy/mm/dd">
                  <c:v>39325</c:v>
                </c:pt>
                <c:pt idx="689" c:formatCode="yyyy/mm/dd">
                  <c:v>39318</c:v>
                </c:pt>
                <c:pt idx="690" c:formatCode="yyyy/mm/dd">
                  <c:v>39311</c:v>
                </c:pt>
                <c:pt idx="691" c:formatCode="yyyy/mm/dd">
                  <c:v>39304</c:v>
                </c:pt>
                <c:pt idx="692" c:formatCode="yyyy/mm/dd">
                  <c:v>39297</c:v>
                </c:pt>
                <c:pt idx="693" c:formatCode="yyyy/mm/dd">
                  <c:v>39290</c:v>
                </c:pt>
                <c:pt idx="694" c:formatCode="yyyy/mm/dd">
                  <c:v>39283</c:v>
                </c:pt>
                <c:pt idx="695" c:formatCode="yyyy/mm/dd">
                  <c:v>39276</c:v>
                </c:pt>
                <c:pt idx="696" c:formatCode="yyyy/mm/dd">
                  <c:v>39269</c:v>
                </c:pt>
                <c:pt idx="697" c:formatCode="yyyy/mm/dd">
                  <c:v>39262</c:v>
                </c:pt>
                <c:pt idx="698" c:formatCode="yyyy/mm/dd">
                  <c:v>39255</c:v>
                </c:pt>
                <c:pt idx="699" c:formatCode="yyyy/mm/dd">
                  <c:v>39248</c:v>
                </c:pt>
                <c:pt idx="700" c:formatCode="yyyy/mm/dd">
                  <c:v>39241</c:v>
                </c:pt>
                <c:pt idx="701" c:formatCode="yyyy/mm/dd">
                  <c:v>39234</c:v>
                </c:pt>
                <c:pt idx="702" c:formatCode="yyyy/mm/dd">
                  <c:v>39227</c:v>
                </c:pt>
                <c:pt idx="703" c:formatCode="yyyy/mm/dd">
                  <c:v>39220</c:v>
                </c:pt>
                <c:pt idx="704" c:formatCode="yyyy/mm/dd">
                  <c:v>39213</c:v>
                </c:pt>
                <c:pt idx="705" c:formatCode="yyyy/mm/dd">
                  <c:v>39202</c:v>
                </c:pt>
                <c:pt idx="706" c:formatCode="yyyy/mm/dd">
                  <c:v>39199</c:v>
                </c:pt>
                <c:pt idx="707" c:formatCode="yyyy/mm/dd">
                  <c:v>39192</c:v>
                </c:pt>
                <c:pt idx="708" c:formatCode="yyyy/mm/dd">
                  <c:v>39185</c:v>
                </c:pt>
                <c:pt idx="709" c:formatCode="yyyy/mm/dd">
                  <c:v>39178</c:v>
                </c:pt>
                <c:pt idx="710" c:formatCode="yyyy/mm/dd">
                  <c:v>39171</c:v>
                </c:pt>
                <c:pt idx="711" c:formatCode="yyyy/mm/dd">
                  <c:v>39164</c:v>
                </c:pt>
                <c:pt idx="712" c:formatCode="yyyy/mm/dd">
                  <c:v>39157</c:v>
                </c:pt>
                <c:pt idx="713" c:formatCode="yyyy/mm/dd">
                  <c:v>39150</c:v>
                </c:pt>
                <c:pt idx="714" c:formatCode="yyyy/mm/dd">
                  <c:v>39143</c:v>
                </c:pt>
                <c:pt idx="715" c:formatCode="yyyy/mm/dd">
                  <c:v>39129</c:v>
                </c:pt>
                <c:pt idx="716" c:formatCode="yyyy/mm/dd">
                  <c:v>39122</c:v>
                </c:pt>
                <c:pt idx="717" c:formatCode="yyyy/mm/dd">
                  <c:v>39115</c:v>
                </c:pt>
                <c:pt idx="718" c:formatCode="yyyy/mm/dd">
                  <c:v>39108</c:v>
                </c:pt>
                <c:pt idx="719" c:formatCode="yyyy/mm/dd">
                  <c:v>39101</c:v>
                </c:pt>
                <c:pt idx="720" c:formatCode="yyyy/mm/dd">
                  <c:v>39094</c:v>
                </c:pt>
                <c:pt idx="721" c:formatCode="yyyy/mm/dd">
                  <c:v>39087</c:v>
                </c:pt>
                <c:pt idx="722" c:formatCode="yyyy/mm/dd">
                  <c:v>39080</c:v>
                </c:pt>
                <c:pt idx="723" c:formatCode="yyyy/mm/dd">
                  <c:v>39073</c:v>
                </c:pt>
                <c:pt idx="724" c:formatCode="yyyy/mm/dd">
                  <c:v>39066</c:v>
                </c:pt>
                <c:pt idx="725" c:formatCode="yyyy/mm/dd">
                  <c:v>39059</c:v>
                </c:pt>
                <c:pt idx="726" c:formatCode="yyyy/mm/dd">
                  <c:v>39052</c:v>
                </c:pt>
                <c:pt idx="727" c:formatCode="yyyy/mm/dd">
                  <c:v>39045</c:v>
                </c:pt>
                <c:pt idx="728" c:formatCode="yyyy/mm/dd">
                  <c:v>39038</c:v>
                </c:pt>
                <c:pt idx="729" c:formatCode="yyyy/mm/dd">
                  <c:v>39031</c:v>
                </c:pt>
                <c:pt idx="730" c:formatCode="yyyy/mm/dd">
                  <c:v>39024</c:v>
                </c:pt>
                <c:pt idx="731" c:formatCode="yyyy/mm/dd">
                  <c:v>39017</c:v>
                </c:pt>
                <c:pt idx="732" c:formatCode="yyyy/mm/dd">
                  <c:v>39010</c:v>
                </c:pt>
                <c:pt idx="733" c:formatCode="yyyy/mm/dd">
                  <c:v>39003</c:v>
                </c:pt>
                <c:pt idx="734" c:formatCode="yyyy/mm/dd">
                  <c:v>38989</c:v>
                </c:pt>
                <c:pt idx="735" c:formatCode="yyyy/mm/dd">
                  <c:v>38982</c:v>
                </c:pt>
                <c:pt idx="736" c:formatCode="yyyy/mm/dd">
                  <c:v>38975</c:v>
                </c:pt>
                <c:pt idx="737" c:formatCode="yyyy/mm/dd">
                  <c:v>38968</c:v>
                </c:pt>
                <c:pt idx="738" c:formatCode="yyyy/mm/dd">
                  <c:v>38961</c:v>
                </c:pt>
                <c:pt idx="739" c:formatCode="yyyy/mm/dd">
                  <c:v>38954</c:v>
                </c:pt>
                <c:pt idx="740" c:formatCode="yyyy/mm/dd">
                  <c:v>38947</c:v>
                </c:pt>
                <c:pt idx="741" c:formatCode="yyyy/mm/dd">
                  <c:v>38940</c:v>
                </c:pt>
                <c:pt idx="742" c:formatCode="yyyy/mm/dd">
                  <c:v>38933</c:v>
                </c:pt>
                <c:pt idx="743" c:formatCode="yyyy/mm/dd">
                  <c:v>38926</c:v>
                </c:pt>
                <c:pt idx="744" c:formatCode="yyyy/mm/dd">
                  <c:v>38919</c:v>
                </c:pt>
                <c:pt idx="745" c:formatCode="yyyy/mm/dd">
                  <c:v>38912</c:v>
                </c:pt>
                <c:pt idx="746" c:formatCode="yyyy/mm/dd">
                  <c:v>38905</c:v>
                </c:pt>
                <c:pt idx="747" c:formatCode="yyyy/mm/dd">
                  <c:v>38898</c:v>
                </c:pt>
                <c:pt idx="748" c:formatCode="yyyy/mm/dd">
                  <c:v>38891</c:v>
                </c:pt>
                <c:pt idx="749" c:formatCode="yyyy/mm/dd">
                  <c:v>38884</c:v>
                </c:pt>
                <c:pt idx="750" c:formatCode="yyyy/mm/dd">
                  <c:v>38877</c:v>
                </c:pt>
                <c:pt idx="751" c:formatCode="yyyy/mm/dd">
                  <c:v>38870</c:v>
                </c:pt>
                <c:pt idx="752" c:formatCode="yyyy/mm/dd">
                  <c:v>38863</c:v>
                </c:pt>
                <c:pt idx="753" c:formatCode="yyyy/mm/dd">
                  <c:v>38856</c:v>
                </c:pt>
                <c:pt idx="754" c:formatCode="yyyy/mm/dd">
                  <c:v>38849</c:v>
                </c:pt>
                <c:pt idx="755" c:formatCode="yyyy/mm/dd">
                  <c:v>38835</c:v>
                </c:pt>
                <c:pt idx="756" c:formatCode="yyyy/mm/dd">
                  <c:v>38828</c:v>
                </c:pt>
                <c:pt idx="757" c:formatCode="yyyy/mm/dd">
                  <c:v>38821</c:v>
                </c:pt>
                <c:pt idx="758" c:formatCode="yyyy/mm/dd">
                  <c:v>38814</c:v>
                </c:pt>
                <c:pt idx="759" c:formatCode="yyyy/mm/dd">
                  <c:v>38807</c:v>
                </c:pt>
                <c:pt idx="760" c:formatCode="yyyy/mm/dd">
                  <c:v>38800</c:v>
                </c:pt>
                <c:pt idx="761" c:formatCode="yyyy/mm/dd">
                  <c:v>38793</c:v>
                </c:pt>
                <c:pt idx="762" c:formatCode="yyyy/mm/dd">
                  <c:v>38786</c:v>
                </c:pt>
                <c:pt idx="763" c:formatCode="yyyy/mm/dd">
                  <c:v>38779</c:v>
                </c:pt>
                <c:pt idx="764" c:formatCode="yyyy/mm/dd">
                  <c:v>38772</c:v>
                </c:pt>
                <c:pt idx="765" c:formatCode="yyyy/mm/dd">
                  <c:v>38765</c:v>
                </c:pt>
                <c:pt idx="766" c:formatCode="yyyy/mm/dd">
                  <c:v>38758</c:v>
                </c:pt>
                <c:pt idx="767" c:formatCode="yyyy/mm/dd">
                  <c:v>38742</c:v>
                </c:pt>
                <c:pt idx="768" c:formatCode="yyyy/mm/dd">
                  <c:v>38737</c:v>
                </c:pt>
                <c:pt idx="769" c:formatCode="yyyy/mm/dd">
                  <c:v>38730</c:v>
                </c:pt>
                <c:pt idx="770" c:formatCode="yyyy/mm/dd">
                  <c:v>38723</c:v>
                </c:pt>
                <c:pt idx="771" c:formatCode="yyyy/mm/dd">
                  <c:v>38716</c:v>
                </c:pt>
                <c:pt idx="772" c:formatCode="yyyy/mm/dd">
                  <c:v>38709</c:v>
                </c:pt>
                <c:pt idx="773" c:formatCode="yyyy/mm/dd">
                  <c:v>38702</c:v>
                </c:pt>
                <c:pt idx="774" c:formatCode="yyyy/mm/dd">
                  <c:v>38695</c:v>
                </c:pt>
                <c:pt idx="775" c:formatCode="yyyy/mm/dd">
                  <c:v>38688</c:v>
                </c:pt>
                <c:pt idx="776" c:formatCode="yyyy/mm/dd">
                  <c:v>38681</c:v>
                </c:pt>
                <c:pt idx="777" c:formatCode="yyyy/mm/dd">
                  <c:v>38674</c:v>
                </c:pt>
                <c:pt idx="778" c:formatCode="yyyy/mm/dd">
                  <c:v>38667</c:v>
                </c:pt>
                <c:pt idx="779" c:formatCode="yyyy/mm/dd">
                  <c:v>38660</c:v>
                </c:pt>
                <c:pt idx="780" c:formatCode="yyyy/mm/dd">
                  <c:v>38653</c:v>
                </c:pt>
                <c:pt idx="781" c:formatCode="yyyy/mm/dd">
                  <c:v>38646</c:v>
                </c:pt>
                <c:pt idx="782" c:formatCode="yyyy/mm/dd">
                  <c:v>38639</c:v>
                </c:pt>
                <c:pt idx="783" c:formatCode="yyyy/mm/dd">
                  <c:v>38625</c:v>
                </c:pt>
                <c:pt idx="784" c:formatCode="yyyy/mm/dd">
                  <c:v>38618</c:v>
                </c:pt>
                <c:pt idx="785" c:formatCode="yyyy/mm/dd">
                  <c:v>38611</c:v>
                </c:pt>
                <c:pt idx="786" c:formatCode="yyyy/mm/dd">
                  <c:v>38604</c:v>
                </c:pt>
                <c:pt idx="787" c:formatCode="yyyy/mm/dd">
                  <c:v>38597</c:v>
                </c:pt>
                <c:pt idx="788" c:formatCode="yyyy/mm/dd">
                  <c:v>38590</c:v>
                </c:pt>
                <c:pt idx="789" c:formatCode="yyyy/mm/dd">
                  <c:v>38583</c:v>
                </c:pt>
                <c:pt idx="790" c:formatCode="yyyy/mm/dd">
                  <c:v>38576</c:v>
                </c:pt>
                <c:pt idx="791" c:formatCode="yyyy/mm/dd">
                  <c:v>38569</c:v>
                </c:pt>
                <c:pt idx="792" c:formatCode="yyyy/mm/dd">
                  <c:v>38562</c:v>
                </c:pt>
                <c:pt idx="793" c:formatCode="yyyy/mm/dd">
                  <c:v>38555</c:v>
                </c:pt>
                <c:pt idx="794" c:formatCode="yyyy/mm/dd">
                  <c:v>38548</c:v>
                </c:pt>
                <c:pt idx="795" c:formatCode="yyyy/mm/dd">
                  <c:v>38541</c:v>
                </c:pt>
                <c:pt idx="796" c:formatCode="yyyy/mm/dd">
                  <c:v>38534</c:v>
                </c:pt>
                <c:pt idx="797" c:formatCode="yyyy/mm/dd">
                  <c:v>38527</c:v>
                </c:pt>
                <c:pt idx="798" c:formatCode="yyyy/mm/dd">
                  <c:v>38520</c:v>
                </c:pt>
                <c:pt idx="799" c:formatCode="yyyy/mm/dd">
                  <c:v>38513</c:v>
                </c:pt>
                <c:pt idx="800" c:formatCode="yyyy/mm/dd">
                  <c:v>38506</c:v>
                </c:pt>
                <c:pt idx="801" c:formatCode="yyyy/mm/dd">
                  <c:v>38499</c:v>
                </c:pt>
                <c:pt idx="802" c:formatCode="yyyy/mm/dd">
                  <c:v>38492</c:v>
                </c:pt>
                <c:pt idx="803" c:formatCode="yyyy/mm/dd">
                  <c:v>38485</c:v>
                </c:pt>
                <c:pt idx="804" c:formatCode="yyyy/mm/dd">
                  <c:v>38471</c:v>
                </c:pt>
                <c:pt idx="805" c:formatCode="yyyy/mm/dd">
                  <c:v>38464</c:v>
                </c:pt>
                <c:pt idx="806" c:formatCode="yyyy/mm/dd">
                  <c:v>38457</c:v>
                </c:pt>
                <c:pt idx="807" c:formatCode="yyyy/mm/dd">
                  <c:v>38450</c:v>
                </c:pt>
                <c:pt idx="808" c:formatCode="yyyy/mm/dd">
                  <c:v>38443</c:v>
                </c:pt>
                <c:pt idx="809" c:formatCode="yyyy/mm/dd">
                  <c:v>38436</c:v>
                </c:pt>
                <c:pt idx="810" c:formatCode="yyyy/mm/dd">
                  <c:v>38429</c:v>
                </c:pt>
                <c:pt idx="811" c:formatCode="yyyy/mm/dd">
                  <c:v>38422</c:v>
                </c:pt>
                <c:pt idx="812" c:formatCode="yyyy/mm/dd">
                  <c:v>38415</c:v>
                </c:pt>
                <c:pt idx="813" c:formatCode="yyyy/mm/dd">
                  <c:v>38408</c:v>
                </c:pt>
                <c:pt idx="814" c:formatCode="yyyy/mm/dd">
                  <c:v>38401</c:v>
                </c:pt>
                <c:pt idx="815" c:formatCode="yyyy/mm/dd">
                  <c:v>38387</c:v>
                </c:pt>
                <c:pt idx="816" c:formatCode="yyyy/mm/dd">
                  <c:v>38380</c:v>
                </c:pt>
                <c:pt idx="817" c:formatCode="yyyy/mm/dd">
                  <c:v>38373</c:v>
                </c:pt>
                <c:pt idx="818" c:formatCode="yyyy/mm/dd">
                  <c:v>38366</c:v>
                </c:pt>
                <c:pt idx="819" c:formatCode="yyyy/mm/dd">
                  <c:v>38359</c:v>
                </c:pt>
                <c:pt idx="820" c:formatCode="yyyy/mm/dd">
                  <c:v>38352</c:v>
                </c:pt>
                <c:pt idx="821" c:formatCode="yyyy/mm/dd">
                  <c:v>38345</c:v>
                </c:pt>
                <c:pt idx="822" c:formatCode="yyyy/mm/dd">
                  <c:v>38338</c:v>
                </c:pt>
                <c:pt idx="823" c:formatCode="yyyy/mm/dd">
                  <c:v>38331</c:v>
                </c:pt>
                <c:pt idx="824" c:formatCode="yyyy/mm/dd">
                  <c:v>38324</c:v>
                </c:pt>
                <c:pt idx="825" c:formatCode="yyyy/mm/dd">
                  <c:v>38317</c:v>
                </c:pt>
                <c:pt idx="826" c:formatCode="yyyy/mm/dd">
                  <c:v>38310</c:v>
                </c:pt>
                <c:pt idx="827" c:formatCode="yyyy/mm/dd">
                  <c:v>38303</c:v>
                </c:pt>
                <c:pt idx="828" c:formatCode="yyyy/mm/dd">
                  <c:v>38296</c:v>
                </c:pt>
                <c:pt idx="829" c:formatCode="yyyy/mm/dd">
                  <c:v>38289</c:v>
                </c:pt>
                <c:pt idx="830" c:formatCode="yyyy/mm/dd">
                  <c:v>38282</c:v>
                </c:pt>
                <c:pt idx="831" c:formatCode="yyyy/mm/dd">
                  <c:v>38275</c:v>
                </c:pt>
                <c:pt idx="832" c:formatCode="yyyy/mm/dd">
                  <c:v>38268</c:v>
                </c:pt>
                <c:pt idx="833" c:formatCode="yyyy/mm/dd">
                  <c:v>38260</c:v>
                </c:pt>
                <c:pt idx="834" c:formatCode="yyyy/mm/dd">
                  <c:v>38254</c:v>
                </c:pt>
                <c:pt idx="835" c:formatCode="yyyy/mm/dd">
                  <c:v>38247</c:v>
                </c:pt>
                <c:pt idx="836" c:formatCode="yyyy/mm/dd">
                  <c:v>38240</c:v>
                </c:pt>
                <c:pt idx="837" c:formatCode="yyyy/mm/dd">
                  <c:v>38233</c:v>
                </c:pt>
                <c:pt idx="838" c:formatCode="yyyy/mm/dd">
                  <c:v>38226</c:v>
                </c:pt>
                <c:pt idx="839" c:formatCode="yyyy/mm/dd">
                  <c:v>38219</c:v>
                </c:pt>
                <c:pt idx="840" c:formatCode="yyyy/mm/dd">
                  <c:v>38212</c:v>
                </c:pt>
                <c:pt idx="841" c:formatCode="yyyy/mm/dd">
                  <c:v>38205</c:v>
                </c:pt>
                <c:pt idx="842" c:formatCode="yyyy/mm/dd">
                  <c:v>38198</c:v>
                </c:pt>
                <c:pt idx="843" c:formatCode="yyyy/mm/dd">
                  <c:v>38191</c:v>
                </c:pt>
                <c:pt idx="844" c:formatCode="yyyy/mm/dd">
                  <c:v>38184</c:v>
                </c:pt>
                <c:pt idx="845" c:formatCode="yyyy/mm/dd">
                  <c:v>38177</c:v>
                </c:pt>
                <c:pt idx="846" c:formatCode="yyyy/mm/dd">
                  <c:v>38170</c:v>
                </c:pt>
                <c:pt idx="847" c:formatCode="yyyy/mm/dd">
                  <c:v>38163</c:v>
                </c:pt>
                <c:pt idx="848" c:formatCode="yyyy/mm/dd">
                  <c:v>38156</c:v>
                </c:pt>
                <c:pt idx="849" c:formatCode="yyyy/mm/dd">
                  <c:v>38149</c:v>
                </c:pt>
                <c:pt idx="850" c:formatCode="yyyy/mm/dd">
                  <c:v>38142</c:v>
                </c:pt>
                <c:pt idx="851" c:formatCode="yyyy/mm/dd">
                  <c:v>38135</c:v>
                </c:pt>
                <c:pt idx="852" c:formatCode="yyyy/mm/dd">
                  <c:v>38128</c:v>
                </c:pt>
                <c:pt idx="853" c:formatCode="yyyy/mm/dd">
                  <c:v>38121</c:v>
                </c:pt>
                <c:pt idx="854" c:formatCode="yyyy/mm/dd">
                  <c:v>38107</c:v>
                </c:pt>
                <c:pt idx="855" c:formatCode="yyyy/mm/dd">
                  <c:v>38100</c:v>
                </c:pt>
                <c:pt idx="856" c:formatCode="yyyy/mm/dd">
                  <c:v>38093</c:v>
                </c:pt>
                <c:pt idx="857" c:formatCode="yyyy/mm/dd">
                  <c:v>38086</c:v>
                </c:pt>
                <c:pt idx="858" c:formatCode="yyyy/mm/dd">
                  <c:v>38079</c:v>
                </c:pt>
                <c:pt idx="859" c:formatCode="yyyy/mm/dd">
                  <c:v>38072</c:v>
                </c:pt>
                <c:pt idx="860" c:formatCode="yyyy/mm/dd">
                  <c:v>38065</c:v>
                </c:pt>
                <c:pt idx="861" c:formatCode="yyyy/mm/dd">
                  <c:v>38058</c:v>
                </c:pt>
                <c:pt idx="862" c:formatCode="yyyy/mm/dd">
                  <c:v>38051</c:v>
                </c:pt>
                <c:pt idx="863" c:formatCode="yyyy/mm/dd">
                  <c:v>38044</c:v>
                </c:pt>
                <c:pt idx="864" c:formatCode="yyyy/mm/dd">
                  <c:v>38037</c:v>
                </c:pt>
                <c:pt idx="865" c:formatCode="yyyy/mm/dd">
                  <c:v>38030</c:v>
                </c:pt>
                <c:pt idx="866" c:formatCode="yyyy/mm/dd">
                  <c:v>38023</c:v>
                </c:pt>
                <c:pt idx="867" c:formatCode="yyyy/mm/dd">
                  <c:v>38016</c:v>
                </c:pt>
                <c:pt idx="868" c:formatCode="yyyy/mm/dd">
                  <c:v>38002</c:v>
                </c:pt>
                <c:pt idx="869" c:formatCode="yyyy/mm/dd">
                  <c:v>37995</c:v>
                </c:pt>
                <c:pt idx="870" c:formatCode="yyyy/mm/dd">
                  <c:v>37988</c:v>
                </c:pt>
                <c:pt idx="871" c:formatCode="yyyy/mm/dd">
                  <c:v>37981</c:v>
                </c:pt>
                <c:pt idx="872" c:formatCode="yyyy/mm/dd">
                  <c:v>37974</c:v>
                </c:pt>
                <c:pt idx="873" c:formatCode="yyyy/mm/dd">
                  <c:v>37967</c:v>
                </c:pt>
                <c:pt idx="874" c:formatCode="yyyy/mm/dd">
                  <c:v>37960</c:v>
                </c:pt>
                <c:pt idx="875" c:formatCode="yyyy/mm/dd">
                  <c:v>37953</c:v>
                </c:pt>
                <c:pt idx="876" c:formatCode="yyyy/mm/dd">
                  <c:v>37946</c:v>
                </c:pt>
                <c:pt idx="877" c:formatCode="yyyy/mm/dd">
                  <c:v>37939</c:v>
                </c:pt>
                <c:pt idx="878" c:formatCode="yyyy/mm/dd">
                  <c:v>37932</c:v>
                </c:pt>
                <c:pt idx="879" c:formatCode="yyyy/mm/dd">
                  <c:v>37925</c:v>
                </c:pt>
                <c:pt idx="880" c:formatCode="yyyy/mm/dd">
                  <c:v>37918</c:v>
                </c:pt>
                <c:pt idx="881" c:formatCode="yyyy/mm/dd">
                  <c:v>37911</c:v>
                </c:pt>
                <c:pt idx="882" c:formatCode="yyyy/mm/dd">
                  <c:v>37904</c:v>
                </c:pt>
                <c:pt idx="883" c:formatCode="yyyy/mm/dd">
                  <c:v>37894</c:v>
                </c:pt>
                <c:pt idx="884" c:formatCode="yyyy/mm/dd">
                  <c:v>37890</c:v>
                </c:pt>
                <c:pt idx="885" c:formatCode="yyyy/mm/dd">
                  <c:v>37883</c:v>
                </c:pt>
                <c:pt idx="886" c:formatCode="yyyy/mm/dd">
                  <c:v>37876</c:v>
                </c:pt>
                <c:pt idx="887" c:formatCode="yyyy/mm/dd">
                  <c:v>37869</c:v>
                </c:pt>
                <c:pt idx="888" c:formatCode="yyyy/mm/dd">
                  <c:v>37862</c:v>
                </c:pt>
                <c:pt idx="889" c:formatCode="yyyy/mm/dd">
                  <c:v>37855</c:v>
                </c:pt>
                <c:pt idx="890" c:formatCode="yyyy/mm/dd">
                  <c:v>37848</c:v>
                </c:pt>
                <c:pt idx="891" c:formatCode="yyyy/mm/dd">
                  <c:v>37841</c:v>
                </c:pt>
                <c:pt idx="892" c:formatCode="yyyy/mm/dd">
                  <c:v>37834</c:v>
                </c:pt>
                <c:pt idx="893" c:formatCode="yyyy/mm/dd">
                  <c:v>37827</c:v>
                </c:pt>
                <c:pt idx="894" c:formatCode="yyyy/mm/dd">
                  <c:v>37820</c:v>
                </c:pt>
                <c:pt idx="895" c:formatCode="yyyy/mm/dd">
                  <c:v>37813</c:v>
                </c:pt>
                <c:pt idx="896" c:formatCode="yyyy/mm/dd">
                  <c:v>37806</c:v>
                </c:pt>
                <c:pt idx="897" c:formatCode="yyyy/mm/dd">
                  <c:v>37799</c:v>
                </c:pt>
                <c:pt idx="898" c:formatCode="yyyy/mm/dd">
                  <c:v>37792</c:v>
                </c:pt>
                <c:pt idx="899" c:formatCode="yyyy/mm/dd">
                  <c:v>37785</c:v>
                </c:pt>
                <c:pt idx="900" c:formatCode="yyyy/mm/dd">
                  <c:v>37778</c:v>
                </c:pt>
                <c:pt idx="901" c:formatCode="yyyy/mm/dd">
                  <c:v>37771</c:v>
                </c:pt>
                <c:pt idx="902" c:formatCode="yyyy/mm/dd">
                  <c:v>37764</c:v>
                </c:pt>
                <c:pt idx="903" c:formatCode="yyyy/mm/dd">
                  <c:v>37757</c:v>
                </c:pt>
                <c:pt idx="904" c:formatCode="yyyy/mm/dd">
                  <c:v>37741</c:v>
                </c:pt>
                <c:pt idx="905" c:formatCode="yyyy/mm/dd">
                  <c:v>37736</c:v>
                </c:pt>
                <c:pt idx="906" c:formatCode="yyyy/mm/dd">
                  <c:v>37729</c:v>
                </c:pt>
                <c:pt idx="907" c:formatCode="yyyy/mm/dd">
                  <c:v>37722</c:v>
                </c:pt>
                <c:pt idx="908" c:formatCode="yyyy/mm/dd">
                  <c:v>37715</c:v>
                </c:pt>
                <c:pt idx="909" c:formatCode="yyyy/mm/dd">
                  <c:v>37708</c:v>
                </c:pt>
                <c:pt idx="910" c:formatCode="yyyy/mm/dd">
                  <c:v>37701</c:v>
                </c:pt>
                <c:pt idx="911" c:formatCode="yyyy/mm/dd">
                  <c:v>37694</c:v>
                </c:pt>
                <c:pt idx="912" c:formatCode="yyyy/mm/dd">
                  <c:v>37687</c:v>
                </c:pt>
                <c:pt idx="913" c:formatCode="yyyy/mm/dd">
                  <c:v>37680</c:v>
                </c:pt>
                <c:pt idx="914" c:formatCode="yyyy/mm/dd">
                  <c:v>37673</c:v>
                </c:pt>
                <c:pt idx="915" c:formatCode="yyyy/mm/dd">
                  <c:v>37666</c:v>
                </c:pt>
                <c:pt idx="916" c:formatCode="yyyy/mm/dd">
                  <c:v>37650</c:v>
                </c:pt>
                <c:pt idx="917" c:formatCode="yyyy/mm/dd">
                  <c:v>37645</c:v>
                </c:pt>
                <c:pt idx="918" c:formatCode="yyyy/mm/dd">
                  <c:v>37638</c:v>
                </c:pt>
                <c:pt idx="919" c:formatCode="yyyy/mm/dd">
                  <c:v>37631</c:v>
                </c:pt>
                <c:pt idx="920" c:formatCode="yyyy/mm/dd">
                  <c:v>37624</c:v>
                </c:pt>
                <c:pt idx="921" c:formatCode="yyyy/mm/dd">
                  <c:v>37617</c:v>
                </c:pt>
                <c:pt idx="922" c:formatCode="yyyy/mm/dd">
                  <c:v>37610</c:v>
                </c:pt>
                <c:pt idx="923" c:formatCode="yyyy/mm/dd">
                  <c:v>37603</c:v>
                </c:pt>
                <c:pt idx="924" c:formatCode="yyyy/mm/dd">
                  <c:v>37596</c:v>
                </c:pt>
                <c:pt idx="925" c:formatCode="yyyy/mm/dd">
                  <c:v>37589</c:v>
                </c:pt>
                <c:pt idx="926" c:formatCode="yyyy/mm/dd">
                  <c:v>37582</c:v>
                </c:pt>
                <c:pt idx="927" c:formatCode="yyyy/mm/dd">
                  <c:v>37575</c:v>
                </c:pt>
                <c:pt idx="928" c:formatCode="yyyy/mm/dd">
                  <c:v>37568</c:v>
                </c:pt>
                <c:pt idx="929" c:formatCode="yyyy/mm/dd">
                  <c:v>37561</c:v>
                </c:pt>
                <c:pt idx="930" c:formatCode="yyyy/mm/dd">
                  <c:v>37554</c:v>
                </c:pt>
                <c:pt idx="931" c:formatCode="yyyy/mm/dd">
                  <c:v>37547</c:v>
                </c:pt>
                <c:pt idx="932" c:formatCode="yyyy/mm/dd">
                  <c:v>37540</c:v>
                </c:pt>
                <c:pt idx="933" c:formatCode="yyyy/mm/dd">
                  <c:v>37526</c:v>
                </c:pt>
                <c:pt idx="934" c:formatCode="yyyy/mm/dd">
                  <c:v>37519</c:v>
                </c:pt>
                <c:pt idx="935" c:formatCode="yyyy/mm/dd">
                  <c:v>37512</c:v>
                </c:pt>
                <c:pt idx="936" c:formatCode="yyyy/mm/dd">
                  <c:v>37505</c:v>
                </c:pt>
                <c:pt idx="937" c:formatCode="yyyy/mm/dd">
                  <c:v>37498</c:v>
                </c:pt>
                <c:pt idx="938" c:formatCode="yyyy/mm/dd">
                  <c:v>37491</c:v>
                </c:pt>
                <c:pt idx="939" c:formatCode="yyyy/mm/dd">
                  <c:v>37484</c:v>
                </c:pt>
                <c:pt idx="940" c:formatCode="yyyy/mm/dd">
                  <c:v>37477</c:v>
                </c:pt>
                <c:pt idx="941" c:formatCode="yyyy/mm/dd">
                  <c:v>37470</c:v>
                </c:pt>
                <c:pt idx="942" c:formatCode="yyyy/mm/dd">
                  <c:v>37463</c:v>
                </c:pt>
                <c:pt idx="943" c:formatCode="yyyy/mm/dd">
                  <c:v>37456</c:v>
                </c:pt>
                <c:pt idx="944" c:formatCode="yyyy/mm/dd">
                  <c:v>37449</c:v>
                </c:pt>
                <c:pt idx="945" c:formatCode="yyyy/mm/dd">
                  <c:v>37442</c:v>
                </c:pt>
                <c:pt idx="946" c:formatCode="yyyy/mm/dd">
                  <c:v>37435</c:v>
                </c:pt>
                <c:pt idx="947" c:formatCode="yyyy/mm/dd">
                  <c:v>37428</c:v>
                </c:pt>
                <c:pt idx="948" c:formatCode="yyyy/mm/dd">
                  <c:v>37421</c:v>
                </c:pt>
                <c:pt idx="949" c:formatCode="yyyy/mm/dd">
                  <c:v>37414</c:v>
                </c:pt>
                <c:pt idx="950" c:formatCode="yyyy/mm/dd">
                  <c:v>37407</c:v>
                </c:pt>
                <c:pt idx="951" c:formatCode="yyyy/mm/dd">
                  <c:v>37400</c:v>
                </c:pt>
                <c:pt idx="952" c:formatCode="yyyy/mm/dd">
                  <c:v>37393</c:v>
                </c:pt>
                <c:pt idx="953" c:formatCode="yyyy/mm/dd">
                  <c:v>37386</c:v>
                </c:pt>
                <c:pt idx="954" c:formatCode="yyyy/mm/dd">
                  <c:v>37376</c:v>
                </c:pt>
                <c:pt idx="955" c:formatCode="yyyy/mm/dd">
                  <c:v>37372</c:v>
                </c:pt>
                <c:pt idx="956" c:formatCode="yyyy/mm/dd">
                  <c:v>37365</c:v>
                </c:pt>
                <c:pt idx="957" c:formatCode="yyyy/mm/dd">
                  <c:v>37358</c:v>
                </c:pt>
                <c:pt idx="958" c:formatCode="yyyy/mm/dd">
                  <c:v>37351</c:v>
                </c:pt>
                <c:pt idx="959" c:formatCode="yyyy/mm/dd">
                  <c:v>37344</c:v>
                </c:pt>
                <c:pt idx="960" c:formatCode="yyyy/mm/dd">
                  <c:v>37337</c:v>
                </c:pt>
                <c:pt idx="961" c:formatCode="yyyy/mm/dd">
                  <c:v>37330</c:v>
                </c:pt>
                <c:pt idx="962" c:formatCode="yyyy/mm/dd">
                  <c:v>37323</c:v>
                </c:pt>
                <c:pt idx="963" c:formatCode="yyyy/mm/dd">
                  <c:v>37316</c:v>
                </c:pt>
                <c:pt idx="964" c:formatCode="yyyy/mm/dd">
                  <c:v>37295</c:v>
                </c:pt>
                <c:pt idx="965" c:formatCode="yyyy/mm/dd">
                  <c:v>37288</c:v>
                </c:pt>
                <c:pt idx="966" c:formatCode="yyyy/mm/dd">
                  <c:v>37281</c:v>
                </c:pt>
                <c:pt idx="967" c:formatCode="yyyy/mm/dd">
                  <c:v>37274</c:v>
                </c:pt>
                <c:pt idx="968" c:formatCode="yyyy/mm/dd">
                  <c:v>37267</c:v>
                </c:pt>
                <c:pt idx="969" c:formatCode="yyyy/mm/dd">
                  <c:v>37260</c:v>
                </c:pt>
                <c:pt idx="970" c:formatCode="yyyy/mm/dd">
                  <c:v>37253</c:v>
                </c:pt>
                <c:pt idx="971" c:formatCode="yyyy/mm/dd">
                  <c:v>37246</c:v>
                </c:pt>
                <c:pt idx="972" c:formatCode="yyyy/mm/dd">
                  <c:v>37239</c:v>
                </c:pt>
                <c:pt idx="973" c:formatCode="yyyy/mm/dd">
                  <c:v>37232</c:v>
                </c:pt>
                <c:pt idx="974" c:formatCode="yyyy/mm/dd">
                  <c:v>37225</c:v>
                </c:pt>
                <c:pt idx="975" c:formatCode="yyyy/mm/dd">
                  <c:v>37218</c:v>
                </c:pt>
                <c:pt idx="976" c:formatCode="yyyy/mm/dd">
                  <c:v>37211</c:v>
                </c:pt>
                <c:pt idx="977" c:formatCode="yyyy/mm/dd">
                  <c:v>37204</c:v>
                </c:pt>
                <c:pt idx="978" c:formatCode="yyyy/mm/dd">
                  <c:v>37197</c:v>
                </c:pt>
                <c:pt idx="979" c:formatCode="yyyy/mm/dd">
                  <c:v>37190</c:v>
                </c:pt>
                <c:pt idx="980" c:formatCode="yyyy/mm/dd">
                  <c:v>37183</c:v>
                </c:pt>
                <c:pt idx="981" c:formatCode="yyyy/mm/dd">
                  <c:v>37176</c:v>
                </c:pt>
                <c:pt idx="982" c:formatCode="yyyy/mm/dd">
                  <c:v>37162</c:v>
                </c:pt>
                <c:pt idx="983" c:formatCode="yyyy/mm/dd">
                  <c:v>37155</c:v>
                </c:pt>
                <c:pt idx="984" c:formatCode="yyyy/mm/dd">
                  <c:v>37148</c:v>
                </c:pt>
                <c:pt idx="985" c:formatCode="yyyy/mm/dd">
                  <c:v>37141</c:v>
                </c:pt>
                <c:pt idx="986" c:formatCode="yyyy/mm/dd">
                  <c:v>37134</c:v>
                </c:pt>
                <c:pt idx="987" c:formatCode="yyyy/mm/dd">
                  <c:v>37127</c:v>
                </c:pt>
                <c:pt idx="988" c:formatCode="yyyy/mm/dd">
                  <c:v>37120</c:v>
                </c:pt>
                <c:pt idx="989" c:formatCode="yyyy/mm/dd">
                  <c:v>37113</c:v>
                </c:pt>
                <c:pt idx="990" c:formatCode="yyyy/mm/dd">
                  <c:v>37106</c:v>
                </c:pt>
                <c:pt idx="991" c:formatCode="yyyy/mm/dd">
                  <c:v>37099</c:v>
                </c:pt>
                <c:pt idx="992" c:formatCode="yyyy/mm/dd">
                  <c:v>37092</c:v>
                </c:pt>
                <c:pt idx="993" c:formatCode="yyyy/mm/dd">
                  <c:v>37085</c:v>
                </c:pt>
                <c:pt idx="994" c:formatCode="yyyy/mm/dd">
                  <c:v>37078</c:v>
                </c:pt>
                <c:pt idx="995" c:formatCode="yyyy/mm/dd">
                  <c:v>37071</c:v>
                </c:pt>
                <c:pt idx="996" c:formatCode="yyyy/mm/dd">
                  <c:v>37064</c:v>
                </c:pt>
                <c:pt idx="997" c:formatCode="yyyy/mm/dd">
                  <c:v>37057</c:v>
                </c:pt>
                <c:pt idx="998" c:formatCode="yyyy/mm/dd">
                  <c:v>37050</c:v>
                </c:pt>
                <c:pt idx="999" c:formatCode="yyyy/mm/dd">
                  <c:v>37043</c:v>
                </c:pt>
                <c:pt idx="1000" c:formatCode="yyyy/mm/dd">
                  <c:v>37036</c:v>
                </c:pt>
                <c:pt idx="1001" c:formatCode="yyyy/mm/dd">
                  <c:v>37029</c:v>
                </c:pt>
                <c:pt idx="1002" c:formatCode="yyyy/mm/dd">
                  <c:v>37022</c:v>
                </c:pt>
                <c:pt idx="1003" c:formatCode="yyyy/mm/dd">
                  <c:v>37011</c:v>
                </c:pt>
                <c:pt idx="1004" c:formatCode="yyyy/mm/dd">
                  <c:v>37008</c:v>
                </c:pt>
                <c:pt idx="1005" c:formatCode="yyyy/mm/dd">
                  <c:v>37001</c:v>
                </c:pt>
                <c:pt idx="1006" c:formatCode="yyyy/mm/dd">
                  <c:v>36994</c:v>
                </c:pt>
                <c:pt idx="1007" c:formatCode="yyyy/mm/dd">
                  <c:v>36987</c:v>
                </c:pt>
                <c:pt idx="1008" c:formatCode="yyyy/mm/dd">
                  <c:v>36980</c:v>
                </c:pt>
                <c:pt idx="1009" c:formatCode="yyyy/mm/dd">
                  <c:v>36973</c:v>
                </c:pt>
                <c:pt idx="1010" c:formatCode="yyyy/mm/dd">
                  <c:v>36966</c:v>
                </c:pt>
                <c:pt idx="1011" c:formatCode="yyyy/mm/dd">
                  <c:v>36959</c:v>
                </c:pt>
                <c:pt idx="1012" c:formatCode="yyyy/mm/dd">
                  <c:v>36952</c:v>
                </c:pt>
                <c:pt idx="1013" c:formatCode="yyyy/mm/dd">
                  <c:v>36945</c:v>
                </c:pt>
                <c:pt idx="1014" c:formatCode="yyyy/mm/dd">
                  <c:v>36938</c:v>
                </c:pt>
                <c:pt idx="1015" c:formatCode="yyyy/mm/dd">
                  <c:v>36931</c:v>
                </c:pt>
                <c:pt idx="1016" c:formatCode="yyyy/mm/dd">
                  <c:v>36910</c:v>
                </c:pt>
                <c:pt idx="1017" c:formatCode="yyyy/mm/dd">
                  <c:v>36903</c:v>
                </c:pt>
                <c:pt idx="1018" c:formatCode="yyyy/mm/dd">
                  <c:v>36896</c:v>
                </c:pt>
                <c:pt idx="1019" c:formatCode="yyyy/mm/dd">
                  <c:v>36889</c:v>
                </c:pt>
                <c:pt idx="1020" c:formatCode="yyyy/mm/dd">
                  <c:v>36882</c:v>
                </c:pt>
                <c:pt idx="1021" c:formatCode="yyyy/mm/dd">
                  <c:v>36875</c:v>
                </c:pt>
                <c:pt idx="1022" c:formatCode="yyyy/mm/dd">
                  <c:v>36868</c:v>
                </c:pt>
                <c:pt idx="1023" c:formatCode="yyyy/mm/dd">
                  <c:v>36861</c:v>
                </c:pt>
                <c:pt idx="1024" c:formatCode="yyyy/mm/dd">
                  <c:v>36854</c:v>
                </c:pt>
                <c:pt idx="1025" c:formatCode="yyyy/mm/dd">
                  <c:v>36847</c:v>
                </c:pt>
                <c:pt idx="1026" c:formatCode="yyyy/mm/dd">
                  <c:v>36840</c:v>
                </c:pt>
                <c:pt idx="1027" c:formatCode="yyyy/mm/dd">
                  <c:v>36833</c:v>
                </c:pt>
                <c:pt idx="1028" c:formatCode="yyyy/mm/dd">
                  <c:v>36826</c:v>
                </c:pt>
                <c:pt idx="1029" c:formatCode="yyyy/mm/dd">
                  <c:v>36819</c:v>
                </c:pt>
                <c:pt idx="1030" c:formatCode="yyyy/mm/dd">
                  <c:v>36812</c:v>
                </c:pt>
                <c:pt idx="1031" c:formatCode="yyyy/mm/dd">
                  <c:v>36798</c:v>
                </c:pt>
                <c:pt idx="1032" c:formatCode="yyyy/mm/dd">
                  <c:v>36791</c:v>
                </c:pt>
                <c:pt idx="1033" c:formatCode="yyyy/mm/dd">
                  <c:v>36784</c:v>
                </c:pt>
                <c:pt idx="1034" c:formatCode="yyyy/mm/dd">
                  <c:v>36777</c:v>
                </c:pt>
                <c:pt idx="1035" c:formatCode="yyyy/mm/dd">
                  <c:v>36770</c:v>
                </c:pt>
                <c:pt idx="1036" c:formatCode="yyyy/mm/dd">
                  <c:v>36763</c:v>
                </c:pt>
                <c:pt idx="1037" c:formatCode="yyyy/mm/dd">
                  <c:v>36756</c:v>
                </c:pt>
                <c:pt idx="1038" c:formatCode="yyyy/mm/dd">
                  <c:v>36749</c:v>
                </c:pt>
                <c:pt idx="1039" c:formatCode="yyyy/mm/dd">
                  <c:v>36742</c:v>
                </c:pt>
                <c:pt idx="1040" c:formatCode="yyyy/mm/dd">
                  <c:v>36735</c:v>
                </c:pt>
                <c:pt idx="1041" c:formatCode="yyyy/mm/dd">
                  <c:v>36728</c:v>
                </c:pt>
                <c:pt idx="1042" c:formatCode="yyyy/mm/dd">
                  <c:v>36721</c:v>
                </c:pt>
                <c:pt idx="1043" c:formatCode="yyyy/mm/dd">
                  <c:v>36714</c:v>
                </c:pt>
                <c:pt idx="1044" c:formatCode="yyyy/mm/dd">
                  <c:v>36707</c:v>
                </c:pt>
                <c:pt idx="1045" c:formatCode="yyyy/mm/dd">
                  <c:v>36700</c:v>
                </c:pt>
                <c:pt idx="1046" c:formatCode="yyyy/mm/dd">
                  <c:v>36693</c:v>
                </c:pt>
                <c:pt idx="1047" c:formatCode="yyyy/mm/dd">
                  <c:v>36686</c:v>
                </c:pt>
                <c:pt idx="1048" c:formatCode="yyyy/mm/dd">
                  <c:v>36679</c:v>
                </c:pt>
                <c:pt idx="1049" c:formatCode="yyyy/mm/dd">
                  <c:v>36672</c:v>
                </c:pt>
                <c:pt idx="1050" c:formatCode="yyyy/mm/dd">
                  <c:v>36665</c:v>
                </c:pt>
                <c:pt idx="1051" c:formatCode="yyyy/mm/dd">
                  <c:v>36658</c:v>
                </c:pt>
                <c:pt idx="1052" c:formatCode="yyyy/mm/dd">
                  <c:v>36644</c:v>
                </c:pt>
                <c:pt idx="1053" c:formatCode="yyyy/mm/dd">
                  <c:v>36637</c:v>
                </c:pt>
                <c:pt idx="1054" c:formatCode="yyyy/mm/dd">
                  <c:v>36630</c:v>
                </c:pt>
                <c:pt idx="1055" c:formatCode="yyyy/mm/dd">
                  <c:v>36623</c:v>
                </c:pt>
                <c:pt idx="1056" c:formatCode="yyyy/mm/dd">
                  <c:v>36616</c:v>
                </c:pt>
                <c:pt idx="1057" c:formatCode="yyyy/mm/dd">
                  <c:v>36609</c:v>
                </c:pt>
                <c:pt idx="1058" c:formatCode="yyyy/mm/dd">
                  <c:v>36602</c:v>
                </c:pt>
                <c:pt idx="1059" c:formatCode="yyyy/mm/dd">
                  <c:v>36595</c:v>
                </c:pt>
                <c:pt idx="1060" c:formatCode="yyyy/mm/dd">
                  <c:v>36588</c:v>
                </c:pt>
                <c:pt idx="1061" c:formatCode="yyyy/mm/dd">
                  <c:v>36581</c:v>
                </c:pt>
                <c:pt idx="1062" c:formatCode="yyyy/mm/dd">
                  <c:v>36574</c:v>
                </c:pt>
                <c:pt idx="1063" c:formatCode="yyyy/mm/dd">
                  <c:v>36553</c:v>
                </c:pt>
                <c:pt idx="1064" c:formatCode="yyyy/mm/dd">
                  <c:v>36546</c:v>
                </c:pt>
                <c:pt idx="1065" c:formatCode="yyyy/mm/dd">
                  <c:v>36539</c:v>
                </c:pt>
                <c:pt idx="1066" c:formatCode="yyyy/mm/dd">
                  <c:v>36532</c:v>
                </c:pt>
                <c:pt idx="1067" c:formatCode="yyyy/mm/dd">
                  <c:v>36524</c:v>
                </c:pt>
                <c:pt idx="1068" c:formatCode="yyyy/mm/dd">
                  <c:v>36518</c:v>
                </c:pt>
                <c:pt idx="1069" c:formatCode="yyyy/mm/dd">
                  <c:v>36511</c:v>
                </c:pt>
                <c:pt idx="1070" c:formatCode="yyyy/mm/dd">
                  <c:v>36504</c:v>
                </c:pt>
                <c:pt idx="1071" c:formatCode="yyyy/mm/dd">
                  <c:v>36497</c:v>
                </c:pt>
                <c:pt idx="1072" c:formatCode="yyyy/mm/dd">
                  <c:v>36490</c:v>
                </c:pt>
                <c:pt idx="1073" c:formatCode="yyyy/mm/dd">
                  <c:v>36483</c:v>
                </c:pt>
                <c:pt idx="1074" c:formatCode="yyyy/mm/dd">
                  <c:v>36476</c:v>
                </c:pt>
                <c:pt idx="1075" c:formatCode="yyyy/mm/dd">
                  <c:v>36469</c:v>
                </c:pt>
                <c:pt idx="1076" c:formatCode="yyyy/mm/dd">
                  <c:v>36462</c:v>
                </c:pt>
                <c:pt idx="1077" c:formatCode="yyyy/mm/dd">
                  <c:v>36455</c:v>
                </c:pt>
                <c:pt idx="1078" c:formatCode="yyyy/mm/dd">
                  <c:v>36448</c:v>
                </c:pt>
                <c:pt idx="1079" c:formatCode="yyyy/mm/dd">
                  <c:v>36441</c:v>
                </c:pt>
                <c:pt idx="1080" c:formatCode="yyyy/mm/dd">
                  <c:v>36433</c:v>
                </c:pt>
                <c:pt idx="1081" c:formatCode="yyyy/mm/dd">
                  <c:v>36427</c:v>
                </c:pt>
                <c:pt idx="1082" c:formatCode="yyyy/mm/dd">
                  <c:v>36420</c:v>
                </c:pt>
                <c:pt idx="1083" c:formatCode="yyyy/mm/dd">
                  <c:v>36413</c:v>
                </c:pt>
                <c:pt idx="1084" c:formatCode="yyyy/mm/dd">
                  <c:v>36406</c:v>
                </c:pt>
                <c:pt idx="1085" c:formatCode="yyyy/mm/dd">
                  <c:v>36399</c:v>
                </c:pt>
                <c:pt idx="1086" c:formatCode="yyyy/mm/dd">
                  <c:v>36392</c:v>
                </c:pt>
                <c:pt idx="1087" c:formatCode="yyyy/mm/dd">
                  <c:v>36385</c:v>
                </c:pt>
                <c:pt idx="1088" c:formatCode="yyyy/mm/dd">
                  <c:v>36378</c:v>
                </c:pt>
                <c:pt idx="1089" c:formatCode="yyyy/mm/dd">
                  <c:v>36371</c:v>
                </c:pt>
                <c:pt idx="1090" c:formatCode="yyyy/mm/dd">
                  <c:v>36364</c:v>
                </c:pt>
                <c:pt idx="1091" c:formatCode="yyyy/mm/dd">
                  <c:v>36357</c:v>
                </c:pt>
                <c:pt idx="1092" c:formatCode="yyyy/mm/dd">
                  <c:v>36350</c:v>
                </c:pt>
                <c:pt idx="1093" c:formatCode="yyyy/mm/dd">
                  <c:v>36343</c:v>
                </c:pt>
                <c:pt idx="1094" c:formatCode="yyyy/mm/dd">
                  <c:v>36336</c:v>
                </c:pt>
                <c:pt idx="1095" c:formatCode="yyyy/mm/dd">
                  <c:v>36329</c:v>
                </c:pt>
                <c:pt idx="1096" c:formatCode="yyyy/mm/dd">
                  <c:v>36322</c:v>
                </c:pt>
                <c:pt idx="1097" c:formatCode="yyyy/mm/dd">
                  <c:v>36315</c:v>
                </c:pt>
                <c:pt idx="1098" c:formatCode="yyyy/mm/dd">
                  <c:v>36308</c:v>
                </c:pt>
                <c:pt idx="1099" c:formatCode="yyyy/mm/dd">
                  <c:v>36301</c:v>
                </c:pt>
                <c:pt idx="1100" c:formatCode="yyyy/mm/dd">
                  <c:v>36294</c:v>
                </c:pt>
                <c:pt idx="1101" c:formatCode="yyyy/mm/dd">
                  <c:v>36287</c:v>
                </c:pt>
                <c:pt idx="1102" c:formatCode="yyyy/mm/dd">
                  <c:v>36280</c:v>
                </c:pt>
                <c:pt idx="1103" c:formatCode="yyyy/mm/dd">
                  <c:v>36273</c:v>
                </c:pt>
                <c:pt idx="1104" c:formatCode="yyyy/mm/dd">
                  <c:v>36266</c:v>
                </c:pt>
                <c:pt idx="1105" c:formatCode="yyyy/mm/dd">
                  <c:v>36259</c:v>
                </c:pt>
                <c:pt idx="1106" c:formatCode="yyyy/mm/dd">
                  <c:v>36252</c:v>
                </c:pt>
                <c:pt idx="1107" c:formatCode="yyyy/mm/dd">
                  <c:v>36245</c:v>
                </c:pt>
                <c:pt idx="1108" c:formatCode="yyyy/mm/dd">
                  <c:v>36238</c:v>
                </c:pt>
                <c:pt idx="1109" c:formatCode="yyyy/mm/dd">
                  <c:v>36231</c:v>
                </c:pt>
                <c:pt idx="1110" c:formatCode="yyyy/mm/dd">
                  <c:v>36224</c:v>
                </c:pt>
                <c:pt idx="1111" c:formatCode="yyyy/mm/dd">
                  <c:v>36200</c:v>
                </c:pt>
                <c:pt idx="1112" c:formatCode="yyyy/mm/dd">
                  <c:v>36196</c:v>
                </c:pt>
                <c:pt idx="1113" c:formatCode="yyyy/mm/dd">
                  <c:v>36189</c:v>
                </c:pt>
                <c:pt idx="1114" c:formatCode="yyyy/mm/dd">
                  <c:v>36182</c:v>
                </c:pt>
                <c:pt idx="1115" c:formatCode="yyyy/mm/dd">
                  <c:v>36175</c:v>
                </c:pt>
                <c:pt idx="1116" c:formatCode="yyyy/mm/dd">
                  <c:v>36168</c:v>
                </c:pt>
                <c:pt idx="1117" c:formatCode="yyyy/mm/dd">
                  <c:v>36160</c:v>
                </c:pt>
                <c:pt idx="1118" c:formatCode="yyyy/mm/dd">
                  <c:v>36154</c:v>
                </c:pt>
                <c:pt idx="1119" c:formatCode="yyyy/mm/dd">
                  <c:v>36147</c:v>
                </c:pt>
                <c:pt idx="1120" c:formatCode="yyyy/mm/dd">
                  <c:v>36140</c:v>
                </c:pt>
                <c:pt idx="1121" c:formatCode="yyyy/mm/dd">
                  <c:v>36133</c:v>
                </c:pt>
                <c:pt idx="1122" c:formatCode="yyyy/mm/dd">
                  <c:v>36126</c:v>
                </c:pt>
                <c:pt idx="1123" c:formatCode="yyyy/mm/dd">
                  <c:v>36119</c:v>
                </c:pt>
                <c:pt idx="1124" c:formatCode="yyyy/mm/dd">
                  <c:v>36112</c:v>
                </c:pt>
                <c:pt idx="1125" c:formatCode="yyyy/mm/dd">
                  <c:v>36105</c:v>
                </c:pt>
                <c:pt idx="1126" c:formatCode="yyyy/mm/dd">
                  <c:v>36098</c:v>
                </c:pt>
                <c:pt idx="1127" c:formatCode="yyyy/mm/dd">
                  <c:v>36091</c:v>
                </c:pt>
                <c:pt idx="1128" c:formatCode="yyyy/mm/dd">
                  <c:v>36084</c:v>
                </c:pt>
                <c:pt idx="1129" c:formatCode="yyyy/mm/dd">
                  <c:v>36077</c:v>
                </c:pt>
                <c:pt idx="1130" c:formatCode="yyyy/mm/dd">
                  <c:v>36068</c:v>
                </c:pt>
                <c:pt idx="1131" c:formatCode="yyyy/mm/dd">
                  <c:v>36063</c:v>
                </c:pt>
                <c:pt idx="1132" c:formatCode="yyyy/mm/dd">
                  <c:v>36056</c:v>
                </c:pt>
                <c:pt idx="1133" c:formatCode="yyyy/mm/dd">
                  <c:v>36049</c:v>
                </c:pt>
                <c:pt idx="1134" c:formatCode="yyyy/mm/dd">
                  <c:v>36042</c:v>
                </c:pt>
                <c:pt idx="1135" c:formatCode="yyyy/mm/dd">
                  <c:v>36035</c:v>
                </c:pt>
                <c:pt idx="1136" c:formatCode="yyyy/mm/dd">
                  <c:v>36028</c:v>
                </c:pt>
                <c:pt idx="1137" c:formatCode="yyyy/mm/dd">
                  <c:v>36021</c:v>
                </c:pt>
                <c:pt idx="1138" c:formatCode="yyyy/mm/dd">
                  <c:v>36014</c:v>
                </c:pt>
                <c:pt idx="1139" c:formatCode="yyyy/mm/dd">
                  <c:v>36007</c:v>
                </c:pt>
                <c:pt idx="1140" c:formatCode="yyyy/mm/dd">
                  <c:v>36000</c:v>
                </c:pt>
                <c:pt idx="1141" c:formatCode="yyyy/mm/dd">
                  <c:v>35993</c:v>
                </c:pt>
                <c:pt idx="1142" c:formatCode="yyyy/mm/dd">
                  <c:v>35986</c:v>
                </c:pt>
                <c:pt idx="1143" c:formatCode="yyyy/mm/dd">
                  <c:v>35979</c:v>
                </c:pt>
                <c:pt idx="1144" c:formatCode="yyyy/mm/dd">
                  <c:v>35972</c:v>
                </c:pt>
                <c:pt idx="1145" c:formatCode="yyyy/mm/dd">
                  <c:v>35965</c:v>
                </c:pt>
                <c:pt idx="1146" c:formatCode="yyyy/mm/dd">
                  <c:v>35958</c:v>
                </c:pt>
                <c:pt idx="1147" c:formatCode="yyyy/mm/dd">
                  <c:v>35951</c:v>
                </c:pt>
                <c:pt idx="1148" c:formatCode="yyyy/mm/dd">
                  <c:v>35944</c:v>
                </c:pt>
                <c:pt idx="1149" c:formatCode="yyyy/mm/dd">
                  <c:v>35937</c:v>
                </c:pt>
                <c:pt idx="1150" c:formatCode="yyyy/mm/dd">
                  <c:v>35930</c:v>
                </c:pt>
                <c:pt idx="1151" c:formatCode="yyyy/mm/dd">
                  <c:v>35923</c:v>
                </c:pt>
                <c:pt idx="1152" c:formatCode="yyyy/mm/dd">
                  <c:v>35915</c:v>
                </c:pt>
                <c:pt idx="1153" c:formatCode="yyyy/mm/dd">
                  <c:v>35909</c:v>
                </c:pt>
                <c:pt idx="1154" c:formatCode="yyyy/mm/dd">
                  <c:v>35902</c:v>
                </c:pt>
                <c:pt idx="1155" c:formatCode="yyyy/mm/dd">
                  <c:v>35895</c:v>
                </c:pt>
                <c:pt idx="1156" c:formatCode="yyyy/mm/dd">
                  <c:v>35888</c:v>
                </c:pt>
                <c:pt idx="1157" c:formatCode="yyyy/mm/dd">
                  <c:v>35881</c:v>
                </c:pt>
                <c:pt idx="1158" c:formatCode="yyyy/mm/dd">
                  <c:v>35874</c:v>
                </c:pt>
                <c:pt idx="1159" c:formatCode="yyyy/mm/dd">
                  <c:v>35867</c:v>
                </c:pt>
                <c:pt idx="1160" c:formatCode="yyyy/mm/dd">
                  <c:v>35860</c:v>
                </c:pt>
                <c:pt idx="1161" c:formatCode="yyyy/mm/dd">
                  <c:v>35853</c:v>
                </c:pt>
                <c:pt idx="1162" c:formatCode="yyyy/mm/dd">
                  <c:v>35846</c:v>
                </c:pt>
                <c:pt idx="1163" c:formatCode="yyyy/mm/dd">
                  <c:v>35839</c:v>
                </c:pt>
                <c:pt idx="1164" c:formatCode="yyyy/mm/dd">
                  <c:v>35818</c:v>
                </c:pt>
                <c:pt idx="1165" c:formatCode="yyyy/mm/dd">
                  <c:v>35811</c:v>
                </c:pt>
                <c:pt idx="1166" c:formatCode="yyyy/mm/dd">
                  <c:v>35804</c:v>
                </c:pt>
                <c:pt idx="1167" c:formatCode="yyyy/mm/dd">
                  <c:v>35795</c:v>
                </c:pt>
                <c:pt idx="1168" c:formatCode="yyyy/mm/dd">
                  <c:v>35790</c:v>
                </c:pt>
                <c:pt idx="1169" c:formatCode="yyyy/mm/dd">
                  <c:v>35783</c:v>
                </c:pt>
                <c:pt idx="1170" c:formatCode="yyyy/mm/dd">
                  <c:v>35776</c:v>
                </c:pt>
                <c:pt idx="1171" c:formatCode="yyyy/mm/dd">
                  <c:v>35769</c:v>
                </c:pt>
                <c:pt idx="1172" c:formatCode="yyyy/mm/dd">
                  <c:v>35762</c:v>
                </c:pt>
                <c:pt idx="1173" c:formatCode="yyyy/mm/dd">
                  <c:v>35755</c:v>
                </c:pt>
                <c:pt idx="1174" c:formatCode="yyyy/mm/dd">
                  <c:v>35748</c:v>
                </c:pt>
                <c:pt idx="1175" c:formatCode="yyyy/mm/dd">
                  <c:v>35741</c:v>
                </c:pt>
                <c:pt idx="1176" c:formatCode="yyyy/mm/dd">
                  <c:v>35734</c:v>
                </c:pt>
                <c:pt idx="1177" c:formatCode="yyyy/mm/dd">
                  <c:v>35727</c:v>
                </c:pt>
                <c:pt idx="1178" c:formatCode="yyyy/mm/dd">
                  <c:v>35720</c:v>
                </c:pt>
                <c:pt idx="1179" c:formatCode="yyyy/mm/dd">
                  <c:v>35713</c:v>
                </c:pt>
                <c:pt idx="1180" c:formatCode="yyyy/mm/dd">
                  <c:v>35703</c:v>
                </c:pt>
                <c:pt idx="1181" c:formatCode="yyyy/mm/dd">
                  <c:v>35699</c:v>
                </c:pt>
                <c:pt idx="1182" c:formatCode="yyyy/mm/dd">
                  <c:v>35692</c:v>
                </c:pt>
                <c:pt idx="1183" c:formatCode="yyyy/mm/dd">
                  <c:v>35685</c:v>
                </c:pt>
                <c:pt idx="1184" c:formatCode="yyyy/mm/dd">
                  <c:v>35678</c:v>
                </c:pt>
                <c:pt idx="1185" c:formatCode="yyyy/mm/dd">
                  <c:v>35671</c:v>
                </c:pt>
                <c:pt idx="1186" c:formatCode="yyyy/mm/dd">
                  <c:v>35664</c:v>
                </c:pt>
                <c:pt idx="1187" c:formatCode="yyyy/mm/dd">
                  <c:v>35657</c:v>
                </c:pt>
                <c:pt idx="1188" c:formatCode="yyyy/mm/dd">
                  <c:v>35650</c:v>
                </c:pt>
                <c:pt idx="1189" c:formatCode="yyyy/mm/dd">
                  <c:v>35643</c:v>
                </c:pt>
                <c:pt idx="1190" c:formatCode="yyyy/mm/dd">
                  <c:v>35636</c:v>
                </c:pt>
                <c:pt idx="1191" c:formatCode="yyyy/mm/dd">
                  <c:v>35629</c:v>
                </c:pt>
                <c:pt idx="1192" c:formatCode="yyyy/mm/dd">
                  <c:v>35622</c:v>
                </c:pt>
                <c:pt idx="1193" c:formatCode="yyyy/mm/dd">
                  <c:v>35615</c:v>
                </c:pt>
                <c:pt idx="1194" c:formatCode="yyyy/mm/dd">
                  <c:v>35608</c:v>
                </c:pt>
                <c:pt idx="1195" c:formatCode="yyyy/mm/dd">
                  <c:v>35601</c:v>
                </c:pt>
                <c:pt idx="1196" c:formatCode="yyyy/mm/dd">
                  <c:v>35594</c:v>
                </c:pt>
                <c:pt idx="1197" c:formatCode="yyyy/mm/dd">
                  <c:v>35587</c:v>
                </c:pt>
                <c:pt idx="1198" c:formatCode="yyyy/mm/dd">
                  <c:v>35580</c:v>
                </c:pt>
                <c:pt idx="1199" c:formatCode="yyyy/mm/dd">
                  <c:v>35573</c:v>
                </c:pt>
                <c:pt idx="1200" c:formatCode="yyyy/mm/dd">
                  <c:v>35566</c:v>
                </c:pt>
                <c:pt idx="1201" c:formatCode="yyyy/mm/dd">
                  <c:v>35559</c:v>
                </c:pt>
                <c:pt idx="1202" c:formatCode="yyyy/mm/dd">
                  <c:v>35550</c:v>
                </c:pt>
                <c:pt idx="1203" c:formatCode="yyyy/mm/dd">
                  <c:v>35545</c:v>
                </c:pt>
                <c:pt idx="1204" c:formatCode="yyyy/mm/dd">
                  <c:v>35538</c:v>
                </c:pt>
                <c:pt idx="1205" c:formatCode="yyyy/mm/dd">
                  <c:v>35531</c:v>
                </c:pt>
                <c:pt idx="1206" c:formatCode="yyyy/mm/dd">
                  <c:v>35524</c:v>
                </c:pt>
                <c:pt idx="1207" c:formatCode="yyyy/mm/dd">
                  <c:v>35517</c:v>
                </c:pt>
                <c:pt idx="1208" c:formatCode="yyyy/mm/dd">
                  <c:v>35510</c:v>
                </c:pt>
                <c:pt idx="1209" c:formatCode="yyyy/mm/dd">
                  <c:v>35503</c:v>
                </c:pt>
                <c:pt idx="1210" c:formatCode="yyyy/mm/dd">
                  <c:v>35496</c:v>
                </c:pt>
                <c:pt idx="1211" c:formatCode="yyyy/mm/dd">
                  <c:v>35489</c:v>
                </c:pt>
                <c:pt idx="1212" c:formatCode="yyyy/mm/dd">
                  <c:v>35482</c:v>
                </c:pt>
                <c:pt idx="1213" c:formatCode="yyyy/mm/dd">
                  <c:v>35461</c:v>
                </c:pt>
                <c:pt idx="1214" c:formatCode="yyyy/mm/dd">
                  <c:v>35454</c:v>
                </c:pt>
                <c:pt idx="1215" c:formatCode="yyyy/mm/dd">
                  <c:v>35447</c:v>
                </c:pt>
                <c:pt idx="1216" c:formatCode="yyyy/mm/dd">
                  <c:v>35440</c:v>
                </c:pt>
                <c:pt idx="1217" c:formatCode="yyyy/mm/dd">
                  <c:v>35433</c:v>
                </c:pt>
                <c:pt idx="1218" c:formatCode="yyyy/mm/dd">
                  <c:v>35426</c:v>
                </c:pt>
                <c:pt idx="1219" c:formatCode="yyyy/mm/dd">
                  <c:v>35419</c:v>
                </c:pt>
                <c:pt idx="1220" c:formatCode="yyyy/mm/dd">
                  <c:v>35412</c:v>
                </c:pt>
                <c:pt idx="1221" c:formatCode="yyyy/mm/dd">
                  <c:v>35405</c:v>
                </c:pt>
                <c:pt idx="1222" c:formatCode="yyyy/mm/dd">
                  <c:v>35398</c:v>
                </c:pt>
                <c:pt idx="1223" c:formatCode="yyyy/mm/dd">
                  <c:v>35391</c:v>
                </c:pt>
                <c:pt idx="1224" c:formatCode="yyyy/mm/dd">
                  <c:v>35384</c:v>
                </c:pt>
                <c:pt idx="1225" c:formatCode="yyyy/mm/dd">
                  <c:v>35377</c:v>
                </c:pt>
                <c:pt idx="1226" c:formatCode="yyyy/mm/dd">
                  <c:v>35370</c:v>
                </c:pt>
                <c:pt idx="1227" c:formatCode="yyyy/mm/dd">
                  <c:v>35363</c:v>
                </c:pt>
                <c:pt idx="1228" c:formatCode="yyyy/mm/dd">
                  <c:v>35356</c:v>
                </c:pt>
                <c:pt idx="1229" c:formatCode="yyyy/mm/dd">
                  <c:v>35349</c:v>
                </c:pt>
                <c:pt idx="1230" c:formatCode="yyyy/mm/dd">
                  <c:v>35342</c:v>
                </c:pt>
                <c:pt idx="1231" c:formatCode="yyyy/mm/dd">
                  <c:v>35335</c:v>
                </c:pt>
                <c:pt idx="1232" c:formatCode="yyyy/mm/dd">
                  <c:v>35328</c:v>
                </c:pt>
                <c:pt idx="1233" c:formatCode="yyyy/mm/dd">
                  <c:v>35321</c:v>
                </c:pt>
                <c:pt idx="1234" c:formatCode="yyyy/mm/dd">
                  <c:v>35314</c:v>
                </c:pt>
                <c:pt idx="1235" c:formatCode="yyyy/mm/dd">
                  <c:v>35307</c:v>
                </c:pt>
                <c:pt idx="1236" c:formatCode="yyyy/mm/dd">
                  <c:v>35300</c:v>
                </c:pt>
                <c:pt idx="1237" c:formatCode="yyyy/mm/dd">
                  <c:v>35293</c:v>
                </c:pt>
                <c:pt idx="1238" c:formatCode="yyyy/mm/dd">
                  <c:v>35286</c:v>
                </c:pt>
                <c:pt idx="1239" c:formatCode="yyyy/mm/dd">
                  <c:v>35279</c:v>
                </c:pt>
                <c:pt idx="1240" c:formatCode="yyyy/mm/dd">
                  <c:v>35272</c:v>
                </c:pt>
                <c:pt idx="1241" c:formatCode="yyyy/mm/dd">
                  <c:v>35265</c:v>
                </c:pt>
                <c:pt idx="1242" c:formatCode="yyyy/mm/dd">
                  <c:v>35258</c:v>
                </c:pt>
                <c:pt idx="1243" c:formatCode="yyyy/mm/dd">
                  <c:v>35251</c:v>
                </c:pt>
                <c:pt idx="1244" c:formatCode="yyyy/mm/dd">
                  <c:v>35244</c:v>
                </c:pt>
                <c:pt idx="1245" c:formatCode="yyyy/mm/dd">
                  <c:v>35237</c:v>
                </c:pt>
                <c:pt idx="1246" c:formatCode="yyyy/mm/dd">
                  <c:v>35230</c:v>
                </c:pt>
                <c:pt idx="1247" c:formatCode="yyyy/mm/dd">
                  <c:v>35223</c:v>
                </c:pt>
                <c:pt idx="1248" c:formatCode="yyyy/mm/dd">
                  <c:v>35216</c:v>
                </c:pt>
                <c:pt idx="1249" c:formatCode="yyyy/mm/dd">
                  <c:v>35209</c:v>
                </c:pt>
                <c:pt idx="1250" c:formatCode="yyyy/mm/dd">
                  <c:v>35202</c:v>
                </c:pt>
                <c:pt idx="1251" c:formatCode="yyyy/mm/dd">
                  <c:v>35195</c:v>
                </c:pt>
                <c:pt idx="1252" c:formatCode="yyyy/mm/dd">
                  <c:v>35188</c:v>
                </c:pt>
                <c:pt idx="1253" c:formatCode="yyyy/mm/dd">
                  <c:v>35181</c:v>
                </c:pt>
                <c:pt idx="1254" c:formatCode="yyyy/mm/dd">
                  <c:v>35174</c:v>
                </c:pt>
                <c:pt idx="1255" c:formatCode="yyyy/mm/dd">
                  <c:v>35167</c:v>
                </c:pt>
                <c:pt idx="1256" c:formatCode="yyyy/mm/dd">
                  <c:v>35160</c:v>
                </c:pt>
                <c:pt idx="1257" c:formatCode="yyyy/mm/dd">
                  <c:v>35153</c:v>
                </c:pt>
                <c:pt idx="1258" c:formatCode="yyyy/mm/dd">
                  <c:v>35146</c:v>
                </c:pt>
                <c:pt idx="1259" c:formatCode="yyyy/mm/dd">
                  <c:v>35139</c:v>
                </c:pt>
                <c:pt idx="1260" c:formatCode="yyyy/mm/dd">
                  <c:v>35132</c:v>
                </c:pt>
                <c:pt idx="1261" c:formatCode="yyyy/mm/dd">
                  <c:v>35111</c:v>
                </c:pt>
                <c:pt idx="1262" c:formatCode="yyyy/mm/dd">
                  <c:v>35104</c:v>
                </c:pt>
                <c:pt idx="1263" c:formatCode="yyyy/mm/dd">
                  <c:v>35097</c:v>
                </c:pt>
                <c:pt idx="1264" c:formatCode="yyyy/mm/dd">
                  <c:v>35090</c:v>
                </c:pt>
                <c:pt idx="1265" c:formatCode="yyyy/mm/dd">
                  <c:v>35083</c:v>
                </c:pt>
                <c:pt idx="1266" c:formatCode="yyyy/mm/dd">
                  <c:v>35076</c:v>
                </c:pt>
                <c:pt idx="1267" c:formatCode="yyyy/mm/dd">
                  <c:v>35069</c:v>
                </c:pt>
                <c:pt idx="1268" c:formatCode="yyyy/mm/dd">
                  <c:v>35062</c:v>
                </c:pt>
                <c:pt idx="1269" c:formatCode="yyyy/mm/dd">
                  <c:v>35055</c:v>
                </c:pt>
                <c:pt idx="1270" c:formatCode="yyyy/mm/dd">
                  <c:v>35048</c:v>
                </c:pt>
                <c:pt idx="1271" c:formatCode="yyyy/mm/dd">
                  <c:v>35041</c:v>
                </c:pt>
                <c:pt idx="1272" c:formatCode="yyyy/mm/dd">
                  <c:v>35034</c:v>
                </c:pt>
                <c:pt idx="1273" c:formatCode="yyyy/mm/dd">
                  <c:v>35027</c:v>
                </c:pt>
                <c:pt idx="1274" c:formatCode="yyyy/mm/dd">
                  <c:v>35020</c:v>
                </c:pt>
                <c:pt idx="1275" c:formatCode="yyyy/mm/dd">
                  <c:v>35013</c:v>
                </c:pt>
                <c:pt idx="1276" c:formatCode="yyyy/mm/dd">
                  <c:v>35006</c:v>
                </c:pt>
                <c:pt idx="1277" c:formatCode="yyyy/mm/dd">
                  <c:v>34999</c:v>
                </c:pt>
                <c:pt idx="1278" c:formatCode="yyyy/mm/dd">
                  <c:v>34992</c:v>
                </c:pt>
                <c:pt idx="1279" c:formatCode="yyyy/mm/dd">
                  <c:v>34985</c:v>
                </c:pt>
                <c:pt idx="1280" c:formatCode="yyyy/mm/dd">
                  <c:v>34978</c:v>
                </c:pt>
                <c:pt idx="1281" c:formatCode="yyyy/mm/dd">
                  <c:v>34971</c:v>
                </c:pt>
                <c:pt idx="1282" c:formatCode="yyyy/mm/dd">
                  <c:v>34964</c:v>
                </c:pt>
                <c:pt idx="1283" c:formatCode="yyyy/mm/dd">
                  <c:v>34957</c:v>
                </c:pt>
                <c:pt idx="1284" c:formatCode="yyyy/mm/dd">
                  <c:v>34950</c:v>
                </c:pt>
                <c:pt idx="1285" c:formatCode="yyyy/mm/dd">
                  <c:v>34943</c:v>
                </c:pt>
                <c:pt idx="1286" c:formatCode="yyyy/mm/dd">
                  <c:v>34936</c:v>
                </c:pt>
                <c:pt idx="1287" c:formatCode="yyyy/mm/dd">
                  <c:v>34929</c:v>
                </c:pt>
                <c:pt idx="1288" c:formatCode="yyyy/mm/dd">
                  <c:v>34922</c:v>
                </c:pt>
                <c:pt idx="1289" c:formatCode="yyyy/mm/dd">
                  <c:v>34915</c:v>
                </c:pt>
                <c:pt idx="1290" c:formatCode="yyyy/mm/dd">
                  <c:v>34908</c:v>
                </c:pt>
                <c:pt idx="1291" c:formatCode="yyyy/mm/dd">
                  <c:v>34901</c:v>
                </c:pt>
                <c:pt idx="1292" c:formatCode="yyyy/mm/dd">
                  <c:v>34894</c:v>
                </c:pt>
                <c:pt idx="1293" c:formatCode="yyyy/mm/dd">
                  <c:v>34887</c:v>
                </c:pt>
                <c:pt idx="1294" c:formatCode="yyyy/mm/dd">
                  <c:v>34880</c:v>
                </c:pt>
                <c:pt idx="1295" c:formatCode="yyyy/mm/dd">
                  <c:v>34873</c:v>
                </c:pt>
                <c:pt idx="1296" c:formatCode="yyyy/mm/dd">
                  <c:v>34866</c:v>
                </c:pt>
                <c:pt idx="1297" c:formatCode="yyyy/mm/dd">
                  <c:v>34859</c:v>
                </c:pt>
                <c:pt idx="1298" c:formatCode="yyyy/mm/dd">
                  <c:v>34852</c:v>
                </c:pt>
                <c:pt idx="1299" c:formatCode="yyyy/mm/dd">
                  <c:v>34845</c:v>
                </c:pt>
                <c:pt idx="1300" c:formatCode="yyyy/mm/dd">
                  <c:v>34838</c:v>
                </c:pt>
                <c:pt idx="1301" c:formatCode="yyyy/mm/dd">
                  <c:v>34831</c:v>
                </c:pt>
                <c:pt idx="1302" c:formatCode="yyyy/mm/dd">
                  <c:v>34824</c:v>
                </c:pt>
                <c:pt idx="1303" c:formatCode="yyyy/mm/dd">
                  <c:v>34817</c:v>
                </c:pt>
                <c:pt idx="1304" c:formatCode="yyyy/mm/dd">
                  <c:v>34810</c:v>
                </c:pt>
                <c:pt idx="1305" c:formatCode="yyyy/mm/dd">
                  <c:v>34803</c:v>
                </c:pt>
                <c:pt idx="1306" c:formatCode="yyyy/mm/dd">
                  <c:v>34796</c:v>
                </c:pt>
                <c:pt idx="1307" c:formatCode="yyyy/mm/dd">
                  <c:v>34789</c:v>
                </c:pt>
                <c:pt idx="1308" c:formatCode="yyyy/mm/dd">
                  <c:v>34782</c:v>
                </c:pt>
                <c:pt idx="1309" c:formatCode="yyyy/mm/dd">
                  <c:v>34775</c:v>
                </c:pt>
                <c:pt idx="1310" c:formatCode="yyyy/mm/dd">
                  <c:v>34768</c:v>
                </c:pt>
                <c:pt idx="1311" c:formatCode="yyyy/mm/dd">
                  <c:v>34761</c:v>
                </c:pt>
                <c:pt idx="1312" c:formatCode="yyyy/mm/dd">
                  <c:v>34754</c:v>
                </c:pt>
                <c:pt idx="1313" c:formatCode="yyyy/mm/dd">
                  <c:v>34747</c:v>
                </c:pt>
                <c:pt idx="1314" c:formatCode="yyyy/mm/dd">
                  <c:v>34740</c:v>
                </c:pt>
                <c:pt idx="1315" c:formatCode="yyyy/mm/dd">
                  <c:v>34726</c:v>
                </c:pt>
                <c:pt idx="1316" c:formatCode="yyyy/mm/dd">
                  <c:v>34719</c:v>
                </c:pt>
                <c:pt idx="1317" c:formatCode="yyyy/mm/dd">
                  <c:v>34712</c:v>
                </c:pt>
                <c:pt idx="1318" c:formatCode="yyyy/mm/dd">
                  <c:v>34705</c:v>
                </c:pt>
                <c:pt idx="1319" c:formatCode="yyyy/mm/dd">
                  <c:v>34698</c:v>
                </c:pt>
                <c:pt idx="1320" c:formatCode="yyyy/mm/dd">
                  <c:v>34691</c:v>
                </c:pt>
                <c:pt idx="1321" c:formatCode="yyyy/mm/dd">
                  <c:v>34684</c:v>
                </c:pt>
                <c:pt idx="1322" c:formatCode="yyyy/mm/dd">
                  <c:v>34677</c:v>
                </c:pt>
                <c:pt idx="1323" c:formatCode="yyyy/mm/dd">
                  <c:v>34670</c:v>
                </c:pt>
                <c:pt idx="1324" c:formatCode="yyyy/mm/dd">
                  <c:v>34663</c:v>
                </c:pt>
                <c:pt idx="1325" c:formatCode="yyyy/mm/dd">
                  <c:v>34656</c:v>
                </c:pt>
                <c:pt idx="1326" c:formatCode="yyyy/mm/dd">
                  <c:v>34649</c:v>
                </c:pt>
                <c:pt idx="1327" c:formatCode="yyyy/mm/dd">
                  <c:v>34642</c:v>
                </c:pt>
                <c:pt idx="1328" c:formatCode="yyyy/mm/dd">
                  <c:v>34635</c:v>
                </c:pt>
                <c:pt idx="1329" c:formatCode="yyyy/mm/dd">
                  <c:v>34628</c:v>
                </c:pt>
                <c:pt idx="1330" c:formatCode="yyyy/mm/dd">
                  <c:v>34621</c:v>
                </c:pt>
                <c:pt idx="1331" c:formatCode="yyyy/mm/dd">
                  <c:v>34614</c:v>
                </c:pt>
                <c:pt idx="1332" c:formatCode="yyyy/mm/dd">
                  <c:v>34607</c:v>
                </c:pt>
                <c:pt idx="1333" c:formatCode="yyyy/mm/dd">
                  <c:v>34600</c:v>
                </c:pt>
                <c:pt idx="1334" c:formatCode="yyyy/mm/dd">
                  <c:v>34593</c:v>
                </c:pt>
                <c:pt idx="1335" c:formatCode="yyyy/mm/dd">
                  <c:v>34586</c:v>
                </c:pt>
                <c:pt idx="1336" c:formatCode="yyyy/mm/dd">
                  <c:v>34579</c:v>
                </c:pt>
                <c:pt idx="1337" c:formatCode="yyyy/mm/dd">
                  <c:v>34572</c:v>
                </c:pt>
                <c:pt idx="1338" c:formatCode="yyyy/mm/dd">
                  <c:v>34565</c:v>
                </c:pt>
                <c:pt idx="1339" c:formatCode="yyyy/mm/dd">
                  <c:v>34558</c:v>
                </c:pt>
                <c:pt idx="1340" c:formatCode="yyyy/mm/dd">
                  <c:v>34551</c:v>
                </c:pt>
                <c:pt idx="1341" c:formatCode="yyyy/mm/dd">
                  <c:v>34544</c:v>
                </c:pt>
                <c:pt idx="1342" c:formatCode="yyyy/mm/dd">
                  <c:v>34537</c:v>
                </c:pt>
                <c:pt idx="1343" c:formatCode="yyyy/mm/dd">
                  <c:v>34530</c:v>
                </c:pt>
                <c:pt idx="1344" c:formatCode="yyyy/mm/dd">
                  <c:v>34523</c:v>
                </c:pt>
                <c:pt idx="1345" c:formatCode="yyyy/mm/dd">
                  <c:v>34516</c:v>
                </c:pt>
                <c:pt idx="1346" c:formatCode="yyyy/mm/dd">
                  <c:v>34509</c:v>
                </c:pt>
                <c:pt idx="1347" c:formatCode="yyyy/mm/dd">
                  <c:v>34502</c:v>
                </c:pt>
                <c:pt idx="1348" c:formatCode="yyyy/mm/dd">
                  <c:v>34495</c:v>
                </c:pt>
                <c:pt idx="1349" c:formatCode="yyyy/mm/dd">
                  <c:v>34488</c:v>
                </c:pt>
                <c:pt idx="1350" c:formatCode="yyyy/mm/dd">
                  <c:v>34481</c:v>
                </c:pt>
                <c:pt idx="1351" c:formatCode="yyyy/mm/dd">
                  <c:v>34474</c:v>
                </c:pt>
                <c:pt idx="1352" c:formatCode="yyyy/mm/dd">
                  <c:v>34467</c:v>
                </c:pt>
                <c:pt idx="1353" c:formatCode="yyyy/mm/dd">
                  <c:v>34460</c:v>
                </c:pt>
                <c:pt idx="1354" c:formatCode="yyyy/mm/dd">
                  <c:v>34453</c:v>
                </c:pt>
                <c:pt idx="1355" c:formatCode="yyyy/mm/dd">
                  <c:v>34446</c:v>
                </c:pt>
                <c:pt idx="1356" c:formatCode="yyyy/mm/dd">
                  <c:v>34439</c:v>
                </c:pt>
                <c:pt idx="1357" c:formatCode="yyyy/mm/dd">
                  <c:v>34432</c:v>
                </c:pt>
                <c:pt idx="1358" c:formatCode="yyyy/mm/dd">
                  <c:v>34425</c:v>
                </c:pt>
                <c:pt idx="1359" c:formatCode="yyyy/mm/dd">
                  <c:v>34418</c:v>
                </c:pt>
                <c:pt idx="1360" c:formatCode="yyyy/mm/dd">
                  <c:v>34411</c:v>
                </c:pt>
                <c:pt idx="1361" c:formatCode="yyyy/mm/dd">
                  <c:v>34404</c:v>
                </c:pt>
                <c:pt idx="1362" c:formatCode="yyyy/mm/dd">
                  <c:v>34397</c:v>
                </c:pt>
                <c:pt idx="1363" c:formatCode="yyyy/mm/dd">
                  <c:v>34390</c:v>
                </c:pt>
                <c:pt idx="1364" c:formatCode="yyyy/mm/dd">
                  <c:v>34383</c:v>
                </c:pt>
                <c:pt idx="1365" c:formatCode="yyyy/mm/dd">
                  <c:v>34369</c:v>
                </c:pt>
                <c:pt idx="1366" c:formatCode="yyyy/mm/dd">
                  <c:v>34362</c:v>
                </c:pt>
                <c:pt idx="1367" c:formatCode="yyyy/mm/dd">
                  <c:v>34355</c:v>
                </c:pt>
                <c:pt idx="1368" c:formatCode="yyyy/mm/dd">
                  <c:v>34348</c:v>
                </c:pt>
                <c:pt idx="1369" c:formatCode="yyyy/mm/dd">
                  <c:v>34341</c:v>
                </c:pt>
                <c:pt idx="1370" c:formatCode="yyyy/mm/dd">
                  <c:v>34334</c:v>
                </c:pt>
                <c:pt idx="1371" c:formatCode="yyyy/mm/dd">
                  <c:v>34327</c:v>
                </c:pt>
                <c:pt idx="1372" c:formatCode="yyyy/mm/dd">
                  <c:v>34320</c:v>
                </c:pt>
                <c:pt idx="1373" c:formatCode="yyyy/mm/dd">
                  <c:v>34313</c:v>
                </c:pt>
                <c:pt idx="1374" c:formatCode="yyyy/mm/dd">
                  <c:v>34306</c:v>
                </c:pt>
                <c:pt idx="1375" c:formatCode="yyyy/mm/dd">
                  <c:v>34299</c:v>
                </c:pt>
                <c:pt idx="1376" c:formatCode="yyyy/mm/dd">
                  <c:v>34292</c:v>
                </c:pt>
                <c:pt idx="1377" c:formatCode="yyyy/mm/dd">
                  <c:v>34285</c:v>
                </c:pt>
                <c:pt idx="1378" c:formatCode="yyyy/mm/dd">
                  <c:v>34278</c:v>
                </c:pt>
                <c:pt idx="1379" c:formatCode="yyyy/mm/dd">
                  <c:v>34271</c:v>
                </c:pt>
                <c:pt idx="1380" c:formatCode="yyyy/mm/dd">
                  <c:v>34264</c:v>
                </c:pt>
                <c:pt idx="1381" c:formatCode="yyyy/mm/dd">
                  <c:v>34257</c:v>
                </c:pt>
                <c:pt idx="1382" c:formatCode="yyyy/mm/dd">
                  <c:v>34250</c:v>
                </c:pt>
                <c:pt idx="1383" c:formatCode="yyyy/mm/dd">
                  <c:v>34242</c:v>
                </c:pt>
                <c:pt idx="1384" c:formatCode="yyyy/mm/dd">
                  <c:v>34236</c:v>
                </c:pt>
                <c:pt idx="1385" c:formatCode="yyyy/mm/dd">
                  <c:v>34229</c:v>
                </c:pt>
                <c:pt idx="1386" c:formatCode="yyyy/mm/dd">
                  <c:v>34222</c:v>
                </c:pt>
                <c:pt idx="1387" c:formatCode="yyyy/mm/dd">
                  <c:v>34215</c:v>
                </c:pt>
                <c:pt idx="1388" c:formatCode="yyyy/mm/dd">
                  <c:v>34208</c:v>
                </c:pt>
                <c:pt idx="1389" c:formatCode="yyyy/mm/dd">
                  <c:v>34201</c:v>
                </c:pt>
                <c:pt idx="1390" c:formatCode="yyyy/mm/dd">
                  <c:v>34194</c:v>
                </c:pt>
                <c:pt idx="1391" c:formatCode="yyyy/mm/dd">
                  <c:v>34187</c:v>
                </c:pt>
                <c:pt idx="1392" c:formatCode="yyyy/mm/dd">
                  <c:v>34180</c:v>
                </c:pt>
                <c:pt idx="1393" c:formatCode="yyyy/mm/dd">
                  <c:v>34173</c:v>
                </c:pt>
                <c:pt idx="1394" c:formatCode="yyyy/mm/dd">
                  <c:v>34166</c:v>
                </c:pt>
                <c:pt idx="1395" c:formatCode="yyyy/mm/dd">
                  <c:v>34159</c:v>
                </c:pt>
                <c:pt idx="1396" c:formatCode="yyyy/mm/dd">
                  <c:v>34152</c:v>
                </c:pt>
                <c:pt idx="1397" c:formatCode="yyyy/mm/dd">
                  <c:v>34145</c:v>
                </c:pt>
                <c:pt idx="1398" c:formatCode="yyyy/mm/dd">
                  <c:v>34138</c:v>
                </c:pt>
                <c:pt idx="1399" c:formatCode="yyyy/mm/dd">
                  <c:v>34131</c:v>
                </c:pt>
                <c:pt idx="1400" c:formatCode="yyyy/mm/dd">
                  <c:v>34124</c:v>
                </c:pt>
                <c:pt idx="1401" c:formatCode="yyyy/mm/dd">
                  <c:v>34117</c:v>
                </c:pt>
                <c:pt idx="1402" c:formatCode="yyyy/mm/dd">
                  <c:v>34110</c:v>
                </c:pt>
                <c:pt idx="1403" c:formatCode="yyyy/mm/dd">
                  <c:v>34103</c:v>
                </c:pt>
                <c:pt idx="1404" c:formatCode="yyyy/mm/dd">
                  <c:v>34096</c:v>
                </c:pt>
                <c:pt idx="1405" c:formatCode="yyyy/mm/dd">
                  <c:v>34089</c:v>
                </c:pt>
                <c:pt idx="1406" c:formatCode="yyyy/mm/dd">
                  <c:v>34082</c:v>
                </c:pt>
                <c:pt idx="1407" c:formatCode="yyyy/mm/dd">
                  <c:v>34075</c:v>
                </c:pt>
                <c:pt idx="1408" c:formatCode="yyyy/mm/dd">
                  <c:v>34068</c:v>
                </c:pt>
                <c:pt idx="1409" c:formatCode="yyyy/mm/dd">
                  <c:v>34061</c:v>
                </c:pt>
                <c:pt idx="1410" c:formatCode="yyyy/mm/dd">
                  <c:v>34054</c:v>
                </c:pt>
                <c:pt idx="1411" c:formatCode="yyyy/mm/dd">
                  <c:v>34047</c:v>
                </c:pt>
                <c:pt idx="1412" c:formatCode="yyyy/mm/dd">
                  <c:v>34040</c:v>
                </c:pt>
                <c:pt idx="1413" c:formatCode="yyyy/mm/dd">
                  <c:v>34033</c:v>
                </c:pt>
                <c:pt idx="1414" c:formatCode="yyyy/mm/dd">
                  <c:v>34026</c:v>
                </c:pt>
                <c:pt idx="1415" c:formatCode="yyyy/mm/dd">
                  <c:v>34019</c:v>
                </c:pt>
                <c:pt idx="1416" c:formatCode="yyyy/mm/dd">
                  <c:v>34012</c:v>
                </c:pt>
                <c:pt idx="1417" c:formatCode="yyyy/mm/dd">
                  <c:v>34005</c:v>
                </c:pt>
                <c:pt idx="1418" c:formatCode="yyyy/mm/dd">
                  <c:v>33998</c:v>
                </c:pt>
                <c:pt idx="1419" c:formatCode="yyyy/mm/dd">
                  <c:v>33991</c:v>
                </c:pt>
                <c:pt idx="1420" c:formatCode="yyyy/mm/dd">
                  <c:v>33984</c:v>
                </c:pt>
                <c:pt idx="1421" c:formatCode="yyyy/mm/dd">
                  <c:v>33977</c:v>
                </c:pt>
                <c:pt idx="1422" c:formatCode="yyyy/mm/dd">
                  <c:v>33969</c:v>
                </c:pt>
                <c:pt idx="1423" c:formatCode="yyyy/mm/dd">
                  <c:v>33963</c:v>
                </c:pt>
                <c:pt idx="1424" c:formatCode="yyyy/mm/dd">
                  <c:v>33956</c:v>
                </c:pt>
                <c:pt idx="1425" c:formatCode="yyyy/mm/dd">
                  <c:v>33949</c:v>
                </c:pt>
                <c:pt idx="1426" c:formatCode="yyyy/mm/dd">
                  <c:v>33942</c:v>
                </c:pt>
                <c:pt idx="1427" c:formatCode="yyyy/mm/dd">
                  <c:v>33935</c:v>
                </c:pt>
                <c:pt idx="1428" c:formatCode="yyyy/mm/dd">
                  <c:v>33928</c:v>
                </c:pt>
                <c:pt idx="1429" c:formatCode="yyyy/mm/dd">
                  <c:v>33921</c:v>
                </c:pt>
                <c:pt idx="1430" c:formatCode="yyyy/mm/dd">
                  <c:v>33914</c:v>
                </c:pt>
                <c:pt idx="1431" c:formatCode="yyyy/mm/dd">
                  <c:v>33907</c:v>
                </c:pt>
                <c:pt idx="1432" c:formatCode="yyyy/mm/dd">
                  <c:v>33900</c:v>
                </c:pt>
                <c:pt idx="1433" c:formatCode="yyyy/mm/dd">
                  <c:v>33893</c:v>
                </c:pt>
                <c:pt idx="1434" c:formatCode="yyyy/mm/dd">
                  <c:v>33886</c:v>
                </c:pt>
                <c:pt idx="1435" c:formatCode="yyyy/mm/dd">
                  <c:v>33877</c:v>
                </c:pt>
                <c:pt idx="1436" c:formatCode="yyyy/mm/dd">
                  <c:v>33872</c:v>
                </c:pt>
                <c:pt idx="1437" c:formatCode="yyyy/mm/dd">
                  <c:v>33865</c:v>
                </c:pt>
                <c:pt idx="1438" c:formatCode="yyyy/mm/dd">
                  <c:v>33858</c:v>
                </c:pt>
                <c:pt idx="1439" c:formatCode="yyyy/mm/dd">
                  <c:v>33851</c:v>
                </c:pt>
                <c:pt idx="1440" c:formatCode="yyyy/mm/dd">
                  <c:v>33844</c:v>
                </c:pt>
                <c:pt idx="1441" c:formatCode="yyyy/mm/dd">
                  <c:v>33837</c:v>
                </c:pt>
                <c:pt idx="1442" c:formatCode="yyyy/mm/dd">
                  <c:v>33830</c:v>
                </c:pt>
                <c:pt idx="1443" c:formatCode="yyyy/mm/dd">
                  <c:v>33823</c:v>
                </c:pt>
                <c:pt idx="1444" c:formatCode="yyyy/mm/dd">
                  <c:v>33816</c:v>
                </c:pt>
                <c:pt idx="1445" c:formatCode="yyyy/mm/dd">
                  <c:v>33809</c:v>
                </c:pt>
                <c:pt idx="1446" c:formatCode="yyyy/mm/dd">
                  <c:v>33802</c:v>
                </c:pt>
                <c:pt idx="1447" c:formatCode="yyyy/mm/dd">
                  <c:v>33795</c:v>
                </c:pt>
                <c:pt idx="1448" c:formatCode="yyyy/mm/dd">
                  <c:v>33788</c:v>
                </c:pt>
                <c:pt idx="1449" c:formatCode="yyyy/mm/dd">
                  <c:v>33781</c:v>
                </c:pt>
                <c:pt idx="1450" c:formatCode="yyyy/mm/dd">
                  <c:v>33774</c:v>
                </c:pt>
                <c:pt idx="1451" c:formatCode="yyyy/mm/dd">
                  <c:v>33767</c:v>
                </c:pt>
                <c:pt idx="1452" c:formatCode="yyyy/mm/dd">
                  <c:v>33760</c:v>
                </c:pt>
                <c:pt idx="1453" c:formatCode="yyyy/mm/dd">
                  <c:v>33753</c:v>
                </c:pt>
                <c:pt idx="1454" c:formatCode="yyyy/mm/dd">
                  <c:v>33746</c:v>
                </c:pt>
                <c:pt idx="1455" c:formatCode="yyyy/mm/dd">
                  <c:v>33739</c:v>
                </c:pt>
                <c:pt idx="1456" c:formatCode="yyyy/mm/dd">
                  <c:v>33732</c:v>
                </c:pt>
                <c:pt idx="1457" c:formatCode="yyyy/mm/dd">
                  <c:v>33724</c:v>
                </c:pt>
                <c:pt idx="1458" c:formatCode="yyyy/mm/dd">
                  <c:v>33718</c:v>
                </c:pt>
                <c:pt idx="1459" c:formatCode="yyyy/mm/dd">
                  <c:v>33711</c:v>
                </c:pt>
                <c:pt idx="1460" c:formatCode="yyyy/mm/dd">
                  <c:v>33704</c:v>
                </c:pt>
                <c:pt idx="1461" c:formatCode="yyyy/mm/dd">
                  <c:v>33697</c:v>
                </c:pt>
                <c:pt idx="1462" c:formatCode="yyyy/mm/dd">
                  <c:v>33690</c:v>
                </c:pt>
                <c:pt idx="1463" c:formatCode="yyyy/mm/dd">
                  <c:v>33683</c:v>
                </c:pt>
                <c:pt idx="1464" c:formatCode="yyyy/mm/dd">
                  <c:v>33676</c:v>
                </c:pt>
                <c:pt idx="1465" c:formatCode="yyyy/mm/dd">
                  <c:v>33669</c:v>
                </c:pt>
                <c:pt idx="1466" c:formatCode="yyyy/mm/dd">
                  <c:v>33662</c:v>
                </c:pt>
                <c:pt idx="1467" c:formatCode="yyyy/mm/dd">
                  <c:v>33655</c:v>
                </c:pt>
                <c:pt idx="1468" c:formatCode="yyyy/mm/dd">
                  <c:v>33648</c:v>
                </c:pt>
                <c:pt idx="1469" c:formatCode="yyyy/mm/dd">
                  <c:v>33641</c:v>
                </c:pt>
                <c:pt idx="1470" c:formatCode="yyyy/mm/dd">
                  <c:v>33634</c:v>
                </c:pt>
                <c:pt idx="1471" c:formatCode="yyyy/mm/dd">
                  <c:v>33627</c:v>
                </c:pt>
                <c:pt idx="1472" c:formatCode="yyyy/mm/dd">
                  <c:v>33620</c:v>
                </c:pt>
                <c:pt idx="1473" c:formatCode="yyyy/mm/dd">
                  <c:v>33613</c:v>
                </c:pt>
              </c:numCache>
            </c:numRef>
          </c:cat>
          <c:val>
            <c:numRef>
              <c:f>'投资5年-标普500'!$H$2:$H$1475</c:f>
              <c:numCache>
                <c:formatCode>0%</c:formatCode>
                <c:ptCount val="147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'投资5年-标普500'!$I$1</c:f>
              <c:strCache>
                <c:ptCount val="1"/>
                <c:pt idx="0">
                  <c:v>一次性投入年化收益率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'投资5年-标普500'!$A$2:$A$1475</c:f>
              <c:numCache>
                <c:formatCode>yyyy/mm/dd</c:formatCode>
                <c:ptCount val="1474"/>
                <c:pt idx="0" c:formatCode="yyyy/mm/dd">
                  <c:v>0</c:v>
                </c:pt>
                <c:pt idx="1" c:formatCode="yyyy/mm/dd">
                  <c:v>44232</c:v>
                </c:pt>
                <c:pt idx="2" c:formatCode="yyyy/mm/dd">
                  <c:v>44225</c:v>
                </c:pt>
                <c:pt idx="3" c:formatCode="yyyy/mm/dd">
                  <c:v>44218</c:v>
                </c:pt>
                <c:pt idx="4" c:formatCode="yyyy/mm/dd">
                  <c:v>44211</c:v>
                </c:pt>
                <c:pt idx="5" c:formatCode="yyyy/mm/dd">
                  <c:v>44204</c:v>
                </c:pt>
                <c:pt idx="6" c:formatCode="yyyy/mm/dd">
                  <c:v>44196</c:v>
                </c:pt>
                <c:pt idx="7" c:formatCode="yyyy/mm/dd">
                  <c:v>44190</c:v>
                </c:pt>
                <c:pt idx="8" c:formatCode="yyyy/mm/dd">
                  <c:v>44183</c:v>
                </c:pt>
                <c:pt idx="9" c:formatCode="yyyy/mm/dd">
                  <c:v>44176</c:v>
                </c:pt>
                <c:pt idx="10" c:formatCode="yyyy/mm/dd">
                  <c:v>44169</c:v>
                </c:pt>
                <c:pt idx="11" c:formatCode="yyyy/mm/dd">
                  <c:v>44162</c:v>
                </c:pt>
                <c:pt idx="12" c:formatCode="yyyy/mm/dd">
                  <c:v>44155</c:v>
                </c:pt>
                <c:pt idx="13" c:formatCode="yyyy/mm/dd">
                  <c:v>44148</c:v>
                </c:pt>
                <c:pt idx="14" c:formatCode="yyyy/mm/dd">
                  <c:v>44141</c:v>
                </c:pt>
                <c:pt idx="15" c:formatCode="yyyy/mm/dd">
                  <c:v>44134</c:v>
                </c:pt>
                <c:pt idx="16" c:formatCode="yyyy/mm/dd">
                  <c:v>44127</c:v>
                </c:pt>
                <c:pt idx="17" c:formatCode="yyyy/mm/dd">
                  <c:v>44120</c:v>
                </c:pt>
                <c:pt idx="18" c:formatCode="yyyy/mm/dd">
                  <c:v>44113</c:v>
                </c:pt>
                <c:pt idx="19" c:formatCode="yyyy/mm/dd">
                  <c:v>44104</c:v>
                </c:pt>
                <c:pt idx="20" c:formatCode="yyyy/mm/dd">
                  <c:v>44099</c:v>
                </c:pt>
                <c:pt idx="21" c:formatCode="yyyy/mm/dd">
                  <c:v>44092</c:v>
                </c:pt>
                <c:pt idx="22" c:formatCode="yyyy/mm/dd">
                  <c:v>44085</c:v>
                </c:pt>
                <c:pt idx="23" c:formatCode="yyyy/mm/dd">
                  <c:v>44078</c:v>
                </c:pt>
                <c:pt idx="24" c:formatCode="yyyy/mm/dd">
                  <c:v>44071</c:v>
                </c:pt>
                <c:pt idx="25" c:formatCode="yyyy/mm/dd">
                  <c:v>44064</c:v>
                </c:pt>
                <c:pt idx="26" c:formatCode="yyyy/mm/dd">
                  <c:v>44057</c:v>
                </c:pt>
                <c:pt idx="27" c:formatCode="yyyy/mm/dd">
                  <c:v>44050</c:v>
                </c:pt>
                <c:pt idx="28" c:formatCode="yyyy/mm/dd">
                  <c:v>44043</c:v>
                </c:pt>
                <c:pt idx="29" c:formatCode="yyyy/mm/dd">
                  <c:v>44036</c:v>
                </c:pt>
                <c:pt idx="30" c:formatCode="yyyy/mm/dd">
                  <c:v>44029</c:v>
                </c:pt>
                <c:pt idx="31" c:formatCode="yyyy/mm/dd">
                  <c:v>44022</c:v>
                </c:pt>
                <c:pt idx="32" c:formatCode="yyyy/mm/dd">
                  <c:v>44015</c:v>
                </c:pt>
                <c:pt idx="33" c:formatCode="yyyy/mm/dd">
                  <c:v>44006</c:v>
                </c:pt>
                <c:pt idx="34" c:formatCode="yyyy/mm/dd">
                  <c:v>44001</c:v>
                </c:pt>
                <c:pt idx="35" c:formatCode="yyyy/mm/dd">
                  <c:v>43994</c:v>
                </c:pt>
                <c:pt idx="36" c:formatCode="yyyy/mm/dd">
                  <c:v>43987</c:v>
                </c:pt>
                <c:pt idx="37" c:formatCode="yyyy/mm/dd">
                  <c:v>43980</c:v>
                </c:pt>
                <c:pt idx="38" c:formatCode="yyyy/mm/dd">
                  <c:v>43973</c:v>
                </c:pt>
                <c:pt idx="39" c:formatCode="yyyy/mm/dd">
                  <c:v>43966</c:v>
                </c:pt>
                <c:pt idx="40" c:formatCode="yyyy/mm/dd">
                  <c:v>43959</c:v>
                </c:pt>
                <c:pt idx="41" c:formatCode="yyyy/mm/dd">
                  <c:v>43951</c:v>
                </c:pt>
                <c:pt idx="42" c:formatCode="yyyy/mm/dd">
                  <c:v>43945</c:v>
                </c:pt>
                <c:pt idx="43" c:formatCode="yyyy/mm/dd">
                  <c:v>43938</c:v>
                </c:pt>
                <c:pt idx="44" c:formatCode="yyyy/mm/dd">
                  <c:v>43931</c:v>
                </c:pt>
                <c:pt idx="45" c:formatCode="yyyy/mm/dd">
                  <c:v>43924</c:v>
                </c:pt>
                <c:pt idx="46" c:formatCode="yyyy/mm/dd">
                  <c:v>43917</c:v>
                </c:pt>
                <c:pt idx="47" c:formatCode="yyyy/mm/dd">
                  <c:v>43910</c:v>
                </c:pt>
                <c:pt idx="48" c:formatCode="yyyy/mm/dd">
                  <c:v>43903</c:v>
                </c:pt>
                <c:pt idx="49" c:formatCode="yyyy/mm/dd">
                  <c:v>43896</c:v>
                </c:pt>
                <c:pt idx="50" c:formatCode="yyyy/mm/dd">
                  <c:v>43889</c:v>
                </c:pt>
                <c:pt idx="51" c:formatCode="yyyy/mm/dd">
                  <c:v>43882</c:v>
                </c:pt>
                <c:pt idx="52" c:formatCode="yyyy/mm/dd">
                  <c:v>43875</c:v>
                </c:pt>
                <c:pt idx="53" c:formatCode="yyyy/mm/dd">
                  <c:v>43868</c:v>
                </c:pt>
                <c:pt idx="54" c:formatCode="yyyy/mm/dd">
                  <c:v>43853</c:v>
                </c:pt>
                <c:pt idx="55" c:formatCode="yyyy/mm/dd">
                  <c:v>43847</c:v>
                </c:pt>
                <c:pt idx="56" c:formatCode="yyyy/mm/dd">
                  <c:v>43840</c:v>
                </c:pt>
                <c:pt idx="57" c:formatCode="yyyy/mm/dd">
                  <c:v>43833</c:v>
                </c:pt>
                <c:pt idx="58" c:formatCode="yyyy/mm/dd">
                  <c:v>43826</c:v>
                </c:pt>
                <c:pt idx="59" c:formatCode="yyyy/mm/dd">
                  <c:v>43819</c:v>
                </c:pt>
                <c:pt idx="60" c:formatCode="yyyy/mm/dd">
                  <c:v>43812</c:v>
                </c:pt>
                <c:pt idx="61" c:formatCode="yyyy/mm/dd">
                  <c:v>43805</c:v>
                </c:pt>
                <c:pt idx="62" c:formatCode="yyyy/mm/dd">
                  <c:v>43798</c:v>
                </c:pt>
                <c:pt idx="63" c:formatCode="yyyy/mm/dd">
                  <c:v>43791</c:v>
                </c:pt>
                <c:pt idx="64" c:formatCode="yyyy/mm/dd">
                  <c:v>43784</c:v>
                </c:pt>
                <c:pt idx="65" c:formatCode="yyyy/mm/dd">
                  <c:v>43777</c:v>
                </c:pt>
                <c:pt idx="66" c:formatCode="yyyy/mm/dd">
                  <c:v>43770</c:v>
                </c:pt>
                <c:pt idx="67" c:formatCode="yyyy/mm/dd">
                  <c:v>43763</c:v>
                </c:pt>
                <c:pt idx="68" c:formatCode="yyyy/mm/dd">
                  <c:v>43756</c:v>
                </c:pt>
                <c:pt idx="69" c:formatCode="yyyy/mm/dd">
                  <c:v>43749</c:v>
                </c:pt>
                <c:pt idx="70" c:formatCode="yyyy/mm/dd">
                  <c:v>43738</c:v>
                </c:pt>
                <c:pt idx="71" c:formatCode="yyyy/mm/dd">
                  <c:v>43735</c:v>
                </c:pt>
                <c:pt idx="72" c:formatCode="yyyy/mm/dd">
                  <c:v>43728</c:v>
                </c:pt>
                <c:pt idx="73" c:formatCode="yyyy/mm/dd">
                  <c:v>43720</c:v>
                </c:pt>
                <c:pt idx="74" c:formatCode="yyyy/mm/dd">
                  <c:v>43714</c:v>
                </c:pt>
                <c:pt idx="75" c:formatCode="yyyy/mm/dd">
                  <c:v>43707</c:v>
                </c:pt>
                <c:pt idx="76" c:formatCode="yyyy/mm/dd">
                  <c:v>43700</c:v>
                </c:pt>
                <c:pt idx="77" c:formatCode="yyyy/mm/dd">
                  <c:v>43693</c:v>
                </c:pt>
                <c:pt idx="78" c:formatCode="yyyy/mm/dd">
                  <c:v>43686</c:v>
                </c:pt>
                <c:pt idx="79" c:formatCode="yyyy/mm/dd">
                  <c:v>43679</c:v>
                </c:pt>
                <c:pt idx="80" c:formatCode="yyyy/mm/dd">
                  <c:v>43672</c:v>
                </c:pt>
                <c:pt idx="81" c:formatCode="yyyy/mm/dd">
                  <c:v>43665</c:v>
                </c:pt>
                <c:pt idx="82" c:formatCode="yyyy/mm/dd">
                  <c:v>43658</c:v>
                </c:pt>
                <c:pt idx="83" c:formatCode="yyyy/mm/dd">
                  <c:v>43651</c:v>
                </c:pt>
                <c:pt idx="84" c:formatCode="yyyy/mm/dd">
                  <c:v>43644</c:v>
                </c:pt>
                <c:pt idx="85" c:formatCode="yyyy/mm/dd">
                  <c:v>43637</c:v>
                </c:pt>
                <c:pt idx="86" c:formatCode="yyyy/mm/dd">
                  <c:v>43630</c:v>
                </c:pt>
                <c:pt idx="87" c:formatCode="yyyy/mm/dd">
                  <c:v>43622</c:v>
                </c:pt>
                <c:pt idx="88" c:formatCode="yyyy/mm/dd">
                  <c:v>43616</c:v>
                </c:pt>
                <c:pt idx="89" c:formatCode="yyyy/mm/dd">
                  <c:v>43609</c:v>
                </c:pt>
                <c:pt idx="90" c:formatCode="yyyy/mm/dd">
                  <c:v>43602</c:v>
                </c:pt>
                <c:pt idx="91" c:formatCode="yyyy/mm/dd">
                  <c:v>43595</c:v>
                </c:pt>
                <c:pt idx="92" c:formatCode="yyyy/mm/dd">
                  <c:v>43585</c:v>
                </c:pt>
                <c:pt idx="93" c:formatCode="yyyy/mm/dd">
                  <c:v>43581</c:v>
                </c:pt>
                <c:pt idx="94" c:formatCode="yyyy/mm/dd">
                  <c:v>43574</c:v>
                </c:pt>
                <c:pt idx="95" c:formatCode="yyyy/mm/dd">
                  <c:v>43567</c:v>
                </c:pt>
                <c:pt idx="96" c:formatCode="yyyy/mm/dd">
                  <c:v>43559</c:v>
                </c:pt>
                <c:pt idx="97" c:formatCode="yyyy/mm/dd">
                  <c:v>43553</c:v>
                </c:pt>
                <c:pt idx="98" c:formatCode="yyyy/mm/dd">
                  <c:v>43546</c:v>
                </c:pt>
                <c:pt idx="99" c:formatCode="yyyy/mm/dd">
                  <c:v>43539</c:v>
                </c:pt>
                <c:pt idx="100" c:formatCode="yyyy/mm/dd">
                  <c:v>43532</c:v>
                </c:pt>
                <c:pt idx="101" c:formatCode="yyyy/mm/dd">
                  <c:v>43525</c:v>
                </c:pt>
                <c:pt idx="102" c:formatCode="yyyy/mm/dd">
                  <c:v>43518</c:v>
                </c:pt>
                <c:pt idx="103" c:formatCode="yyyy/mm/dd">
                  <c:v>43511</c:v>
                </c:pt>
                <c:pt idx="104" c:formatCode="yyyy/mm/dd">
                  <c:v>43497</c:v>
                </c:pt>
                <c:pt idx="105" c:formatCode="yyyy/mm/dd">
                  <c:v>43490</c:v>
                </c:pt>
                <c:pt idx="106" c:formatCode="yyyy/mm/dd">
                  <c:v>43483</c:v>
                </c:pt>
                <c:pt idx="107" c:formatCode="yyyy/mm/dd">
                  <c:v>43476</c:v>
                </c:pt>
                <c:pt idx="108" c:formatCode="yyyy/mm/dd">
                  <c:v>43469</c:v>
                </c:pt>
                <c:pt idx="109" c:formatCode="yyyy/mm/dd">
                  <c:v>43462</c:v>
                </c:pt>
                <c:pt idx="110" c:formatCode="yyyy/mm/dd">
                  <c:v>43455</c:v>
                </c:pt>
                <c:pt idx="111" c:formatCode="yyyy/mm/dd">
                  <c:v>43448</c:v>
                </c:pt>
                <c:pt idx="112" c:formatCode="yyyy/mm/dd">
                  <c:v>43441</c:v>
                </c:pt>
                <c:pt idx="113" c:formatCode="yyyy/mm/dd">
                  <c:v>43434</c:v>
                </c:pt>
                <c:pt idx="114" c:formatCode="yyyy/mm/dd">
                  <c:v>43427</c:v>
                </c:pt>
                <c:pt idx="115" c:formatCode="yyyy/mm/dd">
                  <c:v>43420</c:v>
                </c:pt>
                <c:pt idx="116" c:formatCode="yyyy/mm/dd">
                  <c:v>43413</c:v>
                </c:pt>
                <c:pt idx="117" c:formatCode="yyyy/mm/dd">
                  <c:v>43406</c:v>
                </c:pt>
                <c:pt idx="118" c:formatCode="yyyy/mm/dd">
                  <c:v>43399</c:v>
                </c:pt>
                <c:pt idx="119" c:formatCode="yyyy/mm/dd">
                  <c:v>43392</c:v>
                </c:pt>
                <c:pt idx="120" c:formatCode="yyyy/mm/dd">
                  <c:v>43385</c:v>
                </c:pt>
                <c:pt idx="121" c:formatCode="yyyy/mm/dd">
                  <c:v>43371</c:v>
                </c:pt>
                <c:pt idx="122" c:formatCode="yyyy/mm/dd">
                  <c:v>43364</c:v>
                </c:pt>
                <c:pt idx="123" c:formatCode="yyyy/mm/dd">
                  <c:v>43357</c:v>
                </c:pt>
                <c:pt idx="124" c:formatCode="yyyy/mm/dd">
                  <c:v>43350</c:v>
                </c:pt>
                <c:pt idx="125" c:formatCode="yyyy/mm/dd">
                  <c:v>43343</c:v>
                </c:pt>
                <c:pt idx="126" c:formatCode="yyyy/mm/dd">
                  <c:v>43336</c:v>
                </c:pt>
                <c:pt idx="127" c:formatCode="yyyy/mm/dd">
                  <c:v>43329</c:v>
                </c:pt>
                <c:pt idx="128" c:formatCode="yyyy/mm/dd">
                  <c:v>43322</c:v>
                </c:pt>
                <c:pt idx="129" c:formatCode="yyyy/mm/dd">
                  <c:v>43315</c:v>
                </c:pt>
                <c:pt idx="130" c:formatCode="yyyy/mm/dd">
                  <c:v>43308</c:v>
                </c:pt>
                <c:pt idx="131" c:formatCode="yyyy/mm/dd">
                  <c:v>43301</c:v>
                </c:pt>
                <c:pt idx="132" c:formatCode="yyyy/mm/dd">
                  <c:v>43294</c:v>
                </c:pt>
                <c:pt idx="133" c:formatCode="yyyy/mm/dd">
                  <c:v>43287</c:v>
                </c:pt>
                <c:pt idx="134" c:formatCode="yyyy/mm/dd">
                  <c:v>43280</c:v>
                </c:pt>
                <c:pt idx="135" c:formatCode="yyyy/mm/dd">
                  <c:v>43273</c:v>
                </c:pt>
                <c:pt idx="136" c:formatCode="yyyy/mm/dd">
                  <c:v>43266</c:v>
                </c:pt>
                <c:pt idx="137" c:formatCode="yyyy/mm/dd">
                  <c:v>43259</c:v>
                </c:pt>
                <c:pt idx="138" c:formatCode="yyyy/mm/dd">
                  <c:v>43252</c:v>
                </c:pt>
                <c:pt idx="139" c:formatCode="yyyy/mm/dd">
                  <c:v>43245</c:v>
                </c:pt>
                <c:pt idx="140" c:formatCode="yyyy/mm/dd">
                  <c:v>43238</c:v>
                </c:pt>
                <c:pt idx="141" c:formatCode="yyyy/mm/dd">
                  <c:v>43231</c:v>
                </c:pt>
                <c:pt idx="142" c:formatCode="yyyy/mm/dd">
                  <c:v>43224</c:v>
                </c:pt>
                <c:pt idx="143" c:formatCode="yyyy/mm/dd">
                  <c:v>43217</c:v>
                </c:pt>
                <c:pt idx="144" c:formatCode="yyyy/mm/dd">
                  <c:v>43210</c:v>
                </c:pt>
                <c:pt idx="145" c:formatCode="yyyy/mm/dd">
                  <c:v>43203</c:v>
                </c:pt>
                <c:pt idx="146" c:formatCode="yyyy/mm/dd">
                  <c:v>43194</c:v>
                </c:pt>
                <c:pt idx="147" c:formatCode="yyyy/mm/dd">
                  <c:v>43189</c:v>
                </c:pt>
                <c:pt idx="148" c:formatCode="yyyy/mm/dd">
                  <c:v>43182</c:v>
                </c:pt>
                <c:pt idx="149" c:formatCode="yyyy/mm/dd">
                  <c:v>43175</c:v>
                </c:pt>
                <c:pt idx="150" c:formatCode="yyyy/mm/dd">
                  <c:v>43168</c:v>
                </c:pt>
                <c:pt idx="151" c:formatCode="yyyy/mm/dd">
                  <c:v>43161</c:v>
                </c:pt>
                <c:pt idx="152" c:formatCode="yyyy/mm/dd">
                  <c:v>43154</c:v>
                </c:pt>
                <c:pt idx="153" c:formatCode="yyyy/mm/dd">
                  <c:v>43145</c:v>
                </c:pt>
                <c:pt idx="154" c:formatCode="yyyy/mm/dd">
                  <c:v>43140</c:v>
                </c:pt>
                <c:pt idx="155" c:formatCode="yyyy/mm/dd">
                  <c:v>43133</c:v>
                </c:pt>
                <c:pt idx="156" c:formatCode="yyyy/mm/dd">
                  <c:v>43126</c:v>
                </c:pt>
                <c:pt idx="157" c:formatCode="yyyy/mm/dd">
                  <c:v>43119</c:v>
                </c:pt>
                <c:pt idx="158" c:formatCode="yyyy/mm/dd">
                  <c:v>43112</c:v>
                </c:pt>
                <c:pt idx="159" c:formatCode="yyyy/mm/dd">
                  <c:v>43105</c:v>
                </c:pt>
                <c:pt idx="160" c:formatCode="yyyy/mm/dd">
                  <c:v>43098</c:v>
                </c:pt>
                <c:pt idx="161" c:formatCode="yyyy/mm/dd">
                  <c:v>43091</c:v>
                </c:pt>
                <c:pt idx="162" c:formatCode="yyyy/mm/dd">
                  <c:v>43084</c:v>
                </c:pt>
                <c:pt idx="163" c:formatCode="yyyy/mm/dd">
                  <c:v>43077</c:v>
                </c:pt>
                <c:pt idx="164" c:formatCode="yyyy/mm/dd">
                  <c:v>43070</c:v>
                </c:pt>
                <c:pt idx="165" c:formatCode="yyyy/mm/dd">
                  <c:v>43063</c:v>
                </c:pt>
                <c:pt idx="166" c:formatCode="yyyy/mm/dd">
                  <c:v>43056</c:v>
                </c:pt>
                <c:pt idx="167" c:formatCode="yyyy/mm/dd">
                  <c:v>43049</c:v>
                </c:pt>
                <c:pt idx="168" c:formatCode="yyyy/mm/dd">
                  <c:v>43042</c:v>
                </c:pt>
                <c:pt idx="169" c:formatCode="yyyy/mm/dd">
                  <c:v>43035</c:v>
                </c:pt>
                <c:pt idx="170" c:formatCode="yyyy/mm/dd">
                  <c:v>43028</c:v>
                </c:pt>
                <c:pt idx="171" c:formatCode="yyyy/mm/dd">
                  <c:v>43021</c:v>
                </c:pt>
                <c:pt idx="172" c:formatCode="yyyy/mm/dd">
                  <c:v>43007</c:v>
                </c:pt>
                <c:pt idx="173" c:formatCode="yyyy/mm/dd">
                  <c:v>43000</c:v>
                </c:pt>
                <c:pt idx="174" c:formatCode="yyyy/mm/dd">
                  <c:v>42993</c:v>
                </c:pt>
                <c:pt idx="175" c:formatCode="yyyy/mm/dd">
                  <c:v>42986</c:v>
                </c:pt>
                <c:pt idx="176" c:formatCode="yyyy/mm/dd">
                  <c:v>42979</c:v>
                </c:pt>
                <c:pt idx="177" c:formatCode="yyyy/mm/dd">
                  <c:v>42972</c:v>
                </c:pt>
                <c:pt idx="178" c:formatCode="yyyy/mm/dd">
                  <c:v>42965</c:v>
                </c:pt>
                <c:pt idx="179" c:formatCode="yyyy/mm/dd">
                  <c:v>42958</c:v>
                </c:pt>
                <c:pt idx="180" c:formatCode="yyyy/mm/dd">
                  <c:v>42951</c:v>
                </c:pt>
                <c:pt idx="181" c:formatCode="yyyy/mm/dd">
                  <c:v>42944</c:v>
                </c:pt>
                <c:pt idx="182" c:formatCode="yyyy/mm/dd">
                  <c:v>42937</c:v>
                </c:pt>
                <c:pt idx="183" c:formatCode="yyyy/mm/dd">
                  <c:v>42930</c:v>
                </c:pt>
                <c:pt idx="184" c:formatCode="yyyy/mm/dd">
                  <c:v>42923</c:v>
                </c:pt>
                <c:pt idx="185" c:formatCode="yyyy/mm/dd">
                  <c:v>42916</c:v>
                </c:pt>
                <c:pt idx="186" c:formatCode="yyyy/mm/dd">
                  <c:v>42909</c:v>
                </c:pt>
                <c:pt idx="187" c:formatCode="yyyy/mm/dd">
                  <c:v>42902</c:v>
                </c:pt>
                <c:pt idx="188" c:formatCode="yyyy/mm/dd">
                  <c:v>42895</c:v>
                </c:pt>
                <c:pt idx="189" c:formatCode="yyyy/mm/dd">
                  <c:v>42888</c:v>
                </c:pt>
                <c:pt idx="190" c:formatCode="yyyy/mm/dd">
                  <c:v>42881</c:v>
                </c:pt>
                <c:pt idx="191" c:formatCode="yyyy/mm/dd">
                  <c:v>42874</c:v>
                </c:pt>
                <c:pt idx="192" c:formatCode="yyyy/mm/dd">
                  <c:v>42867</c:v>
                </c:pt>
                <c:pt idx="193" c:formatCode="yyyy/mm/dd">
                  <c:v>42860</c:v>
                </c:pt>
                <c:pt idx="194" c:formatCode="yyyy/mm/dd">
                  <c:v>42853</c:v>
                </c:pt>
                <c:pt idx="195" c:formatCode="yyyy/mm/dd">
                  <c:v>42846</c:v>
                </c:pt>
                <c:pt idx="196" c:formatCode="yyyy/mm/dd">
                  <c:v>42839</c:v>
                </c:pt>
                <c:pt idx="197" c:formatCode="yyyy/mm/dd">
                  <c:v>42832</c:v>
                </c:pt>
                <c:pt idx="198" c:formatCode="yyyy/mm/dd">
                  <c:v>42825</c:v>
                </c:pt>
                <c:pt idx="199" c:formatCode="yyyy/mm/dd">
                  <c:v>42818</c:v>
                </c:pt>
                <c:pt idx="200" c:formatCode="yyyy/mm/dd">
                  <c:v>42811</c:v>
                </c:pt>
                <c:pt idx="201" c:formatCode="yyyy/mm/dd">
                  <c:v>42804</c:v>
                </c:pt>
                <c:pt idx="202" c:formatCode="yyyy/mm/dd">
                  <c:v>42797</c:v>
                </c:pt>
                <c:pt idx="203" c:formatCode="yyyy/mm/dd">
                  <c:v>42790</c:v>
                </c:pt>
                <c:pt idx="204" c:formatCode="yyyy/mm/dd">
                  <c:v>42783</c:v>
                </c:pt>
                <c:pt idx="205" c:formatCode="yyyy/mm/dd">
                  <c:v>42776</c:v>
                </c:pt>
                <c:pt idx="206" c:formatCode="yyyy/mm/dd">
                  <c:v>42769</c:v>
                </c:pt>
                <c:pt idx="207" c:formatCode="yyyy/mm/dd">
                  <c:v>42761</c:v>
                </c:pt>
                <c:pt idx="208" c:formatCode="yyyy/mm/dd">
                  <c:v>42755</c:v>
                </c:pt>
                <c:pt idx="209" c:formatCode="yyyy/mm/dd">
                  <c:v>42748</c:v>
                </c:pt>
                <c:pt idx="210" c:formatCode="yyyy/mm/dd">
                  <c:v>42741</c:v>
                </c:pt>
                <c:pt idx="211" c:formatCode="yyyy/mm/dd">
                  <c:v>42734</c:v>
                </c:pt>
                <c:pt idx="212" c:formatCode="yyyy/mm/dd">
                  <c:v>42727</c:v>
                </c:pt>
                <c:pt idx="213" c:formatCode="yyyy/mm/dd">
                  <c:v>42720</c:v>
                </c:pt>
                <c:pt idx="214" c:formatCode="yyyy/mm/dd">
                  <c:v>42713</c:v>
                </c:pt>
                <c:pt idx="215" c:formatCode="yyyy/mm/dd">
                  <c:v>42706</c:v>
                </c:pt>
                <c:pt idx="216" c:formatCode="yyyy/mm/dd">
                  <c:v>42699</c:v>
                </c:pt>
                <c:pt idx="217" c:formatCode="yyyy/mm/dd">
                  <c:v>42692</c:v>
                </c:pt>
                <c:pt idx="218" c:formatCode="yyyy/mm/dd">
                  <c:v>42685</c:v>
                </c:pt>
                <c:pt idx="219" c:formatCode="yyyy/mm/dd">
                  <c:v>42678</c:v>
                </c:pt>
                <c:pt idx="220" c:formatCode="yyyy/mm/dd">
                  <c:v>42671</c:v>
                </c:pt>
                <c:pt idx="221" c:formatCode="yyyy/mm/dd">
                  <c:v>42664</c:v>
                </c:pt>
                <c:pt idx="222" c:formatCode="yyyy/mm/dd">
                  <c:v>42657</c:v>
                </c:pt>
                <c:pt idx="223" c:formatCode="yyyy/mm/dd">
                  <c:v>42643</c:v>
                </c:pt>
                <c:pt idx="224" c:formatCode="yyyy/mm/dd">
                  <c:v>42636</c:v>
                </c:pt>
                <c:pt idx="225" c:formatCode="yyyy/mm/dd">
                  <c:v>42627</c:v>
                </c:pt>
                <c:pt idx="226" c:formatCode="yyyy/mm/dd">
                  <c:v>42622</c:v>
                </c:pt>
                <c:pt idx="227" c:formatCode="yyyy/mm/dd">
                  <c:v>42615</c:v>
                </c:pt>
                <c:pt idx="228" c:formatCode="yyyy/mm/dd">
                  <c:v>42608</c:v>
                </c:pt>
                <c:pt idx="229" c:formatCode="yyyy/mm/dd">
                  <c:v>42601</c:v>
                </c:pt>
                <c:pt idx="230" c:formatCode="yyyy/mm/dd">
                  <c:v>42594</c:v>
                </c:pt>
                <c:pt idx="231" c:formatCode="yyyy/mm/dd">
                  <c:v>42587</c:v>
                </c:pt>
                <c:pt idx="232" c:formatCode="yyyy/mm/dd">
                  <c:v>42580</c:v>
                </c:pt>
                <c:pt idx="233" c:formatCode="yyyy/mm/dd">
                  <c:v>42573</c:v>
                </c:pt>
                <c:pt idx="234" c:formatCode="yyyy/mm/dd">
                  <c:v>42566</c:v>
                </c:pt>
                <c:pt idx="235" c:formatCode="yyyy/mm/dd">
                  <c:v>42559</c:v>
                </c:pt>
                <c:pt idx="236" c:formatCode="yyyy/mm/dd">
                  <c:v>42552</c:v>
                </c:pt>
                <c:pt idx="237" c:formatCode="yyyy/mm/dd">
                  <c:v>42545</c:v>
                </c:pt>
                <c:pt idx="238" c:formatCode="yyyy/mm/dd">
                  <c:v>42538</c:v>
                </c:pt>
                <c:pt idx="239" c:formatCode="yyyy/mm/dd">
                  <c:v>42529</c:v>
                </c:pt>
                <c:pt idx="240" c:formatCode="yyyy/mm/dd">
                  <c:v>42524</c:v>
                </c:pt>
                <c:pt idx="241" c:formatCode="yyyy/mm/dd">
                  <c:v>42517</c:v>
                </c:pt>
                <c:pt idx="242" c:formatCode="yyyy/mm/dd">
                  <c:v>42510</c:v>
                </c:pt>
                <c:pt idx="243" c:formatCode="yyyy/mm/dd">
                  <c:v>42503</c:v>
                </c:pt>
                <c:pt idx="244" c:formatCode="yyyy/mm/dd">
                  <c:v>42496</c:v>
                </c:pt>
                <c:pt idx="245" c:formatCode="yyyy/mm/dd">
                  <c:v>42489</c:v>
                </c:pt>
                <c:pt idx="246" c:formatCode="yyyy/mm/dd">
                  <c:v>42482</c:v>
                </c:pt>
                <c:pt idx="247" c:formatCode="yyyy/mm/dd">
                  <c:v>42475</c:v>
                </c:pt>
                <c:pt idx="248" c:formatCode="yyyy/mm/dd">
                  <c:v>42468</c:v>
                </c:pt>
                <c:pt idx="249" c:formatCode="yyyy/mm/dd">
                  <c:v>42461</c:v>
                </c:pt>
                <c:pt idx="250" c:formatCode="yyyy/mm/dd">
                  <c:v>42454</c:v>
                </c:pt>
                <c:pt idx="251" c:formatCode="yyyy/mm/dd">
                  <c:v>42447</c:v>
                </c:pt>
                <c:pt idx="252" c:formatCode="yyyy/mm/dd">
                  <c:v>42440</c:v>
                </c:pt>
                <c:pt idx="253" c:formatCode="yyyy/mm/dd">
                  <c:v>42433</c:v>
                </c:pt>
                <c:pt idx="254" c:formatCode="yyyy/mm/dd">
                  <c:v>42426</c:v>
                </c:pt>
                <c:pt idx="255" c:formatCode="yyyy/mm/dd">
                  <c:v>42419</c:v>
                </c:pt>
                <c:pt idx="256" c:formatCode="yyyy/mm/dd">
                  <c:v>42405</c:v>
                </c:pt>
                <c:pt idx="257" c:formatCode="yyyy/mm/dd">
                  <c:v>42398</c:v>
                </c:pt>
                <c:pt idx="258" c:formatCode="yyyy/mm/dd">
                  <c:v>42391</c:v>
                </c:pt>
                <c:pt idx="259" c:formatCode="yyyy/mm/dd">
                  <c:v>42384</c:v>
                </c:pt>
                <c:pt idx="260" c:formatCode="yyyy/mm/dd">
                  <c:v>42377</c:v>
                </c:pt>
                <c:pt idx="261" c:formatCode="yyyy/mm/dd">
                  <c:v>42369</c:v>
                </c:pt>
                <c:pt idx="262" c:formatCode="yyyy/mm/dd">
                  <c:v>42363</c:v>
                </c:pt>
                <c:pt idx="263" c:formatCode="yyyy/mm/dd">
                  <c:v>42356</c:v>
                </c:pt>
                <c:pt idx="264" c:formatCode="yyyy/mm/dd">
                  <c:v>42349</c:v>
                </c:pt>
                <c:pt idx="265" c:formatCode="yyyy/mm/dd">
                  <c:v>42342</c:v>
                </c:pt>
                <c:pt idx="266" c:formatCode="yyyy/mm/dd">
                  <c:v>42335</c:v>
                </c:pt>
                <c:pt idx="267" c:formatCode="yyyy/mm/dd">
                  <c:v>42328</c:v>
                </c:pt>
                <c:pt idx="268" c:formatCode="yyyy/mm/dd">
                  <c:v>42321</c:v>
                </c:pt>
                <c:pt idx="269" c:formatCode="yyyy/mm/dd">
                  <c:v>42314</c:v>
                </c:pt>
                <c:pt idx="270" c:formatCode="yyyy/mm/dd">
                  <c:v>42307</c:v>
                </c:pt>
                <c:pt idx="271" c:formatCode="yyyy/mm/dd">
                  <c:v>42300</c:v>
                </c:pt>
                <c:pt idx="272" c:formatCode="yyyy/mm/dd">
                  <c:v>42293</c:v>
                </c:pt>
                <c:pt idx="273" c:formatCode="yyyy/mm/dd">
                  <c:v>42286</c:v>
                </c:pt>
                <c:pt idx="274" c:formatCode="yyyy/mm/dd">
                  <c:v>42277</c:v>
                </c:pt>
                <c:pt idx="275" c:formatCode="yyyy/mm/dd">
                  <c:v>42272</c:v>
                </c:pt>
                <c:pt idx="276" c:formatCode="yyyy/mm/dd">
                  <c:v>42265</c:v>
                </c:pt>
                <c:pt idx="277" c:formatCode="yyyy/mm/dd">
                  <c:v>42258</c:v>
                </c:pt>
                <c:pt idx="278" c:formatCode="yyyy/mm/dd">
                  <c:v>42249</c:v>
                </c:pt>
                <c:pt idx="279" c:formatCode="yyyy/mm/dd">
                  <c:v>42244</c:v>
                </c:pt>
                <c:pt idx="280" c:formatCode="yyyy/mm/dd">
                  <c:v>42237</c:v>
                </c:pt>
                <c:pt idx="281" c:formatCode="yyyy/mm/dd">
                  <c:v>42230</c:v>
                </c:pt>
                <c:pt idx="282" c:formatCode="yyyy/mm/dd">
                  <c:v>42223</c:v>
                </c:pt>
                <c:pt idx="283" c:formatCode="yyyy/mm/dd">
                  <c:v>42216</c:v>
                </c:pt>
                <c:pt idx="284" c:formatCode="yyyy/mm/dd">
                  <c:v>42209</c:v>
                </c:pt>
                <c:pt idx="285" c:formatCode="yyyy/mm/dd">
                  <c:v>42202</c:v>
                </c:pt>
                <c:pt idx="286" c:formatCode="yyyy/mm/dd">
                  <c:v>42195</c:v>
                </c:pt>
                <c:pt idx="287" c:formatCode="yyyy/mm/dd">
                  <c:v>42188</c:v>
                </c:pt>
                <c:pt idx="288" c:formatCode="yyyy/mm/dd">
                  <c:v>42181</c:v>
                </c:pt>
                <c:pt idx="289" c:formatCode="yyyy/mm/dd">
                  <c:v>42174</c:v>
                </c:pt>
                <c:pt idx="290" c:formatCode="yyyy/mm/dd">
                  <c:v>42167</c:v>
                </c:pt>
                <c:pt idx="291" c:formatCode="yyyy/mm/dd">
                  <c:v>42160</c:v>
                </c:pt>
                <c:pt idx="292" c:formatCode="yyyy/mm/dd">
                  <c:v>42153</c:v>
                </c:pt>
                <c:pt idx="293" c:formatCode="yyyy/mm/dd">
                  <c:v>42146</c:v>
                </c:pt>
                <c:pt idx="294" c:formatCode="yyyy/mm/dd">
                  <c:v>42139</c:v>
                </c:pt>
                <c:pt idx="295" c:formatCode="yyyy/mm/dd">
                  <c:v>42132</c:v>
                </c:pt>
                <c:pt idx="296" c:formatCode="yyyy/mm/dd">
                  <c:v>42124</c:v>
                </c:pt>
                <c:pt idx="297" c:formatCode="yyyy/mm/dd">
                  <c:v>42118</c:v>
                </c:pt>
                <c:pt idx="298" c:formatCode="yyyy/mm/dd">
                  <c:v>42111</c:v>
                </c:pt>
                <c:pt idx="299" c:formatCode="yyyy/mm/dd">
                  <c:v>42104</c:v>
                </c:pt>
                <c:pt idx="300" c:formatCode="yyyy/mm/dd">
                  <c:v>42097</c:v>
                </c:pt>
                <c:pt idx="301" c:formatCode="yyyy/mm/dd">
                  <c:v>42090</c:v>
                </c:pt>
                <c:pt idx="302" c:formatCode="yyyy/mm/dd">
                  <c:v>42083</c:v>
                </c:pt>
                <c:pt idx="303" c:formatCode="yyyy/mm/dd">
                  <c:v>42076</c:v>
                </c:pt>
                <c:pt idx="304" c:formatCode="yyyy/mm/dd">
                  <c:v>42069</c:v>
                </c:pt>
                <c:pt idx="305" c:formatCode="yyyy/mm/dd">
                  <c:v>42062</c:v>
                </c:pt>
                <c:pt idx="306" c:formatCode="yyyy/mm/dd">
                  <c:v>42052</c:v>
                </c:pt>
                <c:pt idx="307" c:formatCode="yyyy/mm/dd">
                  <c:v>42048</c:v>
                </c:pt>
                <c:pt idx="308" c:formatCode="yyyy/mm/dd">
                  <c:v>42041</c:v>
                </c:pt>
                <c:pt idx="309" c:formatCode="yyyy/mm/dd">
                  <c:v>42034</c:v>
                </c:pt>
                <c:pt idx="310" c:formatCode="yyyy/mm/dd">
                  <c:v>42027</c:v>
                </c:pt>
                <c:pt idx="311" c:formatCode="yyyy/mm/dd">
                  <c:v>42020</c:v>
                </c:pt>
                <c:pt idx="312" c:formatCode="yyyy/mm/dd">
                  <c:v>42013</c:v>
                </c:pt>
                <c:pt idx="313" c:formatCode="yyyy/mm/dd">
                  <c:v>42004</c:v>
                </c:pt>
                <c:pt idx="314" c:formatCode="yyyy/mm/dd">
                  <c:v>41999</c:v>
                </c:pt>
                <c:pt idx="315" c:formatCode="yyyy/mm/dd">
                  <c:v>41992</c:v>
                </c:pt>
                <c:pt idx="316" c:formatCode="yyyy/mm/dd">
                  <c:v>41985</c:v>
                </c:pt>
                <c:pt idx="317" c:formatCode="yyyy/mm/dd">
                  <c:v>41978</c:v>
                </c:pt>
                <c:pt idx="318" c:formatCode="yyyy/mm/dd">
                  <c:v>41971</c:v>
                </c:pt>
                <c:pt idx="319" c:formatCode="yyyy/mm/dd">
                  <c:v>41964</c:v>
                </c:pt>
                <c:pt idx="320" c:formatCode="yyyy/mm/dd">
                  <c:v>41957</c:v>
                </c:pt>
                <c:pt idx="321" c:formatCode="yyyy/mm/dd">
                  <c:v>41950</c:v>
                </c:pt>
                <c:pt idx="322" c:formatCode="yyyy/mm/dd">
                  <c:v>41943</c:v>
                </c:pt>
                <c:pt idx="323" c:formatCode="yyyy/mm/dd">
                  <c:v>41936</c:v>
                </c:pt>
                <c:pt idx="324" c:formatCode="yyyy/mm/dd">
                  <c:v>41929</c:v>
                </c:pt>
                <c:pt idx="325" c:formatCode="yyyy/mm/dd">
                  <c:v>41922</c:v>
                </c:pt>
                <c:pt idx="326" c:formatCode="yyyy/mm/dd">
                  <c:v>41912</c:v>
                </c:pt>
                <c:pt idx="327" c:formatCode="yyyy/mm/dd">
                  <c:v>41908</c:v>
                </c:pt>
                <c:pt idx="328" c:formatCode="yyyy/mm/dd">
                  <c:v>41901</c:v>
                </c:pt>
                <c:pt idx="329" c:formatCode="yyyy/mm/dd">
                  <c:v>41894</c:v>
                </c:pt>
                <c:pt idx="330" c:formatCode="yyyy/mm/dd">
                  <c:v>41887</c:v>
                </c:pt>
                <c:pt idx="331" c:formatCode="yyyy/mm/dd">
                  <c:v>41880</c:v>
                </c:pt>
                <c:pt idx="332" c:formatCode="yyyy/mm/dd">
                  <c:v>41873</c:v>
                </c:pt>
                <c:pt idx="333" c:formatCode="yyyy/mm/dd">
                  <c:v>41866</c:v>
                </c:pt>
                <c:pt idx="334" c:formatCode="yyyy/mm/dd">
                  <c:v>41859</c:v>
                </c:pt>
                <c:pt idx="335" c:formatCode="yyyy/mm/dd">
                  <c:v>41852</c:v>
                </c:pt>
                <c:pt idx="336" c:formatCode="yyyy/mm/dd">
                  <c:v>41845</c:v>
                </c:pt>
                <c:pt idx="337" c:formatCode="yyyy/mm/dd">
                  <c:v>41838</c:v>
                </c:pt>
                <c:pt idx="338" c:formatCode="yyyy/mm/dd">
                  <c:v>41831</c:v>
                </c:pt>
                <c:pt idx="339" c:formatCode="yyyy/mm/dd">
                  <c:v>41824</c:v>
                </c:pt>
                <c:pt idx="340" c:formatCode="yyyy/mm/dd">
                  <c:v>41817</c:v>
                </c:pt>
                <c:pt idx="341" c:formatCode="yyyy/mm/dd">
                  <c:v>41810</c:v>
                </c:pt>
                <c:pt idx="342" c:formatCode="yyyy/mm/dd">
                  <c:v>41803</c:v>
                </c:pt>
                <c:pt idx="343" c:formatCode="yyyy/mm/dd">
                  <c:v>41796</c:v>
                </c:pt>
                <c:pt idx="344" c:formatCode="yyyy/mm/dd">
                  <c:v>41789</c:v>
                </c:pt>
                <c:pt idx="345" c:formatCode="yyyy/mm/dd">
                  <c:v>41782</c:v>
                </c:pt>
                <c:pt idx="346" c:formatCode="yyyy/mm/dd">
                  <c:v>41775</c:v>
                </c:pt>
                <c:pt idx="347" c:formatCode="yyyy/mm/dd">
                  <c:v>41768</c:v>
                </c:pt>
                <c:pt idx="348" c:formatCode="yyyy/mm/dd">
                  <c:v>41759</c:v>
                </c:pt>
                <c:pt idx="349" c:formatCode="yyyy/mm/dd">
                  <c:v>41754</c:v>
                </c:pt>
                <c:pt idx="350" c:formatCode="yyyy/mm/dd">
                  <c:v>41747</c:v>
                </c:pt>
                <c:pt idx="351" c:formatCode="yyyy/mm/dd">
                  <c:v>41740</c:v>
                </c:pt>
                <c:pt idx="352" c:formatCode="yyyy/mm/dd">
                  <c:v>41733</c:v>
                </c:pt>
                <c:pt idx="353" c:formatCode="yyyy/mm/dd">
                  <c:v>41726</c:v>
                </c:pt>
                <c:pt idx="354" c:formatCode="yyyy/mm/dd">
                  <c:v>41719</c:v>
                </c:pt>
                <c:pt idx="355" c:formatCode="yyyy/mm/dd">
                  <c:v>41712</c:v>
                </c:pt>
                <c:pt idx="356" c:formatCode="yyyy/mm/dd">
                  <c:v>41705</c:v>
                </c:pt>
                <c:pt idx="357" c:formatCode="yyyy/mm/dd">
                  <c:v>41698</c:v>
                </c:pt>
                <c:pt idx="358" c:formatCode="yyyy/mm/dd">
                  <c:v>41691</c:v>
                </c:pt>
                <c:pt idx="359" c:formatCode="yyyy/mm/dd">
                  <c:v>41684</c:v>
                </c:pt>
                <c:pt idx="360" c:formatCode="yyyy/mm/dd">
                  <c:v>41677</c:v>
                </c:pt>
                <c:pt idx="361" c:formatCode="yyyy/mm/dd">
                  <c:v>41669</c:v>
                </c:pt>
                <c:pt idx="362" c:formatCode="yyyy/mm/dd">
                  <c:v>41663</c:v>
                </c:pt>
                <c:pt idx="363" c:formatCode="yyyy/mm/dd">
                  <c:v>41656</c:v>
                </c:pt>
                <c:pt idx="364" c:formatCode="yyyy/mm/dd">
                  <c:v>41649</c:v>
                </c:pt>
                <c:pt idx="365" c:formatCode="yyyy/mm/dd">
                  <c:v>41642</c:v>
                </c:pt>
                <c:pt idx="366" c:formatCode="yyyy/mm/dd">
                  <c:v>41635</c:v>
                </c:pt>
                <c:pt idx="367" c:formatCode="yyyy/mm/dd">
                  <c:v>41628</c:v>
                </c:pt>
                <c:pt idx="368" c:formatCode="yyyy/mm/dd">
                  <c:v>41621</c:v>
                </c:pt>
                <c:pt idx="369" c:formatCode="yyyy/mm/dd">
                  <c:v>41614</c:v>
                </c:pt>
                <c:pt idx="370" c:formatCode="yyyy/mm/dd">
                  <c:v>41607</c:v>
                </c:pt>
                <c:pt idx="371" c:formatCode="yyyy/mm/dd">
                  <c:v>41600</c:v>
                </c:pt>
                <c:pt idx="372" c:formatCode="yyyy/mm/dd">
                  <c:v>41593</c:v>
                </c:pt>
                <c:pt idx="373" c:formatCode="yyyy/mm/dd">
                  <c:v>41586</c:v>
                </c:pt>
                <c:pt idx="374" c:formatCode="yyyy/mm/dd">
                  <c:v>41579</c:v>
                </c:pt>
                <c:pt idx="375" c:formatCode="yyyy/mm/dd">
                  <c:v>41572</c:v>
                </c:pt>
                <c:pt idx="376" c:formatCode="yyyy/mm/dd">
                  <c:v>41565</c:v>
                </c:pt>
                <c:pt idx="377" c:formatCode="yyyy/mm/dd">
                  <c:v>41558</c:v>
                </c:pt>
                <c:pt idx="378" c:formatCode="yyyy/mm/dd">
                  <c:v>41547</c:v>
                </c:pt>
                <c:pt idx="379" c:formatCode="yyyy/mm/dd">
                  <c:v>41544</c:v>
                </c:pt>
                <c:pt idx="380" c:formatCode="yyyy/mm/dd">
                  <c:v>41535</c:v>
                </c:pt>
                <c:pt idx="381" c:formatCode="yyyy/mm/dd">
                  <c:v>41530</c:v>
                </c:pt>
                <c:pt idx="382" c:formatCode="yyyy/mm/dd">
                  <c:v>41523</c:v>
                </c:pt>
                <c:pt idx="383" c:formatCode="yyyy/mm/dd">
                  <c:v>41516</c:v>
                </c:pt>
                <c:pt idx="384" c:formatCode="yyyy/mm/dd">
                  <c:v>41509</c:v>
                </c:pt>
                <c:pt idx="385" c:formatCode="yyyy/mm/dd">
                  <c:v>41502</c:v>
                </c:pt>
                <c:pt idx="386" c:formatCode="yyyy/mm/dd">
                  <c:v>41495</c:v>
                </c:pt>
                <c:pt idx="387" c:formatCode="yyyy/mm/dd">
                  <c:v>41488</c:v>
                </c:pt>
                <c:pt idx="388" c:formatCode="yyyy/mm/dd">
                  <c:v>41481</c:v>
                </c:pt>
                <c:pt idx="389" c:formatCode="yyyy/mm/dd">
                  <c:v>41474</c:v>
                </c:pt>
                <c:pt idx="390" c:formatCode="yyyy/mm/dd">
                  <c:v>41467</c:v>
                </c:pt>
                <c:pt idx="391" c:formatCode="yyyy/mm/dd">
                  <c:v>41460</c:v>
                </c:pt>
                <c:pt idx="392" c:formatCode="yyyy/mm/dd">
                  <c:v>41453</c:v>
                </c:pt>
                <c:pt idx="393" c:formatCode="yyyy/mm/dd">
                  <c:v>41446</c:v>
                </c:pt>
                <c:pt idx="394" c:formatCode="yyyy/mm/dd">
                  <c:v>41439</c:v>
                </c:pt>
                <c:pt idx="395" c:formatCode="yyyy/mm/dd">
                  <c:v>41432</c:v>
                </c:pt>
                <c:pt idx="396" c:formatCode="yyyy/mm/dd">
                  <c:v>41425</c:v>
                </c:pt>
                <c:pt idx="397" c:formatCode="yyyy/mm/dd">
                  <c:v>41418</c:v>
                </c:pt>
                <c:pt idx="398" c:formatCode="yyyy/mm/dd">
                  <c:v>41411</c:v>
                </c:pt>
                <c:pt idx="399" c:formatCode="yyyy/mm/dd">
                  <c:v>41404</c:v>
                </c:pt>
                <c:pt idx="400" c:formatCode="yyyy/mm/dd">
                  <c:v>41397</c:v>
                </c:pt>
                <c:pt idx="401" c:formatCode="yyyy/mm/dd">
                  <c:v>41390</c:v>
                </c:pt>
                <c:pt idx="402" c:formatCode="yyyy/mm/dd">
                  <c:v>41383</c:v>
                </c:pt>
                <c:pt idx="403" c:formatCode="yyyy/mm/dd">
                  <c:v>41376</c:v>
                </c:pt>
                <c:pt idx="404" c:formatCode="yyyy/mm/dd">
                  <c:v>41367</c:v>
                </c:pt>
                <c:pt idx="405" c:formatCode="yyyy/mm/dd">
                  <c:v>41362</c:v>
                </c:pt>
                <c:pt idx="406" c:formatCode="yyyy/mm/dd">
                  <c:v>41355</c:v>
                </c:pt>
                <c:pt idx="407" c:formatCode="yyyy/mm/dd">
                  <c:v>41348</c:v>
                </c:pt>
                <c:pt idx="408" c:formatCode="yyyy/mm/dd">
                  <c:v>41341</c:v>
                </c:pt>
                <c:pt idx="409" c:formatCode="yyyy/mm/dd">
                  <c:v>41334</c:v>
                </c:pt>
                <c:pt idx="410" c:formatCode="yyyy/mm/dd">
                  <c:v>41327</c:v>
                </c:pt>
                <c:pt idx="411" c:formatCode="yyyy/mm/dd">
                  <c:v>41313</c:v>
                </c:pt>
                <c:pt idx="412" c:formatCode="yyyy/mm/dd">
                  <c:v>41306</c:v>
                </c:pt>
                <c:pt idx="413" c:formatCode="yyyy/mm/dd">
                  <c:v>41299</c:v>
                </c:pt>
                <c:pt idx="414" c:formatCode="yyyy/mm/dd">
                  <c:v>41292</c:v>
                </c:pt>
                <c:pt idx="415" c:formatCode="yyyy/mm/dd">
                  <c:v>41285</c:v>
                </c:pt>
                <c:pt idx="416" c:formatCode="yyyy/mm/dd">
                  <c:v>41278</c:v>
                </c:pt>
                <c:pt idx="417" c:formatCode="yyyy/mm/dd">
                  <c:v>41271</c:v>
                </c:pt>
                <c:pt idx="418" c:formatCode="yyyy/mm/dd">
                  <c:v>41264</c:v>
                </c:pt>
                <c:pt idx="419" c:formatCode="yyyy/mm/dd">
                  <c:v>41257</c:v>
                </c:pt>
                <c:pt idx="420" c:formatCode="yyyy/mm/dd">
                  <c:v>41250</c:v>
                </c:pt>
                <c:pt idx="421" c:formatCode="yyyy/mm/dd">
                  <c:v>41243</c:v>
                </c:pt>
                <c:pt idx="422" c:formatCode="yyyy/mm/dd">
                  <c:v>41236</c:v>
                </c:pt>
                <c:pt idx="423" c:formatCode="yyyy/mm/dd">
                  <c:v>41229</c:v>
                </c:pt>
                <c:pt idx="424" c:formatCode="yyyy/mm/dd">
                  <c:v>41222</c:v>
                </c:pt>
                <c:pt idx="425" c:formatCode="yyyy/mm/dd">
                  <c:v>41215</c:v>
                </c:pt>
                <c:pt idx="426" c:formatCode="yyyy/mm/dd">
                  <c:v>41208</c:v>
                </c:pt>
                <c:pt idx="427" c:formatCode="yyyy/mm/dd">
                  <c:v>41201</c:v>
                </c:pt>
                <c:pt idx="428" c:formatCode="yyyy/mm/dd">
                  <c:v>41194</c:v>
                </c:pt>
                <c:pt idx="429" c:formatCode="yyyy/mm/dd">
                  <c:v>41180</c:v>
                </c:pt>
                <c:pt idx="430" c:formatCode="yyyy/mm/dd">
                  <c:v>41173</c:v>
                </c:pt>
                <c:pt idx="431" c:formatCode="yyyy/mm/dd">
                  <c:v>41166</c:v>
                </c:pt>
                <c:pt idx="432" c:formatCode="yyyy/mm/dd">
                  <c:v>41159</c:v>
                </c:pt>
                <c:pt idx="433" c:formatCode="yyyy/mm/dd">
                  <c:v>41152</c:v>
                </c:pt>
                <c:pt idx="434" c:formatCode="yyyy/mm/dd">
                  <c:v>41145</c:v>
                </c:pt>
                <c:pt idx="435" c:formatCode="yyyy/mm/dd">
                  <c:v>41138</c:v>
                </c:pt>
                <c:pt idx="436" c:formatCode="yyyy/mm/dd">
                  <c:v>41131</c:v>
                </c:pt>
                <c:pt idx="437" c:formatCode="yyyy/mm/dd">
                  <c:v>41124</c:v>
                </c:pt>
                <c:pt idx="438" c:formatCode="yyyy/mm/dd">
                  <c:v>41117</c:v>
                </c:pt>
                <c:pt idx="439" c:formatCode="yyyy/mm/dd">
                  <c:v>41110</c:v>
                </c:pt>
                <c:pt idx="440" c:formatCode="yyyy/mm/dd">
                  <c:v>41103</c:v>
                </c:pt>
                <c:pt idx="441" c:formatCode="yyyy/mm/dd">
                  <c:v>41096</c:v>
                </c:pt>
                <c:pt idx="442" c:formatCode="yyyy/mm/dd">
                  <c:v>41089</c:v>
                </c:pt>
                <c:pt idx="443" c:formatCode="yyyy/mm/dd">
                  <c:v>41081</c:v>
                </c:pt>
                <c:pt idx="444" c:formatCode="yyyy/mm/dd">
                  <c:v>41075</c:v>
                </c:pt>
                <c:pt idx="445" c:formatCode="yyyy/mm/dd">
                  <c:v>41068</c:v>
                </c:pt>
                <c:pt idx="446" c:formatCode="yyyy/mm/dd">
                  <c:v>41061</c:v>
                </c:pt>
                <c:pt idx="447" c:formatCode="yyyy/mm/dd">
                  <c:v>41054</c:v>
                </c:pt>
                <c:pt idx="448" c:formatCode="yyyy/mm/dd">
                  <c:v>41047</c:v>
                </c:pt>
                <c:pt idx="449" c:formatCode="yyyy/mm/dd">
                  <c:v>41040</c:v>
                </c:pt>
                <c:pt idx="450" c:formatCode="yyyy/mm/dd">
                  <c:v>41033</c:v>
                </c:pt>
                <c:pt idx="451" c:formatCode="yyyy/mm/dd">
                  <c:v>41026</c:v>
                </c:pt>
                <c:pt idx="452" c:formatCode="yyyy/mm/dd">
                  <c:v>41019</c:v>
                </c:pt>
                <c:pt idx="453" c:formatCode="yyyy/mm/dd">
                  <c:v>41012</c:v>
                </c:pt>
                <c:pt idx="454" c:formatCode="yyyy/mm/dd">
                  <c:v>41005</c:v>
                </c:pt>
                <c:pt idx="455" c:formatCode="yyyy/mm/dd">
                  <c:v>40998</c:v>
                </c:pt>
                <c:pt idx="456" c:formatCode="yyyy/mm/dd">
                  <c:v>40991</c:v>
                </c:pt>
                <c:pt idx="457" c:formatCode="yyyy/mm/dd">
                  <c:v>40984</c:v>
                </c:pt>
                <c:pt idx="458" c:formatCode="yyyy/mm/dd">
                  <c:v>40977</c:v>
                </c:pt>
                <c:pt idx="459" c:formatCode="yyyy/mm/dd">
                  <c:v>40970</c:v>
                </c:pt>
                <c:pt idx="460" c:formatCode="yyyy/mm/dd">
                  <c:v>40963</c:v>
                </c:pt>
                <c:pt idx="461" c:formatCode="yyyy/mm/dd">
                  <c:v>40956</c:v>
                </c:pt>
                <c:pt idx="462" c:formatCode="yyyy/mm/dd">
                  <c:v>40949</c:v>
                </c:pt>
                <c:pt idx="463" c:formatCode="yyyy/mm/dd">
                  <c:v>40942</c:v>
                </c:pt>
                <c:pt idx="464" c:formatCode="yyyy/mm/dd">
                  <c:v>40928</c:v>
                </c:pt>
                <c:pt idx="465" c:formatCode="yyyy/mm/dd">
                  <c:v>40921</c:v>
                </c:pt>
                <c:pt idx="466" c:formatCode="yyyy/mm/dd">
                  <c:v>40914</c:v>
                </c:pt>
                <c:pt idx="467" c:formatCode="yyyy/mm/dd">
                  <c:v>40907</c:v>
                </c:pt>
                <c:pt idx="468" c:formatCode="yyyy/mm/dd">
                  <c:v>40900</c:v>
                </c:pt>
                <c:pt idx="469" c:formatCode="yyyy/mm/dd">
                  <c:v>40893</c:v>
                </c:pt>
                <c:pt idx="470" c:formatCode="yyyy/mm/dd">
                  <c:v>40886</c:v>
                </c:pt>
                <c:pt idx="471" c:formatCode="yyyy/mm/dd">
                  <c:v>40879</c:v>
                </c:pt>
                <c:pt idx="472" c:formatCode="yyyy/mm/dd">
                  <c:v>40872</c:v>
                </c:pt>
                <c:pt idx="473" c:formatCode="yyyy/mm/dd">
                  <c:v>40865</c:v>
                </c:pt>
                <c:pt idx="474" c:formatCode="yyyy/mm/dd">
                  <c:v>40858</c:v>
                </c:pt>
                <c:pt idx="475" c:formatCode="yyyy/mm/dd">
                  <c:v>40851</c:v>
                </c:pt>
                <c:pt idx="476" c:formatCode="yyyy/mm/dd">
                  <c:v>40844</c:v>
                </c:pt>
                <c:pt idx="477" c:formatCode="yyyy/mm/dd">
                  <c:v>40837</c:v>
                </c:pt>
                <c:pt idx="478" c:formatCode="yyyy/mm/dd">
                  <c:v>40830</c:v>
                </c:pt>
                <c:pt idx="479" c:formatCode="yyyy/mm/dd">
                  <c:v>40816</c:v>
                </c:pt>
                <c:pt idx="480" c:formatCode="yyyy/mm/dd">
                  <c:v>40809</c:v>
                </c:pt>
                <c:pt idx="481" c:formatCode="yyyy/mm/dd">
                  <c:v>40802</c:v>
                </c:pt>
                <c:pt idx="482" c:formatCode="yyyy/mm/dd">
                  <c:v>40795</c:v>
                </c:pt>
                <c:pt idx="483" c:formatCode="yyyy/mm/dd">
                  <c:v>40788</c:v>
                </c:pt>
                <c:pt idx="484" c:formatCode="yyyy/mm/dd">
                  <c:v>40781</c:v>
                </c:pt>
                <c:pt idx="485" c:formatCode="yyyy/mm/dd">
                  <c:v>40774</c:v>
                </c:pt>
                <c:pt idx="486" c:formatCode="yyyy/mm/dd">
                  <c:v>40767</c:v>
                </c:pt>
                <c:pt idx="487" c:formatCode="yyyy/mm/dd">
                  <c:v>40760</c:v>
                </c:pt>
                <c:pt idx="488" c:formatCode="yyyy/mm/dd">
                  <c:v>40753</c:v>
                </c:pt>
                <c:pt idx="489" c:formatCode="yyyy/mm/dd">
                  <c:v>40746</c:v>
                </c:pt>
                <c:pt idx="490" c:formatCode="yyyy/mm/dd">
                  <c:v>40739</c:v>
                </c:pt>
                <c:pt idx="491" c:formatCode="yyyy/mm/dd">
                  <c:v>40732</c:v>
                </c:pt>
                <c:pt idx="492" c:formatCode="yyyy/mm/dd">
                  <c:v>40725</c:v>
                </c:pt>
                <c:pt idx="493" c:formatCode="yyyy/mm/dd">
                  <c:v>40718</c:v>
                </c:pt>
                <c:pt idx="494" c:formatCode="yyyy/mm/dd">
                  <c:v>40711</c:v>
                </c:pt>
                <c:pt idx="495" c:formatCode="yyyy/mm/dd">
                  <c:v>40704</c:v>
                </c:pt>
                <c:pt idx="496" c:formatCode="yyyy/mm/dd">
                  <c:v>40697</c:v>
                </c:pt>
                <c:pt idx="497" c:formatCode="yyyy/mm/dd">
                  <c:v>40690</c:v>
                </c:pt>
                <c:pt idx="498" c:formatCode="yyyy/mm/dd">
                  <c:v>40683</c:v>
                </c:pt>
                <c:pt idx="499" c:formatCode="yyyy/mm/dd">
                  <c:v>40676</c:v>
                </c:pt>
                <c:pt idx="500" c:formatCode="yyyy/mm/dd">
                  <c:v>40669</c:v>
                </c:pt>
                <c:pt idx="501" c:formatCode="yyyy/mm/dd">
                  <c:v>40662</c:v>
                </c:pt>
                <c:pt idx="502" c:formatCode="yyyy/mm/dd">
                  <c:v>40655</c:v>
                </c:pt>
                <c:pt idx="503" c:formatCode="yyyy/mm/dd">
                  <c:v>40648</c:v>
                </c:pt>
                <c:pt idx="504" c:formatCode="yyyy/mm/dd">
                  <c:v>40641</c:v>
                </c:pt>
                <c:pt idx="505" c:formatCode="yyyy/mm/dd">
                  <c:v>40634</c:v>
                </c:pt>
                <c:pt idx="506" c:formatCode="yyyy/mm/dd">
                  <c:v>40627</c:v>
                </c:pt>
                <c:pt idx="507" c:formatCode="yyyy/mm/dd">
                  <c:v>40620</c:v>
                </c:pt>
                <c:pt idx="508" c:formatCode="yyyy/mm/dd">
                  <c:v>40613</c:v>
                </c:pt>
                <c:pt idx="509" c:formatCode="yyyy/mm/dd">
                  <c:v>40606</c:v>
                </c:pt>
                <c:pt idx="510" c:formatCode="yyyy/mm/dd">
                  <c:v>40599</c:v>
                </c:pt>
                <c:pt idx="511" c:formatCode="yyyy/mm/dd">
                  <c:v>40592</c:v>
                </c:pt>
                <c:pt idx="512" c:formatCode="yyyy/mm/dd">
                  <c:v>40585</c:v>
                </c:pt>
                <c:pt idx="513" c:formatCode="yyyy/mm/dd">
                  <c:v>40575</c:v>
                </c:pt>
                <c:pt idx="514" c:formatCode="yyyy/mm/dd">
                  <c:v>40571</c:v>
                </c:pt>
                <c:pt idx="515" c:formatCode="yyyy/mm/dd">
                  <c:v>40564</c:v>
                </c:pt>
                <c:pt idx="516" c:formatCode="yyyy/mm/dd">
                  <c:v>40557</c:v>
                </c:pt>
                <c:pt idx="517" c:formatCode="yyyy/mm/dd">
                  <c:v>40550</c:v>
                </c:pt>
                <c:pt idx="518" c:formatCode="yyyy/mm/dd">
                  <c:v>40543</c:v>
                </c:pt>
                <c:pt idx="519" c:formatCode="yyyy/mm/dd">
                  <c:v>40536</c:v>
                </c:pt>
                <c:pt idx="520" c:formatCode="yyyy/mm/dd">
                  <c:v>40529</c:v>
                </c:pt>
                <c:pt idx="521" c:formatCode="yyyy/mm/dd">
                  <c:v>40522</c:v>
                </c:pt>
                <c:pt idx="522" c:formatCode="yyyy/mm/dd">
                  <c:v>40515</c:v>
                </c:pt>
                <c:pt idx="523" c:formatCode="yyyy/mm/dd">
                  <c:v>40508</c:v>
                </c:pt>
                <c:pt idx="524" c:formatCode="yyyy/mm/dd">
                  <c:v>40501</c:v>
                </c:pt>
                <c:pt idx="525" c:formatCode="yyyy/mm/dd">
                  <c:v>40494</c:v>
                </c:pt>
                <c:pt idx="526" c:formatCode="yyyy/mm/dd">
                  <c:v>40487</c:v>
                </c:pt>
                <c:pt idx="527" c:formatCode="yyyy/mm/dd">
                  <c:v>40480</c:v>
                </c:pt>
                <c:pt idx="528" c:formatCode="yyyy/mm/dd">
                  <c:v>40473</c:v>
                </c:pt>
                <c:pt idx="529" c:formatCode="yyyy/mm/dd">
                  <c:v>40466</c:v>
                </c:pt>
                <c:pt idx="530" c:formatCode="yyyy/mm/dd">
                  <c:v>40459</c:v>
                </c:pt>
                <c:pt idx="531" c:formatCode="yyyy/mm/dd">
                  <c:v>40451</c:v>
                </c:pt>
                <c:pt idx="532" c:formatCode="yyyy/mm/dd">
                  <c:v>40442</c:v>
                </c:pt>
                <c:pt idx="533" c:formatCode="yyyy/mm/dd">
                  <c:v>40438</c:v>
                </c:pt>
                <c:pt idx="534" c:formatCode="yyyy/mm/dd">
                  <c:v>40431</c:v>
                </c:pt>
                <c:pt idx="535" c:formatCode="yyyy/mm/dd">
                  <c:v>40424</c:v>
                </c:pt>
                <c:pt idx="536" c:formatCode="yyyy/mm/dd">
                  <c:v>40417</c:v>
                </c:pt>
                <c:pt idx="537" c:formatCode="yyyy/mm/dd">
                  <c:v>40410</c:v>
                </c:pt>
                <c:pt idx="538" c:formatCode="yyyy/mm/dd">
                  <c:v>40403</c:v>
                </c:pt>
                <c:pt idx="539" c:formatCode="yyyy/mm/dd">
                  <c:v>40396</c:v>
                </c:pt>
                <c:pt idx="540" c:formatCode="yyyy/mm/dd">
                  <c:v>40389</c:v>
                </c:pt>
                <c:pt idx="541" c:formatCode="yyyy/mm/dd">
                  <c:v>40382</c:v>
                </c:pt>
                <c:pt idx="542" c:formatCode="yyyy/mm/dd">
                  <c:v>40375</c:v>
                </c:pt>
                <c:pt idx="543" c:formatCode="yyyy/mm/dd">
                  <c:v>40368</c:v>
                </c:pt>
                <c:pt idx="544" c:formatCode="yyyy/mm/dd">
                  <c:v>40361</c:v>
                </c:pt>
                <c:pt idx="545" c:formatCode="yyyy/mm/dd">
                  <c:v>40354</c:v>
                </c:pt>
                <c:pt idx="546" c:formatCode="yyyy/mm/dd">
                  <c:v>40347</c:v>
                </c:pt>
                <c:pt idx="547" c:formatCode="yyyy/mm/dd">
                  <c:v>40340</c:v>
                </c:pt>
                <c:pt idx="548" c:formatCode="yyyy/mm/dd">
                  <c:v>40333</c:v>
                </c:pt>
                <c:pt idx="549" c:formatCode="yyyy/mm/dd">
                  <c:v>40326</c:v>
                </c:pt>
                <c:pt idx="550" c:formatCode="yyyy/mm/dd">
                  <c:v>40319</c:v>
                </c:pt>
                <c:pt idx="551" c:formatCode="yyyy/mm/dd">
                  <c:v>40312</c:v>
                </c:pt>
                <c:pt idx="552" c:formatCode="yyyy/mm/dd">
                  <c:v>40305</c:v>
                </c:pt>
                <c:pt idx="553" c:formatCode="yyyy/mm/dd">
                  <c:v>40298</c:v>
                </c:pt>
                <c:pt idx="554" c:formatCode="yyyy/mm/dd">
                  <c:v>40291</c:v>
                </c:pt>
                <c:pt idx="555" c:formatCode="yyyy/mm/dd">
                  <c:v>40284</c:v>
                </c:pt>
                <c:pt idx="556" c:formatCode="yyyy/mm/dd">
                  <c:v>40277</c:v>
                </c:pt>
                <c:pt idx="557" c:formatCode="yyyy/mm/dd">
                  <c:v>40270</c:v>
                </c:pt>
                <c:pt idx="558" c:formatCode="yyyy/mm/dd">
                  <c:v>40263</c:v>
                </c:pt>
                <c:pt idx="559" c:formatCode="yyyy/mm/dd">
                  <c:v>40256</c:v>
                </c:pt>
                <c:pt idx="560" c:formatCode="yyyy/mm/dd">
                  <c:v>40249</c:v>
                </c:pt>
                <c:pt idx="561" c:formatCode="yyyy/mm/dd">
                  <c:v>40242</c:v>
                </c:pt>
                <c:pt idx="562" c:formatCode="yyyy/mm/dd">
                  <c:v>40235</c:v>
                </c:pt>
                <c:pt idx="563" c:formatCode="yyyy/mm/dd">
                  <c:v>40221</c:v>
                </c:pt>
                <c:pt idx="564" c:formatCode="yyyy/mm/dd">
                  <c:v>40214</c:v>
                </c:pt>
                <c:pt idx="565" c:formatCode="yyyy/mm/dd">
                  <c:v>40207</c:v>
                </c:pt>
                <c:pt idx="566" c:formatCode="yyyy/mm/dd">
                  <c:v>40200</c:v>
                </c:pt>
                <c:pt idx="567" c:formatCode="yyyy/mm/dd">
                  <c:v>40193</c:v>
                </c:pt>
                <c:pt idx="568" c:formatCode="yyyy/mm/dd">
                  <c:v>40186</c:v>
                </c:pt>
                <c:pt idx="569" c:formatCode="yyyy/mm/dd">
                  <c:v>40178</c:v>
                </c:pt>
                <c:pt idx="570" c:formatCode="yyyy/mm/dd">
                  <c:v>40172</c:v>
                </c:pt>
                <c:pt idx="571" c:formatCode="yyyy/mm/dd">
                  <c:v>40165</c:v>
                </c:pt>
                <c:pt idx="572" c:formatCode="yyyy/mm/dd">
                  <c:v>40158</c:v>
                </c:pt>
                <c:pt idx="573" c:formatCode="yyyy/mm/dd">
                  <c:v>40151</c:v>
                </c:pt>
                <c:pt idx="574" c:formatCode="yyyy/mm/dd">
                  <c:v>40144</c:v>
                </c:pt>
                <c:pt idx="575" c:formatCode="yyyy/mm/dd">
                  <c:v>40137</c:v>
                </c:pt>
                <c:pt idx="576" c:formatCode="yyyy/mm/dd">
                  <c:v>40130</c:v>
                </c:pt>
                <c:pt idx="577" c:formatCode="yyyy/mm/dd">
                  <c:v>40123</c:v>
                </c:pt>
                <c:pt idx="578" c:formatCode="yyyy/mm/dd">
                  <c:v>40116</c:v>
                </c:pt>
                <c:pt idx="579" c:formatCode="yyyy/mm/dd">
                  <c:v>40109</c:v>
                </c:pt>
                <c:pt idx="580" c:formatCode="yyyy/mm/dd">
                  <c:v>40102</c:v>
                </c:pt>
                <c:pt idx="581" c:formatCode="yyyy/mm/dd">
                  <c:v>40095</c:v>
                </c:pt>
                <c:pt idx="582" c:formatCode="yyyy/mm/dd">
                  <c:v>40086</c:v>
                </c:pt>
                <c:pt idx="583" c:formatCode="yyyy/mm/dd">
                  <c:v>40081</c:v>
                </c:pt>
                <c:pt idx="584" c:formatCode="yyyy/mm/dd">
                  <c:v>40074</c:v>
                </c:pt>
                <c:pt idx="585" c:formatCode="yyyy/mm/dd">
                  <c:v>40067</c:v>
                </c:pt>
                <c:pt idx="586" c:formatCode="yyyy/mm/dd">
                  <c:v>40060</c:v>
                </c:pt>
                <c:pt idx="587" c:formatCode="yyyy/mm/dd">
                  <c:v>40053</c:v>
                </c:pt>
                <c:pt idx="588" c:formatCode="yyyy/mm/dd">
                  <c:v>40046</c:v>
                </c:pt>
                <c:pt idx="589" c:formatCode="yyyy/mm/dd">
                  <c:v>40039</c:v>
                </c:pt>
                <c:pt idx="590" c:formatCode="yyyy/mm/dd">
                  <c:v>40032</c:v>
                </c:pt>
                <c:pt idx="591" c:formatCode="yyyy/mm/dd">
                  <c:v>40025</c:v>
                </c:pt>
                <c:pt idx="592" c:formatCode="yyyy/mm/dd">
                  <c:v>40018</c:v>
                </c:pt>
                <c:pt idx="593" c:formatCode="yyyy/mm/dd">
                  <c:v>40011</c:v>
                </c:pt>
                <c:pt idx="594" c:formatCode="yyyy/mm/dd">
                  <c:v>40004</c:v>
                </c:pt>
                <c:pt idx="595" c:formatCode="yyyy/mm/dd">
                  <c:v>39997</c:v>
                </c:pt>
                <c:pt idx="596" c:formatCode="yyyy/mm/dd">
                  <c:v>39990</c:v>
                </c:pt>
                <c:pt idx="597" c:formatCode="yyyy/mm/dd">
                  <c:v>39983</c:v>
                </c:pt>
                <c:pt idx="598" c:formatCode="yyyy/mm/dd">
                  <c:v>39976</c:v>
                </c:pt>
                <c:pt idx="599" c:formatCode="yyyy/mm/dd">
                  <c:v>39969</c:v>
                </c:pt>
                <c:pt idx="600" c:formatCode="yyyy/mm/dd">
                  <c:v>39960</c:v>
                </c:pt>
                <c:pt idx="601" c:formatCode="yyyy/mm/dd">
                  <c:v>39955</c:v>
                </c:pt>
                <c:pt idx="602" c:formatCode="yyyy/mm/dd">
                  <c:v>39948</c:v>
                </c:pt>
                <c:pt idx="603" c:formatCode="yyyy/mm/dd">
                  <c:v>39941</c:v>
                </c:pt>
                <c:pt idx="604" c:formatCode="yyyy/mm/dd">
                  <c:v>39933</c:v>
                </c:pt>
                <c:pt idx="605" c:formatCode="yyyy/mm/dd">
                  <c:v>39927</c:v>
                </c:pt>
                <c:pt idx="606" c:formatCode="yyyy/mm/dd">
                  <c:v>39920</c:v>
                </c:pt>
                <c:pt idx="607" c:formatCode="yyyy/mm/dd">
                  <c:v>39913</c:v>
                </c:pt>
                <c:pt idx="608" c:formatCode="yyyy/mm/dd">
                  <c:v>39906</c:v>
                </c:pt>
                <c:pt idx="609" c:formatCode="yyyy/mm/dd">
                  <c:v>39899</c:v>
                </c:pt>
                <c:pt idx="610" c:formatCode="yyyy/mm/dd">
                  <c:v>39892</c:v>
                </c:pt>
                <c:pt idx="611" c:formatCode="yyyy/mm/dd">
                  <c:v>39885</c:v>
                </c:pt>
                <c:pt idx="612" c:formatCode="yyyy/mm/dd">
                  <c:v>39878</c:v>
                </c:pt>
                <c:pt idx="613" c:formatCode="yyyy/mm/dd">
                  <c:v>39871</c:v>
                </c:pt>
                <c:pt idx="614" c:formatCode="yyyy/mm/dd">
                  <c:v>39864</c:v>
                </c:pt>
                <c:pt idx="615" c:formatCode="yyyy/mm/dd">
                  <c:v>39857</c:v>
                </c:pt>
                <c:pt idx="616" c:formatCode="yyyy/mm/dd">
                  <c:v>39850</c:v>
                </c:pt>
                <c:pt idx="617" c:formatCode="yyyy/mm/dd">
                  <c:v>39836</c:v>
                </c:pt>
                <c:pt idx="618" c:formatCode="yyyy/mm/dd">
                  <c:v>39829</c:v>
                </c:pt>
                <c:pt idx="619" c:formatCode="yyyy/mm/dd">
                  <c:v>39822</c:v>
                </c:pt>
                <c:pt idx="620" c:formatCode="yyyy/mm/dd">
                  <c:v>39813</c:v>
                </c:pt>
                <c:pt idx="621" c:formatCode="yyyy/mm/dd">
                  <c:v>39808</c:v>
                </c:pt>
                <c:pt idx="622" c:formatCode="yyyy/mm/dd">
                  <c:v>39801</c:v>
                </c:pt>
                <c:pt idx="623" c:formatCode="yyyy/mm/dd">
                  <c:v>39794</c:v>
                </c:pt>
                <c:pt idx="624" c:formatCode="yyyy/mm/dd">
                  <c:v>39787</c:v>
                </c:pt>
                <c:pt idx="625" c:formatCode="yyyy/mm/dd">
                  <c:v>39780</c:v>
                </c:pt>
                <c:pt idx="626" c:formatCode="yyyy/mm/dd">
                  <c:v>39773</c:v>
                </c:pt>
                <c:pt idx="627" c:formatCode="yyyy/mm/dd">
                  <c:v>39766</c:v>
                </c:pt>
                <c:pt idx="628" c:formatCode="yyyy/mm/dd">
                  <c:v>39759</c:v>
                </c:pt>
                <c:pt idx="629" c:formatCode="yyyy/mm/dd">
                  <c:v>39752</c:v>
                </c:pt>
                <c:pt idx="630" c:formatCode="yyyy/mm/dd">
                  <c:v>39745</c:v>
                </c:pt>
                <c:pt idx="631" c:formatCode="yyyy/mm/dd">
                  <c:v>39738</c:v>
                </c:pt>
                <c:pt idx="632" c:formatCode="yyyy/mm/dd">
                  <c:v>39731</c:v>
                </c:pt>
                <c:pt idx="633" c:formatCode="yyyy/mm/dd">
                  <c:v>39717</c:v>
                </c:pt>
                <c:pt idx="634" c:formatCode="yyyy/mm/dd">
                  <c:v>39710</c:v>
                </c:pt>
                <c:pt idx="635" c:formatCode="yyyy/mm/dd">
                  <c:v>39703</c:v>
                </c:pt>
                <c:pt idx="636" c:formatCode="yyyy/mm/dd">
                  <c:v>39696</c:v>
                </c:pt>
                <c:pt idx="637" c:formatCode="yyyy/mm/dd">
                  <c:v>39689</c:v>
                </c:pt>
                <c:pt idx="638" c:formatCode="yyyy/mm/dd">
                  <c:v>39682</c:v>
                </c:pt>
                <c:pt idx="639" c:formatCode="yyyy/mm/dd">
                  <c:v>39675</c:v>
                </c:pt>
                <c:pt idx="640" c:formatCode="yyyy/mm/dd">
                  <c:v>39668</c:v>
                </c:pt>
                <c:pt idx="641" c:formatCode="yyyy/mm/dd">
                  <c:v>39661</c:v>
                </c:pt>
                <c:pt idx="642" c:formatCode="yyyy/mm/dd">
                  <c:v>39654</c:v>
                </c:pt>
                <c:pt idx="643" c:formatCode="yyyy/mm/dd">
                  <c:v>39647</c:v>
                </c:pt>
                <c:pt idx="644" c:formatCode="yyyy/mm/dd">
                  <c:v>39640</c:v>
                </c:pt>
                <c:pt idx="645" c:formatCode="yyyy/mm/dd">
                  <c:v>39633</c:v>
                </c:pt>
                <c:pt idx="646" c:formatCode="yyyy/mm/dd">
                  <c:v>39626</c:v>
                </c:pt>
                <c:pt idx="647" c:formatCode="yyyy/mm/dd">
                  <c:v>39619</c:v>
                </c:pt>
                <c:pt idx="648" c:formatCode="yyyy/mm/dd">
                  <c:v>39612</c:v>
                </c:pt>
                <c:pt idx="649" c:formatCode="yyyy/mm/dd">
                  <c:v>39605</c:v>
                </c:pt>
                <c:pt idx="650" c:formatCode="yyyy/mm/dd">
                  <c:v>39598</c:v>
                </c:pt>
                <c:pt idx="651" c:formatCode="yyyy/mm/dd">
                  <c:v>39591</c:v>
                </c:pt>
                <c:pt idx="652" c:formatCode="yyyy/mm/dd">
                  <c:v>39584</c:v>
                </c:pt>
                <c:pt idx="653" c:formatCode="yyyy/mm/dd">
                  <c:v>39577</c:v>
                </c:pt>
                <c:pt idx="654" c:formatCode="yyyy/mm/dd">
                  <c:v>39568</c:v>
                </c:pt>
                <c:pt idx="655" c:formatCode="yyyy/mm/dd">
                  <c:v>39563</c:v>
                </c:pt>
                <c:pt idx="656" c:formatCode="yyyy/mm/dd">
                  <c:v>39556</c:v>
                </c:pt>
                <c:pt idx="657" c:formatCode="yyyy/mm/dd">
                  <c:v>39549</c:v>
                </c:pt>
                <c:pt idx="658" c:formatCode="yyyy/mm/dd">
                  <c:v>39541</c:v>
                </c:pt>
                <c:pt idx="659" c:formatCode="yyyy/mm/dd">
                  <c:v>39535</c:v>
                </c:pt>
                <c:pt idx="660" c:formatCode="yyyy/mm/dd">
                  <c:v>39528</c:v>
                </c:pt>
                <c:pt idx="661" c:formatCode="yyyy/mm/dd">
                  <c:v>39521</c:v>
                </c:pt>
                <c:pt idx="662" c:formatCode="yyyy/mm/dd">
                  <c:v>39514</c:v>
                </c:pt>
                <c:pt idx="663" c:formatCode="yyyy/mm/dd">
                  <c:v>39507</c:v>
                </c:pt>
                <c:pt idx="664" c:formatCode="yyyy/mm/dd">
                  <c:v>39500</c:v>
                </c:pt>
                <c:pt idx="665" c:formatCode="yyyy/mm/dd">
                  <c:v>39493</c:v>
                </c:pt>
                <c:pt idx="666" c:formatCode="yyyy/mm/dd">
                  <c:v>39483</c:v>
                </c:pt>
                <c:pt idx="667" c:formatCode="yyyy/mm/dd">
                  <c:v>39479</c:v>
                </c:pt>
                <c:pt idx="668" c:formatCode="yyyy/mm/dd">
                  <c:v>39472</c:v>
                </c:pt>
                <c:pt idx="669" c:formatCode="yyyy/mm/dd">
                  <c:v>39465</c:v>
                </c:pt>
                <c:pt idx="670" c:formatCode="yyyy/mm/dd">
                  <c:v>39458</c:v>
                </c:pt>
                <c:pt idx="671" c:formatCode="yyyy/mm/dd">
                  <c:v>39451</c:v>
                </c:pt>
                <c:pt idx="672" c:formatCode="yyyy/mm/dd">
                  <c:v>39444</c:v>
                </c:pt>
                <c:pt idx="673" c:formatCode="yyyy/mm/dd">
                  <c:v>39437</c:v>
                </c:pt>
                <c:pt idx="674" c:formatCode="yyyy/mm/dd">
                  <c:v>39430</c:v>
                </c:pt>
                <c:pt idx="675" c:formatCode="yyyy/mm/dd">
                  <c:v>39423</c:v>
                </c:pt>
                <c:pt idx="676" c:formatCode="yyyy/mm/dd">
                  <c:v>39416</c:v>
                </c:pt>
                <c:pt idx="677" c:formatCode="yyyy/mm/dd">
                  <c:v>39409</c:v>
                </c:pt>
                <c:pt idx="678" c:formatCode="yyyy/mm/dd">
                  <c:v>39402</c:v>
                </c:pt>
                <c:pt idx="679" c:formatCode="yyyy/mm/dd">
                  <c:v>39395</c:v>
                </c:pt>
                <c:pt idx="680" c:formatCode="yyyy/mm/dd">
                  <c:v>39388</c:v>
                </c:pt>
                <c:pt idx="681" c:formatCode="yyyy/mm/dd">
                  <c:v>39381</c:v>
                </c:pt>
                <c:pt idx="682" c:formatCode="yyyy/mm/dd">
                  <c:v>39374</c:v>
                </c:pt>
                <c:pt idx="683" c:formatCode="yyyy/mm/dd">
                  <c:v>39367</c:v>
                </c:pt>
                <c:pt idx="684" c:formatCode="yyyy/mm/dd">
                  <c:v>39353</c:v>
                </c:pt>
                <c:pt idx="685" c:formatCode="yyyy/mm/dd">
                  <c:v>39346</c:v>
                </c:pt>
                <c:pt idx="686" c:formatCode="yyyy/mm/dd">
                  <c:v>39339</c:v>
                </c:pt>
                <c:pt idx="687" c:formatCode="yyyy/mm/dd">
                  <c:v>39332</c:v>
                </c:pt>
                <c:pt idx="688" c:formatCode="yyyy/mm/dd">
                  <c:v>39325</c:v>
                </c:pt>
                <c:pt idx="689" c:formatCode="yyyy/mm/dd">
                  <c:v>39318</c:v>
                </c:pt>
                <c:pt idx="690" c:formatCode="yyyy/mm/dd">
                  <c:v>39311</c:v>
                </c:pt>
                <c:pt idx="691" c:formatCode="yyyy/mm/dd">
                  <c:v>39304</c:v>
                </c:pt>
                <c:pt idx="692" c:formatCode="yyyy/mm/dd">
                  <c:v>39297</c:v>
                </c:pt>
                <c:pt idx="693" c:formatCode="yyyy/mm/dd">
                  <c:v>39290</c:v>
                </c:pt>
                <c:pt idx="694" c:formatCode="yyyy/mm/dd">
                  <c:v>39283</c:v>
                </c:pt>
                <c:pt idx="695" c:formatCode="yyyy/mm/dd">
                  <c:v>39276</c:v>
                </c:pt>
                <c:pt idx="696" c:formatCode="yyyy/mm/dd">
                  <c:v>39269</c:v>
                </c:pt>
                <c:pt idx="697" c:formatCode="yyyy/mm/dd">
                  <c:v>39262</c:v>
                </c:pt>
                <c:pt idx="698" c:formatCode="yyyy/mm/dd">
                  <c:v>39255</c:v>
                </c:pt>
                <c:pt idx="699" c:formatCode="yyyy/mm/dd">
                  <c:v>39248</c:v>
                </c:pt>
                <c:pt idx="700" c:formatCode="yyyy/mm/dd">
                  <c:v>39241</c:v>
                </c:pt>
                <c:pt idx="701" c:formatCode="yyyy/mm/dd">
                  <c:v>39234</c:v>
                </c:pt>
                <c:pt idx="702" c:formatCode="yyyy/mm/dd">
                  <c:v>39227</c:v>
                </c:pt>
                <c:pt idx="703" c:formatCode="yyyy/mm/dd">
                  <c:v>39220</c:v>
                </c:pt>
                <c:pt idx="704" c:formatCode="yyyy/mm/dd">
                  <c:v>39213</c:v>
                </c:pt>
                <c:pt idx="705" c:formatCode="yyyy/mm/dd">
                  <c:v>39202</c:v>
                </c:pt>
                <c:pt idx="706" c:formatCode="yyyy/mm/dd">
                  <c:v>39199</c:v>
                </c:pt>
                <c:pt idx="707" c:formatCode="yyyy/mm/dd">
                  <c:v>39192</c:v>
                </c:pt>
                <c:pt idx="708" c:formatCode="yyyy/mm/dd">
                  <c:v>39185</c:v>
                </c:pt>
                <c:pt idx="709" c:formatCode="yyyy/mm/dd">
                  <c:v>39178</c:v>
                </c:pt>
                <c:pt idx="710" c:formatCode="yyyy/mm/dd">
                  <c:v>39171</c:v>
                </c:pt>
                <c:pt idx="711" c:formatCode="yyyy/mm/dd">
                  <c:v>39164</c:v>
                </c:pt>
                <c:pt idx="712" c:formatCode="yyyy/mm/dd">
                  <c:v>39157</c:v>
                </c:pt>
                <c:pt idx="713" c:formatCode="yyyy/mm/dd">
                  <c:v>39150</c:v>
                </c:pt>
                <c:pt idx="714" c:formatCode="yyyy/mm/dd">
                  <c:v>39143</c:v>
                </c:pt>
                <c:pt idx="715" c:formatCode="yyyy/mm/dd">
                  <c:v>39129</c:v>
                </c:pt>
                <c:pt idx="716" c:formatCode="yyyy/mm/dd">
                  <c:v>39122</c:v>
                </c:pt>
                <c:pt idx="717" c:formatCode="yyyy/mm/dd">
                  <c:v>39115</c:v>
                </c:pt>
                <c:pt idx="718" c:formatCode="yyyy/mm/dd">
                  <c:v>39108</c:v>
                </c:pt>
                <c:pt idx="719" c:formatCode="yyyy/mm/dd">
                  <c:v>39101</c:v>
                </c:pt>
                <c:pt idx="720" c:formatCode="yyyy/mm/dd">
                  <c:v>39094</c:v>
                </c:pt>
                <c:pt idx="721" c:formatCode="yyyy/mm/dd">
                  <c:v>39087</c:v>
                </c:pt>
                <c:pt idx="722" c:formatCode="yyyy/mm/dd">
                  <c:v>39080</c:v>
                </c:pt>
                <c:pt idx="723" c:formatCode="yyyy/mm/dd">
                  <c:v>39073</c:v>
                </c:pt>
                <c:pt idx="724" c:formatCode="yyyy/mm/dd">
                  <c:v>39066</c:v>
                </c:pt>
                <c:pt idx="725" c:formatCode="yyyy/mm/dd">
                  <c:v>39059</c:v>
                </c:pt>
                <c:pt idx="726" c:formatCode="yyyy/mm/dd">
                  <c:v>39052</c:v>
                </c:pt>
                <c:pt idx="727" c:formatCode="yyyy/mm/dd">
                  <c:v>39045</c:v>
                </c:pt>
                <c:pt idx="728" c:formatCode="yyyy/mm/dd">
                  <c:v>39038</c:v>
                </c:pt>
                <c:pt idx="729" c:formatCode="yyyy/mm/dd">
                  <c:v>39031</c:v>
                </c:pt>
                <c:pt idx="730" c:formatCode="yyyy/mm/dd">
                  <c:v>39024</c:v>
                </c:pt>
                <c:pt idx="731" c:formatCode="yyyy/mm/dd">
                  <c:v>39017</c:v>
                </c:pt>
                <c:pt idx="732" c:formatCode="yyyy/mm/dd">
                  <c:v>39010</c:v>
                </c:pt>
                <c:pt idx="733" c:formatCode="yyyy/mm/dd">
                  <c:v>39003</c:v>
                </c:pt>
                <c:pt idx="734" c:formatCode="yyyy/mm/dd">
                  <c:v>38989</c:v>
                </c:pt>
                <c:pt idx="735" c:formatCode="yyyy/mm/dd">
                  <c:v>38982</c:v>
                </c:pt>
                <c:pt idx="736" c:formatCode="yyyy/mm/dd">
                  <c:v>38975</c:v>
                </c:pt>
                <c:pt idx="737" c:formatCode="yyyy/mm/dd">
                  <c:v>38968</c:v>
                </c:pt>
                <c:pt idx="738" c:formatCode="yyyy/mm/dd">
                  <c:v>38961</c:v>
                </c:pt>
                <c:pt idx="739" c:formatCode="yyyy/mm/dd">
                  <c:v>38954</c:v>
                </c:pt>
                <c:pt idx="740" c:formatCode="yyyy/mm/dd">
                  <c:v>38947</c:v>
                </c:pt>
                <c:pt idx="741" c:formatCode="yyyy/mm/dd">
                  <c:v>38940</c:v>
                </c:pt>
                <c:pt idx="742" c:formatCode="yyyy/mm/dd">
                  <c:v>38933</c:v>
                </c:pt>
                <c:pt idx="743" c:formatCode="yyyy/mm/dd">
                  <c:v>38926</c:v>
                </c:pt>
                <c:pt idx="744" c:formatCode="yyyy/mm/dd">
                  <c:v>38919</c:v>
                </c:pt>
                <c:pt idx="745" c:formatCode="yyyy/mm/dd">
                  <c:v>38912</c:v>
                </c:pt>
                <c:pt idx="746" c:formatCode="yyyy/mm/dd">
                  <c:v>38905</c:v>
                </c:pt>
                <c:pt idx="747" c:formatCode="yyyy/mm/dd">
                  <c:v>38898</c:v>
                </c:pt>
                <c:pt idx="748" c:formatCode="yyyy/mm/dd">
                  <c:v>38891</c:v>
                </c:pt>
                <c:pt idx="749" c:formatCode="yyyy/mm/dd">
                  <c:v>38884</c:v>
                </c:pt>
                <c:pt idx="750" c:formatCode="yyyy/mm/dd">
                  <c:v>38877</c:v>
                </c:pt>
                <c:pt idx="751" c:formatCode="yyyy/mm/dd">
                  <c:v>38870</c:v>
                </c:pt>
                <c:pt idx="752" c:formatCode="yyyy/mm/dd">
                  <c:v>38863</c:v>
                </c:pt>
                <c:pt idx="753" c:formatCode="yyyy/mm/dd">
                  <c:v>38856</c:v>
                </c:pt>
                <c:pt idx="754" c:formatCode="yyyy/mm/dd">
                  <c:v>38849</c:v>
                </c:pt>
                <c:pt idx="755" c:formatCode="yyyy/mm/dd">
                  <c:v>38835</c:v>
                </c:pt>
                <c:pt idx="756" c:formatCode="yyyy/mm/dd">
                  <c:v>38828</c:v>
                </c:pt>
                <c:pt idx="757" c:formatCode="yyyy/mm/dd">
                  <c:v>38821</c:v>
                </c:pt>
                <c:pt idx="758" c:formatCode="yyyy/mm/dd">
                  <c:v>38814</c:v>
                </c:pt>
                <c:pt idx="759" c:formatCode="yyyy/mm/dd">
                  <c:v>38807</c:v>
                </c:pt>
                <c:pt idx="760" c:formatCode="yyyy/mm/dd">
                  <c:v>38800</c:v>
                </c:pt>
                <c:pt idx="761" c:formatCode="yyyy/mm/dd">
                  <c:v>38793</c:v>
                </c:pt>
                <c:pt idx="762" c:formatCode="yyyy/mm/dd">
                  <c:v>38786</c:v>
                </c:pt>
                <c:pt idx="763" c:formatCode="yyyy/mm/dd">
                  <c:v>38779</c:v>
                </c:pt>
                <c:pt idx="764" c:formatCode="yyyy/mm/dd">
                  <c:v>38772</c:v>
                </c:pt>
                <c:pt idx="765" c:formatCode="yyyy/mm/dd">
                  <c:v>38765</c:v>
                </c:pt>
                <c:pt idx="766" c:formatCode="yyyy/mm/dd">
                  <c:v>38758</c:v>
                </c:pt>
                <c:pt idx="767" c:formatCode="yyyy/mm/dd">
                  <c:v>38742</c:v>
                </c:pt>
                <c:pt idx="768" c:formatCode="yyyy/mm/dd">
                  <c:v>38737</c:v>
                </c:pt>
                <c:pt idx="769" c:formatCode="yyyy/mm/dd">
                  <c:v>38730</c:v>
                </c:pt>
                <c:pt idx="770" c:formatCode="yyyy/mm/dd">
                  <c:v>38723</c:v>
                </c:pt>
                <c:pt idx="771" c:formatCode="yyyy/mm/dd">
                  <c:v>38716</c:v>
                </c:pt>
                <c:pt idx="772" c:formatCode="yyyy/mm/dd">
                  <c:v>38709</c:v>
                </c:pt>
                <c:pt idx="773" c:formatCode="yyyy/mm/dd">
                  <c:v>38702</c:v>
                </c:pt>
                <c:pt idx="774" c:formatCode="yyyy/mm/dd">
                  <c:v>38695</c:v>
                </c:pt>
                <c:pt idx="775" c:formatCode="yyyy/mm/dd">
                  <c:v>38688</c:v>
                </c:pt>
                <c:pt idx="776" c:formatCode="yyyy/mm/dd">
                  <c:v>38681</c:v>
                </c:pt>
                <c:pt idx="777" c:formatCode="yyyy/mm/dd">
                  <c:v>38674</c:v>
                </c:pt>
                <c:pt idx="778" c:formatCode="yyyy/mm/dd">
                  <c:v>38667</c:v>
                </c:pt>
                <c:pt idx="779" c:formatCode="yyyy/mm/dd">
                  <c:v>38660</c:v>
                </c:pt>
                <c:pt idx="780" c:formatCode="yyyy/mm/dd">
                  <c:v>38653</c:v>
                </c:pt>
                <c:pt idx="781" c:formatCode="yyyy/mm/dd">
                  <c:v>38646</c:v>
                </c:pt>
                <c:pt idx="782" c:formatCode="yyyy/mm/dd">
                  <c:v>38639</c:v>
                </c:pt>
                <c:pt idx="783" c:formatCode="yyyy/mm/dd">
                  <c:v>38625</c:v>
                </c:pt>
                <c:pt idx="784" c:formatCode="yyyy/mm/dd">
                  <c:v>38618</c:v>
                </c:pt>
                <c:pt idx="785" c:formatCode="yyyy/mm/dd">
                  <c:v>38611</c:v>
                </c:pt>
                <c:pt idx="786" c:formatCode="yyyy/mm/dd">
                  <c:v>38604</c:v>
                </c:pt>
                <c:pt idx="787" c:formatCode="yyyy/mm/dd">
                  <c:v>38597</c:v>
                </c:pt>
                <c:pt idx="788" c:formatCode="yyyy/mm/dd">
                  <c:v>38590</c:v>
                </c:pt>
                <c:pt idx="789" c:formatCode="yyyy/mm/dd">
                  <c:v>38583</c:v>
                </c:pt>
                <c:pt idx="790" c:formatCode="yyyy/mm/dd">
                  <c:v>38576</c:v>
                </c:pt>
                <c:pt idx="791" c:formatCode="yyyy/mm/dd">
                  <c:v>38569</c:v>
                </c:pt>
                <c:pt idx="792" c:formatCode="yyyy/mm/dd">
                  <c:v>38562</c:v>
                </c:pt>
                <c:pt idx="793" c:formatCode="yyyy/mm/dd">
                  <c:v>38555</c:v>
                </c:pt>
                <c:pt idx="794" c:formatCode="yyyy/mm/dd">
                  <c:v>38548</c:v>
                </c:pt>
                <c:pt idx="795" c:formatCode="yyyy/mm/dd">
                  <c:v>38541</c:v>
                </c:pt>
                <c:pt idx="796" c:formatCode="yyyy/mm/dd">
                  <c:v>38534</c:v>
                </c:pt>
                <c:pt idx="797" c:formatCode="yyyy/mm/dd">
                  <c:v>38527</c:v>
                </c:pt>
                <c:pt idx="798" c:formatCode="yyyy/mm/dd">
                  <c:v>38520</c:v>
                </c:pt>
                <c:pt idx="799" c:formatCode="yyyy/mm/dd">
                  <c:v>38513</c:v>
                </c:pt>
                <c:pt idx="800" c:formatCode="yyyy/mm/dd">
                  <c:v>38506</c:v>
                </c:pt>
                <c:pt idx="801" c:formatCode="yyyy/mm/dd">
                  <c:v>38499</c:v>
                </c:pt>
                <c:pt idx="802" c:formatCode="yyyy/mm/dd">
                  <c:v>38492</c:v>
                </c:pt>
                <c:pt idx="803" c:formatCode="yyyy/mm/dd">
                  <c:v>38485</c:v>
                </c:pt>
                <c:pt idx="804" c:formatCode="yyyy/mm/dd">
                  <c:v>38471</c:v>
                </c:pt>
                <c:pt idx="805" c:formatCode="yyyy/mm/dd">
                  <c:v>38464</c:v>
                </c:pt>
                <c:pt idx="806" c:formatCode="yyyy/mm/dd">
                  <c:v>38457</c:v>
                </c:pt>
                <c:pt idx="807" c:formatCode="yyyy/mm/dd">
                  <c:v>38450</c:v>
                </c:pt>
                <c:pt idx="808" c:formatCode="yyyy/mm/dd">
                  <c:v>38443</c:v>
                </c:pt>
                <c:pt idx="809" c:formatCode="yyyy/mm/dd">
                  <c:v>38436</c:v>
                </c:pt>
                <c:pt idx="810" c:formatCode="yyyy/mm/dd">
                  <c:v>38429</c:v>
                </c:pt>
                <c:pt idx="811" c:formatCode="yyyy/mm/dd">
                  <c:v>38422</c:v>
                </c:pt>
                <c:pt idx="812" c:formatCode="yyyy/mm/dd">
                  <c:v>38415</c:v>
                </c:pt>
                <c:pt idx="813" c:formatCode="yyyy/mm/dd">
                  <c:v>38408</c:v>
                </c:pt>
                <c:pt idx="814" c:formatCode="yyyy/mm/dd">
                  <c:v>38401</c:v>
                </c:pt>
                <c:pt idx="815" c:formatCode="yyyy/mm/dd">
                  <c:v>38387</c:v>
                </c:pt>
                <c:pt idx="816" c:formatCode="yyyy/mm/dd">
                  <c:v>38380</c:v>
                </c:pt>
                <c:pt idx="817" c:formatCode="yyyy/mm/dd">
                  <c:v>38373</c:v>
                </c:pt>
                <c:pt idx="818" c:formatCode="yyyy/mm/dd">
                  <c:v>38366</c:v>
                </c:pt>
                <c:pt idx="819" c:formatCode="yyyy/mm/dd">
                  <c:v>38359</c:v>
                </c:pt>
                <c:pt idx="820" c:formatCode="yyyy/mm/dd">
                  <c:v>38352</c:v>
                </c:pt>
                <c:pt idx="821" c:formatCode="yyyy/mm/dd">
                  <c:v>38345</c:v>
                </c:pt>
                <c:pt idx="822" c:formatCode="yyyy/mm/dd">
                  <c:v>38338</c:v>
                </c:pt>
                <c:pt idx="823" c:formatCode="yyyy/mm/dd">
                  <c:v>38331</c:v>
                </c:pt>
                <c:pt idx="824" c:formatCode="yyyy/mm/dd">
                  <c:v>38324</c:v>
                </c:pt>
                <c:pt idx="825" c:formatCode="yyyy/mm/dd">
                  <c:v>38317</c:v>
                </c:pt>
                <c:pt idx="826" c:formatCode="yyyy/mm/dd">
                  <c:v>38310</c:v>
                </c:pt>
                <c:pt idx="827" c:formatCode="yyyy/mm/dd">
                  <c:v>38303</c:v>
                </c:pt>
                <c:pt idx="828" c:formatCode="yyyy/mm/dd">
                  <c:v>38296</c:v>
                </c:pt>
                <c:pt idx="829" c:formatCode="yyyy/mm/dd">
                  <c:v>38289</c:v>
                </c:pt>
                <c:pt idx="830" c:formatCode="yyyy/mm/dd">
                  <c:v>38282</c:v>
                </c:pt>
                <c:pt idx="831" c:formatCode="yyyy/mm/dd">
                  <c:v>38275</c:v>
                </c:pt>
                <c:pt idx="832" c:formatCode="yyyy/mm/dd">
                  <c:v>38268</c:v>
                </c:pt>
                <c:pt idx="833" c:formatCode="yyyy/mm/dd">
                  <c:v>38260</c:v>
                </c:pt>
                <c:pt idx="834" c:formatCode="yyyy/mm/dd">
                  <c:v>38254</c:v>
                </c:pt>
                <c:pt idx="835" c:formatCode="yyyy/mm/dd">
                  <c:v>38247</c:v>
                </c:pt>
                <c:pt idx="836" c:formatCode="yyyy/mm/dd">
                  <c:v>38240</c:v>
                </c:pt>
                <c:pt idx="837" c:formatCode="yyyy/mm/dd">
                  <c:v>38233</c:v>
                </c:pt>
                <c:pt idx="838" c:formatCode="yyyy/mm/dd">
                  <c:v>38226</c:v>
                </c:pt>
                <c:pt idx="839" c:formatCode="yyyy/mm/dd">
                  <c:v>38219</c:v>
                </c:pt>
                <c:pt idx="840" c:formatCode="yyyy/mm/dd">
                  <c:v>38212</c:v>
                </c:pt>
                <c:pt idx="841" c:formatCode="yyyy/mm/dd">
                  <c:v>38205</c:v>
                </c:pt>
                <c:pt idx="842" c:formatCode="yyyy/mm/dd">
                  <c:v>38198</c:v>
                </c:pt>
                <c:pt idx="843" c:formatCode="yyyy/mm/dd">
                  <c:v>38191</c:v>
                </c:pt>
                <c:pt idx="844" c:formatCode="yyyy/mm/dd">
                  <c:v>38184</c:v>
                </c:pt>
                <c:pt idx="845" c:formatCode="yyyy/mm/dd">
                  <c:v>38177</c:v>
                </c:pt>
                <c:pt idx="846" c:formatCode="yyyy/mm/dd">
                  <c:v>38170</c:v>
                </c:pt>
                <c:pt idx="847" c:formatCode="yyyy/mm/dd">
                  <c:v>38163</c:v>
                </c:pt>
                <c:pt idx="848" c:formatCode="yyyy/mm/dd">
                  <c:v>38156</c:v>
                </c:pt>
                <c:pt idx="849" c:formatCode="yyyy/mm/dd">
                  <c:v>38149</c:v>
                </c:pt>
                <c:pt idx="850" c:formatCode="yyyy/mm/dd">
                  <c:v>38142</c:v>
                </c:pt>
                <c:pt idx="851" c:formatCode="yyyy/mm/dd">
                  <c:v>38135</c:v>
                </c:pt>
                <c:pt idx="852" c:formatCode="yyyy/mm/dd">
                  <c:v>38128</c:v>
                </c:pt>
                <c:pt idx="853" c:formatCode="yyyy/mm/dd">
                  <c:v>38121</c:v>
                </c:pt>
                <c:pt idx="854" c:formatCode="yyyy/mm/dd">
                  <c:v>38107</c:v>
                </c:pt>
                <c:pt idx="855" c:formatCode="yyyy/mm/dd">
                  <c:v>38100</c:v>
                </c:pt>
                <c:pt idx="856" c:formatCode="yyyy/mm/dd">
                  <c:v>38093</c:v>
                </c:pt>
                <c:pt idx="857" c:formatCode="yyyy/mm/dd">
                  <c:v>38086</c:v>
                </c:pt>
                <c:pt idx="858" c:formatCode="yyyy/mm/dd">
                  <c:v>38079</c:v>
                </c:pt>
                <c:pt idx="859" c:formatCode="yyyy/mm/dd">
                  <c:v>38072</c:v>
                </c:pt>
                <c:pt idx="860" c:formatCode="yyyy/mm/dd">
                  <c:v>38065</c:v>
                </c:pt>
                <c:pt idx="861" c:formatCode="yyyy/mm/dd">
                  <c:v>38058</c:v>
                </c:pt>
                <c:pt idx="862" c:formatCode="yyyy/mm/dd">
                  <c:v>38051</c:v>
                </c:pt>
                <c:pt idx="863" c:formatCode="yyyy/mm/dd">
                  <c:v>38044</c:v>
                </c:pt>
                <c:pt idx="864" c:formatCode="yyyy/mm/dd">
                  <c:v>38037</c:v>
                </c:pt>
                <c:pt idx="865" c:formatCode="yyyy/mm/dd">
                  <c:v>38030</c:v>
                </c:pt>
                <c:pt idx="866" c:formatCode="yyyy/mm/dd">
                  <c:v>38023</c:v>
                </c:pt>
                <c:pt idx="867" c:formatCode="yyyy/mm/dd">
                  <c:v>38016</c:v>
                </c:pt>
                <c:pt idx="868" c:formatCode="yyyy/mm/dd">
                  <c:v>38002</c:v>
                </c:pt>
                <c:pt idx="869" c:formatCode="yyyy/mm/dd">
                  <c:v>37995</c:v>
                </c:pt>
                <c:pt idx="870" c:formatCode="yyyy/mm/dd">
                  <c:v>37988</c:v>
                </c:pt>
                <c:pt idx="871" c:formatCode="yyyy/mm/dd">
                  <c:v>37981</c:v>
                </c:pt>
                <c:pt idx="872" c:formatCode="yyyy/mm/dd">
                  <c:v>37974</c:v>
                </c:pt>
                <c:pt idx="873" c:formatCode="yyyy/mm/dd">
                  <c:v>37967</c:v>
                </c:pt>
                <c:pt idx="874" c:formatCode="yyyy/mm/dd">
                  <c:v>37960</c:v>
                </c:pt>
                <c:pt idx="875" c:formatCode="yyyy/mm/dd">
                  <c:v>37953</c:v>
                </c:pt>
                <c:pt idx="876" c:formatCode="yyyy/mm/dd">
                  <c:v>37946</c:v>
                </c:pt>
                <c:pt idx="877" c:formatCode="yyyy/mm/dd">
                  <c:v>37939</c:v>
                </c:pt>
                <c:pt idx="878" c:formatCode="yyyy/mm/dd">
                  <c:v>37932</c:v>
                </c:pt>
                <c:pt idx="879" c:formatCode="yyyy/mm/dd">
                  <c:v>37925</c:v>
                </c:pt>
                <c:pt idx="880" c:formatCode="yyyy/mm/dd">
                  <c:v>37918</c:v>
                </c:pt>
                <c:pt idx="881" c:formatCode="yyyy/mm/dd">
                  <c:v>37911</c:v>
                </c:pt>
                <c:pt idx="882" c:formatCode="yyyy/mm/dd">
                  <c:v>37904</c:v>
                </c:pt>
                <c:pt idx="883" c:formatCode="yyyy/mm/dd">
                  <c:v>37894</c:v>
                </c:pt>
                <c:pt idx="884" c:formatCode="yyyy/mm/dd">
                  <c:v>37890</c:v>
                </c:pt>
                <c:pt idx="885" c:formatCode="yyyy/mm/dd">
                  <c:v>37883</c:v>
                </c:pt>
                <c:pt idx="886" c:formatCode="yyyy/mm/dd">
                  <c:v>37876</c:v>
                </c:pt>
                <c:pt idx="887" c:formatCode="yyyy/mm/dd">
                  <c:v>37869</c:v>
                </c:pt>
                <c:pt idx="888" c:formatCode="yyyy/mm/dd">
                  <c:v>37862</c:v>
                </c:pt>
                <c:pt idx="889" c:formatCode="yyyy/mm/dd">
                  <c:v>37855</c:v>
                </c:pt>
                <c:pt idx="890" c:formatCode="yyyy/mm/dd">
                  <c:v>37848</c:v>
                </c:pt>
                <c:pt idx="891" c:formatCode="yyyy/mm/dd">
                  <c:v>37841</c:v>
                </c:pt>
                <c:pt idx="892" c:formatCode="yyyy/mm/dd">
                  <c:v>37834</c:v>
                </c:pt>
                <c:pt idx="893" c:formatCode="yyyy/mm/dd">
                  <c:v>37827</c:v>
                </c:pt>
                <c:pt idx="894" c:formatCode="yyyy/mm/dd">
                  <c:v>37820</c:v>
                </c:pt>
                <c:pt idx="895" c:formatCode="yyyy/mm/dd">
                  <c:v>37813</c:v>
                </c:pt>
                <c:pt idx="896" c:formatCode="yyyy/mm/dd">
                  <c:v>37806</c:v>
                </c:pt>
                <c:pt idx="897" c:formatCode="yyyy/mm/dd">
                  <c:v>37799</c:v>
                </c:pt>
                <c:pt idx="898" c:formatCode="yyyy/mm/dd">
                  <c:v>37792</c:v>
                </c:pt>
                <c:pt idx="899" c:formatCode="yyyy/mm/dd">
                  <c:v>37785</c:v>
                </c:pt>
                <c:pt idx="900" c:formatCode="yyyy/mm/dd">
                  <c:v>37778</c:v>
                </c:pt>
                <c:pt idx="901" c:formatCode="yyyy/mm/dd">
                  <c:v>37771</c:v>
                </c:pt>
                <c:pt idx="902" c:formatCode="yyyy/mm/dd">
                  <c:v>37764</c:v>
                </c:pt>
                <c:pt idx="903" c:formatCode="yyyy/mm/dd">
                  <c:v>37757</c:v>
                </c:pt>
                <c:pt idx="904" c:formatCode="yyyy/mm/dd">
                  <c:v>37741</c:v>
                </c:pt>
                <c:pt idx="905" c:formatCode="yyyy/mm/dd">
                  <c:v>37736</c:v>
                </c:pt>
                <c:pt idx="906" c:formatCode="yyyy/mm/dd">
                  <c:v>37729</c:v>
                </c:pt>
                <c:pt idx="907" c:formatCode="yyyy/mm/dd">
                  <c:v>37722</c:v>
                </c:pt>
                <c:pt idx="908" c:formatCode="yyyy/mm/dd">
                  <c:v>37715</c:v>
                </c:pt>
                <c:pt idx="909" c:formatCode="yyyy/mm/dd">
                  <c:v>37708</c:v>
                </c:pt>
                <c:pt idx="910" c:formatCode="yyyy/mm/dd">
                  <c:v>37701</c:v>
                </c:pt>
                <c:pt idx="911" c:formatCode="yyyy/mm/dd">
                  <c:v>37694</c:v>
                </c:pt>
                <c:pt idx="912" c:formatCode="yyyy/mm/dd">
                  <c:v>37687</c:v>
                </c:pt>
                <c:pt idx="913" c:formatCode="yyyy/mm/dd">
                  <c:v>37680</c:v>
                </c:pt>
                <c:pt idx="914" c:formatCode="yyyy/mm/dd">
                  <c:v>37673</c:v>
                </c:pt>
                <c:pt idx="915" c:formatCode="yyyy/mm/dd">
                  <c:v>37666</c:v>
                </c:pt>
                <c:pt idx="916" c:formatCode="yyyy/mm/dd">
                  <c:v>37650</c:v>
                </c:pt>
                <c:pt idx="917" c:formatCode="yyyy/mm/dd">
                  <c:v>37645</c:v>
                </c:pt>
                <c:pt idx="918" c:formatCode="yyyy/mm/dd">
                  <c:v>37638</c:v>
                </c:pt>
                <c:pt idx="919" c:formatCode="yyyy/mm/dd">
                  <c:v>37631</c:v>
                </c:pt>
                <c:pt idx="920" c:formatCode="yyyy/mm/dd">
                  <c:v>37624</c:v>
                </c:pt>
                <c:pt idx="921" c:formatCode="yyyy/mm/dd">
                  <c:v>37617</c:v>
                </c:pt>
                <c:pt idx="922" c:formatCode="yyyy/mm/dd">
                  <c:v>37610</c:v>
                </c:pt>
                <c:pt idx="923" c:formatCode="yyyy/mm/dd">
                  <c:v>37603</c:v>
                </c:pt>
                <c:pt idx="924" c:formatCode="yyyy/mm/dd">
                  <c:v>37596</c:v>
                </c:pt>
                <c:pt idx="925" c:formatCode="yyyy/mm/dd">
                  <c:v>37589</c:v>
                </c:pt>
                <c:pt idx="926" c:formatCode="yyyy/mm/dd">
                  <c:v>37582</c:v>
                </c:pt>
                <c:pt idx="927" c:formatCode="yyyy/mm/dd">
                  <c:v>37575</c:v>
                </c:pt>
                <c:pt idx="928" c:formatCode="yyyy/mm/dd">
                  <c:v>37568</c:v>
                </c:pt>
                <c:pt idx="929" c:formatCode="yyyy/mm/dd">
                  <c:v>37561</c:v>
                </c:pt>
                <c:pt idx="930" c:formatCode="yyyy/mm/dd">
                  <c:v>37554</c:v>
                </c:pt>
                <c:pt idx="931" c:formatCode="yyyy/mm/dd">
                  <c:v>37547</c:v>
                </c:pt>
                <c:pt idx="932" c:formatCode="yyyy/mm/dd">
                  <c:v>37540</c:v>
                </c:pt>
                <c:pt idx="933" c:formatCode="yyyy/mm/dd">
                  <c:v>37526</c:v>
                </c:pt>
                <c:pt idx="934" c:formatCode="yyyy/mm/dd">
                  <c:v>37519</c:v>
                </c:pt>
                <c:pt idx="935" c:formatCode="yyyy/mm/dd">
                  <c:v>37512</c:v>
                </c:pt>
                <c:pt idx="936" c:formatCode="yyyy/mm/dd">
                  <c:v>37505</c:v>
                </c:pt>
                <c:pt idx="937" c:formatCode="yyyy/mm/dd">
                  <c:v>37498</c:v>
                </c:pt>
                <c:pt idx="938" c:formatCode="yyyy/mm/dd">
                  <c:v>37491</c:v>
                </c:pt>
                <c:pt idx="939" c:formatCode="yyyy/mm/dd">
                  <c:v>37484</c:v>
                </c:pt>
                <c:pt idx="940" c:formatCode="yyyy/mm/dd">
                  <c:v>37477</c:v>
                </c:pt>
                <c:pt idx="941" c:formatCode="yyyy/mm/dd">
                  <c:v>37470</c:v>
                </c:pt>
                <c:pt idx="942" c:formatCode="yyyy/mm/dd">
                  <c:v>37463</c:v>
                </c:pt>
                <c:pt idx="943" c:formatCode="yyyy/mm/dd">
                  <c:v>37456</c:v>
                </c:pt>
                <c:pt idx="944" c:formatCode="yyyy/mm/dd">
                  <c:v>37449</c:v>
                </c:pt>
                <c:pt idx="945" c:formatCode="yyyy/mm/dd">
                  <c:v>37442</c:v>
                </c:pt>
                <c:pt idx="946" c:formatCode="yyyy/mm/dd">
                  <c:v>37435</c:v>
                </c:pt>
                <c:pt idx="947" c:formatCode="yyyy/mm/dd">
                  <c:v>37428</c:v>
                </c:pt>
                <c:pt idx="948" c:formatCode="yyyy/mm/dd">
                  <c:v>37421</c:v>
                </c:pt>
                <c:pt idx="949" c:formatCode="yyyy/mm/dd">
                  <c:v>37414</c:v>
                </c:pt>
                <c:pt idx="950" c:formatCode="yyyy/mm/dd">
                  <c:v>37407</c:v>
                </c:pt>
                <c:pt idx="951" c:formatCode="yyyy/mm/dd">
                  <c:v>37400</c:v>
                </c:pt>
                <c:pt idx="952" c:formatCode="yyyy/mm/dd">
                  <c:v>37393</c:v>
                </c:pt>
                <c:pt idx="953" c:formatCode="yyyy/mm/dd">
                  <c:v>37386</c:v>
                </c:pt>
                <c:pt idx="954" c:formatCode="yyyy/mm/dd">
                  <c:v>37376</c:v>
                </c:pt>
                <c:pt idx="955" c:formatCode="yyyy/mm/dd">
                  <c:v>37372</c:v>
                </c:pt>
                <c:pt idx="956" c:formatCode="yyyy/mm/dd">
                  <c:v>37365</c:v>
                </c:pt>
                <c:pt idx="957" c:formatCode="yyyy/mm/dd">
                  <c:v>37358</c:v>
                </c:pt>
                <c:pt idx="958" c:formatCode="yyyy/mm/dd">
                  <c:v>37351</c:v>
                </c:pt>
                <c:pt idx="959" c:formatCode="yyyy/mm/dd">
                  <c:v>37344</c:v>
                </c:pt>
                <c:pt idx="960" c:formatCode="yyyy/mm/dd">
                  <c:v>37337</c:v>
                </c:pt>
                <c:pt idx="961" c:formatCode="yyyy/mm/dd">
                  <c:v>37330</c:v>
                </c:pt>
                <c:pt idx="962" c:formatCode="yyyy/mm/dd">
                  <c:v>37323</c:v>
                </c:pt>
                <c:pt idx="963" c:formatCode="yyyy/mm/dd">
                  <c:v>37316</c:v>
                </c:pt>
                <c:pt idx="964" c:formatCode="yyyy/mm/dd">
                  <c:v>37295</c:v>
                </c:pt>
                <c:pt idx="965" c:formatCode="yyyy/mm/dd">
                  <c:v>37288</c:v>
                </c:pt>
                <c:pt idx="966" c:formatCode="yyyy/mm/dd">
                  <c:v>37281</c:v>
                </c:pt>
                <c:pt idx="967" c:formatCode="yyyy/mm/dd">
                  <c:v>37274</c:v>
                </c:pt>
                <c:pt idx="968" c:formatCode="yyyy/mm/dd">
                  <c:v>37267</c:v>
                </c:pt>
                <c:pt idx="969" c:formatCode="yyyy/mm/dd">
                  <c:v>37260</c:v>
                </c:pt>
                <c:pt idx="970" c:formatCode="yyyy/mm/dd">
                  <c:v>37253</c:v>
                </c:pt>
                <c:pt idx="971" c:formatCode="yyyy/mm/dd">
                  <c:v>37246</c:v>
                </c:pt>
                <c:pt idx="972" c:formatCode="yyyy/mm/dd">
                  <c:v>37239</c:v>
                </c:pt>
                <c:pt idx="973" c:formatCode="yyyy/mm/dd">
                  <c:v>37232</c:v>
                </c:pt>
                <c:pt idx="974" c:formatCode="yyyy/mm/dd">
                  <c:v>37225</c:v>
                </c:pt>
                <c:pt idx="975" c:formatCode="yyyy/mm/dd">
                  <c:v>37218</c:v>
                </c:pt>
                <c:pt idx="976" c:formatCode="yyyy/mm/dd">
                  <c:v>37211</c:v>
                </c:pt>
                <c:pt idx="977" c:formatCode="yyyy/mm/dd">
                  <c:v>37204</c:v>
                </c:pt>
                <c:pt idx="978" c:formatCode="yyyy/mm/dd">
                  <c:v>37197</c:v>
                </c:pt>
                <c:pt idx="979" c:formatCode="yyyy/mm/dd">
                  <c:v>37190</c:v>
                </c:pt>
                <c:pt idx="980" c:formatCode="yyyy/mm/dd">
                  <c:v>37183</c:v>
                </c:pt>
                <c:pt idx="981" c:formatCode="yyyy/mm/dd">
                  <c:v>37176</c:v>
                </c:pt>
                <c:pt idx="982" c:formatCode="yyyy/mm/dd">
                  <c:v>37162</c:v>
                </c:pt>
                <c:pt idx="983" c:formatCode="yyyy/mm/dd">
                  <c:v>37155</c:v>
                </c:pt>
                <c:pt idx="984" c:formatCode="yyyy/mm/dd">
                  <c:v>37148</c:v>
                </c:pt>
                <c:pt idx="985" c:formatCode="yyyy/mm/dd">
                  <c:v>37141</c:v>
                </c:pt>
                <c:pt idx="986" c:formatCode="yyyy/mm/dd">
                  <c:v>37134</c:v>
                </c:pt>
                <c:pt idx="987" c:formatCode="yyyy/mm/dd">
                  <c:v>37127</c:v>
                </c:pt>
                <c:pt idx="988" c:formatCode="yyyy/mm/dd">
                  <c:v>37120</c:v>
                </c:pt>
                <c:pt idx="989" c:formatCode="yyyy/mm/dd">
                  <c:v>37113</c:v>
                </c:pt>
                <c:pt idx="990" c:formatCode="yyyy/mm/dd">
                  <c:v>37106</c:v>
                </c:pt>
                <c:pt idx="991" c:formatCode="yyyy/mm/dd">
                  <c:v>37099</c:v>
                </c:pt>
                <c:pt idx="992" c:formatCode="yyyy/mm/dd">
                  <c:v>37092</c:v>
                </c:pt>
                <c:pt idx="993" c:formatCode="yyyy/mm/dd">
                  <c:v>37085</c:v>
                </c:pt>
                <c:pt idx="994" c:formatCode="yyyy/mm/dd">
                  <c:v>37078</c:v>
                </c:pt>
                <c:pt idx="995" c:formatCode="yyyy/mm/dd">
                  <c:v>37071</c:v>
                </c:pt>
                <c:pt idx="996" c:formatCode="yyyy/mm/dd">
                  <c:v>37064</c:v>
                </c:pt>
                <c:pt idx="997" c:formatCode="yyyy/mm/dd">
                  <c:v>37057</c:v>
                </c:pt>
                <c:pt idx="998" c:formatCode="yyyy/mm/dd">
                  <c:v>37050</c:v>
                </c:pt>
                <c:pt idx="999" c:formatCode="yyyy/mm/dd">
                  <c:v>37043</c:v>
                </c:pt>
                <c:pt idx="1000" c:formatCode="yyyy/mm/dd">
                  <c:v>37036</c:v>
                </c:pt>
                <c:pt idx="1001" c:formatCode="yyyy/mm/dd">
                  <c:v>37029</c:v>
                </c:pt>
                <c:pt idx="1002" c:formatCode="yyyy/mm/dd">
                  <c:v>37022</c:v>
                </c:pt>
                <c:pt idx="1003" c:formatCode="yyyy/mm/dd">
                  <c:v>37011</c:v>
                </c:pt>
                <c:pt idx="1004" c:formatCode="yyyy/mm/dd">
                  <c:v>37008</c:v>
                </c:pt>
                <c:pt idx="1005" c:formatCode="yyyy/mm/dd">
                  <c:v>37001</c:v>
                </c:pt>
                <c:pt idx="1006" c:formatCode="yyyy/mm/dd">
                  <c:v>36994</c:v>
                </c:pt>
                <c:pt idx="1007" c:formatCode="yyyy/mm/dd">
                  <c:v>36987</c:v>
                </c:pt>
                <c:pt idx="1008" c:formatCode="yyyy/mm/dd">
                  <c:v>36980</c:v>
                </c:pt>
                <c:pt idx="1009" c:formatCode="yyyy/mm/dd">
                  <c:v>36973</c:v>
                </c:pt>
                <c:pt idx="1010" c:formatCode="yyyy/mm/dd">
                  <c:v>36966</c:v>
                </c:pt>
                <c:pt idx="1011" c:formatCode="yyyy/mm/dd">
                  <c:v>36959</c:v>
                </c:pt>
                <c:pt idx="1012" c:formatCode="yyyy/mm/dd">
                  <c:v>36952</c:v>
                </c:pt>
                <c:pt idx="1013" c:formatCode="yyyy/mm/dd">
                  <c:v>36945</c:v>
                </c:pt>
                <c:pt idx="1014" c:formatCode="yyyy/mm/dd">
                  <c:v>36938</c:v>
                </c:pt>
                <c:pt idx="1015" c:formatCode="yyyy/mm/dd">
                  <c:v>36931</c:v>
                </c:pt>
                <c:pt idx="1016" c:formatCode="yyyy/mm/dd">
                  <c:v>36910</c:v>
                </c:pt>
                <c:pt idx="1017" c:formatCode="yyyy/mm/dd">
                  <c:v>36903</c:v>
                </c:pt>
                <c:pt idx="1018" c:formatCode="yyyy/mm/dd">
                  <c:v>36896</c:v>
                </c:pt>
                <c:pt idx="1019" c:formatCode="yyyy/mm/dd">
                  <c:v>36889</c:v>
                </c:pt>
                <c:pt idx="1020" c:formatCode="yyyy/mm/dd">
                  <c:v>36882</c:v>
                </c:pt>
                <c:pt idx="1021" c:formatCode="yyyy/mm/dd">
                  <c:v>36875</c:v>
                </c:pt>
                <c:pt idx="1022" c:formatCode="yyyy/mm/dd">
                  <c:v>36868</c:v>
                </c:pt>
                <c:pt idx="1023" c:formatCode="yyyy/mm/dd">
                  <c:v>36861</c:v>
                </c:pt>
                <c:pt idx="1024" c:formatCode="yyyy/mm/dd">
                  <c:v>36854</c:v>
                </c:pt>
                <c:pt idx="1025" c:formatCode="yyyy/mm/dd">
                  <c:v>36847</c:v>
                </c:pt>
                <c:pt idx="1026" c:formatCode="yyyy/mm/dd">
                  <c:v>36840</c:v>
                </c:pt>
                <c:pt idx="1027" c:formatCode="yyyy/mm/dd">
                  <c:v>36833</c:v>
                </c:pt>
                <c:pt idx="1028" c:formatCode="yyyy/mm/dd">
                  <c:v>36826</c:v>
                </c:pt>
                <c:pt idx="1029" c:formatCode="yyyy/mm/dd">
                  <c:v>36819</c:v>
                </c:pt>
                <c:pt idx="1030" c:formatCode="yyyy/mm/dd">
                  <c:v>36812</c:v>
                </c:pt>
                <c:pt idx="1031" c:formatCode="yyyy/mm/dd">
                  <c:v>36798</c:v>
                </c:pt>
                <c:pt idx="1032" c:formatCode="yyyy/mm/dd">
                  <c:v>36791</c:v>
                </c:pt>
                <c:pt idx="1033" c:formatCode="yyyy/mm/dd">
                  <c:v>36784</c:v>
                </c:pt>
                <c:pt idx="1034" c:formatCode="yyyy/mm/dd">
                  <c:v>36777</c:v>
                </c:pt>
                <c:pt idx="1035" c:formatCode="yyyy/mm/dd">
                  <c:v>36770</c:v>
                </c:pt>
                <c:pt idx="1036" c:formatCode="yyyy/mm/dd">
                  <c:v>36763</c:v>
                </c:pt>
                <c:pt idx="1037" c:formatCode="yyyy/mm/dd">
                  <c:v>36756</c:v>
                </c:pt>
                <c:pt idx="1038" c:formatCode="yyyy/mm/dd">
                  <c:v>36749</c:v>
                </c:pt>
                <c:pt idx="1039" c:formatCode="yyyy/mm/dd">
                  <c:v>36742</c:v>
                </c:pt>
                <c:pt idx="1040" c:formatCode="yyyy/mm/dd">
                  <c:v>36735</c:v>
                </c:pt>
                <c:pt idx="1041" c:formatCode="yyyy/mm/dd">
                  <c:v>36728</c:v>
                </c:pt>
                <c:pt idx="1042" c:formatCode="yyyy/mm/dd">
                  <c:v>36721</c:v>
                </c:pt>
                <c:pt idx="1043" c:formatCode="yyyy/mm/dd">
                  <c:v>36714</c:v>
                </c:pt>
                <c:pt idx="1044" c:formatCode="yyyy/mm/dd">
                  <c:v>36707</c:v>
                </c:pt>
                <c:pt idx="1045" c:formatCode="yyyy/mm/dd">
                  <c:v>36700</c:v>
                </c:pt>
                <c:pt idx="1046" c:formatCode="yyyy/mm/dd">
                  <c:v>36693</c:v>
                </c:pt>
                <c:pt idx="1047" c:formatCode="yyyy/mm/dd">
                  <c:v>36686</c:v>
                </c:pt>
                <c:pt idx="1048" c:formatCode="yyyy/mm/dd">
                  <c:v>36679</c:v>
                </c:pt>
                <c:pt idx="1049" c:formatCode="yyyy/mm/dd">
                  <c:v>36672</c:v>
                </c:pt>
                <c:pt idx="1050" c:formatCode="yyyy/mm/dd">
                  <c:v>36665</c:v>
                </c:pt>
                <c:pt idx="1051" c:formatCode="yyyy/mm/dd">
                  <c:v>36658</c:v>
                </c:pt>
                <c:pt idx="1052" c:formatCode="yyyy/mm/dd">
                  <c:v>36644</c:v>
                </c:pt>
                <c:pt idx="1053" c:formatCode="yyyy/mm/dd">
                  <c:v>36637</c:v>
                </c:pt>
                <c:pt idx="1054" c:formatCode="yyyy/mm/dd">
                  <c:v>36630</c:v>
                </c:pt>
                <c:pt idx="1055" c:formatCode="yyyy/mm/dd">
                  <c:v>36623</c:v>
                </c:pt>
                <c:pt idx="1056" c:formatCode="yyyy/mm/dd">
                  <c:v>36616</c:v>
                </c:pt>
                <c:pt idx="1057" c:formatCode="yyyy/mm/dd">
                  <c:v>36609</c:v>
                </c:pt>
                <c:pt idx="1058" c:formatCode="yyyy/mm/dd">
                  <c:v>36602</c:v>
                </c:pt>
                <c:pt idx="1059" c:formatCode="yyyy/mm/dd">
                  <c:v>36595</c:v>
                </c:pt>
                <c:pt idx="1060" c:formatCode="yyyy/mm/dd">
                  <c:v>36588</c:v>
                </c:pt>
                <c:pt idx="1061" c:formatCode="yyyy/mm/dd">
                  <c:v>36581</c:v>
                </c:pt>
                <c:pt idx="1062" c:formatCode="yyyy/mm/dd">
                  <c:v>36574</c:v>
                </c:pt>
                <c:pt idx="1063" c:formatCode="yyyy/mm/dd">
                  <c:v>36553</c:v>
                </c:pt>
                <c:pt idx="1064" c:formatCode="yyyy/mm/dd">
                  <c:v>36546</c:v>
                </c:pt>
                <c:pt idx="1065" c:formatCode="yyyy/mm/dd">
                  <c:v>36539</c:v>
                </c:pt>
                <c:pt idx="1066" c:formatCode="yyyy/mm/dd">
                  <c:v>36532</c:v>
                </c:pt>
                <c:pt idx="1067" c:formatCode="yyyy/mm/dd">
                  <c:v>36524</c:v>
                </c:pt>
                <c:pt idx="1068" c:formatCode="yyyy/mm/dd">
                  <c:v>36518</c:v>
                </c:pt>
                <c:pt idx="1069" c:formatCode="yyyy/mm/dd">
                  <c:v>36511</c:v>
                </c:pt>
                <c:pt idx="1070" c:formatCode="yyyy/mm/dd">
                  <c:v>36504</c:v>
                </c:pt>
                <c:pt idx="1071" c:formatCode="yyyy/mm/dd">
                  <c:v>36497</c:v>
                </c:pt>
                <c:pt idx="1072" c:formatCode="yyyy/mm/dd">
                  <c:v>36490</c:v>
                </c:pt>
                <c:pt idx="1073" c:formatCode="yyyy/mm/dd">
                  <c:v>36483</c:v>
                </c:pt>
                <c:pt idx="1074" c:formatCode="yyyy/mm/dd">
                  <c:v>36476</c:v>
                </c:pt>
                <c:pt idx="1075" c:formatCode="yyyy/mm/dd">
                  <c:v>36469</c:v>
                </c:pt>
                <c:pt idx="1076" c:formatCode="yyyy/mm/dd">
                  <c:v>36462</c:v>
                </c:pt>
                <c:pt idx="1077" c:formatCode="yyyy/mm/dd">
                  <c:v>36455</c:v>
                </c:pt>
                <c:pt idx="1078" c:formatCode="yyyy/mm/dd">
                  <c:v>36448</c:v>
                </c:pt>
                <c:pt idx="1079" c:formatCode="yyyy/mm/dd">
                  <c:v>36441</c:v>
                </c:pt>
                <c:pt idx="1080" c:formatCode="yyyy/mm/dd">
                  <c:v>36433</c:v>
                </c:pt>
                <c:pt idx="1081" c:formatCode="yyyy/mm/dd">
                  <c:v>36427</c:v>
                </c:pt>
                <c:pt idx="1082" c:formatCode="yyyy/mm/dd">
                  <c:v>36420</c:v>
                </c:pt>
                <c:pt idx="1083" c:formatCode="yyyy/mm/dd">
                  <c:v>36413</c:v>
                </c:pt>
                <c:pt idx="1084" c:formatCode="yyyy/mm/dd">
                  <c:v>36406</c:v>
                </c:pt>
                <c:pt idx="1085" c:formatCode="yyyy/mm/dd">
                  <c:v>36399</c:v>
                </c:pt>
                <c:pt idx="1086" c:formatCode="yyyy/mm/dd">
                  <c:v>36392</c:v>
                </c:pt>
                <c:pt idx="1087" c:formatCode="yyyy/mm/dd">
                  <c:v>36385</c:v>
                </c:pt>
                <c:pt idx="1088" c:formatCode="yyyy/mm/dd">
                  <c:v>36378</c:v>
                </c:pt>
                <c:pt idx="1089" c:formatCode="yyyy/mm/dd">
                  <c:v>36371</c:v>
                </c:pt>
                <c:pt idx="1090" c:formatCode="yyyy/mm/dd">
                  <c:v>36364</c:v>
                </c:pt>
                <c:pt idx="1091" c:formatCode="yyyy/mm/dd">
                  <c:v>36357</c:v>
                </c:pt>
                <c:pt idx="1092" c:formatCode="yyyy/mm/dd">
                  <c:v>36350</c:v>
                </c:pt>
                <c:pt idx="1093" c:formatCode="yyyy/mm/dd">
                  <c:v>36343</c:v>
                </c:pt>
                <c:pt idx="1094" c:formatCode="yyyy/mm/dd">
                  <c:v>36336</c:v>
                </c:pt>
                <c:pt idx="1095" c:formatCode="yyyy/mm/dd">
                  <c:v>36329</c:v>
                </c:pt>
                <c:pt idx="1096" c:formatCode="yyyy/mm/dd">
                  <c:v>36322</c:v>
                </c:pt>
                <c:pt idx="1097" c:formatCode="yyyy/mm/dd">
                  <c:v>36315</c:v>
                </c:pt>
                <c:pt idx="1098" c:formatCode="yyyy/mm/dd">
                  <c:v>36308</c:v>
                </c:pt>
                <c:pt idx="1099" c:formatCode="yyyy/mm/dd">
                  <c:v>36301</c:v>
                </c:pt>
                <c:pt idx="1100" c:formatCode="yyyy/mm/dd">
                  <c:v>36294</c:v>
                </c:pt>
                <c:pt idx="1101" c:formatCode="yyyy/mm/dd">
                  <c:v>36287</c:v>
                </c:pt>
                <c:pt idx="1102" c:formatCode="yyyy/mm/dd">
                  <c:v>36280</c:v>
                </c:pt>
                <c:pt idx="1103" c:formatCode="yyyy/mm/dd">
                  <c:v>36273</c:v>
                </c:pt>
                <c:pt idx="1104" c:formatCode="yyyy/mm/dd">
                  <c:v>36266</c:v>
                </c:pt>
                <c:pt idx="1105" c:formatCode="yyyy/mm/dd">
                  <c:v>36259</c:v>
                </c:pt>
                <c:pt idx="1106" c:formatCode="yyyy/mm/dd">
                  <c:v>36252</c:v>
                </c:pt>
                <c:pt idx="1107" c:formatCode="yyyy/mm/dd">
                  <c:v>36245</c:v>
                </c:pt>
                <c:pt idx="1108" c:formatCode="yyyy/mm/dd">
                  <c:v>36238</c:v>
                </c:pt>
                <c:pt idx="1109" c:formatCode="yyyy/mm/dd">
                  <c:v>36231</c:v>
                </c:pt>
                <c:pt idx="1110" c:formatCode="yyyy/mm/dd">
                  <c:v>36224</c:v>
                </c:pt>
                <c:pt idx="1111" c:formatCode="yyyy/mm/dd">
                  <c:v>36200</c:v>
                </c:pt>
                <c:pt idx="1112" c:formatCode="yyyy/mm/dd">
                  <c:v>36196</c:v>
                </c:pt>
                <c:pt idx="1113" c:formatCode="yyyy/mm/dd">
                  <c:v>36189</c:v>
                </c:pt>
                <c:pt idx="1114" c:formatCode="yyyy/mm/dd">
                  <c:v>36182</c:v>
                </c:pt>
                <c:pt idx="1115" c:formatCode="yyyy/mm/dd">
                  <c:v>36175</c:v>
                </c:pt>
                <c:pt idx="1116" c:formatCode="yyyy/mm/dd">
                  <c:v>36168</c:v>
                </c:pt>
                <c:pt idx="1117" c:formatCode="yyyy/mm/dd">
                  <c:v>36160</c:v>
                </c:pt>
                <c:pt idx="1118" c:formatCode="yyyy/mm/dd">
                  <c:v>36154</c:v>
                </c:pt>
                <c:pt idx="1119" c:formatCode="yyyy/mm/dd">
                  <c:v>36147</c:v>
                </c:pt>
                <c:pt idx="1120" c:formatCode="yyyy/mm/dd">
                  <c:v>36140</c:v>
                </c:pt>
                <c:pt idx="1121" c:formatCode="yyyy/mm/dd">
                  <c:v>36133</c:v>
                </c:pt>
                <c:pt idx="1122" c:formatCode="yyyy/mm/dd">
                  <c:v>36126</c:v>
                </c:pt>
                <c:pt idx="1123" c:formatCode="yyyy/mm/dd">
                  <c:v>36119</c:v>
                </c:pt>
                <c:pt idx="1124" c:formatCode="yyyy/mm/dd">
                  <c:v>36112</c:v>
                </c:pt>
                <c:pt idx="1125" c:formatCode="yyyy/mm/dd">
                  <c:v>36105</c:v>
                </c:pt>
                <c:pt idx="1126" c:formatCode="yyyy/mm/dd">
                  <c:v>36098</c:v>
                </c:pt>
                <c:pt idx="1127" c:formatCode="yyyy/mm/dd">
                  <c:v>36091</c:v>
                </c:pt>
                <c:pt idx="1128" c:formatCode="yyyy/mm/dd">
                  <c:v>36084</c:v>
                </c:pt>
                <c:pt idx="1129" c:formatCode="yyyy/mm/dd">
                  <c:v>36077</c:v>
                </c:pt>
                <c:pt idx="1130" c:formatCode="yyyy/mm/dd">
                  <c:v>36068</c:v>
                </c:pt>
                <c:pt idx="1131" c:formatCode="yyyy/mm/dd">
                  <c:v>36063</c:v>
                </c:pt>
                <c:pt idx="1132" c:formatCode="yyyy/mm/dd">
                  <c:v>36056</c:v>
                </c:pt>
                <c:pt idx="1133" c:formatCode="yyyy/mm/dd">
                  <c:v>36049</c:v>
                </c:pt>
                <c:pt idx="1134" c:formatCode="yyyy/mm/dd">
                  <c:v>36042</c:v>
                </c:pt>
                <c:pt idx="1135" c:formatCode="yyyy/mm/dd">
                  <c:v>36035</c:v>
                </c:pt>
                <c:pt idx="1136" c:formatCode="yyyy/mm/dd">
                  <c:v>36028</c:v>
                </c:pt>
                <c:pt idx="1137" c:formatCode="yyyy/mm/dd">
                  <c:v>36021</c:v>
                </c:pt>
                <c:pt idx="1138" c:formatCode="yyyy/mm/dd">
                  <c:v>36014</c:v>
                </c:pt>
                <c:pt idx="1139" c:formatCode="yyyy/mm/dd">
                  <c:v>36007</c:v>
                </c:pt>
                <c:pt idx="1140" c:formatCode="yyyy/mm/dd">
                  <c:v>36000</c:v>
                </c:pt>
                <c:pt idx="1141" c:formatCode="yyyy/mm/dd">
                  <c:v>35993</c:v>
                </c:pt>
                <c:pt idx="1142" c:formatCode="yyyy/mm/dd">
                  <c:v>35986</c:v>
                </c:pt>
                <c:pt idx="1143" c:formatCode="yyyy/mm/dd">
                  <c:v>35979</c:v>
                </c:pt>
                <c:pt idx="1144" c:formatCode="yyyy/mm/dd">
                  <c:v>35972</c:v>
                </c:pt>
                <c:pt idx="1145" c:formatCode="yyyy/mm/dd">
                  <c:v>35965</c:v>
                </c:pt>
                <c:pt idx="1146" c:formatCode="yyyy/mm/dd">
                  <c:v>35958</c:v>
                </c:pt>
                <c:pt idx="1147" c:formatCode="yyyy/mm/dd">
                  <c:v>35951</c:v>
                </c:pt>
                <c:pt idx="1148" c:formatCode="yyyy/mm/dd">
                  <c:v>35944</c:v>
                </c:pt>
                <c:pt idx="1149" c:formatCode="yyyy/mm/dd">
                  <c:v>35937</c:v>
                </c:pt>
                <c:pt idx="1150" c:formatCode="yyyy/mm/dd">
                  <c:v>35930</c:v>
                </c:pt>
                <c:pt idx="1151" c:formatCode="yyyy/mm/dd">
                  <c:v>35923</c:v>
                </c:pt>
                <c:pt idx="1152" c:formatCode="yyyy/mm/dd">
                  <c:v>35915</c:v>
                </c:pt>
                <c:pt idx="1153" c:formatCode="yyyy/mm/dd">
                  <c:v>35909</c:v>
                </c:pt>
                <c:pt idx="1154" c:formatCode="yyyy/mm/dd">
                  <c:v>35902</c:v>
                </c:pt>
                <c:pt idx="1155" c:formatCode="yyyy/mm/dd">
                  <c:v>35895</c:v>
                </c:pt>
                <c:pt idx="1156" c:formatCode="yyyy/mm/dd">
                  <c:v>35888</c:v>
                </c:pt>
                <c:pt idx="1157" c:formatCode="yyyy/mm/dd">
                  <c:v>35881</c:v>
                </c:pt>
                <c:pt idx="1158" c:formatCode="yyyy/mm/dd">
                  <c:v>35874</c:v>
                </c:pt>
                <c:pt idx="1159" c:formatCode="yyyy/mm/dd">
                  <c:v>35867</c:v>
                </c:pt>
                <c:pt idx="1160" c:formatCode="yyyy/mm/dd">
                  <c:v>35860</c:v>
                </c:pt>
                <c:pt idx="1161" c:formatCode="yyyy/mm/dd">
                  <c:v>35853</c:v>
                </c:pt>
                <c:pt idx="1162" c:formatCode="yyyy/mm/dd">
                  <c:v>35846</c:v>
                </c:pt>
                <c:pt idx="1163" c:formatCode="yyyy/mm/dd">
                  <c:v>35839</c:v>
                </c:pt>
                <c:pt idx="1164" c:formatCode="yyyy/mm/dd">
                  <c:v>35818</c:v>
                </c:pt>
                <c:pt idx="1165" c:formatCode="yyyy/mm/dd">
                  <c:v>35811</c:v>
                </c:pt>
                <c:pt idx="1166" c:formatCode="yyyy/mm/dd">
                  <c:v>35804</c:v>
                </c:pt>
                <c:pt idx="1167" c:formatCode="yyyy/mm/dd">
                  <c:v>35795</c:v>
                </c:pt>
                <c:pt idx="1168" c:formatCode="yyyy/mm/dd">
                  <c:v>35790</c:v>
                </c:pt>
                <c:pt idx="1169" c:formatCode="yyyy/mm/dd">
                  <c:v>35783</c:v>
                </c:pt>
                <c:pt idx="1170" c:formatCode="yyyy/mm/dd">
                  <c:v>35776</c:v>
                </c:pt>
                <c:pt idx="1171" c:formatCode="yyyy/mm/dd">
                  <c:v>35769</c:v>
                </c:pt>
                <c:pt idx="1172" c:formatCode="yyyy/mm/dd">
                  <c:v>35762</c:v>
                </c:pt>
                <c:pt idx="1173" c:formatCode="yyyy/mm/dd">
                  <c:v>35755</c:v>
                </c:pt>
                <c:pt idx="1174" c:formatCode="yyyy/mm/dd">
                  <c:v>35748</c:v>
                </c:pt>
                <c:pt idx="1175" c:formatCode="yyyy/mm/dd">
                  <c:v>35741</c:v>
                </c:pt>
                <c:pt idx="1176" c:formatCode="yyyy/mm/dd">
                  <c:v>35734</c:v>
                </c:pt>
                <c:pt idx="1177" c:formatCode="yyyy/mm/dd">
                  <c:v>35727</c:v>
                </c:pt>
                <c:pt idx="1178" c:formatCode="yyyy/mm/dd">
                  <c:v>35720</c:v>
                </c:pt>
                <c:pt idx="1179" c:formatCode="yyyy/mm/dd">
                  <c:v>35713</c:v>
                </c:pt>
                <c:pt idx="1180" c:formatCode="yyyy/mm/dd">
                  <c:v>35703</c:v>
                </c:pt>
                <c:pt idx="1181" c:formatCode="yyyy/mm/dd">
                  <c:v>35699</c:v>
                </c:pt>
                <c:pt idx="1182" c:formatCode="yyyy/mm/dd">
                  <c:v>35692</c:v>
                </c:pt>
                <c:pt idx="1183" c:formatCode="yyyy/mm/dd">
                  <c:v>35685</c:v>
                </c:pt>
                <c:pt idx="1184" c:formatCode="yyyy/mm/dd">
                  <c:v>35678</c:v>
                </c:pt>
                <c:pt idx="1185" c:formatCode="yyyy/mm/dd">
                  <c:v>35671</c:v>
                </c:pt>
                <c:pt idx="1186" c:formatCode="yyyy/mm/dd">
                  <c:v>35664</c:v>
                </c:pt>
                <c:pt idx="1187" c:formatCode="yyyy/mm/dd">
                  <c:v>35657</c:v>
                </c:pt>
                <c:pt idx="1188" c:formatCode="yyyy/mm/dd">
                  <c:v>35650</c:v>
                </c:pt>
                <c:pt idx="1189" c:formatCode="yyyy/mm/dd">
                  <c:v>35643</c:v>
                </c:pt>
                <c:pt idx="1190" c:formatCode="yyyy/mm/dd">
                  <c:v>35636</c:v>
                </c:pt>
                <c:pt idx="1191" c:formatCode="yyyy/mm/dd">
                  <c:v>35629</c:v>
                </c:pt>
                <c:pt idx="1192" c:formatCode="yyyy/mm/dd">
                  <c:v>35622</c:v>
                </c:pt>
                <c:pt idx="1193" c:formatCode="yyyy/mm/dd">
                  <c:v>35615</c:v>
                </c:pt>
                <c:pt idx="1194" c:formatCode="yyyy/mm/dd">
                  <c:v>35608</c:v>
                </c:pt>
                <c:pt idx="1195" c:formatCode="yyyy/mm/dd">
                  <c:v>35601</c:v>
                </c:pt>
                <c:pt idx="1196" c:formatCode="yyyy/mm/dd">
                  <c:v>35594</c:v>
                </c:pt>
                <c:pt idx="1197" c:formatCode="yyyy/mm/dd">
                  <c:v>35587</c:v>
                </c:pt>
                <c:pt idx="1198" c:formatCode="yyyy/mm/dd">
                  <c:v>35580</c:v>
                </c:pt>
                <c:pt idx="1199" c:formatCode="yyyy/mm/dd">
                  <c:v>35573</c:v>
                </c:pt>
                <c:pt idx="1200" c:formatCode="yyyy/mm/dd">
                  <c:v>35566</c:v>
                </c:pt>
                <c:pt idx="1201" c:formatCode="yyyy/mm/dd">
                  <c:v>35559</c:v>
                </c:pt>
                <c:pt idx="1202" c:formatCode="yyyy/mm/dd">
                  <c:v>35550</c:v>
                </c:pt>
                <c:pt idx="1203" c:formatCode="yyyy/mm/dd">
                  <c:v>35545</c:v>
                </c:pt>
                <c:pt idx="1204" c:formatCode="yyyy/mm/dd">
                  <c:v>35538</c:v>
                </c:pt>
                <c:pt idx="1205" c:formatCode="yyyy/mm/dd">
                  <c:v>35531</c:v>
                </c:pt>
                <c:pt idx="1206" c:formatCode="yyyy/mm/dd">
                  <c:v>35524</c:v>
                </c:pt>
                <c:pt idx="1207" c:formatCode="yyyy/mm/dd">
                  <c:v>35517</c:v>
                </c:pt>
                <c:pt idx="1208" c:formatCode="yyyy/mm/dd">
                  <c:v>35510</c:v>
                </c:pt>
                <c:pt idx="1209" c:formatCode="yyyy/mm/dd">
                  <c:v>35503</c:v>
                </c:pt>
                <c:pt idx="1210" c:formatCode="yyyy/mm/dd">
                  <c:v>35496</c:v>
                </c:pt>
                <c:pt idx="1211" c:formatCode="yyyy/mm/dd">
                  <c:v>35489</c:v>
                </c:pt>
                <c:pt idx="1212" c:formatCode="yyyy/mm/dd">
                  <c:v>35482</c:v>
                </c:pt>
                <c:pt idx="1213" c:formatCode="yyyy/mm/dd">
                  <c:v>35461</c:v>
                </c:pt>
                <c:pt idx="1214" c:formatCode="yyyy/mm/dd">
                  <c:v>35454</c:v>
                </c:pt>
                <c:pt idx="1215" c:formatCode="yyyy/mm/dd">
                  <c:v>35447</c:v>
                </c:pt>
                <c:pt idx="1216" c:formatCode="yyyy/mm/dd">
                  <c:v>35440</c:v>
                </c:pt>
                <c:pt idx="1217" c:formatCode="yyyy/mm/dd">
                  <c:v>35433</c:v>
                </c:pt>
                <c:pt idx="1218" c:formatCode="yyyy/mm/dd">
                  <c:v>35426</c:v>
                </c:pt>
                <c:pt idx="1219" c:formatCode="yyyy/mm/dd">
                  <c:v>35419</c:v>
                </c:pt>
                <c:pt idx="1220" c:formatCode="yyyy/mm/dd">
                  <c:v>35412</c:v>
                </c:pt>
                <c:pt idx="1221" c:formatCode="yyyy/mm/dd">
                  <c:v>35405</c:v>
                </c:pt>
                <c:pt idx="1222" c:formatCode="yyyy/mm/dd">
                  <c:v>35398</c:v>
                </c:pt>
                <c:pt idx="1223" c:formatCode="yyyy/mm/dd">
                  <c:v>35391</c:v>
                </c:pt>
                <c:pt idx="1224" c:formatCode="yyyy/mm/dd">
                  <c:v>35384</c:v>
                </c:pt>
                <c:pt idx="1225" c:formatCode="yyyy/mm/dd">
                  <c:v>35377</c:v>
                </c:pt>
                <c:pt idx="1226" c:formatCode="yyyy/mm/dd">
                  <c:v>35370</c:v>
                </c:pt>
                <c:pt idx="1227" c:formatCode="yyyy/mm/dd">
                  <c:v>35363</c:v>
                </c:pt>
                <c:pt idx="1228" c:formatCode="yyyy/mm/dd">
                  <c:v>35356</c:v>
                </c:pt>
                <c:pt idx="1229" c:formatCode="yyyy/mm/dd">
                  <c:v>35349</c:v>
                </c:pt>
                <c:pt idx="1230" c:formatCode="yyyy/mm/dd">
                  <c:v>35342</c:v>
                </c:pt>
                <c:pt idx="1231" c:formatCode="yyyy/mm/dd">
                  <c:v>35335</c:v>
                </c:pt>
                <c:pt idx="1232" c:formatCode="yyyy/mm/dd">
                  <c:v>35328</c:v>
                </c:pt>
                <c:pt idx="1233" c:formatCode="yyyy/mm/dd">
                  <c:v>35321</c:v>
                </c:pt>
                <c:pt idx="1234" c:formatCode="yyyy/mm/dd">
                  <c:v>35314</c:v>
                </c:pt>
                <c:pt idx="1235" c:formatCode="yyyy/mm/dd">
                  <c:v>35307</c:v>
                </c:pt>
                <c:pt idx="1236" c:formatCode="yyyy/mm/dd">
                  <c:v>35300</c:v>
                </c:pt>
                <c:pt idx="1237" c:formatCode="yyyy/mm/dd">
                  <c:v>35293</c:v>
                </c:pt>
                <c:pt idx="1238" c:formatCode="yyyy/mm/dd">
                  <c:v>35286</c:v>
                </c:pt>
                <c:pt idx="1239" c:formatCode="yyyy/mm/dd">
                  <c:v>35279</c:v>
                </c:pt>
                <c:pt idx="1240" c:formatCode="yyyy/mm/dd">
                  <c:v>35272</c:v>
                </c:pt>
                <c:pt idx="1241" c:formatCode="yyyy/mm/dd">
                  <c:v>35265</c:v>
                </c:pt>
                <c:pt idx="1242" c:formatCode="yyyy/mm/dd">
                  <c:v>35258</c:v>
                </c:pt>
                <c:pt idx="1243" c:formatCode="yyyy/mm/dd">
                  <c:v>35251</c:v>
                </c:pt>
                <c:pt idx="1244" c:formatCode="yyyy/mm/dd">
                  <c:v>35244</c:v>
                </c:pt>
                <c:pt idx="1245" c:formatCode="yyyy/mm/dd">
                  <c:v>35237</c:v>
                </c:pt>
                <c:pt idx="1246" c:formatCode="yyyy/mm/dd">
                  <c:v>35230</c:v>
                </c:pt>
                <c:pt idx="1247" c:formatCode="yyyy/mm/dd">
                  <c:v>35223</c:v>
                </c:pt>
                <c:pt idx="1248" c:formatCode="yyyy/mm/dd">
                  <c:v>35216</c:v>
                </c:pt>
                <c:pt idx="1249" c:formatCode="yyyy/mm/dd">
                  <c:v>35209</c:v>
                </c:pt>
                <c:pt idx="1250" c:formatCode="yyyy/mm/dd">
                  <c:v>35202</c:v>
                </c:pt>
                <c:pt idx="1251" c:formatCode="yyyy/mm/dd">
                  <c:v>35195</c:v>
                </c:pt>
                <c:pt idx="1252" c:formatCode="yyyy/mm/dd">
                  <c:v>35188</c:v>
                </c:pt>
                <c:pt idx="1253" c:formatCode="yyyy/mm/dd">
                  <c:v>35181</c:v>
                </c:pt>
                <c:pt idx="1254" c:formatCode="yyyy/mm/dd">
                  <c:v>35174</c:v>
                </c:pt>
                <c:pt idx="1255" c:formatCode="yyyy/mm/dd">
                  <c:v>35167</c:v>
                </c:pt>
                <c:pt idx="1256" c:formatCode="yyyy/mm/dd">
                  <c:v>35160</c:v>
                </c:pt>
                <c:pt idx="1257" c:formatCode="yyyy/mm/dd">
                  <c:v>35153</c:v>
                </c:pt>
                <c:pt idx="1258" c:formatCode="yyyy/mm/dd">
                  <c:v>35146</c:v>
                </c:pt>
                <c:pt idx="1259" c:formatCode="yyyy/mm/dd">
                  <c:v>35139</c:v>
                </c:pt>
                <c:pt idx="1260" c:formatCode="yyyy/mm/dd">
                  <c:v>35132</c:v>
                </c:pt>
                <c:pt idx="1261" c:formatCode="yyyy/mm/dd">
                  <c:v>35111</c:v>
                </c:pt>
                <c:pt idx="1262" c:formatCode="yyyy/mm/dd">
                  <c:v>35104</c:v>
                </c:pt>
                <c:pt idx="1263" c:formatCode="yyyy/mm/dd">
                  <c:v>35097</c:v>
                </c:pt>
                <c:pt idx="1264" c:formatCode="yyyy/mm/dd">
                  <c:v>35090</c:v>
                </c:pt>
                <c:pt idx="1265" c:formatCode="yyyy/mm/dd">
                  <c:v>35083</c:v>
                </c:pt>
                <c:pt idx="1266" c:formatCode="yyyy/mm/dd">
                  <c:v>35076</c:v>
                </c:pt>
                <c:pt idx="1267" c:formatCode="yyyy/mm/dd">
                  <c:v>35069</c:v>
                </c:pt>
                <c:pt idx="1268" c:formatCode="yyyy/mm/dd">
                  <c:v>35062</c:v>
                </c:pt>
                <c:pt idx="1269" c:formatCode="yyyy/mm/dd">
                  <c:v>35055</c:v>
                </c:pt>
                <c:pt idx="1270" c:formatCode="yyyy/mm/dd">
                  <c:v>35048</c:v>
                </c:pt>
                <c:pt idx="1271" c:formatCode="yyyy/mm/dd">
                  <c:v>35041</c:v>
                </c:pt>
                <c:pt idx="1272" c:formatCode="yyyy/mm/dd">
                  <c:v>35034</c:v>
                </c:pt>
                <c:pt idx="1273" c:formatCode="yyyy/mm/dd">
                  <c:v>35027</c:v>
                </c:pt>
                <c:pt idx="1274" c:formatCode="yyyy/mm/dd">
                  <c:v>35020</c:v>
                </c:pt>
                <c:pt idx="1275" c:formatCode="yyyy/mm/dd">
                  <c:v>35013</c:v>
                </c:pt>
                <c:pt idx="1276" c:formatCode="yyyy/mm/dd">
                  <c:v>35006</c:v>
                </c:pt>
                <c:pt idx="1277" c:formatCode="yyyy/mm/dd">
                  <c:v>34999</c:v>
                </c:pt>
                <c:pt idx="1278" c:formatCode="yyyy/mm/dd">
                  <c:v>34992</c:v>
                </c:pt>
                <c:pt idx="1279" c:formatCode="yyyy/mm/dd">
                  <c:v>34985</c:v>
                </c:pt>
                <c:pt idx="1280" c:formatCode="yyyy/mm/dd">
                  <c:v>34978</c:v>
                </c:pt>
                <c:pt idx="1281" c:formatCode="yyyy/mm/dd">
                  <c:v>34971</c:v>
                </c:pt>
                <c:pt idx="1282" c:formatCode="yyyy/mm/dd">
                  <c:v>34964</c:v>
                </c:pt>
                <c:pt idx="1283" c:formatCode="yyyy/mm/dd">
                  <c:v>34957</c:v>
                </c:pt>
                <c:pt idx="1284" c:formatCode="yyyy/mm/dd">
                  <c:v>34950</c:v>
                </c:pt>
                <c:pt idx="1285" c:formatCode="yyyy/mm/dd">
                  <c:v>34943</c:v>
                </c:pt>
                <c:pt idx="1286" c:formatCode="yyyy/mm/dd">
                  <c:v>34936</c:v>
                </c:pt>
                <c:pt idx="1287" c:formatCode="yyyy/mm/dd">
                  <c:v>34929</c:v>
                </c:pt>
                <c:pt idx="1288" c:formatCode="yyyy/mm/dd">
                  <c:v>34922</c:v>
                </c:pt>
                <c:pt idx="1289" c:formatCode="yyyy/mm/dd">
                  <c:v>34915</c:v>
                </c:pt>
                <c:pt idx="1290" c:formatCode="yyyy/mm/dd">
                  <c:v>34908</c:v>
                </c:pt>
                <c:pt idx="1291" c:formatCode="yyyy/mm/dd">
                  <c:v>34901</c:v>
                </c:pt>
                <c:pt idx="1292" c:formatCode="yyyy/mm/dd">
                  <c:v>34894</c:v>
                </c:pt>
                <c:pt idx="1293" c:formatCode="yyyy/mm/dd">
                  <c:v>34887</c:v>
                </c:pt>
                <c:pt idx="1294" c:formatCode="yyyy/mm/dd">
                  <c:v>34880</c:v>
                </c:pt>
                <c:pt idx="1295" c:formatCode="yyyy/mm/dd">
                  <c:v>34873</c:v>
                </c:pt>
                <c:pt idx="1296" c:formatCode="yyyy/mm/dd">
                  <c:v>34866</c:v>
                </c:pt>
                <c:pt idx="1297" c:formatCode="yyyy/mm/dd">
                  <c:v>34859</c:v>
                </c:pt>
                <c:pt idx="1298" c:formatCode="yyyy/mm/dd">
                  <c:v>34852</c:v>
                </c:pt>
                <c:pt idx="1299" c:formatCode="yyyy/mm/dd">
                  <c:v>34845</c:v>
                </c:pt>
                <c:pt idx="1300" c:formatCode="yyyy/mm/dd">
                  <c:v>34838</c:v>
                </c:pt>
                <c:pt idx="1301" c:formatCode="yyyy/mm/dd">
                  <c:v>34831</c:v>
                </c:pt>
                <c:pt idx="1302" c:formatCode="yyyy/mm/dd">
                  <c:v>34824</c:v>
                </c:pt>
                <c:pt idx="1303" c:formatCode="yyyy/mm/dd">
                  <c:v>34817</c:v>
                </c:pt>
                <c:pt idx="1304" c:formatCode="yyyy/mm/dd">
                  <c:v>34810</c:v>
                </c:pt>
                <c:pt idx="1305" c:formatCode="yyyy/mm/dd">
                  <c:v>34803</c:v>
                </c:pt>
                <c:pt idx="1306" c:formatCode="yyyy/mm/dd">
                  <c:v>34796</c:v>
                </c:pt>
                <c:pt idx="1307" c:formatCode="yyyy/mm/dd">
                  <c:v>34789</c:v>
                </c:pt>
                <c:pt idx="1308" c:formatCode="yyyy/mm/dd">
                  <c:v>34782</c:v>
                </c:pt>
                <c:pt idx="1309" c:formatCode="yyyy/mm/dd">
                  <c:v>34775</c:v>
                </c:pt>
                <c:pt idx="1310" c:formatCode="yyyy/mm/dd">
                  <c:v>34768</c:v>
                </c:pt>
                <c:pt idx="1311" c:formatCode="yyyy/mm/dd">
                  <c:v>34761</c:v>
                </c:pt>
                <c:pt idx="1312" c:formatCode="yyyy/mm/dd">
                  <c:v>34754</c:v>
                </c:pt>
                <c:pt idx="1313" c:formatCode="yyyy/mm/dd">
                  <c:v>34747</c:v>
                </c:pt>
                <c:pt idx="1314" c:formatCode="yyyy/mm/dd">
                  <c:v>34740</c:v>
                </c:pt>
                <c:pt idx="1315" c:formatCode="yyyy/mm/dd">
                  <c:v>34726</c:v>
                </c:pt>
                <c:pt idx="1316" c:formatCode="yyyy/mm/dd">
                  <c:v>34719</c:v>
                </c:pt>
                <c:pt idx="1317" c:formatCode="yyyy/mm/dd">
                  <c:v>34712</c:v>
                </c:pt>
                <c:pt idx="1318" c:formatCode="yyyy/mm/dd">
                  <c:v>34705</c:v>
                </c:pt>
                <c:pt idx="1319" c:formatCode="yyyy/mm/dd">
                  <c:v>34698</c:v>
                </c:pt>
                <c:pt idx="1320" c:formatCode="yyyy/mm/dd">
                  <c:v>34691</c:v>
                </c:pt>
                <c:pt idx="1321" c:formatCode="yyyy/mm/dd">
                  <c:v>34684</c:v>
                </c:pt>
                <c:pt idx="1322" c:formatCode="yyyy/mm/dd">
                  <c:v>34677</c:v>
                </c:pt>
                <c:pt idx="1323" c:formatCode="yyyy/mm/dd">
                  <c:v>34670</c:v>
                </c:pt>
                <c:pt idx="1324" c:formatCode="yyyy/mm/dd">
                  <c:v>34663</c:v>
                </c:pt>
                <c:pt idx="1325" c:formatCode="yyyy/mm/dd">
                  <c:v>34656</c:v>
                </c:pt>
                <c:pt idx="1326" c:formatCode="yyyy/mm/dd">
                  <c:v>34649</c:v>
                </c:pt>
                <c:pt idx="1327" c:formatCode="yyyy/mm/dd">
                  <c:v>34642</c:v>
                </c:pt>
                <c:pt idx="1328" c:formatCode="yyyy/mm/dd">
                  <c:v>34635</c:v>
                </c:pt>
                <c:pt idx="1329" c:formatCode="yyyy/mm/dd">
                  <c:v>34628</c:v>
                </c:pt>
                <c:pt idx="1330" c:formatCode="yyyy/mm/dd">
                  <c:v>34621</c:v>
                </c:pt>
                <c:pt idx="1331" c:formatCode="yyyy/mm/dd">
                  <c:v>34614</c:v>
                </c:pt>
                <c:pt idx="1332" c:formatCode="yyyy/mm/dd">
                  <c:v>34607</c:v>
                </c:pt>
                <c:pt idx="1333" c:formatCode="yyyy/mm/dd">
                  <c:v>34600</c:v>
                </c:pt>
                <c:pt idx="1334" c:formatCode="yyyy/mm/dd">
                  <c:v>34593</c:v>
                </c:pt>
                <c:pt idx="1335" c:formatCode="yyyy/mm/dd">
                  <c:v>34586</c:v>
                </c:pt>
                <c:pt idx="1336" c:formatCode="yyyy/mm/dd">
                  <c:v>34579</c:v>
                </c:pt>
                <c:pt idx="1337" c:formatCode="yyyy/mm/dd">
                  <c:v>34572</c:v>
                </c:pt>
                <c:pt idx="1338" c:formatCode="yyyy/mm/dd">
                  <c:v>34565</c:v>
                </c:pt>
                <c:pt idx="1339" c:formatCode="yyyy/mm/dd">
                  <c:v>34558</c:v>
                </c:pt>
                <c:pt idx="1340" c:formatCode="yyyy/mm/dd">
                  <c:v>34551</c:v>
                </c:pt>
                <c:pt idx="1341" c:formatCode="yyyy/mm/dd">
                  <c:v>34544</c:v>
                </c:pt>
                <c:pt idx="1342" c:formatCode="yyyy/mm/dd">
                  <c:v>34537</c:v>
                </c:pt>
                <c:pt idx="1343" c:formatCode="yyyy/mm/dd">
                  <c:v>34530</c:v>
                </c:pt>
                <c:pt idx="1344" c:formatCode="yyyy/mm/dd">
                  <c:v>34523</c:v>
                </c:pt>
                <c:pt idx="1345" c:formatCode="yyyy/mm/dd">
                  <c:v>34516</c:v>
                </c:pt>
                <c:pt idx="1346" c:formatCode="yyyy/mm/dd">
                  <c:v>34509</c:v>
                </c:pt>
                <c:pt idx="1347" c:formatCode="yyyy/mm/dd">
                  <c:v>34502</c:v>
                </c:pt>
                <c:pt idx="1348" c:formatCode="yyyy/mm/dd">
                  <c:v>34495</c:v>
                </c:pt>
                <c:pt idx="1349" c:formatCode="yyyy/mm/dd">
                  <c:v>34488</c:v>
                </c:pt>
                <c:pt idx="1350" c:formatCode="yyyy/mm/dd">
                  <c:v>34481</c:v>
                </c:pt>
                <c:pt idx="1351" c:formatCode="yyyy/mm/dd">
                  <c:v>34474</c:v>
                </c:pt>
                <c:pt idx="1352" c:formatCode="yyyy/mm/dd">
                  <c:v>34467</c:v>
                </c:pt>
                <c:pt idx="1353" c:formatCode="yyyy/mm/dd">
                  <c:v>34460</c:v>
                </c:pt>
                <c:pt idx="1354" c:formatCode="yyyy/mm/dd">
                  <c:v>34453</c:v>
                </c:pt>
                <c:pt idx="1355" c:formatCode="yyyy/mm/dd">
                  <c:v>34446</c:v>
                </c:pt>
                <c:pt idx="1356" c:formatCode="yyyy/mm/dd">
                  <c:v>34439</c:v>
                </c:pt>
                <c:pt idx="1357" c:formatCode="yyyy/mm/dd">
                  <c:v>34432</c:v>
                </c:pt>
                <c:pt idx="1358" c:formatCode="yyyy/mm/dd">
                  <c:v>34425</c:v>
                </c:pt>
                <c:pt idx="1359" c:formatCode="yyyy/mm/dd">
                  <c:v>34418</c:v>
                </c:pt>
                <c:pt idx="1360" c:formatCode="yyyy/mm/dd">
                  <c:v>34411</c:v>
                </c:pt>
                <c:pt idx="1361" c:formatCode="yyyy/mm/dd">
                  <c:v>34404</c:v>
                </c:pt>
                <c:pt idx="1362" c:formatCode="yyyy/mm/dd">
                  <c:v>34397</c:v>
                </c:pt>
                <c:pt idx="1363" c:formatCode="yyyy/mm/dd">
                  <c:v>34390</c:v>
                </c:pt>
                <c:pt idx="1364" c:formatCode="yyyy/mm/dd">
                  <c:v>34383</c:v>
                </c:pt>
                <c:pt idx="1365" c:formatCode="yyyy/mm/dd">
                  <c:v>34369</c:v>
                </c:pt>
                <c:pt idx="1366" c:formatCode="yyyy/mm/dd">
                  <c:v>34362</c:v>
                </c:pt>
                <c:pt idx="1367" c:formatCode="yyyy/mm/dd">
                  <c:v>34355</c:v>
                </c:pt>
                <c:pt idx="1368" c:formatCode="yyyy/mm/dd">
                  <c:v>34348</c:v>
                </c:pt>
                <c:pt idx="1369" c:formatCode="yyyy/mm/dd">
                  <c:v>34341</c:v>
                </c:pt>
                <c:pt idx="1370" c:formatCode="yyyy/mm/dd">
                  <c:v>34334</c:v>
                </c:pt>
                <c:pt idx="1371" c:formatCode="yyyy/mm/dd">
                  <c:v>34327</c:v>
                </c:pt>
                <c:pt idx="1372" c:formatCode="yyyy/mm/dd">
                  <c:v>34320</c:v>
                </c:pt>
                <c:pt idx="1373" c:formatCode="yyyy/mm/dd">
                  <c:v>34313</c:v>
                </c:pt>
                <c:pt idx="1374" c:formatCode="yyyy/mm/dd">
                  <c:v>34306</c:v>
                </c:pt>
                <c:pt idx="1375" c:formatCode="yyyy/mm/dd">
                  <c:v>34299</c:v>
                </c:pt>
                <c:pt idx="1376" c:formatCode="yyyy/mm/dd">
                  <c:v>34292</c:v>
                </c:pt>
                <c:pt idx="1377" c:formatCode="yyyy/mm/dd">
                  <c:v>34285</c:v>
                </c:pt>
                <c:pt idx="1378" c:formatCode="yyyy/mm/dd">
                  <c:v>34278</c:v>
                </c:pt>
                <c:pt idx="1379" c:formatCode="yyyy/mm/dd">
                  <c:v>34271</c:v>
                </c:pt>
                <c:pt idx="1380" c:formatCode="yyyy/mm/dd">
                  <c:v>34264</c:v>
                </c:pt>
                <c:pt idx="1381" c:formatCode="yyyy/mm/dd">
                  <c:v>34257</c:v>
                </c:pt>
                <c:pt idx="1382" c:formatCode="yyyy/mm/dd">
                  <c:v>34250</c:v>
                </c:pt>
                <c:pt idx="1383" c:formatCode="yyyy/mm/dd">
                  <c:v>34242</c:v>
                </c:pt>
                <c:pt idx="1384" c:formatCode="yyyy/mm/dd">
                  <c:v>34236</c:v>
                </c:pt>
                <c:pt idx="1385" c:formatCode="yyyy/mm/dd">
                  <c:v>34229</c:v>
                </c:pt>
                <c:pt idx="1386" c:formatCode="yyyy/mm/dd">
                  <c:v>34222</c:v>
                </c:pt>
                <c:pt idx="1387" c:formatCode="yyyy/mm/dd">
                  <c:v>34215</c:v>
                </c:pt>
                <c:pt idx="1388" c:formatCode="yyyy/mm/dd">
                  <c:v>34208</c:v>
                </c:pt>
                <c:pt idx="1389" c:formatCode="yyyy/mm/dd">
                  <c:v>34201</c:v>
                </c:pt>
                <c:pt idx="1390" c:formatCode="yyyy/mm/dd">
                  <c:v>34194</c:v>
                </c:pt>
                <c:pt idx="1391" c:formatCode="yyyy/mm/dd">
                  <c:v>34187</c:v>
                </c:pt>
                <c:pt idx="1392" c:formatCode="yyyy/mm/dd">
                  <c:v>34180</c:v>
                </c:pt>
                <c:pt idx="1393" c:formatCode="yyyy/mm/dd">
                  <c:v>34173</c:v>
                </c:pt>
                <c:pt idx="1394" c:formatCode="yyyy/mm/dd">
                  <c:v>34166</c:v>
                </c:pt>
                <c:pt idx="1395" c:formatCode="yyyy/mm/dd">
                  <c:v>34159</c:v>
                </c:pt>
                <c:pt idx="1396" c:formatCode="yyyy/mm/dd">
                  <c:v>34152</c:v>
                </c:pt>
                <c:pt idx="1397" c:formatCode="yyyy/mm/dd">
                  <c:v>34145</c:v>
                </c:pt>
                <c:pt idx="1398" c:formatCode="yyyy/mm/dd">
                  <c:v>34138</c:v>
                </c:pt>
                <c:pt idx="1399" c:formatCode="yyyy/mm/dd">
                  <c:v>34131</c:v>
                </c:pt>
                <c:pt idx="1400" c:formatCode="yyyy/mm/dd">
                  <c:v>34124</c:v>
                </c:pt>
                <c:pt idx="1401" c:formatCode="yyyy/mm/dd">
                  <c:v>34117</c:v>
                </c:pt>
                <c:pt idx="1402" c:formatCode="yyyy/mm/dd">
                  <c:v>34110</c:v>
                </c:pt>
                <c:pt idx="1403" c:formatCode="yyyy/mm/dd">
                  <c:v>34103</c:v>
                </c:pt>
                <c:pt idx="1404" c:formatCode="yyyy/mm/dd">
                  <c:v>34096</c:v>
                </c:pt>
                <c:pt idx="1405" c:formatCode="yyyy/mm/dd">
                  <c:v>34089</c:v>
                </c:pt>
                <c:pt idx="1406" c:formatCode="yyyy/mm/dd">
                  <c:v>34082</c:v>
                </c:pt>
                <c:pt idx="1407" c:formatCode="yyyy/mm/dd">
                  <c:v>34075</c:v>
                </c:pt>
                <c:pt idx="1408" c:formatCode="yyyy/mm/dd">
                  <c:v>34068</c:v>
                </c:pt>
                <c:pt idx="1409" c:formatCode="yyyy/mm/dd">
                  <c:v>34061</c:v>
                </c:pt>
                <c:pt idx="1410" c:formatCode="yyyy/mm/dd">
                  <c:v>34054</c:v>
                </c:pt>
                <c:pt idx="1411" c:formatCode="yyyy/mm/dd">
                  <c:v>34047</c:v>
                </c:pt>
                <c:pt idx="1412" c:formatCode="yyyy/mm/dd">
                  <c:v>34040</c:v>
                </c:pt>
                <c:pt idx="1413" c:formatCode="yyyy/mm/dd">
                  <c:v>34033</c:v>
                </c:pt>
                <c:pt idx="1414" c:formatCode="yyyy/mm/dd">
                  <c:v>34026</c:v>
                </c:pt>
                <c:pt idx="1415" c:formatCode="yyyy/mm/dd">
                  <c:v>34019</c:v>
                </c:pt>
                <c:pt idx="1416" c:formatCode="yyyy/mm/dd">
                  <c:v>34012</c:v>
                </c:pt>
                <c:pt idx="1417" c:formatCode="yyyy/mm/dd">
                  <c:v>34005</c:v>
                </c:pt>
                <c:pt idx="1418" c:formatCode="yyyy/mm/dd">
                  <c:v>33998</c:v>
                </c:pt>
                <c:pt idx="1419" c:formatCode="yyyy/mm/dd">
                  <c:v>33991</c:v>
                </c:pt>
                <c:pt idx="1420" c:formatCode="yyyy/mm/dd">
                  <c:v>33984</c:v>
                </c:pt>
                <c:pt idx="1421" c:formatCode="yyyy/mm/dd">
                  <c:v>33977</c:v>
                </c:pt>
                <c:pt idx="1422" c:formatCode="yyyy/mm/dd">
                  <c:v>33969</c:v>
                </c:pt>
                <c:pt idx="1423" c:formatCode="yyyy/mm/dd">
                  <c:v>33963</c:v>
                </c:pt>
                <c:pt idx="1424" c:formatCode="yyyy/mm/dd">
                  <c:v>33956</c:v>
                </c:pt>
                <c:pt idx="1425" c:formatCode="yyyy/mm/dd">
                  <c:v>33949</c:v>
                </c:pt>
                <c:pt idx="1426" c:formatCode="yyyy/mm/dd">
                  <c:v>33942</c:v>
                </c:pt>
                <c:pt idx="1427" c:formatCode="yyyy/mm/dd">
                  <c:v>33935</c:v>
                </c:pt>
                <c:pt idx="1428" c:formatCode="yyyy/mm/dd">
                  <c:v>33928</c:v>
                </c:pt>
                <c:pt idx="1429" c:formatCode="yyyy/mm/dd">
                  <c:v>33921</c:v>
                </c:pt>
                <c:pt idx="1430" c:formatCode="yyyy/mm/dd">
                  <c:v>33914</c:v>
                </c:pt>
                <c:pt idx="1431" c:formatCode="yyyy/mm/dd">
                  <c:v>33907</c:v>
                </c:pt>
                <c:pt idx="1432" c:formatCode="yyyy/mm/dd">
                  <c:v>33900</c:v>
                </c:pt>
                <c:pt idx="1433" c:formatCode="yyyy/mm/dd">
                  <c:v>33893</c:v>
                </c:pt>
                <c:pt idx="1434" c:formatCode="yyyy/mm/dd">
                  <c:v>33886</c:v>
                </c:pt>
                <c:pt idx="1435" c:formatCode="yyyy/mm/dd">
                  <c:v>33877</c:v>
                </c:pt>
                <c:pt idx="1436" c:formatCode="yyyy/mm/dd">
                  <c:v>33872</c:v>
                </c:pt>
                <c:pt idx="1437" c:formatCode="yyyy/mm/dd">
                  <c:v>33865</c:v>
                </c:pt>
                <c:pt idx="1438" c:formatCode="yyyy/mm/dd">
                  <c:v>33858</c:v>
                </c:pt>
                <c:pt idx="1439" c:formatCode="yyyy/mm/dd">
                  <c:v>33851</c:v>
                </c:pt>
                <c:pt idx="1440" c:formatCode="yyyy/mm/dd">
                  <c:v>33844</c:v>
                </c:pt>
                <c:pt idx="1441" c:formatCode="yyyy/mm/dd">
                  <c:v>33837</c:v>
                </c:pt>
                <c:pt idx="1442" c:formatCode="yyyy/mm/dd">
                  <c:v>33830</c:v>
                </c:pt>
                <c:pt idx="1443" c:formatCode="yyyy/mm/dd">
                  <c:v>33823</c:v>
                </c:pt>
                <c:pt idx="1444" c:formatCode="yyyy/mm/dd">
                  <c:v>33816</c:v>
                </c:pt>
                <c:pt idx="1445" c:formatCode="yyyy/mm/dd">
                  <c:v>33809</c:v>
                </c:pt>
                <c:pt idx="1446" c:formatCode="yyyy/mm/dd">
                  <c:v>33802</c:v>
                </c:pt>
                <c:pt idx="1447" c:formatCode="yyyy/mm/dd">
                  <c:v>33795</c:v>
                </c:pt>
                <c:pt idx="1448" c:formatCode="yyyy/mm/dd">
                  <c:v>33788</c:v>
                </c:pt>
                <c:pt idx="1449" c:formatCode="yyyy/mm/dd">
                  <c:v>33781</c:v>
                </c:pt>
                <c:pt idx="1450" c:formatCode="yyyy/mm/dd">
                  <c:v>33774</c:v>
                </c:pt>
                <c:pt idx="1451" c:formatCode="yyyy/mm/dd">
                  <c:v>33767</c:v>
                </c:pt>
                <c:pt idx="1452" c:formatCode="yyyy/mm/dd">
                  <c:v>33760</c:v>
                </c:pt>
                <c:pt idx="1453" c:formatCode="yyyy/mm/dd">
                  <c:v>33753</c:v>
                </c:pt>
                <c:pt idx="1454" c:formatCode="yyyy/mm/dd">
                  <c:v>33746</c:v>
                </c:pt>
                <c:pt idx="1455" c:formatCode="yyyy/mm/dd">
                  <c:v>33739</c:v>
                </c:pt>
                <c:pt idx="1456" c:formatCode="yyyy/mm/dd">
                  <c:v>33732</c:v>
                </c:pt>
                <c:pt idx="1457" c:formatCode="yyyy/mm/dd">
                  <c:v>33724</c:v>
                </c:pt>
                <c:pt idx="1458" c:formatCode="yyyy/mm/dd">
                  <c:v>33718</c:v>
                </c:pt>
                <c:pt idx="1459" c:formatCode="yyyy/mm/dd">
                  <c:v>33711</c:v>
                </c:pt>
                <c:pt idx="1460" c:formatCode="yyyy/mm/dd">
                  <c:v>33704</c:v>
                </c:pt>
                <c:pt idx="1461" c:formatCode="yyyy/mm/dd">
                  <c:v>33697</c:v>
                </c:pt>
                <c:pt idx="1462" c:formatCode="yyyy/mm/dd">
                  <c:v>33690</c:v>
                </c:pt>
                <c:pt idx="1463" c:formatCode="yyyy/mm/dd">
                  <c:v>33683</c:v>
                </c:pt>
                <c:pt idx="1464" c:formatCode="yyyy/mm/dd">
                  <c:v>33676</c:v>
                </c:pt>
                <c:pt idx="1465" c:formatCode="yyyy/mm/dd">
                  <c:v>33669</c:v>
                </c:pt>
                <c:pt idx="1466" c:formatCode="yyyy/mm/dd">
                  <c:v>33662</c:v>
                </c:pt>
                <c:pt idx="1467" c:formatCode="yyyy/mm/dd">
                  <c:v>33655</c:v>
                </c:pt>
                <c:pt idx="1468" c:formatCode="yyyy/mm/dd">
                  <c:v>33648</c:v>
                </c:pt>
                <c:pt idx="1469" c:formatCode="yyyy/mm/dd">
                  <c:v>33641</c:v>
                </c:pt>
                <c:pt idx="1470" c:formatCode="yyyy/mm/dd">
                  <c:v>33634</c:v>
                </c:pt>
                <c:pt idx="1471" c:formatCode="yyyy/mm/dd">
                  <c:v>33627</c:v>
                </c:pt>
                <c:pt idx="1472" c:formatCode="yyyy/mm/dd">
                  <c:v>33620</c:v>
                </c:pt>
                <c:pt idx="1473" c:formatCode="yyyy/mm/dd">
                  <c:v>33613</c:v>
                </c:pt>
              </c:numCache>
            </c:numRef>
          </c:cat>
          <c:val>
            <c:numRef>
              <c:f>'投资5年-标普500'!$I$2:$I$1475</c:f>
              <c:numCache>
                <c:formatCode>0%</c:formatCode>
                <c:ptCount val="147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280222656"/>
        <c:axId val="1280203936"/>
      </c:lineChart>
      <c:dateAx>
        <c:axId val="1280222656"/>
        <c:scaling>
          <c:orientation val="minMax"/>
        </c:scaling>
        <c:delete val="0"/>
        <c:axPos val="b"/>
        <c:numFmt formatCode="yyyy/mm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</a:p>
        </c:txPr>
        <c:crossAx val="1280203936"/>
        <c:crosses val="autoZero"/>
        <c:auto val="1"/>
        <c:lblOffset val="100"/>
        <c:baseTimeUnit val="days"/>
      </c:dateAx>
      <c:valAx>
        <c:axId val="1280203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</a:p>
        </c:txPr>
        <c:crossAx val="1280222656"/>
        <c:crosses val="autoZero"/>
        <c:crossBetween val="between"/>
      </c:valAx>
      <c:dateAx>
        <c:axId val="1505451024"/>
        <c:scaling>
          <c:orientation val="minMax"/>
        </c:scaling>
        <c:delete val="1"/>
        <c:axPos val="b"/>
        <c:numFmt formatCode="yyyy/mm/dd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</a:p>
        </c:txPr>
        <c:crossAx val="1505451440"/>
        <c:crosses val="autoZero"/>
        <c:auto val="1"/>
        <c:lblOffset val="100"/>
        <c:baseTimeUnit val="days"/>
      </c:dateAx>
      <c:valAx>
        <c:axId val="1505451440"/>
        <c:scaling>
          <c:orientation val="minMax"/>
        </c:scaling>
        <c:delete val="0"/>
        <c:axPos val="r"/>
        <c:numFmt formatCode="###,##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</a:p>
        </c:txPr>
        <c:crossAx val="1505451024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abe37b6-0338-448b-b9f4-6949f81ebdc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latin typeface="微软雅黑" panose="020B0503020204020204" pitchFamily="34" charset="-122"/>
          <a:ea typeface="微软雅黑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 sz="1600" b="1"/>
              <a:t>定投和一次性投入</a:t>
            </a:r>
            <a:r>
              <a:rPr lang="zh-CN" altLang="en-US" sz="1600" b="1"/>
              <a:t>中证</a:t>
            </a:r>
            <a:r>
              <a:rPr lang="en-US" altLang="zh-CN" sz="1600" b="1"/>
              <a:t>10</a:t>
            </a:r>
            <a:r>
              <a:rPr lang="en-US" sz="1600" b="1"/>
              <a:t>00</a:t>
            </a:r>
            <a:r>
              <a:rPr lang="zh-CN" sz="1600" b="1"/>
              <a:t>指数基金年化收益率对比（任意时点投资</a:t>
            </a:r>
            <a:r>
              <a:rPr lang="en-US" sz="1600" b="1"/>
              <a:t>5</a:t>
            </a:r>
            <a:r>
              <a:rPr lang="zh-CN" sz="1600" b="1"/>
              <a:t>年）</a:t>
            </a:r>
            <a:endParaRPr lang="zh-CN" sz="1600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373497397065783"/>
          <c:y val="0.109103448275862"/>
          <c:w val="0.920832938949361"/>
          <c:h val="0.856962802063535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'投资5年-中证1000'!$B$1</c:f>
              <c:strCache>
                <c:ptCount val="1"/>
                <c:pt idx="0">
                  <c:v>H00852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'投资5年-中证1000'!$B$2:$B$821</c:f>
              <c:numCache>
                <c:formatCode>###,###,##0</c:formatCode>
                <c:ptCount val="8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80206016"/>
        <c:axId val="1280225152"/>
      </c:barChart>
      <c:lineChart>
        <c:grouping val="standard"/>
        <c:varyColors val="0"/>
        <c:ser>
          <c:idx val="0"/>
          <c:order val="0"/>
          <c:tx>
            <c:strRef>
              <c:f>'投资5年-中证1000'!$H$1</c:f>
              <c:strCache>
                <c:ptCount val="1"/>
                <c:pt idx="0">
                  <c:v>定投年化收益率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'投资5年-中证1000'!$A$2:$A$821</c:f>
              <c:numCache>
                <c:formatCode>yyyy/mm/dd</c:formatCode>
                <c:ptCount val="820"/>
                <c:pt idx="0" c:formatCode="yyyy/mm/dd">
                  <c:v>0</c:v>
                </c:pt>
                <c:pt idx="1" c:formatCode="yyyy/mm/dd">
                  <c:v>44232</c:v>
                </c:pt>
                <c:pt idx="2" c:formatCode="yyyy/mm/dd">
                  <c:v>44225</c:v>
                </c:pt>
                <c:pt idx="3" c:formatCode="yyyy/mm/dd">
                  <c:v>44218</c:v>
                </c:pt>
                <c:pt idx="4" c:formatCode="yyyy/mm/dd">
                  <c:v>44211</c:v>
                </c:pt>
                <c:pt idx="5" c:formatCode="yyyy/mm/dd">
                  <c:v>44204</c:v>
                </c:pt>
                <c:pt idx="6" c:formatCode="yyyy/mm/dd">
                  <c:v>44196</c:v>
                </c:pt>
                <c:pt idx="7" c:formatCode="yyyy/mm/dd">
                  <c:v>44190</c:v>
                </c:pt>
                <c:pt idx="8" c:formatCode="yyyy/mm/dd">
                  <c:v>44183</c:v>
                </c:pt>
                <c:pt idx="9" c:formatCode="yyyy/mm/dd">
                  <c:v>44176</c:v>
                </c:pt>
                <c:pt idx="10" c:formatCode="yyyy/mm/dd">
                  <c:v>44169</c:v>
                </c:pt>
                <c:pt idx="11" c:formatCode="yyyy/mm/dd">
                  <c:v>44162</c:v>
                </c:pt>
                <c:pt idx="12" c:formatCode="yyyy/mm/dd">
                  <c:v>44155</c:v>
                </c:pt>
                <c:pt idx="13" c:formatCode="yyyy/mm/dd">
                  <c:v>44148</c:v>
                </c:pt>
                <c:pt idx="14" c:formatCode="yyyy/mm/dd">
                  <c:v>44141</c:v>
                </c:pt>
                <c:pt idx="15" c:formatCode="yyyy/mm/dd">
                  <c:v>44134</c:v>
                </c:pt>
                <c:pt idx="16" c:formatCode="yyyy/mm/dd">
                  <c:v>44127</c:v>
                </c:pt>
                <c:pt idx="17" c:formatCode="yyyy/mm/dd">
                  <c:v>44120</c:v>
                </c:pt>
                <c:pt idx="18" c:formatCode="yyyy/mm/dd">
                  <c:v>44113</c:v>
                </c:pt>
                <c:pt idx="19" c:formatCode="yyyy/mm/dd">
                  <c:v>44104</c:v>
                </c:pt>
                <c:pt idx="20" c:formatCode="yyyy/mm/dd">
                  <c:v>44099</c:v>
                </c:pt>
                <c:pt idx="21" c:formatCode="yyyy/mm/dd">
                  <c:v>44092</c:v>
                </c:pt>
                <c:pt idx="22" c:formatCode="yyyy/mm/dd">
                  <c:v>44085</c:v>
                </c:pt>
                <c:pt idx="23" c:formatCode="yyyy/mm/dd">
                  <c:v>44078</c:v>
                </c:pt>
                <c:pt idx="24" c:formatCode="yyyy/mm/dd">
                  <c:v>44071</c:v>
                </c:pt>
                <c:pt idx="25" c:formatCode="yyyy/mm/dd">
                  <c:v>44064</c:v>
                </c:pt>
                <c:pt idx="26" c:formatCode="yyyy/mm/dd">
                  <c:v>44057</c:v>
                </c:pt>
                <c:pt idx="27" c:formatCode="yyyy/mm/dd">
                  <c:v>44050</c:v>
                </c:pt>
                <c:pt idx="28" c:formatCode="yyyy/mm/dd">
                  <c:v>44043</c:v>
                </c:pt>
                <c:pt idx="29" c:formatCode="yyyy/mm/dd">
                  <c:v>44036</c:v>
                </c:pt>
                <c:pt idx="30" c:formatCode="yyyy/mm/dd">
                  <c:v>44029</c:v>
                </c:pt>
                <c:pt idx="31" c:formatCode="yyyy/mm/dd">
                  <c:v>44022</c:v>
                </c:pt>
                <c:pt idx="32" c:formatCode="yyyy/mm/dd">
                  <c:v>44015</c:v>
                </c:pt>
                <c:pt idx="33" c:formatCode="yyyy/mm/dd">
                  <c:v>44006</c:v>
                </c:pt>
                <c:pt idx="34" c:formatCode="yyyy/mm/dd">
                  <c:v>44001</c:v>
                </c:pt>
                <c:pt idx="35" c:formatCode="yyyy/mm/dd">
                  <c:v>43994</c:v>
                </c:pt>
                <c:pt idx="36" c:formatCode="yyyy/mm/dd">
                  <c:v>43987</c:v>
                </c:pt>
                <c:pt idx="37" c:formatCode="yyyy/mm/dd">
                  <c:v>43980</c:v>
                </c:pt>
                <c:pt idx="38" c:formatCode="yyyy/mm/dd">
                  <c:v>43973</c:v>
                </c:pt>
                <c:pt idx="39" c:formatCode="yyyy/mm/dd">
                  <c:v>43966</c:v>
                </c:pt>
                <c:pt idx="40" c:formatCode="yyyy/mm/dd">
                  <c:v>43959</c:v>
                </c:pt>
                <c:pt idx="41" c:formatCode="yyyy/mm/dd">
                  <c:v>43951</c:v>
                </c:pt>
                <c:pt idx="42" c:formatCode="yyyy/mm/dd">
                  <c:v>43945</c:v>
                </c:pt>
                <c:pt idx="43" c:formatCode="yyyy/mm/dd">
                  <c:v>43938</c:v>
                </c:pt>
                <c:pt idx="44" c:formatCode="yyyy/mm/dd">
                  <c:v>43931</c:v>
                </c:pt>
                <c:pt idx="45" c:formatCode="yyyy/mm/dd">
                  <c:v>43924</c:v>
                </c:pt>
                <c:pt idx="46" c:formatCode="yyyy/mm/dd">
                  <c:v>43917</c:v>
                </c:pt>
                <c:pt idx="47" c:formatCode="yyyy/mm/dd">
                  <c:v>43910</c:v>
                </c:pt>
                <c:pt idx="48" c:formatCode="yyyy/mm/dd">
                  <c:v>43903</c:v>
                </c:pt>
                <c:pt idx="49" c:formatCode="yyyy/mm/dd">
                  <c:v>43896</c:v>
                </c:pt>
                <c:pt idx="50" c:formatCode="yyyy/mm/dd">
                  <c:v>43889</c:v>
                </c:pt>
                <c:pt idx="51" c:formatCode="yyyy/mm/dd">
                  <c:v>43882</c:v>
                </c:pt>
                <c:pt idx="52" c:formatCode="yyyy/mm/dd">
                  <c:v>43875</c:v>
                </c:pt>
                <c:pt idx="53" c:formatCode="yyyy/mm/dd">
                  <c:v>43868</c:v>
                </c:pt>
                <c:pt idx="54" c:formatCode="yyyy/mm/dd">
                  <c:v>43853</c:v>
                </c:pt>
                <c:pt idx="55" c:formatCode="yyyy/mm/dd">
                  <c:v>43847</c:v>
                </c:pt>
                <c:pt idx="56" c:formatCode="yyyy/mm/dd">
                  <c:v>43840</c:v>
                </c:pt>
                <c:pt idx="57" c:formatCode="yyyy/mm/dd">
                  <c:v>43833</c:v>
                </c:pt>
                <c:pt idx="58" c:formatCode="yyyy/mm/dd">
                  <c:v>43826</c:v>
                </c:pt>
                <c:pt idx="59" c:formatCode="yyyy/mm/dd">
                  <c:v>43819</c:v>
                </c:pt>
                <c:pt idx="60" c:formatCode="yyyy/mm/dd">
                  <c:v>43812</c:v>
                </c:pt>
                <c:pt idx="61" c:formatCode="yyyy/mm/dd">
                  <c:v>43805</c:v>
                </c:pt>
                <c:pt idx="62" c:formatCode="yyyy/mm/dd">
                  <c:v>43798</c:v>
                </c:pt>
                <c:pt idx="63" c:formatCode="yyyy/mm/dd">
                  <c:v>43791</c:v>
                </c:pt>
                <c:pt idx="64" c:formatCode="yyyy/mm/dd">
                  <c:v>43784</c:v>
                </c:pt>
                <c:pt idx="65" c:formatCode="yyyy/mm/dd">
                  <c:v>43777</c:v>
                </c:pt>
                <c:pt idx="66" c:formatCode="yyyy/mm/dd">
                  <c:v>43770</c:v>
                </c:pt>
                <c:pt idx="67" c:formatCode="yyyy/mm/dd">
                  <c:v>43763</c:v>
                </c:pt>
                <c:pt idx="68" c:formatCode="yyyy/mm/dd">
                  <c:v>43756</c:v>
                </c:pt>
                <c:pt idx="69" c:formatCode="yyyy/mm/dd">
                  <c:v>43749</c:v>
                </c:pt>
                <c:pt idx="70" c:formatCode="yyyy/mm/dd">
                  <c:v>43738</c:v>
                </c:pt>
                <c:pt idx="71" c:formatCode="yyyy/mm/dd">
                  <c:v>43735</c:v>
                </c:pt>
                <c:pt idx="72" c:formatCode="yyyy/mm/dd">
                  <c:v>43728</c:v>
                </c:pt>
                <c:pt idx="73" c:formatCode="yyyy/mm/dd">
                  <c:v>43720</c:v>
                </c:pt>
                <c:pt idx="74" c:formatCode="yyyy/mm/dd">
                  <c:v>43714</c:v>
                </c:pt>
                <c:pt idx="75" c:formatCode="yyyy/mm/dd">
                  <c:v>43707</c:v>
                </c:pt>
                <c:pt idx="76" c:formatCode="yyyy/mm/dd">
                  <c:v>43700</c:v>
                </c:pt>
                <c:pt idx="77" c:formatCode="yyyy/mm/dd">
                  <c:v>43693</c:v>
                </c:pt>
                <c:pt idx="78" c:formatCode="yyyy/mm/dd">
                  <c:v>43686</c:v>
                </c:pt>
                <c:pt idx="79" c:formatCode="yyyy/mm/dd">
                  <c:v>43679</c:v>
                </c:pt>
                <c:pt idx="80" c:formatCode="yyyy/mm/dd">
                  <c:v>43672</c:v>
                </c:pt>
                <c:pt idx="81" c:formatCode="yyyy/mm/dd">
                  <c:v>43665</c:v>
                </c:pt>
                <c:pt idx="82" c:formatCode="yyyy/mm/dd">
                  <c:v>43658</c:v>
                </c:pt>
                <c:pt idx="83" c:formatCode="yyyy/mm/dd">
                  <c:v>43651</c:v>
                </c:pt>
                <c:pt idx="84" c:formatCode="yyyy/mm/dd">
                  <c:v>43644</c:v>
                </c:pt>
                <c:pt idx="85" c:formatCode="yyyy/mm/dd">
                  <c:v>43637</c:v>
                </c:pt>
                <c:pt idx="86" c:formatCode="yyyy/mm/dd">
                  <c:v>43630</c:v>
                </c:pt>
                <c:pt idx="87" c:formatCode="yyyy/mm/dd">
                  <c:v>43622</c:v>
                </c:pt>
                <c:pt idx="88" c:formatCode="yyyy/mm/dd">
                  <c:v>43616</c:v>
                </c:pt>
                <c:pt idx="89" c:formatCode="yyyy/mm/dd">
                  <c:v>43609</c:v>
                </c:pt>
                <c:pt idx="90" c:formatCode="yyyy/mm/dd">
                  <c:v>43602</c:v>
                </c:pt>
                <c:pt idx="91" c:formatCode="yyyy/mm/dd">
                  <c:v>43595</c:v>
                </c:pt>
                <c:pt idx="92" c:formatCode="yyyy/mm/dd">
                  <c:v>43585</c:v>
                </c:pt>
                <c:pt idx="93" c:formatCode="yyyy/mm/dd">
                  <c:v>43581</c:v>
                </c:pt>
                <c:pt idx="94" c:formatCode="yyyy/mm/dd">
                  <c:v>43574</c:v>
                </c:pt>
                <c:pt idx="95" c:formatCode="yyyy/mm/dd">
                  <c:v>43567</c:v>
                </c:pt>
                <c:pt idx="96" c:formatCode="yyyy/mm/dd">
                  <c:v>43559</c:v>
                </c:pt>
                <c:pt idx="97" c:formatCode="yyyy/mm/dd">
                  <c:v>43553</c:v>
                </c:pt>
                <c:pt idx="98" c:formatCode="yyyy/mm/dd">
                  <c:v>43546</c:v>
                </c:pt>
                <c:pt idx="99" c:formatCode="yyyy/mm/dd">
                  <c:v>43539</c:v>
                </c:pt>
                <c:pt idx="100" c:formatCode="yyyy/mm/dd">
                  <c:v>43532</c:v>
                </c:pt>
                <c:pt idx="101" c:formatCode="yyyy/mm/dd">
                  <c:v>43525</c:v>
                </c:pt>
                <c:pt idx="102" c:formatCode="yyyy/mm/dd">
                  <c:v>43518</c:v>
                </c:pt>
                <c:pt idx="103" c:formatCode="yyyy/mm/dd">
                  <c:v>43511</c:v>
                </c:pt>
                <c:pt idx="104" c:formatCode="yyyy/mm/dd">
                  <c:v>43497</c:v>
                </c:pt>
                <c:pt idx="105" c:formatCode="yyyy/mm/dd">
                  <c:v>43490</c:v>
                </c:pt>
                <c:pt idx="106" c:formatCode="yyyy/mm/dd">
                  <c:v>43483</c:v>
                </c:pt>
                <c:pt idx="107" c:formatCode="yyyy/mm/dd">
                  <c:v>43476</c:v>
                </c:pt>
                <c:pt idx="108" c:formatCode="yyyy/mm/dd">
                  <c:v>43469</c:v>
                </c:pt>
                <c:pt idx="109" c:formatCode="yyyy/mm/dd">
                  <c:v>43462</c:v>
                </c:pt>
                <c:pt idx="110" c:formatCode="yyyy/mm/dd">
                  <c:v>43455</c:v>
                </c:pt>
                <c:pt idx="111" c:formatCode="yyyy/mm/dd">
                  <c:v>43448</c:v>
                </c:pt>
                <c:pt idx="112" c:formatCode="yyyy/mm/dd">
                  <c:v>43441</c:v>
                </c:pt>
                <c:pt idx="113" c:formatCode="yyyy/mm/dd">
                  <c:v>43434</c:v>
                </c:pt>
                <c:pt idx="114" c:formatCode="yyyy/mm/dd">
                  <c:v>43427</c:v>
                </c:pt>
                <c:pt idx="115" c:formatCode="yyyy/mm/dd">
                  <c:v>43420</c:v>
                </c:pt>
                <c:pt idx="116" c:formatCode="yyyy/mm/dd">
                  <c:v>43413</c:v>
                </c:pt>
                <c:pt idx="117" c:formatCode="yyyy/mm/dd">
                  <c:v>43406</c:v>
                </c:pt>
                <c:pt idx="118" c:formatCode="yyyy/mm/dd">
                  <c:v>43399</c:v>
                </c:pt>
                <c:pt idx="119" c:formatCode="yyyy/mm/dd">
                  <c:v>43392</c:v>
                </c:pt>
                <c:pt idx="120" c:formatCode="yyyy/mm/dd">
                  <c:v>43385</c:v>
                </c:pt>
                <c:pt idx="121" c:formatCode="yyyy/mm/dd">
                  <c:v>43371</c:v>
                </c:pt>
                <c:pt idx="122" c:formatCode="yyyy/mm/dd">
                  <c:v>43364</c:v>
                </c:pt>
                <c:pt idx="123" c:formatCode="yyyy/mm/dd">
                  <c:v>43357</c:v>
                </c:pt>
                <c:pt idx="124" c:formatCode="yyyy/mm/dd">
                  <c:v>43350</c:v>
                </c:pt>
                <c:pt idx="125" c:formatCode="yyyy/mm/dd">
                  <c:v>43343</c:v>
                </c:pt>
                <c:pt idx="126" c:formatCode="yyyy/mm/dd">
                  <c:v>43336</c:v>
                </c:pt>
                <c:pt idx="127" c:formatCode="yyyy/mm/dd">
                  <c:v>43329</c:v>
                </c:pt>
                <c:pt idx="128" c:formatCode="yyyy/mm/dd">
                  <c:v>43322</c:v>
                </c:pt>
                <c:pt idx="129" c:formatCode="yyyy/mm/dd">
                  <c:v>43315</c:v>
                </c:pt>
                <c:pt idx="130" c:formatCode="yyyy/mm/dd">
                  <c:v>43308</c:v>
                </c:pt>
                <c:pt idx="131" c:formatCode="yyyy/mm/dd">
                  <c:v>43301</c:v>
                </c:pt>
                <c:pt idx="132" c:formatCode="yyyy/mm/dd">
                  <c:v>43294</c:v>
                </c:pt>
                <c:pt idx="133" c:formatCode="yyyy/mm/dd">
                  <c:v>43287</c:v>
                </c:pt>
                <c:pt idx="134" c:formatCode="yyyy/mm/dd">
                  <c:v>43280</c:v>
                </c:pt>
                <c:pt idx="135" c:formatCode="yyyy/mm/dd">
                  <c:v>43273</c:v>
                </c:pt>
                <c:pt idx="136" c:formatCode="yyyy/mm/dd">
                  <c:v>43266</c:v>
                </c:pt>
                <c:pt idx="137" c:formatCode="yyyy/mm/dd">
                  <c:v>43259</c:v>
                </c:pt>
                <c:pt idx="138" c:formatCode="yyyy/mm/dd">
                  <c:v>43252</c:v>
                </c:pt>
                <c:pt idx="139" c:formatCode="yyyy/mm/dd">
                  <c:v>43245</c:v>
                </c:pt>
                <c:pt idx="140" c:formatCode="yyyy/mm/dd">
                  <c:v>43238</c:v>
                </c:pt>
                <c:pt idx="141" c:formatCode="yyyy/mm/dd">
                  <c:v>43231</c:v>
                </c:pt>
                <c:pt idx="142" c:formatCode="yyyy/mm/dd">
                  <c:v>43224</c:v>
                </c:pt>
                <c:pt idx="143" c:formatCode="yyyy/mm/dd">
                  <c:v>43217</c:v>
                </c:pt>
                <c:pt idx="144" c:formatCode="yyyy/mm/dd">
                  <c:v>43210</c:v>
                </c:pt>
                <c:pt idx="145" c:formatCode="yyyy/mm/dd">
                  <c:v>43203</c:v>
                </c:pt>
                <c:pt idx="146" c:formatCode="yyyy/mm/dd">
                  <c:v>43194</c:v>
                </c:pt>
                <c:pt idx="147" c:formatCode="yyyy/mm/dd">
                  <c:v>43189</c:v>
                </c:pt>
                <c:pt idx="148" c:formatCode="yyyy/mm/dd">
                  <c:v>43182</c:v>
                </c:pt>
                <c:pt idx="149" c:formatCode="yyyy/mm/dd">
                  <c:v>43175</c:v>
                </c:pt>
                <c:pt idx="150" c:formatCode="yyyy/mm/dd">
                  <c:v>43168</c:v>
                </c:pt>
                <c:pt idx="151" c:formatCode="yyyy/mm/dd">
                  <c:v>43161</c:v>
                </c:pt>
                <c:pt idx="152" c:formatCode="yyyy/mm/dd">
                  <c:v>43154</c:v>
                </c:pt>
                <c:pt idx="153" c:formatCode="yyyy/mm/dd">
                  <c:v>43145</c:v>
                </c:pt>
                <c:pt idx="154" c:formatCode="yyyy/mm/dd">
                  <c:v>43140</c:v>
                </c:pt>
                <c:pt idx="155" c:formatCode="yyyy/mm/dd">
                  <c:v>43133</c:v>
                </c:pt>
                <c:pt idx="156" c:formatCode="yyyy/mm/dd">
                  <c:v>43126</c:v>
                </c:pt>
                <c:pt idx="157" c:formatCode="yyyy/mm/dd">
                  <c:v>43119</c:v>
                </c:pt>
                <c:pt idx="158" c:formatCode="yyyy/mm/dd">
                  <c:v>43112</c:v>
                </c:pt>
                <c:pt idx="159" c:formatCode="yyyy/mm/dd">
                  <c:v>43105</c:v>
                </c:pt>
                <c:pt idx="160" c:formatCode="yyyy/mm/dd">
                  <c:v>43098</c:v>
                </c:pt>
                <c:pt idx="161" c:formatCode="yyyy/mm/dd">
                  <c:v>43091</c:v>
                </c:pt>
                <c:pt idx="162" c:formatCode="yyyy/mm/dd">
                  <c:v>43084</c:v>
                </c:pt>
                <c:pt idx="163" c:formatCode="yyyy/mm/dd">
                  <c:v>43077</c:v>
                </c:pt>
                <c:pt idx="164" c:formatCode="yyyy/mm/dd">
                  <c:v>43070</c:v>
                </c:pt>
                <c:pt idx="165" c:formatCode="yyyy/mm/dd">
                  <c:v>43063</c:v>
                </c:pt>
                <c:pt idx="166" c:formatCode="yyyy/mm/dd">
                  <c:v>43056</c:v>
                </c:pt>
                <c:pt idx="167" c:formatCode="yyyy/mm/dd">
                  <c:v>43049</c:v>
                </c:pt>
                <c:pt idx="168" c:formatCode="yyyy/mm/dd">
                  <c:v>43042</c:v>
                </c:pt>
                <c:pt idx="169" c:formatCode="yyyy/mm/dd">
                  <c:v>43035</c:v>
                </c:pt>
                <c:pt idx="170" c:formatCode="yyyy/mm/dd">
                  <c:v>43028</c:v>
                </c:pt>
                <c:pt idx="171" c:formatCode="yyyy/mm/dd">
                  <c:v>43021</c:v>
                </c:pt>
                <c:pt idx="172" c:formatCode="yyyy/mm/dd">
                  <c:v>43007</c:v>
                </c:pt>
                <c:pt idx="173" c:formatCode="yyyy/mm/dd">
                  <c:v>43000</c:v>
                </c:pt>
                <c:pt idx="174" c:formatCode="yyyy/mm/dd">
                  <c:v>42993</c:v>
                </c:pt>
                <c:pt idx="175" c:formatCode="yyyy/mm/dd">
                  <c:v>42986</c:v>
                </c:pt>
                <c:pt idx="176" c:formatCode="yyyy/mm/dd">
                  <c:v>42979</c:v>
                </c:pt>
                <c:pt idx="177" c:formatCode="yyyy/mm/dd">
                  <c:v>42972</c:v>
                </c:pt>
                <c:pt idx="178" c:formatCode="yyyy/mm/dd">
                  <c:v>42965</c:v>
                </c:pt>
                <c:pt idx="179" c:formatCode="yyyy/mm/dd">
                  <c:v>42958</c:v>
                </c:pt>
                <c:pt idx="180" c:formatCode="yyyy/mm/dd">
                  <c:v>42951</c:v>
                </c:pt>
                <c:pt idx="181" c:formatCode="yyyy/mm/dd">
                  <c:v>42944</c:v>
                </c:pt>
                <c:pt idx="182" c:formatCode="yyyy/mm/dd">
                  <c:v>42937</c:v>
                </c:pt>
                <c:pt idx="183" c:formatCode="yyyy/mm/dd">
                  <c:v>42930</c:v>
                </c:pt>
                <c:pt idx="184" c:formatCode="yyyy/mm/dd">
                  <c:v>42923</c:v>
                </c:pt>
                <c:pt idx="185" c:formatCode="yyyy/mm/dd">
                  <c:v>42916</c:v>
                </c:pt>
                <c:pt idx="186" c:formatCode="yyyy/mm/dd">
                  <c:v>42909</c:v>
                </c:pt>
                <c:pt idx="187" c:formatCode="yyyy/mm/dd">
                  <c:v>42902</c:v>
                </c:pt>
                <c:pt idx="188" c:formatCode="yyyy/mm/dd">
                  <c:v>42895</c:v>
                </c:pt>
                <c:pt idx="189" c:formatCode="yyyy/mm/dd">
                  <c:v>42888</c:v>
                </c:pt>
                <c:pt idx="190" c:formatCode="yyyy/mm/dd">
                  <c:v>42881</c:v>
                </c:pt>
                <c:pt idx="191" c:formatCode="yyyy/mm/dd">
                  <c:v>42874</c:v>
                </c:pt>
                <c:pt idx="192" c:formatCode="yyyy/mm/dd">
                  <c:v>42867</c:v>
                </c:pt>
                <c:pt idx="193" c:formatCode="yyyy/mm/dd">
                  <c:v>42860</c:v>
                </c:pt>
                <c:pt idx="194" c:formatCode="yyyy/mm/dd">
                  <c:v>42853</c:v>
                </c:pt>
                <c:pt idx="195" c:formatCode="yyyy/mm/dd">
                  <c:v>42846</c:v>
                </c:pt>
                <c:pt idx="196" c:formatCode="yyyy/mm/dd">
                  <c:v>42839</c:v>
                </c:pt>
                <c:pt idx="197" c:formatCode="yyyy/mm/dd">
                  <c:v>42832</c:v>
                </c:pt>
                <c:pt idx="198" c:formatCode="yyyy/mm/dd">
                  <c:v>42825</c:v>
                </c:pt>
                <c:pt idx="199" c:formatCode="yyyy/mm/dd">
                  <c:v>42818</c:v>
                </c:pt>
                <c:pt idx="200" c:formatCode="yyyy/mm/dd">
                  <c:v>42811</c:v>
                </c:pt>
                <c:pt idx="201" c:formatCode="yyyy/mm/dd">
                  <c:v>42804</c:v>
                </c:pt>
                <c:pt idx="202" c:formatCode="yyyy/mm/dd">
                  <c:v>42797</c:v>
                </c:pt>
                <c:pt idx="203" c:formatCode="yyyy/mm/dd">
                  <c:v>42790</c:v>
                </c:pt>
                <c:pt idx="204" c:formatCode="yyyy/mm/dd">
                  <c:v>42783</c:v>
                </c:pt>
                <c:pt idx="205" c:formatCode="yyyy/mm/dd">
                  <c:v>42776</c:v>
                </c:pt>
                <c:pt idx="206" c:formatCode="yyyy/mm/dd">
                  <c:v>42769</c:v>
                </c:pt>
                <c:pt idx="207" c:formatCode="yyyy/mm/dd">
                  <c:v>42761</c:v>
                </c:pt>
                <c:pt idx="208" c:formatCode="yyyy/mm/dd">
                  <c:v>42755</c:v>
                </c:pt>
                <c:pt idx="209" c:formatCode="yyyy/mm/dd">
                  <c:v>42748</c:v>
                </c:pt>
                <c:pt idx="210" c:formatCode="yyyy/mm/dd">
                  <c:v>42741</c:v>
                </c:pt>
                <c:pt idx="211" c:formatCode="yyyy/mm/dd">
                  <c:v>42734</c:v>
                </c:pt>
                <c:pt idx="212" c:formatCode="yyyy/mm/dd">
                  <c:v>42727</c:v>
                </c:pt>
                <c:pt idx="213" c:formatCode="yyyy/mm/dd">
                  <c:v>42720</c:v>
                </c:pt>
                <c:pt idx="214" c:formatCode="yyyy/mm/dd">
                  <c:v>42713</c:v>
                </c:pt>
                <c:pt idx="215" c:formatCode="yyyy/mm/dd">
                  <c:v>42706</c:v>
                </c:pt>
                <c:pt idx="216" c:formatCode="yyyy/mm/dd">
                  <c:v>42699</c:v>
                </c:pt>
                <c:pt idx="217" c:formatCode="yyyy/mm/dd">
                  <c:v>42692</c:v>
                </c:pt>
                <c:pt idx="218" c:formatCode="yyyy/mm/dd">
                  <c:v>42685</c:v>
                </c:pt>
                <c:pt idx="219" c:formatCode="yyyy/mm/dd">
                  <c:v>42678</c:v>
                </c:pt>
                <c:pt idx="220" c:formatCode="yyyy/mm/dd">
                  <c:v>42671</c:v>
                </c:pt>
                <c:pt idx="221" c:formatCode="yyyy/mm/dd">
                  <c:v>42664</c:v>
                </c:pt>
                <c:pt idx="222" c:formatCode="yyyy/mm/dd">
                  <c:v>42657</c:v>
                </c:pt>
                <c:pt idx="223" c:formatCode="yyyy/mm/dd">
                  <c:v>42643</c:v>
                </c:pt>
                <c:pt idx="224" c:formatCode="yyyy/mm/dd">
                  <c:v>42636</c:v>
                </c:pt>
                <c:pt idx="225" c:formatCode="yyyy/mm/dd">
                  <c:v>42627</c:v>
                </c:pt>
                <c:pt idx="226" c:formatCode="yyyy/mm/dd">
                  <c:v>42622</c:v>
                </c:pt>
                <c:pt idx="227" c:formatCode="yyyy/mm/dd">
                  <c:v>42615</c:v>
                </c:pt>
                <c:pt idx="228" c:formatCode="yyyy/mm/dd">
                  <c:v>42608</c:v>
                </c:pt>
                <c:pt idx="229" c:formatCode="yyyy/mm/dd">
                  <c:v>42601</c:v>
                </c:pt>
                <c:pt idx="230" c:formatCode="yyyy/mm/dd">
                  <c:v>42594</c:v>
                </c:pt>
                <c:pt idx="231" c:formatCode="yyyy/mm/dd">
                  <c:v>42587</c:v>
                </c:pt>
                <c:pt idx="232" c:formatCode="yyyy/mm/dd">
                  <c:v>42580</c:v>
                </c:pt>
                <c:pt idx="233" c:formatCode="yyyy/mm/dd">
                  <c:v>42573</c:v>
                </c:pt>
                <c:pt idx="234" c:formatCode="yyyy/mm/dd">
                  <c:v>42566</c:v>
                </c:pt>
                <c:pt idx="235" c:formatCode="yyyy/mm/dd">
                  <c:v>42559</c:v>
                </c:pt>
                <c:pt idx="236" c:formatCode="yyyy/mm/dd">
                  <c:v>42552</c:v>
                </c:pt>
                <c:pt idx="237" c:formatCode="yyyy/mm/dd">
                  <c:v>42545</c:v>
                </c:pt>
                <c:pt idx="238" c:formatCode="yyyy/mm/dd">
                  <c:v>42538</c:v>
                </c:pt>
                <c:pt idx="239" c:formatCode="yyyy/mm/dd">
                  <c:v>42529</c:v>
                </c:pt>
                <c:pt idx="240" c:formatCode="yyyy/mm/dd">
                  <c:v>42524</c:v>
                </c:pt>
                <c:pt idx="241" c:formatCode="yyyy/mm/dd">
                  <c:v>42517</c:v>
                </c:pt>
                <c:pt idx="242" c:formatCode="yyyy/mm/dd">
                  <c:v>42510</c:v>
                </c:pt>
                <c:pt idx="243" c:formatCode="yyyy/mm/dd">
                  <c:v>42503</c:v>
                </c:pt>
                <c:pt idx="244" c:formatCode="yyyy/mm/dd">
                  <c:v>42496</c:v>
                </c:pt>
                <c:pt idx="245" c:formatCode="yyyy/mm/dd">
                  <c:v>42489</c:v>
                </c:pt>
                <c:pt idx="246" c:formatCode="yyyy/mm/dd">
                  <c:v>42482</c:v>
                </c:pt>
                <c:pt idx="247" c:formatCode="yyyy/mm/dd">
                  <c:v>42475</c:v>
                </c:pt>
                <c:pt idx="248" c:formatCode="yyyy/mm/dd">
                  <c:v>42468</c:v>
                </c:pt>
                <c:pt idx="249" c:formatCode="yyyy/mm/dd">
                  <c:v>42461</c:v>
                </c:pt>
                <c:pt idx="250" c:formatCode="yyyy/mm/dd">
                  <c:v>42454</c:v>
                </c:pt>
                <c:pt idx="251" c:formatCode="yyyy/mm/dd">
                  <c:v>42447</c:v>
                </c:pt>
                <c:pt idx="252" c:formatCode="yyyy/mm/dd">
                  <c:v>42440</c:v>
                </c:pt>
                <c:pt idx="253" c:formatCode="yyyy/mm/dd">
                  <c:v>42433</c:v>
                </c:pt>
                <c:pt idx="254" c:formatCode="yyyy/mm/dd">
                  <c:v>42426</c:v>
                </c:pt>
                <c:pt idx="255" c:formatCode="yyyy/mm/dd">
                  <c:v>42419</c:v>
                </c:pt>
                <c:pt idx="256" c:formatCode="yyyy/mm/dd">
                  <c:v>42405</c:v>
                </c:pt>
                <c:pt idx="257" c:formatCode="yyyy/mm/dd">
                  <c:v>42398</c:v>
                </c:pt>
                <c:pt idx="258" c:formatCode="yyyy/mm/dd">
                  <c:v>42391</c:v>
                </c:pt>
                <c:pt idx="259" c:formatCode="yyyy/mm/dd">
                  <c:v>42384</c:v>
                </c:pt>
                <c:pt idx="260" c:formatCode="yyyy/mm/dd">
                  <c:v>42377</c:v>
                </c:pt>
                <c:pt idx="261" c:formatCode="yyyy/mm/dd">
                  <c:v>42369</c:v>
                </c:pt>
                <c:pt idx="262" c:formatCode="yyyy/mm/dd">
                  <c:v>42363</c:v>
                </c:pt>
                <c:pt idx="263" c:formatCode="yyyy/mm/dd">
                  <c:v>42356</c:v>
                </c:pt>
                <c:pt idx="264" c:formatCode="yyyy/mm/dd">
                  <c:v>42349</c:v>
                </c:pt>
                <c:pt idx="265" c:formatCode="yyyy/mm/dd">
                  <c:v>42342</c:v>
                </c:pt>
                <c:pt idx="266" c:formatCode="yyyy/mm/dd">
                  <c:v>42335</c:v>
                </c:pt>
                <c:pt idx="267" c:formatCode="yyyy/mm/dd">
                  <c:v>42328</c:v>
                </c:pt>
                <c:pt idx="268" c:formatCode="yyyy/mm/dd">
                  <c:v>42321</c:v>
                </c:pt>
                <c:pt idx="269" c:formatCode="yyyy/mm/dd">
                  <c:v>42314</c:v>
                </c:pt>
                <c:pt idx="270" c:formatCode="yyyy/mm/dd">
                  <c:v>42307</c:v>
                </c:pt>
                <c:pt idx="271" c:formatCode="yyyy/mm/dd">
                  <c:v>42300</c:v>
                </c:pt>
                <c:pt idx="272" c:formatCode="yyyy/mm/dd">
                  <c:v>42293</c:v>
                </c:pt>
                <c:pt idx="273" c:formatCode="yyyy/mm/dd">
                  <c:v>42286</c:v>
                </c:pt>
                <c:pt idx="274" c:formatCode="yyyy/mm/dd">
                  <c:v>42277</c:v>
                </c:pt>
                <c:pt idx="275" c:formatCode="yyyy/mm/dd">
                  <c:v>42272</c:v>
                </c:pt>
                <c:pt idx="276" c:formatCode="yyyy/mm/dd">
                  <c:v>42265</c:v>
                </c:pt>
                <c:pt idx="277" c:formatCode="yyyy/mm/dd">
                  <c:v>42258</c:v>
                </c:pt>
                <c:pt idx="278" c:formatCode="yyyy/mm/dd">
                  <c:v>42249</c:v>
                </c:pt>
                <c:pt idx="279" c:formatCode="yyyy/mm/dd">
                  <c:v>42244</c:v>
                </c:pt>
                <c:pt idx="280" c:formatCode="yyyy/mm/dd">
                  <c:v>42237</c:v>
                </c:pt>
                <c:pt idx="281" c:formatCode="yyyy/mm/dd">
                  <c:v>42230</c:v>
                </c:pt>
                <c:pt idx="282" c:formatCode="yyyy/mm/dd">
                  <c:v>42223</c:v>
                </c:pt>
                <c:pt idx="283" c:formatCode="yyyy/mm/dd">
                  <c:v>42216</c:v>
                </c:pt>
                <c:pt idx="284" c:formatCode="yyyy/mm/dd">
                  <c:v>42209</c:v>
                </c:pt>
                <c:pt idx="285" c:formatCode="yyyy/mm/dd">
                  <c:v>42202</c:v>
                </c:pt>
                <c:pt idx="286" c:formatCode="yyyy/mm/dd">
                  <c:v>42195</c:v>
                </c:pt>
                <c:pt idx="287" c:formatCode="yyyy/mm/dd">
                  <c:v>42188</c:v>
                </c:pt>
                <c:pt idx="288" c:formatCode="yyyy/mm/dd">
                  <c:v>42181</c:v>
                </c:pt>
                <c:pt idx="289" c:formatCode="yyyy/mm/dd">
                  <c:v>42174</c:v>
                </c:pt>
                <c:pt idx="290" c:formatCode="yyyy/mm/dd">
                  <c:v>42167</c:v>
                </c:pt>
                <c:pt idx="291" c:formatCode="yyyy/mm/dd">
                  <c:v>42160</c:v>
                </c:pt>
                <c:pt idx="292" c:formatCode="yyyy/mm/dd">
                  <c:v>42153</c:v>
                </c:pt>
                <c:pt idx="293" c:formatCode="yyyy/mm/dd">
                  <c:v>42146</c:v>
                </c:pt>
                <c:pt idx="294" c:formatCode="yyyy/mm/dd">
                  <c:v>42139</c:v>
                </c:pt>
                <c:pt idx="295" c:formatCode="yyyy/mm/dd">
                  <c:v>42132</c:v>
                </c:pt>
                <c:pt idx="296" c:formatCode="yyyy/mm/dd">
                  <c:v>42124</c:v>
                </c:pt>
                <c:pt idx="297" c:formatCode="yyyy/mm/dd">
                  <c:v>42118</c:v>
                </c:pt>
                <c:pt idx="298" c:formatCode="yyyy/mm/dd">
                  <c:v>42111</c:v>
                </c:pt>
                <c:pt idx="299" c:formatCode="yyyy/mm/dd">
                  <c:v>42104</c:v>
                </c:pt>
                <c:pt idx="300" c:formatCode="yyyy/mm/dd">
                  <c:v>42097</c:v>
                </c:pt>
                <c:pt idx="301" c:formatCode="yyyy/mm/dd">
                  <c:v>42090</c:v>
                </c:pt>
                <c:pt idx="302" c:formatCode="yyyy/mm/dd">
                  <c:v>42083</c:v>
                </c:pt>
                <c:pt idx="303" c:formatCode="yyyy/mm/dd">
                  <c:v>42076</c:v>
                </c:pt>
                <c:pt idx="304" c:formatCode="yyyy/mm/dd">
                  <c:v>42069</c:v>
                </c:pt>
                <c:pt idx="305" c:formatCode="yyyy/mm/dd">
                  <c:v>42062</c:v>
                </c:pt>
                <c:pt idx="306" c:formatCode="yyyy/mm/dd">
                  <c:v>42052</c:v>
                </c:pt>
                <c:pt idx="307" c:formatCode="yyyy/mm/dd">
                  <c:v>42048</c:v>
                </c:pt>
                <c:pt idx="308" c:formatCode="yyyy/mm/dd">
                  <c:v>42041</c:v>
                </c:pt>
                <c:pt idx="309" c:formatCode="yyyy/mm/dd">
                  <c:v>42034</c:v>
                </c:pt>
                <c:pt idx="310" c:formatCode="yyyy/mm/dd">
                  <c:v>42027</c:v>
                </c:pt>
                <c:pt idx="311" c:formatCode="yyyy/mm/dd">
                  <c:v>42020</c:v>
                </c:pt>
                <c:pt idx="312" c:formatCode="yyyy/mm/dd">
                  <c:v>42013</c:v>
                </c:pt>
                <c:pt idx="313" c:formatCode="yyyy/mm/dd">
                  <c:v>42004</c:v>
                </c:pt>
                <c:pt idx="314" c:formatCode="yyyy/mm/dd">
                  <c:v>41999</c:v>
                </c:pt>
                <c:pt idx="315" c:formatCode="yyyy/mm/dd">
                  <c:v>41992</c:v>
                </c:pt>
                <c:pt idx="316" c:formatCode="yyyy/mm/dd">
                  <c:v>41985</c:v>
                </c:pt>
                <c:pt idx="317" c:formatCode="yyyy/mm/dd">
                  <c:v>41978</c:v>
                </c:pt>
                <c:pt idx="318" c:formatCode="yyyy/mm/dd">
                  <c:v>41971</c:v>
                </c:pt>
                <c:pt idx="319" c:formatCode="yyyy/mm/dd">
                  <c:v>41964</c:v>
                </c:pt>
                <c:pt idx="320" c:formatCode="yyyy/mm/dd">
                  <c:v>41957</c:v>
                </c:pt>
                <c:pt idx="321" c:formatCode="yyyy/mm/dd">
                  <c:v>41950</c:v>
                </c:pt>
                <c:pt idx="322" c:formatCode="yyyy/mm/dd">
                  <c:v>41943</c:v>
                </c:pt>
                <c:pt idx="323" c:formatCode="yyyy/mm/dd">
                  <c:v>41936</c:v>
                </c:pt>
                <c:pt idx="324" c:formatCode="yyyy/mm/dd">
                  <c:v>41929</c:v>
                </c:pt>
                <c:pt idx="325" c:formatCode="yyyy/mm/dd">
                  <c:v>41922</c:v>
                </c:pt>
                <c:pt idx="326" c:formatCode="yyyy/mm/dd">
                  <c:v>41912</c:v>
                </c:pt>
                <c:pt idx="327" c:formatCode="yyyy/mm/dd">
                  <c:v>41908</c:v>
                </c:pt>
                <c:pt idx="328" c:formatCode="yyyy/mm/dd">
                  <c:v>41901</c:v>
                </c:pt>
                <c:pt idx="329" c:formatCode="yyyy/mm/dd">
                  <c:v>41894</c:v>
                </c:pt>
                <c:pt idx="330" c:formatCode="yyyy/mm/dd">
                  <c:v>41887</c:v>
                </c:pt>
                <c:pt idx="331" c:formatCode="yyyy/mm/dd">
                  <c:v>41880</c:v>
                </c:pt>
                <c:pt idx="332" c:formatCode="yyyy/mm/dd">
                  <c:v>41873</c:v>
                </c:pt>
                <c:pt idx="333" c:formatCode="yyyy/mm/dd">
                  <c:v>41866</c:v>
                </c:pt>
                <c:pt idx="334" c:formatCode="yyyy/mm/dd">
                  <c:v>41859</c:v>
                </c:pt>
                <c:pt idx="335" c:formatCode="yyyy/mm/dd">
                  <c:v>41852</c:v>
                </c:pt>
                <c:pt idx="336" c:formatCode="yyyy/mm/dd">
                  <c:v>41845</c:v>
                </c:pt>
                <c:pt idx="337" c:formatCode="yyyy/mm/dd">
                  <c:v>41838</c:v>
                </c:pt>
                <c:pt idx="338" c:formatCode="yyyy/mm/dd">
                  <c:v>41831</c:v>
                </c:pt>
                <c:pt idx="339" c:formatCode="yyyy/mm/dd">
                  <c:v>41824</c:v>
                </c:pt>
                <c:pt idx="340" c:formatCode="yyyy/mm/dd">
                  <c:v>41817</c:v>
                </c:pt>
                <c:pt idx="341" c:formatCode="yyyy/mm/dd">
                  <c:v>41810</c:v>
                </c:pt>
                <c:pt idx="342" c:formatCode="yyyy/mm/dd">
                  <c:v>41803</c:v>
                </c:pt>
                <c:pt idx="343" c:formatCode="yyyy/mm/dd">
                  <c:v>41796</c:v>
                </c:pt>
                <c:pt idx="344" c:formatCode="yyyy/mm/dd">
                  <c:v>41789</c:v>
                </c:pt>
                <c:pt idx="345" c:formatCode="yyyy/mm/dd">
                  <c:v>41782</c:v>
                </c:pt>
                <c:pt idx="346" c:formatCode="yyyy/mm/dd">
                  <c:v>41775</c:v>
                </c:pt>
                <c:pt idx="347" c:formatCode="yyyy/mm/dd">
                  <c:v>41768</c:v>
                </c:pt>
                <c:pt idx="348" c:formatCode="yyyy/mm/dd">
                  <c:v>41759</c:v>
                </c:pt>
                <c:pt idx="349" c:formatCode="yyyy/mm/dd">
                  <c:v>41754</c:v>
                </c:pt>
                <c:pt idx="350" c:formatCode="yyyy/mm/dd">
                  <c:v>41747</c:v>
                </c:pt>
                <c:pt idx="351" c:formatCode="yyyy/mm/dd">
                  <c:v>41740</c:v>
                </c:pt>
                <c:pt idx="352" c:formatCode="yyyy/mm/dd">
                  <c:v>41733</c:v>
                </c:pt>
                <c:pt idx="353" c:formatCode="yyyy/mm/dd">
                  <c:v>41726</c:v>
                </c:pt>
                <c:pt idx="354" c:formatCode="yyyy/mm/dd">
                  <c:v>41719</c:v>
                </c:pt>
                <c:pt idx="355" c:formatCode="yyyy/mm/dd">
                  <c:v>41712</c:v>
                </c:pt>
                <c:pt idx="356" c:formatCode="yyyy/mm/dd">
                  <c:v>41705</c:v>
                </c:pt>
                <c:pt idx="357" c:formatCode="yyyy/mm/dd">
                  <c:v>41698</c:v>
                </c:pt>
                <c:pt idx="358" c:formatCode="yyyy/mm/dd">
                  <c:v>41691</c:v>
                </c:pt>
                <c:pt idx="359" c:formatCode="yyyy/mm/dd">
                  <c:v>41684</c:v>
                </c:pt>
                <c:pt idx="360" c:formatCode="yyyy/mm/dd">
                  <c:v>41677</c:v>
                </c:pt>
                <c:pt idx="361" c:formatCode="yyyy/mm/dd">
                  <c:v>41669</c:v>
                </c:pt>
                <c:pt idx="362" c:formatCode="yyyy/mm/dd">
                  <c:v>41663</c:v>
                </c:pt>
                <c:pt idx="363" c:formatCode="yyyy/mm/dd">
                  <c:v>41656</c:v>
                </c:pt>
                <c:pt idx="364" c:formatCode="yyyy/mm/dd">
                  <c:v>41649</c:v>
                </c:pt>
                <c:pt idx="365" c:formatCode="yyyy/mm/dd">
                  <c:v>41642</c:v>
                </c:pt>
                <c:pt idx="366" c:formatCode="yyyy/mm/dd">
                  <c:v>41635</c:v>
                </c:pt>
                <c:pt idx="367" c:formatCode="yyyy/mm/dd">
                  <c:v>41628</c:v>
                </c:pt>
                <c:pt idx="368" c:formatCode="yyyy/mm/dd">
                  <c:v>41621</c:v>
                </c:pt>
                <c:pt idx="369" c:formatCode="yyyy/mm/dd">
                  <c:v>41614</c:v>
                </c:pt>
                <c:pt idx="370" c:formatCode="yyyy/mm/dd">
                  <c:v>41607</c:v>
                </c:pt>
                <c:pt idx="371" c:formatCode="yyyy/mm/dd">
                  <c:v>41600</c:v>
                </c:pt>
                <c:pt idx="372" c:formatCode="yyyy/mm/dd">
                  <c:v>41593</c:v>
                </c:pt>
                <c:pt idx="373" c:formatCode="yyyy/mm/dd">
                  <c:v>41586</c:v>
                </c:pt>
                <c:pt idx="374" c:formatCode="yyyy/mm/dd">
                  <c:v>41579</c:v>
                </c:pt>
                <c:pt idx="375" c:formatCode="yyyy/mm/dd">
                  <c:v>41572</c:v>
                </c:pt>
                <c:pt idx="376" c:formatCode="yyyy/mm/dd">
                  <c:v>41565</c:v>
                </c:pt>
                <c:pt idx="377" c:formatCode="yyyy/mm/dd">
                  <c:v>41558</c:v>
                </c:pt>
                <c:pt idx="378" c:formatCode="yyyy/mm/dd">
                  <c:v>41547</c:v>
                </c:pt>
                <c:pt idx="379" c:formatCode="yyyy/mm/dd">
                  <c:v>41544</c:v>
                </c:pt>
                <c:pt idx="380" c:formatCode="yyyy/mm/dd">
                  <c:v>41535</c:v>
                </c:pt>
                <c:pt idx="381" c:formatCode="yyyy/mm/dd">
                  <c:v>41530</c:v>
                </c:pt>
                <c:pt idx="382" c:formatCode="yyyy/mm/dd">
                  <c:v>41523</c:v>
                </c:pt>
                <c:pt idx="383" c:formatCode="yyyy/mm/dd">
                  <c:v>41516</c:v>
                </c:pt>
                <c:pt idx="384" c:formatCode="yyyy/mm/dd">
                  <c:v>41509</c:v>
                </c:pt>
                <c:pt idx="385" c:formatCode="yyyy/mm/dd">
                  <c:v>41502</c:v>
                </c:pt>
                <c:pt idx="386" c:formatCode="yyyy/mm/dd">
                  <c:v>41495</c:v>
                </c:pt>
                <c:pt idx="387" c:formatCode="yyyy/mm/dd">
                  <c:v>41488</c:v>
                </c:pt>
                <c:pt idx="388" c:formatCode="yyyy/mm/dd">
                  <c:v>41481</c:v>
                </c:pt>
                <c:pt idx="389" c:formatCode="yyyy/mm/dd">
                  <c:v>41474</c:v>
                </c:pt>
                <c:pt idx="390" c:formatCode="yyyy/mm/dd">
                  <c:v>41467</c:v>
                </c:pt>
                <c:pt idx="391" c:formatCode="yyyy/mm/dd">
                  <c:v>41460</c:v>
                </c:pt>
                <c:pt idx="392" c:formatCode="yyyy/mm/dd">
                  <c:v>41453</c:v>
                </c:pt>
                <c:pt idx="393" c:formatCode="yyyy/mm/dd">
                  <c:v>41446</c:v>
                </c:pt>
                <c:pt idx="394" c:formatCode="yyyy/mm/dd">
                  <c:v>41439</c:v>
                </c:pt>
                <c:pt idx="395" c:formatCode="yyyy/mm/dd">
                  <c:v>41432</c:v>
                </c:pt>
                <c:pt idx="396" c:formatCode="yyyy/mm/dd">
                  <c:v>41425</c:v>
                </c:pt>
                <c:pt idx="397" c:formatCode="yyyy/mm/dd">
                  <c:v>41418</c:v>
                </c:pt>
                <c:pt idx="398" c:formatCode="yyyy/mm/dd">
                  <c:v>41411</c:v>
                </c:pt>
                <c:pt idx="399" c:formatCode="yyyy/mm/dd">
                  <c:v>41404</c:v>
                </c:pt>
                <c:pt idx="400" c:formatCode="yyyy/mm/dd">
                  <c:v>41397</c:v>
                </c:pt>
                <c:pt idx="401" c:formatCode="yyyy/mm/dd">
                  <c:v>41390</c:v>
                </c:pt>
                <c:pt idx="402" c:formatCode="yyyy/mm/dd">
                  <c:v>41383</c:v>
                </c:pt>
                <c:pt idx="403" c:formatCode="yyyy/mm/dd">
                  <c:v>41376</c:v>
                </c:pt>
                <c:pt idx="404" c:formatCode="yyyy/mm/dd">
                  <c:v>41367</c:v>
                </c:pt>
                <c:pt idx="405" c:formatCode="yyyy/mm/dd">
                  <c:v>41362</c:v>
                </c:pt>
                <c:pt idx="406" c:formatCode="yyyy/mm/dd">
                  <c:v>41355</c:v>
                </c:pt>
                <c:pt idx="407" c:formatCode="yyyy/mm/dd">
                  <c:v>41348</c:v>
                </c:pt>
                <c:pt idx="408" c:formatCode="yyyy/mm/dd">
                  <c:v>41341</c:v>
                </c:pt>
                <c:pt idx="409" c:formatCode="yyyy/mm/dd">
                  <c:v>41334</c:v>
                </c:pt>
                <c:pt idx="410" c:formatCode="yyyy/mm/dd">
                  <c:v>41327</c:v>
                </c:pt>
                <c:pt idx="411" c:formatCode="yyyy/mm/dd">
                  <c:v>41313</c:v>
                </c:pt>
                <c:pt idx="412" c:formatCode="yyyy/mm/dd">
                  <c:v>41306</c:v>
                </c:pt>
                <c:pt idx="413" c:formatCode="yyyy/mm/dd">
                  <c:v>41299</c:v>
                </c:pt>
                <c:pt idx="414" c:formatCode="yyyy/mm/dd">
                  <c:v>41292</c:v>
                </c:pt>
                <c:pt idx="415" c:formatCode="yyyy/mm/dd">
                  <c:v>41285</c:v>
                </c:pt>
                <c:pt idx="416" c:formatCode="yyyy/mm/dd">
                  <c:v>41278</c:v>
                </c:pt>
                <c:pt idx="417" c:formatCode="yyyy/mm/dd">
                  <c:v>41271</c:v>
                </c:pt>
                <c:pt idx="418" c:formatCode="yyyy/mm/dd">
                  <c:v>41264</c:v>
                </c:pt>
                <c:pt idx="419" c:formatCode="yyyy/mm/dd">
                  <c:v>41257</c:v>
                </c:pt>
                <c:pt idx="420" c:formatCode="yyyy/mm/dd">
                  <c:v>41250</c:v>
                </c:pt>
                <c:pt idx="421" c:formatCode="yyyy/mm/dd">
                  <c:v>41243</c:v>
                </c:pt>
                <c:pt idx="422" c:formatCode="yyyy/mm/dd">
                  <c:v>41236</c:v>
                </c:pt>
                <c:pt idx="423" c:formatCode="yyyy/mm/dd">
                  <c:v>41229</c:v>
                </c:pt>
                <c:pt idx="424" c:formatCode="yyyy/mm/dd">
                  <c:v>41222</c:v>
                </c:pt>
                <c:pt idx="425" c:formatCode="yyyy/mm/dd">
                  <c:v>41215</c:v>
                </c:pt>
                <c:pt idx="426" c:formatCode="yyyy/mm/dd">
                  <c:v>41208</c:v>
                </c:pt>
                <c:pt idx="427" c:formatCode="yyyy/mm/dd">
                  <c:v>41201</c:v>
                </c:pt>
                <c:pt idx="428" c:formatCode="yyyy/mm/dd">
                  <c:v>41194</c:v>
                </c:pt>
                <c:pt idx="429" c:formatCode="yyyy/mm/dd">
                  <c:v>41180</c:v>
                </c:pt>
                <c:pt idx="430" c:formatCode="yyyy/mm/dd">
                  <c:v>41173</c:v>
                </c:pt>
                <c:pt idx="431" c:formatCode="yyyy/mm/dd">
                  <c:v>41166</c:v>
                </c:pt>
                <c:pt idx="432" c:formatCode="yyyy/mm/dd">
                  <c:v>41159</c:v>
                </c:pt>
                <c:pt idx="433" c:formatCode="yyyy/mm/dd">
                  <c:v>41152</c:v>
                </c:pt>
                <c:pt idx="434" c:formatCode="yyyy/mm/dd">
                  <c:v>41145</c:v>
                </c:pt>
                <c:pt idx="435" c:formatCode="yyyy/mm/dd">
                  <c:v>41138</c:v>
                </c:pt>
                <c:pt idx="436" c:formatCode="yyyy/mm/dd">
                  <c:v>41131</c:v>
                </c:pt>
                <c:pt idx="437" c:formatCode="yyyy/mm/dd">
                  <c:v>41124</c:v>
                </c:pt>
                <c:pt idx="438" c:formatCode="yyyy/mm/dd">
                  <c:v>41117</c:v>
                </c:pt>
                <c:pt idx="439" c:formatCode="yyyy/mm/dd">
                  <c:v>41110</c:v>
                </c:pt>
                <c:pt idx="440" c:formatCode="yyyy/mm/dd">
                  <c:v>41103</c:v>
                </c:pt>
                <c:pt idx="441" c:formatCode="yyyy/mm/dd">
                  <c:v>41096</c:v>
                </c:pt>
                <c:pt idx="442" c:formatCode="yyyy/mm/dd">
                  <c:v>41089</c:v>
                </c:pt>
                <c:pt idx="443" c:formatCode="yyyy/mm/dd">
                  <c:v>41081</c:v>
                </c:pt>
                <c:pt idx="444" c:formatCode="yyyy/mm/dd">
                  <c:v>41075</c:v>
                </c:pt>
                <c:pt idx="445" c:formatCode="yyyy/mm/dd">
                  <c:v>41068</c:v>
                </c:pt>
                <c:pt idx="446" c:formatCode="yyyy/mm/dd">
                  <c:v>41061</c:v>
                </c:pt>
                <c:pt idx="447" c:formatCode="yyyy/mm/dd">
                  <c:v>41054</c:v>
                </c:pt>
                <c:pt idx="448" c:formatCode="yyyy/mm/dd">
                  <c:v>41047</c:v>
                </c:pt>
                <c:pt idx="449" c:formatCode="yyyy/mm/dd">
                  <c:v>41040</c:v>
                </c:pt>
                <c:pt idx="450" c:formatCode="yyyy/mm/dd">
                  <c:v>41033</c:v>
                </c:pt>
                <c:pt idx="451" c:formatCode="yyyy/mm/dd">
                  <c:v>41026</c:v>
                </c:pt>
                <c:pt idx="452" c:formatCode="yyyy/mm/dd">
                  <c:v>41019</c:v>
                </c:pt>
                <c:pt idx="453" c:formatCode="yyyy/mm/dd">
                  <c:v>41012</c:v>
                </c:pt>
                <c:pt idx="454" c:formatCode="yyyy/mm/dd">
                  <c:v>41005</c:v>
                </c:pt>
                <c:pt idx="455" c:formatCode="yyyy/mm/dd">
                  <c:v>40998</c:v>
                </c:pt>
                <c:pt idx="456" c:formatCode="yyyy/mm/dd">
                  <c:v>40991</c:v>
                </c:pt>
                <c:pt idx="457" c:formatCode="yyyy/mm/dd">
                  <c:v>40984</c:v>
                </c:pt>
                <c:pt idx="458" c:formatCode="yyyy/mm/dd">
                  <c:v>40977</c:v>
                </c:pt>
                <c:pt idx="459" c:formatCode="yyyy/mm/dd">
                  <c:v>40970</c:v>
                </c:pt>
                <c:pt idx="460" c:formatCode="yyyy/mm/dd">
                  <c:v>40963</c:v>
                </c:pt>
                <c:pt idx="461" c:formatCode="yyyy/mm/dd">
                  <c:v>40956</c:v>
                </c:pt>
                <c:pt idx="462" c:formatCode="yyyy/mm/dd">
                  <c:v>40949</c:v>
                </c:pt>
                <c:pt idx="463" c:formatCode="yyyy/mm/dd">
                  <c:v>40942</c:v>
                </c:pt>
                <c:pt idx="464" c:formatCode="yyyy/mm/dd">
                  <c:v>40928</c:v>
                </c:pt>
                <c:pt idx="465" c:formatCode="yyyy/mm/dd">
                  <c:v>40921</c:v>
                </c:pt>
                <c:pt idx="466" c:formatCode="yyyy/mm/dd">
                  <c:v>40914</c:v>
                </c:pt>
                <c:pt idx="467" c:formatCode="yyyy/mm/dd">
                  <c:v>40907</c:v>
                </c:pt>
                <c:pt idx="468" c:formatCode="yyyy/mm/dd">
                  <c:v>40900</c:v>
                </c:pt>
                <c:pt idx="469" c:formatCode="yyyy/mm/dd">
                  <c:v>40893</c:v>
                </c:pt>
                <c:pt idx="470" c:formatCode="yyyy/mm/dd">
                  <c:v>40886</c:v>
                </c:pt>
                <c:pt idx="471" c:formatCode="yyyy/mm/dd">
                  <c:v>40879</c:v>
                </c:pt>
                <c:pt idx="472" c:formatCode="yyyy/mm/dd">
                  <c:v>40872</c:v>
                </c:pt>
                <c:pt idx="473" c:formatCode="yyyy/mm/dd">
                  <c:v>40865</c:v>
                </c:pt>
                <c:pt idx="474" c:formatCode="yyyy/mm/dd">
                  <c:v>40858</c:v>
                </c:pt>
                <c:pt idx="475" c:formatCode="yyyy/mm/dd">
                  <c:v>40851</c:v>
                </c:pt>
                <c:pt idx="476" c:formatCode="yyyy/mm/dd">
                  <c:v>40844</c:v>
                </c:pt>
                <c:pt idx="477" c:formatCode="yyyy/mm/dd">
                  <c:v>40837</c:v>
                </c:pt>
                <c:pt idx="478" c:formatCode="yyyy/mm/dd">
                  <c:v>40830</c:v>
                </c:pt>
                <c:pt idx="479" c:formatCode="yyyy/mm/dd">
                  <c:v>40816</c:v>
                </c:pt>
                <c:pt idx="480" c:formatCode="yyyy/mm/dd">
                  <c:v>40809</c:v>
                </c:pt>
                <c:pt idx="481" c:formatCode="yyyy/mm/dd">
                  <c:v>40802</c:v>
                </c:pt>
                <c:pt idx="482" c:formatCode="yyyy/mm/dd">
                  <c:v>40795</c:v>
                </c:pt>
                <c:pt idx="483" c:formatCode="yyyy/mm/dd">
                  <c:v>40788</c:v>
                </c:pt>
                <c:pt idx="484" c:formatCode="yyyy/mm/dd">
                  <c:v>40781</c:v>
                </c:pt>
                <c:pt idx="485" c:formatCode="yyyy/mm/dd">
                  <c:v>40774</c:v>
                </c:pt>
                <c:pt idx="486" c:formatCode="yyyy/mm/dd">
                  <c:v>40767</c:v>
                </c:pt>
                <c:pt idx="487" c:formatCode="yyyy/mm/dd">
                  <c:v>40760</c:v>
                </c:pt>
                <c:pt idx="488" c:formatCode="yyyy/mm/dd">
                  <c:v>40753</c:v>
                </c:pt>
                <c:pt idx="489" c:formatCode="yyyy/mm/dd">
                  <c:v>40746</c:v>
                </c:pt>
                <c:pt idx="490" c:formatCode="yyyy/mm/dd">
                  <c:v>40739</c:v>
                </c:pt>
                <c:pt idx="491" c:formatCode="yyyy/mm/dd">
                  <c:v>40732</c:v>
                </c:pt>
                <c:pt idx="492" c:formatCode="yyyy/mm/dd">
                  <c:v>40725</c:v>
                </c:pt>
                <c:pt idx="493" c:formatCode="yyyy/mm/dd">
                  <c:v>40718</c:v>
                </c:pt>
                <c:pt idx="494" c:formatCode="yyyy/mm/dd">
                  <c:v>40711</c:v>
                </c:pt>
                <c:pt idx="495" c:formatCode="yyyy/mm/dd">
                  <c:v>40704</c:v>
                </c:pt>
                <c:pt idx="496" c:formatCode="yyyy/mm/dd">
                  <c:v>40697</c:v>
                </c:pt>
                <c:pt idx="497" c:formatCode="yyyy/mm/dd">
                  <c:v>40690</c:v>
                </c:pt>
                <c:pt idx="498" c:formatCode="yyyy/mm/dd">
                  <c:v>40683</c:v>
                </c:pt>
                <c:pt idx="499" c:formatCode="yyyy/mm/dd">
                  <c:v>40676</c:v>
                </c:pt>
                <c:pt idx="500" c:formatCode="yyyy/mm/dd">
                  <c:v>40669</c:v>
                </c:pt>
                <c:pt idx="501" c:formatCode="yyyy/mm/dd">
                  <c:v>40662</c:v>
                </c:pt>
                <c:pt idx="502" c:formatCode="yyyy/mm/dd">
                  <c:v>40655</c:v>
                </c:pt>
                <c:pt idx="503" c:formatCode="yyyy/mm/dd">
                  <c:v>40648</c:v>
                </c:pt>
                <c:pt idx="504" c:formatCode="yyyy/mm/dd">
                  <c:v>40641</c:v>
                </c:pt>
                <c:pt idx="505" c:formatCode="yyyy/mm/dd">
                  <c:v>40634</c:v>
                </c:pt>
                <c:pt idx="506" c:formatCode="yyyy/mm/dd">
                  <c:v>40627</c:v>
                </c:pt>
                <c:pt idx="507" c:formatCode="yyyy/mm/dd">
                  <c:v>40620</c:v>
                </c:pt>
                <c:pt idx="508" c:formatCode="yyyy/mm/dd">
                  <c:v>40613</c:v>
                </c:pt>
                <c:pt idx="509" c:formatCode="yyyy/mm/dd">
                  <c:v>40606</c:v>
                </c:pt>
                <c:pt idx="510" c:formatCode="yyyy/mm/dd">
                  <c:v>40599</c:v>
                </c:pt>
                <c:pt idx="511" c:formatCode="yyyy/mm/dd">
                  <c:v>40592</c:v>
                </c:pt>
                <c:pt idx="512" c:formatCode="yyyy/mm/dd">
                  <c:v>40585</c:v>
                </c:pt>
                <c:pt idx="513" c:formatCode="yyyy/mm/dd">
                  <c:v>40575</c:v>
                </c:pt>
                <c:pt idx="514" c:formatCode="yyyy/mm/dd">
                  <c:v>40571</c:v>
                </c:pt>
                <c:pt idx="515" c:formatCode="yyyy/mm/dd">
                  <c:v>40564</c:v>
                </c:pt>
                <c:pt idx="516" c:formatCode="yyyy/mm/dd">
                  <c:v>40557</c:v>
                </c:pt>
                <c:pt idx="517" c:formatCode="yyyy/mm/dd">
                  <c:v>40550</c:v>
                </c:pt>
                <c:pt idx="518" c:formatCode="yyyy/mm/dd">
                  <c:v>40543</c:v>
                </c:pt>
                <c:pt idx="519" c:formatCode="yyyy/mm/dd">
                  <c:v>40536</c:v>
                </c:pt>
                <c:pt idx="520" c:formatCode="yyyy/mm/dd">
                  <c:v>40529</c:v>
                </c:pt>
                <c:pt idx="521" c:formatCode="yyyy/mm/dd">
                  <c:v>40522</c:v>
                </c:pt>
                <c:pt idx="522" c:formatCode="yyyy/mm/dd">
                  <c:v>40515</c:v>
                </c:pt>
                <c:pt idx="523" c:formatCode="yyyy/mm/dd">
                  <c:v>40508</c:v>
                </c:pt>
                <c:pt idx="524" c:formatCode="yyyy/mm/dd">
                  <c:v>40501</c:v>
                </c:pt>
                <c:pt idx="525" c:formatCode="yyyy/mm/dd">
                  <c:v>40494</c:v>
                </c:pt>
                <c:pt idx="526" c:formatCode="yyyy/mm/dd">
                  <c:v>40487</c:v>
                </c:pt>
                <c:pt idx="527" c:formatCode="yyyy/mm/dd">
                  <c:v>40480</c:v>
                </c:pt>
                <c:pt idx="528" c:formatCode="yyyy/mm/dd">
                  <c:v>40473</c:v>
                </c:pt>
                <c:pt idx="529" c:formatCode="yyyy/mm/dd">
                  <c:v>40466</c:v>
                </c:pt>
                <c:pt idx="530" c:formatCode="yyyy/mm/dd">
                  <c:v>40459</c:v>
                </c:pt>
                <c:pt idx="531" c:formatCode="yyyy/mm/dd">
                  <c:v>40451</c:v>
                </c:pt>
                <c:pt idx="532" c:formatCode="yyyy/mm/dd">
                  <c:v>40442</c:v>
                </c:pt>
                <c:pt idx="533" c:formatCode="yyyy/mm/dd">
                  <c:v>40438</c:v>
                </c:pt>
                <c:pt idx="534" c:formatCode="yyyy/mm/dd">
                  <c:v>40431</c:v>
                </c:pt>
                <c:pt idx="535" c:formatCode="yyyy/mm/dd">
                  <c:v>40424</c:v>
                </c:pt>
                <c:pt idx="536" c:formatCode="yyyy/mm/dd">
                  <c:v>40417</c:v>
                </c:pt>
                <c:pt idx="537" c:formatCode="yyyy/mm/dd">
                  <c:v>40410</c:v>
                </c:pt>
                <c:pt idx="538" c:formatCode="yyyy/mm/dd">
                  <c:v>40403</c:v>
                </c:pt>
                <c:pt idx="539" c:formatCode="yyyy/mm/dd">
                  <c:v>40396</c:v>
                </c:pt>
                <c:pt idx="540" c:formatCode="yyyy/mm/dd">
                  <c:v>40389</c:v>
                </c:pt>
                <c:pt idx="541" c:formatCode="yyyy/mm/dd">
                  <c:v>40382</c:v>
                </c:pt>
                <c:pt idx="542" c:formatCode="yyyy/mm/dd">
                  <c:v>40375</c:v>
                </c:pt>
                <c:pt idx="543" c:formatCode="yyyy/mm/dd">
                  <c:v>40368</c:v>
                </c:pt>
                <c:pt idx="544" c:formatCode="yyyy/mm/dd">
                  <c:v>40361</c:v>
                </c:pt>
                <c:pt idx="545" c:formatCode="yyyy/mm/dd">
                  <c:v>40354</c:v>
                </c:pt>
                <c:pt idx="546" c:formatCode="yyyy/mm/dd">
                  <c:v>40347</c:v>
                </c:pt>
                <c:pt idx="547" c:formatCode="yyyy/mm/dd">
                  <c:v>40340</c:v>
                </c:pt>
                <c:pt idx="548" c:formatCode="yyyy/mm/dd">
                  <c:v>40333</c:v>
                </c:pt>
                <c:pt idx="549" c:formatCode="yyyy/mm/dd">
                  <c:v>40326</c:v>
                </c:pt>
                <c:pt idx="550" c:formatCode="yyyy/mm/dd">
                  <c:v>40319</c:v>
                </c:pt>
                <c:pt idx="551" c:formatCode="yyyy/mm/dd">
                  <c:v>40312</c:v>
                </c:pt>
                <c:pt idx="552" c:formatCode="yyyy/mm/dd">
                  <c:v>40305</c:v>
                </c:pt>
                <c:pt idx="553" c:formatCode="yyyy/mm/dd">
                  <c:v>40298</c:v>
                </c:pt>
                <c:pt idx="554" c:formatCode="yyyy/mm/dd">
                  <c:v>40291</c:v>
                </c:pt>
                <c:pt idx="555" c:formatCode="yyyy/mm/dd">
                  <c:v>40284</c:v>
                </c:pt>
                <c:pt idx="556" c:formatCode="yyyy/mm/dd">
                  <c:v>40277</c:v>
                </c:pt>
                <c:pt idx="557" c:formatCode="yyyy/mm/dd">
                  <c:v>40270</c:v>
                </c:pt>
                <c:pt idx="558" c:formatCode="yyyy/mm/dd">
                  <c:v>40263</c:v>
                </c:pt>
                <c:pt idx="559" c:formatCode="yyyy/mm/dd">
                  <c:v>40256</c:v>
                </c:pt>
                <c:pt idx="560" c:formatCode="yyyy/mm/dd">
                  <c:v>40249</c:v>
                </c:pt>
                <c:pt idx="561" c:formatCode="yyyy/mm/dd">
                  <c:v>40242</c:v>
                </c:pt>
                <c:pt idx="562" c:formatCode="yyyy/mm/dd">
                  <c:v>40235</c:v>
                </c:pt>
                <c:pt idx="563" c:formatCode="yyyy/mm/dd">
                  <c:v>40221</c:v>
                </c:pt>
                <c:pt idx="564" c:formatCode="yyyy/mm/dd">
                  <c:v>40214</c:v>
                </c:pt>
                <c:pt idx="565" c:formatCode="yyyy/mm/dd">
                  <c:v>40207</c:v>
                </c:pt>
                <c:pt idx="566" c:formatCode="yyyy/mm/dd">
                  <c:v>40200</c:v>
                </c:pt>
                <c:pt idx="567" c:formatCode="yyyy/mm/dd">
                  <c:v>40193</c:v>
                </c:pt>
                <c:pt idx="568" c:formatCode="yyyy/mm/dd">
                  <c:v>40186</c:v>
                </c:pt>
                <c:pt idx="569" c:formatCode="yyyy/mm/dd">
                  <c:v>40178</c:v>
                </c:pt>
                <c:pt idx="570" c:formatCode="yyyy/mm/dd">
                  <c:v>40172</c:v>
                </c:pt>
                <c:pt idx="571" c:formatCode="yyyy/mm/dd">
                  <c:v>40165</c:v>
                </c:pt>
                <c:pt idx="572" c:formatCode="yyyy/mm/dd">
                  <c:v>40158</c:v>
                </c:pt>
                <c:pt idx="573" c:formatCode="yyyy/mm/dd">
                  <c:v>40151</c:v>
                </c:pt>
                <c:pt idx="574" c:formatCode="yyyy/mm/dd">
                  <c:v>40144</c:v>
                </c:pt>
                <c:pt idx="575" c:formatCode="yyyy/mm/dd">
                  <c:v>40137</c:v>
                </c:pt>
                <c:pt idx="576" c:formatCode="yyyy/mm/dd">
                  <c:v>40130</c:v>
                </c:pt>
                <c:pt idx="577" c:formatCode="yyyy/mm/dd">
                  <c:v>40123</c:v>
                </c:pt>
                <c:pt idx="578" c:formatCode="yyyy/mm/dd">
                  <c:v>40116</c:v>
                </c:pt>
                <c:pt idx="579" c:formatCode="yyyy/mm/dd">
                  <c:v>40109</c:v>
                </c:pt>
                <c:pt idx="580" c:formatCode="yyyy/mm/dd">
                  <c:v>40102</c:v>
                </c:pt>
                <c:pt idx="581" c:formatCode="yyyy/mm/dd">
                  <c:v>40095</c:v>
                </c:pt>
                <c:pt idx="582" c:formatCode="yyyy/mm/dd">
                  <c:v>40086</c:v>
                </c:pt>
                <c:pt idx="583" c:formatCode="yyyy/mm/dd">
                  <c:v>40081</c:v>
                </c:pt>
                <c:pt idx="584" c:formatCode="yyyy/mm/dd">
                  <c:v>40074</c:v>
                </c:pt>
                <c:pt idx="585" c:formatCode="yyyy/mm/dd">
                  <c:v>40067</c:v>
                </c:pt>
                <c:pt idx="586" c:formatCode="yyyy/mm/dd">
                  <c:v>40060</c:v>
                </c:pt>
                <c:pt idx="587" c:formatCode="yyyy/mm/dd">
                  <c:v>40053</c:v>
                </c:pt>
                <c:pt idx="588" c:formatCode="yyyy/mm/dd">
                  <c:v>40046</c:v>
                </c:pt>
                <c:pt idx="589" c:formatCode="yyyy/mm/dd">
                  <c:v>40039</c:v>
                </c:pt>
                <c:pt idx="590" c:formatCode="yyyy/mm/dd">
                  <c:v>40032</c:v>
                </c:pt>
                <c:pt idx="591" c:formatCode="yyyy/mm/dd">
                  <c:v>40025</c:v>
                </c:pt>
                <c:pt idx="592" c:formatCode="yyyy/mm/dd">
                  <c:v>40018</c:v>
                </c:pt>
                <c:pt idx="593" c:formatCode="yyyy/mm/dd">
                  <c:v>40011</c:v>
                </c:pt>
                <c:pt idx="594" c:formatCode="yyyy/mm/dd">
                  <c:v>40004</c:v>
                </c:pt>
                <c:pt idx="595" c:formatCode="yyyy/mm/dd">
                  <c:v>39997</c:v>
                </c:pt>
                <c:pt idx="596" c:formatCode="yyyy/mm/dd">
                  <c:v>39990</c:v>
                </c:pt>
                <c:pt idx="597" c:formatCode="yyyy/mm/dd">
                  <c:v>39983</c:v>
                </c:pt>
                <c:pt idx="598" c:formatCode="yyyy/mm/dd">
                  <c:v>39976</c:v>
                </c:pt>
                <c:pt idx="599" c:formatCode="yyyy/mm/dd">
                  <c:v>39969</c:v>
                </c:pt>
                <c:pt idx="600" c:formatCode="yyyy/mm/dd">
                  <c:v>39960</c:v>
                </c:pt>
                <c:pt idx="601" c:formatCode="yyyy/mm/dd">
                  <c:v>39955</c:v>
                </c:pt>
                <c:pt idx="602" c:formatCode="yyyy/mm/dd">
                  <c:v>39948</c:v>
                </c:pt>
                <c:pt idx="603" c:formatCode="yyyy/mm/dd">
                  <c:v>39941</c:v>
                </c:pt>
                <c:pt idx="604" c:formatCode="yyyy/mm/dd">
                  <c:v>39933</c:v>
                </c:pt>
                <c:pt idx="605" c:formatCode="yyyy/mm/dd">
                  <c:v>39927</c:v>
                </c:pt>
                <c:pt idx="606" c:formatCode="yyyy/mm/dd">
                  <c:v>39920</c:v>
                </c:pt>
                <c:pt idx="607" c:formatCode="yyyy/mm/dd">
                  <c:v>39913</c:v>
                </c:pt>
                <c:pt idx="608" c:formatCode="yyyy/mm/dd">
                  <c:v>39906</c:v>
                </c:pt>
                <c:pt idx="609" c:formatCode="yyyy/mm/dd">
                  <c:v>39899</c:v>
                </c:pt>
                <c:pt idx="610" c:formatCode="yyyy/mm/dd">
                  <c:v>39892</c:v>
                </c:pt>
                <c:pt idx="611" c:formatCode="yyyy/mm/dd">
                  <c:v>39885</c:v>
                </c:pt>
                <c:pt idx="612" c:formatCode="yyyy/mm/dd">
                  <c:v>39878</c:v>
                </c:pt>
                <c:pt idx="613" c:formatCode="yyyy/mm/dd">
                  <c:v>39871</c:v>
                </c:pt>
                <c:pt idx="614" c:formatCode="yyyy/mm/dd">
                  <c:v>39864</c:v>
                </c:pt>
                <c:pt idx="615" c:formatCode="yyyy/mm/dd">
                  <c:v>39857</c:v>
                </c:pt>
                <c:pt idx="616" c:formatCode="yyyy/mm/dd">
                  <c:v>39850</c:v>
                </c:pt>
                <c:pt idx="617" c:formatCode="yyyy/mm/dd">
                  <c:v>39836</c:v>
                </c:pt>
                <c:pt idx="618" c:formatCode="yyyy/mm/dd">
                  <c:v>39829</c:v>
                </c:pt>
                <c:pt idx="619" c:formatCode="yyyy/mm/dd">
                  <c:v>39822</c:v>
                </c:pt>
                <c:pt idx="620" c:formatCode="yyyy/mm/dd">
                  <c:v>39813</c:v>
                </c:pt>
                <c:pt idx="621" c:formatCode="yyyy/mm/dd">
                  <c:v>39808</c:v>
                </c:pt>
                <c:pt idx="622" c:formatCode="yyyy/mm/dd">
                  <c:v>39801</c:v>
                </c:pt>
                <c:pt idx="623" c:formatCode="yyyy/mm/dd">
                  <c:v>39794</c:v>
                </c:pt>
                <c:pt idx="624" c:formatCode="yyyy/mm/dd">
                  <c:v>39787</c:v>
                </c:pt>
                <c:pt idx="625" c:formatCode="yyyy/mm/dd">
                  <c:v>39780</c:v>
                </c:pt>
                <c:pt idx="626" c:formatCode="yyyy/mm/dd">
                  <c:v>39773</c:v>
                </c:pt>
                <c:pt idx="627" c:formatCode="yyyy/mm/dd">
                  <c:v>39766</c:v>
                </c:pt>
                <c:pt idx="628" c:formatCode="yyyy/mm/dd">
                  <c:v>39759</c:v>
                </c:pt>
                <c:pt idx="629" c:formatCode="yyyy/mm/dd">
                  <c:v>39752</c:v>
                </c:pt>
                <c:pt idx="630" c:formatCode="yyyy/mm/dd">
                  <c:v>39745</c:v>
                </c:pt>
                <c:pt idx="631" c:formatCode="yyyy/mm/dd">
                  <c:v>39738</c:v>
                </c:pt>
                <c:pt idx="632" c:formatCode="yyyy/mm/dd">
                  <c:v>39731</c:v>
                </c:pt>
                <c:pt idx="633" c:formatCode="yyyy/mm/dd">
                  <c:v>39717</c:v>
                </c:pt>
                <c:pt idx="634" c:formatCode="yyyy/mm/dd">
                  <c:v>39710</c:v>
                </c:pt>
                <c:pt idx="635" c:formatCode="yyyy/mm/dd">
                  <c:v>39703</c:v>
                </c:pt>
                <c:pt idx="636" c:formatCode="yyyy/mm/dd">
                  <c:v>39696</c:v>
                </c:pt>
                <c:pt idx="637" c:formatCode="yyyy/mm/dd">
                  <c:v>39689</c:v>
                </c:pt>
                <c:pt idx="638" c:formatCode="yyyy/mm/dd">
                  <c:v>39682</c:v>
                </c:pt>
                <c:pt idx="639" c:formatCode="yyyy/mm/dd">
                  <c:v>39675</c:v>
                </c:pt>
                <c:pt idx="640" c:formatCode="yyyy/mm/dd">
                  <c:v>39668</c:v>
                </c:pt>
                <c:pt idx="641" c:formatCode="yyyy/mm/dd">
                  <c:v>39661</c:v>
                </c:pt>
                <c:pt idx="642" c:formatCode="yyyy/mm/dd">
                  <c:v>39654</c:v>
                </c:pt>
                <c:pt idx="643" c:formatCode="yyyy/mm/dd">
                  <c:v>39647</c:v>
                </c:pt>
                <c:pt idx="644" c:formatCode="yyyy/mm/dd">
                  <c:v>39640</c:v>
                </c:pt>
                <c:pt idx="645" c:formatCode="yyyy/mm/dd">
                  <c:v>39633</c:v>
                </c:pt>
                <c:pt idx="646" c:formatCode="yyyy/mm/dd">
                  <c:v>39626</c:v>
                </c:pt>
                <c:pt idx="647" c:formatCode="yyyy/mm/dd">
                  <c:v>39619</c:v>
                </c:pt>
                <c:pt idx="648" c:formatCode="yyyy/mm/dd">
                  <c:v>39612</c:v>
                </c:pt>
                <c:pt idx="649" c:formatCode="yyyy/mm/dd">
                  <c:v>39605</c:v>
                </c:pt>
                <c:pt idx="650" c:formatCode="yyyy/mm/dd">
                  <c:v>39598</c:v>
                </c:pt>
                <c:pt idx="651" c:formatCode="yyyy/mm/dd">
                  <c:v>39591</c:v>
                </c:pt>
                <c:pt idx="652" c:formatCode="yyyy/mm/dd">
                  <c:v>39584</c:v>
                </c:pt>
                <c:pt idx="653" c:formatCode="yyyy/mm/dd">
                  <c:v>39577</c:v>
                </c:pt>
                <c:pt idx="654" c:formatCode="yyyy/mm/dd">
                  <c:v>39568</c:v>
                </c:pt>
                <c:pt idx="655" c:formatCode="yyyy/mm/dd">
                  <c:v>39563</c:v>
                </c:pt>
                <c:pt idx="656" c:formatCode="yyyy/mm/dd">
                  <c:v>39556</c:v>
                </c:pt>
                <c:pt idx="657" c:formatCode="yyyy/mm/dd">
                  <c:v>39549</c:v>
                </c:pt>
                <c:pt idx="658" c:formatCode="yyyy/mm/dd">
                  <c:v>39541</c:v>
                </c:pt>
                <c:pt idx="659" c:formatCode="yyyy/mm/dd">
                  <c:v>39535</c:v>
                </c:pt>
                <c:pt idx="660" c:formatCode="yyyy/mm/dd">
                  <c:v>39528</c:v>
                </c:pt>
                <c:pt idx="661" c:formatCode="yyyy/mm/dd">
                  <c:v>39521</c:v>
                </c:pt>
                <c:pt idx="662" c:formatCode="yyyy/mm/dd">
                  <c:v>39514</c:v>
                </c:pt>
                <c:pt idx="663" c:formatCode="yyyy/mm/dd">
                  <c:v>39507</c:v>
                </c:pt>
                <c:pt idx="664" c:formatCode="yyyy/mm/dd">
                  <c:v>39500</c:v>
                </c:pt>
                <c:pt idx="665" c:formatCode="yyyy/mm/dd">
                  <c:v>39493</c:v>
                </c:pt>
                <c:pt idx="666" c:formatCode="yyyy/mm/dd">
                  <c:v>39483</c:v>
                </c:pt>
                <c:pt idx="667" c:formatCode="yyyy/mm/dd">
                  <c:v>39479</c:v>
                </c:pt>
                <c:pt idx="668" c:formatCode="yyyy/mm/dd">
                  <c:v>39472</c:v>
                </c:pt>
                <c:pt idx="669" c:formatCode="yyyy/mm/dd">
                  <c:v>39465</c:v>
                </c:pt>
                <c:pt idx="670" c:formatCode="yyyy/mm/dd">
                  <c:v>39458</c:v>
                </c:pt>
                <c:pt idx="671" c:formatCode="yyyy/mm/dd">
                  <c:v>39451</c:v>
                </c:pt>
                <c:pt idx="672" c:formatCode="yyyy/mm/dd">
                  <c:v>39444</c:v>
                </c:pt>
                <c:pt idx="673" c:formatCode="yyyy/mm/dd">
                  <c:v>39437</c:v>
                </c:pt>
                <c:pt idx="674" c:formatCode="yyyy/mm/dd">
                  <c:v>39430</c:v>
                </c:pt>
                <c:pt idx="675" c:formatCode="yyyy/mm/dd">
                  <c:v>39423</c:v>
                </c:pt>
                <c:pt idx="676" c:formatCode="yyyy/mm/dd">
                  <c:v>39416</c:v>
                </c:pt>
                <c:pt idx="677" c:formatCode="yyyy/mm/dd">
                  <c:v>39409</c:v>
                </c:pt>
                <c:pt idx="678" c:formatCode="yyyy/mm/dd">
                  <c:v>39402</c:v>
                </c:pt>
                <c:pt idx="679" c:formatCode="yyyy/mm/dd">
                  <c:v>39395</c:v>
                </c:pt>
                <c:pt idx="680" c:formatCode="yyyy/mm/dd">
                  <c:v>39388</c:v>
                </c:pt>
                <c:pt idx="681" c:formatCode="yyyy/mm/dd">
                  <c:v>39381</c:v>
                </c:pt>
                <c:pt idx="682" c:formatCode="yyyy/mm/dd">
                  <c:v>39374</c:v>
                </c:pt>
                <c:pt idx="683" c:formatCode="yyyy/mm/dd">
                  <c:v>39367</c:v>
                </c:pt>
                <c:pt idx="684" c:formatCode="yyyy/mm/dd">
                  <c:v>39353</c:v>
                </c:pt>
                <c:pt idx="685" c:formatCode="yyyy/mm/dd">
                  <c:v>39346</c:v>
                </c:pt>
                <c:pt idx="686" c:formatCode="yyyy/mm/dd">
                  <c:v>39339</c:v>
                </c:pt>
                <c:pt idx="687" c:formatCode="yyyy/mm/dd">
                  <c:v>39332</c:v>
                </c:pt>
                <c:pt idx="688" c:formatCode="yyyy/mm/dd">
                  <c:v>39325</c:v>
                </c:pt>
                <c:pt idx="689" c:formatCode="yyyy/mm/dd">
                  <c:v>39318</c:v>
                </c:pt>
                <c:pt idx="690" c:formatCode="yyyy/mm/dd">
                  <c:v>39311</c:v>
                </c:pt>
                <c:pt idx="691" c:formatCode="yyyy/mm/dd">
                  <c:v>39304</c:v>
                </c:pt>
                <c:pt idx="692" c:formatCode="yyyy/mm/dd">
                  <c:v>39297</c:v>
                </c:pt>
                <c:pt idx="693" c:formatCode="yyyy/mm/dd">
                  <c:v>39290</c:v>
                </c:pt>
                <c:pt idx="694" c:formatCode="yyyy/mm/dd">
                  <c:v>39283</c:v>
                </c:pt>
                <c:pt idx="695" c:formatCode="yyyy/mm/dd">
                  <c:v>39276</c:v>
                </c:pt>
                <c:pt idx="696" c:formatCode="yyyy/mm/dd">
                  <c:v>39269</c:v>
                </c:pt>
                <c:pt idx="697" c:formatCode="yyyy/mm/dd">
                  <c:v>39262</c:v>
                </c:pt>
                <c:pt idx="698" c:formatCode="yyyy/mm/dd">
                  <c:v>39255</c:v>
                </c:pt>
                <c:pt idx="699" c:formatCode="yyyy/mm/dd">
                  <c:v>39248</c:v>
                </c:pt>
                <c:pt idx="700" c:formatCode="yyyy/mm/dd">
                  <c:v>39241</c:v>
                </c:pt>
                <c:pt idx="701" c:formatCode="yyyy/mm/dd">
                  <c:v>39234</c:v>
                </c:pt>
                <c:pt idx="702" c:formatCode="yyyy/mm/dd">
                  <c:v>39227</c:v>
                </c:pt>
                <c:pt idx="703" c:formatCode="yyyy/mm/dd">
                  <c:v>39220</c:v>
                </c:pt>
                <c:pt idx="704" c:formatCode="yyyy/mm/dd">
                  <c:v>39213</c:v>
                </c:pt>
                <c:pt idx="705" c:formatCode="yyyy/mm/dd">
                  <c:v>39202</c:v>
                </c:pt>
                <c:pt idx="706" c:formatCode="yyyy/mm/dd">
                  <c:v>39199</c:v>
                </c:pt>
                <c:pt idx="707" c:formatCode="yyyy/mm/dd">
                  <c:v>39192</c:v>
                </c:pt>
                <c:pt idx="708" c:formatCode="yyyy/mm/dd">
                  <c:v>39185</c:v>
                </c:pt>
                <c:pt idx="709" c:formatCode="yyyy/mm/dd">
                  <c:v>39178</c:v>
                </c:pt>
                <c:pt idx="710" c:formatCode="yyyy/mm/dd">
                  <c:v>39171</c:v>
                </c:pt>
                <c:pt idx="711" c:formatCode="yyyy/mm/dd">
                  <c:v>39164</c:v>
                </c:pt>
                <c:pt idx="712" c:formatCode="yyyy/mm/dd">
                  <c:v>39157</c:v>
                </c:pt>
                <c:pt idx="713" c:formatCode="yyyy/mm/dd">
                  <c:v>39150</c:v>
                </c:pt>
                <c:pt idx="714" c:formatCode="yyyy/mm/dd">
                  <c:v>39143</c:v>
                </c:pt>
                <c:pt idx="715" c:formatCode="yyyy/mm/dd">
                  <c:v>39129</c:v>
                </c:pt>
                <c:pt idx="716" c:formatCode="yyyy/mm/dd">
                  <c:v>39122</c:v>
                </c:pt>
                <c:pt idx="717" c:formatCode="yyyy/mm/dd">
                  <c:v>39115</c:v>
                </c:pt>
                <c:pt idx="718" c:formatCode="yyyy/mm/dd">
                  <c:v>39108</c:v>
                </c:pt>
                <c:pt idx="719" c:formatCode="yyyy/mm/dd">
                  <c:v>39101</c:v>
                </c:pt>
                <c:pt idx="720" c:formatCode="yyyy/mm/dd">
                  <c:v>39094</c:v>
                </c:pt>
                <c:pt idx="721" c:formatCode="yyyy/mm/dd">
                  <c:v>39087</c:v>
                </c:pt>
                <c:pt idx="722" c:formatCode="yyyy/mm/dd">
                  <c:v>39080</c:v>
                </c:pt>
                <c:pt idx="723" c:formatCode="yyyy/mm/dd">
                  <c:v>39073</c:v>
                </c:pt>
                <c:pt idx="724" c:formatCode="yyyy/mm/dd">
                  <c:v>39066</c:v>
                </c:pt>
                <c:pt idx="725" c:formatCode="yyyy/mm/dd">
                  <c:v>39059</c:v>
                </c:pt>
                <c:pt idx="726" c:formatCode="yyyy/mm/dd">
                  <c:v>39052</c:v>
                </c:pt>
                <c:pt idx="727" c:formatCode="yyyy/mm/dd">
                  <c:v>39045</c:v>
                </c:pt>
                <c:pt idx="728" c:formatCode="yyyy/mm/dd">
                  <c:v>39038</c:v>
                </c:pt>
                <c:pt idx="729" c:formatCode="yyyy/mm/dd">
                  <c:v>39031</c:v>
                </c:pt>
                <c:pt idx="730" c:formatCode="yyyy/mm/dd">
                  <c:v>39024</c:v>
                </c:pt>
                <c:pt idx="731" c:formatCode="yyyy/mm/dd">
                  <c:v>39017</c:v>
                </c:pt>
                <c:pt idx="732" c:formatCode="yyyy/mm/dd">
                  <c:v>39010</c:v>
                </c:pt>
                <c:pt idx="733" c:formatCode="yyyy/mm/dd">
                  <c:v>39003</c:v>
                </c:pt>
                <c:pt idx="734" c:formatCode="yyyy/mm/dd">
                  <c:v>38989</c:v>
                </c:pt>
                <c:pt idx="735" c:formatCode="yyyy/mm/dd">
                  <c:v>38982</c:v>
                </c:pt>
                <c:pt idx="736" c:formatCode="yyyy/mm/dd">
                  <c:v>38975</c:v>
                </c:pt>
                <c:pt idx="737" c:formatCode="yyyy/mm/dd">
                  <c:v>38968</c:v>
                </c:pt>
                <c:pt idx="738" c:formatCode="yyyy/mm/dd">
                  <c:v>38961</c:v>
                </c:pt>
                <c:pt idx="739" c:formatCode="yyyy/mm/dd">
                  <c:v>38954</c:v>
                </c:pt>
                <c:pt idx="740" c:formatCode="yyyy/mm/dd">
                  <c:v>38947</c:v>
                </c:pt>
                <c:pt idx="741" c:formatCode="yyyy/mm/dd">
                  <c:v>38940</c:v>
                </c:pt>
                <c:pt idx="742" c:formatCode="yyyy/mm/dd">
                  <c:v>38933</c:v>
                </c:pt>
                <c:pt idx="743" c:formatCode="yyyy/mm/dd">
                  <c:v>38926</c:v>
                </c:pt>
                <c:pt idx="744" c:formatCode="yyyy/mm/dd">
                  <c:v>38919</c:v>
                </c:pt>
                <c:pt idx="745" c:formatCode="yyyy/mm/dd">
                  <c:v>38912</c:v>
                </c:pt>
                <c:pt idx="746" c:formatCode="yyyy/mm/dd">
                  <c:v>38905</c:v>
                </c:pt>
                <c:pt idx="747" c:formatCode="yyyy/mm/dd">
                  <c:v>38898</c:v>
                </c:pt>
                <c:pt idx="748" c:formatCode="yyyy/mm/dd">
                  <c:v>38891</c:v>
                </c:pt>
                <c:pt idx="749" c:formatCode="yyyy/mm/dd">
                  <c:v>38884</c:v>
                </c:pt>
                <c:pt idx="750" c:formatCode="yyyy/mm/dd">
                  <c:v>38877</c:v>
                </c:pt>
                <c:pt idx="751" c:formatCode="yyyy/mm/dd">
                  <c:v>38870</c:v>
                </c:pt>
                <c:pt idx="752" c:formatCode="yyyy/mm/dd">
                  <c:v>38863</c:v>
                </c:pt>
                <c:pt idx="753" c:formatCode="yyyy/mm/dd">
                  <c:v>38856</c:v>
                </c:pt>
                <c:pt idx="754" c:formatCode="yyyy/mm/dd">
                  <c:v>38849</c:v>
                </c:pt>
                <c:pt idx="755" c:formatCode="yyyy/mm/dd">
                  <c:v>38835</c:v>
                </c:pt>
                <c:pt idx="756" c:formatCode="yyyy/mm/dd">
                  <c:v>38828</c:v>
                </c:pt>
                <c:pt idx="757" c:formatCode="yyyy/mm/dd">
                  <c:v>38821</c:v>
                </c:pt>
                <c:pt idx="758" c:formatCode="yyyy/mm/dd">
                  <c:v>38814</c:v>
                </c:pt>
                <c:pt idx="759" c:formatCode="yyyy/mm/dd">
                  <c:v>38807</c:v>
                </c:pt>
                <c:pt idx="760" c:formatCode="yyyy/mm/dd">
                  <c:v>38800</c:v>
                </c:pt>
                <c:pt idx="761" c:formatCode="yyyy/mm/dd">
                  <c:v>38793</c:v>
                </c:pt>
                <c:pt idx="762" c:formatCode="yyyy/mm/dd">
                  <c:v>38786</c:v>
                </c:pt>
                <c:pt idx="763" c:formatCode="yyyy/mm/dd">
                  <c:v>38779</c:v>
                </c:pt>
                <c:pt idx="764" c:formatCode="yyyy/mm/dd">
                  <c:v>38772</c:v>
                </c:pt>
                <c:pt idx="765" c:formatCode="yyyy/mm/dd">
                  <c:v>38765</c:v>
                </c:pt>
                <c:pt idx="766" c:formatCode="yyyy/mm/dd">
                  <c:v>38758</c:v>
                </c:pt>
                <c:pt idx="767" c:formatCode="yyyy/mm/dd">
                  <c:v>38742</c:v>
                </c:pt>
                <c:pt idx="768" c:formatCode="yyyy/mm/dd">
                  <c:v>38737</c:v>
                </c:pt>
                <c:pt idx="769" c:formatCode="yyyy/mm/dd">
                  <c:v>38730</c:v>
                </c:pt>
                <c:pt idx="770" c:formatCode="yyyy/mm/dd">
                  <c:v>38723</c:v>
                </c:pt>
                <c:pt idx="771" c:formatCode="yyyy/mm/dd">
                  <c:v>38716</c:v>
                </c:pt>
                <c:pt idx="772" c:formatCode="yyyy/mm/dd">
                  <c:v>38709</c:v>
                </c:pt>
                <c:pt idx="773" c:formatCode="yyyy/mm/dd">
                  <c:v>38702</c:v>
                </c:pt>
                <c:pt idx="774" c:formatCode="yyyy/mm/dd">
                  <c:v>38695</c:v>
                </c:pt>
                <c:pt idx="775" c:formatCode="yyyy/mm/dd">
                  <c:v>38688</c:v>
                </c:pt>
                <c:pt idx="776" c:formatCode="yyyy/mm/dd">
                  <c:v>38681</c:v>
                </c:pt>
                <c:pt idx="777" c:formatCode="yyyy/mm/dd">
                  <c:v>38674</c:v>
                </c:pt>
                <c:pt idx="778" c:formatCode="yyyy/mm/dd">
                  <c:v>38667</c:v>
                </c:pt>
                <c:pt idx="779" c:formatCode="yyyy/mm/dd">
                  <c:v>38660</c:v>
                </c:pt>
                <c:pt idx="780" c:formatCode="yyyy/mm/dd">
                  <c:v>38653</c:v>
                </c:pt>
                <c:pt idx="781" c:formatCode="yyyy/mm/dd">
                  <c:v>38646</c:v>
                </c:pt>
                <c:pt idx="782" c:formatCode="yyyy/mm/dd">
                  <c:v>38639</c:v>
                </c:pt>
                <c:pt idx="783" c:formatCode="yyyy/mm/dd">
                  <c:v>38625</c:v>
                </c:pt>
                <c:pt idx="784" c:formatCode="yyyy/mm/dd">
                  <c:v>38618</c:v>
                </c:pt>
                <c:pt idx="785" c:formatCode="yyyy/mm/dd">
                  <c:v>38611</c:v>
                </c:pt>
                <c:pt idx="786" c:formatCode="yyyy/mm/dd">
                  <c:v>38604</c:v>
                </c:pt>
                <c:pt idx="787" c:formatCode="yyyy/mm/dd">
                  <c:v>38597</c:v>
                </c:pt>
                <c:pt idx="788" c:formatCode="yyyy/mm/dd">
                  <c:v>38590</c:v>
                </c:pt>
                <c:pt idx="789" c:formatCode="yyyy/mm/dd">
                  <c:v>38583</c:v>
                </c:pt>
                <c:pt idx="790" c:formatCode="yyyy/mm/dd">
                  <c:v>38576</c:v>
                </c:pt>
                <c:pt idx="791" c:formatCode="yyyy/mm/dd">
                  <c:v>38569</c:v>
                </c:pt>
                <c:pt idx="792" c:formatCode="yyyy/mm/dd">
                  <c:v>38562</c:v>
                </c:pt>
                <c:pt idx="793" c:formatCode="yyyy/mm/dd">
                  <c:v>38555</c:v>
                </c:pt>
                <c:pt idx="794" c:formatCode="yyyy/mm/dd">
                  <c:v>38548</c:v>
                </c:pt>
                <c:pt idx="795" c:formatCode="yyyy/mm/dd">
                  <c:v>38541</c:v>
                </c:pt>
                <c:pt idx="796" c:formatCode="yyyy/mm/dd">
                  <c:v>38534</c:v>
                </c:pt>
                <c:pt idx="797" c:formatCode="yyyy/mm/dd">
                  <c:v>38527</c:v>
                </c:pt>
                <c:pt idx="798" c:formatCode="yyyy/mm/dd">
                  <c:v>38520</c:v>
                </c:pt>
                <c:pt idx="799" c:formatCode="yyyy/mm/dd">
                  <c:v>38513</c:v>
                </c:pt>
                <c:pt idx="800" c:formatCode="yyyy/mm/dd">
                  <c:v>38506</c:v>
                </c:pt>
                <c:pt idx="801" c:formatCode="yyyy/mm/dd">
                  <c:v>38499</c:v>
                </c:pt>
                <c:pt idx="802" c:formatCode="yyyy/mm/dd">
                  <c:v>38492</c:v>
                </c:pt>
                <c:pt idx="803" c:formatCode="yyyy/mm/dd">
                  <c:v>38485</c:v>
                </c:pt>
                <c:pt idx="804" c:formatCode="yyyy/mm/dd">
                  <c:v>38471</c:v>
                </c:pt>
                <c:pt idx="805" c:formatCode="yyyy/mm/dd">
                  <c:v>38464</c:v>
                </c:pt>
                <c:pt idx="806" c:formatCode="yyyy/mm/dd">
                  <c:v>38457</c:v>
                </c:pt>
                <c:pt idx="807" c:formatCode="yyyy/mm/dd">
                  <c:v>38450</c:v>
                </c:pt>
                <c:pt idx="808" c:formatCode="yyyy/mm/dd">
                  <c:v>38443</c:v>
                </c:pt>
                <c:pt idx="809" c:formatCode="yyyy/mm/dd">
                  <c:v>38436</c:v>
                </c:pt>
                <c:pt idx="810" c:formatCode="yyyy/mm/dd">
                  <c:v>38429</c:v>
                </c:pt>
                <c:pt idx="811" c:formatCode="yyyy/mm/dd">
                  <c:v>38422</c:v>
                </c:pt>
                <c:pt idx="812" c:formatCode="yyyy/mm/dd">
                  <c:v>38415</c:v>
                </c:pt>
                <c:pt idx="813" c:formatCode="yyyy/mm/dd">
                  <c:v>38408</c:v>
                </c:pt>
                <c:pt idx="814" c:formatCode="yyyy/mm/dd">
                  <c:v>38401</c:v>
                </c:pt>
                <c:pt idx="815" c:formatCode="yyyy/mm/dd">
                  <c:v>38387</c:v>
                </c:pt>
                <c:pt idx="816" c:formatCode="yyyy/mm/dd">
                  <c:v>38380</c:v>
                </c:pt>
                <c:pt idx="817" c:formatCode="yyyy/mm/dd">
                  <c:v>38373</c:v>
                </c:pt>
                <c:pt idx="818" c:formatCode="yyyy/mm/dd">
                  <c:v>38366</c:v>
                </c:pt>
                <c:pt idx="819" c:formatCode="yyyy/mm/dd">
                  <c:v>38359</c:v>
                </c:pt>
              </c:numCache>
            </c:numRef>
          </c:cat>
          <c:val>
            <c:numRef>
              <c:f>'投资5年-中证1000'!$H$2:$H$821</c:f>
              <c:numCache>
                <c:formatCode>0%</c:formatCode>
                <c:ptCount val="8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'投资5年-中证1000'!$I$1</c:f>
              <c:strCache>
                <c:ptCount val="1"/>
                <c:pt idx="0">
                  <c:v>一次性投入年化收益率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'投资5年-中证1000'!$A$2:$A$821</c:f>
              <c:numCache>
                <c:formatCode>yyyy/mm/dd</c:formatCode>
                <c:ptCount val="820"/>
                <c:pt idx="0" c:formatCode="yyyy/mm/dd">
                  <c:v>0</c:v>
                </c:pt>
                <c:pt idx="1" c:formatCode="yyyy/mm/dd">
                  <c:v>44232</c:v>
                </c:pt>
                <c:pt idx="2" c:formatCode="yyyy/mm/dd">
                  <c:v>44225</c:v>
                </c:pt>
                <c:pt idx="3" c:formatCode="yyyy/mm/dd">
                  <c:v>44218</c:v>
                </c:pt>
                <c:pt idx="4" c:formatCode="yyyy/mm/dd">
                  <c:v>44211</c:v>
                </c:pt>
                <c:pt idx="5" c:formatCode="yyyy/mm/dd">
                  <c:v>44204</c:v>
                </c:pt>
                <c:pt idx="6" c:formatCode="yyyy/mm/dd">
                  <c:v>44196</c:v>
                </c:pt>
                <c:pt idx="7" c:formatCode="yyyy/mm/dd">
                  <c:v>44190</c:v>
                </c:pt>
                <c:pt idx="8" c:formatCode="yyyy/mm/dd">
                  <c:v>44183</c:v>
                </c:pt>
                <c:pt idx="9" c:formatCode="yyyy/mm/dd">
                  <c:v>44176</c:v>
                </c:pt>
                <c:pt idx="10" c:formatCode="yyyy/mm/dd">
                  <c:v>44169</c:v>
                </c:pt>
                <c:pt idx="11" c:formatCode="yyyy/mm/dd">
                  <c:v>44162</c:v>
                </c:pt>
                <c:pt idx="12" c:formatCode="yyyy/mm/dd">
                  <c:v>44155</c:v>
                </c:pt>
                <c:pt idx="13" c:formatCode="yyyy/mm/dd">
                  <c:v>44148</c:v>
                </c:pt>
                <c:pt idx="14" c:formatCode="yyyy/mm/dd">
                  <c:v>44141</c:v>
                </c:pt>
                <c:pt idx="15" c:formatCode="yyyy/mm/dd">
                  <c:v>44134</c:v>
                </c:pt>
                <c:pt idx="16" c:formatCode="yyyy/mm/dd">
                  <c:v>44127</c:v>
                </c:pt>
                <c:pt idx="17" c:formatCode="yyyy/mm/dd">
                  <c:v>44120</c:v>
                </c:pt>
                <c:pt idx="18" c:formatCode="yyyy/mm/dd">
                  <c:v>44113</c:v>
                </c:pt>
                <c:pt idx="19" c:formatCode="yyyy/mm/dd">
                  <c:v>44104</c:v>
                </c:pt>
                <c:pt idx="20" c:formatCode="yyyy/mm/dd">
                  <c:v>44099</c:v>
                </c:pt>
                <c:pt idx="21" c:formatCode="yyyy/mm/dd">
                  <c:v>44092</c:v>
                </c:pt>
                <c:pt idx="22" c:formatCode="yyyy/mm/dd">
                  <c:v>44085</c:v>
                </c:pt>
                <c:pt idx="23" c:formatCode="yyyy/mm/dd">
                  <c:v>44078</c:v>
                </c:pt>
                <c:pt idx="24" c:formatCode="yyyy/mm/dd">
                  <c:v>44071</c:v>
                </c:pt>
                <c:pt idx="25" c:formatCode="yyyy/mm/dd">
                  <c:v>44064</c:v>
                </c:pt>
                <c:pt idx="26" c:formatCode="yyyy/mm/dd">
                  <c:v>44057</c:v>
                </c:pt>
                <c:pt idx="27" c:formatCode="yyyy/mm/dd">
                  <c:v>44050</c:v>
                </c:pt>
                <c:pt idx="28" c:formatCode="yyyy/mm/dd">
                  <c:v>44043</c:v>
                </c:pt>
                <c:pt idx="29" c:formatCode="yyyy/mm/dd">
                  <c:v>44036</c:v>
                </c:pt>
                <c:pt idx="30" c:formatCode="yyyy/mm/dd">
                  <c:v>44029</c:v>
                </c:pt>
                <c:pt idx="31" c:formatCode="yyyy/mm/dd">
                  <c:v>44022</c:v>
                </c:pt>
                <c:pt idx="32" c:formatCode="yyyy/mm/dd">
                  <c:v>44015</c:v>
                </c:pt>
                <c:pt idx="33" c:formatCode="yyyy/mm/dd">
                  <c:v>44006</c:v>
                </c:pt>
                <c:pt idx="34" c:formatCode="yyyy/mm/dd">
                  <c:v>44001</c:v>
                </c:pt>
                <c:pt idx="35" c:formatCode="yyyy/mm/dd">
                  <c:v>43994</c:v>
                </c:pt>
                <c:pt idx="36" c:formatCode="yyyy/mm/dd">
                  <c:v>43987</c:v>
                </c:pt>
                <c:pt idx="37" c:formatCode="yyyy/mm/dd">
                  <c:v>43980</c:v>
                </c:pt>
                <c:pt idx="38" c:formatCode="yyyy/mm/dd">
                  <c:v>43973</c:v>
                </c:pt>
                <c:pt idx="39" c:formatCode="yyyy/mm/dd">
                  <c:v>43966</c:v>
                </c:pt>
                <c:pt idx="40" c:formatCode="yyyy/mm/dd">
                  <c:v>43959</c:v>
                </c:pt>
                <c:pt idx="41" c:formatCode="yyyy/mm/dd">
                  <c:v>43951</c:v>
                </c:pt>
                <c:pt idx="42" c:formatCode="yyyy/mm/dd">
                  <c:v>43945</c:v>
                </c:pt>
                <c:pt idx="43" c:formatCode="yyyy/mm/dd">
                  <c:v>43938</c:v>
                </c:pt>
                <c:pt idx="44" c:formatCode="yyyy/mm/dd">
                  <c:v>43931</c:v>
                </c:pt>
                <c:pt idx="45" c:formatCode="yyyy/mm/dd">
                  <c:v>43924</c:v>
                </c:pt>
                <c:pt idx="46" c:formatCode="yyyy/mm/dd">
                  <c:v>43917</c:v>
                </c:pt>
                <c:pt idx="47" c:formatCode="yyyy/mm/dd">
                  <c:v>43910</c:v>
                </c:pt>
                <c:pt idx="48" c:formatCode="yyyy/mm/dd">
                  <c:v>43903</c:v>
                </c:pt>
                <c:pt idx="49" c:formatCode="yyyy/mm/dd">
                  <c:v>43896</c:v>
                </c:pt>
                <c:pt idx="50" c:formatCode="yyyy/mm/dd">
                  <c:v>43889</c:v>
                </c:pt>
                <c:pt idx="51" c:formatCode="yyyy/mm/dd">
                  <c:v>43882</c:v>
                </c:pt>
                <c:pt idx="52" c:formatCode="yyyy/mm/dd">
                  <c:v>43875</c:v>
                </c:pt>
                <c:pt idx="53" c:formatCode="yyyy/mm/dd">
                  <c:v>43868</c:v>
                </c:pt>
                <c:pt idx="54" c:formatCode="yyyy/mm/dd">
                  <c:v>43853</c:v>
                </c:pt>
                <c:pt idx="55" c:formatCode="yyyy/mm/dd">
                  <c:v>43847</c:v>
                </c:pt>
                <c:pt idx="56" c:formatCode="yyyy/mm/dd">
                  <c:v>43840</c:v>
                </c:pt>
                <c:pt idx="57" c:formatCode="yyyy/mm/dd">
                  <c:v>43833</c:v>
                </c:pt>
                <c:pt idx="58" c:formatCode="yyyy/mm/dd">
                  <c:v>43826</c:v>
                </c:pt>
                <c:pt idx="59" c:formatCode="yyyy/mm/dd">
                  <c:v>43819</c:v>
                </c:pt>
                <c:pt idx="60" c:formatCode="yyyy/mm/dd">
                  <c:v>43812</c:v>
                </c:pt>
                <c:pt idx="61" c:formatCode="yyyy/mm/dd">
                  <c:v>43805</c:v>
                </c:pt>
                <c:pt idx="62" c:formatCode="yyyy/mm/dd">
                  <c:v>43798</c:v>
                </c:pt>
                <c:pt idx="63" c:formatCode="yyyy/mm/dd">
                  <c:v>43791</c:v>
                </c:pt>
                <c:pt idx="64" c:formatCode="yyyy/mm/dd">
                  <c:v>43784</c:v>
                </c:pt>
                <c:pt idx="65" c:formatCode="yyyy/mm/dd">
                  <c:v>43777</c:v>
                </c:pt>
                <c:pt idx="66" c:formatCode="yyyy/mm/dd">
                  <c:v>43770</c:v>
                </c:pt>
                <c:pt idx="67" c:formatCode="yyyy/mm/dd">
                  <c:v>43763</c:v>
                </c:pt>
                <c:pt idx="68" c:formatCode="yyyy/mm/dd">
                  <c:v>43756</c:v>
                </c:pt>
                <c:pt idx="69" c:formatCode="yyyy/mm/dd">
                  <c:v>43749</c:v>
                </c:pt>
                <c:pt idx="70" c:formatCode="yyyy/mm/dd">
                  <c:v>43738</c:v>
                </c:pt>
                <c:pt idx="71" c:formatCode="yyyy/mm/dd">
                  <c:v>43735</c:v>
                </c:pt>
                <c:pt idx="72" c:formatCode="yyyy/mm/dd">
                  <c:v>43728</c:v>
                </c:pt>
                <c:pt idx="73" c:formatCode="yyyy/mm/dd">
                  <c:v>43720</c:v>
                </c:pt>
                <c:pt idx="74" c:formatCode="yyyy/mm/dd">
                  <c:v>43714</c:v>
                </c:pt>
                <c:pt idx="75" c:formatCode="yyyy/mm/dd">
                  <c:v>43707</c:v>
                </c:pt>
                <c:pt idx="76" c:formatCode="yyyy/mm/dd">
                  <c:v>43700</c:v>
                </c:pt>
                <c:pt idx="77" c:formatCode="yyyy/mm/dd">
                  <c:v>43693</c:v>
                </c:pt>
                <c:pt idx="78" c:formatCode="yyyy/mm/dd">
                  <c:v>43686</c:v>
                </c:pt>
                <c:pt idx="79" c:formatCode="yyyy/mm/dd">
                  <c:v>43679</c:v>
                </c:pt>
                <c:pt idx="80" c:formatCode="yyyy/mm/dd">
                  <c:v>43672</c:v>
                </c:pt>
                <c:pt idx="81" c:formatCode="yyyy/mm/dd">
                  <c:v>43665</c:v>
                </c:pt>
                <c:pt idx="82" c:formatCode="yyyy/mm/dd">
                  <c:v>43658</c:v>
                </c:pt>
                <c:pt idx="83" c:formatCode="yyyy/mm/dd">
                  <c:v>43651</c:v>
                </c:pt>
                <c:pt idx="84" c:formatCode="yyyy/mm/dd">
                  <c:v>43644</c:v>
                </c:pt>
                <c:pt idx="85" c:formatCode="yyyy/mm/dd">
                  <c:v>43637</c:v>
                </c:pt>
                <c:pt idx="86" c:formatCode="yyyy/mm/dd">
                  <c:v>43630</c:v>
                </c:pt>
                <c:pt idx="87" c:formatCode="yyyy/mm/dd">
                  <c:v>43622</c:v>
                </c:pt>
                <c:pt idx="88" c:formatCode="yyyy/mm/dd">
                  <c:v>43616</c:v>
                </c:pt>
                <c:pt idx="89" c:formatCode="yyyy/mm/dd">
                  <c:v>43609</c:v>
                </c:pt>
                <c:pt idx="90" c:formatCode="yyyy/mm/dd">
                  <c:v>43602</c:v>
                </c:pt>
                <c:pt idx="91" c:formatCode="yyyy/mm/dd">
                  <c:v>43595</c:v>
                </c:pt>
                <c:pt idx="92" c:formatCode="yyyy/mm/dd">
                  <c:v>43585</c:v>
                </c:pt>
                <c:pt idx="93" c:formatCode="yyyy/mm/dd">
                  <c:v>43581</c:v>
                </c:pt>
                <c:pt idx="94" c:formatCode="yyyy/mm/dd">
                  <c:v>43574</c:v>
                </c:pt>
                <c:pt idx="95" c:formatCode="yyyy/mm/dd">
                  <c:v>43567</c:v>
                </c:pt>
                <c:pt idx="96" c:formatCode="yyyy/mm/dd">
                  <c:v>43559</c:v>
                </c:pt>
                <c:pt idx="97" c:formatCode="yyyy/mm/dd">
                  <c:v>43553</c:v>
                </c:pt>
                <c:pt idx="98" c:formatCode="yyyy/mm/dd">
                  <c:v>43546</c:v>
                </c:pt>
                <c:pt idx="99" c:formatCode="yyyy/mm/dd">
                  <c:v>43539</c:v>
                </c:pt>
                <c:pt idx="100" c:formatCode="yyyy/mm/dd">
                  <c:v>43532</c:v>
                </c:pt>
                <c:pt idx="101" c:formatCode="yyyy/mm/dd">
                  <c:v>43525</c:v>
                </c:pt>
                <c:pt idx="102" c:formatCode="yyyy/mm/dd">
                  <c:v>43518</c:v>
                </c:pt>
                <c:pt idx="103" c:formatCode="yyyy/mm/dd">
                  <c:v>43511</c:v>
                </c:pt>
                <c:pt idx="104" c:formatCode="yyyy/mm/dd">
                  <c:v>43497</c:v>
                </c:pt>
                <c:pt idx="105" c:formatCode="yyyy/mm/dd">
                  <c:v>43490</c:v>
                </c:pt>
                <c:pt idx="106" c:formatCode="yyyy/mm/dd">
                  <c:v>43483</c:v>
                </c:pt>
                <c:pt idx="107" c:formatCode="yyyy/mm/dd">
                  <c:v>43476</c:v>
                </c:pt>
                <c:pt idx="108" c:formatCode="yyyy/mm/dd">
                  <c:v>43469</c:v>
                </c:pt>
                <c:pt idx="109" c:formatCode="yyyy/mm/dd">
                  <c:v>43462</c:v>
                </c:pt>
                <c:pt idx="110" c:formatCode="yyyy/mm/dd">
                  <c:v>43455</c:v>
                </c:pt>
                <c:pt idx="111" c:formatCode="yyyy/mm/dd">
                  <c:v>43448</c:v>
                </c:pt>
                <c:pt idx="112" c:formatCode="yyyy/mm/dd">
                  <c:v>43441</c:v>
                </c:pt>
                <c:pt idx="113" c:formatCode="yyyy/mm/dd">
                  <c:v>43434</c:v>
                </c:pt>
                <c:pt idx="114" c:formatCode="yyyy/mm/dd">
                  <c:v>43427</c:v>
                </c:pt>
                <c:pt idx="115" c:formatCode="yyyy/mm/dd">
                  <c:v>43420</c:v>
                </c:pt>
                <c:pt idx="116" c:formatCode="yyyy/mm/dd">
                  <c:v>43413</c:v>
                </c:pt>
                <c:pt idx="117" c:formatCode="yyyy/mm/dd">
                  <c:v>43406</c:v>
                </c:pt>
                <c:pt idx="118" c:formatCode="yyyy/mm/dd">
                  <c:v>43399</c:v>
                </c:pt>
                <c:pt idx="119" c:formatCode="yyyy/mm/dd">
                  <c:v>43392</c:v>
                </c:pt>
                <c:pt idx="120" c:formatCode="yyyy/mm/dd">
                  <c:v>43385</c:v>
                </c:pt>
                <c:pt idx="121" c:formatCode="yyyy/mm/dd">
                  <c:v>43371</c:v>
                </c:pt>
                <c:pt idx="122" c:formatCode="yyyy/mm/dd">
                  <c:v>43364</c:v>
                </c:pt>
                <c:pt idx="123" c:formatCode="yyyy/mm/dd">
                  <c:v>43357</c:v>
                </c:pt>
                <c:pt idx="124" c:formatCode="yyyy/mm/dd">
                  <c:v>43350</c:v>
                </c:pt>
                <c:pt idx="125" c:formatCode="yyyy/mm/dd">
                  <c:v>43343</c:v>
                </c:pt>
                <c:pt idx="126" c:formatCode="yyyy/mm/dd">
                  <c:v>43336</c:v>
                </c:pt>
                <c:pt idx="127" c:formatCode="yyyy/mm/dd">
                  <c:v>43329</c:v>
                </c:pt>
                <c:pt idx="128" c:formatCode="yyyy/mm/dd">
                  <c:v>43322</c:v>
                </c:pt>
                <c:pt idx="129" c:formatCode="yyyy/mm/dd">
                  <c:v>43315</c:v>
                </c:pt>
                <c:pt idx="130" c:formatCode="yyyy/mm/dd">
                  <c:v>43308</c:v>
                </c:pt>
                <c:pt idx="131" c:formatCode="yyyy/mm/dd">
                  <c:v>43301</c:v>
                </c:pt>
                <c:pt idx="132" c:formatCode="yyyy/mm/dd">
                  <c:v>43294</c:v>
                </c:pt>
                <c:pt idx="133" c:formatCode="yyyy/mm/dd">
                  <c:v>43287</c:v>
                </c:pt>
                <c:pt idx="134" c:formatCode="yyyy/mm/dd">
                  <c:v>43280</c:v>
                </c:pt>
                <c:pt idx="135" c:formatCode="yyyy/mm/dd">
                  <c:v>43273</c:v>
                </c:pt>
                <c:pt idx="136" c:formatCode="yyyy/mm/dd">
                  <c:v>43266</c:v>
                </c:pt>
                <c:pt idx="137" c:formatCode="yyyy/mm/dd">
                  <c:v>43259</c:v>
                </c:pt>
                <c:pt idx="138" c:formatCode="yyyy/mm/dd">
                  <c:v>43252</c:v>
                </c:pt>
                <c:pt idx="139" c:formatCode="yyyy/mm/dd">
                  <c:v>43245</c:v>
                </c:pt>
                <c:pt idx="140" c:formatCode="yyyy/mm/dd">
                  <c:v>43238</c:v>
                </c:pt>
                <c:pt idx="141" c:formatCode="yyyy/mm/dd">
                  <c:v>43231</c:v>
                </c:pt>
                <c:pt idx="142" c:formatCode="yyyy/mm/dd">
                  <c:v>43224</c:v>
                </c:pt>
                <c:pt idx="143" c:formatCode="yyyy/mm/dd">
                  <c:v>43217</c:v>
                </c:pt>
                <c:pt idx="144" c:formatCode="yyyy/mm/dd">
                  <c:v>43210</c:v>
                </c:pt>
                <c:pt idx="145" c:formatCode="yyyy/mm/dd">
                  <c:v>43203</c:v>
                </c:pt>
                <c:pt idx="146" c:formatCode="yyyy/mm/dd">
                  <c:v>43194</c:v>
                </c:pt>
                <c:pt idx="147" c:formatCode="yyyy/mm/dd">
                  <c:v>43189</c:v>
                </c:pt>
                <c:pt idx="148" c:formatCode="yyyy/mm/dd">
                  <c:v>43182</c:v>
                </c:pt>
                <c:pt idx="149" c:formatCode="yyyy/mm/dd">
                  <c:v>43175</c:v>
                </c:pt>
                <c:pt idx="150" c:formatCode="yyyy/mm/dd">
                  <c:v>43168</c:v>
                </c:pt>
                <c:pt idx="151" c:formatCode="yyyy/mm/dd">
                  <c:v>43161</c:v>
                </c:pt>
                <c:pt idx="152" c:formatCode="yyyy/mm/dd">
                  <c:v>43154</c:v>
                </c:pt>
                <c:pt idx="153" c:formatCode="yyyy/mm/dd">
                  <c:v>43145</c:v>
                </c:pt>
                <c:pt idx="154" c:formatCode="yyyy/mm/dd">
                  <c:v>43140</c:v>
                </c:pt>
                <c:pt idx="155" c:formatCode="yyyy/mm/dd">
                  <c:v>43133</c:v>
                </c:pt>
                <c:pt idx="156" c:formatCode="yyyy/mm/dd">
                  <c:v>43126</c:v>
                </c:pt>
                <c:pt idx="157" c:formatCode="yyyy/mm/dd">
                  <c:v>43119</c:v>
                </c:pt>
                <c:pt idx="158" c:formatCode="yyyy/mm/dd">
                  <c:v>43112</c:v>
                </c:pt>
                <c:pt idx="159" c:formatCode="yyyy/mm/dd">
                  <c:v>43105</c:v>
                </c:pt>
                <c:pt idx="160" c:formatCode="yyyy/mm/dd">
                  <c:v>43098</c:v>
                </c:pt>
                <c:pt idx="161" c:formatCode="yyyy/mm/dd">
                  <c:v>43091</c:v>
                </c:pt>
                <c:pt idx="162" c:formatCode="yyyy/mm/dd">
                  <c:v>43084</c:v>
                </c:pt>
                <c:pt idx="163" c:formatCode="yyyy/mm/dd">
                  <c:v>43077</c:v>
                </c:pt>
                <c:pt idx="164" c:formatCode="yyyy/mm/dd">
                  <c:v>43070</c:v>
                </c:pt>
                <c:pt idx="165" c:formatCode="yyyy/mm/dd">
                  <c:v>43063</c:v>
                </c:pt>
                <c:pt idx="166" c:formatCode="yyyy/mm/dd">
                  <c:v>43056</c:v>
                </c:pt>
                <c:pt idx="167" c:formatCode="yyyy/mm/dd">
                  <c:v>43049</c:v>
                </c:pt>
                <c:pt idx="168" c:formatCode="yyyy/mm/dd">
                  <c:v>43042</c:v>
                </c:pt>
                <c:pt idx="169" c:formatCode="yyyy/mm/dd">
                  <c:v>43035</c:v>
                </c:pt>
                <c:pt idx="170" c:formatCode="yyyy/mm/dd">
                  <c:v>43028</c:v>
                </c:pt>
                <c:pt idx="171" c:formatCode="yyyy/mm/dd">
                  <c:v>43021</c:v>
                </c:pt>
                <c:pt idx="172" c:formatCode="yyyy/mm/dd">
                  <c:v>43007</c:v>
                </c:pt>
                <c:pt idx="173" c:formatCode="yyyy/mm/dd">
                  <c:v>43000</c:v>
                </c:pt>
                <c:pt idx="174" c:formatCode="yyyy/mm/dd">
                  <c:v>42993</c:v>
                </c:pt>
                <c:pt idx="175" c:formatCode="yyyy/mm/dd">
                  <c:v>42986</c:v>
                </c:pt>
                <c:pt idx="176" c:formatCode="yyyy/mm/dd">
                  <c:v>42979</c:v>
                </c:pt>
                <c:pt idx="177" c:formatCode="yyyy/mm/dd">
                  <c:v>42972</c:v>
                </c:pt>
                <c:pt idx="178" c:formatCode="yyyy/mm/dd">
                  <c:v>42965</c:v>
                </c:pt>
                <c:pt idx="179" c:formatCode="yyyy/mm/dd">
                  <c:v>42958</c:v>
                </c:pt>
                <c:pt idx="180" c:formatCode="yyyy/mm/dd">
                  <c:v>42951</c:v>
                </c:pt>
                <c:pt idx="181" c:formatCode="yyyy/mm/dd">
                  <c:v>42944</c:v>
                </c:pt>
                <c:pt idx="182" c:formatCode="yyyy/mm/dd">
                  <c:v>42937</c:v>
                </c:pt>
                <c:pt idx="183" c:formatCode="yyyy/mm/dd">
                  <c:v>42930</c:v>
                </c:pt>
                <c:pt idx="184" c:formatCode="yyyy/mm/dd">
                  <c:v>42923</c:v>
                </c:pt>
                <c:pt idx="185" c:formatCode="yyyy/mm/dd">
                  <c:v>42916</c:v>
                </c:pt>
                <c:pt idx="186" c:formatCode="yyyy/mm/dd">
                  <c:v>42909</c:v>
                </c:pt>
                <c:pt idx="187" c:formatCode="yyyy/mm/dd">
                  <c:v>42902</c:v>
                </c:pt>
                <c:pt idx="188" c:formatCode="yyyy/mm/dd">
                  <c:v>42895</c:v>
                </c:pt>
                <c:pt idx="189" c:formatCode="yyyy/mm/dd">
                  <c:v>42888</c:v>
                </c:pt>
                <c:pt idx="190" c:formatCode="yyyy/mm/dd">
                  <c:v>42881</c:v>
                </c:pt>
                <c:pt idx="191" c:formatCode="yyyy/mm/dd">
                  <c:v>42874</c:v>
                </c:pt>
                <c:pt idx="192" c:formatCode="yyyy/mm/dd">
                  <c:v>42867</c:v>
                </c:pt>
                <c:pt idx="193" c:formatCode="yyyy/mm/dd">
                  <c:v>42860</c:v>
                </c:pt>
                <c:pt idx="194" c:formatCode="yyyy/mm/dd">
                  <c:v>42853</c:v>
                </c:pt>
                <c:pt idx="195" c:formatCode="yyyy/mm/dd">
                  <c:v>42846</c:v>
                </c:pt>
                <c:pt idx="196" c:formatCode="yyyy/mm/dd">
                  <c:v>42839</c:v>
                </c:pt>
                <c:pt idx="197" c:formatCode="yyyy/mm/dd">
                  <c:v>42832</c:v>
                </c:pt>
                <c:pt idx="198" c:formatCode="yyyy/mm/dd">
                  <c:v>42825</c:v>
                </c:pt>
                <c:pt idx="199" c:formatCode="yyyy/mm/dd">
                  <c:v>42818</c:v>
                </c:pt>
                <c:pt idx="200" c:formatCode="yyyy/mm/dd">
                  <c:v>42811</c:v>
                </c:pt>
                <c:pt idx="201" c:formatCode="yyyy/mm/dd">
                  <c:v>42804</c:v>
                </c:pt>
                <c:pt idx="202" c:formatCode="yyyy/mm/dd">
                  <c:v>42797</c:v>
                </c:pt>
                <c:pt idx="203" c:formatCode="yyyy/mm/dd">
                  <c:v>42790</c:v>
                </c:pt>
                <c:pt idx="204" c:formatCode="yyyy/mm/dd">
                  <c:v>42783</c:v>
                </c:pt>
                <c:pt idx="205" c:formatCode="yyyy/mm/dd">
                  <c:v>42776</c:v>
                </c:pt>
                <c:pt idx="206" c:formatCode="yyyy/mm/dd">
                  <c:v>42769</c:v>
                </c:pt>
                <c:pt idx="207" c:formatCode="yyyy/mm/dd">
                  <c:v>42761</c:v>
                </c:pt>
                <c:pt idx="208" c:formatCode="yyyy/mm/dd">
                  <c:v>42755</c:v>
                </c:pt>
                <c:pt idx="209" c:formatCode="yyyy/mm/dd">
                  <c:v>42748</c:v>
                </c:pt>
                <c:pt idx="210" c:formatCode="yyyy/mm/dd">
                  <c:v>42741</c:v>
                </c:pt>
                <c:pt idx="211" c:formatCode="yyyy/mm/dd">
                  <c:v>42734</c:v>
                </c:pt>
                <c:pt idx="212" c:formatCode="yyyy/mm/dd">
                  <c:v>42727</c:v>
                </c:pt>
                <c:pt idx="213" c:formatCode="yyyy/mm/dd">
                  <c:v>42720</c:v>
                </c:pt>
                <c:pt idx="214" c:formatCode="yyyy/mm/dd">
                  <c:v>42713</c:v>
                </c:pt>
                <c:pt idx="215" c:formatCode="yyyy/mm/dd">
                  <c:v>42706</c:v>
                </c:pt>
                <c:pt idx="216" c:formatCode="yyyy/mm/dd">
                  <c:v>42699</c:v>
                </c:pt>
                <c:pt idx="217" c:formatCode="yyyy/mm/dd">
                  <c:v>42692</c:v>
                </c:pt>
                <c:pt idx="218" c:formatCode="yyyy/mm/dd">
                  <c:v>42685</c:v>
                </c:pt>
                <c:pt idx="219" c:formatCode="yyyy/mm/dd">
                  <c:v>42678</c:v>
                </c:pt>
                <c:pt idx="220" c:formatCode="yyyy/mm/dd">
                  <c:v>42671</c:v>
                </c:pt>
                <c:pt idx="221" c:formatCode="yyyy/mm/dd">
                  <c:v>42664</c:v>
                </c:pt>
                <c:pt idx="222" c:formatCode="yyyy/mm/dd">
                  <c:v>42657</c:v>
                </c:pt>
                <c:pt idx="223" c:formatCode="yyyy/mm/dd">
                  <c:v>42643</c:v>
                </c:pt>
                <c:pt idx="224" c:formatCode="yyyy/mm/dd">
                  <c:v>42636</c:v>
                </c:pt>
                <c:pt idx="225" c:formatCode="yyyy/mm/dd">
                  <c:v>42627</c:v>
                </c:pt>
                <c:pt idx="226" c:formatCode="yyyy/mm/dd">
                  <c:v>42622</c:v>
                </c:pt>
                <c:pt idx="227" c:formatCode="yyyy/mm/dd">
                  <c:v>42615</c:v>
                </c:pt>
                <c:pt idx="228" c:formatCode="yyyy/mm/dd">
                  <c:v>42608</c:v>
                </c:pt>
                <c:pt idx="229" c:formatCode="yyyy/mm/dd">
                  <c:v>42601</c:v>
                </c:pt>
                <c:pt idx="230" c:formatCode="yyyy/mm/dd">
                  <c:v>42594</c:v>
                </c:pt>
                <c:pt idx="231" c:formatCode="yyyy/mm/dd">
                  <c:v>42587</c:v>
                </c:pt>
                <c:pt idx="232" c:formatCode="yyyy/mm/dd">
                  <c:v>42580</c:v>
                </c:pt>
                <c:pt idx="233" c:formatCode="yyyy/mm/dd">
                  <c:v>42573</c:v>
                </c:pt>
                <c:pt idx="234" c:formatCode="yyyy/mm/dd">
                  <c:v>42566</c:v>
                </c:pt>
                <c:pt idx="235" c:formatCode="yyyy/mm/dd">
                  <c:v>42559</c:v>
                </c:pt>
                <c:pt idx="236" c:formatCode="yyyy/mm/dd">
                  <c:v>42552</c:v>
                </c:pt>
                <c:pt idx="237" c:formatCode="yyyy/mm/dd">
                  <c:v>42545</c:v>
                </c:pt>
                <c:pt idx="238" c:formatCode="yyyy/mm/dd">
                  <c:v>42538</c:v>
                </c:pt>
                <c:pt idx="239" c:formatCode="yyyy/mm/dd">
                  <c:v>42529</c:v>
                </c:pt>
                <c:pt idx="240" c:formatCode="yyyy/mm/dd">
                  <c:v>42524</c:v>
                </c:pt>
                <c:pt idx="241" c:formatCode="yyyy/mm/dd">
                  <c:v>42517</c:v>
                </c:pt>
                <c:pt idx="242" c:formatCode="yyyy/mm/dd">
                  <c:v>42510</c:v>
                </c:pt>
                <c:pt idx="243" c:formatCode="yyyy/mm/dd">
                  <c:v>42503</c:v>
                </c:pt>
                <c:pt idx="244" c:formatCode="yyyy/mm/dd">
                  <c:v>42496</c:v>
                </c:pt>
                <c:pt idx="245" c:formatCode="yyyy/mm/dd">
                  <c:v>42489</c:v>
                </c:pt>
                <c:pt idx="246" c:formatCode="yyyy/mm/dd">
                  <c:v>42482</c:v>
                </c:pt>
                <c:pt idx="247" c:formatCode="yyyy/mm/dd">
                  <c:v>42475</c:v>
                </c:pt>
                <c:pt idx="248" c:formatCode="yyyy/mm/dd">
                  <c:v>42468</c:v>
                </c:pt>
                <c:pt idx="249" c:formatCode="yyyy/mm/dd">
                  <c:v>42461</c:v>
                </c:pt>
                <c:pt idx="250" c:formatCode="yyyy/mm/dd">
                  <c:v>42454</c:v>
                </c:pt>
                <c:pt idx="251" c:formatCode="yyyy/mm/dd">
                  <c:v>42447</c:v>
                </c:pt>
                <c:pt idx="252" c:formatCode="yyyy/mm/dd">
                  <c:v>42440</c:v>
                </c:pt>
                <c:pt idx="253" c:formatCode="yyyy/mm/dd">
                  <c:v>42433</c:v>
                </c:pt>
                <c:pt idx="254" c:formatCode="yyyy/mm/dd">
                  <c:v>42426</c:v>
                </c:pt>
                <c:pt idx="255" c:formatCode="yyyy/mm/dd">
                  <c:v>42419</c:v>
                </c:pt>
                <c:pt idx="256" c:formatCode="yyyy/mm/dd">
                  <c:v>42405</c:v>
                </c:pt>
                <c:pt idx="257" c:formatCode="yyyy/mm/dd">
                  <c:v>42398</c:v>
                </c:pt>
                <c:pt idx="258" c:formatCode="yyyy/mm/dd">
                  <c:v>42391</c:v>
                </c:pt>
                <c:pt idx="259" c:formatCode="yyyy/mm/dd">
                  <c:v>42384</c:v>
                </c:pt>
                <c:pt idx="260" c:formatCode="yyyy/mm/dd">
                  <c:v>42377</c:v>
                </c:pt>
                <c:pt idx="261" c:formatCode="yyyy/mm/dd">
                  <c:v>42369</c:v>
                </c:pt>
                <c:pt idx="262" c:formatCode="yyyy/mm/dd">
                  <c:v>42363</c:v>
                </c:pt>
                <c:pt idx="263" c:formatCode="yyyy/mm/dd">
                  <c:v>42356</c:v>
                </c:pt>
                <c:pt idx="264" c:formatCode="yyyy/mm/dd">
                  <c:v>42349</c:v>
                </c:pt>
                <c:pt idx="265" c:formatCode="yyyy/mm/dd">
                  <c:v>42342</c:v>
                </c:pt>
                <c:pt idx="266" c:formatCode="yyyy/mm/dd">
                  <c:v>42335</c:v>
                </c:pt>
                <c:pt idx="267" c:formatCode="yyyy/mm/dd">
                  <c:v>42328</c:v>
                </c:pt>
                <c:pt idx="268" c:formatCode="yyyy/mm/dd">
                  <c:v>42321</c:v>
                </c:pt>
                <c:pt idx="269" c:formatCode="yyyy/mm/dd">
                  <c:v>42314</c:v>
                </c:pt>
                <c:pt idx="270" c:formatCode="yyyy/mm/dd">
                  <c:v>42307</c:v>
                </c:pt>
                <c:pt idx="271" c:formatCode="yyyy/mm/dd">
                  <c:v>42300</c:v>
                </c:pt>
                <c:pt idx="272" c:formatCode="yyyy/mm/dd">
                  <c:v>42293</c:v>
                </c:pt>
                <c:pt idx="273" c:formatCode="yyyy/mm/dd">
                  <c:v>42286</c:v>
                </c:pt>
                <c:pt idx="274" c:formatCode="yyyy/mm/dd">
                  <c:v>42277</c:v>
                </c:pt>
                <c:pt idx="275" c:formatCode="yyyy/mm/dd">
                  <c:v>42272</c:v>
                </c:pt>
                <c:pt idx="276" c:formatCode="yyyy/mm/dd">
                  <c:v>42265</c:v>
                </c:pt>
                <c:pt idx="277" c:formatCode="yyyy/mm/dd">
                  <c:v>42258</c:v>
                </c:pt>
                <c:pt idx="278" c:formatCode="yyyy/mm/dd">
                  <c:v>42249</c:v>
                </c:pt>
                <c:pt idx="279" c:formatCode="yyyy/mm/dd">
                  <c:v>42244</c:v>
                </c:pt>
                <c:pt idx="280" c:formatCode="yyyy/mm/dd">
                  <c:v>42237</c:v>
                </c:pt>
                <c:pt idx="281" c:formatCode="yyyy/mm/dd">
                  <c:v>42230</c:v>
                </c:pt>
                <c:pt idx="282" c:formatCode="yyyy/mm/dd">
                  <c:v>42223</c:v>
                </c:pt>
                <c:pt idx="283" c:formatCode="yyyy/mm/dd">
                  <c:v>42216</c:v>
                </c:pt>
                <c:pt idx="284" c:formatCode="yyyy/mm/dd">
                  <c:v>42209</c:v>
                </c:pt>
                <c:pt idx="285" c:formatCode="yyyy/mm/dd">
                  <c:v>42202</c:v>
                </c:pt>
                <c:pt idx="286" c:formatCode="yyyy/mm/dd">
                  <c:v>42195</c:v>
                </c:pt>
                <c:pt idx="287" c:formatCode="yyyy/mm/dd">
                  <c:v>42188</c:v>
                </c:pt>
                <c:pt idx="288" c:formatCode="yyyy/mm/dd">
                  <c:v>42181</c:v>
                </c:pt>
                <c:pt idx="289" c:formatCode="yyyy/mm/dd">
                  <c:v>42174</c:v>
                </c:pt>
                <c:pt idx="290" c:formatCode="yyyy/mm/dd">
                  <c:v>42167</c:v>
                </c:pt>
                <c:pt idx="291" c:formatCode="yyyy/mm/dd">
                  <c:v>42160</c:v>
                </c:pt>
                <c:pt idx="292" c:formatCode="yyyy/mm/dd">
                  <c:v>42153</c:v>
                </c:pt>
                <c:pt idx="293" c:formatCode="yyyy/mm/dd">
                  <c:v>42146</c:v>
                </c:pt>
                <c:pt idx="294" c:formatCode="yyyy/mm/dd">
                  <c:v>42139</c:v>
                </c:pt>
                <c:pt idx="295" c:formatCode="yyyy/mm/dd">
                  <c:v>42132</c:v>
                </c:pt>
                <c:pt idx="296" c:formatCode="yyyy/mm/dd">
                  <c:v>42124</c:v>
                </c:pt>
                <c:pt idx="297" c:formatCode="yyyy/mm/dd">
                  <c:v>42118</c:v>
                </c:pt>
                <c:pt idx="298" c:formatCode="yyyy/mm/dd">
                  <c:v>42111</c:v>
                </c:pt>
                <c:pt idx="299" c:formatCode="yyyy/mm/dd">
                  <c:v>42104</c:v>
                </c:pt>
                <c:pt idx="300" c:formatCode="yyyy/mm/dd">
                  <c:v>42097</c:v>
                </c:pt>
                <c:pt idx="301" c:formatCode="yyyy/mm/dd">
                  <c:v>42090</c:v>
                </c:pt>
                <c:pt idx="302" c:formatCode="yyyy/mm/dd">
                  <c:v>42083</c:v>
                </c:pt>
                <c:pt idx="303" c:formatCode="yyyy/mm/dd">
                  <c:v>42076</c:v>
                </c:pt>
                <c:pt idx="304" c:formatCode="yyyy/mm/dd">
                  <c:v>42069</c:v>
                </c:pt>
                <c:pt idx="305" c:formatCode="yyyy/mm/dd">
                  <c:v>42062</c:v>
                </c:pt>
                <c:pt idx="306" c:formatCode="yyyy/mm/dd">
                  <c:v>42052</c:v>
                </c:pt>
                <c:pt idx="307" c:formatCode="yyyy/mm/dd">
                  <c:v>42048</c:v>
                </c:pt>
                <c:pt idx="308" c:formatCode="yyyy/mm/dd">
                  <c:v>42041</c:v>
                </c:pt>
                <c:pt idx="309" c:formatCode="yyyy/mm/dd">
                  <c:v>42034</c:v>
                </c:pt>
                <c:pt idx="310" c:formatCode="yyyy/mm/dd">
                  <c:v>42027</c:v>
                </c:pt>
                <c:pt idx="311" c:formatCode="yyyy/mm/dd">
                  <c:v>42020</c:v>
                </c:pt>
                <c:pt idx="312" c:formatCode="yyyy/mm/dd">
                  <c:v>42013</c:v>
                </c:pt>
                <c:pt idx="313" c:formatCode="yyyy/mm/dd">
                  <c:v>42004</c:v>
                </c:pt>
                <c:pt idx="314" c:formatCode="yyyy/mm/dd">
                  <c:v>41999</c:v>
                </c:pt>
                <c:pt idx="315" c:formatCode="yyyy/mm/dd">
                  <c:v>41992</c:v>
                </c:pt>
                <c:pt idx="316" c:formatCode="yyyy/mm/dd">
                  <c:v>41985</c:v>
                </c:pt>
                <c:pt idx="317" c:formatCode="yyyy/mm/dd">
                  <c:v>41978</c:v>
                </c:pt>
                <c:pt idx="318" c:formatCode="yyyy/mm/dd">
                  <c:v>41971</c:v>
                </c:pt>
                <c:pt idx="319" c:formatCode="yyyy/mm/dd">
                  <c:v>41964</c:v>
                </c:pt>
                <c:pt idx="320" c:formatCode="yyyy/mm/dd">
                  <c:v>41957</c:v>
                </c:pt>
                <c:pt idx="321" c:formatCode="yyyy/mm/dd">
                  <c:v>41950</c:v>
                </c:pt>
                <c:pt idx="322" c:formatCode="yyyy/mm/dd">
                  <c:v>41943</c:v>
                </c:pt>
                <c:pt idx="323" c:formatCode="yyyy/mm/dd">
                  <c:v>41936</c:v>
                </c:pt>
                <c:pt idx="324" c:formatCode="yyyy/mm/dd">
                  <c:v>41929</c:v>
                </c:pt>
                <c:pt idx="325" c:formatCode="yyyy/mm/dd">
                  <c:v>41922</c:v>
                </c:pt>
                <c:pt idx="326" c:formatCode="yyyy/mm/dd">
                  <c:v>41912</c:v>
                </c:pt>
                <c:pt idx="327" c:formatCode="yyyy/mm/dd">
                  <c:v>41908</c:v>
                </c:pt>
                <c:pt idx="328" c:formatCode="yyyy/mm/dd">
                  <c:v>41901</c:v>
                </c:pt>
                <c:pt idx="329" c:formatCode="yyyy/mm/dd">
                  <c:v>41894</c:v>
                </c:pt>
                <c:pt idx="330" c:formatCode="yyyy/mm/dd">
                  <c:v>41887</c:v>
                </c:pt>
                <c:pt idx="331" c:formatCode="yyyy/mm/dd">
                  <c:v>41880</c:v>
                </c:pt>
                <c:pt idx="332" c:formatCode="yyyy/mm/dd">
                  <c:v>41873</c:v>
                </c:pt>
                <c:pt idx="333" c:formatCode="yyyy/mm/dd">
                  <c:v>41866</c:v>
                </c:pt>
                <c:pt idx="334" c:formatCode="yyyy/mm/dd">
                  <c:v>41859</c:v>
                </c:pt>
                <c:pt idx="335" c:formatCode="yyyy/mm/dd">
                  <c:v>41852</c:v>
                </c:pt>
                <c:pt idx="336" c:formatCode="yyyy/mm/dd">
                  <c:v>41845</c:v>
                </c:pt>
                <c:pt idx="337" c:formatCode="yyyy/mm/dd">
                  <c:v>41838</c:v>
                </c:pt>
                <c:pt idx="338" c:formatCode="yyyy/mm/dd">
                  <c:v>41831</c:v>
                </c:pt>
                <c:pt idx="339" c:formatCode="yyyy/mm/dd">
                  <c:v>41824</c:v>
                </c:pt>
                <c:pt idx="340" c:formatCode="yyyy/mm/dd">
                  <c:v>41817</c:v>
                </c:pt>
                <c:pt idx="341" c:formatCode="yyyy/mm/dd">
                  <c:v>41810</c:v>
                </c:pt>
                <c:pt idx="342" c:formatCode="yyyy/mm/dd">
                  <c:v>41803</c:v>
                </c:pt>
                <c:pt idx="343" c:formatCode="yyyy/mm/dd">
                  <c:v>41796</c:v>
                </c:pt>
                <c:pt idx="344" c:formatCode="yyyy/mm/dd">
                  <c:v>41789</c:v>
                </c:pt>
                <c:pt idx="345" c:formatCode="yyyy/mm/dd">
                  <c:v>41782</c:v>
                </c:pt>
                <c:pt idx="346" c:formatCode="yyyy/mm/dd">
                  <c:v>41775</c:v>
                </c:pt>
                <c:pt idx="347" c:formatCode="yyyy/mm/dd">
                  <c:v>41768</c:v>
                </c:pt>
                <c:pt idx="348" c:formatCode="yyyy/mm/dd">
                  <c:v>41759</c:v>
                </c:pt>
                <c:pt idx="349" c:formatCode="yyyy/mm/dd">
                  <c:v>41754</c:v>
                </c:pt>
                <c:pt idx="350" c:formatCode="yyyy/mm/dd">
                  <c:v>41747</c:v>
                </c:pt>
                <c:pt idx="351" c:formatCode="yyyy/mm/dd">
                  <c:v>41740</c:v>
                </c:pt>
                <c:pt idx="352" c:formatCode="yyyy/mm/dd">
                  <c:v>41733</c:v>
                </c:pt>
                <c:pt idx="353" c:formatCode="yyyy/mm/dd">
                  <c:v>41726</c:v>
                </c:pt>
                <c:pt idx="354" c:formatCode="yyyy/mm/dd">
                  <c:v>41719</c:v>
                </c:pt>
                <c:pt idx="355" c:formatCode="yyyy/mm/dd">
                  <c:v>41712</c:v>
                </c:pt>
                <c:pt idx="356" c:formatCode="yyyy/mm/dd">
                  <c:v>41705</c:v>
                </c:pt>
                <c:pt idx="357" c:formatCode="yyyy/mm/dd">
                  <c:v>41698</c:v>
                </c:pt>
                <c:pt idx="358" c:formatCode="yyyy/mm/dd">
                  <c:v>41691</c:v>
                </c:pt>
                <c:pt idx="359" c:formatCode="yyyy/mm/dd">
                  <c:v>41684</c:v>
                </c:pt>
                <c:pt idx="360" c:formatCode="yyyy/mm/dd">
                  <c:v>41677</c:v>
                </c:pt>
                <c:pt idx="361" c:formatCode="yyyy/mm/dd">
                  <c:v>41669</c:v>
                </c:pt>
                <c:pt idx="362" c:formatCode="yyyy/mm/dd">
                  <c:v>41663</c:v>
                </c:pt>
                <c:pt idx="363" c:formatCode="yyyy/mm/dd">
                  <c:v>41656</c:v>
                </c:pt>
                <c:pt idx="364" c:formatCode="yyyy/mm/dd">
                  <c:v>41649</c:v>
                </c:pt>
                <c:pt idx="365" c:formatCode="yyyy/mm/dd">
                  <c:v>41642</c:v>
                </c:pt>
                <c:pt idx="366" c:formatCode="yyyy/mm/dd">
                  <c:v>41635</c:v>
                </c:pt>
                <c:pt idx="367" c:formatCode="yyyy/mm/dd">
                  <c:v>41628</c:v>
                </c:pt>
                <c:pt idx="368" c:formatCode="yyyy/mm/dd">
                  <c:v>41621</c:v>
                </c:pt>
                <c:pt idx="369" c:formatCode="yyyy/mm/dd">
                  <c:v>41614</c:v>
                </c:pt>
                <c:pt idx="370" c:formatCode="yyyy/mm/dd">
                  <c:v>41607</c:v>
                </c:pt>
                <c:pt idx="371" c:formatCode="yyyy/mm/dd">
                  <c:v>41600</c:v>
                </c:pt>
                <c:pt idx="372" c:formatCode="yyyy/mm/dd">
                  <c:v>41593</c:v>
                </c:pt>
                <c:pt idx="373" c:formatCode="yyyy/mm/dd">
                  <c:v>41586</c:v>
                </c:pt>
                <c:pt idx="374" c:formatCode="yyyy/mm/dd">
                  <c:v>41579</c:v>
                </c:pt>
                <c:pt idx="375" c:formatCode="yyyy/mm/dd">
                  <c:v>41572</c:v>
                </c:pt>
                <c:pt idx="376" c:formatCode="yyyy/mm/dd">
                  <c:v>41565</c:v>
                </c:pt>
                <c:pt idx="377" c:formatCode="yyyy/mm/dd">
                  <c:v>41558</c:v>
                </c:pt>
                <c:pt idx="378" c:formatCode="yyyy/mm/dd">
                  <c:v>41547</c:v>
                </c:pt>
                <c:pt idx="379" c:formatCode="yyyy/mm/dd">
                  <c:v>41544</c:v>
                </c:pt>
                <c:pt idx="380" c:formatCode="yyyy/mm/dd">
                  <c:v>41535</c:v>
                </c:pt>
                <c:pt idx="381" c:formatCode="yyyy/mm/dd">
                  <c:v>41530</c:v>
                </c:pt>
                <c:pt idx="382" c:formatCode="yyyy/mm/dd">
                  <c:v>41523</c:v>
                </c:pt>
                <c:pt idx="383" c:formatCode="yyyy/mm/dd">
                  <c:v>41516</c:v>
                </c:pt>
                <c:pt idx="384" c:formatCode="yyyy/mm/dd">
                  <c:v>41509</c:v>
                </c:pt>
                <c:pt idx="385" c:formatCode="yyyy/mm/dd">
                  <c:v>41502</c:v>
                </c:pt>
                <c:pt idx="386" c:formatCode="yyyy/mm/dd">
                  <c:v>41495</c:v>
                </c:pt>
                <c:pt idx="387" c:formatCode="yyyy/mm/dd">
                  <c:v>41488</c:v>
                </c:pt>
                <c:pt idx="388" c:formatCode="yyyy/mm/dd">
                  <c:v>41481</c:v>
                </c:pt>
                <c:pt idx="389" c:formatCode="yyyy/mm/dd">
                  <c:v>41474</c:v>
                </c:pt>
                <c:pt idx="390" c:formatCode="yyyy/mm/dd">
                  <c:v>41467</c:v>
                </c:pt>
                <c:pt idx="391" c:formatCode="yyyy/mm/dd">
                  <c:v>41460</c:v>
                </c:pt>
                <c:pt idx="392" c:formatCode="yyyy/mm/dd">
                  <c:v>41453</c:v>
                </c:pt>
                <c:pt idx="393" c:formatCode="yyyy/mm/dd">
                  <c:v>41446</c:v>
                </c:pt>
                <c:pt idx="394" c:formatCode="yyyy/mm/dd">
                  <c:v>41439</c:v>
                </c:pt>
                <c:pt idx="395" c:formatCode="yyyy/mm/dd">
                  <c:v>41432</c:v>
                </c:pt>
                <c:pt idx="396" c:formatCode="yyyy/mm/dd">
                  <c:v>41425</c:v>
                </c:pt>
                <c:pt idx="397" c:formatCode="yyyy/mm/dd">
                  <c:v>41418</c:v>
                </c:pt>
                <c:pt idx="398" c:formatCode="yyyy/mm/dd">
                  <c:v>41411</c:v>
                </c:pt>
                <c:pt idx="399" c:formatCode="yyyy/mm/dd">
                  <c:v>41404</c:v>
                </c:pt>
                <c:pt idx="400" c:formatCode="yyyy/mm/dd">
                  <c:v>41397</c:v>
                </c:pt>
                <c:pt idx="401" c:formatCode="yyyy/mm/dd">
                  <c:v>41390</c:v>
                </c:pt>
                <c:pt idx="402" c:formatCode="yyyy/mm/dd">
                  <c:v>41383</c:v>
                </c:pt>
                <c:pt idx="403" c:formatCode="yyyy/mm/dd">
                  <c:v>41376</c:v>
                </c:pt>
                <c:pt idx="404" c:formatCode="yyyy/mm/dd">
                  <c:v>41367</c:v>
                </c:pt>
                <c:pt idx="405" c:formatCode="yyyy/mm/dd">
                  <c:v>41362</c:v>
                </c:pt>
                <c:pt idx="406" c:formatCode="yyyy/mm/dd">
                  <c:v>41355</c:v>
                </c:pt>
                <c:pt idx="407" c:formatCode="yyyy/mm/dd">
                  <c:v>41348</c:v>
                </c:pt>
                <c:pt idx="408" c:formatCode="yyyy/mm/dd">
                  <c:v>41341</c:v>
                </c:pt>
                <c:pt idx="409" c:formatCode="yyyy/mm/dd">
                  <c:v>41334</c:v>
                </c:pt>
                <c:pt idx="410" c:formatCode="yyyy/mm/dd">
                  <c:v>41327</c:v>
                </c:pt>
                <c:pt idx="411" c:formatCode="yyyy/mm/dd">
                  <c:v>41313</c:v>
                </c:pt>
                <c:pt idx="412" c:formatCode="yyyy/mm/dd">
                  <c:v>41306</c:v>
                </c:pt>
                <c:pt idx="413" c:formatCode="yyyy/mm/dd">
                  <c:v>41299</c:v>
                </c:pt>
                <c:pt idx="414" c:formatCode="yyyy/mm/dd">
                  <c:v>41292</c:v>
                </c:pt>
                <c:pt idx="415" c:formatCode="yyyy/mm/dd">
                  <c:v>41285</c:v>
                </c:pt>
                <c:pt idx="416" c:formatCode="yyyy/mm/dd">
                  <c:v>41278</c:v>
                </c:pt>
                <c:pt idx="417" c:formatCode="yyyy/mm/dd">
                  <c:v>41271</c:v>
                </c:pt>
                <c:pt idx="418" c:formatCode="yyyy/mm/dd">
                  <c:v>41264</c:v>
                </c:pt>
                <c:pt idx="419" c:formatCode="yyyy/mm/dd">
                  <c:v>41257</c:v>
                </c:pt>
                <c:pt idx="420" c:formatCode="yyyy/mm/dd">
                  <c:v>41250</c:v>
                </c:pt>
                <c:pt idx="421" c:formatCode="yyyy/mm/dd">
                  <c:v>41243</c:v>
                </c:pt>
                <c:pt idx="422" c:formatCode="yyyy/mm/dd">
                  <c:v>41236</c:v>
                </c:pt>
                <c:pt idx="423" c:formatCode="yyyy/mm/dd">
                  <c:v>41229</c:v>
                </c:pt>
                <c:pt idx="424" c:formatCode="yyyy/mm/dd">
                  <c:v>41222</c:v>
                </c:pt>
                <c:pt idx="425" c:formatCode="yyyy/mm/dd">
                  <c:v>41215</c:v>
                </c:pt>
                <c:pt idx="426" c:formatCode="yyyy/mm/dd">
                  <c:v>41208</c:v>
                </c:pt>
                <c:pt idx="427" c:formatCode="yyyy/mm/dd">
                  <c:v>41201</c:v>
                </c:pt>
                <c:pt idx="428" c:formatCode="yyyy/mm/dd">
                  <c:v>41194</c:v>
                </c:pt>
                <c:pt idx="429" c:formatCode="yyyy/mm/dd">
                  <c:v>41180</c:v>
                </c:pt>
                <c:pt idx="430" c:formatCode="yyyy/mm/dd">
                  <c:v>41173</c:v>
                </c:pt>
                <c:pt idx="431" c:formatCode="yyyy/mm/dd">
                  <c:v>41166</c:v>
                </c:pt>
                <c:pt idx="432" c:formatCode="yyyy/mm/dd">
                  <c:v>41159</c:v>
                </c:pt>
                <c:pt idx="433" c:formatCode="yyyy/mm/dd">
                  <c:v>41152</c:v>
                </c:pt>
                <c:pt idx="434" c:formatCode="yyyy/mm/dd">
                  <c:v>41145</c:v>
                </c:pt>
                <c:pt idx="435" c:formatCode="yyyy/mm/dd">
                  <c:v>41138</c:v>
                </c:pt>
                <c:pt idx="436" c:formatCode="yyyy/mm/dd">
                  <c:v>41131</c:v>
                </c:pt>
                <c:pt idx="437" c:formatCode="yyyy/mm/dd">
                  <c:v>41124</c:v>
                </c:pt>
                <c:pt idx="438" c:formatCode="yyyy/mm/dd">
                  <c:v>41117</c:v>
                </c:pt>
                <c:pt idx="439" c:formatCode="yyyy/mm/dd">
                  <c:v>41110</c:v>
                </c:pt>
                <c:pt idx="440" c:formatCode="yyyy/mm/dd">
                  <c:v>41103</c:v>
                </c:pt>
                <c:pt idx="441" c:formatCode="yyyy/mm/dd">
                  <c:v>41096</c:v>
                </c:pt>
                <c:pt idx="442" c:formatCode="yyyy/mm/dd">
                  <c:v>41089</c:v>
                </c:pt>
                <c:pt idx="443" c:formatCode="yyyy/mm/dd">
                  <c:v>41081</c:v>
                </c:pt>
                <c:pt idx="444" c:formatCode="yyyy/mm/dd">
                  <c:v>41075</c:v>
                </c:pt>
                <c:pt idx="445" c:formatCode="yyyy/mm/dd">
                  <c:v>41068</c:v>
                </c:pt>
                <c:pt idx="446" c:formatCode="yyyy/mm/dd">
                  <c:v>41061</c:v>
                </c:pt>
                <c:pt idx="447" c:formatCode="yyyy/mm/dd">
                  <c:v>41054</c:v>
                </c:pt>
                <c:pt idx="448" c:formatCode="yyyy/mm/dd">
                  <c:v>41047</c:v>
                </c:pt>
                <c:pt idx="449" c:formatCode="yyyy/mm/dd">
                  <c:v>41040</c:v>
                </c:pt>
                <c:pt idx="450" c:formatCode="yyyy/mm/dd">
                  <c:v>41033</c:v>
                </c:pt>
                <c:pt idx="451" c:formatCode="yyyy/mm/dd">
                  <c:v>41026</c:v>
                </c:pt>
                <c:pt idx="452" c:formatCode="yyyy/mm/dd">
                  <c:v>41019</c:v>
                </c:pt>
                <c:pt idx="453" c:formatCode="yyyy/mm/dd">
                  <c:v>41012</c:v>
                </c:pt>
                <c:pt idx="454" c:formatCode="yyyy/mm/dd">
                  <c:v>41005</c:v>
                </c:pt>
                <c:pt idx="455" c:formatCode="yyyy/mm/dd">
                  <c:v>40998</c:v>
                </c:pt>
                <c:pt idx="456" c:formatCode="yyyy/mm/dd">
                  <c:v>40991</c:v>
                </c:pt>
                <c:pt idx="457" c:formatCode="yyyy/mm/dd">
                  <c:v>40984</c:v>
                </c:pt>
                <c:pt idx="458" c:formatCode="yyyy/mm/dd">
                  <c:v>40977</c:v>
                </c:pt>
                <c:pt idx="459" c:formatCode="yyyy/mm/dd">
                  <c:v>40970</c:v>
                </c:pt>
                <c:pt idx="460" c:formatCode="yyyy/mm/dd">
                  <c:v>40963</c:v>
                </c:pt>
                <c:pt idx="461" c:formatCode="yyyy/mm/dd">
                  <c:v>40956</c:v>
                </c:pt>
                <c:pt idx="462" c:formatCode="yyyy/mm/dd">
                  <c:v>40949</c:v>
                </c:pt>
                <c:pt idx="463" c:formatCode="yyyy/mm/dd">
                  <c:v>40942</c:v>
                </c:pt>
                <c:pt idx="464" c:formatCode="yyyy/mm/dd">
                  <c:v>40928</c:v>
                </c:pt>
                <c:pt idx="465" c:formatCode="yyyy/mm/dd">
                  <c:v>40921</c:v>
                </c:pt>
                <c:pt idx="466" c:formatCode="yyyy/mm/dd">
                  <c:v>40914</c:v>
                </c:pt>
                <c:pt idx="467" c:formatCode="yyyy/mm/dd">
                  <c:v>40907</c:v>
                </c:pt>
                <c:pt idx="468" c:formatCode="yyyy/mm/dd">
                  <c:v>40900</c:v>
                </c:pt>
                <c:pt idx="469" c:formatCode="yyyy/mm/dd">
                  <c:v>40893</c:v>
                </c:pt>
                <c:pt idx="470" c:formatCode="yyyy/mm/dd">
                  <c:v>40886</c:v>
                </c:pt>
                <c:pt idx="471" c:formatCode="yyyy/mm/dd">
                  <c:v>40879</c:v>
                </c:pt>
                <c:pt idx="472" c:formatCode="yyyy/mm/dd">
                  <c:v>40872</c:v>
                </c:pt>
                <c:pt idx="473" c:formatCode="yyyy/mm/dd">
                  <c:v>40865</c:v>
                </c:pt>
                <c:pt idx="474" c:formatCode="yyyy/mm/dd">
                  <c:v>40858</c:v>
                </c:pt>
                <c:pt idx="475" c:formatCode="yyyy/mm/dd">
                  <c:v>40851</c:v>
                </c:pt>
                <c:pt idx="476" c:formatCode="yyyy/mm/dd">
                  <c:v>40844</c:v>
                </c:pt>
                <c:pt idx="477" c:formatCode="yyyy/mm/dd">
                  <c:v>40837</c:v>
                </c:pt>
                <c:pt idx="478" c:formatCode="yyyy/mm/dd">
                  <c:v>40830</c:v>
                </c:pt>
                <c:pt idx="479" c:formatCode="yyyy/mm/dd">
                  <c:v>40816</c:v>
                </c:pt>
                <c:pt idx="480" c:formatCode="yyyy/mm/dd">
                  <c:v>40809</c:v>
                </c:pt>
                <c:pt idx="481" c:formatCode="yyyy/mm/dd">
                  <c:v>40802</c:v>
                </c:pt>
                <c:pt idx="482" c:formatCode="yyyy/mm/dd">
                  <c:v>40795</c:v>
                </c:pt>
                <c:pt idx="483" c:formatCode="yyyy/mm/dd">
                  <c:v>40788</c:v>
                </c:pt>
                <c:pt idx="484" c:formatCode="yyyy/mm/dd">
                  <c:v>40781</c:v>
                </c:pt>
                <c:pt idx="485" c:formatCode="yyyy/mm/dd">
                  <c:v>40774</c:v>
                </c:pt>
                <c:pt idx="486" c:formatCode="yyyy/mm/dd">
                  <c:v>40767</c:v>
                </c:pt>
                <c:pt idx="487" c:formatCode="yyyy/mm/dd">
                  <c:v>40760</c:v>
                </c:pt>
                <c:pt idx="488" c:formatCode="yyyy/mm/dd">
                  <c:v>40753</c:v>
                </c:pt>
                <c:pt idx="489" c:formatCode="yyyy/mm/dd">
                  <c:v>40746</c:v>
                </c:pt>
                <c:pt idx="490" c:formatCode="yyyy/mm/dd">
                  <c:v>40739</c:v>
                </c:pt>
                <c:pt idx="491" c:formatCode="yyyy/mm/dd">
                  <c:v>40732</c:v>
                </c:pt>
                <c:pt idx="492" c:formatCode="yyyy/mm/dd">
                  <c:v>40725</c:v>
                </c:pt>
                <c:pt idx="493" c:formatCode="yyyy/mm/dd">
                  <c:v>40718</c:v>
                </c:pt>
                <c:pt idx="494" c:formatCode="yyyy/mm/dd">
                  <c:v>40711</c:v>
                </c:pt>
                <c:pt idx="495" c:formatCode="yyyy/mm/dd">
                  <c:v>40704</c:v>
                </c:pt>
                <c:pt idx="496" c:formatCode="yyyy/mm/dd">
                  <c:v>40697</c:v>
                </c:pt>
                <c:pt idx="497" c:formatCode="yyyy/mm/dd">
                  <c:v>40690</c:v>
                </c:pt>
                <c:pt idx="498" c:formatCode="yyyy/mm/dd">
                  <c:v>40683</c:v>
                </c:pt>
                <c:pt idx="499" c:formatCode="yyyy/mm/dd">
                  <c:v>40676</c:v>
                </c:pt>
                <c:pt idx="500" c:formatCode="yyyy/mm/dd">
                  <c:v>40669</c:v>
                </c:pt>
                <c:pt idx="501" c:formatCode="yyyy/mm/dd">
                  <c:v>40662</c:v>
                </c:pt>
                <c:pt idx="502" c:formatCode="yyyy/mm/dd">
                  <c:v>40655</c:v>
                </c:pt>
                <c:pt idx="503" c:formatCode="yyyy/mm/dd">
                  <c:v>40648</c:v>
                </c:pt>
                <c:pt idx="504" c:formatCode="yyyy/mm/dd">
                  <c:v>40641</c:v>
                </c:pt>
                <c:pt idx="505" c:formatCode="yyyy/mm/dd">
                  <c:v>40634</c:v>
                </c:pt>
                <c:pt idx="506" c:formatCode="yyyy/mm/dd">
                  <c:v>40627</c:v>
                </c:pt>
                <c:pt idx="507" c:formatCode="yyyy/mm/dd">
                  <c:v>40620</c:v>
                </c:pt>
                <c:pt idx="508" c:formatCode="yyyy/mm/dd">
                  <c:v>40613</c:v>
                </c:pt>
                <c:pt idx="509" c:formatCode="yyyy/mm/dd">
                  <c:v>40606</c:v>
                </c:pt>
                <c:pt idx="510" c:formatCode="yyyy/mm/dd">
                  <c:v>40599</c:v>
                </c:pt>
                <c:pt idx="511" c:formatCode="yyyy/mm/dd">
                  <c:v>40592</c:v>
                </c:pt>
                <c:pt idx="512" c:formatCode="yyyy/mm/dd">
                  <c:v>40585</c:v>
                </c:pt>
                <c:pt idx="513" c:formatCode="yyyy/mm/dd">
                  <c:v>40575</c:v>
                </c:pt>
                <c:pt idx="514" c:formatCode="yyyy/mm/dd">
                  <c:v>40571</c:v>
                </c:pt>
                <c:pt idx="515" c:formatCode="yyyy/mm/dd">
                  <c:v>40564</c:v>
                </c:pt>
                <c:pt idx="516" c:formatCode="yyyy/mm/dd">
                  <c:v>40557</c:v>
                </c:pt>
                <c:pt idx="517" c:formatCode="yyyy/mm/dd">
                  <c:v>40550</c:v>
                </c:pt>
                <c:pt idx="518" c:formatCode="yyyy/mm/dd">
                  <c:v>40543</c:v>
                </c:pt>
                <c:pt idx="519" c:formatCode="yyyy/mm/dd">
                  <c:v>40536</c:v>
                </c:pt>
                <c:pt idx="520" c:formatCode="yyyy/mm/dd">
                  <c:v>40529</c:v>
                </c:pt>
                <c:pt idx="521" c:formatCode="yyyy/mm/dd">
                  <c:v>40522</c:v>
                </c:pt>
                <c:pt idx="522" c:formatCode="yyyy/mm/dd">
                  <c:v>40515</c:v>
                </c:pt>
                <c:pt idx="523" c:formatCode="yyyy/mm/dd">
                  <c:v>40508</c:v>
                </c:pt>
                <c:pt idx="524" c:formatCode="yyyy/mm/dd">
                  <c:v>40501</c:v>
                </c:pt>
                <c:pt idx="525" c:formatCode="yyyy/mm/dd">
                  <c:v>40494</c:v>
                </c:pt>
                <c:pt idx="526" c:formatCode="yyyy/mm/dd">
                  <c:v>40487</c:v>
                </c:pt>
                <c:pt idx="527" c:formatCode="yyyy/mm/dd">
                  <c:v>40480</c:v>
                </c:pt>
                <c:pt idx="528" c:formatCode="yyyy/mm/dd">
                  <c:v>40473</c:v>
                </c:pt>
                <c:pt idx="529" c:formatCode="yyyy/mm/dd">
                  <c:v>40466</c:v>
                </c:pt>
                <c:pt idx="530" c:formatCode="yyyy/mm/dd">
                  <c:v>40459</c:v>
                </c:pt>
                <c:pt idx="531" c:formatCode="yyyy/mm/dd">
                  <c:v>40451</c:v>
                </c:pt>
                <c:pt idx="532" c:formatCode="yyyy/mm/dd">
                  <c:v>40442</c:v>
                </c:pt>
                <c:pt idx="533" c:formatCode="yyyy/mm/dd">
                  <c:v>40438</c:v>
                </c:pt>
                <c:pt idx="534" c:formatCode="yyyy/mm/dd">
                  <c:v>40431</c:v>
                </c:pt>
                <c:pt idx="535" c:formatCode="yyyy/mm/dd">
                  <c:v>40424</c:v>
                </c:pt>
                <c:pt idx="536" c:formatCode="yyyy/mm/dd">
                  <c:v>40417</c:v>
                </c:pt>
                <c:pt idx="537" c:formatCode="yyyy/mm/dd">
                  <c:v>40410</c:v>
                </c:pt>
                <c:pt idx="538" c:formatCode="yyyy/mm/dd">
                  <c:v>40403</c:v>
                </c:pt>
                <c:pt idx="539" c:formatCode="yyyy/mm/dd">
                  <c:v>40396</c:v>
                </c:pt>
                <c:pt idx="540" c:formatCode="yyyy/mm/dd">
                  <c:v>40389</c:v>
                </c:pt>
                <c:pt idx="541" c:formatCode="yyyy/mm/dd">
                  <c:v>40382</c:v>
                </c:pt>
                <c:pt idx="542" c:formatCode="yyyy/mm/dd">
                  <c:v>40375</c:v>
                </c:pt>
                <c:pt idx="543" c:formatCode="yyyy/mm/dd">
                  <c:v>40368</c:v>
                </c:pt>
                <c:pt idx="544" c:formatCode="yyyy/mm/dd">
                  <c:v>40361</c:v>
                </c:pt>
                <c:pt idx="545" c:formatCode="yyyy/mm/dd">
                  <c:v>40354</c:v>
                </c:pt>
                <c:pt idx="546" c:formatCode="yyyy/mm/dd">
                  <c:v>40347</c:v>
                </c:pt>
                <c:pt idx="547" c:formatCode="yyyy/mm/dd">
                  <c:v>40340</c:v>
                </c:pt>
                <c:pt idx="548" c:formatCode="yyyy/mm/dd">
                  <c:v>40333</c:v>
                </c:pt>
                <c:pt idx="549" c:formatCode="yyyy/mm/dd">
                  <c:v>40326</c:v>
                </c:pt>
                <c:pt idx="550" c:formatCode="yyyy/mm/dd">
                  <c:v>40319</c:v>
                </c:pt>
                <c:pt idx="551" c:formatCode="yyyy/mm/dd">
                  <c:v>40312</c:v>
                </c:pt>
                <c:pt idx="552" c:formatCode="yyyy/mm/dd">
                  <c:v>40305</c:v>
                </c:pt>
                <c:pt idx="553" c:formatCode="yyyy/mm/dd">
                  <c:v>40298</c:v>
                </c:pt>
                <c:pt idx="554" c:formatCode="yyyy/mm/dd">
                  <c:v>40291</c:v>
                </c:pt>
                <c:pt idx="555" c:formatCode="yyyy/mm/dd">
                  <c:v>40284</c:v>
                </c:pt>
                <c:pt idx="556" c:formatCode="yyyy/mm/dd">
                  <c:v>40277</c:v>
                </c:pt>
                <c:pt idx="557" c:formatCode="yyyy/mm/dd">
                  <c:v>40270</c:v>
                </c:pt>
                <c:pt idx="558" c:formatCode="yyyy/mm/dd">
                  <c:v>40263</c:v>
                </c:pt>
                <c:pt idx="559" c:formatCode="yyyy/mm/dd">
                  <c:v>40256</c:v>
                </c:pt>
                <c:pt idx="560" c:formatCode="yyyy/mm/dd">
                  <c:v>40249</c:v>
                </c:pt>
                <c:pt idx="561" c:formatCode="yyyy/mm/dd">
                  <c:v>40242</c:v>
                </c:pt>
                <c:pt idx="562" c:formatCode="yyyy/mm/dd">
                  <c:v>40235</c:v>
                </c:pt>
                <c:pt idx="563" c:formatCode="yyyy/mm/dd">
                  <c:v>40221</c:v>
                </c:pt>
                <c:pt idx="564" c:formatCode="yyyy/mm/dd">
                  <c:v>40214</c:v>
                </c:pt>
                <c:pt idx="565" c:formatCode="yyyy/mm/dd">
                  <c:v>40207</c:v>
                </c:pt>
                <c:pt idx="566" c:formatCode="yyyy/mm/dd">
                  <c:v>40200</c:v>
                </c:pt>
                <c:pt idx="567" c:formatCode="yyyy/mm/dd">
                  <c:v>40193</c:v>
                </c:pt>
                <c:pt idx="568" c:formatCode="yyyy/mm/dd">
                  <c:v>40186</c:v>
                </c:pt>
                <c:pt idx="569" c:formatCode="yyyy/mm/dd">
                  <c:v>40178</c:v>
                </c:pt>
                <c:pt idx="570" c:formatCode="yyyy/mm/dd">
                  <c:v>40172</c:v>
                </c:pt>
                <c:pt idx="571" c:formatCode="yyyy/mm/dd">
                  <c:v>40165</c:v>
                </c:pt>
                <c:pt idx="572" c:formatCode="yyyy/mm/dd">
                  <c:v>40158</c:v>
                </c:pt>
                <c:pt idx="573" c:formatCode="yyyy/mm/dd">
                  <c:v>40151</c:v>
                </c:pt>
                <c:pt idx="574" c:formatCode="yyyy/mm/dd">
                  <c:v>40144</c:v>
                </c:pt>
                <c:pt idx="575" c:formatCode="yyyy/mm/dd">
                  <c:v>40137</c:v>
                </c:pt>
                <c:pt idx="576" c:formatCode="yyyy/mm/dd">
                  <c:v>40130</c:v>
                </c:pt>
                <c:pt idx="577" c:formatCode="yyyy/mm/dd">
                  <c:v>40123</c:v>
                </c:pt>
                <c:pt idx="578" c:formatCode="yyyy/mm/dd">
                  <c:v>40116</c:v>
                </c:pt>
                <c:pt idx="579" c:formatCode="yyyy/mm/dd">
                  <c:v>40109</c:v>
                </c:pt>
                <c:pt idx="580" c:formatCode="yyyy/mm/dd">
                  <c:v>40102</c:v>
                </c:pt>
                <c:pt idx="581" c:formatCode="yyyy/mm/dd">
                  <c:v>40095</c:v>
                </c:pt>
                <c:pt idx="582" c:formatCode="yyyy/mm/dd">
                  <c:v>40086</c:v>
                </c:pt>
                <c:pt idx="583" c:formatCode="yyyy/mm/dd">
                  <c:v>40081</c:v>
                </c:pt>
                <c:pt idx="584" c:formatCode="yyyy/mm/dd">
                  <c:v>40074</c:v>
                </c:pt>
                <c:pt idx="585" c:formatCode="yyyy/mm/dd">
                  <c:v>40067</c:v>
                </c:pt>
                <c:pt idx="586" c:formatCode="yyyy/mm/dd">
                  <c:v>40060</c:v>
                </c:pt>
                <c:pt idx="587" c:formatCode="yyyy/mm/dd">
                  <c:v>40053</c:v>
                </c:pt>
                <c:pt idx="588" c:formatCode="yyyy/mm/dd">
                  <c:v>40046</c:v>
                </c:pt>
                <c:pt idx="589" c:formatCode="yyyy/mm/dd">
                  <c:v>40039</c:v>
                </c:pt>
                <c:pt idx="590" c:formatCode="yyyy/mm/dd">
                  <c:v>40032</c:v>
                </c:pt>
                <c:pt idx="591" c:formatCode="yyyy/mm/dd">
                  <c:v>40025</c:v>
                </c:pt>
                <c:pt idx="592" c:formatCode="yyyy/mm/dd">
                  <c:v>40018</c:v>
                </c:pt>
                <c:pt idx="593" c:formatCode="yyyy/mm/dd">
                  <c:v>40011</c:v>
                </c:pt>
                <c:pt idx="594" c:formatCode="yyyy/mm/dd">
                  <c:v>40004</c:v>
                </c:pt>
                <c:pt idx="595" c:formatCode="yyyy/mm/dd">
                  <c:v>39997</c:v>
                </c:pt>
                <c:pt idx="596" c:formatCode="yyyy/mm/dd">
                  <c:v>39990</c:v>
                </c:pt>
                <c:pt idx="597" c:formatCode="yyyy/mm/dd">
                  <c:v>39983</c:v>
                </c:pt>
                <c:pt idx="598" c:formatCode="yyyy/mm/dd">
                  <c:v>39976</c:v>
                </c:pt>
                <c:pt idx="599" c:formatCode="yyyy/mm/dd">
                  <c:v>39969</c:v>
                </c:pt>
                <c:pt idx="600" c:formatCode="yyyy/mm/dd">
                  <c:v>39960</c:v>
                </c:pt>
                <c:pt idx="601" c:formatCode="yyyy/mm/dd">
                  <c:v>39955</c:v>
                </c:pt>
                <c:pt idx="602" c:formatCode="yyyy/mm/dd">
                  <c:v>39948</c:v>
                </c:pt>
                <c:pt idx="603" c:formatCode="yyyy/mm/dd">
                  <c:v>39941</c:v>
                </c:pt>
                <c:pt idx="604" c:formatCode="yyyy/mm/dd">
                  <c:v>39933</c:v>
                </c:pt>
                <c:pt idx="605" c:formatCode="yyyy/mm/dd">
                  <c:v>39927</c:v>
                </c:pt>
                <c:pt idx="606" c:formatCode="yyyy/mm/dd">
                  <c:v>39920</c:v>
                </c:pt>
                <c:pt idx="607" c:formatCode="yyyy/mm/dd">
                  <c:v>39913</c:v>
                </c:pt>
                <c:pt idx="608" c:formatCode="yyyy/mm/dd">
                  <c:v>39906</c:v>
                </c:pt>
                <c:pt idx="609" c:formatCode="yyyy/mm/dd">
                  <c:v>39899</c:v>
                </c:pt>
                <c:pt idx="610" c:formatCode="yyyy/mm/dd">
                  <c:v>39892</c:v>
                </c:pt>
                <c:pt idx="611" c:formatCode="yyyy/mm/dd">
                  <c:v>39885</c:v>
                </c:pt>
                <c:pt idx="612" c:formatCode="yyyy/mm/dd">
                  <c:v>39878</c:v>
                </c:pt>
                <c:pt idx="613" c:formatCode="yyyy/mm/dd">
                  <c:v>39871</c:v>
                </c:pt>
                <c:pt idx="614" c:formatCode="yyyy/mm/dd">
                  <c:v>39864</c:v>
                </c:pt>
                <c:pt idx="615" c:formatCode="yyyy/mm/dd">
                  <c:v>39857</c:v>
                </c:pt>
                <c:pt idx="616" c:formatCode="yyyy/mm/dd">
                  <c:v>39850</c:v>
                </c:pt>
                <c:pt idx="617" c:formatCode="yyyy/mm/dd">
                  <c:v>39836</c:v>
                </c:pt>
                <c:pt idx="618" c:formatCode="yyyy/mm/dd">
                  <c:v>39829</c:v>
                </c:pt>
                <c:pt idx="619" c:formatCode="yyyy/mm/dd">
                  <c:v>39822</c:v>
                </c:pt>
                <c:pt idx="620" c:formatCode="yyyy/mm/dd">
                  <c:v>39813</c:v>
                </c:pt>
                <c:pt idx="621" c:formatCode="yyyy/mm/dd">
                  <c:v>39808</c:v>
                </c:pt>
                <c:pt idx="622" c:formatCode="yyyy/mm/dd">
                  <c:v>39801</c:v>
                </c:pt>
                <c:pt idx="623" c:formatCode="yyyy/mm/dd">
                  <c:v>39794</c:v>
                </c:pt>
                <c:pt idx="624" c:formatCode="yyyy/mm/dd">
                  <c:v>39787</c:v>
                </c:pt>
                <c:pt idx="625" c:formatCode="yyyy/mm/dd">
                  <c:v>39780</c:v>
                </c:pt>
                <c:pt idx="626" c:formatCode="yyyy/mm/dd">
                  <c:v>39773</c:v>
                </c:pt>
                <c:pt idx="627" c:formatCode="yyyy/mm/dd">
                  <c:v>39766</c:v>
                </c:pt>
                <c:pt idx="628" c:formatCode="yyyy/mm/dd">
                  <c:v>39759</c:v>
                </c:pt>
                <c:pt idx="629" c:formatCode="yyyy/mm/dd">
                  <c:v>39752</c:v>
                </c:pt>
                <c:pt idx="630" c:formatCode="yyyy/mm/dd">
                  <c:v>39745</c:v>
                </c:pt>
                <c:pt idx="631" c:formatCode="yyyy/mm/dd">
                  <c:v>39738</c:v>
                </c:pt>
                <c:pt idx="632" c:formatCode="yyyy/mm/dd">
                  <c:v>39731</c:v>
                </c:pt>
                <c:pt idx="633" c:formatCode="yyyy/mm/dd">
                  <c:v>39717</c:v>
                </c:pt>
                <c:pt idx="634" c:formatCode="yyyy/mm/dd">
                  <c:v>39710</c:v>
                </c:pt>
                <c:pt idx="635" c:formatCode="yyyy/mm/dd">
                  <c:v>39703</c:v>
                </c:pt>
                <c:pt idx="636" c:formatCode="yyyy/mm/dd">
                  <c:v>39696</c:v>
                </c:pt>
                <c:pt idx="637" c:formatCode="yyyy/mm/dd">
                  <c:v>39689</c:v>
                </c:pt>
                <c:pt idx="638" c:formatCode="yyyy/mm/dd">
                  <c:v>39682</c:v>
                </c:pt>
                <c:pt idx="639" c:formatCode="yyyy/mm/dd">
                  <c:v>39675</c:v>
                </c:pt>
                <c:pt idx="640" c:formatCode="yyyy/mm/dd">
                  <c:v>39668</c:v>
                </c:pt>
                <c:pt idx="641" c:formatCode="yyyy/mm/dd">
                  <c:v>39661</c:v>
                </c:pt>
                <c:pt idx="642" c:formatCode="yyyy/mm/dd">
                  <c:v>39654</c:v>
                </c:pt>
                <c:pt idx="643" c:formatCode="yyyy/mm/dd">
                  <c:v>39647</c:v>
                </c:pt>
                <c:pt idx="644" c:formatCode="yyyy/mm/dd">
                  <c:v>39640</c:v>
                </c:pt>
                <c:pt idx="645" c:formatCode="yyyy/mm/dd">
                  <c:v>39633</c:v>
                </c:pt>
                <c:pt idx="646" c:formatCode="yyyy/mm/dd">
                  <c:v>39626</c:v>
                </c:pt>
                <c:pt idx="647" c:formatCode="yyyy/mm/dd">
                  <c:v>39619</c:v>
                </c:pt>
                <c:pt idx="648" c:formatCode="yyyy/mm/dd">
                  <c:v>39612</c:v>
                </c:pt>
                <c:pt idx="649" c:formatCode="yyyy/mm/dd">
                  <c:v>39605</c:v>
                </c:pt>
                <c:pt idx="650" c:formatCode="yyyy/mm/dd">
                  <c:v>39598</c:v>
                </c:pt>
                <c:pt idx="651" c:formatCode="yyyy/mm/dd">
                  <c:v>39591</c:v>
                </c:pt>
                <c:pt idx="652" c:formatCode="yyyy/mm/dd">
                  <c:v>39584</c:v>
                </c:pt>
                <c:pt idx="653" c:formatCode="yyyy/mm/dd">
                  <c:v>39577</c:v>
                </c:pt>
                <c:pt idx="654" c:formatCode="yyyy/mm/dd">
                  <c:v>39568</c:v>
                </c:pt>
                <c:pt idx="655" c:formatCode="yyyy/mm/dd">
                  <c:v>39563</c:v>
                </c:pt>
                <c:pt idx="656" c:formatCode="yyyy/mm/dd">
                  <c:v>39556</c:v>
                </c:pt>
                <c:pt idx="657" c:formatCode="yyyy/mm/dd">
                  <c:v>39549</c:v>
                </c:pt>
                <c:pt idx="658" c:formatCode="yyyy/mm/dd">
                  <c:v>39541</c:v>
                </c:pt>
                <c:pt idx="659" c:formatCode="yyyy/mm/dd">
                  <c:v>39535</c:v>
                </c:pt>
                <c:pt idx="660" c:formatCode="yyyy/mm/dd">
                  <c:v>39528</c:v>
                </c:pt>
                <c:pt idx="661" c:formatCode="yyyy/mm/dd">
                  <c:v>39521</c:v>
                </c:pt>
                <c:pt idx="662" c:formatCode="yyyy/mm/dd">
                  <c:v>39514</c:v>
                </c:pt>
                <c:pt idx="663" c:formatCode="yyyy/mm/dd">
                  <c:v>39507</c:v>
                </c:pt>
                <c:pt idx="664" c:formatCode="yyyy/mm/dd">
                  <c:v>39500</c:v>
                </c:pt>
                <c:pt idx="665" c:formatCode="yyyy/mm/dd">
                  <c:v>39493</c:v>
                </c:pt>
                <c:pt idx="666" c:formatCode="yyyy/mm/dd">
                  <c:v>39483</c:v>
                </c:pt>
                <c:pt idx="667" c:formatCode="yyyy/mm/dd">
                  <c:v>39479</c:v>
                </c:pt>
                <c:pt idx="668" c:formatCode="yyyy/mm/dd">
                  <c:v>39472</c:v>
                </c:pt>
                <c:pt idx="669" c:formatCode="yyyy/mm/dd">
                  <c:v>39465</c:v>
                </c:pt>
                <c:pt idx="670" c:formatCode="yyyy/mm/dd">
                  <c:v>39458</c:v>
                </c:pt>
                <c:pt idx="671" c:formatCode="yyyy/mm/dd">
                  <c:v>39451</c:v>
                </c:pt>
                <c:pt idx="672" c:formatCode="yyyy/mm/dd">
                  <c:v>39444</c:v>
                </c:pt>
                <c:pt idx="673" c:formatCode="yyyy/mm/dd">
                  <c:v>39437</c:v>
                </c:pt>
                <c:pt idx="674" c:formatCode="yyyy/mm/dd">
                  <c:v>39430</c:v>
                </c:pt>
                <c:pt idx="675" c:formatCode="yyyy/mm/dd">
                  <c:v>39423</c:v>
                </c:pt>
                <c:pt idx="676" c:formatCode="yyyy/mm/dd">
                  <c:v>39416</c:v>
                </c:pt>
                <c:pt idx="677" c:formatCode="yyyy/mm/dd">
                  <c:v>39409</c:v>
                </c:pt>
                <c:pt idx="678" c:formatCode="yyyy/mm/dd">
                  <c:v>39402</c:v>
                </c:pt>
                <c:pt idx="679" c:formatCode="yyyy/mm/dd">
                  <c:v>39395</c:v>
                </c:pt>
                <c:pt idx="680" c:formatCode="yyyy/mm/dd">
                  <c:v>39388</c:v>
                </c:pt>
                <c:pt idx="681" c:formatCode="yyyy/mm/dd">
                  <c:v>39381</c:v>
                </c:pt>
                <c:pt idx="682" c:formatCode="yyyy/mm/dd">
                  <c:v>39374</c:v>
                </c:pt>
                <c:pt idx="683" c:formatCode="yyyy/mm/dd">
                  <c:v>39367</c:v>
                </c:pt>
                <c:pt idx="684" c:formatCode="yyyy/mm/dd">
                  <c:v>39353</c:v>
                </c:pt>
                <c:pt idx="685" c:formatCode="yyyy/mm/dd">
                  <c:v>39346</c:v>
                </c:pt>
                <c:pt idx="686" c:formatCode="yyyy/mm/dd">
                  <c:v>39339</c:v>
                </c:pt>
                <c:pt idx="687" c:formatCode="yyyy/mm/dd">
                  <c:v>39332</c:v>
                </c:pt>
                <c:pt idx="688" c:formatCode="yyyy/mm/dd">
                  <c:v>39325</c:v>
                </c:pt>
                <c:pt idx="689" c:formatCode="yyyy/mm/dd">
                  <c:v>39318</c:v>
                </c:pt>
                <c:pt idx="690" c:formatCode="yyyy/mm/dd">
                  <c:v>39311</c:v>
                </c:pt>
                <c:pt idx="691" c:formatCode="yyyy/mm/dd">
                  <c:v>39304</c:v>
                </c:pt>
                <c:pt idx="692" c:formatCode="yyyy/mm/dd">
                  <c:v>39297</c:v>
                </c:pt>
                <c:pt idx="693" c:formatCode="yyyy/mm/dd">
                  <c:v>39290</c:v>
                </c:pt>
                <c:pt idx="694" c:formatCode="yyyy/mm/dd">
                  <c:v>39283</c:v>
                </c:pt>
                <c:pt idx="695" c:formatCode="yyyy/mm/dd">
                  <c:v>39276</c:v>
                </c:pt>
                <c:pt idx="696" c:formatCode="yyyy/mm/dd">
                  <c:v>39269</c:v>
                </c:pt>
                <c:pt idx="697" c:formatCode="yyyy/mm/dd">
                  <c:v>39262</c:v>
                </c:pt>
                <c:pt idx="698" c:formatCode="yyyy/mm/dd">
                  <c:v>39255</c:v>
                </c:pt>
                <c:pt idx="699" c:formatCode="yyyy/mm/dd">
                  <c:v>39248</c:v>
                </c:pt>
                <c:pt idx="700" c:formatCode="yyyy/mm/dd">
                  <c:v>39241</c:v>
                </c:pt>
                <c:pt idx="701" c:formatCode="yyyy/mm/dd">
                  <c:v>39234</c:v>
                </c:pt>
                <c:pt idx="702" c:formatCode="yyyy/mm/dd">
                  <c:v>39227</c:v>
                </c:pt>
                <c:pt idx="703" c:formatCode="yyyy/mm/dd">
                  <c:v>39220</c:v>
                </c:pt>
                <c:pt idx="704" c:formatCode="yyyy/mm/dd">
                  <c:v>39213</c:v>
                </c:pt>
                <c:pt idx="705" c:formatCode="yyyy/mm/dd">
                  <c:v>39202</c:v>
                </c:pt>
                <c:pt idx="706" c:formatCode="yyyy/mm/dd">
                  <c:v>39199</c:v>
                </c:pt>
                <c:pt idx="707" c:formatCode="yyyy/mm/dd">
                  <c:v>39192</c:v>
                </c:pt>
                <c:pt idx="708" c:formatCode="yyyy/mm/dd">
                  <c:v>39185</c:v>
                </c:pt>
                <c:pt idx="709" c:formatCode="yyyy/mm/dd">
                  <c:v>39178</c:v>
                </c:pt>
                <c:pt idx="710" c:formatCode="yyyy/mm/dd">
                  <c:v>39171</c:v>
                </c:pt>
                <c:pt idx="711" c:formatCode="yyyy/mm/dd">
                  <c:v>39164</c:v>
                </c:pt>
                <c:pt idx="712" c:formatCode="yyyy/mm/dd">
                  <c:v>39157</c:v>
                </c:pt>
                <c:pt idx="713" c:formatCode="yyyy/mm/dd">
                  <c:v>39150</c:v>
                </c:pt>
                <c:pt idx="714" c:formatCode="yyyy/mm/dd">
                  <c:v>39143</c:v>
                </c:pt>
                <c:pt idx="715" c:formatCode="yyyy/mm/dd">
                  <c:v>39129</c:v>
                </c:pt>
                <c:pt idx="716" c:formatCode="yyyy/mm/dd">
                  <c:v>39122</c:v>
                </c:pt>
                <c:pt idx="717" c:formatCode="yyyy/mm/dd">
                  <c:v>39115</c:v>
                </c:pt>
                <c:pt idx="718" c:formatCode="yyyy/mm/dd">
                  <c:v>39108</c:v>
                </c:pt>
                <c:pt idx="719" c:formatCode="yyyy/mm/dd">
                  <c:v>39101</c:v>
                </c:pt>
                <c:pt idx="720" c:formatCode="yyyy/mm/dd">
                  <c:v>39094</c:v>
                </c:pt>
                <c:pt idx="721" c:formatCode="yyyy/mm/dd">
                  <c:v>39087</c:v>
                </c:pt>
                <c:pt idx="722" c:formatCode="yyyy/mm/dd">
                  <c:v>39080</c:v>
                </c:pt>
                <c:pt idx="723" c:formatCode="yyyy/mm/dd">
                  <c:v>39073</c:v>
                </c:pt>
                <c:pt idx="724" c:formatCode="yyyy/mm/dd">
                  <c:v>39066</c:v>
                </c:pt>
                <c:pt idx="725" c:formatCode="yyyy/mm/dd">
                  <c:v>39059</c:v>
                </c:pt>
                <c:pt idx="726" c:formatCode="yyyy/mm/dd">
                  <c:v>39052</c:v>
                </c:pt>
                <c:pt idx="727" c:formatCode="yyyy/mm/dd">
                  <c:v>39045</c:v>
                </c:pt>
                <c:pt idx="728" c:formatCode="yyyy/mm/dd">
                  <c:v>39038</c:v>
                </c:pt>
                <c:pt idx="729" c:formatCode="yyyy/mm/dd">
                  <c:v>39031</c:v>
                </c:pt>
                <c:pt idx="730" c:formatCode="yyyy/mm/dd">
                  <c:v>39024</c:v>
                </c:pt>
                <c:pt idx="731" c:formatCode="yyyy/mm/dd">
                  <c:v>39017</c:v>
                </c:pt>
                <c:pt idx="732" c:formatCode="yyyy/mm/dd">
                  <c:v>39010</c:v>
                </c:pt>
                <c:pt idx="733" c:formatCode="yyyy/mm/dd">
                  <c:v>39003</c:v>
                </c:pt>
                <c:pt idx="734" c:formatCode="yyyy/mm/dd">
                  <c:v>38989</c:v>
                </c:pt>
                <c:pt idx="735" c:formatCode="yyyy/mm/dd">
                  <c:v>38982</c:v>
                </c:pt>
                <c:pt idx="736" c:formatCode="yyyy/mm/dd">
                  <c:v>38975</c:v>
                </c:pt>
                <c:pt idx="737" c:formatCode="yyyy/mm/dd">
                  <c:v>38968</c:v>
                </c:pt>
                <c:pt idx="738" c:formatCode="yyyy/mm/dd">
                  <c:v>38961</c:v>
                </c:pt>
                <c:pt idx="739" c:formatCode="yyyy/mm/dd">
                  <c:v>38954</c:v>
                </c:pt>
                <c:pt idx="740" c:formatCode="yyyy/mm/dd">
                  <c:v>38947</c:v>
                </c:pt>
                <c:pt idx="741" c:formatCode="yyyy/mm/dd">
                  <c:v>38940</c:v>
                </c:pt>
                <c:pt idx="742" c:formatCode="yyyy/mm/dd">
                  <c:v>38933</c:v>
                </c:pt>
                <c:pt idx="743" c:formatCode="yyyy/mm/dd">
                  <c:v>38926</c:v>
                </c:pt>
                <c:pt idx="744" c:formatCode="yyyy/mm/dd">
                  <c:v>38919</c:v>
                </c:pt>
                <c:pt idx="745" c:formatCode="yyyy/mm/dd">
                  <c:v>38912</c:v>
                </c:pt>
                <c:pt idx="746" c:formatCode="yyyy/mm/dd">
                  <c:v>38905</c:v>
                </c:pt>
                <c:pt idx="747" c:formatCode="yyyy/mm/dd">
                  <c:v>38898</c:v>
                </c:pt>
                <c:pt idx="748" c:formatCode="yyyy/mm/dd">
                  <c:v>38891</c:v>
                </c:pt>
                <c:pt idx="749" c:formatCode="yyyy/mm/dd">
                  <c:v>38884</c:v>
                </c:pt>
                <c:pt idx="750" c:formatCode="yyyy/mm/dd">
                  <c:v>38877</c:v>
                </c:pt>
                <c:pt idx="751" c:formatCode="yyyy/mm/dd">
                  <c:v>38870</c:v>
                </c:pt>
                <c:pt idx="752" c:formatCode="yyyy/mm/dd">
                  <c:v>38863</c:v>
                </c:pt>
                <c:pt idx="753" c:formatCode="yyyy/mm/dd">
                  <c:v>38856</c:v>
                </c:pt>
                <c:pt idx="754" c:formatCode="yyyy/mm/dd">
                  <c:v>38849</c:v>
                </c:pt>
                <c:pt idx="755" c:formatCode="yyyy/mm/dd">
                  <c:v>38835</c:v>
                </c:pt>
                <c:pt idx="756" c:formatCode="yyyy/mm/dd">
                  <c:v>38828</c:v>
                </c:pt>
                <c:pt idx="757" c:formatCode="yyyy/mm/dd">
                  <c:v>38821</c:v>
                </c:pt>
                <c:pt idx="758" c:formatCode="yyyy/mm/dd">
                  <c:v>38814</c:v>
                </c:pt>
                <c:pt idx="759" c:formatCode="yyyy/mm/dd">
                  <c:v>38807</c:v>
                </c:pt>
                <c:pt idx="760" c:formatCode="yyyy/mm/dd">
                  <c:v>38800</c:v>
                </c:pt>
                <c:pt idx="761" c:formatCode="yyyy/mm/dd">
                  <c:v>38793</c:v>
                </c:pt>
                <c:pt idx="762" c:formatCode="yyyy/mm/dd">
                  <c:v>38786</c:v>
                </c:pt>
                <c:pt idx="763" c:formatCode="yyyy/mm/dd">
                  <c:v>38779</c:v>
                </c:pt>
                <c:pt idx="764" c:formatCode="yyyy/mm/dd">
                  <c:v>38772</c:v>
                </c:pt>
                <c:pt idx="765" c:formatCode="yyyy/mm/dd">
                  <c:v>38765</c:v>
                </c:pt>
                <c:pt idx="766" c:formatCode="yyyy/mm/dd">
                  <c:v>38758</c:v>
                </c:pt>
                <c:pt idx="767" c:formatCode="yyyy/mm/dd">
                  <c:v>38742</c:v>
                </c:pt>
                <c:pt idx="768" c:formatCode="yyyy/mm/dd">
                  <c:v>38737</c:v>
                </c:pt>
                <c:pt idx="769" c:formatCode="yyyy/mm/dd">
                  <c:v>38730</c:v>
                </c:pt>
                <c:pt idx="770" c:formatCode="yyyy/mm/dd">
                  <c:v>38723</c:v>
                </c:pt>
                <c:pt idx="771" c:formatCode="yyyy/mm/dd">
                  <c:v>38716</c:v>
                </c:pt>
                <c:pt idx="772" c:formatCode="yyyy/mm/dd">
                  <c:v>38709</c:v>
                </c:pt>
                <c:pt idx="773" c:formatCode="yyyy/mm/dd">
                  <c:v>38702</c:v>
                </c:pt>
                <c:pt idx="774" c:formatCode="yyyy/mm/dd">
                  <c:v>38695</c:v>
                </c:pt>
                <c:pt idx="775" c:formatCode="yyyy/mm/dd">
                  <c:v>38688</c:v>
                </c:pt>
                <c:pt idx="776" c:formatCode="yyyy/mm/dd">
                  <c:v>38681</c:v>
                </c:pt>
                <c:pt idx="777" c:formatCode="yyyy/mm/dd">
                  <c:v>38674</c:v>
                </c:pt>
                <c:pt idx="778" c:formatCode="yyyy/mm/dd">
                  <c:v>38667</c:v>
                </c:pt>
                <c:pt idx="779" c:formatCode="yyyy/mm/dd">
                  <c:v>38660</c:v>
                </c:pt>
                <c:pt idx="780" c:formatCode="yyyy/mm/dd">
                  <c:v>38653</c:v>
                </c:pt>
                <c:pt idx="781" c:formatCode="yyyy/mm/dd">
                  <c:v>38646</c:v>
                </c:pt>
                <c:pt idx="782" c:formatCode="yyyy/mm/dd">
                  <c:v>38639</c:v>
                </c:pt>
                <c:pt idx="783" c:formatCode="yyyy/mm/dd">
                  <c:v>38625</c:v>
                </c:pt>
                <c:pt idx="784" c:formatCode="yyyy/mm/dd">
                  <c:v>38618</c:v>
                </c:pt>
                <c:pt idx="785" c:formatCode="yyyy/mm/dd">
                  <c:v>38611</c:v>
                </c:pt>
                <c:pt idx="786" c:formatCode="yyyy/mm/dd">
                  <c:v>38604</c:v>
                </c:pt>
                <c:pt idx="787" c:formatCode="yyyy/mm/dd">
                  <c:v>38597</c:v>
                </c:pt>
                <c:pt idx="788" c:formatCode="yyyy/mm/dd">
                  <c:v>38590</c:v>
                </c:pt>
                <c:pt idx="789" c:formatCode="yyyy/mm/dd">
                  <c:v>38583</c:v>
                </c:pt>
                <c:pt idx="790" c:formatCode="yyyy/mm/dd">
                  <c:v>38576</c:v>
                </c:pt>
                <c:pt idx="791" c:formatCode="yyyy/mm/dd">
                  <c:v>38569</c:v>
                </c:pt>
                <c:pt idx="792" c:formatCode="yyyy/mm/dd">
                  <c:v>38562</c:v>
                </c:pt>
                <c:pt idx="793" c:formatCode="yyyy/mm/dd">
                  <c:v>38555</c:v>
                </c:pt>
                <c:pt idx="794" c:formatCode="yyyy/mm/dd">
                  <c:v>38548</c:v>
                </c:pt>
                <c:pt idx="795" c:formatCode="yyyy/mm/dd">
                  <c:v>38541</c:v>
                </c:pt>
                <c:pt idx="796" c:formatCode="yyyy/mm/dd">
                  <c:v>38534</c:v>
                </c:pt>
                <c:pt idx="797" c:formatCode="yyyy/mm/dd">
                  <c:v>38527</c:v>
                </c:pt>
                <c:pt idx="798" c:formatCode="yyyy/mm/dd">
                  <c:v>38520</c:v>
                </c:pt>
                <c:pt idx="799" c:formatCode="yyyy/mm/dd">
                  <c:v>38513</c:v>
                </c:pt>
                <c:pt idx="800" c:formatCode="yyyy/mm/dd">
                  <c:v>38506</c:v>
                </c:pt>
                <c:pt idx="801" c:formatCode="yyyy/mm/dd">
                  <c:v>38499</c:v>
                </c:pt>
                <c:pt idx="802" c:formatCode="yyyy/mm/dd">
                  <c:v>38492</c:v>
                </c:pt>
                <c:pt idx="803" c:formatCode="yyyy/mm/dd">
                  <c:v>38485</c:v>
                </c:pt>
                <c:pt idx="804" c:formatCode="yyyy/mm/dd">
                  <c:v>38471</c:v>
                </c:pt>
                <c:pt idx="805" c:formatCode="yyyy/mm/dd">
                  <c:v>38464</c:v>
                </c:pt>
                <c:pt idx="806" c:formatCode="yyyy/mm/dd">
                  <c:v>38457</c:v>
                </c:pt>
                <c:pt idx="807" c:formatCode="yyyy/mm/dd">
                  <c:v>38450</c:v>
                </c:pt>
                <c:pt idx="808" c:formatCode="yyyy/mm/dd">
                  <c:v>38443</c:v>
                </c:pt>
                <c:pt idx="809" c:formatCode="yyyy/mm/dd">
                  <c:v>38436</c:v>
                </c:pt>
                <c:pt idx="810" c:formatCode="yyyy/mm/dd">
                  <c:v>38429</c:v>
                </c:pt>
                <c:pt idx="811" c:formatCode="yyyy/mm/dd">
                  <c:v>38422</c:v>
                </c:pt>
                <c:pt idx="812" c:formatCode="yyyy/mm/dd">
                  <c:v>38415</c:v>
                </c:pt>
                <c:pt idx="813" c:formatCode="yyyy/mm/dd">
                  <c:v>38408</c:v>
                </c:pt>
                <c:pt idx="814" c:formatCode="yyyy/mm/dd">
                  <c:v>38401</c:v>
                </c:pt>
                <c:pt idx="815" c:formatCode="yyyy/mm/dd">
                  <c:v>38387</c:v>
                </c:pt>
                <c:pt idx="816" c:formatCode="yyyy/mm/dd">
                  <c:v>38380</c:v>
                </c:pt>
                <c:pt idx="817" c:formatCode="yyyy/mm/dd">
                  <c:v>38373</c:v>
                </c:pt>
                <c:pt idx="818" c:formatCode="yyyy/mm/dd">
                  <c:v>38366</c:v>
                </c:pt>
                <c:pt idx="819" c:formatCode="yyyy/mm/dd">
                  <c:v>38359</c:v>
                </c:pt>
              </c:numCache>
            </c:numRef>
          </c:cat>
          <c:val>
            <c:numRef>
              <c:f>'投资5年-中证1000'!$I$2:$I$821</c:f>
              <c:numCache>
                <c:formatCode>0%</c:formatCode>
                <c:ptCount val="8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278058416"/>
        <c:axId val="1278055504"/>
      </c:lineChart>
      <c:dateAx>
        <c:axId val="1278058416"/>
        <c:scaling>
          <c:orientation val="minMax"/>
        </c:scaling>
        <c:delete val="0"/>
        <c:axPos val="b"/>
        <c:numFmt formatCode="yyyy/mm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</a:p>
        </c:txPr>
        <c:crossAx val="1278055504"/>
        <c:crosses val="autoZero"/>
        <c:auto val="1"/>
        <c:lblOffset val="100"/>
        <c:baseTimeUnit val="days"/>
      </c:dateAx>
      <c:valAx>
        <c:axId val="127805550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</a:p>
        </c:txPr>
        <c:crossAx val="1278058416"/>
        <c:crosses val="autoZero"/>
        <c:crossBetween val="between"/>
      </c:valAx>
      <c:catAx>
        <c:axId val="1280206016"/>
        <c:scaling>
          <c:orientation val="minMax"/>
        </c:scaling>
        <c:delete val="1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</a:p>
        </c:txPr>
        <c:crossAx val="1280225152"/>
        <c:crosses val="autoZero"/>
        <c:auto val="1"/>
        <c:lblAlgn val="ctr"/>
        <c:lblOffset val="100"/>
        <c:noMultiLvlLbl val="0"/>
      </c:catAx>
      <c:valAx>
        <c:axId val="1280225152"/>
        <c:scaling>
          <c:orientation val="minMax"/>
        </c:scaling>
        <c:delete val="0"/>
        <c:axPos val="r"/>
        <c:numFmt formatCode="###,##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</a:p>
        </c:txPr>
        <c:crossAx val="1280206016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6071004020853"/>
          <c:y val="0.269514526201466"/>
          <c:w val="0.29345193422048"/>
          <c:h val="0.04083030138474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287b1c2-9f84-47b5-aff7-5ee1e3567db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latin typeface="微软雅黑" panose="020B0503020204020204" pitchFamily="34" charset="-122"/>
          <a:ea typeface="微软雅黑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0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1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2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107950</xdr:colOff>
      <xdr:row>6</xdr:row>
      <xdr:rowOff>57150</xdr:rowOff>
    </xdr:from>
    <xdr:to>
      <xdr:col>36</xdr:col>
      <xdr:colOff>387350</xdr:colOff>
      <xdr:row>27</xdr:row>
      <xdr:rowOff>95250</xdr:rowOff>
    </xdr:to>
    <xdr:graphicFrame>
      <xdr:nvGraphicFramePr>
        <xdr:cNvPr id="2" name="图表 1"/>
        <xdr:cNvGraphicFramePr/>
      </xdr:nvGraphicFramePr>
      <xdr:xfrm>
        <a:off x="11841480" y="2028825"/>
        <a:ext cx="15945485" cy="46386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117474</xdr:colOff>
      <xdr:row>27</xdr:row>
      <xdr:rowOff>184150</xdr:rowOff>
    </xdr:from>
    <xdr:to>
      <xdr:col>36</xdr:col>
      <xdr:colOff>400050</xdr:colOff>
      <xdr:row>47</xdr:row>
      <xdr:rowOff>6350</xdr:rowOff>
    </xdr:to>
    <xdr:graphicFrame>
      <xdr:nvGraphicFramePr>
        <xdr:cNvPr id="3" name="图表 2"/>
        <xdr:cNvGraphicFramePr/>
      </xdr:nvGraphicFramePr>
      <xdr:xfrm>
        <a:off x="11850370" y="6756400"/>
        <a:ext cx="15949295" cy="42037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21</xdr:col>
      <xdr:colOff>584200</xdr:colOff>
      <xdr:row>13</xdr:row>
      <xdr:rowOff>38100</xdr:rowOff>
    </xdr:from>
    <xdr:to>
      <xdr:col>24</xdr:col>
      <xdr:colOff>191135</xdr:colOff>
      <xdr:row>17</xdr:row>
      <xdr:rowOff>19050</xdr:rowOff>
    </xdr:to>
    <xdr:pic>
      <xdr:nvPicPr>
        <xdr:cNvPr id="4" name="图片 3"/>
        <xdr:cNvPicPr>
          <a:picLocks noChangeAspect="1"/>
        </xdr:cNvPicPr>
      </xdr:nvPicPr>
      <xdr:blipFill>
        <a:blip r:embed="rId3" cstate="print">
          <a:alphaModFix amt="3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11140" y="3543300"/>
          <a:ext cx="1601470" cy="857250"/>
        </a:xfrm>
        <a:prstGeom prst="rect">
          <a:avLst/>
        </a:prstGeom>
      </xdr:spPr>
    </xdr:pic>
    <xdr:clientData/>
  </xdr:twoCellAnchor>
  <xdr:twoCellAnchor editAs="oneCell">
    <xdr:from>
      <xdr:col>22</xdr:col>
      <xdr:colOff>222250</xdr:colOff>
      <xdr:row>32</xdr:row>
      <xdr:rowOff>196850</xdr:rowOff>
    </xdr:from>
    <xdr:to>
      <xdr:col>24</xdr:col>
      <xdr:colOff>438785</xdr:colOff>
      <xdr:row>36</xdr:row>
      <xdr:rowOff>177800</xdr:rowOff>
    </xdr:to>
    <xdr:pic>
      <xdr:nvPicPr>
        <xdr:cNvPr id="5" name="图片 4"/>
        <xdr:cNvPicPr>
          <a:picLocks noChangeAspect="1"/>
        </xdr:cNvPicPr>
      </xdr:nvPicPr>
      <xdr:blipFill>
        <a:blip r:embed="rId3" cstate="print">
          <a:alphaModFix amt="3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14035" y="7864475"/>
          <a:ext cx="1546225" cy="8572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25400</xdr:colOff>
      <xdr:row>3</xdr:row>
      <xdr:rowOff>0</xdr:rowOff>
    </xdr:from>
    <xdr:to>
      <xdr:col>29</xdr:col>
      <xdr:colOff>31750</xdr:colOff>
      <xdr:row>30</xdr:row>
      <xdr:rowOff>44450</xdr:rowOff>
    </xdr:to>
    <xdr:graphicFrame>
      <xdr:nvGraphicFramePr>
        <xdr:cNvPr id="6" name="图表 5"/>
        <xdr:cNvGraphicFramePr/>
      </xdr:nvGraphicFramePr>
      <xdr:xfrm>
        <a:off x="11725275" y="1460500"/>
        <a:ext cx="9314180" cy="59594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38100</xdr:colOff>
      <xdr:row>32</xdr:row>
      <xdr:rowOff>73024</xdr:rowOff>
    </xdr:from>
    <xdr:to>
      <xdr:col>29</xdr:col>
      <xdr:colOff>120650</xdr:colOff>
      <xdr:row>54</xdr:row>
      <xdr:rowOff>133350</xdr:rowOff>
    </xdr:to>
    <xdr:graphicFrame>
      <xdr:nvGraphicFramePr>
        <xdr:cNvPr id="7" name="图表 6"/>
        <xdr:cNvGraphicFramePr/>
      </xdr:nvGraphicFramePr>
      <xdr:xfrm>
        <a:off x="11737975" y="7886065"/>
        <a:ext cx="9390380" cy="48806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20</xdr:col>
      <xdr:colOff>19050</xdr:colOff>
      <xdr:row>9</xdr:row>
      <xdr:rowOff>133985</xdr:rowOff>
    </xdr:from>
    <xdr:to>
      <xdr:col>22</xdr:col>
      <xdr:colOff>235585</xdr:colOff>
      <xdr:row>13</xdr:row>
      <xdr:rowOff>114935</xdr:rowOff>
    </xdr:to>
    <xdr:pic>
      <xdr:nvPicPr>
        <xdr:cNvPr id="2" name="图片 1"/>
        <xdr:cNvPicPr>
          <a:picLocks noChangeAspect="1"/>
        </xdr:cNvPicPr>
      </xdr:nvPicPr>
      <xdr:blipFill>
        <a:blip r:embed="rId3" cstate="print">
          <a:alphaModFix amt="3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43150" y="2908935"/>
          <a:ext cx="1546225" cy="857250"/>
        </a:xfrm>
        <a:prstGeom prst="rect">
          <a:avLst/>
        </a:prstGeom>
      </xdr:spPr>
    </xdr:pic>
    <xdr:clientData/>
  </xdr:twoCellAnchor>
  <xdr:twoCellAnchor editAs="oneCell">
    <xdr:from>
      <xdr:col>20</xdr:col>
      <xdr:colOff>190500</xdr:colOff>
      <xdr:row>37</xdr:row>
      <xdr:rowOff>191135</xdr:rowOff>
    </xdr:from>
    <xdr:to>
      <xdr:col>22</xdr:col>
      <xdr:colOff>407035</xdr:colOff>
      <xdr:row>41</xdr:row>
      <xdr:rowOff>172085</xdr:rowOff>
    </xdr:to>
    <xdr:pic>
      <xdr:nvPicPr>
        <xdr:cNvPr id="3" name="图片 2"/>
        <xdr:cNvPicPr>
          <a:picLocks noChangeAspect="1"/>
        </xdr:cNvPicPr>
      </xdr:nvPicPr>
      <xdr:blipFill>
        <a:blip r:embed="rId3" cstate="print">
          <a:alphaModFix amt="3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14600" y="9100185"/>
          <a:ext cx="1546225" cy="8572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518886</xdr:colOff>
      <xdr:row>7</xdr:row>
      <xdr:rowOff>146050</xdr:rowOff>
    </xdr:from>
    <xdr:to>
      <xdr:col>27</xdr:col>
      <xdr:colOff>171450</xdr:colOff>
      <xdr:row>36</xdr:row>
      <xdr:rowOff>7257</xdr:rowOff>
    </xdr:to>
    <xdr:graphicFrame>
      <xdr:nvGraphicFramePr>
        <xdr:cNvPr id="3" name="图表 2"/>
        <xdr:cNvGraphicFramePr/>
      </xdr:nvGraphicFramePr>
      <xdr:xfrm>
        <a:off x="7777480" y="2117725"/>
        <a:ext cx="10678795" cy="62141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88906</xdr:colOff>
      <xdr:row>37</xdr:row>
      <xdr:rowOff>38106</xdr:rowOff>
    </xdr:from>
    <xdr:to>
      <xdr:col>27</xdr:col>
      <xdr:colOff>260350</xdr:colOff>
      <xdr:row>62</xdr:row>
      <xdr:rowOff>31750</xdr:rowOff>
    </xdr:to>
    <xdr:graphicFrame>
      <xdr:nvGraphicFramePr>
        <xdr:cNvPr id="2" name="图表 1"/>
        <xdr:cNvGraphicFramePr/>
      </xdr:nvGraphicFramePr>
      <xdr:xfrm>
        <a:off x="8012430" y="8582025"/>
        <a:ext cx="10532745" cy="54705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18</xdr:col>
      <xdr:colOff>520700</xdr:colOff>
      <xdr:row>21</xdr:row>
      <xdr:rowOff>64135</xdr:rowOff>
    </xdr:from>
    <xdr:to>
      <xdr:col>21</xdr:col>
      <xdr:colOff>127635</xdr:colOff>
      <xdr:row>25</xdr:row>
      <xdr:rowOff>45085</xdr:rowOff>
    </xdr:to>
    <xdr:pic>
      <xdr:nvPicPr>
        <xdr:cNvPr id="4" name="图片 3"/>
        <xdr:cNvPicPr>
          <a:picLocks noChangeAspect="1"/>
        </xdr:cNvPicPr>
      </xdr:nvPicPr>
      <xdr:blipFill>
        <a:blip r:embed="rId3" cstate="print">
          <a:alphaModFix amt="3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21920" y="5102860"/>
          <a:ext cx="1601470" cy="857250"/>
        </a:xfrm>
        <a:prstGeom prst="rect">
          <a:avLst/>
        </a:prstGeom>
      </xdr:spPr>
    </xdr:pic>
    <xdr:clientData/>
  </xdr:twoCellAnchor>
  <xdr:twoCellAnchor editAs="oneCell">
    <xdr:from>
      <xdr:col>19</xdr:col>
      <xdr:colOff>174625</xdr:colOff>
      <xdr:row>47</xdr:row>
      <xdr:rowOff>36830</xdr:rowOff>
    </xdr:from>
    <xdr:to>
      <xdr:col>21</xdr:col>
      <xdr:colOff>391160</xdr:colOff>
      <xdr:row>51</xdr:row>
      <xdr:rowOff>17780</xdr:rowOff>
    </xdr:to>
    <xdr:pic>
      <xdr:nvPicPr>
        <xdr:cNvPr id="5" name="图片 4"/>
        <xdr:cNvPicPr>
          <a:picLocks noChangeAspect="1"/>
        </xdr:cNvPicPr>
      </xdr:nvPicPr>
      <xdr:blipFill>
        <a:blip r:embed="rId3" cstate="print">
          <a:alphaModFix amt="3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40690" y="10771505"/>
          <a:ext cx="1546225" cy="8572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133350</xdr:colOff>
      <xdr:row>6</xdr:row>
      <xdr:rowOff>82550</xdr:rowOff>
    </xdr:from>
    <xdr:to>
      <xdr:col>29</xdr:col>
      <xdr:colOff>381000</xdr:colOff>
      <xdr:row>45</xdr:row>
      <xdr:rowOff>177800</xdr:rowOff>
    </xdr:to>
    <xdr:graphicFrame>
      <xdr:nvGraphicFramePr>
        <xdr:cNvPr id="4" name="图表 3"/>
        <xdr:cNvGraphicFramePr/>
      </xdr:nvGraphicFramePr>
      <xdr:xfrm>
        <a:off x="2980055" y="1835150"/>
        <a:ext cx="19758025" cy="86391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425450</xdr:colOff>
      <xdr:row>22</xdr:row>
      <xdr:rowOff>95250</xdr:rowOff>
    </xdr:from>
    <xdr:to>
      <xdr:col>16</xdr:col>
      <xdr:colOff>1251585</xdr:colOff>
      <xdr:row>26</xdr:row>
      <xdr:rowOff>76200</xdr:rowOff>
    </xdr:to>
    <xdr:pic>
      <xdr:nvPicPr>
        <xdr:cNvPr id="2" name="图片 1"/>
        <xdr:cNvPicPr>
          <a:picLocks noChangeAspect="1"/>
        </xdr:cNvPicPr>
      </xdr:nvPicPr>
      <xdr:blipFill>
        <a:blip r:embed="rId2" cstate="print">
          <a:alphaModFix amt="3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70360" y="5353050"/>
          <a:ext cx="1490980" cy="8572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107950</xdr:colOff>
      <xdr:row>6</xdr:row>
      <xdr:rowOff>57150</xdr:rowOff>
    </xdr:from>
    <xdr:to>
      <xdr:col>36</xdr:col>
      <xdr:colOff>387350</xdr:colOff>
      <xdr:row>27</xdr:row>
      <xdr:rowOff>95250</xdr:rowOff>
    </xdr:to>
    <xdr:graphicFrame>
      <xdr:nvGraphicFramePr>
        <xdr:cNvPr id="3" name="图表 2"/>
        <xdr:cNvGraphicFramePr/>
      </xdr:nvGraphicFramePr>
      <xdr:xfrm>
        <a:off x="11841480" y="2028825"/>
        <a:ext cx="15945485" cy="46386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117474</xdr:colOff>
      <xdr:row>27</xdr:row>
      <xdr:rowOff>184150</xdr:rowOff>
    </xdr:from>
    <xdr:to>
      <xdr:col>36</xdr:col>
      <xdr:colOff>400050</xdr:colOff>
      <xdr:row>47</xdr:row>
      <xdr:rowOff>6350</xdr:rowOff>
    </xdr:to>
    <xdr:graphicFrame>
      <xdr:nvGraphicFramePr>
        <xdr:cNvPr id="2" name="图表 1"/>
        <xdr:cNvGraphicFramePr/>
      </xdr:nvGraphicFramePr>
      <xdr:xfrm>
        <a:off x="11850370" y="6756400"/>
        <a:ext cx="15949295" cy="42037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23</xdr:col>
      <xdr:colOff>254000</xdr:colOff>
      <xdr:row>12</xdr:row>
      <xdr:rowOff>44450</xdr:rowOff>
    </xdr:from>
    <xdr:to>
      <xdr:col>25</xdr:col>
      <xdr:colOff>470535</xdr:colOff>
      <xdr:row>16</xdr:row>
      <xdr:rowOff>25400</xdr:rowOff>
    </xdr:to>
    <xdr:pic>
      <xdr:nvPicPr>
        <xdr:cNvPr id="4" name="图片 3"/>
        <xdr:cNvPicPr>
          <a:picLocks noChangeAspect="1"/>
        </xdr:cNvPicPr>
      </xdr:nvPicPr>
      <xdr:blipFill>
        <a:blip r:embed="rId3" cstate="print">
          <a:alphaModFix amt="3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10630" y="3330575"/>
          <a:ext cx="1546225" cy="857250"/>
        </a:xfrm>
        <a:prstGeom prst="rect">
          <a:avLst/>
        </a:prstGeom>
      </xdr:spPr>
    </xdr:pic>
    <xdr:clientData/>
  </xdr:twoCellAnchor>
  <xdr:twoCellAnchor editAs="oneCell">
    <xdr:from>
      <xdr:col>23</xdr:col>
      <xdr:colOff>323850</xdr:colOff>
      <xdr:row>31</xdr:row>
      <xdr:rowOff>203200</xdr:rowOff>
    </xdr:from>
    <xdr:to>
      <xdr:col>25</xdr:col>
      <xdr:colOff>540385</xdr:colOff>
      <xdr:row>35</xdr:row>
      <xdr:rowOff>184150</xdr:rowOff>
    </xdr:to>
    <xdr:pic>
      <xdr:nvPicPr>
        <xdr:cNvPr id="5" name="图片 4"/>
        <xdr:cNvPicPr>
          <a:picLocks noChangeAspect="1"/>
        </xdr:cNvPicPr>
      </xdr:nvPicPr>
      <xdr:blipFill>
        <a:blip r:embed="rId3" cstate="print">
          <a:alphaModFix amt="3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80480" y="7651750"/>
          <a:ext cx="1546225" cy="8572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171450</xdr:colOff>
      <xdr:row>6</xdr:row>
      <xdr:rowOff>101600</xdr:rowOff>
    </xdr:from>
    <xdr:to>
      <xdr:col>25</xdr:col>
      <xdr:colOff>171449</xdr:colOff>
      <xdr:row>39</xdr:row>
      <xdr:rowOff>158750</xdr:rowOff>
    </xdr:to>
    <xdr:graphicFrame>
      <xdr:nvGraphicFramePr>
        <xdr:cNvPr id="4" name="图表 3"/>
        <xdr:cNvGraphicFramePr/>
      </xdr:nvGraphicFramePr>
      <xdr:xfrm>
        <a:off x="3683000" y="1854200"/>
        <a:ext cx="16185515" cy="72866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438150</xdr:colOff>
      <xdr:row>20</xdr:row>
      <xdr:rowOff>12700</xdr:rowOff>
    </xdr:from>
    <xdr:to>
      <xdr:col>16</xdr:col>
      <xdr:colOff>654685</xdr:colOff>
      <xdr:row>23</xdr:row>
      <xdr:rowOff>203200</xdr:rowOff>
    </xdr:to>
    <xdr:pic>
      <xdr:nvPicPr>
        <xdr:cNvPr id="2" name="图片 1"/>
        <xdr:cNvPicPr>
          <a:picLocks noChangeAspect="1"/>
        </xdr:cNvPicPr>
      </xdr:nvPicPr>
      <xdr:blipFill>
        <a:blip r:embed="rId2" cstate="print">
          <a:alphaModFix amt="3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18215" y="4832350"/>
          <a:ext cx="1546225" cy="84772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88900</xdr:colOff>
      <xdr:row>9</xdr:row>
      <xdr:rowOff>12700</xdr:rowOff>
    </xdr:from>
    <xdr:to>
      <xdr:col>26</xdr:col>
      <xdr:colOff>393700</xdr:colOff>
      <xdr:row>42</xdr:row>
      <xdr:rowOff>158750</xdr:rowOff>
    </xdr:to>
    <xdr:graphicFrame>
      <xdr:nvGraphicFramePr>
        <xdr:cNvPr id="2" name="图表 1"/>
        <xdr:cNvGraphicFramePr/>
      </xdr:nvGraphicFramePr>
      <xdr:xfrm>
        <a:off x="2935605" y="2203450"/>
        <a:ext cx="17723485" cy="73755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47</xdr:row>
      <xdr:rowOff>0</xdr:rowOff>
    </xdr:from>
    <xdr:to>
      <xdr:col>5</xdr:col>
      <xdr:colOff>216535</xdr:colOff>
      <xdr:row>50</xdr:row>
      <xdr:rowOff>190500</xdr:rowOff>
    </xdr:to>
    <xdr:pic>
      <xdr:nvPicPr>
        <xdr:cNvPr id="3" name="图片 2"/>
        <xdr:cNvPicPr>
          <a:picLocks noChangeAspect="1"/>
        </xdr:cNvPicPr>
      </xdr:nvPicPr>
      <xdr:blipFill>
        <a:blip r:embed="rId2" cstate="print">
          <a:alphaModFix amt="3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6705" y="10515600"/>
          <a:ext cx="1546225" cy="847725"/>
        </a:xfrm>
        <a:prstGeom prst="rect">
          <a:avLst/>
        </a:prstGeom>
      </xdr:spPr>
    </xdr:pic>
    <xdr:clientData/>
  </xdr:twoCellAnchor>
  <xdr:twoCellAnchor editAs="oneCell">
    <xdr:from>
      <xdr:col>12</xdr:col>
      <xdr:colOff>1892300</xdr:colOff>
      <xdr:row>22</xdr:row>
      <xdr:rowOff>76200</xdr:rowOff>
    </xdr:from>
    <xdr:to>
      <xdr:col>14</xdr:col>
      <xdr:colOff>546735</xdr:colOff>
      <xdr:row>26</xdr:row>
      <xdr:rowOff>57150</xdr:rowOff>
    </xdr:to>
    <xdr:pic>
      <xdr:nvPicPr>
        <xdr:cNvPr id="4" name="图片 3"/>
        <xdr:cNvPicPr>
          <a:picLocks noChangeAspect="1"/>
        </xdr:cNvPicPr>
      </xdr:nvPicPr>
      <xdr:blipFill>
        <a:blip r:embed="rId2" cstate="print">
          <a:alphaModFix amt="3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45520" y="5114925"/>
          <a:ext cx="1688465" cy="8572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342900</xdr:colOff>
      <xdr:row>9</xdr:row>
      <xdr:rowOff>88900</xdr:rowOff>
    </xdr:from>
    <xdr:to>
      <xdr:col>27</xdr:col>
      <xdr:colOff>311150</xdr:colOff>
      <xdr:row>39</xdr:row>
      <xdr:rowOff>127000</xdr:rowOff>
    </xdr:to>
    <xdr:graphicFrame>
      <xdr:nvGraphicFramePr>
        <xdr:cNvPr id="4" name="图表 3"/>
        <xdr:cNvGraphicFramePr/>
      </xdr:nvGraphicFramePr>
      <xdr:xfrm>
        <a:off x="8266430" y="2279650"/>
        <a:ext cx="12974955" cy="66103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0</xdr:colOff>
      <xdr:row>24</xdr:row>
      <xdr:rowOff>0</xdr:rowOff>
    </xdr:from>
    <xdr:to>
      <xdr:col>21</xdr:col>
      <xdr:colOff>216535</xdr:colOff>
      <xdr:row>27</xdr:row>
      <xdr:rowOff>190500</xdr:rowOff>
    </xdr:to>
    <xdr:pic>
      <xdr:nvPicPr>
        <xdr:cNvPr id="2" name="图片 1"/>
        <xdr:cNvPicPr>
          <a:picLocks noChangeAspect="1"/>
        </xdr:cNvPicPr>
      </xdr:nvPicPr>
      <xdr:blipFill>
        <a:blip r:embed="rId2" cstate="print">
          <a:alphaModFix amt="3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11475" y="5476875"/>
          <a:ext cx="1546225" cy="84772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660400</xdr:colOff>
      <xdr:row>15</xdr:row>
      <xdr:rowOff>133350</xdr:rowOff>
    </xdr:from>
    <xdr:to>
      <xdr:col>18</xdr:col>
      <xdr:colOff>374650</xdr:colOff>
      <xdr:row>42</xdr:row>
      <xdr:rowOff>0</xdr:rowOff>
    </xdr:to>
    <xdr:graphicFrame>
      <xdr:nvGraphicFramePr>
        <xdr:cNvPr id="2" name="图表 1"/>
        <xdr:cNvGraphicFramePr/>
      </xdr:nvGraphicFramePr>
      <xdr:xfrm>
        <a:off x="660400" y="3638550"/>
        <a:ext cx="14660880" cy="57816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304800</xdr:colOff>
      <xdr:row>26</xdr:row>
      <xdr:rowOff>133350</xdr:rowOff>
    </xdr:from>
    <xdr:to>
      <xdr:col>11</xdr:col>
      <xdr:colOff>521335</xdr:colOff>
      <xdr:row>30</xdr:row>
      <xdr:rowOff>114300</xdr:rowOff>
    </xdr:to>
    <xdr:pic>
      <xdr:nvPicPr>
        <xdr:cNvPr id="3" name="图片 2"/>
        <xdr:cNvPicPr>
          <a:picLocks noChangeAspect="1"/>
        </xdr:cNvPicPr>
      </xdr:nvPicPr>
      <xdr:blipFill>
        <a:blip r:embed="rId2" cstate="print">
          <a:alphaModFix amt="3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63485" y="6048375"/>
          <a:ext cx="1546225" cy="8572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DataBrowse\XLA\WindFunc.xla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ode\&#25968;&#25454;\000300&#20840;&#25910;&#30410;&#25351;&#25968;%20-%20&#36716;&#25442;&#26102;&#38388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i_dq_close"/>
      <definedName name="TDays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H00300perf"/>
    </sheetNames>
    <sheetDataSet>
      <sheetData sheetId="0">
        <row r="1">
          <cell r="B1" t="str">
            <v>日期Date</v>
          </cell>
          <cell r="C1" t="str">
            <v>指数代码Index Code</v>
          </cell>
          <cell r="D1" t="str">
            <v>指数中文全称Index Chinese Name(Full)</v>
          </cell>
          <cell r="E1" t="str">
            <v>指数中文简称Index Chinese Name</v>
          </cell>
          <cell r="F1" t="str">
            <v>指数英文全称Index English Name(Full)</v>
          </cell>
          <cell r="G1" t="str">
            <v>指数英文简称Index English Name</v>
          </cell>
          <cell r="H1" t="str">
            <v>开盘Open</v>
          </cell>
          <cell r="I1" t="str">
            <v>最高High</v>
          </cell>
          <cell r="J1" t="str">
            <v>最低Low</v>
          </cell>
          <cell r="K1" t="str">
            <v>收盘Close</v>
          </cell>
          <cell r="L1" t="str">
            <v>涨跌Change</v>
          </cell>
          <cell r="M1" t="str">
            <v>涨跌幅(%)Change(%)</v>
          </cell>
          <cell r="N1" t="str">
            <v>成交量（万手）Volume(M Shares)</v>
          </cell>
          <cell r="O1" t="str">
            <v>成交金额（亿元）Turnover</v>
          </cell>
          <cell r="P1" t="str">
            <v>样本数量ConsNumber</v>
          </cell>
        </row>
        <row r="2">
          <cell r="B2">
            <v>41152</v>
          </cell>
          <cell r="C2" t="str">
            <v>H00300</v>
          </cell>
          <cell r="D2" t="str">
            <v>沪深300全收益指数</v>
          </cell>
          <cell r="E2" t="str">
            <v>300收益</v>
          </cell>
          <cell r="F2" t="str">
            <v>CSI 300 Total Return Index</v>
          </cell>
          <cell r="G2" t="str">
            <v>CSI 300 TRI</v>
          </cell>
        </row>
        <row r="2">
          <cell r="K2" t="str">
            <v>2407.07</v>
          </cell>
          <cell r="L2" t="str">
            <v>-7.10</v>
          </cell>
          <cell r="M2" t="str">
            <v>-0.29</v>
          </cell>
          <cell r="N2" t="str">
            <v>2596.50</v>
          </cell>
          <cell r="O2" t="str">
            <v>233.41</v>
          </cell>
          <cell r="P2">
            <v>300</v>
          </cell>
        </row>
        <row r="3">
          <cell r="B3">
            <v>41155</v>
          </cell>
          <cell r="C3" t="str">
            <v>H00300</v>
          </cell>
          <cell r="D3" t="str">
            <v>沪深300全收益指数</v>
          </cell>
          <cell r="E3" t="str">
            <v>300收益</v>
          </cell>
          <cell r="F3" t="str">
            <v>CSI 300 Total Return Index</v>
          </cell>
          <cell r="G3" t="str">
            <v>CSI 300 TRI</v>
          </cell>
        </row>
        <row r="3">
          <cell r="K3" t="str">
            <v>2434.60</v>
          </cell>
          <cell r="L3" t="str">
            <v>27.52</v>
          </cell>
          <cell r="M3" t="str">
            <v>1.14</v>
          </cell>
          <cell r="N3" t="str">
            <v>3854.86</v>
          </cell>
          <cell r="O3" t="str">
            <v>352.99</v>
          </cell>
        </row>
        <row r="4">
          <cell r="B4">
            <v>41156</v>
          </cell>
          <cell r="C4" t="str">
            <v>H00300</v>
          </cell>
          <cell r="D4" t="str">
            <v>沪深300全收益指数</v>
          </cell>
          <cell r="E4" t="str">
            <v>300收益</v>
          </cell>
          <cell r="F4" t="str">
            <v>CSI 300 Total Return Index</v>
          </cell>
          <cell r="G4" t="str">
            <v>CSI 300 TRI</v>
          </cell>
        </row>
        <row r="4">
          <cell r="K4" t="str">
            <v>2408.42</v>
          </cell>
          <cell r="L4" t="str">
            <v>-26.18</v>
          </cell>
          <cell r="M4" t="str">
            <v>-1.08</v>
          </cell>
          <cell r="N4" t="str">
            <v>3485.27</v>
          </cell>
          <cell r="O4" t="str">
            <v>332.20</v>
          </cell>
          <cell r="P4">
            <v>300</v>
          </cell>
        </row>
        <row r="5">
          <cell r="B5">
            <v>41157</v>
          </cell>
          <cell r="C5" t="str">
            <v>H00300</v>
          </cell>
          <cell r="D5" t="str">
            <v>沪深300全收益指数</v>
          </cell>
          <cell r="E5" t="str">
            <v>300收益</v>
          </cell>
          <cell r="F5" t="str">
            <v>CSI 300 Total Return Index</v>
          </cell>
          <cell r="G5" t="str">
            <v>CSI 300 TRI</v>
          </cell>
        </row>
        <row r="5">
          <cell r="K5" t="str">
            <v>2403.47</v>
          </cell>
          <cell r="L5" t="str">
            <v>-4.95</v>
          </cell>
          <cell r="M5" t="str">
            <v>-0.21</v>
          </cell>
          <cell r="N5" t="str">
            <v>3475.18</v>
          </cell>
          <cell r="O5" t="str">
            <v>304.45</v>
          </cell>
          <cell r="P5">
            <v>300</v>
          </cell>
        </row>
        <row r="6">
          <cell r="B6">
            <v>41158</v>
          </cell>
          <cell r="C6" t="str">
            <v>H00300</v>
          </cell>
          <cell r="D6" t="str">
            <v>沪深300全收益指数</v>
          </cell>
          <cell r="E6" t="str">
            <v>300收益</v>
          </cell>
          <cell r="F6" t="str">
            <v>CSI 300 Total Return Index</v>
          </cell>
          <cell r="G6" t="str">
            <v>CSI 300 TRI</v>
          </cell>
        </row>
        <row r="6">
          <cell r="K6" t="str">
            <v>2423.08</v>
          </cell>
          <cell r="L6" t="str">
            <v>19.61</v>
          </cell>
          <cell r="M6" t="str">
            <v>0.82</v>
          </cell>
          <cell r="N6" t="str">
            <v>3169.59</v>
          </cell>
          <cell r="O6" t="str">
            <v>268.73</v>
          </cell>
          <cell r="P6">
            <v>300</v>
          </cell>
        </row>
        <row r="7">
          <cell r="B7">
            <v>41159</v>
          </cell>
          <cell r="C7" t="str">
            <v>H00300</v>
          </cell>
          <cell r="D7" t="str">
            <v>沪深300全收益指数</v>
          </cell>
          <cell r="E7" t="str">
            <v>300收益</v>
          </cell>
          <cell r="F7" t="str">
            <v>CSI 300 Total Return Index</v>
          </cell>
          <cell r="G7" t="str">
            <v>CSI 300 TRI</v>
          </cell>
        </row>
        <row r="7">
          <cell r="K7" t="str">
            <v>2531.63</v>
          </cell>
          <cell r="L7" t="str">
            <v>108.55</v>
          </cell>
          <cell r="M7" t="str">
            <v>4.48</v>
          </cell>
          <cell r="N7" t="str">
            <v>9452.98</v>
          </cell>
          <cell r="O7" t="str">
            <v>843.02</v>
          </cell>
          <cell r="P7">
            <v>300</v>
          </cell>
        </row>
        <row r="8">
          <cell r="B8">
            <v>41162</v>
          </cell>
          <cell r="C8" t="str">
            <v>H00300</v>
          </cell>
          <cell r="D8" t="str">
            <v>沪深300全收益指数</v>
          </cell>
          <cell r="E8" t="str">
            <v>300收益</v>
          </cell>
          <cell r="F8" t="str">
            <v>CSI 300 Total Return Index</v>
          </cell>
          <cell r="G8" t="str">
            <v>CSI 300 TRI</v>
          </cell>
        </row>
        <row r="8">
          <cell r="K8" t="str">
            <v>2542.03</v>
          </cell>
          <cell r="L8" t="str">
            <v>10.40</v>
          </cell>
          <cell r="M8" t="str">
            <v>0.41</v>
          </cell>
          <cell r="N8" t="str">
            <v>6533.06</v>
          </cell>
          <cell r="O8" t="str">
            <v>632.52</v>
          </cell>
          <cell r="P8">
            <v>300</v>
          </cell>
        </row>
        <row r="9">
          <cell r="B9">
            <v>41163</v>
          </cell>
          <cell r="C9" t="str">
            <v>H00300</v>
          </cell>
          <cell r="D9" t="str">
            <v>沪深300全收益指数</v>
          </cell>
          <cell r="E9" t="str">
            <v>300收益</v>
          </cell>
          <cell r="F9" t="str">
            <v>CSI 300 Total Return Index</v>
          </cell>
          <cell r="G9" t="str">
            <v>CSI 300 TRI</v>
          </cell>
        </row>
        <row r="9">
          <cell r="K9" t="str">
            <v>2525.88</v>
          </cell>
          <cell r="L9" t="str">
            <v>-16.14</v>
          </cell>
          <cell r="M9" t="str">
            <v>-0.64</v>
          </cell>
          <cell r="N9" t="str">
            <v>4626.07</v>
          </cell>
          <cell r="O9" t="str">
            <v>433.90</v>
          </cell>
          <cell r="P9">
            <v>300</v>
          </cell>
        </row>
        <row r="10">
          <cell r="B10">
            <v>41164</v>
          </cell>
          <cell r="C10" t="str">
            <v>H00300</v>
          </cell>
          <cell r="D10" t="str">
            <v>沪深300全收益指数</v>
          </cell>
          <cell r="E10" t="str">
            <v>300收益</v>
          </cell>
          <cell r="F10" t="str">
            <v>CSI 300 Total Return Index</v>
          </cell>
          <cell r="G10" t="str">
            <v>CSI 300 TRI</v>
          </cell>
        </row>
        <row r="10">
          <cell r="K10" t="str">
            <v>2534.82</v>
          </cell>
          <cell r="L10" t="str">
            <v>8.94</v>
          </cell>
          <cell r="M10" t="str">
            <v>0.35</v>
          </cell>
          <cell r="N10" t="str">
            <v>4962.25</v>
          </cell>
          <cell r="O10" t="str">
            <v>464.85</v>
          </cell>
          <cell r="P10">
            <v>300</v>
          </cell>
        </row>
        <row r="11">
          <cell r="B11">
            <v>41165</v>
          </cell>
          <cell r="C11" t="str">
            <v>H00300</v>
          </cell>
          <cell r="D11" t="str">
            <v>沪深300全收益指数</v>
          </cell>
          <cell r="E11" t="str">
            <v>300收益</v>
          </cell>
          <cell r="F11" t="str">
            <v>CSI 300 Total Return Index</v>
          </cell>
          <cell r="G11" t="str">
            <v>CSI 300 TRI</v>
          </cell>
        </row>
        <row r="11">
          <cell r="K11" t="str">
            <v>2511.21</v>
          </cell>
          <cell r="L11" t="str">
            <v>-23.61</v>
          </cell>
          <cell r="M11" t="str">
            <v>-0.93</v>
          </cell>
          <cell r="N11" t="str">
            <v>4204.98</v>
          </cell>
          <cell r="O11" t="str">
            <v>380.24</v>
          </cell>
          <cell r="P11">
            <v>300</v>
          </cell>
        </row>
        <row r="12">
          <cell r="B12">
            <v>41166</v>
          </cell>
          <cell r="C12" t="str">
            <v>H00300</v>
          </cell>
          <cell r="D12" t="str">
            <v>沪深300全收益指数</v>
          </cell>
          <cell r="E12" t="str">
            <v>300收益</v>
          </cell>
          <cell r="F12" t="str">
            <v>CSI 300 Total Return Index</v>
          </cell>
          <cell r="G12" t="str">
            <v>CSI 300 TRI</v>
          </cell>
        </row>
        <row r="12">
          <cell r="K12" t="str">
            <v>2529.87</v>
          </cell>
          <cell r="L12" t="str">
            <v>18.66</v>
          </cell>
          <cell r="M12" t="str">
            <v>0.74</v>
          </cell>
          <cell r="N12" t="str">
            <v>6157.18</v>
          </cell>
          <cell r="O12" t="str">
            <v>554.39</v>
          </cell>
          <cell r="P12">
            <v>300</v>
          </cell>
        </row>
        <row r="13">
          <cell r="B13">
            <v>41169</v>
          </cell>
          <cell r="C13" t="str">
            <v>H00300</v>
          </cell>
          <cell r="D13" t="str">
            <v>沪深300全收益指数</v>
          </cell>
          <cell r="E13" t="str">
            <v>300收益</v>
          </cell>
          <cell r="F13" t="str">
            <v>CSI 300 Total Return Index</v>
          </cell>
          <cell r="G13" t="str">
            <v>CSI 300 TRI</v>
          </cell>
        </row>
        <row r="13">
          <cell r="K13" t="str">
            <v>2468.00</v>
          </cell>
          <cell r="L13" t="str">
            <v>-61.87</v>
          </cell>
          <cell r="M13" t="str">
            <v>-2.45</v>
          </cell>
          <cell r="N13" t="str">
            <v>4898.47</v>
          </cell>
          <cell r="O13" t="str">
            <v>437.53</v>
          </cell>
          <cell r="P13">
            <v>300</v>
          </cell>
        </row>
        <row r="14">
          <cell r="B14">
            <v>41170</v>
          </cell>
          <cell r="C14" t="str">
            <v>H00300</v>
          </cell>
          <cell r="D14" t="str">
            <v>沪深300全收益指数</v>
          </cell>
          <cell r="E14" t="str">
            <v>300收益</v>
          </cell>
          <cell r="F14" t="str">
            <v>CSI 300 Total Return Index</v>
          </cell>
          <cell r="G14" t="str">
            <v>CSI 300 TRI</v>
          </cell>
        </row>
        <row r="14">
          <cell r="K14" t="str">
            <v>2442.64</v>
          </cell>
          <cell r="L14" t="str">
            <v>-25.36</v>
          </cell>
          <cell r="M14" t="str">
            <v>-1.03</v>
          </cell>
          <cell r="N14" t="str">
            <v>3322.87</v>
          </cell>
          <cell r="O14" t="str">
            <v>301.71</v>
          </cell>
          <cell r="P14">
            <v>300</v>
          </cell>
        </row>
        <row r="15">
          <cell r="B15">
            <v>41171</v>
          </cell>
          <cell r="C15" t="str">
            <v>H00300</v>
          </cell>
          <cell r="D15" t="str">
            <v>沪深300全收益指数</v>
          </cell>
          <cell r="E15" t="str">
            <v>300收益</v>
          </cell>
          <cell r="F15" t="str">
            <v>CSI 300 Total Return Index</v>
          </cell>
          <cell r="G15" t="str">
            <v>CSI 300 TRI</v>
          </cell>
        </row>
        <row r="15">
          <cell r="K15" t="str">
            <v>2454.66</v>
          </cell>
          <cell r="L15" t="str">
            <v>12.02</v>
          </cell>
          <cell r="M15" t="str">
            <v>0.49</v>
          </cell>
          <cell r="N15" t="str">
            <v>3434.97</v>
          </cell>
          <cell r="O15" t="str">
            <v>326.07</v>
          </cell>
          <cell r="P15">
            <v>300</v>
          </cell>
        </row>
        <row r="16">
          <cell r="B16">
            <v>41172</v>
          </cell>
          <cell r="C16" t="str">
            <v>H00300</v>
          </cell>
          <cell r="D16" t="str">
            <v>沪深300全收益指数</v>
          </cell>
          <cell r="E16" t="str">
            <v>300收益</v>
          </cell>
          <cell r="F16" t="str">
            <v>CSI 300 Total Return Index</v>
          </cell>
          <cell r="G16" t="str">
            <v>CSI 300 TRI</v>
          </cell>
        </row>
        <row r="16">
          <cell r="K16" t="str">
            <v>2399.71</v>
          </cell>
          <cell r="L16" t="str">
            <v>-54.95</v>
          </cell>
          <cell r="M16" t="str">
            <v>-2.24</v>
          </cell>
          <cell r="N16" t="str">
            <v>4254.58</v>
          </cell>
          <cell r="O16" t="str">
            <v>383.86</v>
          </cell>
          <cell r="P16">
            <v>300</v>
          </cell>
        </row>
        <row r="17">
          <cell r="B17">
            <v>41173</v>
          </cell>
          <cell r="C17" t="str">
            <v>H00300</v>
          </cell>
          <cell r="D17" t="str">
            <v>沪深300全收益指数</v>
          </cell>
          <cell r="E17" t="str">
            <v>300收益</v>
          </cell>
          <cell r="F17" t="str">
            <v>CSI 300 Total Return Index</v>
          </cell>
          <cell r="G17" t="str">
            <v>CSI 300 TRI</v>
          </cell>
        </row>
        <row r="17">
          <cell r="K17" t="str">
            <v>2403.11</v>
          </cell>
          <cell r="L17" t="str">
            <v>3.40</v>
          </cell>
          <cell r="M17" t="str">
            <v>0.14</v>
          </cell>
          <cell r="N17" t="str">
            <v>3812.06</v>
          </cell>
          <cell r="O17" t="str">
            <v>340.43</v>
          </cell>
          <cell r="P17">
            <v>300</v>
          </cell>
        </row>
        <row r="18">
          <cell r="B18">
            <v>41176</v>
          </cell>
          <cell r="C18" t="str">
            <v>H00300</v>
          </cell>
          <cell r="D18" t="str">
            <v>沪深300全收益指数</v>
          </cell>
          <cell r="E18" t="str">
            <v>300收益</v>
          </cell>
          <cell r="F18" t="str">
            <v>CSI 300 Total Return Index</v>
          </cell>
          <cell r="G18" t="str">
            <v>CSI 300 TRI</v>
          </cell>
        </row>
        <row r="18">
          <cell r="K18" t="str">
            <v>2421.09</v>
          </cell>
          <cell r="L18" t="str">
            <v>17.98</v>
          </cell>
          <cell r="M18" t="str">
            <v>0.75</v>
          </cell>
          <cell r="N18" t="str">
            <v>3750.17</v>
          </cell>
          <cell r="O18" t="str">
            <v>336.09</v>
          </cell>
          <cell r="P18">
            <v>300</v>
          </cell>
        </row>
        <row r="19">
          <cell r="B19">
            <v>41177</v>
          </cell>
          <cell r="C19" t="str">
            <v>H00300</v>
          </cell>
          <cell r="D19" t="str">
            <v>沪深300全收益指数</v>
          </cell>
          <cell r="E19" t="str">
            <v>300收益</v>
          </cell>
          <cell r="F19" t="str">
            <v>CSI 300 Total Return Index</v>
          </cell>
          <cell r="G19" t="str">
            <v>CSI 300 TRI</v>
          </cell>
        </row>
        <row r="19">
          <cell r="K19" t="str">
            <v>2415.23</v>
          </cell>
          <cell r="L19" t="str">
            <v>-5.86</v>
          </cell>
          <cell r="M19" t="str">
            <v>-0.24</v>
          </cell>
          <cell r="N19" t="str">
            <v>2787.70</v>
          </cell>
          <cell r="O19" t="str">
            <v>266.77</v>
          </cell>
          <cell r="P19">
            <v>300</v>
          </cell>
        </row>
        <row r="20">
          <cell r="B20">
            <v>41178</v>
          </cell>
          <cell r="C20" t="str">
            <v>H00300</v>
          </cell>
          <cell r="D20" t="str">
            <v>沪深300全收益指数</v>
          </cell>
          <cell r="E20" t="str">
            <v>300收益</v>
          </cell>
          <cell r="F20" t="str">
            <v>CSI 300 Total Return Index</v>
          </cell>
          <cell r="G20" t="str">
            <v>CSI 300 TRI</v>
          </cell>
        </row>
        <row r="20">
          <cell r="K20" t="str">
            <v>2387.89</v>
          </cell>
          <cell r="L20" t="str">
            <v>-27.34</v>
          </cell>
          <cell r="M20" t="str">
            <v>-1.13</v>
          </cell>
          <cell r="N20" t="str">
            <v>2745.46</v>
          </cell>
          <cell r="O20" t="str">
            <v>249.19</v>
          </cell>
          <cell r="P20">
            <v>300</v>
          </cell>
        </row>
        <row r="21">
          <cell r="B21">
            <v>41179</v>
          </cell>
          <cell r="C21" t="str">
            <v>H00300</v>
          </cell>
          <cell r="D21" t="str">
            <v>沪深300全收益指数</v>
          </cell>
          <cell r="E21" t="str">
            <v>300收益</v>
          </cell>
          <cell r="F21" t="str">
            <v>CSI 300 Total Return Index</v>
          </cell>
          <cell r="G21" t="str">
            <v>CSI 300 TRI</v>
          </cell>
        </row>
        <row r="21">
          <cell r="K21" t="str">
            <v>2460.93</v>
          </cell>
          <cell r="L21" t="str">
            <v>73.04</v>
          </cell>
          <cell r="M21" t="str">
            <v>3.06</v>
          </cell>
          <cell r="N21" t="str">
            <v>5301.69</v>
          </cell>
          <cell r="O21" t="str">
            <v>482.11</v>
          </cell>
          <cell r="P21">
            <v>300</v>
          </cell>
        </row>
        <row r="22">
          <cell r="B22">
            <v>41180</v>
          </cell>
          <cell r="C22" t="str">
            <v>H00300</v>
          </cell>
          <cell r="D22" t="str">
            <v>沪深300全收益指数</v>
          </cell>
          <cell r="E22" t="str">
            <v>300收益</v>
          </cell>
          <cell r="F22" t="str">
            <v>CSI 300 Total Return Index</v>
          </cell>
          <cell r="G22" t="str">
            <v>CSI 300 TRI</v>
          </cell>
        </row>
        <row r="22">
          <cell r="K22" t="str">
            <v>2506.22</v>
          </cell>
          <cell r="L22" t="str">
            <v>45.29</v>
          </cell>
          <cell r="M22" t="str">
            <v>1.84</v>
          </cell>
          <cell r="N22" t="str">
            <v>5787.58</v>
          </cell>
          <cell r="O22" t="str">
            <v>544.31</v>
          </cell>
          <cell r="P22">
            <v>300</v>
          </cell>
        </row>
        <row r="23">
          <cell r="B23">
            <v>41190</v>
          </cell>
          <cell r="C23" t="str">
            <v>H00300</v>
          </cell>
          <cell r="D23" t="str">
            <v>沪深300全收益指数</v>
          </cell>
          <cell r="E23" t="str">
            <v>300收益</v>
          </cell>
          <cell r="F23" t="str">
            <v>CSI 300 Total Return Index</v>
          </cell>
          <cell r="G23" t="str">
            <v>CSI 300 TRI</v>
          </cell>
        </row>
        <row r="23">
          <cell r="K23" t="str">
            <v>2481.03</v>
          </cell>
          <cell r="L23" t="str">
            <v>-25.19</v>
          </cell>
          <cell r="M23" t="str">
            <v>-1.01</v>
          </cell>
          <cell r="N23" t="str">
            <v>3553.44</v>
          </cell>
          <cell r="O23" t="str">
            <v>339.16</v>
          </cell>
          <cell r="P23">
            <v>300</v>
          </cell>
        </row>
        <row r="24">
          <cell r="B24">
            <v>41191</v>
          </cell>
          <cell r="C24" t="str">
            <v>H00300</v>
          </cell>
          <cell r="D24" t="str">
            <v>沪深300全收益指数</v>
          </cell>
          <cell r="E24" t="str">
            <v>300收益</v>
          </cell>
          <cell r="F24" t="str">
            <v>CSI 300 Total Return Index</v>
          </cell>
          <cell r="G24" t="str">
            <v>CSI 300 TRI</v>
          </cell>
        </row>
        <row r="24">
          <cell r="K24" t="str">
            <v>2535.79</v>
          </cell>
          <cell r="L24" t="str">
            <v>54.76</v>
          </cell>
          <cell r="M24" t="str">
            <v>2.21</v>
          </cell>
          <cell r="N24" t="str">
            <v>5254.89</v>
          </cell>
          <cell r="O24" t="str">
            <v>483.30</v>
          </cell>
          <cell r="P24">
            <v>300</v>
          </cell>
        </row>
        <row r="25">
          <cell r="B25">
            <v>41192</v>
          </cell>
          <cell r="C25" t="str">
            <v>H00300</v>
          </cell>
          <cell r="D25" t="str">
            <v>沪深300全收益指数</v>
          </cell>
          <cell r="E25" t="str">
            <v>300收益</v>
          </cell>
          <cell r="F25" t="str">
            <v>CSI 300 Total Return Index</v>
          </cell>
          <cell r="G25" t="str">
            <v>CSI 300 TRI</v>
          </cell>
        </row>
        <row r="25">
          <cell r="K25" t="str">
            <v>2540.11</v>
          </cell>
          <cell r="L25" t="str">
            <v>4.33</v>
          </cell>
          <cell r="M25" t="str">
            <v>0.17</v>
          </cell>
          <cell r="N25" t="str">
            <v>4268.62</v>
          </cell>
          <cell r="O25" t="str">
            <v>378.74</v>
          </cell>
          <cell r="P25">
            <v>300</v>
          </cell>
        </row>
        <row r="26">
          <cell r="B26">
            <v>41193</v>
          </cell>
          <cell r="C26" t="str">
            <v>H00300</v>
          </cell>
          <cell r="D26" t="str">
            <v>沪深300全收益指数</v>
          </cell>
          <cell r="E26" t="str">
            <v>300收益</v>
          </cell>
          <cell r="F26" t="str">
            <v>CSI 300 Total Return Index</v>
          </cell>
          <cell r="G26" t="str">
            <v>CSI 300 TRI</v>
          </cell>
        </row>
        <row r="26">
          <cell r="K26" t="str">
            <v>2516.52</v>
          </cell>
          <cell r="L26" t="str">
            <v>-23.59</v>
          </cell>
          <cell r="M26" t="str">
            <v>-0.93</v>
          </cell>
          <cell r="N26" t="str">
            <v>4130.07</v>
          </cell>
          <cell r="O26" t="str">
            <v>361.73</v>
          </cell>
          <cell r="P26">
            <v>300</v>
          </cell>
        </row>
        <row r="27">
          <cell r="B27">
            <v>41194</v>
          </cell>
          <cell r="C27" t="str">
            <v>H00300</v>
          </cell>
          <cell r="D27" t="str">
            <v>沪深300全收益指数</v>
          </cell>
          <cell r="E27" t="str">
            <v>300收益</v>
          </cell>
          <cell r="F27" t="str">
            <v>CSI 300 Total Return Index</v>
          </cell>
          <cell r="G27" t="str">
            <v>CSI 300 TRI</v>
          </cell>
        </row>
        <row r="27">
          <cell r="K27" t="str">
            <v>2518.71</v>
          </cell>
          <cell r="L27" t="str">
            <v>2.18</v>
          </cell>
          <cell r="M27" t="str">
            <v>0.09</v>
          </cell>
          <cell r="N27" t="str">
            <v>3687.41</v>
          </cell>
          <cell r="O27" t="str">
            <v>332.06</v>
          </cell>
          <cell r="P27">
            <v>300</v>
          </cell>
        </row>
        <row r="28">
          <cell r="B28">
            <v>41197</v>
          </cell>
          <cell r="C28" t="str">
            <v>H00300</v>
          </cell>
          <cell r="D28" t="str">
            <v>沪深300全收益指数</v>
          </cell>
          <cell r="E28" t="str">
            <v>300收益</v>
          </cell>
          <cell r="F28" t="str">
            <v>CSI 300 Total Return Index</v>
          </cell>
          <cell r="G28" t="str">
            <v>CSI 300 TRI</v>
          </cell>
        </row>
        <row r="28">
          <cell r="K28" t="str">
            <v>2508.13</v>
          </cell>
          <cell r="L28" t="str">
            <v>-10.57</v>
          </cell>
          <cell r="M28" t="str">
            <v>-0.42</v>
          </cell>
          <cell r="N28" t="str">
            <v>2865.17</v>
          </cell>
          <cell r="O28" t="str">
            <v>285.69</v>
          </cell>
          <cell r="P28">
            <v>300</v>
          </cell>
        </row>
        <row r="29">
          <cell r="B29">
            <v>41198</v>
          </cell>
          <cell r="C29" t="str">
            <v>H00300</v>
          </cell>
          <cell r="D29" t="str">
            <v>沪深300全收益指数</v>
          </cell>
          <cell r="E29" t="str">
            <v>300收益</v>
          </cell>
          <cell r="F29" t="str">
            <v>CSI 300 Total Return Index</v>
          </cell>
          <cell r="G29" t="str">
            <v>CSI 300 TRI</v>
          </cell>
        </row>
        <row r="29">
          <cell r="K29" t="str">
            <v>2511.75</v>
          </cell>
          <cell r="L29" t="str">
            <v>3.61</v>
          </cell>
          <cell r="M29" t="str">
            <v>0.14</v>
          </cell>
          <cell r="N29" t="str">
            <v>3205.97</v>
          </cell>
          <cell r="O29" t="str">
            <v>327.05</v>
          </cell>
          <cell r="P29">
            <v>300</v>
          </cell>
        </row>
        <row r="30">
          <cell r="B30">
            <v>41199</v>
          </cell>
          <cell r="C30" t="str">
            <v>H00300</v>
          </cell>
          <cell r="D30" t="str">
            <v>沪深300全收益指数</v>
          </cell>
          <cell r="E30" t="str">
            <v>300收益</v>
          </cell>
          <cell r="F30" t="str">
            <v>CSI 300 Total Return Index</v>
          </cell>
          <cell r="G30" t="str">
            <v>CSI 300 TRI</v>
          </cell>
        </row>
        <row r="30">
          <cell r="K30" t="str">
            <v>2514.63</v>
          </cell>
          <cell r="L30" t="str">
            <v>2.89</v>
          </cell>
          <cell r="M30" t="str">
            <v>0.11</v>
          </cell>
          <cell r="N30" t="str">
            <v>3334.94</v>
          </cell>
          <cell r="O30" t="str">
            <v>312.71</v>
          </cell>
          <cell r="P30">
            <v>300</v>
          </cell>
        </row>
        <row r="31">
          <cell r="B31">
            <v>41200</v>
          </cell>
          <cell r="C31" t="str">
            <v>H00300</v>
          </cell>
          <cell r="D31" t="str">
            <v>沪深300全收益指数</v>
          </cell>
          <cell r="E31" t="str">
            <v>300收益</v>
          </cell>
          <cell r="F31" t="str">
            <v>CSI 300 Total Return Index</v>
          </cell>
          <cell r="G31" t="str">
            <v>CSI 300 TRI</v>
          </cell>
        </row>
        <row r="31">
          <cell r="K31" t="str">
            <v>2553.24</v>
          </cell>
          <cell r="L31" t="str">
            <v>38.60</v>
          </cell>
          <cell r="M31" t="str">
            <v>1.54</v>
          </cell>
          <cell r="N31" t="str">
            <v>5061.51</v>
          </cell>
          <cell r="O31" t="str">
            <v>450.50</v>
          </cell>
          <cell r="P31">
            <v>300</v>
          </cell>
        </row>
        <row r="32">
          <cell r="B32">
            <v>41201</v>
          </cell>
          <cell r="C32" t="str">
            <v>H00300</v>
          </cell>
          <cell r="D32" t="str">
            <v>沪深300全收益指数</v>
          </cell>
          <cell r="E32" t="str">
            <v>300收益</v>
          </cell>
          <cell r="F32" t="str">
            <v>CSI 300 Total Return Index</v>
          </cell>
          <cell r="G32" t="str">
            <v>CSI 300 TRI</v>
          </cell>
        </row>
        <row r="32">
          <cell r="K32" t="str">
            <v>2549.43</v>
          </cell>
          <cell r="L32" t="str">
            <v>-3.80</v>
          </cell>
          <cell r="M32" t="str">
            <v>-0.15</v>
          </cell>
          <cell r="N32" t="str">
            <v>3592.77</v>
          </cell>
          <cell r="O32" t="str">
            <v>331.73</v>
          </cell>
          <cell r="P32">
            <v>300</v>
          </cell>
        </row>
        <row r="33">
          <cell r="B33">
            <v>41204</v>
          </cell>
          <cell r="C33" t="str">
            <v>H00300</v>
          </cell>
          <cell r="D33" t="str">
            <v>沪深300全收益指数</v>
          </cell>
          <cell r="E33" t="str">
            <v>300收益</v>
          </cell>
          <cell r="F33" t="str">
            <v>CSI 300 Total Return Index</v>
          </cell>
          <cell r="G33" t="str">
            <v>CSI 300 TRI</v>
          </cell>
        </row>
        <row r="33">
          <cell r="K33" t="str">
            <v>2559.40</v>
          </cell>
          <cell r="L33" t="str">
            <v>9.97</v>
          </cell>
          <cell r="M33" t="str">
            <v>0.39</v>
          </cell>
          <cell r="N33" t="str">
            <v>3436.83</v>
          </cell>
          <cell r="O33" t="str">
            <v>328.15</v>
          </cell>
          <cell r="P33">
            <v>300</v>
          </cell>
        </row>
        <row r="34">
          <cell r="B34">
            <v>41205</v>
          </cell>
          <cell r="C34" t="str">
            <v>H00300</v>
          </cell>
          <cell r="D34" t="str">
            <v>沪深300全收益指数</v>
          </cell>
          <cell r="E34" t="str">
            <v>300收益</v>
          </cell>
          <cell r="F34" t="str">
            <v>CSI 300 Total Return Index</v>
          </cell>
          <cell r="G34" t="str">
            <v>CSI 300 TRI</v>
          </cell>
        </row>
        <row r="34">
          <cell r="K34" t="str">
            <v>2527.17</v>
          </cell>
          <cell r="L34" t="str">
            <v>-32.23</v>
          </cell>
          <cell r="M34" t="str">
            <v>-1.26</v>
          </cell>
          <cell r="N34" t="str">
            <v>3722.13</v>
          </cell>
          <cell r="O34" t="str">
            <v>337.17</v>
          </cell>
          <cell r="P34">
            <v>300</v>
          </cell>
        </row>
        <row r="35">
          <cell r="B35">
            <v>41206</v>
          </cell>
          <cell r="C35" t="str">
            <v>H00300</v>
          </cell>
          <cell r="D35" t="str">
            <v>沪深300全收益指数</v>
          </cell>
          <cell r="E35" t="str">
            <v>300收益</v>
          </cell>
          <cell r="F35" t="str">
            <v>CSI 300 Total Return Index</v>
          </cell>
          <cell r="G35" t="str">
            <v>CSI 300 TRI</v>
          </cell>
        </row>
        <row r="35">
          <cell r="K35" t="str">
            <v>2522.48</v>
          </cell>
          <cell r="L35" t="str">
            <v>-4.70</v>
          </cell>
          <cell r="M35" t="str">
            <v>-0.19</v>
          </cell>
          <cell r="N35" t="str">
            <v>3754.24</v>
          </cell>
          <cell r="O35" t="str">
            <v>303.92</v>
          </cell>
          <cell r="P35">
            <v>300</v>
          </cell>
        </row>
        <row r="36">
          <cell r="B36">
            <v>41207</v>
          </cell>
          <cell r="C36" t="str">
            <v>H00300</v>
          </cell>
          <cell r="D36" t="str">
            <v>沪深300全收益指数</v>
          </cell>
          <cell r="E36" t="str">
            <v>300收益</v>
          </cell>
          <cell r="F36" t="str">
            <v>CSI 300 Total Return Index</v>
          </cell>
          <cell r="G36" t="str">
            <v>CSI 300 TRI</v>
          </cell>
        </row>
        <row r="36">
          <cell r="K36" t="str">
            <v>2504.40</v>
          </cell>
          <cell r="L36" t="str">
            <v>-18.08</v>
          </cell>
          <cell r="M36" t="str">
            <v>-0.72</v>
          </cell>
          <cell r="N36" t="str">
            <v>4435.15</v>
          </cell>
          <cell r="O36" t="str">
            <v>331.84</v>
          </cell>
          <cell r="P36">
            <v>300</v>
          </cell>
        </row>
        <row r="37">
          <cell r="B37">
            <v>41208</v>
          </cell>
          <cell r="C37" t="str">
            <v>H00300</v>
          </cell>
          <cell r="D37" t="str">
            <v>沪深300全收益指数</v>
          </cell>
          <cell r="E37" t="str">
            <v>300收益</v>
          </cell>
          <cell r="F37" t="str">
            <v>CSI 300 Total Return Index</v>
          </cell>
          <cell r="G37" t="str">
            <v>CSI 300 TRI</v>
          </cell>
        </row>
        <row r="37">
          <cell r="K37" t="str">
            <v>2457.03</v>
          </cell>
          <cell r="L37" t="str">
            <v>-47.36</v>
          </cell>
          <cell r="M37" t="str">
            <v>-1.89</v>
          </cell>
          <cell r="N37" t="str">
            <v>4090.05</v>
          </cell>
          <cell r="O37" t="str">
            <v>345.30</v>
          </cell>
          <cell r="P37">
            <v>300</v>
          </cell>
        </row>
        <row r="38">
          <cell r="B38">
            <v>41211</v>
          </cell>
          <cell r="C38" t="str">
            <v>H00300</v>
          </cell>
          <cell r="D38" t="str">
            <v>沪深300全收益指数</v>
          </cell>
          <cell r="E38" t="str">
            <v>300收益</v>
          </cell>
          <cell r="F38" t="str">
            <v>CSI 300 Total Return Index</v>
          </cell>
          <cell r="G38" t="str">
            <v>CSI 300 TRI</v>
          </cell>
        </row>
        <row r="38">
          <cell r="K38" t="str">
            <v>2443.86</v>
          </cell>
          <cell r="L38" t="str">
            <v>-13.17</v>
          </cell>
          <cell r="M38" t="str">
            <v>-0.54</v>
          </cell>
          <cell r="N38" t="str">
            <v>2758.13</v>
          </cell>
          <cell r="O38" t="str">
            <v>253.29</v>
          </cell>
          <cell r="P38">
            <v>300</v>
          </cell>
        </row>
        <row r="39">
          <cell r="B39">
            <v>41212</v>
          </cell>
          <cell r="C39" t="str">
            <v>H00300</v>
          </cell>
          <cell r="D39" t="str">
            <v>沪深300全收益指数</v>
          </cell>
          <cell r="E39" t="str">
            <v>300收益</v>
          </cell>
          <cell r="F39" t="str">
            <v>CSI 300 Total Return Index</v>
          </cell>
          <cell r="G39" t="str">
            <v>CSI 300 TRI</v>
          </cell>
        </row>
        <row r="39">
          <cell r="K39" t="str">
            <v>2448.26</v>
          </cell>
          <cell r="L39" t="str">
            <v>4.40</v>
          </cell>
          <cell r="M39" t="str">
            <v>0.18</v>
          </cell>
          <cell r="N39" t="str">
            <v>3408.31</v>
          </cell>
          <cell r="O39" t="str">
            <v>295.17</v>
          </cell>
          <cell r="P39">
            <v>300</v>
          </cell>
        </row>
        <row r="40">
          <cell r="B40">
            <v>41213</v>
          </cell>
          <cell r="C40" t="str">
            <v>H00300</v>
          </cell>
          <cell r="D40" t="str">
            <v>沪深300全收益指数</v>
          </cell>
          <cell r="E40" t="str">
            <v>300收益</v>
          </cell>
          <cell r="F40" t="str">
            <v>CSI 300 Total Return Index</v>
          </cell>
          <cell r="G40" t="str">
            <v>CSI 300 TRI</v>
          </cell>
        </row>
        <row r="40">
          <cell r="K40" t="str">
            <v>2464.59</v>
          </cell>
          <cell r="L40" t="str">
            <v>16.33</v>
          </cell>
          <cell r="M40" t="str">
            <v>0.67</v>
          </cell>
          <cell r="N40" t="str">
            <v>3716.98</v>
          </cell>
          <cell r="O40" t="str">
            <v>306.34</v>
          </cell>
          <cell r="P40">
            <v>300</v>
          </cell>
        </row>
        <row r="41">
          <cell r="B41">
            <v>41214</v>
          </cell>
          <cell r="C41" t="str">
            <v>H00300</v>
          </cell>
          <cell r="D41" t="str">
            <v>沪深300全收益指数</v>
          </cell>
          <cell r="E41" t="str">
            <v>300收益</v>
          </cell>
          <cell r="F41" t="str">
            <v>CSI 300 Total Return Index</v>
          </cell>
          <cell r="G41" t="str">
            <v>CSI 300 TRI</v>
          </cell>
        </row>
        <row r="41">
          <cell r="K41" t="str">
            <v>2511.66</v>
          </cell>
          <cell r="L41" t="str">
            <v>47.07</v>
          </cell>
          <cell r="M41" t="str">
            <v>1.91</v>
          </cell>
          <cell r="N41" t="str">
            <v>5076.17</v>
          </cell>
          <cell r="O41" t="str">
            <v>456.02</v>
          </cell>
          <cell r="P41">
            <v>300</v>
          </cell>
        </row>
        <row r="42">
          <cell r="B42">
            <v>41215</v>
          </cell>
          <cell r="C42" t="str">
            <v>H00300</v>
          </cell>
          <cell r="D42" t="str">
            <v>沪深300全收益指数</v>
          </cell>
          <cell r="E42" t="str">
            <v>300收益</v>
          </cell>
          <cell r="F42" t="str">
            <v>CSI 300 Total Return Index</v>
          </cell>
          <cell r="G42" t="str">
            <v>CSI 300 TRI</v>
          </cell>
        </row>
        <row r="42">
          <cell r="K42" t="str">
            <v>2521.43</v>
          </cell>
          <cell r="L42" t="str">
            <v>9.77</v>
          </cell>
          <cell r="M42" t="str">
            <v>0.39</v>
          </cell>
          <cell r="N42" t="str">
            <v>3983.33</v>
          </cell>
          <cell r="O42" t="str">
            <v>348.94</v>
          </cell>
          <cell r="P42">
            <v>300</v>
          </cell>
        </row>
        <row r="43">
          <cell r="B43">
            <v>41218</v>
          </cell>
          <cell r="C43" t="str">
            <v>H00300</v>
          </cell>
          <cell r="D43" t="str">
            <v>沪深300全收益指数</v>
          </cell>
          <cell r="E43" t="str">
            <v>300收益</v>
          </cell>
          <cell r="F43" t="str">
            <v>CSI 300 Total Return Index</v>
          </cell>
          <cell r="G43" t="str">
            <v>CSI 300 TRI</v>
          </cell>
        </row>
        <row r="43">
          <cell r="K43" t="str">
            <v>2516.08</v>
          </cell>
          <cell r="L43" t="str">
            <v>-5.35</v>
          </cell>
          <cell r="M43" t="str">
            <v>-0.21</v>
          </cell>
          <cell r="N43" t="str">
            <v>3951.04</v>
          </cell>
          <cell r="O43" t="str">
            <v>336.63</v>
          </cell>
          <cell r="P43">
            <v>300</v>
          </cell>
        </row>
        <row r="44">
          <cell r="B44">
            <v>41219</v>
          </cell>
          <cell r="C44" t="str">
            <v>H00300</v>
          </cell>
          <cell r="D44" t="str">
            <v>沪深300全收益指数</v>
          </cell>
          <cell r="E44" t="str">
            <v>300收益</v>
          </cell>
          <cell r="F44" t="str">
            <v>CSI 300 Total Return Index</v>
          </cell>
          <cell r="G44" t="str">
            <v>CSI 300 TRI</v>
          </cell>
        </row>
        <row r="44">
          <cell r="K44" t="str">
            <v>2505.51</v>
          </cell>
          <cell r="L44" t="str">
            <v>-10.57</v>
          </cell>
          <cell r="M44" t="str">
            <v>-0.42</v>
          </cell>
          <cell r="N44" t="str">
            <v>3928.06</v>
          </cell>
          <cell r="O44" t="str">
            <v>344.73</v>
          </cell>
          <cell r="P44">
            <v>300</v>
          </cell>
        </row>
        <row r="45">
          <cell r="B45">
            <v>41220</v>
          </cell>
          <cell r="C45" t="str">
            <v>H00300</v>
          </cell>
          <cell r="D45" t="str">
            <v>沪深300全收益指数</v>
          </cell>
          <cell r="E45" t="str">
            <v>300收益</v>
          </cell>
          <cell r="F45" t="str">
            <v>CSI 300 Total Return Index</v>
          </cell>
          <cell r="G45" t="str">
            <v>CSI 300 TRI</v>
          </cell>
        </row>
        <row r="45">
          <cell r="K45" t="str">
            <v>2500.37</v>
          </cell>
          <cell r="L45" t="str">
            <v>-5.14</v>
          </cell>
          <cell r="M45" t="str">
            <v>-0.21</v>
          </cell>
          <cell r="N45" t="str">
            <v>3306.74</v>
          </cell>
          <cell r="O45" t="str">
            <v>302.78</v>
          </cell>
          <cell r="P45">
            <v>300</v>
          </cell>
        </row>
        <row r="46">
          <cell r="B46">
            <v>41221</v>
          </cell>
          <cell r="C46" t="str">
            <v>H00300</v>
          </cell>
          <cell r="D46" t="str">
            <v>沪深300全收益指数</v>
          </cell>
          <cell r="E46" t="str">
            <v>300收益</v>
          </cell>
          <cell r="F46" t="str">
            <v>CSI 300 Total Return Index</v>
          </cell>
          <cell r="G46" t="str">
            <v>CSI 300 TRI</v>
          </cell>
        </row>
        <row r="46">
          <cell r="K46" t="str">
            <v>2454.35</v>
          </cell>
          <cell r="L46" t="str">
            <v>-46.02</v>
          </cell>
          <cell r="M46" t="str">
            <v>-1.84</v>
          </cell>
          <cell r="N46" t="str">
            <v>3542.65</v>
          </cell>
          <cell r="O46" t="str">
            <v>304.12</v>
          </cell>
          <cell r="P46">
            <v>300</v>
          </cell>
        </row>
        <row r="47">
          <cell r="B47">
            <v>41222</v>
          </cell>
          <cell r="C47" t="str">
            <v>H00300</v>
          </cell>
          <cell r="D47" t="str">
            <v>沪深300全收益指数</v>
          </cell>
          <cell r="E47" t="str">
            <v>300收益</v>
          </cell>
          <cell r="F47" t="str">
            <v>CSI 300 Total Return Index</v>
          </cell>
          <cell r="G47" t="str">
            <v>CSI 300 TRI</v>
          </cell>
        </row>
        <row r="47">
          <cell r="K47" t="str">
            <v>2449.50</v>
          </cell>
          <cell r="L47" t="str">
            <v>-4.85</v>
          </cell>
          <cell r="M47" t="str">
            <v>-0.20</v>
          </cell>
          <cell r="N47" t="str">
            <v>3050.70</v>
          </cell>
          <cell r="O47" t="str">
            <v>243.74</v>
          </cell>
          <cell r="P47">
            <v>300</v>
          </cell>
        </row>
        <row r="48">
          <cell r="B48">
            <v>41225</v>
          </cell>
          <cell r="C48" t="str">
            <v>H00300</v>
          </cell>
          <cell r="D48" t="str">
            <v>沪深300全收益指数</v>
          </cell>
          <cell r="E48" t="str">
            <v>300收益</v>
          </cell>
          <cell r="F48" t="str">
            <v>CSI 300 Total Return Index</v>
          </cell>
          <cell r="G48" t="str">
            <v>CSI 300 TRI</v>
          </cell>
        </row>
        <row r="48">
          <cell r="K48" t="str">
            <v>2461.44</v>
          </cell>
          <cell r="L48" t="str">
            <v>11.94</v>
          </cell>
          <cell r="M48" t="str">
            <v>0.49</v>
          </cell>
          <cell r="N48" t="str">
            <v>3472.17</v>
          </cell>
          <cell r="O48" t="str">
            <v>290.41</v>
          </cell>
          <cell r="P48">
            <v>300</v>
          </cell>
        </row>
        <row r="49">
          <cell r="B49">
            <v>41226</v>
          </cell>
          <cell r="C49" t="str">
            <v>H00300</v>
          </cell>
          <cell r="D49" t="str">
            <v>沪深300全收益指数</v>
          </cell>
          <cell r="E49" t="str">
            <v>300收益</v>
          </cell>
          <cell r="F49" t="str">
            <v>CSI 300 Total Return Index</v>
          </cell>
          <cell r="G49" t="str">
            <v>CSI 300 TRI</v>
          </cell>
        </row>
        <row r="49">
          <cell r="K49" t="str">
            <v>2418.36</v>
          </cell>
          <cell r="L49" t="str">
            <v>-43.08</v>
          </cell>
          <cell r="M49" t="str">
            <v>-1.75</v>
          </cell>
          <cell r="N49" t="str">
            <v>3408.37</v>
          </cell>
          <cell r="O49" t="str">
            <v>288.18</v>
          </cell>
          <cell r="P49">
            <v>300</v>
          </cell>
        </row>
        <row r="50">
          <cell r="B50">
            <v>41227</v>
          </cell>
          <cell r="C50" t="str">
            <v>H00300</v>
          </cell>
          <cell r="D50" t="str">
            <v>沪深300全收益指数</v>
          </cell>
          <cell r="E50" t="str">
            <v>300收益</v>
          </cell>
          <cell r="F50" t="str">
            <v>CSI 300 Total Return Index</v>
          </cell>
          <cell r="G50" t="str">
            <v>CSI 300 TRI</v>
          </cell>
        </row>
        <row r="50">
          <cell r="K50" t="str">
            <v>2430.02</v>
          </cell>
          <cell r="L50" t="str">
            <v>11.66</v>
          </cell>
          <cell r="M50" t="str">
            <v>0.48</v>
          </cell>
          <cell r="N50" t="str">
            <v>2675.88</v>
          </cell>
          <cell r="O50" t="str">
            <v>235.92</v>
          </cell>
          <cell r="P50">
            <v>300</v>
          </cell>
        </row>
        <row r="51">
          <cell r="B51">
            <v>41228</v>
          </cell>
          <cell r="C51" t="str">
            <v>H00300</v>
          </cell>
          <cell r="D51" t="str">
            <v>沪深300全收益指数</v>
          </cell>
          <cell r="E51" t="str">
            <v>300收益</v>
          </cell>
          <cell r="F51" t="str">
            <v>CSI 300 Total Return Index</v>
          </cell>
          <cell r="G51" t="str">
            <v>CSI 300 TRI</v>
          </cell>
        </row>
        <row r="51">
          <cell r="K51" t="str">
            <v>2397.79</v>
          </cell>
          <cell r="L51" t="str">
            <v>-32.23</v>
          </cell>
          <cell r="M51" t="str">
            <v>-1.33</v>
          </cell>
          <cell r="N51" t="str">
            <v>2831.92</v>
          </cell>
          <cell r="O51" t="str">
            <v>237.79</v>
          </cell>
          <cell r="P51">
            <v>300</v>
          </cell>
        </row>
        <row r="52">
          <cell r="B52">
            <v>41229</v>
          </cell>
          <cell r="C52" t="str">
            <v>H00300</v>
          </cell>
          <cell r="D52" t="str">
            <v>沪深300全收益指数</v>
          </cell>
          <cell r="E52" t="str">
            <v>300收益</v>
          </cell>
          <cell r="F52" t="str">
            <v>CSI 300 Total Return Index</v>
          </cell>
          <cell r="G52" t="str">
            <v>CSI 300 TRI</v>
          </cell>
        </row>
        <row r="52">
          <cell r="K52" t="str">
            <v>2379.88</v>
          </cell>
          <cell r="L52" t="str">
            <v>-17.91</v>
          </cell>
          <cell r="M52" t="str">
            <v>-0.75</v>
          </cell>
          <cell r="N52" t="str">
            <v>3024.78</v>
          </cell>
          <cell r="O52" t="str">
            <v>261.18</v>
          </cell>
          <cell r="P52">
            <v>300</v>
          </cell>
        </row>
        <row r="53">
          <cell r="B53">
            <v>41232</v>
          </cell>
          <cell r="C53" t="str">
            <v>H00300</v>
          </cell>
          <cell r="D53" t="str">
            <v>沪深300全收益指数</v>
          </cell>
          <cell r="E53" t="str">
            <v>300收益</v>
          </cell>
          <cell r="F53" t="str">
            <v>CSI 300 Total Return Index</v>
          </cell>
          <cell r="G53" t="str">
            <v>CSI 300 TRI</v>
          </cell>
        </row>
        <row r="53">
          <cell r="K53" t="str">
            <v>2377.42</v>
          </cell>
          <cell r="L53" t="str">
            <v>-2.47</v>
          </cell>
          <cell r="M53" t="str">
            <v>-0.10</v>
          </cell>
          <cell r="N53" t="str">
            <v>2697.87</v>
          </cell>
          <cell r="O53" t="str">
            <v>267.37</v>
          </cell>
          <cell r="P53">
            <v>300</v>
          </cell>
        </row>
        <row r="54">
          <cell r="B54">
            <v>41233</v>
          </cell>
          <cell r="C54" t="str">
            <v>H00300</v>
          </cell>
          <cell r="D54" t="str">
            <v>沪深300全收益指数</v>
          </cell>
          <cell r="E54" t="str">
            <v>300收益</v>
          </cell>
          <cell r="F54" t="str">
            <v>CSI 300 Total Return Index</v>
          </cell>
          <cell r="G54" t="str">
            <v>CSI 300 TRI</v>
          </cell>
        </row>
        <row r="54">
          <cell r="K54" t="str">
            <v>2366.38</v>
          </cell>
          <cell r="L54" t="str">
            <v>-11.04</v>
          </cell>
          <cell r="M54" t="str">
            <v>-0.46</v>
          </cell>
          <cell r="N54" t="str">
            <v>2394.89</v>
          </cell>
          <cell r="O54" t="str">
            <v>229.99</v>
          </cell>
          <cell r="P54">
            <v>300</v>
          </cell>
        </row>
        <row r="55">
          <cell r="B55">
            <v>41234</v>
          </cell>
          <cell r="C55" t="str">
            <v>H00300</v>
          </cell>
          <cell r="D55" t="str">
            <v>沪深300全收益指数</v>
          </cell>
          <cell r="E55" t="str">
            <v>300收益</v>
          </cell>
          <cell r="F55" t="str">
            <v>CSI 300 Total Return Index</v>
          </cell>
          <cell r="G55" t="str">
            <v>CSI 300 TRI</v>
          </cell>
        </row>
        <row r="55">
          <cell r="K55" t="str">
            <v>2399.18</v>
          </cell>
          <cell r="L55" t="str">
            <v>32.81</v>
          </cell>
          <cell r="M55" t="str">
            <v>1.39</v>
          </cell>
          <cell r="N55" t="str">
            <v>3050.85</v>
          </cell>
          <cell r="O55" t="str">
            <v>271.22</v>
          </cell>
          <cell r="P55">
            <v>300</v>
          </cell>
        </row>
        <row r="56">
          <cell r="B56">
            <v>41235</v>
          </cell>
          <cell r="C56" t="str">
            <v>H00300</v>
          </cell>
          <cell r="D56" t="str">
            <v>沪深300全收益指数</v>
          </cell>
          <cell r="E56" t="str">
            <v>300收益</v>
          </cell>
          <cell r="F56" t="str">
            <v>CSI 300 Total Return Index</v>
          </cell>
          <cell r="G56" t="str">
            <v>CSI 300 TRI</v>
          </cell>
        </row>
        <row r="56">
          <cell r="K56" t="str">
            <v>2380.22</v>
          </cell>
          <cell r="L56" t="str">
            <v>-18.97</v>
          </cell>
          <cell r="M56" t="str">
            <v>-0.79</v>
          </cell>
          <cell r="N56" t="str">
            <v>2291.24</v>
          </cell>
          <cell r="O56" t="str">
            <v>215.36</v>
          </cell>
          <cell r="P56">
            <v>300</v>
          </cell>
        </row>
        <row r="57">
          <cell r="B57">
            <v>41236</v>
          </cell>
          <cell r="C57" t="str">
            <v>H00300</v>
          </cell>
          <cell r="D57" t="str">
            <v>沪深300全收益指数</v>
          </cell>
          <cell r="E57" t="str">
            <v>300收益</v>
          </cell>
          <cell r="F57" t="str">
            <v>CSI 300 Total Return Index</v>
          </cell>
          <cell r="G57" t="str">
            <v>CSI 300 TRI</v>
          </cell>
        </row>
        <row r="57">
          <cell r="K57" t="str">
            <v>2396.76</v>
          </cell>
          <cell r="L57" t="str">
            <v>16.54</v>
          </cell>
          <cell r="M57" t="str">
            <v>0.69</v>
          </cell>
          <cell r="N57" t="str">
            <v>2866.75</v>
          </cell>
          <cell r="O57" t="str">
            <v>263.08</v>
          </cell>
          <cell r="P57">
            <v>300</v>
          </cell>
        </row>
        <row r="58">
          <cell r="B58">
            <v>41239</v>
          </cell>
          <cell r="C58" t="str">
            <v>H00300</v>
          </cell>
          <cell r="D58" t="str">
            <v>沪深300全收益指数</v>
          </cell>
          <cell r="E58" t="str">
            <v>300收益</v>
          </cell>
          <cell r="F58" t="str">
            <v>CSI 300 Total Return Index</v>
          </cell>
          <cell r="G58" t="str">
            <v>CSI 300 TRI</v>
          </cell>
        </row>
        <row r="58">
          <cell r="K58" t="str">
            <v>2378.09</v>
          </cell>
          <cell r="L58" t="str">
            <v>-18.67</v>
          </cell>
          <cell r="M58" t="str">
            <v>-0.78</v>
          </cell>
          <cell r="N58" t="str">
            <v>2474.27</v>
          </cell>
          <cell r="O58" t="str">
            <v>222.31</v>
          </cell>
          <cell r="P58">
            <v>300</v>
          </cell>
        </row>
        <row r="59">
          <cell r="B59">
            <v>41240</v>
          </cell>
          <cell r="C59" t="str">
            <v>H00300</v>
          </cell>
          <cell r="D59" t="str">
            <v>沪深300全收益指数</v>
          </cell>
          <cell r="E59" t="str">
            <v>300收益</v>
          </cell>
          <cell r="F59" t="str">
            <v>CSI 300 Total Return Index</v>
          </cell>
          <cell r="G59" t="str">
            <v>CSI 300 TRI</v>
          </cell>
        </row>
        <row r="59">
          <cell r="K59" t="str">
            <v>2350.81</v>
          </cell>
          <cell r="L59" t="str">
            <v>-27.28</v>
          </cell>
          <cell r="M59" t="str">
            <v>-1.15</v>
          </cell>
          <cell r="N59" t="str">
            <v>3194.67</v>
          </cell>
          <cell r="O59" t="str">
            <v>261.50</v>
          </cell>
          <cell r="P59">
            <v>300</v>
          </cell>
        </row>
        <row r="60">
          <cell r="B60">
            <v>41241</v>
          </cell>
          <cell r="C60" t="str">
            <v>H00300</v>
          </cell>
          <cell r="D60" t="str">
            <v>沪深300全收益指数</v>
          </cell>
          <cell r="E60" t="str">
            <v>300收益</v>
          </cell>
          <cell r="F60" t="str">
            <v>CSI 300 Total Return Index</v>
          </cell>
          <cell r="G60" t="str">
            <v>CSI 300 TRI</v>
          </cell>
        </row>
        <row r="60">
          <cell r="K60" t="str">
            <v>2327.33</v>
          </cell>
          <cell r="L60" t="str">
            <v>-23.48</v>
          </cell>
          <cell r="M60" t="str">
            <v>-1.00</v>
          </cell>
          <cell r="N60" t="str">
            <v>3000.93</v>
          </cell>
          <cell r="O60" t="str">
            <v>244.23</v>
          </cell>
          <cell r="P60">
            <v>300</v>
          </cell>
        </row>
        <row r="61">
          <cell r="B61">
            <v>41242</v>
          </cell>
          <cell r="C61" t="str">
            <v>H00300</v>
          </cell>
          <cell r="D61" t="str">
            <v>沪深300全收益指数</v>
          </cell>
          <cell r="E61" t="str">
            <v>300收益</v>
          </cell>
          <cell r="F61" t="str">
            <v>CSI 300 Total Return Index</v>
          </cell>
          <cell r="G61" t="str">
            <v>CSI 300 TRI</v>
          </cell>
        </row>
        <row r="61">
          <cell r="K61" t="str">
            <v>2312.59</v>
          </cell>
          <cell r="L61" t="str">
            <v>-14.74</v>
          </cell>
          <cell r="M61" t="str">
            <v>-0.63</v>
          </cell>
          <cell r="N61" t="str">
            <v>2967.06</v>
          </cell>
          <cell r="O61" t="str">
            <v>240.16</v>
          </cell>
          <cell r="P61">
            <v>300</v>
          </cell>
        </row>
        <row r="62">
          <cell r="B62">
            <v>41243</v>
          </cell>
          <cell r="C62" t="str">
            <v>H00300</v>
          </cell>
          <cell r="D62" t="str">
            <v>沪深300全收益指数</v>
          </cell>
          <cell r="E62" t="str">
            <v>300收益</v>
          </cell>
          <cell r="F62" t="str">
            <v>CSI 300 Total Return Index</v>
          </cell>
          <cell r="G62" t="str">
            <v>CSI 300 TRI</v>
          </cell>
        </row>
        <row r="62">
          <cell r="K62" t="str">
            <v>2338.81</v>
          </cell>
          <cell r="L62" t="str">
            <v>26.22</v>
          </cell>
          <cell r="M62" t="str">
            <v>1.13</v>
          </cell>
          <cell r="N62" t="str">
            <v>3640.69</v>
          </cell>
          <cell r="O62" t="str">
            <v>285.52</v>
          </cell>
          <cell r="P62">
            <v>300</v>
          </cell>
        </row>
        <row r="63">
          <cell r="B63">
            <v>41246</v>
          </cell>
          <cell r="C63" t="str">
            <v>H00300</v>
          </cell>
          <cell r="D63" t="str">
            <v>沪深300全收益指数</v>
          </cell>
          <cell r="E63" t="str">
            <v>300收益</v>
          </cell>
          <cell r="F63" t="str">
            <v>CSI 300 Total Return Index</v>
          </cell>
          <cell r="G63" t="str">
            <v>CSI 300 TRI</v>
          </cell>
        </row>
        <row r="63">
          <cell r="K63" t="str">
            <v>2305.13</v>
          </cell>
          <cell r="L63" t="str">
            <v>-33.68</v>
          </cell>
          <cell r="M63" t="str">
            <v>-1.44</v>
          </cell>
          <cell r="N63" t="str">
            <v>4018.68</v>
          </cell>
          <cell r="O63" t="str">
            <v>341.74</v>
          </cell>
          <cell r="P63">
            <v>300</v>
          </cell>
        </row>
        <row r="64">
          <cell r="B64">
            <v>41247</v>
          </cell>
          <cell r="C64" t="str">
            <v>H00300</v>
          </cell>
          <cell r="D64" t="str">
            <v>沪深300全收益指数</v>
          </cell>
          <cell r="E64" t="str">
            <v>300收益</v>
          </cell>
          <cell r="F64" t="str">
            <v>CSI 300 Total Return Index</v>
          </cell>
          <cell r="G64" t="str">
            <v>CSI 300 TRI</v>
          </cell>
        </row>
        <row r="64">
          <cell r="K64" t="str">
            <v>2329.86</v>
          </cell>
          <cell r="L64" t="str">
            <v>24.73</v>
          </cell>
          <cell r="M64" t="str">
            <v>1.07</v>
          </cell>
          <cell r="N64" t="str">
            <v>3622.59</v>
          </cell>
          <cell r="O64" t="str">
            <v>317.32</v>
          </cell>
          <cell r="P64">
            <v>300</v>
          </cell>
        </row>
        <row r="65">
          <cell r="B65">
            <v>41248</v>
          </cell>
          <cell r="C65" t="str">
            <v>H00300</v>
          </cell>
          <cell r="D65" t="str">
            <v>沪深300全收益指数</v>
          </cell>
          <cell r="E65" t="str">
            <v>300收益</v>
          </cell>
          <cell r="F65" t="str">
            <v>CSI 300 Total Return Index</v>
          </cell>
          <cell r="G65" t="str">
            <v>CSI 300 TRI</v>
          </cell>
        </row>
        <row r="65">
          <cell r="K65" t="str">
            <v>2413.37</v>
          </cell>
          <cell r="L65" t="str">
            <v>83.52</v>
          </cell>
          <cell r="M65" t="str">
            <v>3.58</v>
          </cell>
          <cell r="N65" t="str">
            <v>8248.71</v>
          </cell>
          <cell r="O65" t="str">
            <v>691.09</v>
          </cell>
          <cell r="P65">
            <v>300</v>
          </cell>
        </row>
        <row r="66">
          <cell r="B66">
            <v>41249</v>
          </cell>
          <cell r="C66" t="str">
            <v>H00300</v>
          </cell>
          <cell r="D66" t="str">
            <v>沪深300全收益指数</v>
          </cell>
          <cell r="E66" t="str">
            <v>300收益</v>
          </cell>
          <cell r="F66" t="str">
            <v>CSI 300 Total Return Index</v>
          </cell>
          <cell r="G66" t="str">
            <v>CSI 300 TRI</v>
          </cell>
        </row>
        <row r="66">
          <cell r="K66" t="str">
            <v>2408.70</v>
          </cell>
          <cell r="L66" t="str">
            <v>-4.67</v>
          </cell>
          <cell r="M66" t="str">
            <v>-0.19</v>
          </cell>
          <cell r="N66" t="str">
            <v>4857.47</v>
          </cell>
          <cell r="O66" t="str">
            <v>427.59</v>
          </cell>
          <cell r="P66">
            <v>300</v>
          </cell>
        </row>
        <row r="67">
          <cell r="B67">
            <v>41250</v>
          </cell>
          <cell r="C67" t="str">
            <v>H00300</v>
          </cell>
          <cell r="D67" t="str">
            <v>沪深300全收益指数</v>
          </cell>
          <cell r="E67" t="str">
            <v>300收益</v>
          </cell>
          <cell r="F67" t="str">
            <v>CSI 300 Total Return Index</v>
          </cell>
          <cell r="G67" t="str">
            <v>CSI 300 TRI</v>
          </cell>
        </row>
        <row r="67">
          <cell r="K67" t="str">
            <v>2455.87</v>
          </cell>
          <cell r="L67" t="str">
            <v>47.17</v>
          </cell>
          <cell r="M67" t="str">
            <v>1.96</v>
          </cell>
          <cell r="N67" t="str">
            <v>7616.97</v>
          </cell>
          <cell r="O67" t="str">
            <v>649.96</v>
          </cell>
          <cell r="P67">
            <v>300</v>
          </cell>
        </row>
        <row r="68">
          <cell r="B68">
            <v>41253</v>
          </cell>
          <cell r="C68" t="str">
            <v>H00300</v>
          </cell>
          <cell r="D68" t="str">
            <v>沪深300全收益指数</v>
          </cell>
          <cell r="E68" t="str">
            <v>300收益</v>
          </cell>
          <cell r="F68" t="str">
            <v>CSI 300 Total Return Index</v>
          </cell>
          <cell r="G68" t="str">
            <v>CSI 300 TRI</v>
          </cell>
        </row>
        <row r="68">
          <cell r="K68" t="str">
            <v>2482.42</v>
          </cell>
          <cell r="L68" t="str">
            <v>26.55</v>
          </cell>
          <cell r="M68" t="str">
            <v>1.08</v>
          </cell>
          <cell r="N68" t="str">
            <v>7337.55</v>
          </cell>
          <cell r="O68" t="str">
            <v>614.00</v>
          </cell>
          <cell r="P68">
            <v>300</v>
          </cell>
        </row>
        <row r="69">
          <cell r="B69">
            <v>41254</v>
          </cell>
          <cell r="C69" t="str">
            <v>H00300</v>
          </cell>
          <cell r="D69" t="str">
            <v>沪深300全收益指数</v>
          </cell>
          <cell r="E69" t="str">
            <v>300收益</v>
          </cell>
          <cell r="F69" t="str">
            <v>CSI 300 Total Return Index</v>
          </cell>
          <cell r="G69" t="str">
            <v>CSI 300 TRI</v>
          </cell>
        </row>
        <row r="69">
          <cell r="K69" t="str">
            <v>2468.71</v>
          </cell>
          <cell r="L69" t="str">
            <v>-13.71</v>
          </cell>
          <cell r="M69" t="str">
            <v>-0.55</v>
          </cell>
          <cell r="N69" t="str">
            <v>5146.87</v>
          </cell>
          <cell r="O69" t="str">
            <v>450.88</v>
          </cell>
          <cell r="P69">
            <v>300</v>
          </cell>
        </row>
        <row r="70">
          <cell r="B70">
            <v>41255</v>
          </cell>
          <cell r="C70" t="str">
            <v>H00300</v>
          </cell>
          <cell r="D70" t="str">
            <v>沪深300全收益指数</v>
          </cell>
          <cell r="E70" t="str">
            <v>300收益</v>
          </cell>
          <cell r="F70" t="str">
            <v>CSI 300 Total Return Index</v>
          </cell>
          <cell r="G70" t="str">
            <v>CSI 300 TRI</v>
          </cell>
        </row>
        <row r="70">
          <cell r="K70" t="str">
            <v>2478.84</v>
          </cell>
          <cell r="L70" t="str">
            <v>10.13</v>
          </cell>
          <cell r="M70" t="str">
            <v>0.41</v>
          </cell>
          <cell r="N70" t="str">
            <v>4500.65</v>
          </cell>
          <cell r="O70" t="str">
            <v>391.83</v>
          </cell>
          <cell r="P70">
            <v>300</v>
          </cell>
        </row>
        <row r="71">
          <cell r="B71">
            <v>41256</v>
          </cell>
          <cell r="C71" t="str">
            <v>H00300</v>
          </cell>
          <cell r="D71" t="str">
            <v>沪深300全收益指数</v>
          </cell>
          <cell r="E71" t="str">
            <v>300收益</v>
          </cell>
          <cell r="F71" t="str">
            <v>CSI 300 Total Return Index</v>
          </cell>
          <cell r="G71" t="str">
            <v>CSI 300 TRI</v>
          </cell>
        </row>
        <row r="71">
          <cell r="K71" t="str">
            <v>2451.37</v>
          </cell>
          <cell r="L71" t="str">
            <v>-27.47</v>
          </cell>
          <cell r="M71" t="str">
            <v>-1.11</v>
          </cell>
          <cell r="N71" t="str">
            <v>4194.21</v>
          </cell>
          <cell r="O71" t="str">
            <v>366.66</v>
          </cell>
          <cell r="P71">
            <v>300</v>
          </cell>
        </row>
        <row r="72">
          <cell r="B72">
            <v>41257</v>
          </cell>
          <cell r="C72" t="str">
            <v>H00300</v>
          </cell>
          <cell r="D72" t="str">
            <v>沪深300全收益指数</v>
          </cell>
          <cell r="E72" t="str">
            <v>300收益</v>
          </cell>
          <cell r="F72" t="str">
            <v>CSI 300 Total Return Index</v>
          </cell>
          <cell r="G72" t="str">
            <v>CSI 300 TRI</v>
          </cell>
        </row>
        <row r="72">
          <cell r="K72" t="str">
            <v>2575.13</v>
          </cell>
          <cell r="L72" t="str">
            <v>123.77</v>
          </cell>
          <cell r="M72" t="str">
            <v>5.05</v>
          </cell>
          <cell r="N72" t="str">
            <v>11089.26</v>
          </cell>
          <cell r="O72" t="str">
            <v>939.35</v>
          </cell>
          <cell r="P72">
            <v>300</v>
          </cell>
        </row>
        <row r="73">
          <cell r="B73">
            <v>41260</v>
          </cell>
          <cell r="C73" t="str">
            <v>H00300</v>
          </cell>
          <cell r="D73" t="str">
            <v>沪深300全收益指数</v>
          </cell>
          <cell r="E73" t="str">
            <v>300收益</v>
          </cell>
          <cell r="F73" t="str">
            <v>CSI 300 Total Return Index</v>
          </cell>
          <cell r="G73" t="str">
            <v>CSI 300 TRI</v>
          </cell>
        </row>
        <row r="73">
          <cell r="K73" t="str">
            <v>2586.98</v>
          </cell>
          <cell r="L73" t="str">
            <v>11.84</v>
          </cell>
          <cell r="M73" t="str">
            <v>0.46</v>
          </cell>
          <cell r="N73" t="str">
            <v>9408.82</v>
          </cell>
          <cell r="O73" t="str">
            <v>850.01</v>
          </cell>
          <cell r="P73">
            <v>300</v>
          </cell>
        </row>
        <row r="74">
          <cell r="B74">
            <v>41261</v>
          </cell>
          <cell r="C74" t="str">
            <v>H00300</v>
          </cell>
          <cell r="D74" t="str">
            <v>沪深300全收益指数</v>
          </cell>
          <cell r="E74" t="str">
            <v>300收益</v>
          </cell>
          <cell r="F74" t="str">
            <v>CSI 300 Total Return Index</v>
          </cell>
          <cell r="G74" t="str">
            <v>CSI 300 TRI</v>
          </cell>
        </row>
        <row r="74">
          <cell r="K74" t="str">
            <v>2588.53</v>
          </cell>
          <cell r="L74" t="str">
            <v>1.55</v>
          </cell>
          <cell r="M74" t="str">
            <v>0.06</v>
          </cell>
          <cell r="N74" t="str">
            <v>8578.48</v>
          </cell>
          <cell r="O74" t="str">
            <v>788.03</v>
          </cell>
          <cell r="P74">
            <v>300</v>
          </cell>
        </row>
        <row r="75">
          <cell r="B75">
            <v>41262</v>
          </cell>
          <cell r="C75" t="str">
            <v>H00300</v>
          </cell>
          <cell r="D75" t="str">
            <v>沪深300全收益指数</v>
          </cell>
          <cell r="E75" t="str">
            <v>300收益</v>
          </cell>
          <cell r="F75" t="str">
            <v>CSI 300 Total Return Index</v>
          </cell>
          <cell r="G75" t="str">
            <v>CSI 300 TRI</v>
          </cell>
        </row>
        <row r="75">
          <cell r="K75" t="str">
            <v>2591.80</v>
          </cell>
          <cell r="L75" t="str">
            <v>3.27</v>
          </cell>
          <cell r="M75" t="str">
            <v>0.13</v>
          </cell>
          <cell r="N75" t="str">
            <v>6329.25</v>
          </cell>
          <cell r="O75" t="str">
            <v>611.41</v>
          </cell>
          <cell r="P75">
            <v>300</v>
          </cell>
        </row>
        <row r="76">
          <cell r="B76">
            <v>41263</v>
          </cell>
          <cell r="C76" t="str">
            <v>H00300</v>
          </cell>
          <cell r="D76" t="str">
            <v>沪深300全收益指数</v>
          </cell>
          <cell r="E76" t="str">
            <v>300收益</v>
          </cell>
          <cell r="F76" t="str">
            <v>CSI 300 Total Return Index</v>
          </cell>
          <cell r="G76" t="str">
            <v>CSI 300 TRI</v>
          </cell>
        </row>
        <row r="76">
          <cell r="K76" t="str">
            <v>2606.78</v>
          </cell>
          <cell r="L76" t="str">
            <v>14.98</v>
          </cell>
          <cell r="M76" t="str">
            <v>0.58</v>
          </cell>
          <cell r="N76" t="str">
            <v>6565.55</v>
          </cell>
          <cell r="O76" t="str">
            <v>630.29</v>
          </cell>
          <cell r="P76">
            <v>300</v>
          </cell>
        </row>
        <row r="77">
          <cell r="B77">
            <v>41264</v>
          </cell>
          <cell r="C77" t="str">
            <v>H00300</v>
          </cell>
          <cell r="D77" t="str">
            <v>沪深300全收益指数</v>
          </cell>
          <cell r="E77" t="str">
            <v>300收益</v>
          </cell>
          <cell r="F77" t="str">
            <v>CSI 300 Total Return Index</v>
          </cell>
          <cell r="G77" t="str">
            <v>CSI 300 TRI</v>
          </cell>
        </row>
        <row r="77">
          <cell r="K77" t="str">
            <v>2592.77</v>
          </cell>
          <cell r="L77" t="str">
            <v>-14.01</v>
          </cell>
          <cell r="M77" t="str">
            <v>-0.54</v>
          </cell>
          <cell r="N77" t="str">
            <v>6871.42</v>
          </cell>
          <cell r="O77" t="str">
            <v>668.88</v>
          </cell>
          <cell r="P77">
            <v>300</v>
          </cell>
        </row>
        <row r="78">
          <cell r="B78">
            <v>41267</v>
          </cell>
          <cell r="C78" t="str">
            <v>H00300</v>
          </cell>
          <cell r="D78" t="str">
            <v>沪深300全收益指数</v>
          </cell>
          <cell r="E78" t="str">
            <v>300收益</v>
          </cell>
          <cell r="F78" t="str">
            <v>CSI 300 Total Return Index</v>
          </cell>
          <cell r="G78" t="str">
            <v>CSI 300 TRI</v>
          </cell>
        </row>
        <row r="78">
          <cell r="K78" t="str">
            <v>2602.85</v>
          </cell>
          <cell r="L78" t="str">
            <v>10.07</v>
          </cell>
          <cell r="M78" t="str">
            <v>0.39</v>
          </cell>
          <cell r="N78" t="str">
            <v>5308.70</v>
          </cell>
          <cell r="O78" t="str">
            <v>541.22</v>
          </cell>
          <cell r="P78">
            <v>300</v>
          </cell>
        </row>
        <row r="79">
          <cell r="B79">
            <v>41268</v>
          </cell>
          <cell r="C79" t="str">
            <v>H00300</v>
          </cell>
          <cell r="D79" t="str">
            <v>沪深300全收益指数</v>
          </cell>
          <cell r="E79" t="str">
            <v>300收益</v>
          </cell>
          <cell r="F79" t="str">
            <v>CSI 300 Total Return Index</v>
          </cell>
          <cell r="G79" t="str">
            <v>CSI 300 TRI</v>
          </cell>
        </row>
        <row r="79">
          <cell r="K79" t="str">
            <v>2676.28</v>
          </cell>
          <cell r="L79" t="str">
            <v>73.43</v>
          </cell>
          <cell r="M79" t="str">
            <v>2.82</v>
          </cell>
          <cell r="N79" t="str">
            <v>9550.24</v>
          </cell>
          <cell r="O79" t="str">
            <v>898.78</v>
          </cell>
          <cell r="P79">
            <v>300</v>
          </cell>
        </row>
        <row r="80">
          <cell r="B80">
            <v>41269</v>
          </cell>
          <cell r="C80" t="str">
            <v>H00300</v>
          </cell>
          <cell r="D80" t="str">
            <v>沪深300全收益指数</v>
          </cell>
          <cell r="E80" t="str">
            <v>300收益</v>
          </cell>
          <cell r="F80" t="str">
            <v>CSI 300 Total Return Index</v>
          </cell>
          <cell r="G80" t="str">
            <v>CSI 300 TRI</v>
          </cell>
        </row>
        <row r="80">
          <cell r="K80" t="str">
            <v>2686.36</v>
          </cell>
          <cell r="L80" t="str">
            <v>10.08</v>
          </cell>
          <cell r="M80" t="str">
            <v>0.38</v>
          </cell>
          <cell r="N80" t="str">
            <v>7159.18</v>
          </cell>
          <cell r="O80" t="str">
            <v>684.06</v>
          </cell>
          <cell r="P80">
            <v>300</v>
          </cell>
        </row>
        <row r="81">
          <cell r="B81">
            <v>41270</v>
          </cell>
          <cell r="C81" t="str">
            <v>H00300</v>
          </cell>
          <cell r="D81" t="str">
            <v>沪深300全收益指数</v>
          </cell>
          <cell r="E81" t="str">
            <v>300收益</v>
          </cell>
          <cell r="F81" t="str">
            <v>CSI 300 Total Return Index</v>
          </cell>
          <cell r="G81" t="str">
            <v>CSI 300 TRI</v>
          </cell>
        </row>
        <row r="81">
          <cell r="K81" t="str">
            <v>2672.12</v>
          </cell>
          <cell r="L81" t="str">
            <v>-14.24</v>
          </cell>
          <cell r="M81" t="str">
            <v>-0.53</v>
          </cell>
          <cell r="N81" t="str">
            <v>7325.51</v>
          </cell>
          <cell r="O81" t="str">
            <v>693.28</v>
          </cell>
          <cell r="P81">
            <v>300</v>
          </cell>
        </row>
        <row r="82">
          <cell r="B82">
            <v>41271</v>
          </cell>
          <cell r="C82" t="str">
            <v>H00300</v>
          </cell>
          <cell r="D82" t="str">
            <v>沪深300全收益指数</v>
          </cell>
          <cell r="E82" t="str">
            <v>300收益</v>
          </cell>
          <cell r="F82" t="str">
            <v>CSI 300 Total Return Index</v>
          </cell>
          <cell r="G82" t="str">
            <v>CSI 300 TRI</v>
          </cell>
        </row>
        <row r="82">
          <cell r="K82" t="str">
            <v>2710.88</v>
          </cell>
          <cell r="L82" t="str">
            <v>38.75</v>
          </cell>
          <cell r="M82" t="str">
            <v>1.45</v>
          </cell>
          <cell r="N82" t="str">
            <v>6716.63</v>
          </cell>
          <cell r="O82" t="str">
            <v>660.53</v>
          </cell>
          <cell r="P82">
            <v>300</v>
          </cell>
        </row>
        <row r="83">
          <cell r="B83">
            <v>41274</v>
          </cell>
          <cell r="C83" t="str">
            <v>H00300</v>
          </cell>
          <cell r="D83" t="str">
            <v>沪深300全收益指数</v>
          </cell>
          <cell r="E83" t="str">
            <v>300收益</v>
          </cell>
          <cell r="F83" t="str">
            <v>CSI 300 Total Return Index</v>
          </cell>
          <cell r="G83" t="str">
            <v>CSI 300 TRI</v>
          </cell>
        </row>
        <row r="83">
          <cell r="K83" t="str">
            <v>2757.77</v>
          </cell>
          <cell r="L83" t="str">
            <v>46.90</v>
          </cell>
          <cell r="M83" t="str">
            <v>1.73</v>
          </cell>
          <cell r="N83" t="str">
            <v>8200.23</v>
          </cell>
          <cell r="O83" t="str">
            <v>811.49</v>
          </cell>
          <cell r="P83">
            <v>300</v>
          </cell>
        </row>
        <row r="84">
          <cell r="B84">
            <v>41278</v>
          </cell>
          <cell r="C84" t="str">
            <v>H00300</v>
          </cell>
          <cell r="D84" t="str">
            <v>沪深300全收益指数</v>
          </cell>
          <cell r="E84" t="str">
            <v>300收益</v>
          </cell>
          <cell r="F84" t="str">
            <v>CSI 300 Total Return Index</v>
          </cell>
          <cell r="G84" t="str">
            <v>CSI 300 TRI</v>
          </cell>
        </row>
        <row r="84">
          <cell r="K84" t="str">
            <v>2759.37</v>
          </cell>
          <cell r="L84" t="str">
            <v>1.59</v>
          </cell>
          <cell r="M84" t="str">
            <v>0.06</v>
          </cell>
          <cell r="N84" t="str">
            <v>9798.82</v>
          </cell>
          <cell r="O84" t="str">
            <v>955.79</v>
          </cell>
          <cell r="P84">
            <v>300</v>
          </cell>
        </row>
        <row r="85">
          <cell r="B85">
            <v>41281</v>
          </cell>
          <cell r="C85" t="str">
            <v>H00300</v>
          </cell>
          <cell r="D85" t="str">
            <v>沪深300全收益指数</v>
          </cell>
          <cell r="E85" t="str">
            <v>300收益</v>
          </cell>
          <cell r="F85" t="str">
            <v>CSI 300 Total Return Index</v>
          </cell>
          <cell r="G85" t="str">
            <v>CSI 300 TRI</v>
          </cell>
        </row>
        <row r="85">
          <cell r="K85" t="str">
            <v>2772.02</v>
          </cell>
          <cell r="L85" t="str">
            <v>12.65</v>
          </cell>
          <cell r="M85" t="str">
            <v>0.46</v>
          </cell>
          <cell r="N85" t="str">
            <v>7516.80</v>
          </cell>
          <cell r="O85" t="str">
            <v>731.68</v>
          </cell>
          <cell r="P85">
            <v>300</v>
          </cell>
        </row>
        <row r="86">
          <cell r="B86">
            <v>41282</v>
          </cell>
          <cell r="C86" t="str">
            <v>H00300</v>
          </cell>
          <cell r="D86" t="str">
            <v>沪深300全收益指数</v>
          </cell>
          <cell r="E86" t="str">
            <v>300收益</v>
          </cell>
          <cell r="F86" t="str">
            <v>CSI 300 Total Return Index</v>
          </cell>
          <cell r="G86" t="str">
            <v>CSI 300 TRI</v>
          </cell>
        </row>
        <row r="86">
          <cell r="K86" t="str">
            <v>2760.37</v>
          </cell>
          <cell r="L86" t="str">
            <v>-11.65</v>
          </cell>
          <cell r="M86" t="str">
            <v>-0.42</v>
          </cell>
          <cell r="N86" t="str">
            <v>7183.71</v>
          </cell>
          <cell r="O86" t="str">
            <v>764.98</v>
          </cell>
          <cell r="P86">
            <v>300</v>
          </cell>
        </row>
        <row r="87">
          <cell r="B87">
            <v>41283</v>
          </cell>
          <cell r="C87" t="str">
            <v>H00300</v>
          </cell>
          <cell r="D87" t="str">
            <v>沪深300全收益指数</v>
          </cell>
          <cell r="E87" t="str">
            <v>300收益</v>
          </cell>
          <cell r="F87" t="str">
            <v>CSI 300 Total Return Index</v>
          </cell>
          <cell r="G87" t="str">
            <v>CSI 300 TRI</v>
          </cell>
        </row>
        <row r="87">
          <cell r="K87" t="str">
            <v>2761.24</v>
          </cell>
          <cell r="L87" t="str">
            <v>0.87</v>
          </cell>
          <cell r="M87" t="str">
            <v>0.03</v>
          </cell>
          <cell r="N87" t="str">
            <v>7023.12</v>
          </cell>
          <cell r="O87" t="str">
            <v>742.34</v>
          </cell>
          <cell r="P87">
            <v>300</v>
          </cell>
        </row>
        <row r="88">
          <cell r="B88">
            <v>41284</v>
          </cell>
          <cell r="C88" t="str">
            <v>H00300</v>
          </cell>
          <cell r="D88" t="str">
            <v>沪深300全收益指数</v>
          </cell>
          <cell r="E88" t="str">
            <v>300收益</v>
          </cell>
          <cell r="F88" t="str">
            <v>CSI 300 Total Return Index</v>
          </cell>
          <cell r="G88" t="str">
            <v>CSI 300 TRI</v>
          </cell>
        </row>
        <row r="88">
          <cell r="K88" t="str">
            <v>2766.10</v>
          </cell>
          <cell r="L88" t="str">
            <v>4.86</v>
          </cell>
          <cell r="M88" t="str">
            <v>0.18</v>
          </cell>
          <cell r="N88" t="str">
            <v>7108.59</v>
          </cell>
          <cell r="O88" t="str">
            <v>711.59</v>
          </cell>
          <cell r="P88">
            <v>300</v>
          </cell>
        </row>
        <row r="89">
          <cell r="B89">
            <v>41285</v>
          </cell>
          <cell r="C89" t="str">
            <v>H00300</v>
          </cell>
          <cell r="D89" t="str">
            <v>沪深300全收益指数</v>
          </cell>
          <cell r="E89" t="str">
            <v>300收益</v>
          </cell>
          <cell r="F89" t="str">
            <v>CSI 300 Total Return Index</v>
          </cell>
          <cell r="G89" t="str">
            <v>CSI 300 TRI</v>
          </cell>
        </row>
        <row r="89">
          <cell r="K89" t="str">
            <v>2714.35</v>
          </cell>
          <cell r="L89" t="str">
            <v>-51.74</v>
          </cell>
          <cell r="M89" t="str">
            <v>-1.87</v>
          </cell>
          <cell r="N89" t="str">
            <v>7423.92</v>
          </cell>
          <cell r="O89" t="str">
            <v>727.76</v>
          </cell>
          <cell r="P89">
            <v>300</v>
          </cell>
        </row>
        <row r="90">
          <cell r="B90">
            <v>41288</v>
          </cell>
          <cell r="C90" t="str">
            <v>H00300</v>
          </cell>
          <cell r="D90" t="str">
            <v>沪深300全收益指数</v>
          </cell>
          <cell r="E90" t="str">
            <v>300收益</v>
          </cell>
          <cell r="F90" t="str">
            <v>CSI 300 Total Return Index</v>
          </cell>
          <cell r="G90" t="str">
            <v>CSI 300 TRI</v>
          </cell>
        </row>
        <row r="90">
          <cell r="K90" t="str">
            <v>2817.64</v>
          </cell>
          <cell r="L90" t="str">
            <v>103.29</v>
          </cell>
          <cell r="M90" t="str">
            <v>3.81</v>
          </cell>
          <cell r="N90" t="str">
            <v>9355.41</v>
          </cell>
          <cell r="O90" t="str">
            <v>968.53</v>
          </cell>
          <cell r="P90">
            <v>300</v>
          </cell>
        </row>
        <row r="91">
          <cell r="B91">
            <v>41289</v>
          </cell>
          <cell r="C91" t="str">
            <v>H00300</v>
          </cell>
          <cell r="D91" t="str">
            <v>沪深300全收益指数</v>
          </cell>
          <cell r="E91" t="str">
            <v>300收益</v>
          </cell>
          <cell r="F91" t="str">
            <v>CSI 300 Total Return Index</v>
          </cell>
          <cell r="G91" t="str">
            <v>CSI 300 TRI</v>
          </cell>
        </row>
        <row r="91">
          <cell r="K91" t="str">
            <v>2837.46</v>
          </cell>
          <cell r="L91" t="str">
            <v>19.82</v>
          </cell>
          <cell r="M91" t="str">
            <v>0.70</v>
          </cell>
          <cell r="N91" t="str">
            <v>9862.08</v>
          </cell>
          <cell r="O91" t="str">
            <v>1013.57</v>
          </cell>
          <cell r="P91">
            <v>300</v>
          </cell>
        </row>
        <row r="92">
          <cell r="B92">
            <v>41290</v>
          </cell>
          <cell r="C92" t="str">
            <v>H00300</v>
          </cell>
          <cell r="D92" t="str">
            <v>沪深300全收益指数</v>
          </cell>
          <cell r="E92" t="str">
            <v>300收益</v>
          </cell>
          <cell r="F92" t="str">
            <v>CSI 300 Total Return Index</v>
          </cell>
          <cell r="G92" t="str">
            <v>CSI 300 TRI</v>
          </cell>
        </row>
        <row r="92">
          <cell r="K92" t="str">
            <v>2816.95</v>
          </cell>
          <cell r="L92" t="str">
            <v>-20.51</v>
          </cell>
          <cell r="M92" t="str">
            <v>-0.72</v>
          </cell>
          <cell r="N92" t="str">
            <v>9353.61</v>
          </cell>
          <cell r="O92" t="str">
            <v>955.65</v>
          </cell>
          <cell r="P92">
            <v>300</v>
          </cell>
        </row>
        <row r="93">
          <cell r="B93">
            <v>41291</v>
          </cell>
          <cell r="C93" t="str">
            <v>H00300</v>
          </cell>
          <cell r="D93" t="str">
            <v>沪深300全收益指数</v>
          </cell>
          <cell r="E93" t="str">
            <v>300收益</v>
          </cell>
          <cell r="F93" t="str">
            <v>CSI 300 Total Return Index</v>
          </cell>
          <cell r="G93" t="str">
            <v>CSI 300 TRI</v>
          </cell>
        </row>
        <row r="93">
          <cell r="K93" t="str">
            <v>2790.35</v>
          </cell>
          <cell r="L93" t="str">
            <v>-26.60</v>
          </cell>
          <cell r="M93" t="str">
            <v>-0.94</v>
          </cell>
          <cell r="N93" t="str">
            <v>6991.52</v>
          </cell>
          <cell r="O93" t="str">
            <v>717.16</v>
          </cell>
          <cell r="P93">
            <v>300</v>
          </cell>
        </row>
        <row r="94">
          <cell r="B94">
            <v>41292</v>
          </cell>
          <cell r="C94" t="str">
            <v>H00300</v>
          </cell>
          <cell r="D94" t="str">
            <v>沪深300全收益指数</v>
          </cell>
          <cell r="E94" t="str">
            <v>300收益</v>
          </cell>
          <cell r="F94" t="str">
            <v>CSI 300 Total Return Index</v>
          </cell>
          <cell r="G94" t="str">
            <v>CSI 300 TRI</v>
          </cell>
        </row>
        <row r="94">
          <cell r="K94" t="str">
            <v>2837.01</v>
          </cell>
          <cell r="L94" t="str">
            <v>46.65</v>
          </cell>
          <cell r="M94" t="str">
            <v>1.67</v>
          </cell>
          <cell r="N94" t="str">
            <v>7794.03</v>
          </cell>
          <cell r="O94" t="str">
            <v>774.35</v>
          </cell>
          <cell r="P94">
            <v>300</v>
          </cell>
        </row>
        <row r="95">
          <cell r="B95">
            <v>41295</v>
          </cell>
          <cell r="C95" t="str">
            <v>H00300</v>
          </cell>
          <cell r="D95" t="str">
            <v>沪深300全收益指数</v>
          </cell>
          <cell r="E95" t="str">
            <v>300收益</v>
          </cell>
          <cell r="F95" t="str">
            <v>CSI 300 Total Return Index</v>
          </cell>
          <cell r="G95" t="str">
            <v>CSI 300 TRI</v>
          </cell>
        </row>
        <row r="95">
          <cell r="K95" t="str">
            <v>2853.90</v>
          </cell>
          <cell r="L95" t="str">
            <v>16.90</v>
          </cell>
          <cell r="M95" t="str">
            <v>0.60</v>
          </cell>
          <cell r="N95" t="str">
            <v>8413.37</v>
          </cell>
          <cell r="O95" t="str">
            <v>853.57</v>
          </cell>
          <cell r="P95">
            <v>300</v>
          </cell>
        </row>
        <row r="96">
          <cell r="B96">
            <v>41296</v>
          </cell>
          <cell r="C96" t="str">
            <v>H00300</v>
          </cell>
          <cell r="D96" t="str">
            <v>沪深300全收益指数</v>
          </cell>
          <cell r="E96" t="str">
            <v>300收益</v>
          </cell>
          <cell r="F96" t="str">
            <v>CSI 300 Total Return Index</v>
          </cell>
          <cell r="G96" t="str">
            <v>CSI 300 TRI</v>
          </cell>
        </row>
        <row r="96">
          <cell r="K96" t="str">
            <v>2838.60</v>
          </cell>
          <cell r="L96" t="str">
            <v>-15.30</v>
          </cell>
          <cell r="M96" t="str">
            <v>-0.54</v>
          </cell>
          <cell r="N96" t="str">
            <v>10576.63</v>
          </cell>
          <cell r="O96" t="str">
            <v>1022.61</v>
          </cell>
          <cell r="P96">
            <v>300</v>
          </cell>
        </row>
        <row r="97">
          <cell r="B97">
            <v>41297</v>
          </cell>
          <cell r="C97" t="str">
            <v>H00300</v>
          </cell>
          <cell r="D97" t="str">
            <v>沪深300全收益指数</v>
          </cell>
          <cell r="E97" t="str">
            <v>300收益</v>
          </cell>
          <cell r="F97" t="str">
            <v>CSI 300 Total Return Index</v>
          </cell>
          <cell r="G97" t="str">
            <v>CSI 300 TRI</v>
          </cell>
        </row>
        <row r="97">
          <cell r="K97" t="str">
            <v>2850.14</v>
          </cell>
          <cell r="L97" t="str">
            <v>11.54</v>
          </cell>
          <cell r="M97" t="str">
            <v>0.41</v>
          </cell>
          <cell r="N97" t="str">
            <v>7573.94</v>
          </cell>
          <cell r="O97" t="str">
            <v>727.59</v>
          </cell>
          <cell r="P97">
            <v>300</v>
          </cell>
        </row>
        <row r="98">
          <cell r="B98">
            <v>41298</v>
          </cell>
          <cell r="C98" t="str">
            <v>H00300</v>
          </cell>
          <cell r="D98" t="str">
            <v>沪深300全收益指数</v>
          </cell>
          <cell r="E98" t="str">
            <v>300收益</v>
          </cell>
          <cell r="F98" t="str">
            <v>CSI 300 Total Return Index</v>
          </cell>
          <cell r="G98" t="str">
            <v>CSI 300 TRI</v>
          </cell>
        </row>
        <row r="98">
          <cell r="K98" t="str">
            <v>2823.14</v>
          </cell>
          <cell r="L98" t="str">
            <v>-27.00</v>
          </cell>
          <cell r="M98" t="str">
            <v>-0.95</v>
          </cell>
          <cell r="N98" t="str">
            <v>11127.72</v>
          </cell>
          <cell r="O98" t="str">
            <v>1095.38</v>
          </cell>
          <cell r="P98">
            <v>300</v>
          </cell>
        </row>
        <row r="99">
          <cell r="B99">
            <v>41299</v>
          </cell>
          <cell r="C99" t="str">
            <v>H00300</v>
          </cell>
          <cell r="D99" t="str">
            <v>沪深300全收益指数</v>
          </cell>
          <cell r="E99" t="str">
            <v>300收益</v>
          </cell>
          <cell r="F99" t="str">
            <v>CSI 300 Total Return Index</v>
          </cell>
          <cell r="G99" t="str">
            <v>CSI 300 TRI</v>
          </cell>
        </row>
        <row r="99">
          <cell r="K99" t="str">
            <v>2811.03</v>
          </cell>
          <cell r="L99" t="str">
            <v>-12.11</v>
          </cell>
          <cell r="M99" t="str">
            <v>-0.43</v>
          </cell>
          <cell r="N99" t="str">
            <v>5848.74</v>
          </cell>
          <cell r="O99" t="str">
            <v>606.89</v>
          </cell>
          <cell r="P99">
            <v>300</v>
          </cell>
        </row>
        <row r="100">
          <cell r="B100">
            <v>41302</v>
          </cell>
          <cell r="C100" t="str">
            <v>H00300</v>
          </cell>
          <cell r="D100" t="str">
            <v>沪深300全收益指数</v>
          </cell>
          <cell r="E100" t="str">
            <v>300收益</v>
          </cell>
          <cell r="F100" t="str">
            <v>CSI 300 Total Return Index</v>
          </cell>
          <cell r="G100" t="str">
            <v>CSI 300 TRI</v>
          </cell>
        </row>
        <row r="100">
          <cell r="K100" t="str">
            <v>2898.68</v>
          </cell>
          <cell r="L100" t="str">
            <v>87.65</v>
          </cell>
          <cell r="M100" t="str">
            <v>3.12</v>
          </cell>
          <cell r="N100" t="str">
            <v>9127.48</v>
          </cell>
          <cell r="O100" t="str">
            <v>981.73</v>
          </cell>
          <cell r="P100">
            <v>300</v>
          </cell>
        </row>
        <row r="101">
          <cell r="B101">
            <v>41303</v>
          </cell>
          <cell r="C101" t="str">
            <v>H00300</v>
          </cell>
          <cell r="D101" t="str">
            <v>沪深300全收益指数</v>
          </cell>
          <cell r="E101" t="str">
            <v>300收益</v>
          </cell>
          <cell r="F101" t="str">
            <v>CSI 300 Total Return Index</v>
          </cell>
          <cell r="G101" t="str">
            <v>CSI 300 TRI</v>
          </cell>
        </row>
        <row r="101">
          <cell r="K101" t="str">
            <v>2924.92</v>
          </cell>
          <cell r="L101" t="str">
            <v>26.24</v>
          </cell>
          <cell r="M101" t="str">
            <v>0.91</v>
          </cell>
          <cell r="N101" t="str">
            <v>10104.02</v>
          </cell>
          <cell r="O101" t="str">
            <v>1088.27</v>
          </cell>
          <cell r="P101">
            <v>300</v>
          </cell>
        </row>
        <row r="102">
          <cell r="B102">
            <v>41304</v>
          </cell>
          <cell r="C102" t="str">
            <v>H00300</v>
          </cell>
          <cell r="D102" t="str">
            <v>沪深300全收益指数</v>
          </cell>
          <cell r="E102" t="str">
            <v>300收益</v>
          </cell>
          <cell r="F102" t="str">
            <v>CSI 300 Total Return Index</v>
          </cell>
          <cell r="G102" t="str">
            <v>CSI 300 TRI</v>
          </cell>
        </row>
        <row r="102">
          <cell r="K102" t="str">
            <v>2938.96</v>
          </cell>
          <cell r="L102" t="str">
            <v>14.04</v>
          </cell>
          <cell r="M102" t="str">
            <v>0.48</v>
          </cell>
          <cell r="N102" t="str">
            <v>9987.50</v>
          </cell>
          <cell r="O102" t="str">
            <v>1008.57</v>
          </cell>
          <cell r="P102">
            <v>300</v>
          </cell>
        </row>
        <row r="103">
          <cell r="B103">
            <v>41305</v>
          </cell>
          <cell r="C103" t="str">
            <v>H00300</v>
          </cell>
          <cell r="D103" t="str">
            <v>沪深300全收益指数</v>
          </cell>
          <cell r="E103" t="str">
            <v>300收益</v>
          </cell>
          <cell r="F103" t="str">
            <v>CSI 300 Total Return Index</v>
          </cell>
          <cell r="G103" t="str">
            <v>CSI 300 TRI</v>
          </cell>
        </row>
        <row r="103">
          <cell r="K103" t="str">
            <v>2936.96</v>
          </cell>
          <cell r="L103" t="str">
            <v>-2.00</v>
          </cell>
          <cell r="M103" t="str">
            <v>-0.07</v>
          </cell>
          <cell r="N103" t="str">
            <v>9674.01</v>
          </cell>
          <cell r="O103" t="str">
            <v>944.77</v>
          </cell>
          <cell r="P103">
            <v>300</v>
          </cell>
        </row>
        <row r="104">
          <cell r="B104">
            <v>41306</v>
          </cell>
          <cell r="C104" t="str">
            <v>H00300</v>
          </cell>
          <cell r="D104" t="str">
            <v>沪深300全收益指数</v>
          </cell>
          <cell r="E104" t="str">
            <v>300收益</v>
          </cell>
          <cell r="F104" t="str">
            <v>CSI 300 Total Return Index</v>
          </cell>
          <cell r="G104" t="str">
            <v>CSI 300 TRI</v>
          </cell>
        </row>
        <row r="104">
          <cell r="K104" t="str">
            <v>2998.66</v>
          </cell>
          <cell r="L104" t="str">
            <v>61.70</v>
          </cell>
          <cell r="M104" t="str">
            <v>2.10</v>
          </cell>
          <cell r="N104" t="str">
            <v>10387.95</v>
          </cell>
          <cell r="O104" t="str">
            <v>1105.61</v>
          </cell>
          <cell r="P104">
            <v>300</v>
          </cell>
        </row>
        <row r="105">
          <cell r="B105">
            <v>41309</v>
          </cell>
          <cell r="C105" t="str">
            <v>H00300</v>
          </cell>
          <cell r="D105" t="str">
            <v>沪深300全收益指数</v>
          </cell>
          <cell r="E105" t="str">
            <v>300收益</v>
          </cell>
          <cell r="F105" t="str">
            <v>CSI 300 Total Return Index</v>
          </cell>
          <cell r="G105" t="str">
            <v>CSI 300 TRI</v>
          </cell>
        </row>
        <row r="105">
          <cell r="K105" t="str">
            <v>3003.80</v>
          </cell>
          <cell r="L105" t="str">
            <v>5.14</v>
          </cell>
          <cell r="M105" t="str">
            <v>0.17</v>
          </cell>
          <cell r="N105" t="str">
            <v>12793.92</v>
          </cell>
          <cell r="O105" t="str">
            <v>1361.20</v>
          </cell>
          <cell r="P105">
            <v>300</v>
          </cell>
        </row>
        <row r="106">
          <cell r="B106">
            <v>41310</v>
          </cell>
          <cell r="C106" t="str">
            <v>H00300</v>
          </cell>
          <cell r="D106" t="str">
            <v>沪深300全收益指数</v>
          </cell>
          <cell r="E106" t="str">
            <v>300收益</v>
          </cell>
          <cell r="F106" t="str">
            <v>CSI 300 Total Return Index</v>
          </cell>
          <cell r="G106" t="str">
            <v>CSI 300 TRI</v>
          </cell>
        </row>
        <row r="106">
          <cell r="K106" t="str">
            <v>3029.65</v>
          </cell>
          <cell r="L106" t="str">
            <v>25.85</v>
          </cell>
          <cell r="M106" t="str">
            <v>0.86</v>
          </cell>
          <cell r="N106" t="str">
            <v>11613.08</v>
          </cell>
          <cell r="O106" t="str">
            <v>1127.01</v>
          </cell>
          <cell r="P106">
            <v>300</v>
          </cell>
        </row>
        <row r="107">
          <cell r="B107">
            <v>41311</v>
          </cell>
          <cell r="C107" t="str">
            <v>H00300</v>
          </cell>
          <cell r="D107" t="str">
            <v>沪深300全收益指数</v>
          </cell>
          <cell r="E107" t="str">
            <v>300收益</v>
          </cell>
          <cell r="F107" t="str">
            <v>CSI 300 Total Return Index</v>
          </cell>
          <cell r="G107" t="str">
            <v>CSI 300 TRI</v>
          </cell>
        </row>
        <row r="107">
          <cell r="K107" t="str">
            <v>3034.20</v>
          </cell>
          <cell r="L107" t="str">
            <v>4.56</v>
          </cell>
          <cell r="M107" t="str">
            <v>0.15</v>
          </cell>
          <cell r="N107" t="str">
            <v>8277.93</v>
          </cell>
          <cell r="O107" t="str">
            <v>889.90</v>
          </cell>
          <cell r="P107">
            <v>300</v>
          </cell>
        </row>
        <row r="108">
          <cell r="B108">
            <v>41312</v>
          </cell>
          <cell r="C108" t="str">
            <v>H00300</v>
          </cell>
          <cell r="D108" t="str">
            <v>沪深300全收益指数</v>
          </cell>
          <cell r="E108" t="str">
            <v>300收益</v>
          </cell>
          <cell r="F108" t="str">
            <v>CSI 300 Total Return Index</v>
          </cell>
          <cell r="G108" t="str">
            <v>CSI 300 TRI</v>
          </cell>
        </row>
        <row r="108">
          <cell r="K108" t="str">
            <v>3016.74</v>
          </cell>
          <cell r="L108" t="str">
            <v>-17.46</v>
          </cell>
          <cell r="M108" t="str">
            <v>-0.58</v>
          </cell>
          <cell r="N108" t="str">
            <v>8997.81</v>
          </cell>
          <cell r="O108" t="str">
            <v>959.79</v>
          </cell>
          <cell r="P108">
            <v>300</v>
          </cell>
        </row>
        <row r="109">
          <cell r="B109">
            <v>41313</v>
          </cell>
          <cell r="C109" t="str">
            <v>H00300</v>
          </cell>
          <cell r="D109" t="str">
            <v>沪深300全收益指数</v>
          </cell>
          <cell r="E109" t="str">
            <v>300收益</v>
          </cell>
          <cell r="F109" t="str">
            <v>CSI 300 Total Return Index</v>
          </cell>
          <cell r="G109" t="str">
            <v>CSI 300 TRI</v>
          </cell>
        </row>
        <row r="109">
          <cell r="K109" t="str">
            <v>3029.70</v>
          </cell>
          <cell r="L109" t="str">
            <v>12.96</v>
          </cell>
          <cell r="M109" t="str">
            <v>0.43</v>
          </cell>
          <cell r="N109" t="str">
            <v>7742.96</v>
          </cell>
          <cell r="O109" t="str">
            <v>829.04</v>
          </cell>
          <cell r="P109">
            <v>300</v>
          </cell>
        </row>
        <row r="110">
          <cell r="B110">
            <v>41323</v>
          </cell>
          <cell r="C110" t="str">
            <v>H00300</v>
          </cell>
          <cell r="D110" t="str">
            <v>沪深300全收益指数</v>
          </cell>
          <cell r="E110" t="str">
            <v>300收益</v>
          </cell>
          <cell r="F110" t="str">
            <v>CSI 300 Total Return Index</v>
          </cell>
          <cell r="G110" t="str">
            <v>CSI 300 TRI</v>
          </cell>
        </row>
        <row r="110">
          <cell r="K110" t="str">
            <v>2992.26</v>
          </cell>
          <cell r="L110" t="str">
            <v>-37.44</v>
          </cell>
          <cell r="M110" t="str">
            <v>-1.24</v>
          </cell>
          <cell r="N110" t="str">
            <v>7643.82</v>
          </cell>
          <cell r="O110" t="str">
            <v>810.01</v>
          </cell>
          <cell r="P110">
            <v>300</v>
          </cell>
        </row>
        <row r="111">
          <cell r="B111">
            <v>41324</v>
          </cell>
          <cell r="C111" t="str">
            <v>H00300</v>
          </cell>
          <cell r="D111" t="str">
            <v>沪深300全收益指数</v>
          </cell>
          <cell r="E111" t="str">
            <v>300收益</v>
          </cell>
          <cell r="F111" t="str">
            <v>CSI 300 Total Return Index</v>
          </cell>
          <cell r="G111" t="str">
            <v>CSI 300 TRI</v>
          </cell>
        </row>
        <row r="111">
          <cell r="K111" t="str">
            <v>2935.57</v>
          </cell>
          <cell r="L111" t="str">
            <v>-56.69</v>
          </cell>
          <cell r="M111" t="str">
            <v>-1.89</v>
          </cell>
          <cell r="N111" t="str">
            <v>8062.64</v>
          </cell>
          <cell r="O111" t="str">
            <v>824.61</v>
          </cell>
          <cell r="P111">
            <v>300</v>
          </cell>
        </row>
        <row r="112">
          <cell r="B112">
            <v>41325</v>
          </cell>
          <cell r="C112" t="str">
            <v>H00300</v>
          </cell>
          <cell r="D112" t="str">
            <v>沪深300全收益指数</v>
          </cell>
          <cell r="E112" t="str">
            <v>300收益</v>
          </cell>
          <cell r="F112" t="str">
            <v>CSI 300 Total Return Index</v>
          </cell>
          <cell r="G112" t="str">
            <v>CSI 300 TRI</v>
          </cell>
        </row>
        <row r="112">
          <cell r="K112" t="str">
            <v>2954.18</v>
          </cell>
          <cell r="L112" t="str">
            <v>18.61</v>
          </cell>
          <cell r="M112" t="str">
            <v>0.63</v>
          </cell>
          <cell r="N112" t="str">
            <v>7001.94</v>
          </cell>
          <cell r="O112" t="str">
            <v>736.36</v>
          </cell>
          <cell r="P112">
            <v>300</v>
          </cell>
        </row>
        <row r="113">
          <cell r="B113">
            <v>41326</v>
          </cell>
          <cell r="C113" t="str">
            <v>H00300</v>
          </cell>
          <cell r="D113" t="str">
            <v>沪深300全收益指数</v>
          </cell>
          <cell r="E113" t="str">
            <v>300收益</v>
          </cell>
          <cell r="F113" t="str">
            <v>CSI 300 Total Return Index</v>
          </cell>
          <cell r="G113" t="str">
            <v>CSI 300 TRI</v>
          </cell>
        </row>
        <row r="113">
          <cell r="K113" t="str">
            <v>2853.52</v>
          </cell>
          <cell r="L113" t="str">
            <v>-100.66</v>
          </cell>
          <cell r="M113" t="str">
            <v>-3.41</v>
          </cell>
          <cell r="N113" t="str">
            <v>10065.80</v>
          </cell>
          <cell r="O113" t="str">
            <v>1036.19</v>
          </cell>
          <cell r="P113">
            <v>300</v>
          </cell>
        </row>
        <row r="114">
          <cell r="B114">
            <v>41327</v>
          </cell>
          <cell r="C114" t="str">
            <v>H00300</v>
          </cell>
          <cell r="D114" t="str">
            <v>沪深300全收益指数</v>
          </cell>
          <cell r="E114" t="str">
            <v>300收益</v>
          </cell>
          <cell r="F114" t="str">
            <v>CSI 300 Total Return Index</v>
          </cell>
          <cell r="G114" t="str">
            <v>CSI 300 TRI</v>
          </cell>
        </row>
        <row r="114">
          <cell r="K114" t="str">
            <v>2838.28</v>
          </cell>
          <cell r="L114" t="str">
            <v>-15.24</v>
          </cell>
          <cell r="M114" t="str">
            <v>-0.53</v>
          </cell>
          <cell r="N114" t="str">
            <v>6020.49</v>
          </cell>
          <cell r="O114" t="str">
            <v>658.99</v>
          </cell>
          <cell r="P114">
            <v>300</v>
          </cell>
        </row>
        <row r="115">
          <cell r="B115">
            <v>41330</v>
          </cell>
          <cell r="C115" t="str">
            <v>H00300</v>
          </cell>
          <cell r="D115" t="str">
            <v>沪深300全收益指数</v>
          </cell>
          <cell r="E115" t="str">
            <v>300收益</v>
          </cell>
          <cell r="F115" t="str">
            <v>CSI 300 Total Return Index</v>
          </cell>
          <cell r="G115" t="str">
            <v>CSI 300 TRI</v>
          </cell>
        </row>
        <row r="115">
          <cell r="K115" t="str">
            <v>2847.41</v>
          </cell>
          <cell r="L115" t="str">
            <v>9.13</v>
          </cell>
          <cell r="M115" t="str">
            <v>0.32</v>
          </cell>
          <cell r="N115" t="str">
            <v>5316.19</v>
          </cell>
          <cell r="O115" t="str">
            <v>556.14</v>
          </cell>
          <cell r="P115">
            <v>300</v>
          </cell>
        </row>
        <row r="116">
          <cell r="B116">
            <v>41331</v>
          </cell>
          <cell r="C116" t="str">
            <v>H00300</v>
          </cell>
          <cell r="D116" t="str">
            <v>沪深300全收益指数</v>
          </cell>
          <cell r="E116" t="str">
            <v>300收益</v>
          </cell>
          <cell r="F116" t="str">
            <v>CSI 300 Total Return Index</v>
          </cell>
          <cell r="G116" t="str">
            <v>CSI 300 TRI</v>
          </cell>
        </row>
        <row r="116">
          <cell r="K116" t="str">
            <v>2806.57</v>
          </cell>
          <cell r="L116" t="str">
            <v>-40.84</v>
          </cell>
          <cell r="M116" t="str">
            <v>-1.43</v>
          </cell>
          <cell r="N116" t="str">
            <v>8000.31</v>
          </cell>
          <cell r="O116" t="str">
            <v>833.74</v>
          </cell>
          <cell r="P116">
            <v>300</v>
          </cell>
        </row>
        <row r="117">
          <cell r="B117">
            <v>41332</v>
          </cell>
          <cell r="C117" t="str">
            <v>H00300</v>
          </cell>
          <cell r="D117" t="str">
            <v>沪深300全收益指数</v>
          </cell>
          <cell r="E117" t="str">
            <v>300收益</v>
          </cell>
          <cell r="F117" t="str">
            <v>CSI 300 Total Return Index</v>
          </cell>
          <cell r="G117" t="str">
            <v>CSI 300 TRI</v>
          </cell>
        </row>
        <row r="117">
          <cell r="K117" t="str">
            <v>2836.17</v>
          </cell>
          <cell r="L117" t="str">
            <v>29.60</v>
          </cell>
          <cell r="M117" t="str">
            <v>1.05</v>
          </cell>
          <cell r="N117" t="str">
            <v>6322.67</v>
          </cell>
          <cell r="O117" t="str">
            <v>646.12</v>
          </cell>
          <cell r="P117">
            <v>300</v>
          </cell>
        </row>
        <row r="118">
          <cell r="B118">
            <v>41333</v>
          </cell>
          <cell r="C118" t="str">
            <v>H00300</v>
          </cell>
          <cell r="D118" t="str">
            <v>沪深300全收益指数</v>
          </cell>
          <cell r="E118" t="str">
            <v>300收益</v>
          </cell>
          <cell r="F118" t="str">
            <v>CSI 300 Total Return Index</v>
          </cell>
          <cell r="G118" t="str">
            <v>CSI 300 TRI</v>
          </cell>
        </row>
        <row r="118">
          <cell r="K118" t="str">
            <v>2922.14</v>
          </cell>
          <cell r="L118" t="str">
            <v>85.97</v>
          </cell>
          <cell r="M118" t="str">
            <v>3.03</v>
          </cell>
          <cell r="N118" t="str">
            <v>8692.26</v>
          </cell>
          <cell r="O118" t="str">
            <v>922.35</v>
          </cell>
          <cell r="P118">
            <v>300</v>
          </cell>
        </row>
        <row r="119">
          <cell r="B119">
            <v>41334</v>
          </cell>
          <cell r="C119" t="str">
            <v>H00300</v>
          </cell>
          <cell r="D119" t="str">
            <v>沪深300全收益指数</v>
          </cell>
          <cell r="E119" t="str">
            <v>300收益</v>
          </cell>
          <cell r="F119" t="str">
            <v>CSI 300 Total Return Index</v>
          </cell>
          <cell r="G119" t="str">
            <v>CSI 300 TRI</v>
          </cell>
        </row>
        <row r="119">
          <cell r="K119" t="str">
            <v>2917.23</v>
          </cell>
          <cell r="L119" t="str">
            <v>-4.91</v>
          </cell>
          <cell r="M119" t="str">
            <v>-0.17</v>
          </cell>
          <cell r="N119" t="str">
            <v>7334.38</v>
          </cell>
          <cell r="O119" t="str">
            <v>803.43</v>
          </cell>
          <cell r="P119">
            <v>300</v>
          </cell>
        </row>
        <row r="120">
          <cell r="B120">
            <v>41337</v>
          </cell>
          <cell r="C120" t="str">
            <v>H00300</v>
          </cell>
          <cell r="D120" t="str">
            <v>沪深300全收益指数</v>
          </cell>
          <cell r="E120" t="str">
            <v>300收益</v>
          </cell>
          <cell r="F120" t="str">
            <v>CSI 300 Total Return Index</v>
          </cell>
          <cell r="G120" t="str">
            <v>CSI 300 TRI</v>
          </cell>
        </row>
        <row r="120">
          <cell r="K120" t="str">
            <v>2782.66</v>
          </cell>
          <cell r="L120" t="str">
            <v>-134.58</v>
          </cell>
          <cell r="M120" t="str">
            <v>-4.61</v>
          </cell>
          <cell r="N120" t="str">
            <v>11061.91</v>
          </cell>
          <cell r="O120" t="str">
            <v>1125.85</v>
          </cell>
          <cell r="P120">
            <v>300</v>
          </cell>
        </row>
        <row r="121">
          <cell r="B121">
            <v>41338</v>
          </cell>
          <cell r="C121" t="str">
            <v>H00300</v>
          </cell>
          <cell r="D121" t="str">
            <v>沪深300全收益指数</v>
          </cell>
          <cell r="E121" t="str">
            <v>300收益</v>
          </cell>
          <cell r="F121" t="str">
            <v>CSI 300 Total Return Index</v>
          </cell>
          <cell r="G121" t="str">
            <v>CSI 300 TRI</v>
          </cell>
        </row>
        <row r="121">
          <cell r="K121" t="str">
            <v>2866.92</v>
          </cell>
          <cell r="L121" t="str">
            <v>84.27</v>
          </cell>
          <cell r="M121" t="str">
            <v>3.03</v>
          </cell>
          <cell r="N121" t="str">
            <v>8966.12</v>
          </cell>
          <cell r="O121" t="str">
            <v>923.57</v>
          </cell>
          <cell r="P121">
            <v>300</v>
          </cell>
        </row>
        <row r="122">
          <cell r="B122">
            <v>41339</v>
          </cell>
          <cell r="C122" t="str">
            <v>H00300</v>
          </cell>
          <cell r="D122" t="str">
            <v>沪深300全收益指数</v>
          </cell>
          <cell r="E122" t="str">
            <v>300收益</v>
          </cell>
          <cell r="F122" t="str">
            <v>CSI 300 Total Return Index</v>
          </cell>
          <cell r="G122" t="str">
            <v>CSI 300 TRI</v>
          </cell>
        </row>
        <row r="122">
          <cell r="K122" t="str">
            <v>2896.87</v>
          </cell>
          <cell r="L122" t="str">
            <v>29.95</v>
          </cell>
          <cell r="M122" t="str">
            <v>1.04</v>
          </cell>
          <cell r="N122" t="str">
            <v>9582.97</v>
          </cell>
          <cell r="O122" t="str">
            <v>950.49</v>
          </cell>
          <cell r="P122">
            <v>300</v>
          </cell>
        </row>
        <row r="123">
          <cell r="B123">
            <v>41340</v>
          </cell>
          <cell r="C123" t="str">
            <v>H00300</v>
          </cell>
          <cell r="D123" t="str">
            <v>沪深300全收益指数</v>
          </cell>
          <cell r="E123" t="str">
            <v>300收益</v>
          </cell>
          <cell r="F123" t="str">
            <v>CSI 300 Total Return Index</v>
          </cell>
          <cell r="G123" t="str">
            <v>CSI 300 TRI</v>
          </cell>
        </row>
        <row r="123">
          <cell r="K123" t="str">
            <v>2863.28</v>
          </cell>
          <cell r="L123" t="str">
            <v>-33.58</v>
          </cell>
          <cell r="M123" t="str">
            <v>-1.16</v>
          </cell>
          <cell r="N123" t="str">
            <v>9408.27</v>
          </cell>
          <cell r="O123" t="str">
            <v>964.98</v>
          </cell>
          <cell r="P123">
            <v>300</v>
          </cell>
        </row>
        <row r="124">
          <cell r="B124">
            <v>41341</v>
          </cell>
          <cell r="C124" t="str">
            <v>H00300</v>
          </cell>
          <cell r="D124" t="str">
            <v>沪深300全收益指数</v>
          </cell>
          <cell r="E124" t="str">
            <v>300收益</v>
          </cell>
          <cell r="F124" t="str">
            <v>CSI 300 Total Return Index</v>
          </cell>
          <cell r="G124" t="str">
            <v>CSI 300 TRI</v>
          </cell>
        </row>
        <row r="124">
          <cell r="K124" t="str">
            <v>2849.56</v>
          </cell>
          <cell r="L124" t="str">
            <v>-13.72</v>
          </cell>
          <cell r="M124" t="str">
            <v>-0.48</v>
          </cell>
          <cell r="N124" t="str">
            <v>5942.96</v>
          </cell>
          <cell r="O124" t="str">
            <v>630.55</v>
          </cell>
          <cell r="P124">
            <v>300</v>
          </cell>
        </row>
        <row r="125">
          <cell r="B125">
            <v>41344</v>
          </cell>
          <cell r="C125" t="str">
            <v>H00300</v>
          </cell>
          <cell r="D125" t="str">
            <v>沪深300全收益指数</v>
          </cell>
          <cell r="E125" t="str">
            <v>300收益</v>
          </cell>
          <cell r="F125" t="str">
            <v>CSI 300 Total Return Index</v>
          </cell>
          <cell r="G125" t="str">
            <v>CSI 300 TRI</v>
          </cell>
        </row>
        <row r="125">
          <cell r="K125" t="str">
            <v>2833.65</v>
          </cell>
          <cell r="L125" t="str">
            <v>-15.91</v>
          </cell>
          <cell r="M125" t="str">
            <v>-0.56</v>
          </cell>
          <cell r="N125" t="str">
            <v>5094.64</v>
          </cell>
          <cell r="O125" t="str">
            <v>524.61</v>
          </cell>
          <cell r="P125">
            <v>300</v>
          </cell>
        </row>
        <row r="126">
          <cell r="B126">
            <v>41345</v>
          </cell>
          <cell r="C126" t="str">
            <v>H00300</v>
          </cell>
          <cell r="D126" t="str">
            <v>沪深300全收益指数</v>
          </cell>
          <cell r="E126" t="str">
            <v>300收益</v>
          </cell>
          <cell r="F126" t="str">
            <v>CSI 300 Total Return Index</v>
          </cell>
          <cell r="G126" t="str">
            <v>CSI 300 TRI</v>
          </cell>
        </row>
        <row r="126">
          <cell r="K126" t="str">
            <v>2793.48</v>
          </cell>
          <cell r="L126" t="str">
            <v>-40.18</v>
          </cell>
          <cell r="M126" t="str">
            <v>-1.42</v>
          </cell>
          <cell r="N126" t="str">
            <v>7193.51</v>
          </cell>
          <cell r="O126" t="str">
            <v>716.75</v>
          </cell>
          <cell r="P126">
            <v>300</v>
          </cell>
        </row>
        <row r="127">
          <cell r="B127">
            <v>41346</v>
          </cell>
          <cell r="C127" t="str">
            <v>H00300</v>
          </cell>
          <cell r="D127" t="str">
            <v>沪深300全收益指数</v>
          </cell>
          <cell r="E127" t="str">
            <v>300收益</v>
          </cell>
          <cell r="F127" t="str">
            <v>CSI 300 Total Return Index</v>
          </cell>
          <cell r="G127" t="str">
            <v>CSI 300 TRI</v>
          </cell>
        </row>
        <row r="127">
          <cell r="K127" t="str">
            <v>2762.73</v>
          </cell>
          <cell r="L127" t="str">
            <v>-30.75</v>
          </cell>
          <cell r="M127" t="str">
            <v>-1.10</v>
          </cell>
          <cell r="N127" t="str">
            <v>5643.05</v>
          </cell>
          <cell r="O127" t="str">
            <v>560.04</v>
          </cell>
          <cell r="P127">
            <v>300</v>
          </cell>
        </row>
        <row r="128">
          <cell r="B128">
            <v>41347</v>
          </cell>
          <cell r="C128" t="str">
            <v>H00300</v>
          </cell>
          <cell r="D128" t="str">
            <v>沪深300全收益指数</v>
          </cell>
          <cell r="E128" t="str">
            <v>300收益</v>
          </cell>
          <cell r="F128" t="str">
            <v>CSI 300 Total Return Index</v>
          </cell>
          <cell r="G128" t="str">
            <v>CSI 300 TRI</v>
          </cell>
        </row>
        <row r="128">
          <cell r="K128" t="str">
            <v>2770.15</v>
          </cell>
          <cell r="L128" t="str">
            <v>7.42</v>
          </cell>
          <cell r="M128" t="str">
            <v>0.27</v>
          </cell>
          <cell r="N128" t="str">
            <v>4760.58</v>
          </cell>
          <cell r="O128" t="str">
            <v>499.30</v>
          </cell>
          <cell r="P128">
            <v>300</v>
          </cell>
        </row>
        <row r="129">
          <cell r="B129">
            <v>41348</v>
          </cell>
          <cell r="C129" t="str">
            <v>H00300</v>
          </cell>
          <cell r="D129" t="str">
            <v>沪深300全收益指数</v>
          </cell>
          <cell r="E129" t="str">
            <v>300收益</v>
          </cell>
          <cell r="F129" t="str">
            <v>CSI 300 Total Return Index</v>
          </cell>
          <cell r="G129" t="str">
            <v>CSI 300 TRI</v>
          </cell>
        </row>
        <row r="129">
          <cell r="K129" t="str">
            <v>2776.27</v>
          </cell>
          <cell r="L129" t="str">
            <v>6.12</v>
          </cell>
          <cell r="M129" t="str">
            <v>0.22</v>
          </cell>
          <cell r="N129" t="str">
            <v>8137.22</v>
          </cell>
          <cell r="O129" t="str">
            <v>827.50</v>
          </cell>
          <cell r="P129">
            <v>300</v>
          </cell>
        </row>
        <row r="130">
          <cell r="B130">
            <v>41351</v>
          </cell>
          <cell r="C130" t="str">
            <v>H00300</v>
          </cell>
          <cell r="D130" t="str">
            <v>沪深300全收益指数</v>
          </cell>
          <cell r="E130" t="str">
            <v>300收益</v>
          </cell>
          <cell r="F130" t="str">
            <v>CSI 300 Total Return Index</v>
          </cell>
          <cell r="G130" t="str">
            <v>CSI 300 TRI</v>
          </cell>
        </row>
        <row r="130">
          <cell r="K130" t="str">
            <v>2735.41</v>
          </cell>
          <cell r="L130" t="str">
            <v>-40.86</v>
          </cell>
          <cell r="M130" t="str">
            <v>-1.47</v>
          </cell>
          <cell r="N130" t="str">
            <v>5981.28</v>
          </cell>
          <cell r="O130" t="str">
            <v>630.94</v>
          </cell>
          <cell r="P130">
            <v>300</v>
          </cell>
        </row>
        <row r="131">
          <cell r="B131">
            <v>41352</v>
          </cell>
          <cell r="C131" t="str">
            <v>H00300</v>
          </cell>
          <cell r="D131" t="str">
            <v>沪深300全收益指数</v>
          </cell>
          <cell r="E131" t="str">
            <v>300收益</v>
          </cell>
          <cell r="F131" t="str">
            <v>CSI 300 Total Return Index</v>
          </cell>
          <cell r="G131" t="str">
            <v>CSI 300 TRI</v>
          </cell>
        </row>
        <row r="131">
          <cell r="K131" t="str">
            <v>2760.22</v>
          </cell>
          <cell r="L131" t="str">
            <v>24.81</v>
          </cell>
          <cell r="M131" t="str">
            <v>0.91</v>
          </cell>
          <cell r="N131" t="str">
            <v>5453.65</v>
          </cell>
          <cell r="O131" t="str">
            <v>556.01</v>
          </cell>
          <cell r="P131">
            <v>300</v>
          </cell>
        </row>
        <row r="132">
          <cell r="B132">
            <v>41353</v>
          </cell>
          <cell r="C132" t="str">
            <v>H00300</v>
          </cell>
          <cell r="D132" t="str">
            <v>沪深300全收益指数</v>
          </cell>
          <cell r="E132" t="str">
            <v>300收益</v>
          </cell>
          <cell r="F132" t="str">
            <v>CSI 300 Total Return Index</v>
          </cell>
          <cell r="G132" t="str">
            <v>CSI 300 TRI</v>
          </cell>
        </row>
        <row r="132">
          <cell r="K132" t="str">
            <v>2853.22</v>
          </cell>
          <cell r="L132" t="str">
            <v>93.00</v>
          </cell>
          <cell r="M132" t="str">
            <v>3.37</v>
          </cell>
          <cell r="N132" t="str">
            <v>9070.06</v>
          </cell>
          <cell r="O132" t="str">
            <v>912.71</v>
          </cell>
          <cell r="P132">
            <v>300</v>
          </cell>
        </row>
        <row r="133">
          <cell r="B133">
            <v>41354</v>
          </cell>
          <cell r="C133" t="str">
            <v>H00300</v>
          </cell>
          <cell r="D133" t="str">
            <v>沪深300全收益指数</v>
          </cell>
          <cell r="E133" t="str">
            <v>300收益</v>
          </cell>
          <cell r="F133" t="str">
            <v>CSI 300 Total Return Index</v>
          </cell>
          <cell r="G133" t="str">
            <v>CSI 300 TRI</v>
          </cell>
        </row>
        <row r="133">
          <cell r="K133" t="str">
            <v>2858.58</v>
          </cell>
          <cell r="L133" t="str">
            <v>5.36</v>
          </cell>
          <cell r="M133" t="str">
            <v>0.19</v>
          </cell>
          <cell r="N133" t="str">
            <v>6955.28</v>
          </cell>
          <cell r="O133" t="str">
            <v>716.43</v>
          </cell>
          <cell r="P133">
            <v>300</v>
          </cell>
        </row>
        <row r="134">
          <cell r="B134">
            <v>41355</v>
          </cell>
          <cell r="C134" t="str">
            <v>H00300</v>
          </cell>
          <cell r="D134" t="str">
            <v>沪深300全收益指数</v>
          </cell>
          <cell r="E134" t="str">
            <v>300收益</v>
          </cell>
          <cell r="F134" t="str">
            <v>CSI 300 Total Return Index</v>
          </cell>
          <cell r="G134" t="str">
            <v>CSI 300 TRI</v>
          </cell>
        </row>
        <row r="134">
          <cell r="K134" t="str">
            <v>2862.21</v>
          </cell>
          <cell r="L134" t="str">
            <v>3.63</v>
          </cell>
          <cell r="M134" t="str">
            <v>0.13</v>
          </cell>
          <cell r="N134" t="str">
            <v>5564.71</v>
          </cell>
          <cell r="O134" t="str">
            <v>558.82</v>
          </cell>
          <cell r="P134">
            <v>300</v>
          </cell>
        </row>
        <row r="135">
          <cell r="B135">
            <v>41358</v>
          </cell>
          <cell r="C135" t="str">
            <v>H00300</v>
          </cell>
          <cell r="D135" t="str">
            <v>沪深300全收益指数</v>
          </cell>
          <cell r="E135" t="str">
            <v>300收益</v>
          </cell>
          <cell r="F135" t="str">
            <v>CSI 300 Total Return Index</v>
          </cell>
          <cell r="G135" t="str">
            <v>CSI 300 TRI</v>
          </cell>
        </row>
        <row r="135">
          <cell r="K135" t="str">
            <v>2856.51</v>
          </cell>
          <cell r="L135" t="str">
            <v>-5.70</v>
          </cell>
          <cell r="M135" t="str">
            <v>-0.20</v>
          </cell>
          <cell r="N135" t="str">
            <v>5626.14</v>
          </cell>
          <cell r="O135" t="str">
            <v>580.05</v>
          </cell>
          <cell r="P135">
            <v>300</v>
          </cell>
        </row>
        <row r="136">
          <cell r="B136">
            <v>41359</v>
          </cell>
          <cell r="C136" t="str">
            <v>H00300</v>
          </cell>
          <cell r="D136" t="str">
            <v>沪深300全收益指数</v>
          </cell>
          <cell r="E136" t="str">
            <v>300收益</v>
          </cell>
          <cell r="F136" t="str">
            <v>CSI 300 Total Return Index</v>
          </cell>
          <cell r="G136" t="str">
            <v>CSI 300 TRI</v>
          </cell>
        </row>
        <row r="136">
          <cell r="K136" t="str">
            <v>2814.92</v>
          </cell>
          <cell r="L136" t="str">
            <v>-41.59</v>
          </cell>
          <cell r="M136" t="str">
            <v>-1.46</v>
          </cell>
          <cell r="N136" t="str">
            <v>6396.30</v>
          </cell>
          <cell r="O136" t="str">
            <v>653.07</v>
          </cell>
          <cell r="P136">
            <v>300</v>
          </cell>
        </row>
        <row r="137">
          <cell r="B137">
            <v>41360</v>
          </cell>
          <cell r="C137" t="str">
            <v>H00300</v>
          </cell>
          <cell r="D137" t="str">
            <v>沪深300全收益指数</v>
          </cell>
          <cell r="E137" t="str">
            <v>300收益</v>
          </cell>
          <cell r="F137" t="str">
            <v>CSI 300 Total Return Index</v>
          </cell>
          <cell r="G137" t="str">
            <v>CSI 300 TRI</v>
          </cell>
        </row>
        <row r="137">
          <cell r="K137" t="str">
            <v>2824.19</v>
          </cell>
          <cell r="L137" t="str">
            <v>9.27</v>
          </cell>
          <cell r="M137" t="str">
            <v>0.33</v>
          </cell>
          <cell r="N137" t="str">
            <v>5690.65</v>
          </cell>
          <cell r="O137" t="str">
            <v>586.52</v>
          </cell>
          <cell r="P137">
            <v>300</v>
          </cell>
        </row>
        <row r="138">
          <cell r="B138">
            <v>41361</v>
          </cell>
          <cell r="C138" t="str">
            <v>H00300</v>
          </cell>
          <cell r="D138" t="str">
            <v>沪深300全收益指数</v>
          </cell>
          <cell r="E138" t="str">
            <v>300收益</v>
          </cell>
          <cell r="F138" t="str">
            <v>CSI 300 Total Return Index</v>
          </cell>
          <cell r="G138" t="str">
            <v>CSI 300 TRI</v>
          </cell>
        </row>
        <row r="138">
          <cell r="K138" t="str">
            <v>2732.12</v>
          </cell>
          <cell r="L138" t="str">
            <v>-92.07</v>
          </cell>
          <cell r="M138" t="str">
            <v>-3.26</v>
          </cell>
          <cell r="N138" t="str">
            <v>8757.84</v>
          </cell>
          <cell r="O138" t="str">
            <v>847.26</v>
          </cell>
          <cell r="P138">
            <v>300</v>
          </cell>
        </row>
        <row r="139">
          <cell r="B139">
            <v>41362</v>
          </cell>
          <cell r="C139" t="str">
            <v>H00300</v>
          </cell>
          <cell r="D139" t="str">
            <v>沪深300全收益指数</v>
          </cell>
          <cell r="E139" t="str">
            <v>300收益</v>
          </cell>
          <cell r="F139" t="str">
            <v>CSI 300 Total Return Index</v>
          </cell>
          <cell r="G139" t="str">
            <v>CSI 300 TRI</v>
          </cell>
        </row>
        <row r="139">
          <cell r="K139" t="str">
            <v>2727.51</v>
          </cell>
          <cell r="L139" t="str">
            <v>-4.61</v>
          </cell>
          <cell r="M139" t="str">
            <v>-0.17</v>
          </cell>
          <cell r="N139" t="str">
            <v>5240.21</v>
          </cell>
          <cell r="O139" t="str">
            <v>520.56</v>
          </cell>
          <cell r="P139">
            <v>300</v>
          </cell>
        </row>
        <row r="140">
          <cell r="B140">
            <v>41365</v>
          </cell>
          <cell r="C140" t="str">
            <v>H00300</v>
          </cell>
          <cell r="D140" t="str">
            <v>沪深300全收益指数</v>
          </cell>
          <cell r="E140" t="str">
            <v>300收益</v>
          </cell>
          <cell r="F140" t="str">
            <v>CSI 300 Total Return Index</v>
          </cell>
          <cell r="G140" t="str">
            <v>CSI 300 TRI</v>
          </cell>
        </row>
        <row r="140">
          <cell r="K140" t="str">
            <v>2725.43</v>
          </cell>
          <cell r="L140" t="str">
            <v>-2.07</v>
          </cell>
          <cell r="M140" t="str">
            <v>-0.08</v>
          </cell>
          <cell r="N140" t="str">
            <v>4734.60</v>
          </cell>
          <cell r="O140" t="str">
            <v>471.60</v>
          </cell>
          <cell r="P140">
            <v>300</v>
          </cell>
        </row>
        <row r="141">
          <cell r="B141">
            <v>41366</v>
          </cell>
          <cell r="C141" t="str">
            <v>H00300</v>
          </cell>
          <cell r="D141" t="str">
            <v>沪深300全收益指数</v>
          </cell>
          <cell r="E141" t="str">
            <v>300收益</v>
          </cell>
          <cell r="F141" t="str">
            <v>CSI 300 Total Return Index</v>
          </cell>
          <cell r="G141" t="str">
            <v>CSI 300 TRI</v>
          </cell>
        </row>
        <row r="141">
          <cell r="K141" t="str">
            <v>2718.00</v>
          </cell>
          <cell r="L141" t="str">
            <v>-7.43</v>
          </cell>
          <cell r="M141" t="str">
            <v>-0.27</v>
          </cell>
          <cell r="N141" t="str">
            <v>5568.42</v>
          </cell>
          <cell r="O141" t="str">
            <v>556.37</v>
          </cell>
          <cell r="P141">
            <v>300</v>
          </cell>
        </row>
        <row r="142">
          <cell r="B142">
            <v>41367</v>
          </cell>
          <cell r="C142" t="str">
            <v>H00300</v>
          </cell>
          <cell r="D142" t="str">
            <v>沪深300全收益指数</v>
          </cell>
          <cell r="E142" t="str">
            <v>300收益</v>
          </cell>
          <cell r="F142" t="str">
            <v>CSI 300 Total Return Index</v>
          </cell>
          <cell r="G142" t="str">
            <v>CSI 300 TRI</v>
          </cell>
        </row>
        <row r="142">
          <cell r="K142" t="str">
            <v>2714.92</v>
          </cell>
          <cell r="L142" t="str">
            <v>-3.08</v>
          </cell>
          <cell r="M142" t="str">
            <v>-0.11</v>
          </cell>
          <cell r="N142" t="str">
            <v>4556.42</v>
          </cell>
          <cell r="O142" t="str">
            <v>451.57</v>
          </cell>
          <cell r="P142">
            <v>300</v>
          </cell>
        </row>
        <row r="143">
          <cell r="B143">
            <v>41372</v>
          </cell>
          <cell r="C143" t="str">
            <v>H00300</v>
          </cell>
          <cell r="D143" t="str">
            <v>沪深300全收益指数</v>
          </cell>
          <cell r="E143" t="str">
            <v>300收益</v>
          </cell>
          <cell r="F143" t="str">
            <v>CSI 300 Total Return Index</v>
          </cell>
          <cell r="G143" t="str">
            <v>CSI 300 TRI</v>
          </cell>
        </row>
        <row r="143">
          <cell r="K143" t="str">
            <v>2702.62</v>
          </cell>
          <cell r="L143" t="str">
            <v>-12.30</v>
          </cell>
          <cell r="M143" t="str">
            <v>-0.45</v>
          </cell>
          <cell r="N143" t="str">
            <v>5329.68</v>
          </cell>
          <cell r="O143" t="str">
            <v>552.49</v>
          </cell>
          <cell r="P143">
            <v>300</v>
          </cell>
        </row>
        <row r="144">
          <cell r="B144">
            <v>41373</v>
          </cell>
          <cell r="C144" t="str">
            <v>H00300</v>
          </cell>
          <cell r="D144" t="str">
            <v>沪深300全收益指数</v>
          </cell>
          <cell r="E144" t="str">
            <v>300收益</v>
          </cell>
          <cell r="F144" t="str">
            <v>CSI 300 Total Return Index</v>
          </cell>
          <cell r="G144" t="str">
            <v>CSI 300 TRI</v>
          </cell>
        </row>
        <row r="144">
          <cell r="K144" t="str">
            <v>2721.35</v>
          </cell>
          <cell r="L144" t="str">
            <v>18.73</v>
          </cell>
          <cell r="M144" t="str">
            <v>0.69</v>
          </cell>
          <cell r="N144" t="str">
            <v>5238.98</v>
          </cell>
          <cell r="O144" t="str">
            <v>549.47</v>
          </cell>
          <cell r="P144">
            <v>300</v>
          </cell>
        </row>
        <row r="145">
          <cell r="B145">
            <v>41374</v>
          </cell>
          <cell r="C145" t="str">
            <v>H00300</v>
          </cell>
          <cell r="D145" t="str">
            <v>沪深300全收益指数</v>
          </cell>
          <cell r="E145" t="str">
            <v>300收益</v>
          </cell>
          <cell r="F145" t="str">
            <v>CSI 300 Total Return Index</v>
          </cell>
          <cell r="G145" t="str">
            <v>CSI 300 TRI</v>
          </cell>
        </row>
        <row r="145">
          <cell r="K145" t="str">
            <v>2716.85</v>
          </cell>
          <cell r="L145" t="str">
            <v>-4.50</v>
          </cell>
          <cell r="M145" t="str">
            <v>-0.17</v>
          </cell>
          <cell r="N145" t="str">
            <v>4750.49</v>
          </cell>
          <cell r="O145" t="str">
            <v>519.64</v>
          </cell>
          <cell r="P145">
            <v>300</v>
          </cell>
        </row>
        <row r="146">
          <cell r="B146">
            <v>41375</v>
          </cell>
          <cell r="C146" t="str">
            <v>H00300</v>
          </cell>
          <cell r="D146" t="str">
            <v>沪深300全收益指数</v>
          </cell>
          <cell r="E146" t="str">
            <v>300收益</v>
          </cell>
          <cell r="F146" t="str">
            <v>CSI 300 Total Return Index</v>
          </cell>
          <cell r="G146" t="str">
            <v>CSI 300 TRI</v>
          </cell>
        </row>
        <row r="146">
          <cell r="K146" t="str">
            <v>2708.82</v>
          </cell>
          <cell r="L146" t="str">
            <v>-8.03</v>
          </cell>
          <cell r="M146" t="str">
            <v>-0.30</v>
          </cell>
          <cell r="N146" t="str">
            <v>4299.00</v>
          </cell>
          <cell r="O146" t="str">
            <v>430.40</v>
          </cell>
          <cell r="P146">
            <v>300</v>
          </cell>
        </row>
        <row r="147">
          <cell r="B147">
            <v>41376</v>
          </cell>
          <cell r="C147" t="str">
            <v>H00300</v>
          </cell>
          <cell r="D147" t="str">
            <v>沪深300全收益指数</v>
          </cell>
          <cell r="E147" t="str">
            <v>300收益</v>
          </cell>
          <cell r="F147" t="str">
            <v>CSI 300 Total Return Index</v>
          </cell>
          <cell r="G147" t="str">
            <v>CSI 300 TRI</v>
          </cell>
        </row>
        <row r="147">
          <cell r="K147" t="str">
            <v>2691.77</v>
          </cell>
          <cell r="L147" t="str">
            <v>-17.05</v>
          </cell>
          <cell r="M147" t="str">
            <v>-0.63</v>
          </cell>
          <cell r="N147" t="str">
            <v>3991.73</v>
          </cell>
          <cell r="O147" t="str">
            <v>404.28</v>
          </cell>
          <cell r="P147">
            <v>300</v>
          </cell>
        </row>
        <row r="148">
          <cell r="B148">
            <v>41379</v>
          </cell>
          <cell r="C148" t="str">
            <v>H00300</v>
          </cell>
          <cell r="D148" t="str">
            <v>沪深300全收益指数</v>
          </cell>
          <cell r="E148" t="str">
            <v>300收益</v>
          </cell>
          <cell r="F148" t="str">
            <v>CSI 300 Total Return Index</v>
          </cell>
          <cell r="G148" t="str">
            <v>CSI 300 TRI</v>
          </cell>
        </row>
        <row r="148">
          <cell r="K148" t="str">
            <v>2664.22</v>
          </cell>
          <cell r="L148" t="str">
            <v>-27.54</v>
          </cell>
          <cell r="M148" t="str">
            <v>-1.02</v>
          </cell>
          <cell r="N148" t="str">
            <v>4653.97</v>
          </cell>
          <cell r="O148" t="str">
            <v>440.85</v>
          </cell>
          <cell r="P148">
            <v>300</v>
          </cell>
        </row>
        <row r="149">
          <cell r="B149">
            <v>41380</v>
          </cell>
          <cell r="C149" t="str">
            <v>H00300</v>
          </cell>
          <cell r="D149" t="str">
            <v>沪深300全收益指数</v>
          </cell>
          <cell r="E149" t="str">
            <v>300收益</v>
          </cell>
          <cell r="F149" t="str">
            <v>CSI 300 Total Return Index</v>
          </cell>
          <cell r="G149" t="str">
            <v>CSI 300 TRI</v>
          </cell>
        </row>
        <row r="149">
          <cell r="K149" t="str">
            <v>2689.15</v>
          </cell>
          <cell r="L149" t="str">
            <v>24.92</v>
          </cell>
          <cell r="M149" t="str">
            <v>0.94</v>
          </cell>
          <cell r="N149" t="str">
            <v>5528.06</v>
          </cell>
          <cell r="O149" t="str">
            <v>537.83</v>
          </cell>
          <cell r="P149">
            <v>300</v>
          </cell>
        </row>
        <row r="150">
          <cell r="B150">
            <v>41381</v>
          </cell>
          <cell r="C150" t="str">
            <v>H00300</v>
          </cell>
          <cell r="D150" t="str">
            <v>沪深300全收益指数</v>
          </cell>
          <cell r="E150" t="str">
            <v>300收益</v>
          </cell>
          <cell r="F150" t="str">
            <v>CSI 300 Total Return Index</v>
          </cell>
          <cell r="G150" t="str">
            <v>CSI 300 TRI</v>
          </cell>
        </row>
        <row r="150">
          <cell r="K150" t="str">
            <v>2687.92</v>
          </cell>
          <cell r="L150" t="str">
            <v>-1.22</v>
          </cell>
          <cell r="M150" t="str">
            <v>-0.05</v>
          </cell>
          <cell r="N150" t="str">
            <v>4469.22</v>
          </cell>
          <cell r="O150" t="str">
            <v>468.01</v>
          </cell>
          <cell r="P150">
            <v>300</v>
          </cell>
        </row>
        <row r="151">
          <cell r="B151">
            <v>41382</v>
          </cell>
          <cell r="C151" t="str">
            <v>H00300</v>
          </cell>
          <cell r="D151" t="str">
            <v>沪深300全收益指数</v>
          </cell>
          <cell r="E151" t="str">
            <v>300收益</v>
          </cell>
          <cell r="F151" t="str">
            <v>CSI 300 Total Return Index</v>
          </cell>
          <cell r="G151" t="str">
            <v>CSI 300 TRI</v>
          </cell>
        </row>
        <row r="151">
          <cell r="K151" t="str">
            <v>2694.90</v>
          </cell>
          <cell r="L151" t="str">
            <v>6.97</v>
          </cell>
          <cell r="M151" t="str">
            <v>0.26</v>
          </cell>
          <cell r="N151" t="str">
            <v>4286.07</v>
          </cell>
          <cell r="O151" t="str">
            <v>462.70</v>
          </cell>
          <cell r="P151">
            <v>300</v>
          </cell>
        </row>
        <row r="152">
          <cell r="B152">
            <v>41383</v>
          </cell>
          <cell r="C152" t="str">
            <v>H00300</v>
          </cell>
          <cell r="D152" t="str">
            <v>沪深300全收益指数</v>
          </cell>
          <cell r="E152" t="str">
            <v>300收益</v>
          </cell>
          <cell r="F152" t="str">
            <v>CSI 300 Total Return Index</v>
          </cell>
          <cell r="G152" t="str">
            <v>CSI 300 TRI</v>
          </cell>
        </row>
        <row r="152">
          <cell r="K152" t="str">
            <v>2770.31</v>
          </cell>
          <cell r="L152" t="str">
            <v>75.41</v>
          </cell>
          <cell r="M152" t="str">
            <v>2.80</v>
          </cell>
          <cell r="N152" t="str">
            <v>7552.09</v>
          </cell>
          <cell r="O152" t="str">
            <v>767.24</v>
          </cell>
          <cell r="P152">
            <v>300</v>
          </cell>
        </row>
        <row r="153">
          <cell r="B153">
            <v>41386</v>
          </cell>
          <cell r="C153" t="str">
            <v>H00300</v>
          </cell>
          <cell r="D153" t="str">
            <v>沪深300全收益指数</v>
          </cell>
          <cell r="E153" t="str">
            <v>300收益</v>
          </cell>
          <cell r="F153" t="str">
            <v>CSI 300 Total Return Index</v>
          </cell>
          <cell r="G153" t="str">
            <v>CSI 300 TRI</v>
          </cell>
        </row>
        <row r="153">
          <cell r="K153" t="str">
            <v>2766.99</v>
          </cell>
          <cell r="L153" t="str">
            <v>-3.32</v>
          </cell>
          <cell r="M153" t="str">
            <v>-0.12</v>
          </cell>
          <cell r="N153" t="str">
            <v>6251.19</v>
          </cell>
          <cell r="O153" t="str">
            <v>630.27</v>
          </cell>
          <cell r="P153">
            <v>300</v>
          </cell>
        </row>
        <row r="154">
          <cell r="B154">
            <v>41387</v>
          </cell>
          <cell r="C154" t="str">
            <v>H00300</v>
          </cell>
          <cell r="D154" t="str">
            <v>沪深300全收益指数</v>
          </cell>
          <cell r="E154" t="str">
            <v>300收益</v>
          </cell>
          <cell r="F154" t="str">
            <v>CSI 300 Total Return Index</v>
          </cell>
          <cell r="G154" t="str">
            <v>CSI 300 TRI</v>
          </cell>
        </row>
        <row r="154">
          <cell r="K154" t="str">
            <v>2678.24</v>
          </cell>
          <cell r="L154" t="str">
            <v>-88.75</v>
          </cell>
          <cell r="M154" t="str">
            <v>-3.21</v>
          </cell>
          <cell r="N154" t="str">
            <v>6065.40</v>
          </cell>
          <cell r="O154" t="str">
            <v>615.76</v>
          </cell>
          <cell r="P154">
            <v>300</v>
          </cell>
        </row>
        <row r="155">
          <cell r="B155">
            <v>41388</v>
          </cell>
          <cell r="C155" t="str">
            <v>H00300</v>
          </cell>
          <cell r="D155" t="str">
            <v>沪深300全收益指数</v>
          </cell>
          <cell r="E155" t="str">
            <v>300收益</v>
          </cell>
          <cell r="F155" t="str">
            <v>CSI 300 Total Return Index</v>
          </cell>
          <cell r="G155" t="str">
            <v>CSI 300 TRI</v>
          </cell>
        </row>
        <row r="155">
          <cell r="K155" t="str">
            <v>2728.65</v>
          </cell>
          <cell r="L155" t="str">
            <v>50.41</v>
          </cell>
          <cell r="M155" t="str">
            <v>1.88</v>
          </cell>
          <cell r="N155" t="str">
            <v>6305.09</v>
          </cell>
          <cell r="O155" t="str">
            <v>621.89</v>
          </cell>
          <cell r="P155">
            <v>300</v>
          </cell>
        </row>
        <row r="156">
          <cell r="B156">
            <v>41389</v>
          </cell>
          <cell r="C156" t="str">
            <v>H00300</v>
          </cell>
          <cell r="D156" t="str">
            <v>沪深300全收益指数</v>
          </cell>
          <cell r="E156" t="str">
            <v>300收益</v>
          </cell>
          <cell r="F156" t="str">
            <v>CSI 300 Total Return Index</v>
          </cell>
          <cell r="G156" t="str">
            <v>CSI 300 TRI</v>
          </cell>
        </row>
        <row r="156">
          <cell r="K156" t="str">
            <v>2698.36</v>
          </cell>
          <cell r="L156" t="str">
            <v>-30.29</v>
          </cell>
          <cell r="M156" t="str">
            <v>-1.11</v>
          </cell>
          <cell r="N156" t="str">
            <v>6055.79</v>
          </cell>
          <cell r="O156" t="str">
            <v>598.91</v>
          </cell>
          <cell r="P156">
            <v>300</v>
          </cell>
        </row>
        <row r="157">
          <cell r="B157">
            <v>41390</v>
          </cell>
          <cell r="C157" t="str">
            <v>H00300</v>
          </cell>
          <cell r="D157" t="str">
            <v>沪深300全收益指数</v>
          </cell>
          <cell r="E157" t="str">
            <v>300收益</v>
          </cell>
          <cell r="F157" t="str">
            <v>CSI 300 Total Return Index</v>
          </cell>
          <cell r="G157" t="str">
            <v>CSI 300 TRI</v>
          </cell>
        </row>
        <row r="157">
          <cell r="K157" t="str">
            <v>2675.93</v>
          </cell>
          <cell r="L157" t="str">
            <v>-22.43</v>
          </cell>
          <cell r="M157" t="str">
            <v>-0.83</v>
          </cell>
          <cell r="N157" t="str">
            <v>4712.34</v>
          </cell>
          <cell r="O157" t="str">
            <v>463.52</v>
          </cell>
          <cell r="P157">
            <v>300</v>
          </cell>
        </row>
        <row r="158">
          <cell r="B158">
            <v>41396</v>
          </cell>
          <cell r="C158" t="str">
            <v>H00300</v>
          </cell>
          <cell r="D158" t="str">
            <v>沪深300全收益指数</v>
          </cell>
          <cell r="E158" t="str">
            <v>300收益</v>
          </cell>
          <cell r="F158" t="str">
            <v>CSI 300 Total Return Index</v>
          </cell>
          <cell r="G158" t="str">
            <v>CSI 300 TRI</v>
          </cell>
        </row>
        <row r="158">
          <cell r="K158" t="str">
            <v>2678.49</v>
          </cell>
          <cell r="L158" t="str">
            <v>2.55</v>
          </cell>
          <cell r="M158" t="str">
            <v>0.10</v>
          </cell>
          <cell r="N158" t="str">
            <v>4701.61</v>
          </cell>
          <cell r="O158" t="str">
            <v>472.00</v>
          </cell>
          <cell r="P158">
            <v>300</v>
          </cell>
        </row>
        <row r="159">
          <cell r="B159">
            <v>41397</v>
          </cell>
          <cell r="C159" t="str">
            <v>H00300</v>
          </cell>
          <cell r="D159" t="str">
            <v>沪深300全收益指数</v>
          </cell>
          <cell r="E159" t="str">
            <v>300收益</v>
          </cell>
          <cell r="F159" t="str">
            <v>CSI 300 Total Return Index</v>
          </cell>
          <cell r="G159" t="str">
            <v>CSI 300 TRI</v>
          </cell>
        </row>
        <row r="159">
          <cell r="K159" t="str">
            <v>2726.46</v>
          </cell>
          <cell r="L159" t="str">
            <v>47.97</v>
          </cell>
          <cell r="M159" t="str">
            <v>1.79</v>
          </cell>
          <cell r="N159" t="str">
            <v>6233.01</v>
          </cell>
          <cell r="O159" t="str">
            <v>632.67</v>
          </cell>
          <cell r="P159">
            <v>300</v>
          </cell>
        </row>
        <row r="160">
          <cell r="B160">
            <v>41400</v>
          </cell>
          <cell r="C160" t="str">
            <v>H00300</v>
          </cell>
          <cell r="D160" t="str">
            <v>沪深300全收益指数</v>
          </cell>
          <cell r="E160" t="str">
            <v>300收益</v>
          </cell>
          <cell r="F160" t="str">
            <v>CSI 300 Total Return Index</v>
          </cell>
          <cell r="G160" t="str">
            <v>CSI 300 TRI</v>
          </cell>
        </row>
        <row r="160">
          <cell r="K160" t="str">
            <v>2762.62</v>
          </cell>
          <cell r="L160" t="str">
            <v>36.17</v>
          </cell>
          <cell r="M160" t="str">
            <v>1.33</v>
          </cell>
          <cell r="N160" t="str">
            <v>6041.88</v>
          </cell>
          <cell r="O160" t="str">
            <v>617.68</v>
          </cell>
          <cell r="P160">
            <v>300</v>
          </cell>
        </row>
        <row r="161">
          <cell r="B161">
            <v>41401</v>
          </cell>
          <cell r="C161" t="str">
            <v>H00300</v>
          </cell>
          <cell r="D161" t="str">
            <v>沪深300全收益指数</v>
          </cell>
          <cell r="E161" t="str">
            <v>300收益</v>
          </cell>
          <cell r="F161" t="str">
            <v>CSI 300 Total Return Index</v>
          </cell>
          <cell r="G161" t="str">
            <v>CSI 300 TRI</v>
          </cell>
        </row>
        <row r="161">
          <cell r="K161" t="str">
            <v>2767.00</v>
          </cell>
          <cell r="L161" t="str">
            <v>4.38</v>
          </cell>
          <cell r="M161" t="str">
            <v>0.16</v>
          </cell>
          <cell r="N161" t="str">
            <v>5449.06</v>
          </cell>
          <cell r="O161" t="str">
            <v>592.45</v>
          </cell>
          <cell r="P161">
            <v>300</v>
          </cell>
        </row>
        <row r="162">
          <cell r="B162">
            <v>41402</v>
          </cell>
          <cell r="C162" t="str">
            <v>H00300</v>
          </cell>
          <cell r="D162" t="str">
            <v>沪深300全收益指数</v>
          </cell>
          <cell r="E162" t="str">
            <v>300收益</v>
          </cell>
          <cell r="F162" t="str">
            <v>CSI 300 Total Return Index</v>
          </cell>
          <cell r="G162" t="str">
            <v>CSI 300 TRI</v>
          </cell>
        </row>
        <row r="162">
          <cell r="K162" t="str">
            <v>2781.07</v>
          </cell>
          <cell r="L162" t="str">
            <v>14.07</v>
          </cell>
          <cell r="M162" t="str">
            <v>0.51</v>
          </cell>
          <cell r="N162" t="str">
            <v>5955.43</v>
          </cell>
          <cell r="O162" t="str">
            <v>603.09</v>
          </cell>
          <cell r="P162">
            <v>300</v>
          </cell>
        </row>
        <row r="163">
          <cell r="B163">
            <v>41403</v>
          </cell>
          <cell r="C163" t="str">
            <v>H00300</v>
          </cell>
          <cell r="D163" t="str">
            <v>沪深300全收益指数</v>
          </cell>
          <cell r="E163" t="str">
            <v>300收益</v>
          </cell>
          <cell r="F163" t="str">
            <v>CSI 300 Total Return Index</v>
          </cell>
          <cell r="G163" t="str">
            <v>CSI 300 TRI</v>
          </cell>
        </row>
        <row r="163">
          <cell r="K163" t="str">
            <v>2764.75</v>
          </cell>
          <cell r="L163" t="str">
            <v>-16.31</v>
          </cell>
          <cell r="M163" t="str">
            <v>-0.59</v>
          </cell>
          <cell r="N163" t="str">
            <v>6024.01</v>
          </cell>
          <cell r="O163" t="str">
            <v>644.38</v>
          </cell>
          <cell r="P163">
            <v>300</v>
          </cell>
        </row>
        <row r="164">
          <cell r="B164">
            <v>41404</v>
          </cell>
          <cell r="C164" t="str">
            <v>H00300</v>
          </cell>
          <cell r="D164" t="str">
            <v>沪深300全收益指数</v>
          </cell>
          <cell r="E164" t="str">
            <v>300收益</v>
          </cell>
          <cell r="F164" t="str">
            <v>CSI 300 Total Return Index</v>
          </cell>
          <cell r="G164" t="str">
            <v>CSI 300 TRI</v>
          </cell>
        </row>
        <row r="164">
          <cell r="K164" t="str">
            <v>2779.05</v>
          </cell>
          <cell r="L164" t="str">
            <v>14.30</v>
          </cell>
          <cell r="M164" t="str">
            <v>0.52</v>
          </cell>
          <cell r="N164" t="str">
            <v>4881.67</v>
          </cell>
          <cell r="O164" t="str">
            <v>508.97</v>
          </cell>
          <cell r="P164">
            <v>300</v>
          </cell>
        </row>
        <row r="165">
          <cell r="B165">
            <v>41407</v>
          </cell>
          <cell r="C165" t="str">
            <v>H00300</v>
          </cell>
          <cell r="D165" t="str">
            <v>沪深300全收益指数</v>
          </cell>
          <cell r="E165" t="str">
            <v>300收益</v>
          </cell>
          <cell r="F165" t="str">
            <v>CSI 300 Total Return Index</v>
          </cell>
          <cell r="G165" t="str">
            <v>CSI 300 TRI</v>
          </cell>
        </row>
        <row r="165">
          <cell r="K165" t="str">
            <v>2768.07</v>
          </cell>
          <cell r="L165" t="str">
            <v>-10.98</v>
          </cell>
          <cell r="M165" t="str">
            <v>-0.40</v>
          </cell>
          <cell r="N165" t="str">
            <v>5409.21</v>
          </cell>
          <cell r="O165" t="str">
            <v>551.55</v>
          </cell>
          <cell r="P165">
            <v>300</v>
          </cell>
        </row>
        <row r="166">
          <cell r="B166">
            <v>41408</v>
          </cell>
          <cell r="C166" t="str">
            <v>H00300</v>
          </cell>
          <cell r="D166" t="str">
            <v>沪深300全收益指数</v>
          </cell>
          <cell r="E166" t="str">
            <v>300收益</v>
          </cell>
          <cell r="F166" t="str">
            <v>CSI 300 Total Return Index</v>
          </cell>
          <cell r="G166" t="str">
            <v>CSI 300 TRI</v>
          </cell>
        </row>
        <row r="166">
          <cell r="K166" t="str">
            <v>2727.30</v>
          </cell>
          <cell r="L166" t="str">
            <v>-40.78</v>
          </cell>
          <cell r="M166" t="str">
            <v>-1.47</v>
          </cell>
          <cell r="N166" t="str">
            <v>5488.01</v>
          </cell>
          <cell r="O166" t="str">
            <v>561.45</v>
          </cell>
          <cell r="P166">
            <v>300</v>
          </cell>
        </row>
        <row r="167">
          <cell r="B167">
            <v>41409</v>
          </cell>
          <cell r="C167" t="str">
            <v>H00300</v>
          </cell>
          <cell r="D167" t="str">
            <v>沪深300全收益指数</v>
          </cell>
          <cell r="E167" t="str">
            <v>300收益</v>
          </cell>
          <cell r="F167" t="str">
            <v>CSI 300 Total Return Index</v>
          </cell>
          <cell r="G167" t="str">
            <v>CSI 300 TRI</v>
          </cell>
        </row>
        <row r="167">
          <cell r="K167" t="str">
            <v>2742.35</v>
          </cell>
          <cell r="L167" t="str">
            <v>15.06</v>
          </cell>
          <cell r="M167" t="str">
            <v>0.55</v>
          </cell>
          <cell r="N167" t="str">
            <v>4418.97</v>
          </cell>
          <cell r="O167" t="str">
            <v>475.79</v>
          </cell>
          <cell r="P167">
            <v>300</v>
          </cell>
        </row>
        <row r="168">
          <cell r="B168">
            <v>41410</v>
          </cell>
          <cell r="C168" t="str">
            <v>H00300</v>
          </cell>
          <cell r="D168" t="str">
            <v>沪深300全收益指数</v>
          </cell>
          <cell r="E168" t="str">
            <v>300收益</v>
          </cell>
          <cell r="F168" t="str">
            <v>CSI 300 Total Return Index</v>
          </cell>
          <cell r="G168" t="str">
            <v>CSI 300 TRI</v>
          </cell>
        </row>
        <row r="168">
          <cell r="K168" t="str">
            <v>2793.65</v>
          </cell>
          <cell r="L168" t="str">
            <v>51.30</v>
          </cell>
          <cell r="M168" t="str">
            <v>1.87</v>
          </cell>
          <cell r="N168" t="str">
            <v>7079.62</v>
          </cell>
          <cell r="O168" t="str">
            <v>768.30</v>
          </cell>
          <cell r="P168">
            <v>300</v>
          </cell>
        </row>
        <row r="169">
          <cell r="B169">
            <v>41411</v>
          </cell>
          <cell r="C169" t="str">
            <v>H00300</v>
          </cell>
          <cell r="D169" t="str">
            <v>沪深300全收益指数</v>
          </cell>
          <cell r="E169" t="str">
            <v>300收益</v>
          </cell>
          <cell r="F169" t="str">
            <v>CSI 300 Total Return Index</v>
          </cell>
          <cell r="G169" t="str">
            <v>CSI 300 TRI</v>
          </cell>
        </row>
        <row r="169">
          <cell r="K169" t="str">
            <v>2836.87</v>
          </cell>
          <cell r="L169" t="str">
            <v>43.22</v>
          </cell>
          <cell r="M169" t="str">
            <v>1.55</v>
          </cell>
          <cell r="N169" t="str">
            <v>8185.08</v>
          </cell>
          <cell r="O169" t="str">
            <v>835.99</v>
          </cell>
          <cell r="P169">
            <v>300</v>
          </cell>
        </row>
        <row r="170">
          <cell r="B170">
            <v>41414</v>
          </cell>
          <cell r="C170" t="str">
            <v>H00300</v>
          </cell>
          <cell r="D170" t="str">
            <v>沪深300全收益指数</v>
          </cell>
          <cell r="E170" t="str">
            <v>300收益</v>
          </cell>
          <cell r="F170" t="str">
            <v>CSI 300 Total Return Index</v>
          </cell>
          <cell r="G170" t="str">
            <v>CSI 300 TRI</v>
          </cell>
        </row>
        <row r="170">
          <cell r="K170" t="str">
            <v>2857.00</v>
          </cell>
          <cell r="L170" t="str">
            <v>20.12</v>
          </cell>
          <cell r="M170" t="str">
            <v>0.71</v>
          </cell>
          <cell r="N170" t="str">
            <v>8633.78</v>
          </cell>
          <cell r="O170" t="str">
            <v>940.59</v>
          </cell>
          <cell r="P170">
            <v>300</v>
          </cell>
        </row>
        <row r="171">
          <cell r="B171">
            <v>41415</v>
          </cell>
          <cell r="C171" t="str">
            <v>H00300</v>
          </cell>
          <cell r="D171" t="str">
            <v>沪深300全收益指数</v>
          </cell>
          <cell r="E171" t="str">
            <v>300收益</v>
          </cell>
          <cell r="F171" t="str">
            <v>CSI 300 Total Return Index</v>
          </cell>
          <cell r="G171" t="str">
            <v>CSI 300 TRI</v>
          </cell>
        </row>
        <row r="171">
          <cell r="K171" t="str">
            <v>2862.80</v>
          </cell>
          <cell r="L171" t="str">
            <v>5.80</v>
          </cell>
          <cell r="M171" t="str">
            <v>0.20</v>
          </cell>
          <cell r="N171" t="str">
            <v>7150.60</v>
          </cell>
          <cell r="O171" t="str">
            <v>758.38</v>
          </cell>
          <cell r="P171">
            <v>300</v>
          </cell>
        </row>
        <row r="172">
          <cell r="B172">
            <v>41416</v>
          </cell>
          <cell r="C172" t="str">
            <v>H00300</v>
          </cell>
          <cell r="D172" t="str">
            <v>沪深300全收益指数</v>
          </cell>
          <cell r="E172" t="str">
            <v>300收益</v>
          </cell>
          <cell r="F172" t="str">
            <v>CSI 300 Total Return Index</v>
          </cell>
          <cell r="G172" t="str">
            <v>CSI 300 TRI</v>
          </cell>
        </row>
        <row r="172">
          <cell r="K172" t="str">
            <v>2866.74</v>
          </cell>
          <cell r="L172" t="str">
            <v>3.95</v>
          </cell>
          <cell r="M172" t="str">
            <v>0.14</v>
          </cell>
          <cell r="N172" t="str">
            <v>7419.18</v>
          </cell>
          <cell r="O172" t="str">
            <v>782.24</v>
          </cell>
          <cell r="P172">
            <v>300</v>
          </cell>
        </row>
        <row r="173">
          <cell r="B173">
            <v>41417</v>
          </cell>
          <cell r="C173" t="str">
            <v>H00300</v>
          </cell>
          <cell r="D173" t="str">
            <v>沪深300全收益指数</v>
          </cell>
          <cell r="E173" t="str">
            <v>300收益</v>
          </cell>
          <cell r="F173" t="str">
            <v>CSI 300 Total Return Index</v>
          </cell>
          <cell r="G173" t="str">
            <v>CSI 300 TRI</v>
          </cell>
        </row>
        <row r="173">
          <cell r="K173" t="str">
            <v>2829.16</v>
          </cell>
          <cell r="L173" t="str">
            <v>-37.59</v>
          </cell>
          <cell r="M173" t="str">
            <v>-1.31</v>
          </cell>
          <cell r="N173" t="str">
            <v>8482.54</v>
          </cell>
          <cell r="O173" t="str">
            <v>813.60</v>
          </cell>
          <cell r="P173">
            <v>300</v>
          </cell>
        </row>
        <row r="174">
          <cell r="B174">
            <v>41418</v>
          </cell>
          <cell r="C174" t="str">
            <v>H00300</v>
          </cell>
          <cell r="D174" t="str">
            <v>沪深300全收益指数</v>
          </cell>
          <cell r="E174" t="str">
            <v>300收益</v>
          </cell>
          <cell r="F174" t="str">
            <v>CSI 300 Total Return Index</v>
          </cell>
          <cell r="G174" t="str">
            <v>CSI 300 TRI</v>
          </cell>
        </row>
        <row r="174">
          <cell r="K174" t="str">
            <v>2845.34</v>
          </cell>
          <cell r="L174" t="str">
            <v>16.19</v>
          </cell>
          <cell r="M174" t="str">
            <v>0.57</v>
          </cell>
          <cell r="N174" t="str">
            <v>6073.97</v>
          </cell>
          <cell r="O174" t="str">
            <v>628.31</v>
          </cell>
          <cell r="P174">
            <v>300</v>
          </cell>
        </row>
        <row r="175">
          <cell r="B175">
            <v>41421</v>
          </cell>
          <cell r="C175" t="str">
            <v>H00300</v>
          </cell>
          <cell r="D175" t="str">
            <v>沪深300全收益指数</v>
          </cell>
          <cell r="E175" t="str">
            <v>300收益</v>
          </cell>
          <cell r="F175" t="str">
            <v>CSI 300 Total Return Index</v>
          </cell>
          <cell r="G175" t="str">
            <v>CSI 300 TRI</v>
          </cell>
        </row>
        <row r="175">
          <cell r="K175" t="str">
            <v>2848.34</v>
          </cell>
          <cell r="L175" t="str">
            <v>3.00</v>
          </cell>
          <cell r="M175" t="str">
            <v>0.11</v>
          </cell>
          <cell r="N175" t="str">
            <v>6419.51</v>
          </cell>
          <cell r="O175" t="str">
            <v>667.02</v>
          </cell>
          <cell r="P175">
            <v>300</v>
          </cell>
        </row>
        <row r="176">
          <cell r="B176">
            <v>41422</v>
          </cell>
          <cell r="C176" t="str">
            <v>H00300</v>
          </cell>
          <cell r="D176" t="str">
            <v>沪深300全收益指数</v>
          </cell>
          <cell r="E176" t="str">
            <v>300收益</v>
          </cell>
          <cell r="F176" t="str">
            <v>CSI 300 Total Return Index</v>
          </cell>
          <cell r="G176" t="str">
            <v>CSI 300 TRI</v>
          </cell>
        </row>
        <row r="176">
          <cell r="K176" t="str">
            <v>2897.57</v>
          </cell>
          <cell r="L176" t="str">
            <v>49.23</v>
          </cell>
          <cell r="M176" t="str">
            <v>1.73</v>
          </cell>
          <cell r="N176" t="str">
            <v>8419.61</v>
          </cell>
          <cell r="O176" t="str">
            <v>867.57</v>
          </cell>
          <cell r="P176">
            <v>300</v>
          </cell>
        </row>
        <row r="177">
          <cell r="B177">
            <v>41423</v>
          </cell>
          <cell r="C177" t="str">
            <v>H00300</v>
          </cell>
          <cell r="D177" t="str">
            <v>沪深300全收益指数</v>
          </cell>
          <cell r="E177" t="str">
            <v>300收益</v>
          </cell>
          <cell r="F177" t="str">
            <v>CSI 300 Total Return Index</v>
          </cell>
          <cell r="G177" t="str">
            <v>CSI 300 TRI</v>
          </cell>
        </row>
        <row r="177">
          <cell r="K177" t="str">
            <v>2895.64</v>
          </cell>
          <cell r="L177" t="str">
            <v>-1.93</v>
          </cell>
          <cell r="M177" t="str">
            <v>-0.07</v>
          </cell>
          <cell r="N177" t="str">
            <v>7927.77</v>
          </cell>
          <cell r="O177" t="str">
            <v>819.54</v>
          </cell>
          <cell r="P177">
            <v>300</v>
          </cell>
        </row>
        <row r="178">
          <cell r="B178">
            <v>41424</v>
          </cell>
          <cell r="C178" t="str">
            <v>H00300</v>
          </cell>
          <cell r="D178" t="str">
            <v>沪深300全收益指数</v>
          </cell>
          <cell r="E178" t="str">
            <v>300收益</v>
          </cell>
          <cell r="F178" t="str">
            <v>CSI 300 Total Return Index</v>
          </cell>
          <cell r="G178" t="str">
            <v>CSI 300 TRI</v>
          </cell>
        </row>
        <row r="178">
          <cell r="K178" t="str">
            <v>2886.82</v>
          </cell>
          <cell r="L178" t="str">
            <v>-8.82</v>
          </cell>
          <cell r="M178" t="str">
            <v>-0.30</v>
          </cell>
          <cell r="N178" t="str">
            <v>7014.64</v>
          </cell>
          <cell r="O178" t="str">
            <v>710.45</v>
          </cell>
          <cell r="P178">
            <v>300</v>
          </cell>
        </row>
        <row r="179">
          <cell r="B179">
            <v>41425</v>
          </cell>
          <cell r="C179" t="str">
            <v>H00300</v>
          </cell>
          <cell r="D179" t="str">
            <v>沪深300全收益指数</v>
          </cell>
          <cell r="E179" t="str">
            <v>300收益</v>
          </cell>
          <cell r="F179" t="str">
            <v>CSI 300 Total Return Index</v>
          </cell>
          <cell r="G179" t="str">
            <v>CSI 300 TRI</v>
          </cell>
        </row>
        <row r="179">
          <cell r="K179" t="str">
            <v>2856.76</v>
          </cell>
          <cell r="L179" t="str">
            <v>-30.06</v>
          </cell>
          <cell r="M179" t="str">
            <v>-1.04</v>
          </cell>
          <cell r="N179" t="str">
            <v>6252.85</v>
          </cell>
          <cell r="O179" t="str">
            <v>659.04</v>
          </cell>
          <cell r="P179">
            <v>300</v>
          </cell>
        </row>
        <row r="180">
          <cell r="B180">
            <v>41428</v>
          </cell>
          <cell r="C180" t="str">
            <v>H00300</v>
          </cell>
          <cell r="D180" t="str">
            <v>沪深300全收益指数</v>
          </cell>
          <cell r="E180" t="str">
            <v>300收益</v>
          </cell>
          <cell r="F180" t="str">
            <v>CSI 300 Total Return Index</v>
          </cell>
          <cell r="G180" t="str">
            <v>CSI 300 TRI</v>
          </cell>
        </row>
        <row r="180">
          <cell r="K180" t="str">
            <v>2856.57</v>
          </cell>
          <cell r="L180" t="str">
            <v>-0.19</v>
          </cell>
          <cell r="M180" t="str">
            <v>-0.01</v>
          </cell>
          <cell r="N180" t="str">
            <v>5977.45</v>
          </cell>
          <cell r="O180" t="str">
            <v>630.09</v>
          </cell>
          <cell r="P180">
            <v>300</v>
          </cell>
        </row>
        <row r="181">
          <cell r="B181">
            <v>41429</v>
          </cell>
          <cell r="C181" t="str">
            <v>H00300</v>
          </cell>
          <cell r="D181" t="str">
            <v>沪深300全收益指数</v>
          </cell>
          <cell r="E181" t="str">
            <v>300收益</v>
          </cell>
          <cell r="F181" t="str">
            <v>CSI 300 Total Return Index</v>
          </cell>
          <cell r="G181" t="str">
            <v>CSI 300 TRI</v>
          </cell>
        </row>
        <row r="181">
          <cell r="K181" t="str">
            <v>2816.45</v>
          </cell>
          <cell r="L181" t="str">
            <v>-40.12</v>
          </cell>
          <cell r="M181" t="str">
            <v>-1.40</v>
          </cell>
          <cell r="N181" t="str">
            <v>6631.57</v>
          </cell>
          <cell r="O181" t="str">
            <v>631.39</v>
          </cell>
          <cell r="P181">
            <v>300</v>
          </cell>
        </row>
        <row r="182">
          <cell r="B182">
            <v>41430</v>
          </cell>
          <cell r="C182" t="str">
            <v>H00300</v>
          </cell>
          <cell r="D182" t="str">
            <v>沪深300全收益指数</v>
          </cell>
          <cell r="E182" t="str">
            <v>300收益</v>
          </cell>
          <cell r="F182" t="str">
            <v>CSI 300 Total Return Index</v>
          </cell>
          <cell r="G182" t="str">
            <v>CSI 300 TRI</v>
          </cell>
        </row>
        <row r="182">
          <cell r="K182" t="str">
            <v>2812.11</v>
          </cell>
          <cell r="L182" t="str">
            <v>-4.34</v>
          </cell>
          <cell r="M182" t="str">
            <v>-0.15</v>
          </cell>
          <cell r="N182" t="str">
            <v>4563.72</v>
          </cell>
          <cell r="O182" t="str">
            <v>473.67</v>
          </cell>
          <cell r="P182">
            <v>300</v>
          </cell>
        </row>
        <row r="183">
          <cell r="B183">
            <v>41431</v>
          </cell>
          <cell r="C183" t="str">
            <v>H00300</v>
          </cell>
          <cell r="D183" t="str">
            <v>沪深300全收益指数</v>
          </cell>
          <cell r="E183" t="str">
            <v>300收益</v>
          </cell>
          <cell r="F183" t="str">
            <v>CSI 300 Total Return Index</v>
          </cell>
          <cell r="G183" t="str">
            <v>CSI 300 TRI</v>
          </cell>
        </row>
        <row r="183">
          <cell r="K183" t="str">
            <v>2777.73</v>
          </cell>
          <cell r="L183" t="str">
            <v>-34.39</v>
          </cell>
          <cell r="M183" t="str">
            <v>-1.22</v>
          </cell>
          <cell r="N183" t="str">
            <v>5249.65</v>
          </cell>
          <cell r="O183" t="str">
            <v>544.48</v>
          </cell>
          <cell r="P183">
            <v>300</v>
          </cell>
        </row>
        <row r="184">
          <cell r="B184">
            <v>41432</v>
          </cell>
          <cell r="C184" t="str">
            <v>H00300</v>
          </cell>
          <cell r="D184" t="str">
            <v>沪深300全收益指数</v>
          </cell>
          <cell r="E184" t="str">
            <v>300收益</v>
          </cell>
          <cell r="F184" t="str">
            <v>CSI 300 Total Return Index</v>
          </cell>
          <cell r="G184" t="str">
            <v>CSI 300 TRI</v>
          </cell>
        </row>
        <row r="184">
          <cell r="K184" t="str">
            <v>2732.89</v>
          </cell>
          <cell r="L184" t="str">
            <v>-44.84</v>
          </cell>
          <cell r="M184" t="str">
            <v>-1.61</v>
          </cell>
          <cell r="N184" t="str">
            <v>6103.09</v>
          </cell>
          <cell r="O184" t="str">
            <v>613.66</v>
          </cell>
          <cell r="P184">
            <v>300</v>
          </cell>
        </row>
        <row r="185">
          <cell r="B185">
            <v>41438</v>
          </cell>
          <cell r="C185" t="str">
            <v>H00300</v>
          </cell>
          <cell r="D185" t="str">
            <v>沪深300全收益指数</v>
          </cell>
          <cell r="E185" t="str">
            <v>300收益</v>
          </cell>
          <cell r="F185" t="str">
            <v>CSI 300 Total Return Index</v>
          </cell>
          <cell r="G185" t="str">
            <v>CSI 300 TRI</v>
          </cell>
        </row>
        <row r="185">
          <cell r="K185" t="str">
            <v>2645.17</v>
          </cell>
          <cell r="L185" t="str">
            <v>-87.71</v>
          </cell>
          <cell r="M185" t="str">
            <v>-3.21</v>
          </cell>
          <cell r="N185" t="str">
            <v>6973.01</v>
          </cell>
          <cell r="O185" t="str">
            <v>640.82</v>
          </cell>
          <cell r="P185">
            <v>300</v>
          </cell>
        </row>
        <row r="186">
          <cell r="B186">
            <v>41439</v>
          </cell>
          <cell r="C186" t="str">
            <v>H00300</v>
          </cell>
          <cell r="D186" t="str">
            <v>沪深300全收益指数</v>
          </cell>
          <cell r="E186" t="str">
            <v>300收益</v>
          </cell>
          <cell r="F186" t="str">
            <v>CSI 300 Total Return Index</v>
          </cell>
          <cell r="G186" t="str">
            <v>CSI 300 TRI</v>
          </cell>
        </row>
        <row r="186">
          <cell r="K186" t="str">
            <v>2664.20</v>
          </cell>
          <cell r="L186" t="str">
            <v>19.03</v>
          </cell>
          <cell r="M186" t="str">
            <v>0.72</v>
          </cell>
          <cell r="N186" t="str">
            <v>5596.45</v>
          </cell>
          <cell r="O186" t="str">
            <v>536.87</v>
          </cell>
          <cell r="P186">
            <v>300</v>
          </cell>
        </row>
        <row r="187">
          <cell r="B187">
            <v>41442</v>
          </cell>
          <cell r="C187" t="str">
            <v>H00300</v>
          </cell>
          <cell r="D187" t="str">
            <v>沪深300全收益指数</v>
          </cell>
          <cell r="E187" t="str">
            <v>300收益</v>
          </cell>
          <cell r="F187" t="str">
            <v>CSI 300 Total Return Index</v>
          </cell>
          <cell r="G187" t="str">
            <v>CSI 300 TRI</v>
          </cell>
        </row>
        <row r="187">
          <cell r="K187" t="str">
            <v>2650.37</v>
          </cell>
          <cell r="L187" t="str">
            <v>-13.83</v>
          </cell>
          <cell r="M187" t="str">
            <v>-0.52</v>
          </cell>
          <cell r="N187" t="str">
            <v>5039.57</v>
          </cell>
          <cell r="O187" t="str">
            <v>519.84</v>
          </cell>
          <cell r="P187">
            <v>300</v>
          </cell>
        </row>
        <row r="188">
          <cell r="B188">
            <v>41443</v>
          </cell>
          <cell r="C188" t="str">
            <v>H00300</v>
          </cell>
          <cell r="D188" t="str">
            <v>沪深300全收益指数</v>
          </cell>
          <cell r="E188" t="str">
            <v>300收益</v>
          </cell>
          <cell r="F188" t="str">
            <v>CSI 300 Total Return Index</v>
          </cell>
          <cell r="G188" t="str">
            <v>CSI 300 TRI</v>
          </cell>
        </row>
        <row r="188">
          <cell r="K188" t="str">
            <v>2668.36</v>
          </cell>
          <cell r="L188" t="str">
            <v>17.99</v>
          </cell>
          <cell r="M188" t="str">
            <v>0.68</v>
          </cell>
          <cell r="N188" t="str">
            <v>4863.04</v>
          </cell>
          <cell r="O188" t="str">
            <v>487.92</v>
          </cell>
          <cell r="P188">
            <v>300</v>
          </cell>
        </row>
        <row r="189">
          <cell r="B189">
            <v>41444</v>
          </cell>
          <cell r="C189" t="str">
            <v>H00300</v>
          </cell>
          <cell r="D189" t="str">
            <v>沪深300全收益指数</v>
          </cell>
          <cell r="E189" t="str">
            <v>300收益</v>
          </cell>
          <cell r="F189" t="str">
            <v>CSI 300 Total Return Index</v>
          </cell>
          <cell r="G189" t="str">
            <v>CSI 300 TRI</v>
          </cell>
        </row>
        <row r="189">
          <cell r="K189" t="str">
            <v>2649.69</v>
          </cell>
          <cell r="L189" t="str">
            <v>-18.67</v>
          </cell>
          <cell r="M189" t="str">
            <v>-0.70</v>
          </cell>
          <cell r="N189" t="str">
            <v>5434.63</v>
          </cell>
          <cell r="O189" t="str">
            <v>529.80</v>
          </cell>
          <cell r="P189">
            <v>300</v>
          </cell>
        </row>
        <row r="190">
          <cell r="B190">
            <v>41445</v>
          </cell>
          <cell r="C190" t="str">
            <v>H00300</v>
          </cell>
          <cell r="D190" t="str">
            <v>沪深300全收益指数</v>
          </cell>
          <cell r="E190" t="str">
            <v>300收益</v>
          </cell>
          <cell r="F190" t="str">
            <v>CSI 300 Total Return Index</v>
          </cell>
          <cell r="G190" t="str">
            <v>CSI 300 TRI</v>
          </cell>
        </row>
        <row r="190">
          <cell r="K190" t="str">
            <v>2562.65</v>
          </cell>
          <cell r="L190" t="str">
            <v>-87.04</v>
          </cell>
          <cell r="M190" t="str">
            <v>-3.28</v>
          </cell>
          <cell r="N190" t="str">
            <v>5520.10</v>
          </cell>
          <cell r="O190" t="str">
            <v>521.72</v>
          </cell>
          <cell r="P190">
            <v>300</v>
          </cell>
        </row>
        <row r="191">
          <cell r="B191">
            <v>41446</v>
          </cell>
          <cell r="C191" t="str">
            <v>H00300</v>
          </cell>
          <cell r="D191" t="str">
            <v>沪深300全收益指数</v>
          </cell>
          <cell r="E191" t="str">
            <v>300收益</v>
          </cell>
          <cell r="F191" t="str">
            <v>CSI 300 Total Return Index</v>
          </cell>
          <cell r="G191" t="str">
            <v>CSI 300 TRI</v>
          </cell>
        </row>
        <row r="191">
          <cell r="K191" t="str">
            <v>2559.80</v>
          </cell>
          <cell r="L191" t="str">
            <v>-2.85</v>
          </cell>
          <cell r="M191" t="str">
            <v>-0.11</v>
          </cell>
          <cell r="N191" t="str">
            <v>5870.58</v>
          </cell>
          <cell r="O191" t="str">
            <v>534.86</v>
          </cell>
          <cell r="P191">
            <v>300</v>
          </cell>
        </row>
        <row r="192">
          <cell r="B192">
            <v>41449</v>
          </cell>
          <cell r="C192" t="str">
            <v>H00300</v>
          </cell>
          <cell r="D192" t="str">
            <v>沪深300全收益指数</v>
          </cell>
          <cell r="E192" t="str">
            <v>300收益</v>
          </cell>
          <cell r="F192" t="str">
            <v>CSI 300 Total Return Index</v>
          </cell>
          <cell r="G192" t="str">
            <v>CSI 300 TRI</v>
          </cell>
        </row>
        <row r="192">
          <cell r="K192" t="str">
            <v>2398.48</v>
          </cell>
          <cell r="L192" t="str">
            <v>-161.32</v>
          </cell>
          <cell r="M192" t="str">
            <v>-6.30</v>
          </cell>
          <cell r="N192" t="str">
            <v>8659.73</v>
          </cell>
          <cell r="O192" t="str">
            <v>737.32</v>
          </cell>
          <cell r="P192">
            <v>300</v>
          </cell>
        </row>
        <row r="193">
          <cell r="B193">
            <v>41450</v>
          </cell>
          <cell r="C193" t="str">
            <v>H00300</v>
          </cell>
          <cell r="D193" t="str">
            <v>沪深300全收益指数</v>
          </cell>
          <cell r="E193" t="str">
            <v>300收益</v>
          </cell>
          <cell r="F193" t="str">
            <v>CSI 300 Total Return Index</v>
          </cell>
          <cell r="G193" t="str">
            <v>CSI 300 TRI</v>
          </cell>
        </row>
        <row r="193">
          <cell r="K193" t="str">
            <v>2392.49</v>
          </cell>
          <cell r="L193" t="str">
            <v>-5.99</v>
          </cell>
          <cell r="M193" t="str">
            <v>-0.25</v>
          </cell>
          <cell r="N193" t="str">
            <v>10755.49</v>
          </cell>
          <cell r="O193" t="str">
            <v>870.90</v>
          </cell>
          <cell r="P193">
            <v>300</v>
          </cell>
        </row>
        <row r="194">
          <cell r="B194">
            <v>41451</v>
          </cell>
          <cell r="C194" t="str">
            <v>H00300</v>
          </cell>
          <cell r="D194" t="str">
            <v>沪深300全收益指数</v>
          </cell>
          <cell r="E194" t="str">
            <v>300收益</v>
          </cell>
          <cell r="F194" t="str">
            <v>CSI 300 Total Return Index</v>
          </cell>
          <cell r="G194" t="str">
            <v>CSI 300 TRI</v>
          </cell>
        </row>
        <row r="194">
          <cell r="K194" t="str">
            <v>2398.07</v>
          </cell>
          <cell r="L194" t="str">
            <v>5.58</v>
          </cell>
          <cell r="M194" t="str">
            <v>0.23</v>
          </cell>
          <cell r="N194" t="str">
            <v>7925.64</v>
          </cell>
          <cell r="O194" t="str">
            <v>672.98</v>
          </cell>
          <cell r="P194">
            <v>300</v>
          </cell>
        </row>
        <row r="195">
          <cell r="B195">
            <v>41452</v>
          </cell>
          <cell r="C195" t="str">
            <v>H00300</v>
          </cell>
          <cell r="D195" t="str">
            <v>沪深300全收益指数</v>
          </cell>
          <cell r="E195" t="str">
            <v>300收益</v>
          </cell>
          <cell r="F195" t="str">
            <v>CSI 300 Total Return Index</v>
          </cell>
          <cell r="G195" t="str">
            <v>CSI 300 TRI</v>
          </cell>
        </row>
        <row r="195">
          <cell r="K195" t="str">
            <v>2391.77</v>
          </cell>
          <cell r="L195" t="str">
            <v>-6.30</v>
          </cell>
          <cell r="M195" t="str">
            <v>-0.26</v>
          </cell>
          <cell r="N195" t="str">
            <v>7540.68</v>
          </cell>
          <cell r="O195" t="str">
            <v>629.27</v>
          </cell>
          <cell r="P195">
            <v>300</v>
          </cell>
        </row>
        <row r="196">
          <cell r="B196">
            <v>41453</v>
          </cell>
          <cell r="C196" t="str">
            <v>H00300</v>
          </cell>
          <cell r="D196" t="str">
            <v>沪深300全收益指数</v>
          </cell>
          <cell r="E196" t="str">
            <v>300收益</v>
          </cell>
          <cell r="F196" t="str">
            <v>CSI 300 Total Return Index</v>
          </cell>
          <cell r="G196" t="str">
            <v>CSI 300 TRI</v>
          </cell>
        </row>
        <row r="196">
          <cell r="K196" t="str">
            <v>2438.25</v>
          </cell>
          <cell r="L196" t="str">
            <v>46.48</v>
          </cell>
          <cell r="M196" t="str">
            <v>1.94</v>
          </cell>
          <cell r="N196" t="str">
            <v>7945.13</v>
          </cell>
          <cell r="O196" t="str">
            <v>641.06</v>
          </cell>
          <cell r="P196">
            <v>300</v>
          </cell>
        </row>
        <row r="197">
          <cell r="B197">
            <v>41456</v>
          </cell>
          <cell r="C197" t="str">
            <v>H00300</v>
          </cell>
          <cell r="D197" t="str">
            <v>沪深300全收益指数</v>
          </cell>
          <cell r="E197" t="str">
            <v>300收益</v>
          </cell>
          <cell r="F197" t="str">
            <v>CSI 300 Total Return Index</v>
          </cell>
          <cell r="G197" t="str">
            <v>CSI 300 TRI</v>
          </cell>
        </row>
        <row r="197">
          <cell r="K197" t="str">
            <v>2453.76</v>
          </cell>
          <cell r="L197" t="str">
            <v>15.51</v>
          </cell>
          <cell r="M197" t="str">
            <v>0.64</v>
          </cell>
          <cell r="N197" t="str">
            <v>5772.62</v>
          </cell>
          <cell r="O197" t="str">
            <v>518.75</v>
          </cell>
          <cell r="P197">
            <v>300</v>
          </cell>
        </row>
        <row r="198">
          <cell r="B198">
            <v>41457</v>
          </cell>
          <cell r="C198" t="str">
            <v>H00300</v>
          </cell>
          <cell r="D198" t="str">
            <v>沪深300全收益指数</v>
          </cell>
          <cell r="E198" t="str">
            <v>300收益</v>
          </cell>
          <cell r="F198" t="str">
            <v>CSI 300 Total Return Index</v>
          </cell>
          <cell r="G198" t="str">
            <v>CSI 300 TRI</v>
          </cell>
        </row>
        <row r="198">
          <cell r="K198" t="str">
            <v>2463.42</v>
          </cell>
          <cell r="L198" t="str">
            <v>9.67</v>
          </cell>
          <cell r="M198" t="str">
            <v>0.39</v>
          </cell>
          <cell r="N198" t="str">
            <v>6183.88</v>
          </cell>
          <cell r="O198" t="str">
            <v>596.33</v>
          </cell>
          <cell r="P198">
            <v>300</v>
          </cell>
        </row>
        <row r="199">
          <cell r="B199">
            <v>41458</v>
          </cell>
          <cell r="C199" t="str">
            <v>H00300</v>
          </cell>
          <cell r="D199" t="str">
            <v>沪深300全收益指数</v>
          </cell>
          <cell r="E199" t="str">
            <v>300收益</v>
          </cell>
          <cell r="F199" t="str">
            <v>CSI 300 Total Return Index</v>
          </cell>
          <cell r="G199" t="str">
            <v>CSI 300 TRI</v>
          </cell>
        </row>
        <row r="199">
          <cell r="K199" t="str">
            <v>2445.76</v>
          </cell>
          <cell r="L199" t="str">
            <v>-17.67</v>
          </cell>
          <cell r="M199" t="str">
            <v>-0.72</v>
          </cell>
          <cell r="N199" t="str">
            <v>6583.60</v>
          </cell>
          <cell r="O199" t="str">
            <v>595.37</v>
          </cell>
          <cell r="P199">
            <v>300</v>
          </cell>
        </row>
        <row r="200">
          <cell r="B200">
            <v>41459</v>
          </cell>
          <cell r="C200" t="str">
            <v>H00300</v>
          </cell>
          <cell r="D200" t="str">
            <v>沪深300全收益指数</v>
          </cell>
          <cell r="E200" t="str">
            <v>300收益</v>
          </cell>
          <cell r="F200" t="str">
            <v>CSI 300 Total Return Index</v>
          </cell>
          <cell r="G200" t="str">
            <v>CSI 300 TRI</v>
          </cell>
        </row>
        <row r="200">
          <cell r="K200" t="str">
            <v>2466.82</v>
          </cell>
          <cell r="L200" t="str">
            <v>21.06</v>
          </cell>
          <cell r="M200" t="str">
            <v>0.86</v>
          </cell>
          <cell r="N200" t="str">
            <v>7258.11</v>
          </cell>
          <cell r="O200" t="str">
            <v>671.89</v>
          </cell>
          <cell r="P200">
            <v>300</v>
          </cell>
        </row>
        <row r="201">
          <cell r="B201">
            <v>41460</v>
          </cell>
          <cell r="C201" t="str">
            <v>H00300</v>
          </cell>
          <cell r="D201" t="str">
            <v>沪深300全收益指数</v>
          </cell>
          <cell r="E201" t="str">
            <v>300收益</v>
          </cell>
          <cell r="F201" t="str">
            <v>CSI 300 Total Return Index</v>
          </cell>
          <cell r="G201" t="str">
            <v>CSI 300 TRI</v>
          </cell>
        </row>
        <row r="201">
          <cell r="K201" t="str">
            <v>2473.35</v>
          </cell>
          <cell r="L201" t="str">
            <v>6.53</v>
          </cell>
          <cell r="M201" t="str">
            <v>0.26</v>
          </cell>
          <cell r="N201" t="str">
            <v>6182.18</v>
          </cell>
          <cell r="O201" t="str">
            <v>584.24</v>
          </cell>
          <cell r="P201">
            <v>300</v>
          </cell>
        </row>
        <row r="202">
          <cell r="B202">
            <v>41463</v>
          </cell>
          <cell r="C202" t="str">
            <v>H00300</v>
          </cell>
          <cell r="D202" t="str">
            <v>沪深300全收益指数</v>
          </cell>
          <cell r="E202" t="str">
            <v>300收益</v>
          </cell>
          <cell r="F202" t="str">
            <v>CSI 300 Total Return Index</v>
          </cell>
          <cell r="G202" t="str">
            <v>CSI 300 TRI</v>
          </cell>
        </row>
        <row r="202">
          <cell r="K202" t="str">
            <v>2405.48</v>
          </cell>
          <cell r="L202" t="str">
            <v>-67.87</v>
          </cell>
          <cell r="M202" t="str">
            <v>-2.74</v>
          </cell>
          <cell r="N202" t="str">
            <v>5478.25</v>
          </cell>
          <cell r="O202" t="str">
            <v>492.88</v>
          </cell>
          <cell r="P202">
            <v>300</v>
          </cell>
        </row>
        <row r="203">
          <cell r="B203">
            <v>41464</v>
          </cell>
          <cell r="C203" t="str">
            <v>H00300</v>
          </cell>
          <cell r="D203" t="str">
            <v>沪深300全收益指数</v>
          </cell>
          <cell r="E203" t="str">
            <v>300收益</v>
          </cell>
          <cell r="F203" t="str">
            <v>CSI 300 Total Return Index</v>
          </cell>
          <cell r="G203" t="str">
            <v>CSI 300 TRI</v>
          </cell>
        </row>
        <row r="203">
          <cell r="K203" t="str">
            <v>2404.59</v>
          </cell>
          <cell r="L203" t="str">
            <v>-0.89</v>
          </cell>
          <cell r="M203" t="str">
            <v>-0.04</v>
          </cell>
          <cell r="N203" t="str">
            <v>4149.44</v>
          </cell>
          <cell r="O203" t="str">
            <v>372.46</v>
          </cell>
          <cell r="P203">
            <v>300</v>
          </cell>
        </row>
        <row r="204">
          <cell r="B204">
            <v>41465</v>
          </cell>
          <cell r="C204" t="str">
            <v>H00300</v>
          </cell>
          <cell r="D204" t="str">
            <v>沪深300全收益指数</v>
          </cell>
          <cell r="E204" t="str">
            <v>300收益</v>
          </cell>
          <cell r="F204" t="str">
            <v>CSI 300 Total Return Index</v>
          </cell>
          <cell r="G204" t="str">
            <v>CSI 300 TRI</v>
          </cell>
        </row>
        <row r="204">
          <cell r="K204" t="str">
            <v>2473.09</v>
          </cell>
          <cell r="L204" t="str">
            <v>68.50</v>
          </cell>
          <cell r="M204" t="str">
            <v>2.85</v>
          </cell>
          <cell r="N204" t="str">
            <v>6114.98</v>
          </cell>
          <cell r="O204" t="str">
            <v>543.74</v>
          </cell>
          <cell r="P204">
            <v>300</v>
          </cell>
        </row>
        <row r="205">
          <cell r="B205">
            <v>41466</v>
          </cell>
          <cell r="C205" t="str">
            <v>H00300</v>
          </cell>
          <cell r="D205" t="str">
            <v>沪深300全收益指数</v>
          </cell>
          <cell r="E205" t="str">
            <v>300收益</v>
          </cell>
          <cell r="F205" t="str">
            <v>CSI 300 Total Return Index</v>
          </cell>
          <cell r="G205" t="str">
            <v>CSI 300 TRI</v>
          </cell>
        </row>
        <row r="205">
          <cell r="K205" t="str">
            <v>2592.22</v>
          </cell>
          <cell r="L205" t="str">
            <v>119.13</v>
          </cell>
          <cell r="M205" t="str">
            <v>4.82</v>
          </cell>
          <cell r="N205" t="str">
            <v>12579.32</v>
          </cell>
          <cell r="O205" t="str">
            <v>1113.30</v>
          </cell>
          <cell r="P205">
            <v>300</v>
          </cell>
        </row>
        <row r="206">
          <cell r="B206">
            <v>41467</v>
          </cell>
          <cell r="C206" t="str">
            <v>H00300</v>
          </cell>
          <cell r="D206" t="str">
            <v>沪深300全收益指数</v>
          </cell>
          <cell r="E206" t="str">
            <v>300收益</v>
          </cell>
          <cell r="F206" t="str">
            <v>CSI 300 Total Return Index</v>
          </cell>
          <cell r="G206" t="str">
            <v>CSI 300 TRI</v>
          </cell>
        </row>
        <row r="206">
          <cell r="K206" t="str">
            <v>2535.26</v>
          </cell>
          <cell r="L206" t="str">
            <v>-56.96</v>
          </cell>
          <cell r="M206" t="str">
            <v>-2.20</v>
          </cell>
          <cell r="N206" t="str">
            <v>8973.31</v>
          </cell>
          <cell r="O206" t="str">
            <v>820.65</v>
          </cell>
          <cell r="P206">
            <v>300</v>
          </cell>
        </row>
        <row r="207">
          <cell r="B207">
            <v>41470</v>
          </cell>
          <cell r="C207" t="str">
            <v>H00300</v>
          </cell>
          <cell r="D207" t="str">
            <v>沪深300全收益指数</v>
          </cell>
          <cell r="E207" t="str">
            <v>300收益</v>
          </cell>
          <cell r="F207" t="str">
            <v>CSI 300 Total Return Index</v>
          </cell>
          <cell r="G207" t="str">
            <v>CSI 300 TRI</v>
          </cell>
        </row>
        <row r="207">
          <cell r="K207" t="str">
            <v>2570.96</v>
          </cell>
          <cell r="L207" t="str">
            <v>35.69</v>
          </cell>
          <cell r="M207" t="str">
            <v>1.41</v>
          </cell>
          <cell r="N207" t="str">
            <v>7475.79</v>
          </cell>
          <cell r="O207" t="str">
            <v>717.96</v>
          </cell>
          <cell r="P207">
            <v>300</v>
          </cell>
        </row>
        <row r="208">
          <cell r="B208">
            <v>41471</v>
          </cell>
          <cell r="C208" t="str">
            <v>H00300</v>
          </cell>
          <cell r="D208" t="str">
            <v>沪深300全收益指数</v>
          </cell>
          <cell r="E208" t="str">
            <v>300收益</v>
          </cell>
          <cell r="F208" t="str">
            <v>CSI 300 Total Return Index</v>
          </cell>
          <cell r="G208" t="str">
            <v>CSI 300 TRI</v>
          </cell>
        </row>
        <row r="208">
          <cell r="K208" t="str">
            <v>2582.91</v>
          </cell>
          <cell r="L208" t="str">
            <v>11.95</v>
          </cell>
          <cell r="M208" t="str">
            <v>0.46</v>
          </cell>
          <cell r="N208" t="str">
            <v>6562.42</v>
          </cell>
          <cell r="O208" t="str">
            <v>620.86</v>
          </cell>
          <cell r="P208">
            <v>300</v>
          </cell>
        </row>
        <row r="209">
          <cell r="B209">
            <v>41472</v>
          </cell>
          <cell r="C209" t="str">
            <v>H00300</v>
          </cell>
          <cell r="D209" t="str">
            <v>沪深300全收益指数</v>
          </cell>
          <cell r="E209" t="str">
            <v>300收益</v>
          </cell>
          <cell r="F209" t="str">
            <v>CSI 300 Total Return Index</v>
          </cell>
          <cell r="G209" t="str">
            <v>CSI 300 TRI</v>
          </cell>
        </row>
        <row r="209">
          <cell r="K209" t="str">
            <v>2544.52</v>
          </cell>
          <cell r="L209" t="str">
            <v>-38.39</v>
          </cell>
          <cell r="M209" t="str">
            <v>-1.49</v>
          </cell>
          <cell r="N209" t="str">
            <v>6765.52</v>
          </cell>
          <cell r="O209" t="str">
            <v>632.29</v>
          </cell>
          <cell r="P209">
            <v>300</v>
          </cell>
        </row>
        <row r="210">
          <cell r="B210">
            <v>41473</v>
          </cell>
          <cell r="C210" t="str">
            <v>H00300</v>
          </cell>
          <cell r="D210" t="str">
            <v>沪深300全收益指数</v>
          </cell>
          <cell r="E210" t="str">
            <v>300收益</v>
          </cell>
          <cell r="F210" t="str">
            <v>CSI 300 Total Return Index</v>
          </cell>
          <cell r="G210" t="str">
            <v>CSI 300 TRI</v>
          </cell>
        </row>
        <row r="210">
          <cell r="K210" t="str">
            <v>2503.41</v>
          </cell>
          <cell r="L210" t="str">
            <v>-41.10</v>
          </cell>
          <cell r="M210" t="str">
            <v>-1.62</v>
          </cell>
          <cell r="N210" t="str">
            <v>5714.43</v>
          </cell>
          <cell r="O210" t="str">
            <v>519.37</v>
          </cell>
          <cell r="P210">
            <v>300</v>
          </cell>
        </row>
        <row r="211">
          <cell r="B211">
            <v>41474</v>
          </cell>
          <cell r="C211" t="str">
            <v>H00300</v>
          </cell>
          <cell r="D211" t="str">
            <v>沪深300全收益指数</v>
          </cell>
          <cell r="E211" t="str">
            <v>300收益</v>
          </cell>
          <cell r="F211" t="str">
            <v>CSI 300 Total Return Index</v>
          </cell>
          <cell r="G211" t="str">
            <v>CSI 300 TRI</v>
          </cell>
        </row>
        <row r="211">
          <cell r="K211" t="str">
            <v>2442.43</v>
          </cell>
          <cell r="L211" t="str">
            <v>-60.98</v>
          </cell>
          <cell r="M211" t="str">
            <v>-2.44</v>
          </cell>
          <cell r="N211" t="str">
            <v>7053.53</v>
          </cell>
          <cell r="O211" t="str">
            <v>661.79</v>
          </cell>
          <cell r="P211">
            <v>300</v>
          </cell>
        </row>
        <row r="212">
          <cell r="B212">
            <v>41477</v>
          </cell>
          <cell r="C212" t="str">
            <v>H00300</v>
          </cell>
          <cell r="D212" t="str">
            <v>沪深300全收益指数</v>
          </cell>
          <cell r="E212" t="str">
            <v>300收益</v>
          </cell>
          <cell r="F212" t="str">
            <v>CSI 300 Total Return Index</v>
          </cell>
          <cell r="G212" t="str">
            <v>CSI 300 TRI</v>
          </cell>
        </row>
        <row r="212">
          <cell r="K212" t="str">
            <v>2458.26</v>
          </cell>
          <cell r="L212" t="str">
            <v>15.83</v>
          </cell>
          <cell r="M212" t="str">
            <v>0.65</v>
          </cell>
          <cell r="N212" t="str">
            <v>5328.35</v>
          </cell>
          <cell r="O212" t="str">
            <v>488.73</v>
          </cell>
          <cell r="P212">
            <v>300</v>
          </cell>
        </row>
        <row r="213">
          <cell r="B213">
            <v>41478</v>
          </cell>
          <cell r="C213" t="str">
            <v>H00300</v>
          </cell>
          <cell r="D213" t="str">
            <v>沪深300全收益指数</v>
          </cell>
          <cell r="E213" t="str">
            <v>300收益</v>
          </cell>
          <cell r="F213" t="str">
            <v>CSI 300 Total Return Index</v>
          </cell>
          <cell r="G213" t="str">
            <v>CSI 300 TRI</v>
          </cell>
        </row>
        <row r="213">
          <cell r="K213" t="str">
            <v>2529.34</v>
          </cell>
          <cell r="L213" t="str">
            <v>71.08</v>
          </cell>
          <cell r="M213" t="str">
            <v>2.89</v>
          </cell>
          <cell r="N213" t="str">
            <v>7480.97</v>
          </cell>
          <cell r="O213" t="str">
            <v>692.55</v>
          </cell>
          <cell r="P213">
            <v>300</v>
          </cell>
        </row>
        <row r="214">
          <cell r="B214">
            <v>41479</v>
          </cell>
          <cell r="C214" t="str">
            <v>H00300</v>
          </cell>
          <cell r="D214" t="str">
            <v>沪深300全收益指数</v>
          </cell>
          <cell r="E214" t="str">
            <v>300收益</v>
          </cell>
          <cell r="F214" t="str">
            <v>CSI 300 Total Return Index</v>
          </cell>
          <cell r="G214" t="str">
            <v>CSI 300 TRI</v>
          </cell>
        </row>
        <row r="214">
          <cell r="K214" t="str">
            <v>2511.92</v>
          </cell>
          <cell r="L214" t="str">
            <v>-17.42</v>
          </cell>
          <cell r="M214" t="str">
            <v>-0.69</v>
          </cell>
          <cell r="N214" t="str">
            <v>6959.23</v>
          </cell>
          <cell r="O214" t="str">
            <v>692.80</v>
          </cell>
          <cell r="P214">
            <v>300</v>
          </cell>
        </row>
        <row r="215">
          <cell r="B215">
            <v>41480</v>
          </cell>
          <cell r="C215" t="str">
            <v>H00300</v>
          </cell>
          <cell r="D215" t="str">
            <v>沪深300全收益指数</v>
          </cell>
          <cell r="E215" t="str">
            <v>300收益</v>
          </cell>
          <cell r="F215" t="str">
            <v>CSI 300 Total Return Index</v>
          </cell>
          <cell r="G215" t="str">
            <v>CSI 300 TRI</v>
          </cell>
        </row>
        <row r="215">
          <cell r="K215" t="str">
            <v>2500.12</v>
          </cell>
          <cell r="L215" t="str">
            <v>-11.79</v>
          </cell>
          <cell r="M215" t="str">
            <v>-0.47</v>
          </cell>
          <cell r="N215" t="str">
            <v>6577.43</v>
          </cell>
          <cell r="O215" t="str">
            <v>605.58</v>
          </cell>
          <cell r="P215">
            <v>300</v>
          </cell>
        </row>
        <row r="216">
          <cell r="B216">
            <v>41481</v>
          </cell>
          <cell r="C216" t="str">
            <v>H00300</v>
          </cell>
          <cell r="D216" t="str">
            <v>沪深300全收益指数</v>
          </cell>
          <cell r="E216" t="str">
            <v>300收益</v>
          </cell>
          <cell r="F216" t="str">
            <v>CSI 300 Total Return Index</v>
          </cell>
          <cell r="G216" t="str">
            <v>CSI 300 TRI</v>
          </cell>
        </row>
        <row r="216">
          <cell r="K216" t="str">
            <v>2485.15</v>
          </cell>
          <cell r="L216" t="str">
            <v>-14.98</v>
          </cell>
          <cell r="M216" t="str">
            <v>-0.60</v>
          </cell>
          <cell r="N216" t="str">
            <v>4894.11</v>
          </cell>
          <cell r="O216" t="str">
            <v>456.36</v>
          </cell>
          <cell r="P216">
            <v>300</v>
          </cell>
        </row>
        <row r="217">
          <cell r="B217">
            <v>41484</v>
          </cell>
          <cell r="C217" t="str">
            <v>H00300</v>
          </cell>
          <cell r="D217" t="str">
            <v>沪深300全收益指数</v>
          </cell>
          <cell r="E217" t="str">
            <v>300收益</v>
          </cell>
          <cell r="F217" t="str">
            <v>CSI 300 Total Return Index</v>
          </cell>
          <cell r="G217" t="str">
            <v>CSI 300 TRI</v>
          </cell>
        </row>
        <row r="217">
          <cell r="K217" t="str">
            <v>2431.59</v>
          </cell>
          <cell r="L217" t="str">
            <v>-53.56</v>
          </cell>
          <cell r="M217" t="str">
            <v>-2.16</v>
          </cell>
          <cell r="N217" t="str">
            <v>5460.09</v>
          </cell>
          <cell r="O217" t="str">
            <v>496.25</v>
          </cell>
          <cell r="P217">
            <v>300</v>
          </cell>
        </row>
        <row r="218">
          <cell r="B218">
            <v>41485</v>
          </cell>
          <cell r="C218" t="str">
            <v>H00300</v>
          </cell>
          <cell r="D218" t="str">
            <v>沪深300全收益指数</v>
          </cell>
          <cell r="E218" t="str">
            <v>300收益</v>
          </cell>
          <cell r="F218" t="str">
            <v>CSI 300 Total Return Index</v>
          </cell>
          <cell r="G218" t="str">
            <v>CSI 300 TRI</v>
          </cell>
        </row>
        <row r="218">
          <cell r="K218" t="str">
            <v>2446.58</v>
          </cell>
          <cell r="L218" t="str">
            <v>14.99</v>
          </cell>
          <cell r="M218" t="str">
            <v>0.62</v>
          </cell>
          <cell r="N218" t="str">
            <v>5519.36</v>
          </cell>
          <cell r="O218" t="str">
            <v>509.07</v>
          </cell>
          <cell r="P218">
            <v>300</v>
          </cell>
        </row>
        <row r="219">
          <cell r="B219">
            <v>41486</v>
          </cell>
          <cell r="C219" t="str">
            <v>H00300</v>
          </cell>
          <cell r="D219" t="str">
            <v>沪深300全收益指数</v>
          </cell>
          <cell r="E219" t="str">
            <v>300收益</v>
          </cell>
          <cell r="F219" t="str">
            <v>CSI 300 Total Return Index</v>
          </cell>
          <cell r="G219" t="str">
            <v>CSI 300 TRI</v>
          </cell>
        </row>
        <row r="219">
          <cell r="K219" t="str">
            <v>2451.31</v>
          </cell>
          <cell r="L219" t="str">
            <v>4.73</v>
          </cell>
          <cell r="M219" t="str">
            <v>0.19</v>
          </cell>
          <cell r="N219" t="str">
            <v>4832.71</v>
          </cell>
          <cell r="O219" t="str">
            <v>467.23</v>
          </cell>
          <cell r="P219">
            <v>300</v>
          </cell>
        </row>
        <row r="220">
          <cell r="B220">
            <v>41487</v>
          </cell>
          <cell r="C220" t="str">
            <v>H00300</v>
          </cell>
          <cell r="D220" t="str">
            <v>沪深300全收益指数</v>
          </cell>
          <cell r="E220" t="str">
            <v>300收益</v>
          </cell>
          <cell r="F220" t="str">
            <v>CSI 300 Total Return Index</v>
          </cell>
          <cell r="G220" t="str">
            <v>CSI 300 TRI</v>
          </cell>
        </row>
        <row r="220">
          <cell r="K220" t="str">
            <v>2509.82</v>
          </cell>
          <cell r="L220" t="str">
            <v>58.51</v>
          </cell>
          <cell r="M220" t="str">
            <v>2.39</v>
          </cell>
          <cell r="N220" t="str">
            <v>6260.40</v>
          </cell>
          <cell r="O220" t="str">
            <v>589.45</v>
          </cell>
          <cell r="P220">
            <v>300</v>
          </cell>
        </row>
        <row r="221">
          <cell r="B221">
            <v>41488</v>
          </cell>
          <cell r="C221" t="str">
            <v>H00300</v>
          </cell>
          <cell r="D221" t="str">
            <v>沪深300全收益指数</v>
          </cell>
          <cell r="E221" t="str">
            <v>300收益</v>
          </cell>
          <cell r="F221" t="str">
            <v>CSI 300 Total Return Index</v>
          </cell>
          <cell r="G221" t="str">
            <v>CSI 300 TRI</v>
          </cell>
        </row>
        <row r="221">
          <cell r="K221" t="str">
            <v>2512.03</v>
          </cell>
          <cell r="L221" t="str">
            <v>2.21</v>
          </cell>
          <cell r="M221" t="str">
            <v>0.09</v>
          </cell>
          <cell r="N221" t="str">
            <v>6089.09</v>
          </cell>
          <cell r="O221" t="str">
            <v>584.60</v>
          </cell>
          <cell r="P221">
            <v>300</v>
          </cell>
        </row>
        <row r="222">
          <cell r="B222">
            <v>41491</v>
          </cell>
          <cell r="C222" t="str">
            <v>H00300</v>
          </cell>
          <cell r="D222" t="str">
            <v>沪深300全收益指数</v>
          </cell>
          <cell r="E222" t="str">
            <v>300收益</v>
          </cell>
          <cell r="F222" t="str">
            <v>CSI 300 Total Return Index</v>
          </cell>
          <cell r="G222" t="str">
            <v>CSI 300 TRI</v>
          </cell>
        </row>
        <row r="222">
          <cell r="K222" t="str">
            <v>2546.98</v>
          </cell>
          <cell r="L222" t="str">
            <v>34.94</v>
          </cell>
          <cell r="M222" t="str">
            <v>1.39</v>
          </cell>
          <cell r="N222" t="str">
            <v>5534.22</v>
          </cell>
          <cell r="O222" t="str">
            <v>536.23</v>
          </cell>
          <cell r="P222">
            <v>300</v>
          </cell>
        </row>
        <row r="223">
          <cell r="B223">
            <v>41492</v>
          </cell>
          <cell r="C223" t="str">
            <v>H00300</v>
          </cell>
          <cell r="D223" t="str">
            <v>沪深300全收益指数</v>
          </cell>
          <cell r="E223" t="str">
            <v>300收益</v>
          </cell>
          <cell r="F223" t="str">
            <v>CSI 300 Total Return Index</v>
          </cell>
          <cell r="G223" t="str">
            <v>CSI 300 TRI</v>
          </cell>
        </row>
        <row r="223">
          <cell r="K223" t="str">
            <v>2564.29</v>
          </cell>
          <cell r="L223" t="str">
            <v>17.31</v>
          </cell>
          <cell r="M223" t="str">
            <v>0.68</v>
          </cell>
          <cell r="N223" t="str">
            <v>7374.69</v>
          </cell>
          <cell r="O223" t="str">
            <v>689.94</v>
          </cell>
          <cell r="P223">
            <v>300</v>
          </cell>
        </row>
        <row r="224">
          <cell r="B224">
            <v>41493</v>
          </cell>
          <cell r="C224" t="str">
            <v>H00300</v>
          </cell>
          <cell r="D224" t="str">
            <v>沪深300全收益指数</v>
          </cell>
          <cell r="E224" t="str">
            <v>300收益</v>
          </cell>
          <cell r="F224" t="str">
            <v>CSI 300 Total Return Index</v>
          </cell>
          <cell r="G224" t="str">
            <v>CSI 300 TRI</v>
          </cell>
        </row>
        <row r="224">
          <cell r="K224" t="str">
            <v>2549.73</v>
          </cell>
          <cell r="L224" t="str">
            <v>-14.55</v>
          </cell>
          <cell r="M224" t="str">
            <v>-0.57</v>
          </cell>
          <cell r="N224" t="str">
            <v>7304.87</v>
          </cell>
          <cell r="O224" t="str">
            <v>695.60</v>
          </cell>
          <cell r="P224">
            <v>300</v>
          </cell>
        </row>
        <row r="225">
          <cell r="B225">
            <v>41494</v>
          </cell>
          <cell r="C225" t="str">
            <v>H00300</v>
          </cell>
          <cell r="D225" t="str">
            <v>沪深300全收益指数</v>
          </cell>
          <cell r="E225" t="str">
            <v>300收益</v>
          </cell>
          <cell r="F225" t="str">
            <v>CSI 300 Total Return Index</v>
          </cell>
          <cell r="G225" t="str">
            <v>CSI 300 TRI</v>
          </cell>
        </row>
        <row r="225">
          <cell r="K225" t="str">
            <v>2546.54</v>
          </cell>
          <cell r="L225" t="str">
            <v>-3.19</v>
          </cell>
          <cell r="M225" t="str">
            <v>-0.13</v>
          </cell>
          <cell r="N225" t="str">
            <v>5309.84</v>
          </cell>
          <cell r="O225" t="str">
            <v>527.10</v>
          </cell>
          <cell r="P225">
            <v>300</v>
          </cell>
        </row>
        <row r="226">
          <cell r="B226">
            <v>41495</v>
          </cell>
          <cell r="C226" t="str">
            <v>H00300</v>
          </cell>
          <cell r="D226" t="str">
            <v>沪深300全收益指数</v>
          </cell>
          <cell r="E226" t="str">
            <v>300收益</v>
          </cell>
          <cell r="F226" t="str">
            <v>CSI 300 Total Return Index</v>
          </cell>
          <cell r="G226" t="str">
            <v>CSI 300 TRI</v>
          </cell>
        </row>
        <row r="226">
          <cell r="K226" t="str">
            <v>2557.11</v>
          </cell>
          <cell r="L226" t="str">
            <v>10.57</v>
          </cell>
          <cell r="M226" t="str">
            <v>0.41</v>
          </cell>
          <cell r="N226" t="str">
            <v>6460.00</v>
          </cell>
          <cell r="O226" t="str">
            <v>626.64</v>
          </cell>
          <cell r="P226">
            <v>300</v>
          </cell>
        </row>
        <row r="227">
          <cell r="B227">
            <v>41498</v>
          </cell>
          <cell r="C227" t="str">
            <v>H00300</v>
          </cell>
          <cell r="D227" t="str">
            <v>沪深300全收益指数</v>
          </cell>
          <cell r="E227" t="str">
            <v>300收益</v>
          </cell>
          <cell r="F227" t="str">
            <v>CSI 300 Total Return Index</v>
          </cell>
          <cell r="G227" t="str">
            <v>CSI 300 TRI</v>
          </cell>
        </row>
        <row r="227">
          <cell r="K227" t="str">
            <v>2631.81</v>
          </cell>
          <cell r="L227" t="str">
            <v>74.70</v>
          </cell>
          <cell r="M227" t="str">
            <v>2.92</v>
          </cell>
          <cell r="N227" t="str">
            <v>9786.32</v>
          </cell>
          <cell r="O227" t="str">
            <v>940.39</v>
          </cell>
          <cell r="P227">
            <v>300</v>
          </cell>
        </row>
        <row r="228">
          <cell r="B228">
            <v>41499</v>
          </cell>
          <cell r="C228" t="str">
            <v>H00300</v>
          </cell>
          <cell r="D228" t="str">
            <v>沪深300全收益指数</v>
          </cell>
          <cell r="E228" t="str">
            <v>300收益</v>
          </cell>
          <cell r="F228" t="str">
            <v>CSI 300 Total Return Index</v>
          </cell>
          <cell r="G228" t="str">
            <v>CSI 300 TRI</v>
          </cell>
        </row>
        <row r="228">
          <cell r="K228" t="str">
            <v>2638.86</v>
          </cell>
          <cell r="L228" t="str">
            <v>7.04</v>
          </cell>
          <cell r="M228" t="str">
            <v>0.27</v>
          </cell>
          <cell r="N228" t="str">
            <v>7839.36</v>
          </cell>
          <cell r="O228" t="str">
            <v>711.79</v>
          </cell>
          <cell r="P228">
            <v>300</v>
          </cell>
        </row>
        <row r="229">
          <cell r="B229">
            <v>41500</v>
          </cell>
          <cell r="C229" t="str">
            <v>H00300</v>
          </cell>
          <cell r="D229" t="str">
            <v>沪深300全收益指数</v>
          </cell>
          <cell r="E229" t="str">
            <v>300收益</v>
          </cell>
          <cell r="F229" t="str">
            <v>CSI 300 Total Return Index</v>
          </cell>
          <cell r="G229" t="str">
            <v>CSI 300 TRI</v>
          </cell>
        </row>
        <row r="229">
          <cell r="K229" t="str">
            <v>2627.69</v>
          </cell>
          <cell r="L229" t="str">
            <v>-11.17</v>
          </cell>
          <cell r="M229" t="str">
            <v>-0.42</v>
          </cell>
          <cell r="N229" t="str">
            <v>7594.21</v>
          </cell>
          <cell r="O229" t="str">
            <v>713.38</v>
          </cell>
          <cell r="P229">
            <v>300</v>
          </cell>
        </row>
        <row r="230">
          <cell r="B230">
            <v>41501</v>
          </cell>
          <cell r="C230" t="str">
            <v>H00300</v>
          </cell>
          <cell r="D230" t="str">
            <v>沪深300全收益指数</v>
          </cell>
          <cell r="E230" t="str">
            <v>300收益</v>
          </cell>
          <cell r="F230" t="str">
            <v>CSI 300 Total Return Index</v>
          </cell>
          <cell r="G230" t="str">
            <v>CSI 300 TRI</v>
          </cell>
        </row>
        <row r="230">
          <cell r="K230" t="str">
            <v>2597.06</v>
          </cell>
          <cell r="L230" t="str">
            <v>-30.62</v>
          </cell>
          <cell r="M230" t="str">
            <v>-1.17</v>
          </cell>
          <cell r="N230" t="str">
            <v>6195.19</v>
          </cell>
          <cell r="O230" t="str">
            <v>594.11</v>
          </cell>
          <cell r="P230">
            <v>300</v>
          </cell>
        </row>
        <row r="231">
          <cell r="B231">
            <v>41502</v>
          </cell>
          <cell r="C231" t="str">
            <v>H00300</v>
          </cell>
          <cell r="D231" t="str">
            <v>沪深300全收益指数</v>
          </cell>
          <cell r="E231" t="str">
            <v>300收益</v>
          </cell>
          <cell r="F231" t="str">
            <v>CSI 300 Total Return Index</v>
          </cell>
          <cell r="G231" t="str">
            <v>CSI 300 TRI</v>
          </cell>
        </row>
        <row r="231">
          <cell r="K231" t="str">
            <v>2577.84</v>
          </cell>
          <cell r="L231" t="str">
            <v>-19.23</v>
          </cell>
          <cell r="M231" t="str">
            <v>-0.74</v>
          </cell>
          <cell r="N231" t="str">
            <v>12036.96</v>
          </cell>
          <cell r="O231" t="str">
            <v>1040.27</v>
          </cell>
          <cell r="P231">
            <v>300</v>
          </cell>
        </row>
        <row r="232">
          <cell r="B232">
            <v>41505</v>
          </cell>
          <cell r="C232" t="str">
            <v>H00300</v>
          </cell>
          <cell r="D232" t="str">
            <v>沪深300全收益指数</v>
          </cell>
          <cell r="E232" t="str">
            <v>300收益</v>
          </cell>
          <cell r="F232" t="str">
            <v>CSI 300 Total Return Index</v>
          </cell>
          <cell r="G232" t="str">
            <v>CSI 300 TRI</v>
          </cell>
        </row>
        <row r="232">
          <cell r="K232" t="str">
            <v>2608.65</v>
          </cell>
          <cell r="L232" t="str">
            <v>30.81</v>
          </cell>
          <cell r="M232" t="str">
            <v>1.20</v>
          </cell>
          <cell r="N232" t="str">
            <v>7248.32</v>
          </cell>
          <cell r="O232" t="str">
            <v>670.65</v>
          </cell>
          <cell r="P232">
            <v>300</v>
          </cell>
        </row>
        <row r="233">
          <cell r="B233">
            <v>41506</v>
          </cell>
          <cell r="C233" t="str">
            <v>H00300</v>
          </cell>
          <cell r="D233" t="str">
            <v>沪深300全收益指数</v>
          </cell>
          <cell r="E233" t="str">
            <v>300收益</v>
          </cell>
          <cell r="F233" t="str">
            <v>CSI 300 Total Return Index</v>
          </cell>
          <cell r="G233" t="str">
            <v>CSI 300 TRI</v>
          </cell>
        </row>
        <row r="233">
          <cell r="K233" t="str">
            <v>2587.54</v>
          </cell>
          <cell r="L233" t="str">
            <v>-21.11</v>
          </cell>
          <cell r="M233" t="str">
            <v>-0.81</v>
          </cell>
          <cell r="N233" t="str">
            <v>7308.63</v>
          </cell>
          <cell r="O233" t="str">
            <v>675.90</v>
          </cell>
          <cell r="P233">
            <v>300</v>
          </cell>
        </row>
        <row r="234">
          <cell r="B234">
            <v>41507</v>
          </cell>
          <cell r="C234" t="str">
            <v>H00300</v>
          </cell>
          <cell r="D234" t="str">
            <v>沪深300全收益指数</v>
          </cell>
          <cell r="E234" t="str">
            <v>300收益</v>
          </cell>
          <cell r="F234" t="str">
            <v>CSI 300 Total Return Index</v>
          </cell>
          <cell r="G234" t="str">
            <v>CSI 300 TRI</v>
          </cell>
        </row>
        <row r="234">
          <cell r="K234" t="str">
            <v>2583.42</v>
          </cell>
          <cell r="L234" t="str">
            <v>-4.11</v>
          </cell>
          <cell r="M234" t="str">
            <v>-0.16</v>
          </cell>
          <cell r="N234" t="str">
            <v>5500.74</v>
          </cell>
          <cell r="O234" t="str">
            <v>508.86</v>
          </cell>
          <cell r="P234">
            <v>300</v>
          </cell>
        </row>
        <row r="235">
          <cell r="B235">
            <v>41508</v>
          </cell>
          <cell r="C235" t="str">
            <v>H00300</v>
          </cell>
          <cell r="D235" t="str">
            <v>沪深300全收益指数</v>
          </cell>
          <cell r="E235" t="str">
            <v>300收益</v>
          </cell>
          <cell r="F235" t="str">
            <v>CSI 300 Total Return Index</v>
          </cell>
          <cell r="G235" t="str">
            <v>CSI 300 TRI</v>
          </cell>
        </row>
        <row r="235">
          <cell r="K235" t="str">
            <v>2578.66</v>
          </cell>
          <cell r="L235" t="str">
            <v>-4.77</v>
          </cell>
          <cell r="M235" t="str">
            <v>-0.18</v>
          </cell>
          <cell r="N235" t="str">
            <v>5533.81</v>
          </cell>
          <cell r="O235" t="str">
            <v>516.86</v>
          </cell>
          <cell r="P235">
            <v>300</v>
          </cell>
        </row>
        <row r="236">
          <cell r="B236">
            <v>41509</v>
          </cell>
          <cell r="C236" t="str">
            <v>H00300</v>
          </cell>
          <cell r="D236" t="str">
            <v>沪深300全收益指数</v>
          </cell>
          <cell r="E236" t="str">
            <v>300收益</v>
          </cell>
          <cell r="F236" t="str">
            <v>CSI 300 Total Return Index</v>
          </cell>
          <cell r="G236" t="str">
            <v>CSI 300 TRI</v>
          </cell>
        </row>
        <row r="236">
          <cell r="K236" t="str">
            <v>2559.63</v>
          </cell>
          <cell r="L236" t="str">
            <v>-19.03</v>
          </cell>
          <cell r="M236" t="str">
            <v>-0.74</v>
          </cell>
          <cell r="N236" t="str">
            <v>6896.71</v>
          </cell>
          <cell r="O236" t="str">
            <v>654.60</v>
          </cell>
          <cell r="P236">
            <v>300</v>
          </cell>
        </row>
        <row r="237">
          <cell r="B237">
            <v>41512</v>
          </cell>
          <cell r="C237" t="str">
            <v>H00300</v>
          </cell>
          <cell r="D237" t="str">
            <v>沪深300全收益指数</v>
          </cell>
          <cell r="E237" t="str">
            <v>300收益</v>
          </cell>
          <cell r="F237" t="str">
            <v>CSI 300 Total Return Index</v>
          </cell>
          <cell r="G237" t="str">
            <v>CSI 300 TRI</v>
          </cell>
        </row>
        <row r="237">
          <cell r="K237" t="str">
            <v>2614.12</v>
          </cell>
          <cell r="L237" t="str">
            <v>54.49</v>
          </cell>
          <cell r="M237" t="str">
            <v>2.13</v>
          </cell>
          <cell r="N237" t="str">
            <v>7037.10</v>
          </cell>
          <cell r="O237" t="str">
            <v>665.41</v>
          </cell>
          <cell r="P237">
            <v>300</v>
          </cell>
        </row>
        <row r="238">
          <cell r="B238">
            <v>41513</v>
          </cell>
          <cell r="C238" t="str">
            <v>H00300</v>
          </cell>
          <cell r="D238" t="str">
            <v>沪深300全收益指数</v>
          </cell>
          <cell r="E238" t="str">
            <v>300收益</v>
          </cell>
          <cell r="F238" t="str">
            <v>CSI 300 Total Return Index</v>
          </cell>
          <cell r="G238" t="str">
            <v>CSI 300 TRI</v>
          </cell>
        </row>
        <row r="238">
          <cell r="K238" t="str">
            <v>2620.01</v>
          </cell>
          <cell r="L238" t="str">
            <v>5.89</v>
          </cell>
          <cell r="M238" t="str">
            <v>0.23</v>
          </cell>
          <cell r="N238" t="str">
            <v>6599.03</v>
          </cell>
          <cell r="O238" t="str">
            <v>625.75</v>
          </cell>
          <cell r="P238">
            <v>300</v>
          </cell>
        </row>
        <row r="239">
          <cell r="B239">
            <v>41514</v>
          </cell>
          <cell r="C239" t="str">
            <v>H00300</v>
          </cell>
          <cell r="D239" t="str">
            <v>沪深300全收益指数</v>
          </cell>
          <cell r="E239" t="str">
            <v>300收益</v>
          </cell>
          <cell r="F239" t="str">
            <v>CSI 300 Total Return Index</v>
          </cell>
          <cell r="G239" t="str">
            <v>CSI 300 TRI</v>
          </cell>
        </row>
        <row r="239">
          <cell r="K239" t="str">
            <v>2605.70</v>
          </cell>
          <cell r="L239" t="str">
            <v>-14.31</v>
          </cell>
          <cell r="M239" t="str">
            <v>-0.55</v>
          </cell>
          <cell r="N239" t="str">
            <v>8925.62</v>
          </cell>
          <cell r="O239" t="str">
            <v>809.66</v>
          </cell>
          <cell r="P239">
            <v>300</v>
          </cell>
        </row>
        <row r="240">
          <cell r="B240">
            <v>41515</v>
          </cell>
          <cell r="C240" t="str">
            <v>H00300</v>
          </cell>
          <cell r="D240" t="str">
            <v>沪深300全收益指数</v>
          </cell>
          <cell r="E240" t="str">
            <v>300收益</v>
          </cell>
          <cell r="F240" t="str">
            <v>CSI 300 Total Return Index</v>
          </cell>
          <cell r="G240" t="str">
            <v>CSI 300 TRI</v>
          </cell>
        </row>
        <row r="240">
          <cell r="K240" t="str">
            <v>2594.80</v>
          </cell>
          <cell r="L240" t="str">
            <v>-10.91</v>
          </cell>
          <cell r="M240" t="str">
            <v>-0.42</v>
          </cell>
          <cell r="N240" t="str">
            <v>6608.54</v>
          </cell>
          <cell r="O240" t="str">
            <v>597.20</v>
          </cell>
          <cell r="P240">
            <v>300</v>
          </cell>
        </row>
        <row r="241">
          <cell r="B241">
            <v>41516</v>
          </cell>
          <cell r="C241" t="str">
            <v>H00300</v>
          </cell>
          <cell r="D241" t="str">
            <v>沪深300全收益指数</v>
          </cell>
          <cell r="E241" t="str">
            <v>300收益</v>
          </cell>
          <cell r="F241" t="str">
            <v>CSI 300 Total Return Index</v>
          </cell>
          <cell r="G241" t="str">
            <v>CSI 300 TRI</v>
          </cell>
        </row>
        <row r="241">
          <cell r="K241" t="str">
            <v>2589.87</v>
          </cell>
          <cell r="L241" t="str">
            <v>-4.93</v>
          </cell>
          <cell r="M241" t="str">
            <v>-0.19</v>
          </cell>
          <cell r="N241" t="str">
            <v>8765.45</v>
          </cell>
          <cell r="O241" t="str">
            <v>766.96</v>
          </cell>
          <cell r="P241">
            <v>300</v>
          </cell>
        </row>
        <row r="242">
          <cell r="B242">
            <v>41519</v>
          </cell>
          <cell r="C242" t="str">
            <v>H00300</v>
          </cell>
          <cell r="D242" t="str">
            <v>沪深300全收益指数</v>
          </cell>
          <cell r="E242" t="str">
            <v>300收益</v>
          </cell>
          <cell r="F242" t="str">
            <v>CSI 300 Total Return Index</v>
          </cell>
          <cell r="G242" t="str">
            <v>CSI 300 TRI</v>
          </cell>
        </row>
        <row r="242">
          <cell r="K242" t="str">
            <v>2597.07</v>
          </cell>
          <cell r="L242" t="str">
            <v>7.20</v>
          </cell>
          <cell r="M242" t="str">
            <v>0.28</v>
          </cell>
          <cell r="N242" t="str">
            <v>7951.02</v>
          </cell>
          <cell r="O242" t="str">
            <v>735.76</v>
          </cell>
          <cell r="P242">
            <v>300</v>
          </cell>
        </row>
        <row r="243">
          <cell r="B243">
            <v>41520</v>
          </cell>
          <cell r="C243" t="str">
            <v>H00300</v>
          </cell>
          <cell r="D243" t="str">
            <v>沪深300全收益指数</v>
          </cell>
          <cell r="E243" t="str">
            <v>300收益</v>
          </cell>
          <cell r="F243" t="str">
            <v>CSI 300 Total Return Index</v>
          </cell>
          <cell r="G243" t="str">
            <v>CSI 300 TRI</v>
          </cell>
        </row>
        <row r="243">
          <cell r="K243" t="str">
            <v>2635.30</v>
          </cell>
          <cell r="L243" t="str">
            <v>38.23</v>
          </cell>
          <cell r="M243" t="str">
            <v>1.47</v>
          </cell>
          <cell r="N243" t="str">
            <v>8055.40</v>
          </cell>
          <cell r="O243" t="str">
            <v>726.64</v>
          </cell>
          <cell r="P243">
            <v>300</v>
          </cell>
        </row>
        <row r="244">
          <cell r="B244">
            <v>41521</v>
          </cell>
          <cell r="C244" t="str">
            <v>H00300</v>
          </cell>
          <cell r="D244" t="str">
            <v>沪深300全收益指数</v>
          </cell>
          <cell r="E244" t="str">
            <v>300收益</v>
          </cell>
          <cell r="F244" t="str">
            <v>CSI 300 Total Return Index</v>
          </cell>
          <cell r="G244" t="str">
            <v>CSI 300 TRI</v>
          </cell>
        </row>
        <row r="244">
          <cell r="K244" t="str">
            <v>2631.05</v>
          </cell>
          <cell r="L244" t="str">
            <v>-4.26</v>
          </cell>
          <cell r="M244" t="str">
            <v>-0.16</v>
          </cell>
          <cell r="N244" t="str">
            <v>7872.58</v>
          </cell>
          <cell r="O244" t="str">
            <v>685.09</v>
          </cell>
          <cell r="P244">
            <v>300</v>
          </cell>
        </row>
        <row r="245">
          <cell r="B245">
            <v>41522</v>
          </cell>
          <cell r="C245" t="str">
            <v>H00300</v>
          </cell>
          <cell r="D245" t="str">
            <v>沪深300全收益指数</v>
          </cell>
          <cell r="E245" t="str">
            <v>300收益</v>
          </cell>
          <cell r="F245" t="str">
            <v>CSI 300 Total Return Index</v>
          </cell>
          <cell r="G245" t="str">
            <v>CSI 300 TRI</v>
          </cell>
        </row>
        <row r="245">
          <cell r="K245" t="str">
            <v>2621.01</v>
          </cell>
          <cell r="L245" t="str">
            <v>-10.03</v>
          </cell>
          <cell r="M245" t="str">
            <v>-0.38</v>
          </cell>
          <cell r="N245" t="str">
            <v>6295.14</v>
          </cell>
          <cell r="O245" t="str">
            <v>596.06</v>
          </cell>
          <cell r="P245">
            <v>300</v>
          </cell>
        </row>
        <row r="246">
          <cell r="B246">
            <v>41523</v>
          </cell>
          <cell r="C246" t="str">
            <v>H00300</v>
          </cell>
          <cell r="D246" t="str">
            <v>沪深300全收益指数</v>
          </cell>
          <cell r="E246" t="str">
            <v>300收益</v>
          </cell>
          <cell r="F246" t="str">
            <v>CSI 300 Total Return Index</v>
          </cell>
          <cell r="G246" t="str">
            <v>CSI 300 TRI</v>
          </cell>
        </row>
        <row r="246">
          <cell r="K246" t="str">
            <v>2638.97</v>
          </cell>
          <cell r="L246" t="str">
            <v>17.96</v>
          </cell>
          <cell r="M246" t="str">
            <v>0.69</v>
          </cell>
          <cell r="N246" t="str">
            <v>7334.01</v>
          </cell>
          <cell r="O246" t="str">
            <v>639.17</v>
          </cell>
          <cell r="P246">
            <v>300</v>
          </cell>
        </row>
        <row r="247">
          <cell r="B247">
            <v>41526</v>
          </cell>
          <cell r="C247" t="str">
            <v>H00300</v>
          </cell>
          <cell r="D247" t="str">
            <v>沪深300全收益指数</v>
          </cell>
          <cell r="E247" t="str">
            <v>300收益</v>
          </cell>
          <cell r="F247" t="str">
            <v>CSI 300 Total Return Index</v>
          </cell>
          <cell r="G247" t="str">
            <v>CSI 300 TRI</v>
          </cell>
        </row>
        <row r="247">
          <cell r="K247" t="str">
            <v>2731.68</v>
          </cell>
          <cell r="L247" t="str">
            <v>92.71</v>
          </cell>
          <cell r="M247" t="str">
            <v>3.51</v>
          </cell>
          <cell r="N247" t="str">
            <v>14988.96</v>
          </cell>
          <cell r="O247" t="str">
            <v>1273.00</v>
          </cell>
          <cell r="P247">
            <v>300</v>
          </cell>
        </row>
        <row r="248">
          <cell r="B248">
            <v>41527</v>
          </cell>
          <cell r="C248" t="str">
            <v>H00300</v>
          </cell>
          <cell r="D248" t="str">
            <v>沪深300全收益指数</v>
          </cell>
          <cell r="E248" t="str">
            <v>300收益</v>
          </cell>
          <cell r="F248" t="str">
            <v>CSI 300 Total Return Index</v>
          </cell>
          <cell r="G248" t="str">
            <v>CSI 300 TRI</v>
          </cell>
        </row>
        <row r="248">
          <cell r="K248" t="str">
            <v>2772.36</v>
          </cell>
          <cell r="L248" t="str">
            <v>40.68</v>
          </cell>
          <cell r="M248" t="str">
            <v>1.49</v>
          </cell>
          <cell r="N248" t="str">
            <v>15485.60</v>
          </cell>
          <cell r="O248" t="str">
            <v>1306.48</v>
          </cell>
          <cell r="P248">
            <v>300</v>
          </cell>
        </row>
        <row r="249">
          <cell r="B249">
            <v>41528</v>
          </cell>
          <cell r="C249" t="str">
            <v>H00300</v>
          </cell>
          <cell r="D249" t="str">
            <v>沪深300全收益指数</v>
          </cell>
          <cell r="E249" t="str">
            <v>300收益</v>
          </cell>
          <cell r="F249" t="str">
            <v>CSI 300 Total Return Index</v>
          </cell>
          <cell r="G249" t="str">
            <v>CSI 300 TRI</v>
          </cell>
        </row>
        <row r="249">
          <cell r="K249" t="str">
            <v>2781.31</v>
          </cell>
          <cell r="L249" t="str">
            <v>8.96</v>
          </cell>
          <cell r="M249" t="str">
            <v>0.32</v>
          </cell>
          <cell r="N249" t="str">
            <v>16691.50</v>
          </cell>
          <cell r="O249" t="str">
            <v>1428.30</v>
          </cell>
          <cell r="P249">
            <v>300</v>
          </cell>
        </row>
        <row r="250">
          <cell r="B250">
            <v>41529</v>
          </cell>
          <cell r="C250" t="str">
            <v>H00300</v>
          </cell>
          <cell r="D250" t="str">
            <v>沪深300全收益指数</v>
          </cell>
          <cell r="E250" t="str">
            <v>300收益</v>
          </cell>
          <cell r="F250" t="str">
            <v>CSI 300 Total Return Index</v>
          </cell>
          <cell r="G250" t="str">
            <v>CSI 300 TRI</v>
          </cell>
        </row>
        <row r="250">
          <cell r="K250" t="str">
            <v>2809.39</v>
          </cell>
          <cell r="L250" t="str">
            <v>28.08</v>
          </cell>
          <cell r="M250" t="str">
            <v>1.01</v>
          </cell>
          <cell r="N250" t="str">
            <v>14517.32</v>
          </cell>
          <cell r="O250" t="str">
            <v>1261.16</v>
          </cell>
          <cell r="P250">
            <v>300</v>
          </cell>
        </row>
        <row r="251">
          <cell r="B251">
            <v>41530</v>
          </cell>
          <cell r="C251" t="str">
            <v>H00300</v>
          </cell>
          <cell r="D251" t="str">
            <v>沪深300全收益指数</v>
          </cell>
          <cell r="E251" t="str">
            <v>300收益</v>
          </cell>
          <cell r="F251" t="str">
            <v>CSI 300 Total Return Index</v>
          </cell>
          <cell r="G251" t="str">
            <v>CSI 300 TRI</v>
          </cell>
        </row>
        <row r="251">
          <cell r="K251" t="str">
            <v>2788.61</v>
          </cell>
          <cell r="L251" t="str">
            <v>-20.79</v>
          </cell>
          <cell r="M251" t="str">
            <v>-0.74</v>
          </cell>
          <cell r="N251" t="str">
            <v>11077.50</v>
          </cell>
          <cell r="O251" t="str">
            <v>982.75</v>
          </cell>
          <cell r="P251">
            <v>300</v>
          </cell>
        </row>
        <row r="252">
          <cell r="B252">
            <v>41533</v>
          </cell>
          <cell r="C252" t="str">
            <v>H00300</v>
          </cell>
          <cell r="D252" t="str">
            <v>沪深300全收益指数</v>
          </cell>
          <cell r="E252" t="str">
            <v>300收益</v>
          </cell>
          <cell r="F252" t="str">
            <v>CSI 300 Total Return Index</v>
          </cell>
          <cell r="G252" t="str">
            <v>CSI 300 TRI</v>
          </cell>
        </row>
        <row r="252">
          <cell r="K252" t="str">
            <v>2776.83</v>
          </cell>
          <cell r="L252" t="str">
            <v>-11.78</v>
          </cell>
          <cell r="M252" t="str">
            <v>-0.42</v>
          </cell>
          <cell r="N252" t="str">
            <v>10538.33</v>
          </cell>
          <cell r="O252" t="str">
            <v>970.44</v>
          </cell>
          <cell r="P252">
            <v>300</v>
          </cell>
        </row>
        <row r="253">
          <cell r="B253">
            <v>41534</v>
          </cell>
          <cell r="C253" t="str">
            <v>H00300</v>
          </cell>
          <cell r="D253" t="str">
            <v>沪深300全收益指数</v>
          </cell>
          <cell r="E253" t="str">
            <v>300收益</v>
          </cell>
          <cell r="F253" t="str">
            <v>CSI 300 Total Return Index</v>
          </cell>
          <cell r="G253" t="str">
            <v>CSI 300 TRI</v>
          </cell>
        </row>
        <row r="253">
          <cell r="K253" t="str">
            <v>2719.61</v>
          </cell>
          <cell r="L253" t="str">
            <v>-57.22</v>
          </cell>
          <cell r="M253" t="str">
            <v>-2.06</v>
          </cell>
          <cell r="N253" t="str">
            <v>9946.00</v>
          </cell>
          <cell r="O253" t="str">
            <v>931.15</v>
          </cell>
          <cell r="P253">
            <v>300</v>
          </cell>
        </row>
        <row r="254">
          <cell r="B254">
            <v>41535</v>
          </cell>
          <cell r="C254" t="str">
            <v>H00300</v>
          </cell>
          <cell r="D254" t="str">
            <v>沪深300全收益指数</v>
          </cell>
          <cell r="E254" t="str">
            <v>300收益</v>
          </cell>
          <cell r="F254" t="str">
            <v>CSI 300 Total Return Index</v>
          </cell>
          <cell r="G254" t="str">
            <v>CSI 300 TRI</v>
          </cell>
        </row>
        <row r="254">
          <cell r="K254" t="str">
            <v>2725.42</v>
          </cell>
          <cell r="L254" t="str">
            <v>5.81</v>
          </cell>
          <cell r="M254" t="str">
            <v>0.21</v>
          </cell>
          <cell r="N254" t="str">
            <v>7104.08</v>
          </cell>
          <cell r="O254" t="str">
            <v>693.41</v>
          </cell>
          <cell r="P254">
            <v>300</v>
          </cell>
        </row>
        <row r="255">
          <cell r="B255">
            <v>41540</v>
          </cell>
          <cell r="C255" t="str">
            <v>H00300</v>
          </cell>
          <cell r="D255" t="str">
            <v>沪深300全收益指数</v>
          </cell>
          <cell r="E255" t="str">
            <v>300收益</v>
          </cell>
          <cell r="F255" t="str">
            <v>CSI 300 Total Return Index</v>
          </cell>
          <cell r="G255" t="str">
            <v>CSI 300 TRI</v>
          </cell>
        </row>
        <row r="255">
          <cell r="K255" t="str">
            <v>2769.99</v>
          </cell>
          <cell r="L255" t="str">
            <v>44.57</v>
          </cell>
          <cell r="M255" t="str">
            <v>1.64</v>
          </cell>
          <cell r="N255" t="str">
            <v>8012.84</v>
          </cell>
          <cell r="O255" t="str">
            <v>809.21</v>
          </cell>
          <cell r="P255">
            <v>300</v>
          </cell>
        </row>
        <row r="256">
          <cell r="B256">
            <v>41541</v>
          </cell>
          <cell r="C256" t="str">
            <v>H00300</v>
          </cell>
          <cell r="D256" t="str">
            <v>沪深300全收益指数</v>
          </cell>
          <cell r="E256" t="str">
            <v>300收益</v>
          </cell>
          <cell r="F256" t="str">
            <v>CSI 300 Total Return Index</v>
          </cell>
          <cell r="G256" t="str">
            <v>CSI 300 TRI</v>
          </cell>
        </row>
        <row r="256">
          <cell r="K256" t="str">
            <v>2738.17</v>
          </cell>
          <cell r="L256" t="str">
            <v>-31.82</v>
          </cell>
          <cell r="M256" t="str">
            <v>-1.15</v>
          </cell>
          <cell r="N256" t="str">
            <v>9785.30</v>
          </cell>
          <cell r="O256" t="str">
            <v>967.70</v>
          </cell>
          <cell r="P256">
            <v>300</v>
          </cell>
        </row>
        <row r="257">
          <cell r="B257">
            <v>41542</v>
          </cell>
          <cell r="C257" t="str">
            <v>H00300</v>
          </cell>
          <cell r="D257" t="str">
            <v>沪深300全收益指数</v>
          </cell>
          <cell r="E257" t="str">
            <v>300收益</v>
          </cell>
          <cell r="F257" t="str">
            <v>CSI 300 Total Return Index</v>
          </cell>
          <cell r="G257" t="str">
            <v>CSI 300 TRI</v>
          </cell>
        </row>
        <row r="257">
          <cell r="K257" t="str">
            <v>2721.53</v>
          </cell>
          <cell r="L257" t="str">
            <v>-16.64</v>
          </cell>
          <cell r="M257" t="str">
            <v>-0.61</v>
          </cell>
          <cell r="N257" t="str">
            <v>9051.84</v>
          </cell>
          <cell r="O257" t="str">
            <v>891.19</v>
          </cell>
          <cell r="P257">
            <v>300</v>
          </cell>
        </row>
        <row r="258">
          <cell r="B258">
            <v>41543</v>
          </cell>
          <cell r="C258" t="str">
            <v>H00300</v>
          </cell>
          <cell r="D258" t="str">
            <v>沪深300全收益指数</v>
          </cell>
          <cell r="E258" t="str">
            <v>300收益</v>
          </cell>
          <cell r="F258" t="str">
            <v>CSI 300 Total Return Index</v>
          </cell>
          <cell r="G258" t="str">
            <v>CSI 300 TRI</v>
          </cell>
        </row>
        <row r="258">
          <cell r="K258" t="str">
            <v>2671.57</v>
          </cell>
          <cell r="L258" t="str">
            <v>-49.96</v>
          </cell>
          <cell r="M258" t="str">
            <v>-1.84</v>
          </cell>
          <cell r="N258" t="str">
            <v>8623.68</v>
          </cell>
          <cell r="O258" t="str">
            <v>841.84</v>
          </cell>
          <cell r="P258">
            <v>300</v>
          </cell>
        </row>
        <row r="259">
          <cell r="B259">
            <v>41544</v>
          </cell>
          <cell r="C259" t="str">
            <v>H00300</v>
          </cell>
          <cell r="D259" t="str">
            <v>沪深300全收益指数</v>
          </cell>
          <cell r="E259" t="str">
            <v>300收益</v>
          </cell>
          <cell r="F259" t="str">
            <v>CSI 300 Total Return Index</v>
          </cell>
          <cell r="G259" t="str">
            <v>CSI 300 TRI</v>
          </cell>
        </row>
        <row r="259">
          <cell r="K259" t="str">
            <v>2683.37</v>
          </cell>
          <cell r="L259" t="str">
            <v>11.80</v>
          </cell>
          <cell r="M259" t="str">
            <v>0.44</v>
          </cell>
          <cell r="N259" t="str">
            <v>6597.15</v>
          </cell>
          <cell r="O259" t="str">
            <v>663.84</v>
          </cell>
          <cell r="P259">
            <v>300</v>
          </cell>
        </row>
        <row r="260">
          <cell r="B260">
            <v>41547</v>
          </cell>
          <cell r="C260" t="str">
            <v>H00300</v>
          </cell>
          <cell r="D260" t="str">
            <v>沪深300全收益指数</v>
          </cell>
          <cell r="E260" t="str">
            <v>300收益</v>
          </cell>
          <cell r="F260" t="str">
            <v>CSI 300 Total Return Index</v>
          </cell>
          <cell r="G260" t="str">
            <v>CSI 300 TRI</v>
          </cell>
        </row>
        <row r="260">
          <cell r="K260" t="str">
            <v>2699.12</v>
          </cell>
          <cell r="L260" t="str">
            <v>15.76</v>
          </cell>
          <cell r="M260" t="str">
            <v>0.59</v>
          </cell>
          <cell r="N260" t="str">
            <v>5951.40</v>
          </cell>
          <cell r="O260" t="str">
            <v>609.90</v>
          </cell>
          <cell r="P260">
            <v>300</v>
          </cell>
        </row>
        <row r="261">
          <cell r="B261">
            <v>41555</v>
          </cell>
          <cell r="C261" t="str">
            <v>H00300</v>
          </cell>
          <cell r="D261" t="str">
            <v>沪深300全收益指数</v>
          </cell>
          <cell r="E261" t="str">
            <v>300收益</v>
          </cell>
          <cell r="F261" t="str">
            <v>CSI 300 Total Return Index</v>
          </cell>
          <cell r="G261" t="str">
            <v>CSI 300 TRI</v>
          </cell>
        </row>
        <row r="261">
          <cell r="K261" t="str">
            <v>2735.87</v>
          </cell>
          <cell r="L261" t="str">
            <v>36.75</v>
          </cell>
          <cell r="M261" t="str">
            <v>1.36</v>
          </cell>
          <cell r="N261" t="str">
            <v>8478.55</v>
          </cell>
          <cell r="O261" t="str">
            <v>842.30</v>
          </cell>
          <cell r="P261">
            <v>300</v>
          </cell>
        </row>
        <row r="262">
          <cell r="B262">
            <v>41556</v>
          </cell>
          <cell r="C262" t="str">
            <v>H00300</v>
          </cell>
          <cell r="D262" t="str">
            <v>沪深300全收益指数</v>
          </cell>
          <cell r="E262" t="str">
            <v>300收益</v>
          </cell>
          <cell r="F262" t="str">
            <v>CSI 300 Total Return Index</v>
          </cell>
          <cell r="G262" t="str">
            <v>CSI 300 TRI</v>
          </cell>
        </row>
        <row r="262">
          <cell r="K262" t="str">
            <v>2749.06</v>
          </cell>
          <cell r="L262" t="str">
            <v>13.19</v>
          </cell>
          <cell r="M262" t="str">
            <v>0.48</v>
          </cell>
          <cell r="N262" t="str">
            <v>7627.76</v>
          </cell>
          <cell r="O262" t="str">
            <v>761.28</v>
          </cell>
          <cell r="P262">
            <v>300</v>
          </cell>
        </row>
        <row r="263">
          <cell r="B263">
            <v>41557</v>
          </cell>
          <cell r="C263" t="str">
            <v>H00300</v>
          </cell>
          <cell r="D263" t="str">
            <v>沪深300全收益指数</v>
          </cell>
          <cell r="E263" t="str">
            <v>300收益</v>
          </cell>
          <cell r="F263" t="str">
            <v>CSI 300 Total Return Index</v>
          </cell>
          <cell r="G263" t="str">
            <v>CSI 300 TRI</v>
          </cell>
        </row>
        <row r="263">
          <cell r="K263" t="str">
            <v>2721.90</v>
          </cell>
          <cell r="L263" t="str">
            <v>-27.16</v>
          </cell>
          <cell r="M263" t="str">
            <v>-0.99</v>
          </cell>
          <cell r="N263" t="str">
            <v>9032.97</v>
          </cell>
          <cell r="O263" t="str">
            <v>894.68</v>
          </cell>
          <cell r="P263">
            <v>300</v>
          </cell>
        </row>
        <row r="264">
          <cell r="B264">
            <v>41558</v>
          </cell>
          <cell r="C264" t="str">
            <v>H00300</v>
          </cell>
          <cell r="D264" t="str">
            <v>沪深300全收益指数</v>
          </cell>
          <cell r="E264" t="str">
            <v>300收益</v>
          </cell>
          <cell r="F264" t="str">
            <v>CSI 300 Total Return Index</v>
          </cell>
          <cell r="G264" t="str">
            <v>CSI 300 TRI</v>
          </cell>
        </row>
        <row r="264">
          <cell r="K264" t="str">
            <v>2765.81</v>
          </cell>
          <cell r="L264" t="str">
            <v>43.91</v>
          </cell>
          <cell r="M264" t="str">
            <v>1.61</v>
          </cell>
          <cell r="N264" t="str">
            <v>9338.83</v>
          </cell>
          <cell r="O264" t="str">
            <v>918.12</v>
          </cell>
          <cell r="P264">
            <v>300</v>
          </cell>
        </row>
        <row r="265">
          <cell r="B265">
            <v>41561</v>
          </cell>
          <cell r="C265" t="str">
            <v>H00300</v>
          </cell>
          <cell r="D265" t="str">
            <v>沪深300全收益指数</v>
          </cell>
          <cell r="E265" t="str">
            <v>300收益</v>
          </cell>
          <cell r="F265" t="str">
            <v>CSI 300 Total Return Index</v>
          </cell>
          <cell r="G265" t="str">
            <v>CSI 300 TRI</v>
          </cell>
        </row>
        <row r="265">
          <cell r="K265" t="str">
            <v>2770.33</v>
          </cell>
          <cell r="L265" t="str">
            <v>4.52</v>
          </cell>
          <cell r="M265" t="str">
            <v>0.16</v>
          </cell>
          <cell r="N265" t="str">
            <v>10008.13</v>
          </cell>
          <cell r="O265" t="str">
            <v>991.09</v>
          </cell>
          <cell r="P265">
            <v>300</v>
          </cell>
        </row>
        <row r="266">
          <cell r="B266">
            <v>41562</v>
          </cell>
          <cell r="C266" t="str">
            <v>H00300</v>
          </cell>
          <cell r="D266" t="str">
            <v>沪深300全收益指数</v>
          </cell>
          <cell r="E266" t="str">
            <v>300收益</v>
          </cell>
          <cell r="F266" t="str">
            <v>CSI 300 Total Return Index</v>
          </cell>
          <cell r="G266" t="str">
            <v>CSI 300 TRI</v>
          </cell>
        </row>
        <row r="266">
          <cell r="K266" t="str">
            <v>2764.70</v>
          </cell>
          <cell r="L266" t="str">
            <v>-5.63</v>
          </cell>
          <cell r="M266" t="str">
            <v>-0.20</v>
          </cell>
          <cell r="N266" t="str">
            <v>8917.35</v>
          </cell>
          <cell r="O266" t="str">
            <v>861.01</v>
          </cell>
          <cell r="P266">
            <v>300</v>
          </cell>
        </row>
        <row r="267">
          <cell r="B267">
            <v>41563</v>
          </cell>
          <cell r="C267" t="str">
            <v>H00300</v>
          </cell>
          <cell r="D267" t="str">
            <v>沪深300全收益指数</v>
          </cell>
          <cell r="E267" t="str">
            <v>300收益</v>
          </cell>
          <cell r="F267" t="str">
            <v>CSI 300 Total Return Index</v>
          </cell>
          <cell r="G267" t="str">
            <v>CSI 300 TRI</v>
          </cell>
        </row>
        <row r="267">
          <cell r="K267" t="str">
            <v>2713.00</v>
          </cell>
          <cell r="L267" t="str">
            <v>-51.70</v>
          </cell>
          <cell r="M267" t="str">
            <v>-1.87</v>
          </cell>
          <cell r="N267" t="str">
            <v>8897.98</v>
          </cell>
          <cell r="O267" t="str">
            <v>831.51</v>
          </cell>
          <cell r="P267">
            <v>300</v>
          </cell>
        </row>
        <row r="268">
          <cell r="B268">
            <v>41564</v>
          </cell>
          <cell r="C268" t="str">
            <v>H00300</v>
          </cell>
          <cell r="D268" t="str">
            <v>沪深300全收益指数</v>
          </cell>
          <cell r="E268" t="str">
            <v>300收益</v>
          </cell>
          <cell r="F268" t="str">
            <v>CSI 300 Total Return Index</v>
          </cell>
          <cell r="G268" t="str">
            <v>CSI 300 TRI</v>
          </cell>
        </row>
        <row r="268">
          <cell r="K268" t="str">
            <v>2703.99</v>
          </cell>
          <cell r="L268" t="str">
            <v>-9.01</v>
          </cell>
          <cell r="M268" t="str">
            <v>-0.33</v>
          </cell>
          <cell r="N268" t="str">
            <v>7122.25</v>
          </cell>
          <cell r="O268" t="str">
            <v>677.23</v>
          </cell>
          <cell r="P268">
            <v>300</v>
          </cell>
        </row>
        <row r="269">
          <cell r="B269">
            <v>41565</v>
          </cell>
          <cell r="C269" t="str">
            <v>H00300</v>
          </cell>
          <cell r="D269" t="str">
            <v>沪深300全收益指数</v>
          </cell>
          <cell r="E269" t="str">
            <v>300收益</v>
          </cell>
          <cell r="F269" t="str">
            <v>CSI 300 Total Return Index</v>
          </cell>
          <cell r="G269" t="str">
            <v>CSI 300 TRI</v>
          </cell>
        </row>
        <row r="269">
          <cell r="K269" t="str">
            <v>2718.29</v>
          </cell>
          <cell r="L269" t="str">
            <v>14.31</v>
          </cell>
          <cell r="M269" t="str">
            <v>0.53</v>
          </cell>
          <cell r="N269" t="str">
            <v>6029.16</v>
          </cell>
          <cell r="O269" t="str">
            <v>591.39</v>
          </cell>
          <cell r="P269">
            <v>300</v>
          </cell>
        </row>
        <row r="270">
          <cell r="B270">
            <v>41568</v>
          </cell>
          <cell r="C270" t="str">
            <v>H00300</v>
          </cell>
          <cell r="D270" t="str">
            <v>沪深300全收益指数</v>
          </cell>
          <cell r="E270" t="str">
            <v>300收益</v>
          </cell>
          <cell r="F270" t="str">
            <v>CSI 300 Total Return Index</v>
          </cell>
          <cell r="G270" t="str">
            <v>CSI 300 TRI</v>
          </cell>
        </row>
        <row r="270">
          <cell r="K270" t="str">
            <v>2769.02</v>
          </cell>
          <cell r="L270" t="str">
            <v>50.72</v>
          </cell>
          <cell r="M270" t="str">
            <v>1.87</v>
          </cell>
          <cell r="N270" t="str">
            <v>8490.98</v>
          </cell>
          <cell r="O270" t="str">
            <v>822.23</v>
          </cell>
          <cell r="P270">
            <v>300</v>
          </cell>
        </row>
        <row r="271">
          <cell r="B271">
            <v>41569</v>
          </cell>
          <cell r="C271" t="str">
            <v>H00300</v>
          </cell>
          <cell r="D271" t="str">
            <v>沪深300全收益指数</v>
          </cell>
          <cell r="E271" t="str">
            <v>300收益</v>
          </cell>
          <cell r="F271" t="str">
            <v>CSI 300 Total Return Index</v>
          </cell>
          <cell r="G271" t="str">
            <v>CSI 300 TRI</v>
          </cell>
        </row>
        <row r="271">
          <cell r="K271" t="str">
            <v>2740.52</v>
          </cell>
          <cell r="L271" t="str">
            <v>-28.49</v>
          </cell>
          <cell r="M271" t="str">
            <v>-1.03</v>
          </cell>
          <cell r="N271" t="str">
            <v>9070.30</v>
          </cell>
          <cell r="O271" t="str">
            <v>834.12</v>
          </cell>
          <cell r="P271">
            <v>300</v>
          </cell>
        </row>
        <row r="272">
          <cell r="B272">
            <v>41570</v>
          </cell>
          <cell r="C272" t="str">
            <v>H00300</v>
          </cell>
          <cell r="D272" t="str">
            <v>沪深300全收益指数</v>
          </cell>
          <cell r="E272" t="str">
            <v>300收益</v>
          </cell>
          <cell r="F272" t="str">
            <v>CSI 300 Total Return Index</v>
          </cell>
          <cell r="G272" t="str">
            <v>CSI 300 TRI</v>
          </cell>
        </row>
        <row r="272">
          <cell r="K272" t="str">
            <v>2709.82</v>
          </cell>
          <cell r="L272" t="str">
            <v>-30.70</v>
          </cell>
          <cell r="M272" t="str">
            <v>-1.12</v>
          </cell>
          <cell r="N272" t="str">
            <v>9154.54</v>
          </cell>
          <cell r="O272" t="str">
            <v>832.87</v>
          </cell>
          <cell r="P272">
            <v>300</v>
          </cell>
        </row>
        <row r="273">
          <cell r="B273">
            <v>41571</v>
          </cell>
          <cell r="C273" t="str">
            <v>H00300</v>
          </cell>
          <cell r="D273" t="str">
            <v>沪深300全收益指数</v>
          </cell>
          <cell r="E273" t="str">
            <v>300收益</v>
          </cell>
          <cell r="F273" t="str">
            <v>CSI 300 Total Return Index</v>
          </cell>
          <cell r="G273" t="str">
            <v>CSI 300 TRI</v>
          </cell>
        </row>
        <row r="273">
          <cell r="K273" t="str">
            <v>2689.67</v>
          </cell>
          <cell r="L273" t="str">
            <v>-20.15</v>
          </cell>
          <cell r="M273" t="str">
            <v>-0.74</v>
          </cell>
          <cell r="N273" t="str">
            <v>6456.08</v>
          </cell>
          <cell r="O273" t="str">
            <v>604.27</v>
          </cell>
          <cell r="P273">
            <v>300</v>
          </cell>
        </row>
        <row r="274">
          <cell r="B274">
            <v>41572</v>
          </cell>
          <cell r="C274" t="str">
            <v>H00300</v>
          </cell>
          <cell r="D274" t="str">
            <v>沪深300全收益指数</v>
          </cell>
          <cell r="E274" t="str">
            <v>300收益</v>
          </cell>
          <cell r="F274" t="str">
            <v>CSI 300 Total Return Index</v>
          </cell>
          <cell r="G274" t="str">
            <v>CSI 300 TRI</v>
          </cell>
        </row>
        <row r="274">
          <cell r="K274" t="str">
            <v>2653.87</v>
          </cell>
          <cell r="L274" t="str">
            <v>-35.80</v>
          </cell>
          <cell r="M274" t="str">
            <v>-1.33</v>
          </cell>
          <cell r="N274" t="str">
            <v>7707.02</v>
          </cell>
          <cell r="O274" t="str">
            <v>707.78</v>
          </cell>
          <cell r="P274">
            <v>300</v>
          </cell>
        </row>
        <row r="275">
          <cell r="B275">
            <v>41575</v>
          </cell>
          <cell r="C275" t="str">
            <v>H00300</v>
          </cell>
          <cell r="D275" t="str">
            <v>沪深300全收益指数</v>
          </cell>
          <cell r="E275" t="str">
            <v>300收益</v>
          </cell>
          <cell r="F275" t="str">
            <v>CSI 300 Total Return Index</v>
          </cell>
          <cell r="G275" t="str">
            <v>CSI 300 TRI</v>
          </cell>
        </row>
        <row r="275">
          <cell r="K275" t="str">
            <v>2650.99</v>
          </cell>
          <cell r="L275" t="str">
            <v>-2.88</v>
          </cell>
          <cell r="M275" t="str">
            <v>-0.11</v>
          </cell>
          <cell r="N275" t="str">
            <v>6287.62</v>
          </cell>
          <cell r="O275" t="str">
            <v>566.02</v>
          </cell>
          <cell r="P275">
            <v>300</v>
          </cell>
        </row>
        <row r="276">
          <cell r="B276">
            <v>41576</v>
          </cell>
          <cell r="C276" t="str">
            <v>H00300</v>
          </cell>
          <cell r="D276" t="str">
            <v>沪深300全收益指数</v>
          </cell>
          <cell r="E276" t="str">
            <v>300收益</v>
          </cell>
          <cell r="F276" t="str">
            <v>CSI 300 Total Return Index</v>
          </cell>
          <cell r="G276" t="str">
            <v>CSI 300 TRI</v>
          </cell>
        </row>
        <row r="276">
          <cell r="K276" t="str">
            <v>2657.83</v>
          </cell>
          <cell r="L276" t="str">
            <v>6.83</v>
          </cell>
          <cell r="M276" t="str">
            <v>0.26</v>
          </cell>
          <cell r="N276" t="str">
            <v>10673.78</v>
          </cell>
          <cell r="O276" t="str">
            <v>917.42</v>
          </cell>
          <cell r="P276">
            <v>300</v>
          </cell>
        </row>
        <row r="277">
          <cell r="B277">
            <v>41577</v>
          </cell>
          <cell r="C277" t="str">
            <v>H00300</v>
          </cell>
          <cell r="D277" t="str">
            <v>沪深300全收益指数</v>
          </cell>
          <cell r="E277" t="str">
            <v>300收益</v>
          </cell>
          <cell r="F277" t="str">
            <v>CSI 300 Total Return Index</v>
          </cell>
          <cell r="G277" t="str">
            <v>CSI 300 TRI</v>
          </cell>
        </row>
        <row r="277">
          <cell r="K277" t="str">
            <v>2697.51</v>
          </cell>
          <cell r="L277" t="str">
            <v>39.68</v>
          </cell>
          <cell r="M277" t="str">
            <v>1.49</v>
          </cell>
          <cell r="N277" t="str">
            <v>9217.81</v>
          </cell>
          <cell r="O277" t="str">
            <v>757.35</v>
          </cell>
          <cell r="P277">
            <v>300</v>
          </cell>
        </row>
        <row r="278">
          <cell r="B278">
            <v>41578</v>
          </cell>
          <cell r="C278" t="str">
            <v>H00300</v>
          </cell>
          <cell r="D278" t="str">
            <v>沪深300全收益指数</v>
          </cell>
          <cell r="E278" t="str">
            <v>300收益</v>
          </cell>
          <cell r="F278" t="str">
            <v>CSI 300 Total Return Index</v>
          </cell>
          <cell r="G278" t="str">
            <v>CSI 300 TRI</v>
          </cell>
        </row>
        <row r="278">
          <cell r="K278" t="str">
            <v>2659.69</v>
          </cell>
          <cell r="L278" t="str">
            <v>-37.82</v>
          </cell>
          <cell r="M278" t="str">
            <v>-1.40</v>
          </cell>
          <cell r="N278" t="str">
            <v>8273.70</v>
          </cell>
          <cell r="O278" t="str">
            <v>703.94</v>
          </cell>
          <cell r="P278">
            <v>300</v>
          </cell>
        </row>
        <row r="279">
          <cell r="B279">
            <v>41579</v>
          </cell>
          <cell r="C279" t="str">
            <v>H00300</v>
          </cell>
          <cell r="D279" t="str">
            <v>沪深300全收益指数</v>
          </cell>
          <cell r="E279" t="str">
            <v>300收益</v>
          </cell>
          <cell r="F279" t="str">
            <v>CSI 300 Total Return Index</v>
          </cell>
          <cell r="G279" t="str">
            <v>CSI 300 TRI</v>
          </cell>
        </row>
        <row r="279">
          <cell r="K279" t="str">
            <v>2672.29</v>
          </cell>
          <cell r="L279" t="str">
            <v>12.60</v>
          </cell>
          <cell r="M279" t="str">
            <v>0.47</v>
          </cell>
          <cell r="N279" t="str">
            <v>6305.58</v>
          </cell>
          <cell r="O279" t="str">
            <v>578.20</v>
          </cell>
          <cell r="P279">
            <v>300</v>
          </cell>
        </row>
        <row r="280">
          <cell r="B280">
            <v>41582</v>
          </cell>
          <cell r="C280" t="str">
            <v>H00300</v>
          </cell>
          <cell r="D280" t="str">
            <v>沪深300全收益指数</v>
          </cell>
          <cell r="E280" t="str">
            <v>300收益</v>
          </cell>
          <cell r="F280" t="str">
            <v>CSI 300 Total Return Index</v>
          </cell>
          <cell r="G280" t="str">
            <v>CSI 300 TRI</v>
          </cell>
        </row>
        <row r="280">
          <cell r="K280" t="str">
            <v>2667.24</v>
          </cell>
          <cell r="L280" t="str">
            <v>-5.05</v>
          </cell>
          <cell r="M280" t="str">
            <v>-0.19</v>
          </cell>
          <cell r="N280" t="str">
            <v>5179.85</v>
          </cell>
          <cell r="O280" t="str">
            <v>489.59</v>
          </cell>
          <cell r="P280">
            <v>300</v>
          </cell>
        </row>
        <row r="281">
          <cell r="B281">
            <v>41583</v>
          </cell>
          <cell r="C281" t="str">
            <v>H00300</v>
          </cell>
          <cell r="D281" t="str">
            <v>沪深300全收益指数</v>
          </cell>
          <cell r="E281" t="str">
            <v>300收益</v>
          </cell>
          <cell r="F281" t="str">
            <v>CSI 300 Total Return Index</v>
          </cell>
          <cell r="G281" t="str">
            <v>CSI 300 TRI</v>
          </cell>
        </row>
        <row r="281">
          <cell r="K281" t="str">
            <v>2670.96</v>
          </cell>
          <cell r="L281" t="str">
            <v>3.71</v>
          </cell>
          <cell r="M281" t="str">
            <v>0.14</v>
          </cell>
          <cell r="N281" t="str">
            <v>6208.45</v>
          </cell>
          <cell r="O281" t="str">
            <v>569.36</v>
          </cell>
          <cell r="P281">
            <v>300</v>
          </cell>
        </row>
        <row r="282">
          <cell r="B282">
            <v>41584</v>
          </cell>
          <cell r="C282" t="str">
            <v>H00300</v>
          </cell>
          <cell r="D282" t="str">
            <v>沪深300全收益指数</v>
          </cell>
          <cell r="E282" t="str">
            <v>300收益</v>
          </cell>
          <cell r="F282" t="str">
            <v>CSI 300 Total Return Index</v>
          </cell>
          <cell r="G282" t="str">
            <v>CSI 300 TRI</v>
          </cell>
        </row>
        <row r="282">
          <cell r="K282" t="str">
            <v>2637.12</v>
          </cell>
          <cell r="L282" t="str">
            <v>-33.84</v>
          </cell>
          <cell r="M282" t="str">
            <v>-1.27</v>
          </cell>
          <cell r="N282" t="str">
            <v>6377.67</v>
          </cell>
          <cell r="O282" t="str">
            <v>595.37</v>
          </cell>
          <cell r="P282">
            <v>300</v>
          </cell>
        </row>
        <row r="283">
          <cell r="B283">
            <v>41585</v>
          </cell>
          <cell r="C283" t="str">
            <v>H00300</v>
          </cell>
          <cell r="D283" t="str">
            <v>沪深300全收益指数</v>
          </cell>
          <cell r="E283" t="str">
            <v>300收益</v>
          </cell>
          <cell r="F283" t="str">
            <v>CSI 300 Total Return Index</v>
          </cell>
          <cell r="G283" t="str">
            <v>CSI 300 TRI</v>
          </cell>
        </row>
        <row r="283">
          <cell r="K283" t="str">
            <v>2622.53</v>
          </cell>
          <cell r="L283" t="str">
            <v>-14.58</v>
          </cell>
          <cell r="M283" t="str">
            <v>-0.55</v>
          </cell>
          <cell r="N283" t="str">
            <v>5482.17</v>
          </cell>
          <cell r="O283" t="str">
            <v>509.43</v>
          </cell>
          <cell r="P283">
            <v>300</v>
          </cell>
        </row>
        <row r="284">
          <cell r="B284">
            <v>41586</v>
          </cell>
          <cell r="C284" t="str">
            <v>H00300</v>
          </cell>
          <cell r="D284" t="str">
            <v>沪深300全收益指数</v>
          </cell>
          <cell r="E284" t="str">
            <v>300收益</v>
          </cell>
          <cell r="F284" t="str">
            <v>CSI 300 Total Return Index</v>
          </cell>
          <cell r="G284" t="str">
            <v>CSI 300 TRI</v>
          </cell>
        </row>
        <row r="284">
          <cell r="K284" t="str">
            <v>2586.00</v>
          </cell>
          <cell r="L284" t="str">
            <v>-36.53</v>
          </cell>
          <cell r="M284" t="str">
            <v>-1.39</v>
          </cell>
          <cell r="N284" t="str">
            <v>5378.85</v>
          </cell>
          <cell r="O284" t="str">
            <v>485.65</v>
          </cell>
          <cell r="P284">
            <v>300</v>
          </cell>
        </row>
        <row r="285">
          <cell r="B285">
            <v>41589</v>
          </cell>
          <cell r="C285" t="str">
            <v>H00300</v>
          </cell>
          <cell r="D285" t="str">
            <v>沪深300全收益指数</v>
          </cell>
          <cell r="E285" t="str">
            <v>300收益</v>
          </cell>
          <cell r="F285" t="str">
            <v>CSI 300 Total Return Index</v>
          </cell>
          <cell r="G285" t="str">
            <v>CSI 300 TRI</v>
          </cell>
        </row>
        <row r="285">
          <cell r="K285" t="str">
            <v>2594.90</v>
          </cell>
          <cell r="L285" t="str">
            <v>8.90</v>
          </cell>
          <cell r="M285" t="str">
            <v>0.34</v>
          </cell>
          <cell r="N285" t="str">
            <v>4573.95</v>
          </cell>
          <cell r="O285" t="str">
            <v>425.67</v>
          </cell>
          <cell r="P285">
            <v>300</v>
          </cell>
        </row>
        <row r="286">
          <cell r="B286">
            <v>41590</v>
          </cell>
          <cell r="C286" t="str">
            <v>H00300</v>
          </cell>
          <cell r="D286" t="str">
            <v>沪深300全收益指数</v>
          </cell>
          <cell r="E286" t="str">
            <v>300收益</v>
          </cell>
          <cell r="F286" t="str">
            <v>CSI 300 Total Return Index</v>
          </cell>
          <cell r="G286" t="str">
            <v>CSI 300 TRI</v>
          </cell>
        </row>
        <row r="286">
          <cell r="K286" t="str">
            <v>2621.91</v>
          </cell>
          <cell r="L286" t="str">
            <v>27.02</v>
          </cell>
          <cell r="M286" t="str">
            <v>1.04</v>
          </cell>
          <cell r="N286" t="str">
            <v>5268.75</v>
          </cell>
          <cell r="O286" t="str">
            <v>498.55</v>
          </cell>
          <cell r="P286">
            <v>300</v>
          </cell>
        </row>
        <row r="287">
          <cell r="B287">
            <v>41591</v>
          </cell>
          <cell r="C287" t="str">
            <v>H00300</v>
          </cell>
          <cell r="D287" t="str">
            <v>沪深300全收益指数</v>
          </cell>
          <cell r="E287" t="str">
            <v>300收益</v>
          </cell>
          <cell r="F287" t="str">
            <v>CSI 300 Total Return Index</v>
          </cell>
          <cell r="G287" t="str">
            <v>CSI 300 TRI</v>
          </cell>
        </row>
        <row r="287">
          <cell r="K287" t="str">
            <v>2563.78</v>
          </cell>
          <cell r="L287" t="str">
            <v>-58.14</v>
          </cell>
          <cell r="M287" t="str">
            <v>-2.22</v>
          </cell>
          <cell r="N287" t="str">
            <v>5984.88</v>
          </cell>
          <cell r="O287" t="str">
            <v>531.83</v>
          </cell>
          <cell r="P287">
            <v>300</v>
          </cell>
        </row>
        <row r="288">
          <cell r="B288">
            <v>41592</v>
          </cell>
          <cell r="C288" t="str">
            <v>H00300</v>
          </cell>
          <cell r="D288" t="str">
            <v>沪深300全收益指数</v>
          </cell>
          <cell r="E288" t="str">
            <v>300收益</v>
          </cell>
          <cell r="F288" t="str">
            <v>CSI 300 Total Return Index</v>
          </cell>
          <cell r="G288" t="str">
            <v>CSI 300 TRI</v>
          </cell>
        </row>
        <row r="288">
          <cell r="K288" t="str">
            <v>2582.14</v>
          </cell>
          <cell r="L288" t="str">
            <v>18.36</v>
          </cell>
          <cell r="M288" t="str">
            <v>0.72</v>
          </cell>
          <cell r="N288" t="str">
            <v>5731.04</v>
          </cell>
          <cell r="O288" t="str">
            <v>519.45</v>
          </cell>
          <cell r="P288">
            <v>300</v>
          </cell>
        </row>
        <row r="289">
          <cell r="B289">
            <v>41593</v>
          </cell>
          <cell r="C289" t="str">
            <v>H00300</v>
          </cell>
          <cell r="D289" t="str">
            <v>沪深300全收益指数</v>
          </cell>
          <cell r="E289" t="str">
            <v>300收益</v>
          </cell>
          <cell r="F289" t="str">
            <v>CSI 300 Total Return Index</v>
          </cell>
          <cell r="G289" t="str">
            <v>CSI 300 TRI</v>
          </cell>
        </row>
        <row r="289">
          <cell r="K289" t="str">
            <v>2633.94</v>
          </cell>
          <cell r="L289" t="str">
            <v>51.80</v>
          </cell>
          <cell r="M289" t="str">
            <v>2.01</v>
          </cell>
          <cell r="N289" t="str">
            <v>8639.18</v>
          </cell>
          <cell r="O289" t="str">
            <v>831.48</v>
          </cell>
          <cell r="P289">
            <v>300</v>
          </cell>
        </row>
        <row r="290">
          <cell r="B290">
            <v>41596</v>
          </cell>
          <cell r="C290" t="str">
            <v>H00300</v>
          </cell>
          <cell r="D290" t="str">
            <v>沪深300全收益指数</v>
          </cell>
          <cell r="E290" t="str">
            <v>300收益</v>
          </cell>
          <cell r="F290" t="str">
            <v>CSI 300 Total Return Index</v>
          </cell>
          <cell r="G290" t="str">
            <v>CSI 300 TRI</v>
          </cell>
        </row>
        <row r="290">
          <cell r="K290" t="str">
            <v>2721.53</v>
          </cell>
          <cell r="L290" t="str">
            <v>87.59</v>
          </cell>
          <cell r="M290" t="str">
            <v>3.33</v>
          </cell>
          <cell r="N290" t="str">
            <v>11003.46</v>
          </cell>
          <cell r="O290" t="str">
            <v>1085.50</v>
          </cell>
          <cell r="P290">
            <v>300</v>
          </cell>
        </row>
        <row r="291">
          <cell r="B291">
            <v>41597</v>
          </cell>
          <cell r="C291" t="str">
            <v>H00300</v>
          </cell>
          <cell r="D291" t="str">
            <v>沪深300全收益指数</v>
          </cell>
          <cell r="E291" t="str">
            <v>300收益</v>
          </cell>
          <cell r="F291" t="str">
            <v>CSI 300 Total Return Index</v>
          </cell>
          <cell r="G291" t="str">
            <v>CSI 300 TRI</v>
          </cell>
        </row>
        <row r="291">
          <cell r="K291" t="str">
            <v>2702.77</v>
          </cell>
          <cell r="L291" t="str">
            <v>-18.76</v>
          </cell>
          <cell r="M291" t="str">
            <v>-0.69</v>
          </cell>
          <cell r="N291" t="str">
            <v>7864.83</v>
          </cell>
          <cell r="O291" t="str">
            <v>798.85</v>
          </cell>
          <cell r="P291">
            <v>300</v>
          </cell>
        </row>
        <row r="292">
          <cell r="B292">
            <v>41598</v>
          </cell>
          <cell r="C292" t="str">
            <v>H00300</v>
          </cell>
          <cell r="D292" t="str">
            <v>沪深300全收益指数</v>
          </cell>
          <cell r="E292" t="str">
            <v>300收益</v>
          </cell>
          <cell r="F292" t="str">
            <v>CSI 300 Total Return Index</v>
          </cell>
          <cell r="G292" t="str">
            <v>CSI 300 TRI</v>
          </cell>
        </row>
        <row r="292">
          <cell r="K292" t="str">
            <v>2716.99</v>
          </cell>
          <cell r="L292" t="str">
            <v>14.22</v>
          </cell>
          <cell r="M292" t="str">
            <v>0.53</v>
          </cell>
          <cell r="N292" t="str">
            <v>7229.18</v>
          </cell>
          <cell r="O292" t="str">
            <v>677.41</v>
          </cell>
          <cell r="P292">
            <v>300</v>
          </cell>
        </row>
        <row r="293">
          <cell r="B293">
            <v>41599</v>
          </cell>
          <cell r="C293" t="str">
            <v>H00300</v>
          </cell>
          <cell r="D293" t="str">
            <v>沪深300全收益指数</v>
          </cell>
          <cell r="E293" t="str">
            <v>300收益</v>
          </cell>
          <cell r="F293" t="str">
            <v>CSI 300 Total Return Index</v>
          </cell>
          <cell r="G293" t="str">
            <v>CSI 300 TRI</v>
          </cell>
        </row>
        <row r="293">
          <cell r="K293" t="str">
            <v>2700.34</v>
          </cell>
          <cell r="L293" t="str">
            <v>-16.65</v>
          </cell>
          <cell r="M293" t="str">
            <v>-0.61</v>
          </cell>
          <cell r="N293" t="str">
            <v>8770.67</v>
          </cell>
          <cell r="O293" t="str">
            <v>822.21</v>
          </cell>
          <cell r="P293">
            <v>300</v>
          </cell>
        </row>
        <row r="294">
          <cell r="B294">
            <v>41600</v>
          </cell>
          <cell r="C294" t="str">
            <v>H00300</v>
          </cell>
          <cell r="D294" t="str">
            <v>沪深300全收益指数</v>
          </cell>
          <cell r="E294" t="str">
            <v>300收益</v>
          </cell>
          <cell r="F294" t="str">
            <v>CSI 300 Total Return Index</v>
          </cell>
          <cell r="G294" t="str">
            <v>CSI 300 TRI</v>
          </cell>
        </row>
        <row r="294">
          <cell r="K294" t="str">
            <v>2686.86</v>
          </cell>
          <cell r="L294" t="str">
            <v>-13.48</v>
          </cell>
          <cell r="M294" t="str">
            <v>-0.50</v>
          </cell>
          <cell r="N294" t="str">
            <v>7500.07</v>
          </cell>
          <cell r="O294" t="str">
            <v>700.52</v>
          </cell>
          <cell r="P294">
            <v>300</v>
          </cell>
        </row>
        <row r="295">
          <cell r="B295">
            <v>41603</v>
          </cell>
          <cell r="C295" t="str">
            <v>H00300</v>
          </cell>
          <cell r="D295" t="str">
            <v>沪深300全收益指数</v>
          </cell>
          <cell r="E295" t="str">
            <v>300收益</v>
          </cell>
          <cell r="F295" t="str">
            <v>CSI 300 Total Return Index</v>
          </cell>
          <cell r="G295" t="str">
            <v>CSI 300 TRI</v>
          </cell>
        </row>
        <row r="295">
          <cell r="K295" t="str">
            <v>2676.40</v>
          </cell>
          <cell r="L295" t="str">
            <v>-10.46</v>
          </cell>
          <cell r="M295" t="str">
            <v>-0.39</v>
          </cell>
          <cell r="N295" t="str">
            <v>6614.47</v>
          </cell>
          <cell r="O295" t="str">
            <v>638.11</v>
          </cell>
          <cell r="P295">
            <v>300</v>
          </cell>
        </row>
        <row r="296">
          <cell r="B296">
            <v>41604</v>
          </cell>
          <cell r="C296" t="str">
            <v>H00300</v>
          </cell>
          <cell r="D296" t="str">
            <v>沪深300全收益指数</v>
          </cell>
          <cell r="E296" t="str">
            <v>300收益</v>
          </cell>
          <cell r="F296" t="str">
            <v>CSI 300 Total Return Index</v>
          </cell>
          <cell r="G296" t="str">
            <v>CSI 300 TRI</v>
          </cell>
        </row>
        <row r="296">
          <cell r="K296" t="str">
            <v>2675.04</v>
          </cell>
          <cell r="L296" t="str">
            <v>-1.36</v>
          </cell>
          <cell r="M296" t="str">
            <v>-0.05</v>
          </cell>
          <cell r="N296" t="str">
            <v>5918.59</v>
          </cell>
          <cell r="O296" t="str">
            <v>533.34</v>
          </cell>
          <cell r="P296">
            <v>300</v>
          </cell>
        </row>
        <row r="297">
          <cell r="B297">
            <v>41605</v>
          </cell>
          <cell r="C297" t="str">
            <v>H00300</v>
          </cell>
          <cell r="D297" t="str">
            <v>沪深300全收益指数</v>
          </cell>
          <cell r="E297" t="str">
            <v>300收益</v>
          </cell>
          <cell r="F297" t="str">
            <v>CSI 300 Total Return Index</v>
          </cell>
          <cell r="G297" t="str">
            <v>CSI 300 TRI</v>
          </cell>
        </row>
        <row r="297">
          <cell r="K297" t="str">
            <v>2705.37</v>
          </cell>
          <cell r="L297" t="str">
            <v>30.33</v>
          </cell>
          <cell r="M297" t="str">
            <v>1.13</v>
          </cell>
          <cell r="N297" t="str">
            <v>7529.41</v>
          </cell>
          <cell r="O297" t="str">
            <v>707.45</v>
          </cell>
          <cell r="P297">
            <v>300</v>
          </cell>
        </row>
        <row r="298">
          <cell r="B298">
            <v>41606</v>
          </cell>
          <cell r="C298" t="str">
            <v>H00300</v>
          </cell>
          <cell r="D298" t="str">
            <v>沪深300全收益指数</v>
          </cell>
          <cell r="E298" t="str">
            <v>300收益</v>
          </cell>
          <cell r="F298" t="str">
            <v>CSI 300 Total Return Index</v>
          </cell>
          <cell r="G298" t="str">
            <v>CSI 300 TRI</v>
          </cell>
        </row>
        <row r="298">
          <cell r="K298" t="str">
            <v>2733.43</v>
          </cell>
          <cell r="L298" t="str">
            <v>28.07</v>
          </cell>
          <cell r="M298" t="str">
            <v>1.04</v>
          </cell>
          <cell r="N298" t="str">
            <v>9066.04</v>
          </cell>
          <cell r="O298" t="str">
            <v>868.52</v>
          </cell>
          <cell r="P298">
            <v>300</v>
          </cell>
        </row>
        <row r="299">
          <cell r="B299">
            <v>41607</v>
          </cell>
          <cell r="C299" t="str">
            <v>H00300</v>
          </cell>
          <cell r="D299" t="str">
            <v>沪深300全收益指数</v>
          </cell>
          <cell r="E299" t="str">
            <v>300收益</v>
          </cell>
          <cell r="F299" t="str">
            <v>CSI 300 Total Return Index</v>
          </cell>
          <cell r="G299" t="str">
            <v>CSI 300 TRI</v>
          </cell>
        </row>
        <row r="299">
          <cell r="K299" t="str">
            <v>2732.79</v>
          </cell>
          <cell r="L299" t="str">
            <v>-0.65</v>
          </cell>
          <cell r="M299" t="str">
            <v>-0.02</v>
          </cell>
          <cell r="N299" t="str">
            <v>6180.37</v>
          </cell>
          <cell r="O299" t="str">
            <v>619.07</v>
          </cell>
          <cell r="P299">
            <v>300</v>
          </cell>
        </row>
        <row r="300">
          <cell r="B300">
            <v>41610</v>
          </cell>
          <cell r="C300" t="str">
            <v>H00300</v>
          </cell>
          <cell r="D300" t="str">
            <v>沪深300全收益指数</v>
          </cell>
          <cell r="E300" t="str">
            <v>300收益</v>
          </cell>
          <cell r="F300" t="str">
            <v>CSI 300 Total Return Index</v>
          </cell>
          <cell r="G300" t="str">
            <v>CSI 300 TRI</v>
          </cell>
        </row>
        <row r="300">
          <cell r="K300" t="str">
            <v>2710.20</v>
          </cell>
          <cell r="L300" t="str">
            <v>-22.58</v>
          </cell>
          <cell r="M300" t="str">
            <v>-0.83</v>
          </cell>
          <cell r="N300" t="str">
            <v>11965.51</v>
          </cell>
          <cell r="O300" t="str">
            <v>1129.22</v>
          </cell>
          <cell r="P300">
            <v>300</v>
          </cell>
        </row>
        <row r="301">
          <cell r="B301">
            <v>41611</v>
          </cell>
          <cell r="C301" t="str">
            <v>H00300</v>
          </cell>
          <cell r="D301" t="str">
            <v>沪深300全收益指数</v>
          </cell>
          <cell r="E301" t="str">
            <v>300收益</v>
          </cell>
          <cell r="F301" t="str">
            <v>CSI 300 Total Return Index</v>
          </cell>
          <cell r="G301" t="str">
            <v>CSI 300 TRI</v>
          </cell>
        </row>
        <row r="301">
          <cell r="K301" t="str">
            <v>2737.09</v>
          </cell>
          <cell r="L301" t="str">
            <v>26.89</v>
          </cell>
          <cell r="M301" t="str">
            <v>0.99</v>
          </cell>
          <cell r="N301" t="str">
            <v>7445.58</v>
          </cell>
          <cell r="O301" t="str">
            <v>720.45</v>
          </cell>
          <cell r="P301">
            <v>300</v>
          </cell>
        </row>
        <row r="302">
          <cell r="B302">
            <v>41612</v>
          </cell>
          <cell r="C302" t="str">
            <v>H00300</v>
          </cell>
          <cell r="D302" t="str">
            <v>沪深300全收益指数</v>
          </cell>
          <cell r="E302" t="str">
            <v>300收益</v>
          </cell>
          <cell r="F302" t="str">
            <v>CSI 300 Total Return Index</v>
          </cell>
          <cell r="G302" t="str">
            <v>CSI 300 TRI</v>
          </cell>
        </row>
        <row r="302">
          <cell r="K302" t="str">
            <v>2773.34</v>
          </cell>
          <cell r="L302" t="str">
            <v>36.25</v>
          </cell>
          <cell r="M302" t="str">
            <v>1.32</v>
          </cell>
          <cell r="N302" t="str">
            <v>10265.02</v>
          </cell>
          <cell r="O302" t="str">
            <v>947.84</v>
          </cell>
          <cell r="P302">
            <v>300</v>
          </cell>
        </row>
        <row r="303">
          <cell r="B303">
            <v>41613</v>
          </cell>
          <cell r="C303" t="str">
            <v>H00300</v>
          </cell>
          <cell r="D303" t="str">
            <v>沪深300全收益指数</v>
          </cell>
          <cell r="E303" t="str">
            <v>300收益</v>
          </cell>
          <cell r="F303" t="str">
            <v>CSI 300 Total Return Index</v>
          </cell>
          <cell r="G303" t="str">
            <v>CSI 300 TRI</v>
          </cell>
        </row>
        <row r="303">
          <cell r="K303" t="str">
            <v>2765.56</v>
          </cell>
          <cell r="L303" t="str">
            <v>-7.77</v>
          </cell>
          <cell r="M303" t="str">
            <v>-0.28</v>
          </cell>
          <cell r="N303" t="str">
            <v>7770.89</v>
          </cell>
          <cell r="O303" t="str">
            <v>730.00</v>
          </cell>
          <cell r="P303">
            <v>300</v>
          </cell>
        </row>
        <row r="304">
          <cell r="B304">
            <v>41614</v>
          </cell>
          <cell r="C304" t="str">
            <v>H00300</v>
          </cell>
          <cell r="D304" t="str">
            <v>沪深300全收益指数</v>
          </cell>
          <cell r="E304" t="str">
            <v>300收益</v>
          </cell>
          <cell r="F304" t="str">
            <v>CSI 300 Total Return Index</v>
          </cell>
          <cell r="G304" t="str">
            <v>CSI 300 TRI</v>
          </cell>
        </row>
        <row r="304">
          <cell r="K304" t="str">
            <v>2747.74</v>
          </cell>
          <cell r="L304" t="str">
            <v>-17.83</v>
          </cell>
          <cell r="M304" t="str">
            <v>-0.64</v>
          </cell>
          <cell r="N304" t="str">
            <v>6611.41</v>
          </cell>
          <cell r="O304" t="str">
            <v>648.43</v>
          </cell>
          <cell r="P304">
            <v>300</v>
          </cell>
        </row>
        <row r="305">
          <cell r="B305">
            <v>41617</v>
          </cell>
          <cell r="C305" t="str">
            <v>H00300</v>
          </cell>
          <cell r="D305" t="str">
            <v>沪深300全收益指数</v>
          </cell>
          <cell r="E305" t="str">
            <v>300收益</v>
          </cell>
          <cell r="F305" t="str">
            <v>CSI 300 Total Return Index</v>
          </cell>
          <cell r="G305" t="str">
            <v>CSI 300 TRI</v>
          </cell>
        </row>
        <row r="305">
          <cell r="K305" t="str">
            <v>2746.15</v>
          </cell>
          <cell r="L305" t="str">
            <v>-1.59</v>
          </cell>
          <cell r="M305" t="str">
            <v>-0.06</v>
          </cell>
          <cell r="N305" t="str">
            <v>5716.49</v>
          </cell>
          <cell r="O305" t="str">
            <v>576.35</v>
          </cell>
          <cell r="P305">
            <v>300</v>
          </cell>
        </row>
        <row r="306">
          <cell r="B306">
            <v>41618</v>
          </cell>
          <cell r="C306" t="str">
            <v>H00300</v>
          </cell>
          <cell r="D306" t="str">
            <v>沪深300全收益指数</v>
          </cell>
          <cell r="E306" t="str">
            <v>300收益</v>
          </cell>
          <cell r="F306" t="str">
            <v>CSI 300 Total Return Index</v>
          </cell>
          <cell r="G306" t="str">
            <v>CSI 300 TRI</v>
          </cell>
        </row>
        <row r="306">
          <cell r="K306" t="str">
            <v>2748.90</v>
          </cell>
          <cell r="L306" t="str">
            <v>2.75</v>
          </cell>
          <cell r="M306" t="str">
            <v>0.10</v>
          </cell>
          <cell r="N306" t="str">
            <v>6694.14</v>
          </cell>
          <cell r="O306" t="str">
            <v>612.37</v>
          </cell>
          <cell r="P306">
            <v>300</v>
          </cell>
        </row>
        <row r="307">
          <cell r="B307">
            <v>41619</v>
          </cell>
          <cell r="C307" t="str">
            <v>H00300</v>
          </cell>
          <cell r="D307" t="str">
            <v>沪深300全收益指数</v>
          </cell>
          <cell r="E307" t="str">
            <v>300收益</v>
          </cell>
          <cell r="F307" t="str">
            <v>CSI 300 Total Return Index</v>
          </cell>
          <cell r="G307" t="str">
            <v>CSI 300 TRI</v>
          </cell>
        </row>
        <row r="307">
          <cell r="K307" t="str">
            <v>2703.45</v>
          </cell>
          <cell r="L307" t="str">
            <v>-45.45</v>
          </cell>
          <cell r="M307" t="str">
            <v>-1.65</v>
          </cell>
          <cell r="N307" t="str">
            <v>6807.51</v>
          </cell>
          <cell r="O307" t="str">
            <v>628.09</v>
          </cell>
          <cell r="P307">
            <v>300</v>
          </cell>
        </row>
        <row r="308">
          <cell r="B308">
            <v>41620</v>
          </cell>
          <cell r="C308" t="str">
            <v>H00300</v>
          </cell>
          <cell r="D308" t="str">
            <v>沪深300全收益指数</v>
          </cell>
          <cell r="E308" t="str">
            <v>300收益</v>
          </cell>
          <cell r="F308" t="str">
            <v>CSI 300 Total Return Index</v>
          </cell>
          <cell r="G308" t="str">
            <v>CSI 300 TRI</v>
          </cell>
        </row>
        <row r="308">
          <cell r="K308" t="str">
            <v>2700.37</v>
          </cell>
          <cell r="L308" t="str">
            <v>-3.08</v>
          </cell>
          <cell r="M308" t="str">
            <v>-0.11</v>
          </cell>
          <cell r="N308" t="str">
            <v>5014.77</v>
          </cell>
          <cell r="O308" t="str">
            <v>474.81</v>
          </cell>
          <cell r="P308">
            <v>300</v>
          </cell>
        </row>
        <row r="309">
          <cell r="B309">
            <v>41621</v>
          </cell>
          <cell r="C309" t="str">
            <v>H00300</v>
          </cell>
          <cell r="D309" t="str">
            <v>沪深300全收益指数</v>
          </cell>
          <cell r="E309" t="str">
            <v>300收益</v>
          </cell>
          <cell r="F309" t="str">
            <v>CSI 300 Total Return Index</v>
          </cell>
          <cell r="G309" t="str">
            <v>CSI 300 TRI</v>
          </cell>
        </row>
        <row r="309">
          <cell r="K309" t="str">
            <v>2696.59</v>
          </cell>
          <cell r="L309" t="str">
            <v>-3.78</v>
          </cell>
          <cell r="M309" t="str">
            <v>-0.14</v>
          </cell>
          <cell r="N309" t="str">
            <v>5150.12</v>
          </cell>
          <cell r="O309" t="str">
            <v>475.84</v>
          </cell>
          <cell r="P309">
            <v>300</v>
          </cell>
        </row>
        <row r="310">
          <cell r="B310">
            <v>41624</v>
          </cell>
          <cell r="C310" t="str">
            <v>H00300</v>
          </cell>
          <cell r="D310" t="str">
            <v>沪深300全收益指数</v>
          </cell>
          <cell r="E310" t="str">
            <v>300收益</v>
          </cell>
          <cell r="F310" t="str">
            <v>CSI 300 Total Return Index</v>
          </cell>
          <cell r="G310" t="str">
            <v>CSI 300 TRI</v>
          </cell>
        </row>
        <row r="310">
          <cell r="K310" t="str">
            <v>2653.21</v>
          </cell>
          <cell r="L310" t="str">
            <v>-43.38</v>
          </cell>
          <cell r="M310" t="str">
            <v>-1.61</v>
          </cell>
          <cell r="N310" t="str">
            <v>6458.17</v>
          </cell>
          <cell r="O310" t="str">
            <v>621.08</v>
          </cell>
          <cell r="P310">
            <v>300</v>
          </cell>
        </row>
        <row r="311">
          <cell r="B311">
            <v>41625</v>
          </cell>
          <cell r="C311" t="str">
            <v>H00300</v>
          </cell>
          <cell r="D311" t="str">
            <v>沪深300全收益指数</v>
          </cell>
          <cell r="E311" t="str">
            <v>300收益</v>
          </cell>
          <cell r="F311" t="str">
            <v>CSI 300 Total Return Index</v>
          </cell>
          <cell r="G311" t="str">
            <v>CSI 300 TRI</v>
          </cell>
        </row>
        <row r="311">
          <cell r="K311" t="str">
            <v>2640.27</v>
          </cell>
          <cell r="L311" t="str">
            <v>-12.94</v>
          </cell>
          <cell r="M311" t="str">
            <v>-0.49</v>
          </cell>
          <cell r="N311" t="str">
            <v>4848.39</v>
          </cell>
          <cell r="O311" t="str">
            <v>463.06</v>
          </cell>
          <cell r="P311">
            <v>300</v>
          </cell>
        </row>
        <row r="312">
          <cell r="B312">
            <v>41626</v>
          </cell>
          <cell r="C312" t="str">
            <v>H00300</v>
          </cell>
          <cell r="D312" t="str">
            <v>沪深300全收益指数</v>
          </cell>
          <cell r="E312" t="str">
            <v>300收益</v>
          </cell>
          <cell r="F312" t="str">
            <v>CSI 300 Total Return Index</v>
          </cell>
          <cell r="G312" t="str">
            <v>CSI 300 TRI</v>
          </cell>
        </row>
        <row r="312">
          <cell r="K312" t="str">
            <v>2641.22</v>
          </cell>
          <cell r="L312" t="str">
            <v>0.95</v>
          </cell>
          <cell r="M312" t="str">
            <v>0.04</v>
          </cell>
          <cell r="N312" t="str">
            <v>4001.52</v>
          </cell>
          <cell r="O312" t="str">
            <v>396.75</v>
          </cell>
          <cell r="P312">
            <v>300</v>
          </cell>
        </row>
        <row r="313">
          <cell r="B313">
            <v>41627</v>
          </cell>
          <cell r="C313" t="str">
            <v>H00300</v>
          </cell>
          <cell r="D313" t="str">
            <v>沪深300全收益指数</v>
          </cell>
          <cell r="E313" t="str">
            <v>300收益</v>
          </cell>
          <cell r="F313" t="str">
            <v>CSI 300 Total Return Index</v>
          </cell>
          <cell r="G313" t="str">
            <v>CSI 300 TRI</v>
          </cell>
        </row>
        <row r="313">
          <cell r="K313" t="str">
            <v>2613.42</v>
          </cell>
          <cell r="L313" t="str">
            <v>-27.81</v>
          </cell>
          <cell r="M313" t="str">
            <v>-1.05</v>
          </cell>
          <cell r="N313" t="str">
            <v>4809.57</v>
          </cell>
          <cell r="O313" t="str">
            <v>451.49</v>
          </cell>
          <cell r="P313">
            <v>300</v>
          </cell>
        </row>
        <row r="314">
          <cell r="B314">
            <v>41628</v>
          </cell>
          <cell r="C314" t="str">
            <v>H00300</v>
          </cell>
          <cell r="D314" t="str">
            <v>沪深300全收益指数</v>
          </cell>
          <cell r="E314" t="str">
            <v>300收益</v>
          </cell>
          <cell r="F314" t="str">
            <v>CSI 300 Total Return Index</v>
          </cell>
          <cell r="G314" t="str">
            <v>CSI 300 TRI</v>
          </cell>
        </row>
        <row r="314">
          <cell r="K314" t="str">
            <v>2552.60</v>
          </cell>
          <cell r="L314" t="str">
            <v>-60.81</v>
          </cell>
          <cell r="M314" t="str">
            <v>-2.33</v>
          </cell>
          <cell r="N314" t="str">
            <v>6520.42</v>
          </cell>
          <cell r="O314" t="str">
            <v>608.62</v>
          </cell>
          <cell r="P314">
            <v>300</v>
          </cell>
        </row>
        <row r="315">
          <cell r="B315">
            <v>41631</v>
          </cell>
          <cell r="C315" t="str">
            <v>H00300</v>
          </cell>
          <cell r="D315" t="str">
            <v>沪深300全收益指数</v>
          </cell>
          <cell r="E315" t="str">
            <v>300收益</v>
          </cell>
          <cell r="F315" t="str">
            <v>CSI 300 Total Return Index</v>
          </cell>
          <cell r="G315" t="str">
            <v>CSI 300 TRI</v>
          </cell>
        </row>
        <row r="315">
          <cell r="K315" t="str">
            <v>2559.85</v>
          </cell>
          <cell r="L315" t="str">
            <v>7.25</v>
          </cell>
          <cell r="M315" t="str">
            <v>0.28</v>
          </cell>
          <cell r="N315" t="str">
            <v>4558.03</v>
          </cell>
          <cell r="O315" t="str">
            <v>444.15</v>
          </cell>
          <cell r="P315">
            <v>300</v>
          </cell>
        </row>
        <row r="316">
          <cell r="B316">
            <v>41632</v>
          </cell>
          <cell r="C316" t="str">
            <v>H00300</v>
          </cell>
          <cell r="D316" t="str">
            <v>沪深300全收益指数</v>
          </cell>
          <cell r="E316" t="str">
            <v>300收益</v>
          </cell>
          <cell r="F316" t="str">
            <v>CSI 300 Total Return Index</v>
          </cell>
          <cell r="G316" t="str">
            <v>CSI 300 TRI</v>
          </cell>
        </row>
        <row r="316">
          <cell r="K316" t="str">
            <v>2563.93</v>
          </cell>
          <cell r="L316" t="str">
            <v>4.08</v>
          </cell>
          <cell r="M316" t="str">
            <v>0.16</v>
          </cell>
          <cell r="N316" t="str">
            <v>4559.92</v>
          </cell>
          <cell r="O316" t="str">
            <v>451.73</v>
          </cell>
          <cell r="P316">
            <v>300</v>
          </cell>
        </row>
        <row r="317">
          <cell r="B317">
            <v>41633</v>
          </cell>
          <cell r="C317" t="str">
            <v>H00300</v>
          </cell>
          <cell r="D317" t="str">
            <v>沪深300全收益指数</v>
          </cell>
          <cell r="E317" t="str">
            <v>300收益</v>
          </cell>
          <cell r="F317" t="str">
            <v>CSI 300 Total Return Index</v>
          </cell>
          <cell r="G317" t="str">
            <v>CSI 300 TRI</v>
          </cell>
        </row>
        <row r="317">
          <cell r="K317" t="str">
            <v>2582.83</v>
          </cell>
          <cell r="L317" t="str">
            <v>18.89</v>
          </cell>
          <cell r="M317" t="str">
            <v>0.74</v>
          </cell>
          <cell r="N317" t="str">
            <v>4400.53</v>
          </cell>
          <cell r="O317" t="str">
            <v>412.03</v>
          </cell>
          <cell r="P317">
            <v>300</v>
          </cell>
        </row>
        <row r="318">
          <cell r="B318">
            <v>41634</v>
          </cell>
          <cell r="C318" t="str">
            <v>H00300</v>
          </cell>
          <cell r="D318" t="str">
            <v>沪深300全收益指数</v>
          </cell>
          <cell r="E318" t="str">
            <v>300收益</v>
          </cell>
          <cell r="F318" t="str">
            <v>CSI 300 Total Return Index</v>
          </cell>
          <cell r="G318" t="str">
            <v>CSI 300 TRI</v>
          </cell>
        </row>
        <row r="318">
          <cell r="K318" t="str">
            <v>2538.26</v>
          </cell>
          <cell r="L318" t="str">
            <v>-44.57</v>
          </cell>
          <cell r="M318" t="str">
            <v>-1.73</v>
          </cell>
          <cell r="N318" t="str">
            <v>5149.76</v>
          </cell>
          <cell r="O318" t="str">
            <v>486.03</v>
          </cell>
          <cell r="P318">
            <v>300</v>
          </cell>
        </row>
        <row r="319">
          <cell r="B319">
            <v>41635</v>
          </cell>
          <cell r="C319" t="str">
            <v>H00300</v>
          </cell>
          <cell r="D319" t="str">
            <v>沪深300全收益指数</v>
          </cell>
          <cell r="E319" t="str">
            <v>300收益</v>
          </cell>
          <cell r="F319" t="str">
            <v>CSI 300 Total Return Index</v>
          </cell>
          <cell r="G319" t="str">
            <v>CSI 300 TRI</v>
          </cell>
        </row>
        <row r="319">
          <cell r="K319" t="str">
            <v>2581.00</v>
          </cell>
          <cell r="L319" t="str">
            <v>42.74</v>
          </cell>
          <cell r="M319" t="str">
            <v>1.68</v>
          </cell>
          <cell r="N319" t="str">
            <v>5338.92</v>
          </cell>
          <cell r="O319" t="str">
            <v>511.98</v>
          </cell>
          <cell r="P319">
            <v>300</v>
          </cell>
        </row>
        <row r="320">
          <cell r="B320">
            <v>41638</v>
          </cell>
          <cell r="C320" t="str">
            <v>H00300</v>
          </cell>
          <cell r="D320" t="str">
            <v>沪深300全收益指数</v>
          </cell>
          <cell r="E320" t="str">
            <v>300收益</v>
          </cell>
          <cell r="F320" t="str">
            <v>CSI 300 Total Return Index</v>
          </cell>
          <cell r="G320" t="str">
            <v>CSI 300 TRI</v>
          </cell>
        </row>
        <row r="320">
          <cell r="K320" t="str">
            <v>2576.50</v>
          </cell>
          <cell r="L320" t="str">
            <v>-4.50</v>
          </cell>
          <cell r="M320" t="str">
            <v>-0.17</v>
          </cell>
          <cell r="N320" t="str">
            <v>4841.43</v>
          </cell>
          <cell r="O320" t="str">
            <v>461.56</v>
          </cell>
          <cell r="P320">
            <v>300</v>
          </cell>
        </row>
        <row r="321">
          <cell r="B321">
            <v>41639</v>
          </cell>
          <cell r="C321" t="str">
            <v>H00300</v>
          </cell>
          <cell r="D321" t="str">
            <v>沪深300全收益指数</v>
          </cell>
          <cell r="E321" t="str">
            <v>300收益</v>
          </cell>
          <cell r="F321" t="str">
            <v>CSI 300 Total Return Index</v>
          </cell>
          <cell r="G321" t="str">
            <v>CSI 300 TRI</v>
          </cell>
        </row>
        <row r="321">
          <cell r="K321" t="str">
            <v>2610.75</v>
          </cell>
          <cell r="L321" t="str">
            <v>34.25</v>
          </cell>
          <cell r="M321" t="str">
            <v>1.33</v>
          </cell>
          <cell r="N321" t="str">
            <v>5663.11</v>
          </cell>
          <cell r="O321" t="str">
            <v>570.26</v>
          </cell>
          <cell r="P321">
            <v>300</v>
          </cell>
        </row>
        <row r="322">
          <cell r="B322">
            <v>41641</v>
          </cell>
          <cell r="C322" t="str">
            <v>H00300</v>
          </cell>
          <cell r="D322" t="str">
            <v>沪深300全收益指数</v>
          </cell>
          <cell r="E322" t="str">
            <v>300收益</v>
          </cell>
          <cell r="F322" t="str">
            <v>CSI 300 Total Return Index</v>
          </cell>
          <cell r="G322" t="str">
            <v>CSI 300 TRI</v>
          </cell>
        </row>
        <row r="322">
          <cell r="K322" t="str">
            <v>2601.73</v>
          </cell>
          <cell r="L322" t="str">
            <v>-9.02</v>
          </cell>
          <cell r="M322" t="str">
            <v>-0.35</v>
          </cell>
          <cell r="N322" t="str">
            <v>4519.43</v>
          </cell>
          <cell r="O322" t="str">
            <v>490.12</v>
          </cell>
          <cell r="P322">
            <v>300</v>
          </cell>
        </row>
        <row r="323">
          <cell r="B323">
            <v>41642</v>
          </cell>
          <cell r="C323" t="str">
            <v>H00300</v>
          </cell>
          <cell r="D323" t="str">
            <v>沪深300全收益指数</v>
          </cell>
          <cell r="E323" t="str">
            <v>300收益</v>
          </cell>
          <cell r="F323" t="str">
            <v>CSI 300 Total Return Index</v>
          </cell>
          <cell r="G323" t="str">
            <v>CSI 300 TRI</v>
          </cell>
        </row>
        <row r="323">
          <cell r="K323" t="str">
            <v>2566.77</v>
          </cell>
          <cell r="L323" t="str">
            <v>-34.96</v>
          </cell>
          <cell r="M323" t="str">
            <v>-1.34</v>
          </cell>
          <cell r="N323" t="str">
            <v>5978.26</v>
          </cell>
          <cell r="O323" t="str">
            <v>577.40</v>
          </cell>
          <cell r="P323">
            <v>300</v>
          </cell>
        </row>
        <row r="324">
          <cell r="B324">
            <v>41645</v>
          </cell>
          <cell r="C324" t="str">
            <v>H00300</v>
          </cell>
          <cell r="D324" t="str">
            <v>沪深300全收益指数</v>
          </cell>
          <cell r="E324" t="str">
            <v>300收益</v>
          </cell>
          <cell r="F324" t="str">
            <v>CSI 300 Total Return Index</v>
          </cell>
          <cell r="G324" t="str">
            <v>CSI 300 TRI</v>
          </cell>
        </row>
        <row r="324">
          <cell r="K324" t="str">
            <v>2508.35</v>
          </cell>
          <cell r="L324" t="str">
            <v>-58.42</v>
          </cell>
          <cell r="M324" t="str">
            <v>-2.28</v>
          </cell>
          <cell r="N324" t="str">
            <v>6630.04</v>
          </cell>
          <cell r="O324" t="str">
            <v>599.79</v>
          </cell>
          <cell r="P324">
            <v>300</v>
          </cell>
        </row>
        <row r="325">
          <cell r="B325">
            <v>41646</v>
          </cell>
          <cell r="C325" t="str">
            <v>H00300</v>
          </cell>
          <cell r="D325" t="str">
            <v>沪深300全收益指数</v>
          </cell>
          <cell r="E325" t="str">
            <v>300收益</v>
          </cell>
          <cell r="F325" t="str">
            <v>CSI 300 Total Return Index</v>
          </cell>
          <cell r="G325" t="str">
            <v>CSI 300 TRI</v>
          </cell>
        </row>
        <row r="325">
          <cell r="K325" t="str">
            <v>2507.63</v>
          </cell>
          <cell r="L325" t="str">
            <v>-0.71</v>
          </cell>
          <cell r="M325" t="str">
            <v>-0.03</v>
          </cell>
          <cell r="N325" t="str">
            <v>4375.31</v>
          </cell>
          <cell r="O325" t="str">
            <v>425.66</v>
          </cell>
          <cell r="P325">
            <v>300</v>
          </cell>
        </row>
        <row r="326">
          <cell r="B326">
            <v>41647</v>
          </cell>
          <cell r="C326" t="str">
            <v>H00300</v>
          </cell>
          <cell r="D326" t="str">
            <v>沪深300全收益指数</v>
          </cell>
          <cell r="E326" t="str">
            <v>300收益</v>
          </cell>
          <cell r="F326" t="str">
            <v>CSI 300 Total Return Index</v>
          </cell>
          <cell r="G326" t="str">
            <v>CSI 300 TRI</v>
          </cell>
        </row>
        <row r="326">
          <cell r="K326" t="str">
            <v>2512.02</v>
          </cell>
          <cell r="L326" t="str">
            <v>4.38</v>
          </cell>
          <cell r="M326" t="str">
            <v>0.17</v>
          </cell>
          <cell r="N326" t="str">
            <v>5134.89</v>
          </cell>
          <cell r="O326" t="str">
            <v>506.91</v>
          </cell>
          <cell r="P326">
            <v>300</v>
          </cell>
        </row>
        <row r="327">
          <cell r="B327">
            <v>41648</v>
          </cell>
          <cell r="C327" t="str">
            <v>H00300</v>
          </cell>
          <cell r="D327" t="str">
            <v>沪深300全收益指数</v>
          </cell>
          <cell r="E327" t="str">
            <v>300收益</v>
          </cell>
          <cell r="F327" t="str">
            <v>CSI 300 Total Return Index</v>
          </cell>
          <cell r="G327" t="str">
            <v>CSI 300 TRI</v>
          </cell>
        </row>
        <row r="327">
          <cell r="K327" t="str">
            <v>2489.95</v>
          </cell>
          <cell r="L327" t="str">
            <v>-22.06</v>
          </cell>
          <cell r="M327" t="str">
            <v>-0.88</v>
          </cell>
          <cell r="N327" t="str">
            <v>5598.70</v>
          </cell>
          <cell r="O327" t="str">
            <v>543.99</v>
          </cell>
          <cell r="P327">
            <v>300</v>
          </cell>
        </row>
        <row r="328">
          <cell r="B328">
            <v>41649</v>
          </cell>
          <cell r="C328" t="str">
            <v>H00300</v>
          </cell>
          <cell r="D328" t="str">
            <v>沪深300全收益指数</v>
          </cell>
          <cell r="E328" t="str">
            <v>300收益</v>
          </cell>
          <cell r="F328" t="str">
            <v>CSI 300 Total Return Index</v>
          </cell>
          <cell r="G328" t="str">
            <v>CSI 300 TRI</v>
          </cell>
        </row>
        <row r="328">
          <cell r="K328" t="str">
            <v>2470.49</v>
          </cell>
          <cell r="L328" t="str">
            <v>-19.46</v>
          </cell>
          <cell r="M328" t="str">
            <v>-0.78</v>
          </cell>
          <cell r="N328" t="str">
            <v>5416.93</v>
          </cell>
          <cell r="O328" t="str">
            <v>475.72</v>
          </cell>
          <cell r="P328">
            <v>300</v>
          </cell>
        </row>
        <row r="329">
          <cell r="B329">
            <v>41652</v>
          </cell>
          <cell r="C329" t="str">
            <v>H00300</v>
          </cell>
          <cell r="D329" t="str">
            <v>沪深300全收益指数</v>
          </cell>
          <cell r="E329" t="str">
            <v>300收益</v>
          </cell>
          <cell r="F329" t="str">
            <v>CSI 300 Total Return Index</v>
          </cell>
          <cell r="G329" t="str">
            <v>CSI 300 TRI</v>
          </cell>
        </row>
        <row r="329">
          <cell r="K329" t="str">
            <v>2457.97</v>
          </cell>
          <cell r="L329" t="str">
            <v>-12.52</v>
          </cell>
          <cell r="M329" t="str">
            <v>-0.51</v>
          </cell>
          <cell r="N329" t="str">
            <v>5012.28</v>
          </cell>
          <cell r="O329" t="str">
            <v>461.23</v>
          </cell>
          <cell r="P329">
            <v>300</v>
          </cell>
        </row>
        <row r="330">
          <cell r="B330">
            <v>41653</v>
          </cell>
          <cell r="C330" t="str">
            <v>H00300</v>
          </cell>
          <cell r="D330" t="str">
            <v>沪深300全收益指数</v>
          </cell>
          <cell r="E330" t="str">
            <v>300收益</v>
          </cell>
          <cell r="F330" t="str">
            <v>CSI 300 Total Return Index</v>
          </cell>
          <cell r="G330" t="str">
            <v>CSI 300 TRI</v>
          </cell>
        </row>
        <row r="330">
          <cell r="K330" t="str">
            <v>2479.45</v>
          </cell>
          <cell r="L330" t="str">
            <v>21.48</v>
          </cell>
          <cell r="M330" t="str">
            <v>0.87</v>
          </cell>
          <cell r="N330" t="str">
            <v>5404.99</v>
          </cell>
          <cell r="O330" t="str">
            <v>467.85</v>
          </cell>
          <cell r="P330">
            <v>300</v>
          </cell>
        </row>
        <row r="331">
          <cell r="B331">
            <v>41654</v>
          </cell>
          <cell r="C331" t="str">
            <v>H00300</v>
          </cell>
          <cell r="D331" t="str">
            <v>沪深300全收益指数</v>
          </cell>
          <cell r="E331" t="str">
            <v>300收益</v>
          </cell>
          <cell r="F331" t="str">
            <v>CSI 300 Total Return Index</v>
          </cell>
          <cell r="G331" t="str">
            <v>CSI 300 TRI</v>
          </cell>
        </row>
        <row r="331">
          <cell r="K331" t="str">
            <v>2475.07</v>
          </cell>
          <cell r="L331" t="str">
            <v>-4.37</v>
          </cell>
          <cell r="M331" t="str">
            <v>-0.18</v>
          </cell>
          <cell r="N331" t="str">
            <v>4896.24</v>
          </cell>
          <cell r="O331" t="str">
            <v>457.56</v>
          </cell>
          <cell r="P331">
            <v>300</v>
          </cell>
        </row>
        <row r="332">
          <cell r="B332">
            <v>41655</v>
          </cell>
          <cell r="C332" t="str">
            <v>H00300</v>
          </cell>
          <cell r="D332" t="str">
            <v>沪深300全收益指数</v>
          </cell>
          <cell r="E332" t="str">
            <v>300收益</v>
          </cell>
          <cell r="F332" t="str">
            <v>CSI 300 Total Return Index</v>
          </cell>
          <cell r="G332" t="str">
            <v>CSI 300 TRI</v>
          </cell>
        </row>
        <row r="332">
          <cell r="K332" t="str">
            <v>2478.34</v>
          </cell>
          <cell r="L332" t="str">
            <v>3.27</v>
          </cell>
          <cell r="M332" t="str">
            <v>0.13</v>
          </cell>
          <cell r="N332" t="str">
            <v>5229.89</v>
          </cell>
          <cell r="O332" t="str">
            <v>498.43</v>
          </cell>
          <cell r="P332">
            <v>300</v>
          </cell>
        </row>
        <row r="333">
          <cell r="B333">
            <v>41656</v>
          </cell>
          <cell r="C333" t="str">
            <v>H00300</v>
          </cell>
          <cell r="D333" t="str">
            <v>沪深300全收益指数</v>
          </cell>
          <cell r="E333" t="str">
            <v>300收益</v>
          </cell>
          <cell r="F333" t="str">
            <v>CSI 300 Total Return Index</v>
          </cell>
          <cell r="G333" t="str">
            <v>CSI 300 TRI</v>
          </cell>
        </row>
        <row r="333">
          <cell r="K333" t="str">
            <v>2440.97</v>
          </cell>
          <cell r="L333" t="str">
            <v>-37.38</v>
          </cell>
          <cell r="M333" t="str">
            <v>-1.51</v>
          </cell>
          <cell r="N333" t="str">
            <v>5027.32</v>
          </cell>
          <cell r="O333" t="str">
            <v>462.68</v>
          </cell>
          <cell r="P333">
            <v>300</v>
          </cell>
        </row>
        <row r="334">
          <cell r="B334">
            <v>41659</v>
          </cell>
          <cell r="C334" t="str">
            <v>H00300</v>
          </cell>
          <cell r="D334" t="str">
            <v>沪深300全收益指数</v>
          </cell>
          <cell r="E334" t="str">
            <v>300收益</v>
          </cell>
          <cell r="F334" t="str">
            <v>CSI 300 Total Return Index</v>
          </cell>
          <cell r="G334" t="str">
            <v>CSI 300 TRI</v>
          </cell>
        </row>
        <row r="334">
          <cell r="K334" t="str">
            <v>2426.97</v>
          </cell>
          <cell r="L334" t="str">
            <v>-14.00</v>
          </cell>
          <cell r="M334" t="str">
            <v>-0.57</v>
          </cell>
          <cell r="N334" t="str">
            <v>4056.02</v>
          </cell>
          <cell r="O334" t="str">
            <v>391.57</v>
          </cell>
          <cell r="P334">
            <v>300</v>
          </cell>
        </row>
        <row r="335">
          <cell r="B335">
            <v>41660</v>
          </cell>
          <cell r="C335" t="str">
            <v>H00300</v>
          </cell>
          <cell r="D335" t="str">
            <v>沪深300全收益指数</v>
          </cell>
          <cell r="E335" t="str">
            <v>300收益</v>
          </cell>
          <cell r="F335" t="str">
            <v>CSI 300 Total Return Index</v>
          </cell>
          <cell r="G335" t="str">
            <v>CSI 300 TRI</v>
          </cell>
        </row>
        <row r="335">
          <cell r="K335" t="str">
            <v>2450.96</v>
          </cell>
          <cell r="L335" t="str">
            <v>24.00</v>
          </cell>
          <cell r="M335" t="str">
            <v>0.99</v>
          </cell>
          <cell r="N335" t="str">
            <v>4030.62</v>
          </cell>
          <cell r="O335" t="str">
            <v>385.91</v>
          </cell>
          <cell r="P335">
            <v>300</v>
          </cell>
        </row>
        <row r="336">
          <cell r="B336">
            <v>41661</v>
          </cell>
          <cell r="C336" t="str">
            <v>H00300</v>
          </cell>
          <cell r="D336" t="str">
            <v>沪深300全收益指数</v>
          </cell>
          <cell r="E336" t="str">
            <v>300收益</v>
          </cell>
          <cell r="F336" t="str">
            <v>CSI 300 Total Return Index</v>
          </cell>
          <cell r="G336" t="str">
            <v>CSI 300 TRI</v>
          </cell>
        </row>
        <row r="336">
          <cell r="K336" t="str">
            <v>2514.14</v>
          </cell>
          <cell r="L336" t="str">
            <v>63.18</v>
          </cell>
          <cell r="M336" t="str">
            <v>2.58</v>
          </cell>
          <cell r="N336" t="str">
            <v>7064.14</v>
          </cell>
          <cell r="O336" t="str">
            <v>648.03</v>
          </cell>
          <cell r="P336">
            <v>300</v>
          </cell>
        </row>
        <row r="337">
          <cell r="B337">
            <v>41662</v>
          </cell>
          <cell r="C337" t="str">
            <v>H00300</v>
          </cell>
          <cell r="D337" t="str">
            <v>沪深300全收益指数</v>
          </cell>
          <cell r="E337" t="str">
            <v>300收益</v>
          </cell>
          <cell r="F337" t="str">
            <v>CSI 300 Total Return Index</v>
          </cell>
          <cell r="G337" t="str">
            <v>CSI 300 TRI</v>
          </cell>
        </row>
        <row r="337">
          <cell r="K337" t="str">
            <v>2500.82</v>
          </cell>
          <cell r="L337" t="str">
            <v>-13.33</v>
          </cell>
          <cell r="M337" t="str">
            <v>-0.53</v>
          </cell>
          <cell r="N337" t="str">
            <v>5634.60</v>
          </cell>
          <cell r="O337" t="str">
            <v>557.26</v>
          </cell>
          <cell r="P337">
            <v>300</v>
          </cell>
        </row>
        <row r="338">
          <cell r="B338">
            <v>41663</v>
          </cell>
          <cell r="C338" t="str">
            <v>H00300</v>
          </cell>
          <cell r="D338" t="str">
            <v>沪深300全收益指数</v>
          </cell>
          <cell r="E338" t="str">
            <v>300收益</v>
          </cell>
          <cell r="F338" t="str">
            <v>CSI 300 Total Return Index</v>
          </cell>
          <cell r="G338" t="str">
            <v>CSI 300 TRI</v>
          </cell>
        </row>
        <row r="338">
          <cell r="K338" t="str">
            <v>2516.27</v>
          </cell>
          <cell r="L338" t="str">
            <v>15.45</v>
          </cell>
          <cell r="M338" t="str">
            <v>0.62</v>
          </cell>
          <cell r="N338" t="str">
            <v>6116.77</v>
          </cell>
          <cell r="O338" t="str">
            <v>595.63</v>
          </cell>
          <cell r="P338">
            <v>300</v>
          </cell>
        </row>
        <row r="339">
          <cell r="B339">
            <v>41666</v>
          </cell>
          <cell r="C339" t="str">
            <v>H00300</v>
          </cell>
          <cell r="D339" t="str">
            <v>沪深300全收益指数</v>
          </cell>
          <cell r="E339" t="str">
            <v>300收益</v>
          </cell>
          <cell r="F339" t="str">
            <v>CSI 300 Total Return Index</v>
          </cell>
          <cell r="G339" t="str">
            <v>CSI 300 TRI</v>
          </cell>
        </row>
        <row r="339">
          <cell r="K339" t="str">
            <v>2482.92</v>
          </cell>
          <cell r="L339" t="str">
            <v>-33.34</v>
          </cell>
          <cell r="M339" t="str">
            <v>-1.33</v>
          </cell>
          <cell r="N339" t="str">
            <v>7034.42</v>
          </cell>
          <cell r="O339" t="str">
            <v>635.04</v>
          </cell>
          <cell r="P339">
            <v>300</v>
          </cell>
        </row>
        <row r="340">
          <cell r="B340">
            <v>41667</v>
          </cell>
          <cell r="C340" t="str">
            <v>H00300</v>
          </cell>
          <cell r="D340" t="str">
            <v>沪深300全收益指数</v>
          </cell>
          <cell r="E340" t="str">
            <v>300收益</v>
          </cell>
          <cell r="F340" t="str">
            <v>CSI 300 Total Return Index</v>
          </cell>
          <cell r="G340" t="str">
            <v>CSI 300 TRI</v>
          </cell>
        </row>
        <row r="340">
          <cell r="K340" t="str">
            <v>2487.34</v>
          </cell>
          <cell r="L340" t="str">
            <v>4.41</v>
          </cell>
          <cell r="M340" t="str">
            <v>0.18</v>
          </cell>
          <cell r="N340" t="str">
            <v>5326.91</v>
          </cell>
          <cell r="O340" t="str">
            <v>494.09</v>
          </cell>
          <cell r="P340">
            <v>300</v>
          </cell>
        </row>
        <row r="341">
          <cell r="B341">
            <v>41668</v>
          </cell>
          <cell r="C341" t="str">
            <v>H00300</v>
          </cell>
          <cell r="D341" t="str">
            <v>沪深300全收益指数</v>
          </cell>
          <cell r="E341" t="str">
            <v>300收益</v>
          </cell>
          <cell r="F341" t="str">
            <v>CSI 300 Total Return Index</v>
          </cell>
          <cell r="G341" t="str">
            <v>CSI 300 TRI</v>
          </cell>
        </row>
        <row r="341">
          <cell r="K341" t="str">
            <v>2496.22</v>
          </cell>
          <cell r="L341" t="str">
            <v>8.88</v>
          </cell>
          <cell r="M341" t="str">
            <v>0.36</v>
          </cell>
          <cell r="N341" t="str">
            <v>5022.27</v>
          </cell>
          <cell r="O341" t="str">
            <v>487.89</v>
          </cell>
          <cell r="P341">
            <v>300</v>
          </cell>
        </row>
        <row r="342">
          <cell r="B342">
            <v>41669</v>
          </cell>
          <cell r="C342" t="str">
            <v>H00300</v>
          </cell>
          <cell r="D342" t="str">
            <v>沪深300全收益指数</v>
          </cell>
          <cell r="E342" t="str">
            <v>300收益</v>
          </cell>
          <cell r="F342" t="str">
            <v>CSI 300 Total Return Index</v>
          </cell>
          <cell r="G342" t="str">
            <v>CSI 300 TRI</v>
          </cell>
        </row>
        <row r="342">
          <cell r="K342" t="str">
            <v>2467.83</v>
          </cell>
          <cell r="L342" t="str">
            <v>-28.38</v>
          </cell>
          <cell r="M342" t="str">
            <v>-1.14</v>
          </cell>
          <cell r="N342" t="str">
            <v>4363.23</v>
          </cell>
          <cell r="O342" t="str">
            <v>434.76</v>
          </cell>
          <cell r="P342">
            <v>300</v>
          </cell>
        </row>
        <row r="343">
          <cell r="B343">
            <v>41677</v>
          </cell>
          <cell r="C343" t="str">
            <v>H00300</v>
          </cell>
          <cell r="D343" t="str">
            <v>沪深300全收益指数</v>
          </cell>
          <cell r="E343" t="str">
            <v>300收益</v>
          </cell>
          <cell r="F343" t="str">
            <v>CSI 300 Total Return Index</v>
          </cell>
          <cell r="G343" t="str">
            <v>CSI 300 TRI</v>
          </cell>
        </row>
        <row r="343">
          <cell r="K343" t="str">
            <v>2479.07</v>
          </cell>
          <cell r="L343" t="str">
            <v>11.24</v>
          </cell>
          <cell r="M343" t="str">
            <v>0.46</v>
          </cell>
          <cell r="N343" t="str">
            <v>5045.93</v>
          </cell>
          <cell r="O343" t="str">
            <v>495.97</v>
          </cell>
          <cell r="P343">
            <v>300</v>
          </cell>
        </row>
        <row r="344">
          <cell r="B344">
            <v>41680</v>
          </cell>
          <cell r="C344" t="str">
            <v>H00300</v>
          </cell>
          <cell r="D344" t="str">
            <v>沪深300全收益指数</v>
          </cell>
          <cell r="E344" t="str">
            <v>300收益</v>
          </cell>
          <cell r="F344" t="str">
            <v>CSI 300 Total Return Index</v>
          </cell>
          <cell r="G344" t="str">
            <v>CSI 300 TRI</v>
          </cell>
        </row>
        <row r="344">
          <cell r="K344" t="str">
            <v>2540.76</v>
          </cell>
          <cell r="L344" t="str">
            <v>61.68</v>
          </cell>
          <cell r="M344" t="str">
            <v>2.49</v>
          </cell>
          <cell r="N344" t="str">
            <v>8306.57</v>
          </cell>
          <cell r="O344" t="str">
            <v>811.03</v>
          </cell>
          <cell r="P344">
            <v>300</v>
          </cell>
        </row>
        <row r="345">
          <cell r="B345">
            <v>41681</v>
          </cell>
          <cell r="C345" t="str">
            <v>H00300</v>
          </cell>
          <cell r="D345" t="str">
            <v>沪深300全收益指数</v>
          </cell>
          <cell r="E345" t="str">
            <v>300收益</v>
          </cell>
          <cell r="F345" t="str">
            <v>CSI 300 Total Return Index</v>
          </cell>
          <cell r="G345" t="str">
            <v>CSI 300 TRI</v>
          </cell>
        </row>
        <row r="345">
          <cell r="K345" t="str">
            <v>2560.96</v>
          </cell>
          <cell r="L345" t="str">
            <v>20.20</v>
          </cell>
          <cell r="M345" t="str">
            <v>0.80</v>
          </cell>
          <cell r="N345" t="str">
            <v>9922.98</v>
          </cell>
          <cell r="O345" t="str">
            <v>926.89</v>
          </cell>
          <cell r="P345">
            <v>300</v>
          </cell>
        </row>
        <row r="346">
          <cell r="B346">
            <v>41682</v>
          </cell>
          <cell r="C346" t="str">
            <v>H00300</v>
          </cell>
          <cell r="D346" t="str">
            <v>沪深300全收益指数</v>
          </cell>
          <cell r="E346" t="str">
            <v>300收益</v>
          </cell>
          <cell r="F346" t="str">
            <v>CSI 300 Total Return Index</v>
          </cell>
          <cell r="G346" t="str">
            <v>CSI 300 TRI</v>
          </cell>
        </row>
        <row r="346">
          <cell r="K346" t="str">
            <v>2567.46</v>
          </cell>
          <cell r="L346" t="str">
            <v>6.50</v>
          </cell>
          <cell r="M346" t="str">
            <v>0.25</v>
          </cell>
          <cell r="N346" t="str">
            <v>7659.22</v>
          </cell>
          <cell r="O346" t="str">
            <v>734.87</v>
          </cell>
          <cell r="P346">
            <v>300</v>
          </cell>
        </row>
        <row r="347">
          <cell r="B347">
            <v>41683</v>
          </cell>
          <cell r="C347" t="str">
            <v>H00300</v>
          </cell>
          <cell r="D347" t="str">
            <v>沪深300全收益指数</v>
          </cell>
          <cell r="E347" t="str">
            <v>300收益</v>
          </cell>
          <cell r="F347" t="str">
            <v>CSI 300 Total Return Index</v>
          </cell>
          <cell r="G347" t="str">
            <v>CSI 300 TRI</v>
          </cell>
        </row>
        <row r="347">
          <cell r="K347" t="str">
            <v>2554.36</v>
          </cell>
          <cell r="L347" t="str">
            <v>-13.10</v>
          </cell>
          <cell r="M347" t="str">
            <v>-0.51</v>
          </cell>
          <cell r="N347" t="str">
            <v>9621.78</v>
          </cell>
          <cell r="O347" t="str">
            <v>873.52</v>
          </cell>
          <cell r="P347">
            <v>300</v>
          </cell>
        </row>
        <row r="348">
          <cell r="B348">
            <v>41684</v>
          </cell>
          <cell r="C348" t="str">
            <v>H00300</v>
          </cell>
          <cell r="D348" t="str">
            <v>沪深300全收益指数</v>
          </cell>
          <cell r="E348" t="str">
            <v>300收益</v>
          </cell>
          <cell r="F348" t="str">
            <v>CSI 300 Total Return Index</v>
          </cell>
          <cell r="G348" t="str">
            <v>CSI 300 TRI</v>
          </cell>
        </row>
        <row r="348">
          <cell r="K348" t="str">
            <v>2572.31</v>
          </cell>
          <cell r="L348" t="str">
            <v>17.95</v>
          </cell>
          <cell r="M348" t="str">
            <v>0.70</v>
          </cell>
          <cell r="N348" t="str">
            <v>6708.30</v>
          </cell>
          <cell r="O348" t="str">
            <v>646.13</v>
          </cell>
          <cell r="P348">
            <v>300</v>
          </cell>
        </row>
        <row r="349">
          <cell r="B349">
            <v>41687</v>
          </cell>
          <cell r="C349" t="str">
            <v>H00300</v>
          </cell>
          <cell r="D349" t="str">
            <v>沪深300全收益指数</v>
          </cell>
          <cell r="E349" t="str">
            <v>300收益</v>
          </cell>
          <cell r="F349" t="str">
            <v>CSI 300 Total Return Index</v>
          </cell>
          <cell r="G349" t="str">
            <v>CSI 300 TRI</v>
          </cell>
        </row>
        <row r="349">
          <cell r="K349" t="str">
            <v>2590.32</v>
          </cell>
          <cell r="L349" t="str">
            <v>18.01</v>
          </cell>
          <cell r="M349" t="str">
            <v>0.70</v>
          </cell>
          <cell r="N349" t="str">
            <v>8783.17</v>
          </cell>
          <cell r="O349" t="str">
            <v>868.71</v>
          </cell>
          <cell r="P349">
            <v>300</v>
          </cell>
        </row>
        <row r="350">
          <cell r="B350">
            <v>41688</v>
          </cell>
          <cell r="C350" t="str">
            <v>H00300</v>
          </cell>
          <cell r="D350" t="str">
            <v>沪深300全收益指数</v>
          </cell>
          <cell r="E350" t="str">
            <v>300收益</v>
          </cell>
          <cell r="F350" t="str">
            <v>CSI 300 Total Return Index</v>
          </cell>
          <cell r="G350" t="str">
            <v>CSI 300 TRI</v>
          </cell>
        </row>
        <row r="350">
          <cell r="K350" t="str">
            <v>2557.60</v>
          </cell>
          <cell r="L350" t="str">
            <v>-32.73</v>
          </cell>
          <cell r="M350" t="str">
            <v>-1.26</v>
          </cell>
          <cell r="N350" t="str">
            <v>8704.97</v>
          </cell>
          <cell r="O350" t="str">
            <v>881.07</v>
          </cell>
          <cell r="P350">
            <v>300</v>
          </cell>
        </row>
        <row r="351">
          <cell r="B351">
            <v>41689</v>
          </cell>
          <cell r="C351" t="str">
            <v>H00300</v>
          </cell>
          <cell r="D351" t="str">
            <v>沪深300全收益指数</v>
          </cell>
          <cell r="E351" t="str">
            <v>300收益</v>
          </cell>
          <cell r="F351" t="str">
            <v>CSI 300 Total Return Index</v>
          </cell>
          <cell r="G351" t="str">
            <v>CSI 300 TRI</v>
          </cell>
        </row>
        <row r="351">
          <cell r="K351" t="str">
            <v>2586.97</v>
          </cell>
          <cell r="L351" t="str">
            <v>29.37</v>
          </cell>
          <cell r="M351" t="str">
            <v>1.15</v>
          </cell>
          <cell r="N351" t="str">
            <v>9935.26</v>
          </cell>
          <cell r="O351" t="str">
            <v>883.42</v>
          </cell>
          <cell r="P351">
            <v>300</v>
          </cell>
        </row>
        <row r="352">
          <cell r="B352">
            <v>41690</v>
          </cell>
          <cell r="C352" t="str">
            <v>H00300</v>
          </cell>
          <cell r="D352" t="str">
            <v>沪深300全收益指数</v>
          </cell>
          <cell r="E352" t="str">
            <v>300收益</v>
          </cell>
          <cell r="F352" t="str">
            <v>CSI 300 Total Return Index</v>
          </cell>
          <cell r="G352" t="str">
            <v>CSI 300 TRI</v>
          </cell>
        </row>
        <row r="352">
          <cell r="K352" t="str">
            <v>2563.19</v>
          </cell>
          <cell r="L352" t="str">
            <v>-23.78</v>
          </cell>
          <cell r="M352" t="str">
            <v>-0.92</v>
          </cell>
          <cell r="N352" t="str">
            <v>10643.95</v>
          </cell>
          <cell r="O352" t="str">
            <v>917.72</v>
          </cell>
          <cell r="P352">
            <v>300</v>
          </cell>
        </row>
        <row r="353">
          <cell r="B353">
            <v>41691</v>
          </cell>
          <cell r="C353" t="str">
            <v>H00300</v>
          </cell>
          <cell r="D353" t="str">
            <v>沪深300全收益指数</v>
          </cell>
          <cell r="E353" t="str">
            <v>300收益</v>
          </cell>
          <cell r="F353" t="str">
            <v>CSI 300 Total Return Index</v>
          </cell>
          <cell r="G353" t="str">
            <v>CSI 300 TRI</v>
          </cell>
        </row>
        <row r="353">
          <cell r="K353" t="str">
            <v>2537.26</v>
          </cell>
          <cell r="L353" t="str">
            <v>-25.93</v>
          </cell>
          <cell r="M353" t="str">
            <v>-1.01</v>
          </cell>
          <cell r="N353" t="str">
            <v>7636.90</v>
          </cell>
          <cell r="O353" t="str">
            <v>699.08</v>
          </cell>
          <cell r="P353">
            <v>300</v>
          </cell>
        </row>
        <row r="354">
          <cell r="B354">
            <v>41694</v>
          </cell>
          <cell r="C354" t="str">
            <v>H00300</v>
          </cell>
          <cell r="D354" t="str">
            <v>沪深300全收益指数</v>
          </cell>
          <cell r="E354" t="str">
            <v>300收益</v>
          </cell>
          <cell r="F354" t="str">
            <v>CSI 300 Total Return Index</v>
          </cell>
          <cell r="G354" t="str">
            <v>CSI 300 TRI</v>
          </cell>
        </row>
        <row r="354">
          <cell r="K354" t="str">
            <v>2481.48</v>
          </cell>
          <cell r="L354" t="str">
            <v>-55.79</v>
          </cell>
          <cell r="M354" t="str">
            <v>-2.20</v>
          </cell>
          <cell r="N354" t="str">
            <v>8921.59</v>
          </cell>
          <cell r="O354" t="str">
            <v>795.99</v>
          </cell>
          <cell r="P354">
            <v>300</v>
          </cell>
        </row>
        <row r="355">
          <cell r="B355">
            <v>41695</v>
          </cell>
          <cell r="C355" t="str">
            <v>H00300</v>
          </cell>
          <cell r="D355" t="str">
            <v>沪深300全收益指数</v>
          </cell>
          <cell r="E355" t="str">
            <v>300收益</v>
          </cell>
          <cell r="F355" t="str">
            <v>CSI 300 Total Return Index</v>
          </cell>
          <cell r="G355" t="str">
            <v>CSI 300 TRI</v>
          </cell>
        </row>
        <row r="355">
          <cell r="K355" t="str">
            <v>2418.05</v>
          </cell>
          <cell r="L355" t="str">
            <v>-63.42</v>
          </cell>
          <cell r="M355" t="str">
            <v>-2.56</v>
          </cell>
          <cell r="N355" t="str">
            <v>9323.76</v>
          </cell>
          <cell r="O355" t="str">
            <v>883.07</v>
          </cell>
          <cell r="P355">
            <v>300</v>
          </cell>
        </row>
        <row r="356">
          <cell r="B356">
            <v>41696</v>
          </cell>
          <cell r="C356" t="str">
            <v>H00300</v>
          </cell>
          <cell r="D356" t="str">
            <v>沪深300全收益指数</v>
          </cell>
          <cell r="E356" t="str">
            <v>300收益</v>
          </cell>
          <cell r="F356" t="str">
            <v>CSI 300 Total Return Index</v>
          </cell>
          <cell r="G356" t="str">
            <v>CSI 300 TRI</v>
          </cell>
        </row>
        <row r="356">
          <cell r="K356" t="str">
            <v>2424.21</v>
          </cell>
          <cell r="L356" t="str">
            <v>6.16</v>
          </cell>
          <cell r="M356" t="str">
            <v>0.25</v>
          </cell>
          <cell r="N356" t="str">
            <v>7799.33</v>
          </cell>
          <cell r="O356" t="str">
            <v>686.41</v>
          </cell>
          <cell r="P356">
            <v>300</v>
          </cell>
        </row>
        <row r="357">
          <cell r="B357">
            <v>41697</v>
          </cell>
          <cell r="C357" t="str">
            <v>H00300</v>
          </cell>
          <cell r="D357" t="str">
            <v>沪深300全收益指数</v>
          </cell>
          <cell r="E357" t="str">
            <v>300收益</v>
          </cell>
          <cell r="F357" t="str">
            <v>CSI 300 Total Return Index</v>
          </cell>
          <cell r="G357" t="str">
            <v>CSI 300 TRI</v>
          </cell>
        </row>
        <row r="357">
          <cell r="K357" t="str">
            <v>2413.79</v>
          </cell>
          <cell r="L357" t="str">
            <v>-10.42</v>
          </cell>
          <cell r="M357" t="str">
            <v>-0.43</v>
          </cell>
          <cell r="N357" t="str">
            <v>9010.43</v>
          </cell>
          <cell r="O357" t="str">
            <v>815.88</v>
          </cell>
          <cell r="P357">
            <v>300</v>
          </cell>
        </row>
        <row r="358">
          <cell r="B358">
            <v>41698</v>
          </cell>
          <cell r="C358" t="str">
            <v>H00300</v>
          </cell>
          <cell r="D358" t="str">
            <v>沪深300全收益指数</v>
          </cell>
          <cell r="E358" t="str">
            <v>300收益</v>
          </cell>
          <cell r="F358" t="str">
            <v>CSI 300 Total Return Index</v>
          </cell>
          <cell r="G358" t="str">
            <v>CSI 300 TRI</v>
          </cell>
        </row>
        <row r="358">
          <cell r="K358" t="str">
            <v>2441.65</v>
          </cell>
          <cell r="L358" t="str">
            <v>27.86</v>
          </cell>
          <cell r="M358" t="str">
            <v>1.15</v>
          </cell>
          <cell r="N358" t="str">
            <v>7666.81</v>
          </cell>
          <cell r="O358" t="str">
            <v>702.17</v>
          </cell>
          <cell r="P358">
            <v>300</v>
          </cell>
        </row>
        <row r="359">
          <cell r="B359">
            <v>41701</v>
          </cell>
          <cell r="C359" t="str">
            <v>H00300</v>
          </cell>
          <cell r="D359" t="str">
            <v>沪深300全收益指数</v>
          </cell>
          <cell r="E359" t="str">
            <v>300收益</v>
          </cell>
          <cell r="F359" t="str">
            <v>CSI 300 Total Return Index</v>
          </cell>
          <cell r="G359" t="str">
            <v>CSI 300 TRI</v>
          </cell>
        </row>
        <row r="359">
          <cell r="K359" t="str">
            <v>2454.43</v>
          </cell>
          <cell r="L359" t="str">
            <v>12.77</v>
          </cell>
          <cell r="M359" t="str">
            <v>0.52</v>
          </cell>
          <cell r="N359" t="str">
            <v>8207.23</v>
          </cell>
          <cell r="O359" t="str">
            <v>694.09</v>
          </cell>
          <cell r="P359">
            <v>300</v>
          </cell>
        </row>
        <row r="360">
          <cell r="B360">
            <v>41702</v>
          </cell>
          <cell r="C360" t="str">
            <v>H00300</v>
          </cell>
          <cell r="D360" t="str">
            <v>沪深300全收益指数</v>
          </cell>
          <cell r="E360" t="str">
            <v>300收益</v>
          </cell>
          <cell r="F360" t="str">
            <v>CSI 300 Total Return Index</v>
          </cell>
          <cell r="G360" t="str">
            <v>CSI 300 TRI</v>
          </cell>
        </row>
        <row r="360">
          <cell r="K360" t="str">
            <v>2447.59</v>
          </cell>
          <cell r="L360" t="str">
            <v>-6.83</v>
          </cell>
          <cell r="M360" t="str">
            <v>-0.28</v>
          </cell>
          <cell r="N360" t="str">
            <v>7306.92</v>
          </cell>
          <cell r="O360" t="str">
            <v>646.91</v>
          </cell>
          <cell r="P360">
            <v>300</v>
          </cell>
        </row>
        <row r="361">
          <cell r="B361">
            <v>41703</v>
          </cell>
          <cell r="C361" t="str">
            <v>H00300</v>
          </cell>
          <cell r="D361" t="str">
            <v>沪深300全收益指数</v>
          </cell>
          <cell r="E361" t="str">
            <v>300收益</v>
          </cell>
          <cell r="F361" t="str">
            <v>CSI 300 Total Return Index</v>
          </cell>
          <cell r="G361" t="str">
            <v>CSI 300 TRI</v>
          </cell>
        </row>
        <row r="361">
          <cell r="K361" t="str">
            <v>2424.85</v>
          </cell>
          <cell r="L361" t="str">
            <v>-22.74</v>
          </cell>
          <cell r="M361" t="str">
            <v>-0.93</v>
          </cell>
          <cell r="N361" t="str">
            <v>6133.20</v>
          </cell>
          <cell r="O361" t="str">
            <v>556.70</v>
          </cell>
          <cell r="P361">
            <v>300</v>
          </cell>
        </row>
        <row r="362">
          <cell r="B362">
            <v>41704</v>
          </cell>
          <cell r="C362" t="str">
            <v>H00300</v>
          </cell>
          <cell r="D362" t="str">
            <v>沪深300全收益指数</v>
          </cell>
          <cell r="E362" t="str">
            <v>300收益</v>
          </cell>
          <cell r="F362" t="str">
            <v>CSI 300 Total Return Index</v>
          </cell>
          <cell r="G362" t="str">
            <v>CSI 300 TRI</v>
          </cell>
        </row>
        <row r="362">
          <cell r="K362" t="str">
            <v>2435.67</v>
          </cell>
          <cell r="L362" t="str">
            <v>10.82</v>
          </cell>
          <cell r="M362" t="str">
            <v>0.45</v>
          </cell>
          <cell r="N362" t="str">
            <v>6909.38</v>
          </cell>
          <cell r="O362" t="str">
            <v>614.95</v>
          </cell>
          <cell r="P362">
            <v>300</v>
          </cell>
        </row>
        <row r="363">
          <cell r="B363">
            <v>41705</v>
          </cell>
          <cell r="C363" t="str">
            <v>H00300</v>
          </cell>
          <cell r="D363" t="str">
            <v>沪深300全收益指数</v>
          </cell>
          <cell r="E363" t="str">
            <v>300收益</v>
          </cell>
          <cell r="F363" t="str">
            <v>CSI 300 Total Return Index</v>
          </cell>
          <cell r="G363" t="str">
            <v>CSI 300 TRI</v>
          </cell>
        </row>
        <row r="363">
          <cell r="K363" t="str">
            <v>2429.76</v>
          </cell>
          <cell r="L363" t="str">
            <v>-5.91</v>
          </cell>
          <cell r="M363" t="str">
            <v>-0.24</v>
          </cell>
          <cell r="N363" t="str">
            <v>6426.52</v>
          </cell>
          <cell r="O363" t="str">
            <v>586.93</v>
          </cell>
          <cell r="P363">
            <v>300</v>
          </cell>
        </row>
        <row r="364">
          <cell r="B364">
            <v>41708</v>
          </cell>
          <cell r="C364" t="str">
            <v>H00300</v>
          </cell>
          <cell r="D364" t="str">
            <v>沪深300全收益指数</v>
          </cell>
          <cell r="E364" t="str">
            <v>300收益</v>
          </cell>
          <cell r="F364" t="str">
            <v>CSI 300 Total Return Index</v>
          </cell>
          <cell r="G364" t="str">
            <v>CSI 300 TRI</v>
          </cell>
        </row>
        <row r="364">
          <cell r="K364" t="str">
            <v>2350.68</v>
          </cell>
          <cell r="L364" t="str">
            <v>-79.08</v>
          </cell>
          <cell r="M364" t="str">
            <v>-3.25</v>
          </cell>
          <cell r="N364" t="str">
            <v>7141.64</v>
          </cell>
          <cell r="O364" t="str">
            <v>630.86</v>
          </cell>
          <cell r="P364">
            <v>300</v>
          </cell>
        </row>
        <row r="365">
          <cell r="B365">
            <v>41709</v>
          </cell>
          <cell r="C365" t="str">
            <v>H00300</v>
          </cell>
          <cell r="D365" t="str">
            <v>沪深300全收益指数</v>
          </cell>
          <cell r="E365" t="str">
            <v>300收益</v>
          </cell>
          <cell r="F365" t="str">
            <v>CSI 300 Total Return Index</v>
          </cell>
          <cell r="G365" t="str">
            <v>CSI 300 TRI</v>
          </cell>
        </row>
        <row r="365">
          <cell r="K365" t="str">
            <v>2362.87</v>
          </cell>
          <cell r="L365" t="str">
            <v>12.18</v>
          </cell>
          <cell r="M365" t="str">
            <v>0.52</v>
          </cell>
          <cell r="N365" t="str">
            <v>5762.12</v>
          </cell>
          <cell r="O365" t="str">
            <v>530.76</v>
          </cell>
          <cell r="P365">
            <v>300</v>
          </cell>
        </row>
        <row r="366">
          <cell r="B366">
            <v>41710</v>
          </cell>
          <cell r="C366" t="str">
            <v>H00300</v>
          </cell>
          <cell r="D366" t="str">
            <v>沪深300全收益指数</v>
          </cell>
          <cell r="E366" t="str">
            <v>300收益</v>
          </cell>
          <cell r="F366" t="str">
            <v>CSI 300 Total Return Index</v>
          </cell>
          <cell r="G366" t="str">
            <v>CSI 300 TRI</v>
          </cell>
        </row>
        <row r="366">
          <cell r="K366" t="str">
            <v>2369.00</v>
          </cell>
          <cell r="L366" t="str">
            <v>6.13</v>
          </cell>
          <cell r="M366" t="str">
            <v>0.26</v>
          </cell>
          <cell r="N366" t="str">
            <v>7006.97</v>
          </cell>
          <cell r="O366" t="str">
            <v>601.15</v>
          </cell>
          <cell r="P366">
            <v>300</v>
          </cell>
        </row>
        <row r="367">
          <cell r="B367">
            <v>41711</v>
          </cell>
          <cell r="C367" t="str">
            <v>H00300</v>
          </cell>
          <cell r="D367" t="str">
            <v>沪深300全收益指数</v>
          </cell>
          <cell r="E367" t="str">
            <v>300收益</v>
          </cell>
          <cell r="F367" t="str">
            <v>CSI 300 Total Return Index</v>
          </cell>
          <cell r="G367" t="str">
            <v>CSI 300 TRI</v>
          </cell>
        </row>
        <row r="367">
          <cell r="K367" t="str">
            <v>2398.36</v>
          </cell>
          <cell r="L367" t="str">
            <v>29.36</v>
          </cell>
          <cell r="M367" t="str">
            <v>1.24</v>
          </cell>
          <cell r="N367" t="str">
            <v>6922.60</v>
          </cell>
          <cell r="O367" t="str">
            <v>591.63</v>
          </cell>
          <cell r="P367">
            <v>300</v>
          </cell>
        </row>
        <row r="368">
          <cell r="B368">
            <v>41712</v>
          </cell>
          <cell r="C368" t="str">
            <v>H00300</v>
          </cell>
          <cell r="D368" t="str">
            <v>沪深300全收益指数</v>
          </cell>
          <cell r="E368" t="str">
            <v>300收益</v>
          </cell>
          <cell r="F368" t="str">
            <v>CSI 300 Total Return Index</v>
          </cell>
          <cell r="G368" t="str">
            <v>CSI 300 TRI</v>
          </cell>
        </row>
        <row r="368">
          <cell r="K368" t="str">
            <v>2378.75</v>
          </cell>
          <cell r="L368" t="str">
            <v>-19.61</v>
          </cell>
          <cell r="M368" t="str">
            <v>-0.82</v>
          </cell>
          <cell r="N368" t="str">
            <v>5861.77</v>
          </cell>
          <cell r="O368" t="str">
            <v>498.05</v>
          </cell>
          <cell r="P368">
            <v>300</v>
          </cell>
        </row>
        <row r="369">
          <cell r="B369">
            <v>41715</v>
          </cell>
          <cell r="C369" t="str">
            <v>H00300</v>
          </cell>
          <cell r="D369" t="str">
            <v>沪深300全收益指数</v>
          </cell>
          <cell r="E369" t="str">
            <v>300收益</v>
          </cell>
          <cell r="F369" t="str">
            <v>CSI 300 Total Return Index</v>
          </cell>
          <cell r="G369" t="str">
            <v>CSI 300 TRI</v>
          </cell>
        </row>
        <row r="369">
          <cell r="K369" t="str">
            <v>2401.39</v>
          </cell>
          <cell r="L369" t="str">
            <v>22.64</v>
          </cell>
          <cell r="M369" t="str">
            <v>0.95</v>
          </cell>
          <cell r="N369" t="str">
            <v>5240.94</v>
          </cell>
          <cell r="O369" t="str">
            <v>475.71</v>
          </cell>
          <cell r="P369">
            <v>300</v>
          </cell>
        </row>
        <row r="370">
          <cell r="B370">
            <v>41716</v>
          </cell>
          <cell r="C370" t="str">
            <v>H00300</v>
          </cell>
          <cell r="D370" t="str">
            <v>沪深300全收益指数</v>
          </cell>
          <cell r="E370" t="str">
            <v>300收益</v>
          </cell>
          <cell r="F370" t="str">
            <v>CSI 300 Total Return Index</v>
          </cell>
          <cell r="G370" t="str">
            <v>CSI 300 TRI</v>
          </cell>
        </row>
        <row r="370">
          <cell r="K370" t="str">
            <v>2395.89</v>
          </cell>
          <cell r="L370" t="str">
            <v>-5.50</v>
          </cell>
          <cell r="M370" t="str">
            <v>-0.23</v>
          </cell>
          <cell r="N370" t="str">
            <v>5535.41</v>
          </cell>
          <cell r="O370" t="str">
            <v>541.88</v>
          </cell>
          <cell r="P370">
            <v>300</v>
          </cell>
        </row>
        <row r="371">
          <cell r="B371">
            <v>41717</v>
          </cell>
          <cell r="C371" t="str">
            <v>H00300</v>
          </cell>
          <cell r="D371" t="str">
            <v>沪深300全收益指数</v>
          </cell>
          <cell r="E371" t="str">
            <v>300收益</v>
          </cell>
          <cell r="F371" t="str">
            <v>CSI 300 Total Return Index</v>
          </cell>
          <cell r="G371" t="str">
            <v>CSI 300 TRI</v>
          </cell>
        </row>
        <row r="371">
          <cell r="K371" t="str">
            <v>2376.55</v>
          </cell>
          <cell r="L371" t="str">
            <v>-19.34</v>
          </cell>
          <cell r="M371" t="str">
            <v>-0.81</v>
          </cell>
          <cell r="N371" t="str">
            <v>5930.39</v>
          </cell>
          <cell r="O371" t="str">
            <v>552.84</v>
          </cell>
          <cell r="P371">
            <v>300</v>
          </cell>
        </row>
        <row r="372">
          <cell r="B372">
            <v>41718</v>
          </cell>
          <cell r="C372" t="str">
            <v>H00300</v>
          </cell>
          <cell r="D372" t="str">
            <v>沪深300全收益指数</v>
          </cell>
          <cell r="E372" t="str">
            <v>300收益</v>
          </cell>
          <cell r="F372" t="str">
            <v>CSI 300 Total Return Index</v>
          </cell>
          <cell r="G372" t="str">
            <v>CSI 300 TRI</v>
          </cell>
        </row>
        <row r="372">
          <cell r="K372" t="str">
            <v>2338.56</v>
          </cell>
          <cell r="L372" t="str">
            <v>-37.99</v>
          </cell>
          <cell r="M372" t="str">
            <v>-1.60</v>
          </cell>
          <cell r="N372" t="str">
            <v>6763.13</v>
          </cell>
          <cell r="O372" t="str">
            <v>589.52</v>
          </cell>
          <cell r="P372">
            <v>300</v>
          </cell>
        </row>
        <row r="373">
          <cell r="B373">
            <v>41719</v>
          </cell>
          <cell r="C373" t="str">
            <v>H00300</v>
          </cell>
          <cell r="D373" t="str">
            <v>沪深300全收益指数</v>
          </cell>
          <cell r="E373" t="str">
            <v>300收益</v>
          </cell>
          <cell r="F373" t="str">
            <v>CSI 300 Total Return Index</v>
          </cell>
          <cell r="G373" t="str">
            <v>CSI 300 TRI</v>
          </cell>
        </row>
        <row r="373">
          <cell r="K373" t="str">
            <v>2419.05</v>
          </cell>
          <cell r="L373" t="str">
            <v>80.49</v>
          </cell>
          <cell r="M373" t="str">
            <v>3.44</v>
          </cell>
          <cell r="N373" t="str">
            <v>10402.48</v>
          </cell>
          <cell r="O373" t="str">
            <v>835.61</v>
          </cell>
          <cell r="P373">
            <v>300</v>
          </cell>
        </row>
        <row r="374">
          <cell r="B374">
            <v>41722</v>
          </cell>
          <cell r="C374" t="str">
            <v>H00300</v>
          </cell>
          <cell r="D374" t="str">
            <v>沪深300全收益指数</v>
          </cell>
          <cell r="E374" t="str">
            <v>300收益</v>
          </cell>
          <cell r="F374" t="str">
            <v>CSI 300 Total Return Index</v>
          </cell>
          <cell r="G374" t="str">
            <v>CSI 300 TRI</v>
          </cell>
        </row>
        <row r="374">
          <cell r="K374" t="str">
            <v>2438.94</v>
          </cell>
          <cell r="L374" t="str">
            <v>19.90</v>
          </cell>
          <cell r="M374" t="str">
            <v>0.82</v>
          </cell>
          <cell r="N374" t="str">
            <v>10449.20</v>
          </cell>
          <cell r="O374" t="str">
            <v>812.04</v>
          </cell>
          <cell r="P374">
            <v>300</v>
          </cell>
        </row>
        <row r="375">
          <cell r="B375">
            <v>41723</v>
          </cell>
          <cell r="C375" t="str">
            <v>H00300</v>
          </cell>
          <cell r="D375" t="str">
            <v>沪深300全收益指数</v>
          </cell>
          <cell r="E375" t="str">
            <v>300收益</v>
          </cell>
          <cell r="F375" t="str">
            <v>CSI 300 Total Return Index</v>
          </cell>
          <cell r="G375" t="str">
            <v>CSI 300 TRI</v>
          </cell>
        </row>
        <row r="375">
          <cell r="K375" t="str">
            <v>2436.58</v>
          </cell>
          <cell r="L375" t="str">
            <v>-2.37</v>
          </cell>
          <cell r="M375" t="str">
            <v>-0.10</v>
          </cell>
          <cell r="N375" t="str">
            <v>8687.75</v>
          </cell>
          <cell r="O375" t="str">
            <v>675.48</v>
          </cell>
          <cell r="P375">
            <v>300</v>
          </cell>
        </row>
        <row r="376">
          <cell r="B376">
            <v>41724</v>
          </cell>
          <cell r="C376" t="str">
            <v>H00300</v>
          </cell>
          <cell r="D376" t="str">
            <v>沪深300全收益指数</v>
          </cell>
          <cell r="E376" t="str">
            <v>300收益</v>
          </cell>
          <cell r="F376" t="str">
            <v>CSI 300 Total Return Index</v>
          </cell>
          <cell r="G376" t="str">
            <v>CSI 300 TRI</v>
          </cell>
        </row>
        <row r="376">
          <cell r="K376" t="str">
            <v>2432.77</v>
          </cell>
          <cell r="L376" t="str">
            <v>-3.80</v>
          </cell>
          <cell r="M376" t="str">
            <v>-0.16</v>
          </cell>
          <cell r="N376" t="str">
            <v>5827.62</v>
          </cell>
          <cell r="O376" t="str">
            <v>501.16</v>
          </cell>
          <cell r="P376">
            <v>300</v>
          </cell>
        </row>
        <row r="377">
          <cell r="B377">
            <v>41725</v>
          </cell>
          <cell r="C377" t="str">
            <v>H00300</v>
          </cell>
          <cell r="D377" t="str">
            <v>沪深300全收益指数</v>
          </cell>
          <cell r="E377" t="str">
            <v>300收益</v>
          </cell>
          <cell r="F377" t="str">
            <v>CSI 300 Total Return Index</v>
          </cell>
          <cell r="G377" t="str">
            <v>CSI 300 TRI</v>
          </cell>
        </row>
        <row r="377">
          <cell r="K377" t="str">
            <v>2415.84</v>
          </cell>
          <cell r="L377" t="str">
            <v>-16.94</v>
          </cell>
          <cell r="M377" t="str">
            <v>-0.70</v>
          </cell>
          <cell r="N377" t="str">
            <v>7127.51</v>
          </cell>
          <cell r="O377" t="str">
            <v>621.76</v>
          </cell>
          <cell r="P377">
            <v>300</v>
          </cell>
        </row>
        <row r="378">
          <cell r="B378">
            <v>41726</v>
          </cell>
          <cell r="C378" t="str">
            <v>H00300</v>
          </cell>
          <cell r="D378" t="str">
            <v>沪深300全收益指数</v>
          </cell>
          <cell r="E378" t="str">
            <v>300收益</v>
          </cell>
          <cell r="F378" t="str">
            <v>CSI 300 Total Return Index</v>
          </cell>
          <cell r="G378" t="str">
            <v>CSI 300 TRI</v>
          </cell>
        </row>
        <row r="378">
          <cell r="K378" t="str">
            <v>2411.64</v>
          </cell>
          <cell r="L378" t="str">
            <v>-4.19</v>
          </cell>
          <cell r="M378" t="str">
            <v>-0.17</v>
          </cell>
          <cell r="N378" t="str">
            <v>7008.61</v>
          </cell>
          <cell r="O378" t="str">
            <v>601.23</v>
          </cell>
          <cell r="P378">
            <v>300</v>
          </cell>
        </row>
        <row r="379">
          <cell r="B379">
            <v>41729</v>
          </cell>
          <cell r="C379" t="str">
            <v>H00300</v>
          </cell>
          <cell r="D379" t="str">
            <v>沪深300全收益指数</v>
          </cell>
          <cell r="E379" t="str">
            <v>300收益</v>
          </cell>
          <cell r="F379" t="str">
            <v>CSI 300 Total Return Index</v>
          </cell>
          <cell r="G379" t="str">
            <v>CSI 300 TRI</v>
          </cell>
        </row>
        <row r="379">
          <cell r="K379" t="str">
            <v>2405.30</v>
          </cell>
          <cell r="L379" t="str">
            <v>-6.34</v>
          </cell>
          <cell r="M379" t="str">
            <v>-0.26</v>
          </cell>
          <cell r="N379" t="str">
            <v>5545.75</v>
          </cell>
          <cell r="O379" t="str">
            <v>481.05</v>
          </cell>
          <cell r="P379">
            <v>300</v>
          </cell>
        </row>
        <row r="380">
          <cell r="B380">
            <v>41730</v>
          </cell>
          <cell r="C380" t="str">
            <v>H00300</v>
          </cell>
          <cell r="D380" t="str">
            <v>沪深300全收益指数</v>
          </cell>
          <cell r="E380" t="str">
            <v>300收益</v>
          </cell>
          <cell r="F380" t="str">
            <v>CSI 300 Total Return Index</v>
          </cell>
          <cell r="G380" t="str">
            <v>CSI 300 TRI</v>
          </cell>
        </row>
        <row r="380">
          <cell r="K380" t="str">
            <v>2424.14</v>
          </cell>
          <cell r="L380" t="str">
            <v>18.84</v>
          </cell>
          <cell r="M380" t="str">
            <v>0.78</v>
          </cell>
          <cell r="N380" t="str">
            <v>4886.64</v>
          </cell>
          <cell r="O380" t="str">
            <v>436.59</v>
          </cell>
          <cell r="P380">
            <v>300</v>
          </cell>
        </row>
        <row r="381">
          <cell r="B381">
            <v>41731</v>
          </cell>
          <cell r="C381" t="str">
            <v>H00300</v>
          </cell>
          <cell r="D381" t="str">
            <v>沪深300全收益指数</v>
          </cell>
          <cell r="E381" t="str">
            <v>300收益</v>
          </cell>
          <cell r="F381" t="str">
            <v>CSI 300 Total Return Index</v>
          </cell>
          <cell r="G381" t="str">
            <v>CSI 300 TRI</v>
          </cell>
        </row>
        <row r="381">
          <cell r="K381" t="str">
            <v>2443.88</v>
          </cell>
          <cell r="L381" t="str">
            <v>19.74</v>
          </cell>
          <cell r="M381" t="str">
            <v>0.81</v>
          </cell>
          <cell r="N381" t="str">
            <v>6503.93</v>
          </cell>
          <cell r="O381" t="str">
            <v>567.77</v>
          </cell>
          <cell r="P381">
            <v>300</v>
          </cell>
        </row>
        <row r="382">
          <cell r="B382">
            <v>41732</v>
          </cell>
          <cell r="C382" t="str">
            <v>H00300</v>
          </cell>
          <cell r="D382" t="str">
            <v>沪深300全收益指数</v>
          </cell>
          <cell r="E382" t="str">
            <v>300收益</v>
          </cell>
          <cell r="F382" t="str">
            <v>CSI 300 Total Return Index</v>
          </cell>
          <cell r="G382" t="str">
            <v>CSI 300 TRI</v>
          </cell>
        </row>
        <row r="382">
          <cell r="K382" t="str">
            <v>2426.26</v>
          </cell>
          <cell r="L382" t="str">
            <v>-17.62</v>
          </cell>
          <cell r="M382" t="str">
            <v>-0.72</v>
          </cell>
          <cell r="N382" t="str">
            <v>7153.60</v>
          </cell>
          <cell r="O382" t="str">
            <v>577.09</v>
          </cell>
          <cell r="P382">
            <v>300</v>
          </cell>
        </row>
        <row r="383">
          <cell r="B383">
            <v>41733</v>
          </cell>
          <cell r="C383" t="str">
            <v>H00300</v>
          </cell>
          <cell r="D383" t="str">
            <v>沪深300全收益指数</v>
          </cell>
          <cell r="E383" t="str">
            <v>300收益</v>
          </cell>
          <cell r="F383" t="str">
            <v>CSI 300 Total Return Index</v>
          </cell>
          <cell r="G383" t="str">
            <v>CSI 300 TRI</v>
          </cell>
        </row>
        <row r="383">
          <cell r="K383" t="str">
            <v>2449.19</v>
          </cell>
          <cell r="L383" t="str">
            <v>22.93</v>
          </cell>
          <cell r="M383" t="str">
            <v>0.95</v>
          </cell>
          <cell r="N383" t="str">
            <v>4794.59</v>
          </cell>
          <cell r="O383" t="str">
            <v>439.13</v>
          </cell>
          <cell r="P383">
            <v>300</v>
          </cell>
        </row>
        <row r="384">
          <cell r="B384">
            <v>41737</v>
          </cell>
          <cell r="C384" t="str">
            <v>H00300</v>
          </cell>
          <cell r="D384" t="str">
            <v>沪深300全收益指数</v>
          </cell>
          <cell r="E384" t="str">
            <v>300收益</v>
          </cell>
          <cell r="F384" t="str">
            <v>CSI 300 Total Return Index</v>
          </cell>
          <cell r="G384" t="str">
            <v>CSI 300 TRI</v>
          </cell>
        </row>
        <row r="384">
          <cell r="K384" t="str">
            <v>2507.30</v>
          </cell>
          <cell r="L384" t="str">
            <v>58.10</v>
          </cell>
          <cell r="M384" t="str">
            <v>2.37</v>
          </cell>
          <cell r="N384" t="str">
            <v>9721.91</v>
          </cell>
          <cell r="O384" t="str">
            <v>856.93</v>
          </cell>
          <cell r="P384">
            <v>300</v>
          </cell>
        </row>
        <row r="385">
          <cell r="B385">
            <v>41738</v>
          </cell>
          <cell r="C385" t="str">
            <v>H00300</v>
          </cell>
          <cell r="D385" t="str">
            <v>沪深300全收益指数</v>
          </cell>
          <cell r="E385" t="str">
            <v>300收益</v>
          </cell>
          <cell r="F385" t="str">
            <v>CSI 300 Total Return Index</v>
          </cell>
          <cell r="G385" t="str">
            <v>CSI 300 TRI</v>
          </cell>
        </row>
        <row r="385">
          <cell r="K385" t="str">
            <v>2508.76</v>
          </cell>
          <cell r="L385" t="str">
            <v>1.46</v>
          </cell>
          <cell r="M385" t="str">
            <v>0.06</v>
          </cell>
          <cell r="N385" t="str">
            <v>6635.73</v>
          </cell>
          <cell r="O385" t="str">
            <v>611.79</v>
          </cell>
          <cell r="P385">
            <v>300</v>
          </cell>
        </row>
        <row r="386">
          <cell r="B386">
            <v>41739</v>
          </cell>
          <cell r="C386" t="str">
            <v>H00300</v>
          </cell>
          <cell r="D386" t="str">
            <v>沪深300全收益指数</v>
          </cell>
          <cell r="E386" t="str">
            <v>300收益</v>
          </cell>
          <cell r="F386" t="str">
            <v>CSI 300 Total Return Index</v>
          </cell>
          <cell r="G386" t="str">
            <v>CSI 300 TRI</v>
          </cell>
        </row>
        <row r="386">
          <cell r="K386" t="str">
            <v>2548.14</v>
          </cell>
          <cell r="L386" t="str">
            <v>39.38</v>
          </cell>
          <cell r="M386" t="str">
            <v>1.57</v>
          </cell>
          <cell r="N386" t="str">
            <v>11454.54</v>
          </cell>
          <cell r="O386" t="str">
            <v>1016.17</v>
          </cell>
          <cell r="P386">
            <v>300</v>
          </cell>
        </row>
        <row r="387">
          <cell r="B387">
            <v>41740</v>
          </cell>
          <cell r="C387" t="str">
            <v>H00300</v>
          </cell>
          <cell r="D387" t="str">
            <v>沪深300全收益指数</v>
          </cell>
          <cell r="E387" t="str">
            <v>300收益</v>
          </cell>
          <cell r="F387" t="str">
            <v>CSI 300 Total Return Index</v>
          </cell>
          <cell r="G387" t="str">
            <v>CSI 300 TRI</v>
          </cell>
        </row>
        <row r="387">
          <cell r="K387" t="str">
            <v>2544.69</v>
          </cell>
          <cell r="L387" t="str">
            <v>-3.45</v>
          </cell>
          <cell r="M387" t="str">
            <v>-0.14</v>
          </cell>
          <cell r="N387" t="str">
            <v>9061.59</v>
          </cell>
          <cell r="O387" t="str">
            <v>861.55</v>
          </cell>
          <cell r="P387">
            <v>300</v>
          </cell>
        </row>
        <row r="388">
          <cell r="B388">
            <v>41743</v>
          </cell>
          <cell r="C388" t="str">
            <v>H00300</v>
          </cell>
          <cell r="D388" t="str">
            <v>沪深300全收益指数</v>
          </cell>
          <cell r="E388" t="str">
            <v>300收益</v>
          </cell>
          <cell r="F388" t="str">
            <v>CSI 300 Total Return Index</v>
          </cell>
          <cell r="G388" t="str">
            <v>CSI 300 TRI</v>
          </cell>
        </row>
        <row r="388">
          <cell r="K388" t="str">
            <v>2542.45</v>
          </cell>
          <cell r="L388" t="str">
            <v>-2.24</v>
          </cell>
          <cell r="M388" t="str">
            <v>-0.09</v>
          </cell>
          <cell r="N388" t="str">
            <v>6226.50</v>
          </cell>
          <cell r="O388" t="str">
            <v>602.54</v>
          </cell>
          <cell r="P388">
            <v>300</v>
          </cell>
        </row>
        <row r="389">
          <cell r="B389">
            <v>41744</v>
          </cell>
          <cell r="C389" t="str">
            <v>H00300</v>
          </cell>
          <cell r="D389" t="str">
            <v>沪深300全收益指数</v>
          </cell>
          <cell r="E389" t="str">
            <v>300收益</v>
          </cell>
          <cell r="F389" t="str">
            <v>CSI 300 Total Return Index</v>
          </cell>
          <cell r="G389" t="str">
            <v>CSI 300 TRI</v>
          </cell>
        </row>
        <row r="389">
          <cell r="K389" t="str">
            <v>2498.58</v>
          </cell>
          <cell r="L389" t="str">
            <v>-43.88</v>
          </cell>
          <cell r="M389" t="str">
            <v>-1.73</v>
          </cell>
          <cell r="N389" t="str">
            <v>6821.81</v>
          </cell>
          <cell r="O389" t="str">
            <v>625.99</v>
          </cell>
          <cell r="P389">
            <v>300</v>
          </cell>
        </row>
        <row r="390">
          <cell r="B390">
            <v>41745</v>
          </cell>
          <cell r="C390" t="str">
            <v>H00300</v>
          </cell>
          <cell r="D390" t="str">
            <v>沪深300全收益指数</v>
          </cell>
          <cell r="E390" t="str">
            <v>300收益</v>
          </cell>
          <cell r="F390" t="str">
            <v>CSI 300 Total Return Index</v>
          </cell>
          <cell r="G390" t="str">
            <v>CSI 300 TRI</v>
          </cell>
        </row>
        <row r="390">
          <cell r="K390" t="str">
            <v>2502.16</v>
          </cell>
          <cell r="L390" t="str">
            <v>3.58</v>
          </cell>
          <cell r="M390" t="str">
            <v>0.14</v>
          </cell>
          <cell r="N390" t="str">
            <v>5167.80</v>
          </cell>
          <cell r="O390" t="str">
            <v>477.70</v>
          </cell>
          <cell r="P390">
            <v>300</v>
          </cell>
        </row>
        <row r="391">
          <cell r="B391">
            <v>41746</v>
          </cell>
          <cell r="C391" t="str">
            <v>H00300</v>
          </cell>
          <cell r="D391" t="str">
            <v>沪深300全收益指数</v>
          </cell>
          <cell r="E391" t="str">
            <v>300收益</v>
          </cell>
          <cell r="F391" t="str">
            <v>CSI 300 Total Return Index</v>
          </cell>
          <cell r="G391" t="str">
            <v>CSI 300 TRI</v>
          </cell>
        </row>
        <row r="391">
          <cell r="K391" t="str">
            <v>2493.51</v>
          </cell>
          <cell r="L391" t="str">
            <v>-8.66</v>
          </cell>
          <cell r="M391" t="str">
            <v>-0.35</v>
          </cell>
          <cell r="N391" t="str">
            <v>4833.36</v>
          </cell>
          <cell r="O391" t="str">
            <v>450.96</v>
          </cell>
          <cell r="P391">
            <v>300</v>
          </cell>
        </row>
        <row r="392">
          <cell r="B392">
            <v>41747</v>
          </cell>
          <cell r="C392" t="str">
            <v>H00300</v>
          </cell>
          <cell r="D392" t="str">
            <v>沪深300全收益指数</v>
          </cell>
          <cell r="E392" t="str">
            <v>300收益</v>
          </cell>
          <cell r="F392" t="str">
            <v>CSI 300 Total Return Index</v>
          </cell>
          <cell r="G392" t="str">
            <v>CSI 300 TRI</v>
          </cell>
        </row>
        <row r="392">
          <cell r="K392" t="str">
            <v>2493.14</v>
          </cell>
          <cell r="L392" t="str">
            <v>-0.36</v>
          </cell>
          <cell r="M392" t="str">
            <v>-0.01</v>
          </cell>
          <cell r="N392" t="str">
            <v>5075.80</v>
          </cell>
          <cell r="O392" t="str">
            <v>457.10</v>
          </cell>
          <cell r="P392">
            <v>300</v>
          </cell>
        </row>
        <row r="393">
          <cell r="B393">
            <v>41750</v>
          </cell>
          <cell r="C393" t="str">
            <v>H00300</v>
          </cell>
          <cell r="D393" t="str">
            <v>沪深300全收益指数</v>
          </cell>
          <cell r="E393" t="str">
            <v>300收益</v>
          </cell>
          <cell r="F393" t="str">
            <v>CSI 300 Total Return Index</v>
          </cell>
          <cell r="G393" t="str">
            <v>CSI 300 TRI</v>
          </cell>
        </row>
        <row r="393">
          <cell r="K393" t="str">
            <v>2451.41</v>
          </cell>
          <cell r="L393" t="str">
            <v>-41.73</v>
          </cell>
          <cell r="M393" t="str">
            <v>-1.67</v>
          </cell>
          <cell r="N393" t="str">
            <v>5627.83</v>
          </cell>
          <cell r="O393" t="str">
            <v>518.56</v>
          </cell>
          <cell r="P393">
            <v>300</v>
          </cell>
        </row>
        <row r="394">
          <cell r="B394">
            <v>41751</v>
          </cell>
          <cell r="C394" t="str">
            <v>H00300</v>
          </cell>
          <cell r="D394" t="str">
            <v>沪深300全收益指数</v>
          </cell>
          <cell r="E394" t="str">
            <v>300收益</v>
          </cell>
          <cell r="F394" t="str">
            <v>CSI 300 Total Return Index</v>
          </cell>
          <cell r="G394" t="str">
            <v>CSI 300 TRI</v>
          </cell>
        </row>
        <row r="394">
          <cell r="K394" t="str">
            <v>2462.13</v>
          </cell>
          <cell r="L394" t="str">
            <v>10.72</v>
          </cell>
          <cell r="M394" t="str">
            <v>0.44</v>
          </cell>
          <cell r="N394" t="str">
            <v>5709.47</v>
          </cell>
          <cell r="O394" t="str">
            <v>523.52</v>
          </cell>
          <cell r="P394">
            <v>300</v>
          </cell>
        </row>
        <row r="395">
          <cell r="B395">
            <v>41752</v>
          </cell>
          <cell r="C395" t="str">
            <v>H00300</v>
          </cell>
          <cell r="D395" t="str">
            <v>沪深300全收益指数</v>
          </cell>
          <cell r="E395" t="str">
            <v>300收益</v>
          </cell>
          <cell r="F395" t="str">
            <v>CSI 300 Total Return Index</v>
          </cell>
          <cell r="G395" t="str">
            <v>CSI 300 TRI</v>
          </cell>
        </row>
        <row r="395">
          <cell r="K395" t="str">
            <v>2459.82</v>
          </cell>
          <cell r="L395" t="str">
            <v>-2.31</v>
          </cell>
          <cell r="M395" t="str">
            <v>-0.09</v>
          </cell>
          <cell r="N395" t="str">
            <v>4776.35</v>
          </cell>
          <cell r="O395" t="str">
            <v>451.91</v>
          </cell>
          <cell r="P395">
            <v>300</v>
          </cell>
        </row>
        <row r="396">
          <cell r="B396">
            <v>41753</v>
          </cell>
          <cell r="C396" t="str">
            <v>H00300</v>
          </cell>
          <cell r="D396" t="str">
            <v>沪深300全收益指数</v>
          </cell>
          <cell r="E396" t="str">
            <v>300收益</v>
          </cell>
          <cell r="F396" t="str">
            <v>CSI 300 Total Return Index</v>
          </cell>
          <cell r="G396" t="str">
            <v>CSI 300 TRI</v>
          </cell>
        </row>
        <row r="396">
          <cell r="K396" t="str">
            <v>2455.72</v>
          </cell>
          <cell r="L396" t="str">
            <v>-4.10</v>
          </cell>
          <cell r="M396" t="str">
            <v>-0.17</v>
          </cell>
          <cell r="N396" t="str">
            <v>4505.89</v>
          </cell>
          <cell r="O396" t="str">
            <v>419.27</v>
          </cell>
          <cell r="P396">
            <v>300</v>
          </cell>
        </row>
        <row r="397">
          <cell r="B397">
            <v>41754</v>
          </cell>
          <cell r="C397" t="str">
            <v>H00300</v>
          </cell>
          <cell r="D397" t="str">
            <v>沪深300全收益指数</v>
          </cell>
          <cell r="E397" t="str">
            <v>300收益</v>
          </cell>
          <cell r="F397" t="str">
            <v>CSI 300 Total Return Index</v>
          </cell>
          <cell r="G397" t="str">
            <v>CSI 300 TRI</v>
          </cell>
        </row>
        <row r="397">
          <cell r="K397" t="str">
            <v>2430.44</v>
          </cell>
          <cell r="L397" t="str">
            <v>-25.28</v>
          </cell>
          <cell r="M397" t="str">
            <v>-1.03</v>
          </cell>
          <cell r="N397" t="str">
            <v>6024.54</v>
          </cell>
          <cell r="O397" t="str">
            <v>520.92</v>
          </cell>
          <cell r="P397">
            <v>300</v>
          </cell>
        </row>
        <row r="398">
          <cell r="B398">
            <v>41757</v>
          </cell>
          <cell r="C398" t="str">
            <v>H00300</v>
          </cell>
          <cell r="D398" t="str">
            <v>沪深300全收益指数</v>
          </cell>
          <cell r="E398" t="str">
            <v>300收益</v>
          </cell>
          <cell r="F398" t="str">
            <v>CSI 300 Total Return Index</v>
          </cell>
          <cell r="G398" t="str">
            <v>CSI 300 TRI</v>
          </cell>
        </row>
        <row r="398">
          <cell r="K398" t="str">
            <v>2393.63</v>
          </cell>
          <cell r="L398" t="str">
            <v>-36.82</v>
          </cell>
          <cell r="M398" t="str">
            <v>-1.51</v>
          </cell>
          <cell r="N398" t="str">
            <v>6048.52</v>
          </cell>
          <cell r="O398" t="str">
            <v>499.99</v>
          </cell>
          <cell r="P398">
            <v>300</v>
          </cell>
        </row>
        <row r="399">
          <cell r="B399">
            <v>41758</v>
          </cell>
          <cell r="C399" t="str">
            <v>H00300</v>
          </cell>
          <cell r="D399" t="str">
            <v>沪深300全收益指数</v>
          </cell>
          <cell r="E399" t="str">
            <v>300收益</v>
          </cell>
          <cell r="F399" t="str">
            <v>CSI 300 Total Return Index</v>
          </cell>
          <cell r="G399" t="str">
            <v>CSI 300 TRI</v>
          </cell>
        </row>
        <row r="399">
          <cell r="K399" t="str">
            <v>2419.98</v>
          </cell>
          <cell r="L399" t="str">
            <v>26.35</v>
          </cell>
          <cell r="M399" t="str">
            <v>1.10</v>
          </cell>
          <cell r="N399" t="str">
            <v>4820.49</v>
          </cell>
          <cell r="O399" t="str">
            <v>415.50</v>
          </cell>
          <cell r="P399">
            <v>300</v>
          </cell>
        </row>
        <row r="400">
          <cell r="B400">
            <v>41759</v>
          </cell>
          <cell r="C400" t="str">
            <v>H00300</v>
          </cell>
          <cell r="D400" t="str">
            <v>沪深300全收益指数</v>
          </cell>
          <cell r="E400" t="str">
            <v>300收益</v>
          </cell>
          <cell r="F400" t="str">
            <v>CSI 300 Total Return Index</v>
          </cell>
          <cell r="G400" t="str">
            <v>CSI 300 TRI</v>
          </cell>
        </row>
        <row r="400">
          <cell r="K400" t="str">
            <v>2420.90</v>
          </cell>
          <cell r="L400" t="str">
            <v>0.92</v>
          </cell>
          <cell r="M400" t="str">
            <v>0.04</v>
          </cell>
          <cell r="N400" t="str">
            <v>4533.46</v>
          </cell>
          <cell r="O400" t="str">
            <v>394.93</v>
          </cell>
          <cell r="P400">
            <v>300</v>
          </cell>
        </row>
        <row r="401">
          <cell r="B401">
            <v>41764</v>
          </cell>
          <cell r="C401" t="str">
            <v>H00300</v>
          </cell>
          <cell r="D401" t="str">
            <v>沪深300全收益指数</v>
          </cell>
          <cell r="E401" t="str">
            <v>300收益</v>
          </cell>
          <cell r="F401" t="str">
            <v>CSI 300 Total Return Index</v>
          </cell>
          <cell r="G401" t="str">
            <v>CSI 300 TRI</v>
          </cell>
        </row>
        <row r="401">
          <cell r="K401" t="str">
            <v>2418.45</v>
          </cell>
          <cell r="L401" t="str">
            <v>-2.45</v>
          </cell>
          <cell r="M401" t="str">
            <v>-0.10</v>
          </cell>
          <cell r="N401" t="str">
            <v>4934.41</v>
          </cell>
          <cell r="O401" t="str">
            <v>414.70</v>
          </cell>
          <cell r="P401">
            <v>300</v>
          </cell>
        </row>
        <row r="402">
          <cell r="B402">
            <v>41765</v>
          </cell>
          <cell r="C402" t="str">
            <v>H00300</v>
          </cell>
          <cell r="D402" t="str">
            <v>沪深300全收益指数</v>
          </cell>
          <cell r="E402" t="str">
            <v>300收益</v>
          </cell>
          <cell r="F402" t="str">
            <v>CSI 300 Total Return Index</v>
          </cell>
          <cell r="G402" t="str">
            <v>CSI 300 TRI</v>
          </cell>
        </row>
        <row r="402">
          <cell r="K402" t="str">
            <v>2419.51</v>
          </cell>
          <cell r="L402" t="str">
            <v>1.06</v>
          </cell>
          <cell r="M402" t="str">
            <v>0.04</v>
          </cell>
          <cell r="N402" t="str">
            <v>4808.65</v>
          </cell>
          <cell r="O402" t="str">
            <v>414.86</v>
          </cell>
          <cell r="P402">
            <v>300</v>
          </cell>
        </row>
        <row r="403">
          <cell r="B403">
            <v>41766</v>
          </cell>
          <cell r="C403" t="str">
            <v>H00300</v>
          </cell>
          <cell r="D403" t="str">
            <v>沪深300全收益指数</v>
          </cell>
          <cell r="E403" t="str">
            <v>300收益</v>
          </cell>
          <cell r="F403" t="str">
            <v>CSI 300 Total Return Index</v>
          </cell>
          <cell r="G403" t="str">
            <v>CSI 300 TRI</v>
          </cell>
        </row>
        <row r="403">
          <cell r="K403" t="str">
            <v>2397.12</v>
          </cell>
          <cell r="L403" t="str">
            <v>-22.39</v>
          </cell>
          <cell r="M403" t="str">
            <v>-0.93</v>
          </cell>
          <cell r="N403" t="str">
            <v>4460.75</v>
          </cell>
          <cell r="O403" t="str">
            <v>377.51</v>
          </cell>
          <cell r="P403">
            <v>300</v>
          </cell>
        </row>
        <row r="404">
          <cell r="B404">
            <v>41767</v>
          </cell>
          <cell r="C404" t="str">
            <v>H00300</v>
          </cell>
          <cell r="D404" t="str">
            <v>沪深300全收益指数</v>
          </cell>
          <cell r="E404" t="str">
            <v>300收益</v>
          </cell>
          <cell r="F404" t="str">
            <v>CSI 300 Total Return Index</v>
          </cell>
          <cell r="G404" t="str">
            <v>CSI 300 TRI</v>
          </cell>
        </row>
        <row r="404">
          <cell r="K404" t="str">
            <v>2397.56</v>
          </cell>
          <cell r="L404" t="str">
            <v>0.43</v>
          </cell>
          <cell r="M404" t="str">
            <v>0.02</v>
          </cell>
          <cell r="N404" t="str">
            <v>4833.25</v>
          </cell>
          <cell r="O404" t="str">
            <v>407.30</v>
          </cell>
          <cell r="P404">
            <v>300</v>
          </cell>
        </row>
        <row r="405">
          <cell r="B405">
            <v>41768</v>
          </cell>
          <cell r="C405" t="str">
            <v>H00300</v>
          </cell>
          <cell r="D405" t="str">
            <v>沪深300全收益指数</v>
          </cell>
          <cell r="E405" t="str">
            <v>300收益</v>
          </cell>
          <cell r="F405" t="str">
            <v>CSI 300 Total Return Index</v>
          </cell>
          <cell r="G405" t="str">
            <v>CSI 300 TRI</v>
          </cell>
        </row>
        <row r="405">
          <cell r="K405" t="str">
            <v>2395.78</v>
          </cell>
          <cell r="L405" t="str">
            <v>-1.78</v>
          </cell>
          <cell r="M405" t="str">
            <v>-0.07</v>
          </cell>
          <cell r="N405" t="str">
            <v>4918.11</v>
          </cell>
          <cell r="O405" t="str">
            <v>402.43</v>
          </cell>
          <cell r="P405">
            <v>300</v>
          </cell>
        </row>
        <row r="406">
          <cell r="B406">
            <v>41771</v>
          </cell>
          <cell r="C406" t="str">
            <v>H00300</v>
          </cell>
          <cell r="D406" t="str">
            <v>沪深300全收益指数</v>
          </cell>
          <cell r="E406" t="str">
            <v>300收益</v>
          </cell>
          <cell r="F406" t="str">
            <v>CSI 300 Total Return Index</v>
          </cell>
          <cell r="G406" t="str">
            <v>CSI 300 TRI</v>
          </cell>
        </row>
        <row r="406">
          <cell r="K406" t="str">
            <v>2447.63</v>
          </cell>
          <cell r="L406" t="str">
            <v>51.85</v>
          </cell>
          <cell r="M406" t="str">
            <v>2.16</v>
          </cell>
          <cell r="N406" t="str">
            <v>8347.26</v>
          </cell>
          <cell r="O406" t="str">
            <v>662.76</v>
          </cell>
          <cell r="P406">
            <v>300</v>
          </cell>
        </row>
        <row r="407">
          <cell r="B407">
            <v>41772</v>
          </cell>
          <cell r="C407" t="str">
            <v>H00300</v>
          </cell>
          <cell r="D407" t="str">
            <v>沪深300全收益指数</v>
          </cell>
          <cell r="E407" t="str">
            <v>300收益</v>
          </cell>
          <cell r="F407" t="str">
            <v>CSI 300 Total Return Index</v>
          </cell>
          <cell r="G407" t="str">
            <v>CSI 300 TRI</v>
          </cell>
        </row>
        <row r="407">
          <cell r="K407" t="str">
            <v>2441.79</v>
          </cell>
          <cell r="L407" t="str">
            <v>-5.84</v>
          </cell>
          <cell r="M407" t="str">
            <v>-0.24</v>
          </cell>
          <cell r="N407" t="str">
            <v>6491.25</v>
          </cell>
          <cell r="O407" t="str">
            <v>502.41</v>
          </cell>
          <cell r="P407">
            <v>300</v>
          </cell>
        </row>
        <row r="408">
          <cell r="B408">
            <v>41773</v>
          </cell>
          <cell r="C408" t="str">
            <v>H00300</v>
          </cell>
          <cell r="D408" t="str">
            <v>沪深300全收益指数</v>
          </cell>
          <cell r="E408" t="str">
            <v>300收益</v>
          </cell>
          <cell r="F408" t="str">
            <v>CSI 300 Total Return Index</v>
          </cell>
          <cell r="G408" t="str">
            <v>CSI 300 TRI</v>
          </cell>
        </row>
        <row r="408">
          <cell r="K408" t="str">
            <v>2439.58</v>
          </cell>
          <cell r="L408" t="str">
            <v>-2.21</v>
          </cell>
          <cell r="M408" t="str">
            <v>-0.09</v>
          </cell>
          <cell r="N408" t="str">
            <v>4851.42</v>
          </cell>
          <cell r="O408" t="str">
            <v>392.14</v>
          </cell>
          <cell r="P408">
            <v>300</v>
          </cell>
        </row>
        <row r="409">
          <cell r="B409">
            <v>41774</v>
          </cell>
          <cell r="C409" t="str">
            <v>H00300</v>
          </cell>
          <cell r="D409" t="str">
            <v>沪深300全收益指数</v>
          </cell>
          <cell r="E409" t="str">
            <v>300收益</v>
          </cell>
          <cell r="F409" t="str">
            <v>CSI 300 Total Return Index</v>
          </cell>
          <cell r="G409" t="str">
            <v>CSI 300 TRI</v>
          </cell>
        </row>
        <row r="409">
          <cell r="K409" t="str">
            <v>2407.86</v>
          </cell>
          <cell r="L409" t="str">
            <v>-31.73</v>
          </cell>
          <cell r="M409" t="str">
            <v>-1.30</v>
          </cell>
          <cell r="N409" t="str">
            <v>4673.40</v>
          </cell>
          <cell r="O409" t="str">
            <v>389.39</v>
          </cell>
          <cell r="P409">
            <v>300</v>
          </cell>
        </row>
        <row r="410">
          <cell r="B410">
            <v>41775</v>
          </cell>
          <cell r="C410" t="str">
            <v>H00300</v>
          </cell>
          <cell r="D410" t="str">
            <v>沪深300全收益指数</v>
          </cell>
          <cell r="E410" t="str">
            <v>300收益</v>
          </cell>
          <cell r="F410" t="str">
            <v>CSI 300 Total Return Index</v>
          </cell>
          <cell r="G410" t="str">
            <v>CSI 300 TRI</v>
          </cell>
        </row>
        <row r="410">
          <cell r="K410" t="str">
            <v>2410.37</v>
          </cell>
          <cell r="L410" t="str">
            <v>2.51</v>
          </cell>
          <cell r="M410" t="str">
            <v>0.10</v>
          </cell>
          <cell r="N410" t="str">
            <v>4225.32</v>
          </cell>
          <cell r="O410" t="str">
            <v>349.88</v>
          </cell>
          <cell r="P410">
            <v>300</v>
          </cell>
        </row>
        <row r="411">
          <cell r="B411">
            <v>41778</v>
          </cell>
          <cell r="C411" t="str">
            <v>H00300</v>
          </cell>
          <cell r="D411" t="str">
            <v>沪深300全收益指数</v>
          </cell>
          <cell r="E411" t="str">
            <v>300收益</v>
          </cell>
          <cell r="F411" t="str">
            <v>CSI 300 Total Return Index</v>
          </cell>
          <cell r="G411" t="str">
            <v>CSI 300 TRI</v>
          </cell>
        </row>
        <row r="411">
          <cell r="K411" t="str">
            <v>2376.03</v>
          </cell>
          <cell r="L411" t="str">
            <v>-34.33</v>
          </cell>
          <cell r="M411" t="str">
            <v>-1.42</v>
          </cell>
          <cell r="N411" t="str">
            <v>4289.36</v>
          </cell>
          <cell r="O411" t="str">
            <v>371.36</v>
          </cell>
          <cell r="P411">
            <v>300</v>
          </cell>
        </row>
        <row r="412">
          <cell r="B412">
            <v>41779</v>
          </cell>
          <cell r="C412" t="str">
            <v>H00300</v>
          </cell>
          <cell r="D412" t="str">
            <v>沪深300全收益指数</v>
          </cell>
          <cell r="E412" t="str">
            <v>300收益</v>
          </cell>
          <cell r="F412" t="str">
            <v>CSI 300 Total Return Index</v>
          </cell>
          <cell r="G412" t="str">
            <v>CSI 300 TRI</v>
          </cell>
        </row>
        <row r="412">
          <cell r="K412" t="str">
            <v>2376.74</v>
          </cell>
          <cell r="L412" t="str">
            <v>0.71</v>
          </cell>
          <cell r="M412" t="str">
            <v>0.03</v>
          </cell>
          <cell r="N412" t="str">
            <v>3729.97</v>
          </cell>
          <cell r="O412" t="str">
            <v>315.76</v>
          </cell>
          <cell r="P412">
            <v>300</v>
          </cell>
        </row>
        <row r="413">
          <cell r="B413">
            <v>41780</v>
          </cell>
          <cell r="C413" t="str">
            <v>H00300</v>
          </cell>
          <cell r="D413" t="str">
            <v>沪深300全收益指数</v>
          </cell>
          <cell r="E413" t="str">
            <v>300收益</v>
          </cell>
          <cell r="F413" t="str">
            <v>CSI 300 Total Return Index</v>
          </cell>
          <cell r="G413" t="str">
            <v>CSI 300 TRI</v>
          </cell>
        </row>
        <row r="413">
          <cell r="K413" t="str">
            <v>2399.52</v>
          </cell>
          <cell r="L413" t="str">
            <v>22.78</v>
          </cell>
          <cell r="M413" t="str">
            <v>0.96</v>
          </cell>
          <cell r="N413" t="str">
            <v>3894.60</v>
          </cell>
          <cell r="O413" t="str">
            <v>322.47</v>
          </cell>
          <cell r="P413">
            <v>300</v>
          </cell>
        </row>
        <row r="414">
          <cell r="B414">
            <v>41781</v>
          </cell>
          <cell r="C414" t="str">
            <v>H00300</v>
          </cell>
          <cell r="D414" t="str">
            <v>沪深300全收益指数</v>
          </cell>
          <cell r="E414" t="str">
            <v>300收益</v>
          </cell>
          <cell r="F414" t="str">
            <v>CSI 300 Total Return Index</v>
          </cell>
          <cell r="G414" t="str">
            <v>CSI 300 TRI</v>
          </cell>
        </row>
        <row r="414">
          <cell r="K414" t="str">
            <v>2394.71</v>
          </cell>
          <cell r="L414" t="str">
            <v>-4.81</v>
          </cell>
          <cell r="M414" t="str">
            <v>-0.20</v>
          </cell>
          <cell r="N414" t="str">
            <v>4625.27</v>
          </cell>
          <cell r="O414" t="str">
            <v>392.28</v>
          </cell>
          <cell r="P414">
            <v>300</v>
          </cell>
        </row>
        <row r="415">
          <cell r="B415">
            <v>41782</v>
          </cell>
          <cell r="C415" t="str">
            <v>H00300</v>
          </cell>
          <cell r="D415" t="str">
            <v>沪深300全收益指数</v>
          </cell>
          <cell r="E415" t="str">
            <v>300收益</v>
          </cell>
          <cell r="F415" t="str">
            <v>CSI 300 Total Return Index</v>
          </cell>
          <cell r="G415" t="str">
            <v>CSI 300 TRI</v>
          </cell>
        </row>
        <row r="415">
          <cell r="K415" t="str">
            <v>2415.25</v>
          </cell>
          <cell r="L415" t="str">
            <v>20.54</v>
          </cell>
          <cell r="M415" t="str">
            <v>0.86</v>
          </cell>
          <cell r="N415" t="str">
            <v>3762.31</v>
          </cell>
          <cell r="O415" t="str">
            <v>324.20</v>
          </cell>
          <cell r="P415">
            <v>300</v>
          </cell>
        </row>
        <row r="416">
          <cell r="B416">
            <v>41785</v>
          </cell>
          <cell r="C416" t="str">
            <v>H00300</v>
          </cell>
          <cell r="D416" t="str">
            <v>沪深300全收益指数</v>
          </cell>
          <cell r="E416" t="str">
            <v>300收益</v>
          </cell>
          <cell r="F416" t="str">
            <v>CSI 300 Total Return Index</v>
          </cell>
          <cell r="G416" t="str">
            <v>CSI 300 TRI</v>
          </cell>
        </row>
        <row r="416">
          <cell r="K416" t="str">
            <v>2424.18</v>
          </cell>
          <cell r="L416" t="str">
            <v>8.93</v>
          </cell>
          <cell r="M416" t="str">
            <v>0.37</v>
          </cell>
          <cell r="N416" t="str">
            <v>3955.07</v>
          </cell>
          <cell r="O416" t="str">
            <v>377.88</v>
          </cell>
          <cell r="P416">
            <v>300</v>
          </cell>
        </row>
        <row r="417">
          <cell r="B417">
            <v>41786</v>
          </cell>
          <cell r="C417" t="str">
            <v>H00300</v>
          </cell>
          <cell r="D417" t="str">
            <v>沪深300全收益指数</v>
          </cell>
          <cell r="E417" t="str">
            <v>300收益</v>
          </cell>
          <cell r="F417" t="str">
            <v>CSI 300 Total Return Index</v>
          </cell>
          <cell r="G417" t="str">
            <v>CSI 300 TRI</v>
          </cell>
        </row>
        <row r="417">
          <cell r="K417" t="str">
            <v>2414.67</v>
          </cell>
          <cell r="L417" t="str">
            <v>-9.50</v>
          </cell>
          <cell r="M417" t="str">
            <v>-0.39</v>
          </cell>
          <cell r="N417" t="str">
            <v>3589.72</v>
          </cell>
          <cell r="O417" t="str">
            <v>323.74</v>
          </cell>
          <cell r="P417">
            <v>300</v>
          </cell>
        </row>
        <row r="418">
          <cell r="B418">
            <v>41787</v>
          </cell>
          <cell r="C418" t="str">
            <v>H00300</v>
          </cell>
          <cell r="D418" t="str">
            <v>沪深300全收益指数</v>
          </cell>
          <cell r="E418" t="str">
            <v>300收益</v>
          </cell>
          <cell r="F418" t="str">
            <v>CSI 300 Total Return Index</v>
          </cell>
          <cell r="G418" t="str">
            <v>CSI 300 TRI</v>
          </cell>
        </row>
        <row r="418">
          <cell r="K418" t="str">
            <v>2439.75</v>
          </cell>
          <cell r="L418" t="str">
            <v>25.07</v>
          </cell>
          <cell r="M418" t="str">
            <v>1.04</v>
          </cell>
          <cell r="N418" t="str">
            <v>5005.63</v>
          </cell>
          <cell r="O418" t="str">
            <v>456.28</v>
          </cell>
          <cell r="P418">
            <v>300</v>
          </cell>
        </row>
        <row r="419">
          <cell r="B419">
            <v>41788</v>
          </cell>
          <cell r="C419" t="str">
            <v>H00300</v>
          </cell>
          <cell r="D419" t="str">
            <v>沪深300全收益指数</v>
          </cell>
          <cell r="E419" t="str">
            <v>300收益</v>
          </cell>
          <cell r="F419" t="str">
            <v>CSI 300 Total Return Index</v>
          </cell>
          <cell r="G419" t="str">
            <v>CSI 300 TRI</v>
          </cell>
        </row>
        <row r="419">
          <cell r="K419" t="str">
            <v>2423.82</v>
          </cell>
          <cell r="L419" t="str">
            <v>-15.92</v>
          </cell>
          <cell r="M419" t="str">
            <v>-0.65</v>
          </cell>
          <cell r="N419" t="str">
            <v>4489.16</v>
          </cell>
          <cell r="O419" t="str">
            <v>410.77</v>
          </cell>
          <cell r="P419">
            <v>300</v>
          </cell>
        </row>
        <row r="420">
          <cell r="B420">
            <v>41789</v>
          </cell>
          <cell r="C420" t="str">
            <v>H00300</v>
          </cell>
          <cell r="D420" t="str">
            <v>沪深300全收益指数</v>
          </cell>
          <cell r="E420" t="str">
            <v>300收益</v>
          </cell>
          <cell r="F420" t="str">
            <v>CSI 300 Total Return Index</v>
          </cell>
          <cell r="G420" t="str">
            <v>CSI 300 TRI</v>
          </cell>
        </row>
        <row r="420">
          <cell r="K420" t="str">
            <v>2425.42</v>
          </cell>
          <cell r="L420" t="str">
            <v>1.59</v>
          </cell>
          <cell r="M420" t="str">
            <v>0.07</v>
          </cell>
          <cell r="N420" t="str">
            <v>4392.39</v>
          </cell>
          <cell r="O420" t="str">
            <v>397.69</v>
          </cell>
          <cell r="P420">
            <v>300</v>
          </cell>
        </row>
        <row r="421">
          <cell r="B421">
            <v>41793</v>
          </cell>
          <cell r="C421" t="str">
            <v>H00300</v>
          </cell>
          <cell r="D421" t="str">
            <v>沪深300全收益指数</v>
          </cell>
          <cell r="E421" t="str">
            <v>300收益</v>
          </cell>
          <cell r="F421" t="str">
            <v>CSI 300 Total Return Index</v>
          </cell>
          <cell r="G421" t="str">
            <v>CSI 300 TRI</v>
          </cell>
        </row>
        <row r="421">
          <cell r="K421" t="str">
            <v>2418.50</v>
          </cell>
          <cell r="L421" t="str">
            <v>-6.91</v>
          </cell>
          <cell r="M421" t="str">
            <v>-0.29</v>
          </cell>
          <cell r="N421" t="str">
            <v>4198.30</v>
          </cell>
          <cell r="O421" t="str">
            <v>379.06</v>
          </cell>
          <cell r="P421">
            <v>300</v>
          </cell>
        </row>
        <row r="422">
          <cell r="B422">
            <v>41794</v>
          </cell>
          <cell r="C422" t="str">
            <v>H00300</v>
          </cell>
          <cell r="D422" t="str">
            <v>沪深300全收益指数</v>
          </cell>
          <cell r="E422" t="str">
            <v>300收益</v>
          </cell>
          <cell r="F422" t="str">
            <v>CSI 300 Total Return Index</v>
          </cell>
          <cell r="G422" t="str">
            <v>CSI 300 TRI</v>
          </cell>
        </row>
        <row r="422">
          <cell r="K422" t="str">
            <v>2394.15</v>
          </cell>
          <cell r="L422" t="str">
            <v>-24.35</v>
          </cell>
          <cell r="M422" t="str">
            <v>-1.01</v>
          </cell>
          <cell r="N422" t="str">
            <v>4181.72</v>
          </cell>
          <cell r="O422" t="str">
            <v>356.07</v>
          </cell>
          <cell r="P422">
            <v>300</v>
          </cell>
        </row>
        <row r="423">
          <cell r="B423">
            <v>41795</v>
          </cell>
          <cell r="C423" t="str">
            <v>H00300</v>
          </cell>
          <cell r="D423" t="str">
            <v>沪深300全收益指数</v>
          </cell>
          <cell r="E423" t="str">
            <v>300收益</v>
          </cell>
          <cell r="F423" t="str">
            <v>CSI 300 Total Return Index</v>
          </cell>
          <cell r="G423" t="str">
            <v>CSI 300 TRI</v>
          </cell>
        </row>
        <row r="423">
          <cell r="K423" t="str">
            <v>2419.70</v>
          </cell>
          <cell r="L423" t="str">
            <v>25.55</v>
          </cell>
          <cell r="M423" t="str">
            <v>1.07</v>
          </cell>
          <cell r="N423" t="str">
            <v>3647.74</v>
          </cell>
          <cell r="O423" t="str">
            <v>330.51</v>
          </cell>
          <cell r="P423">
            <v>300</v>
          </cell>
        </row>
        <row r="424">
          <cell r="B424">
            <v>41796</v>
          </cell>
          <cell r="C424" t="str">
            <v>H00300</v>
          </cell>
          <cell r="D424" t="str">
            <v>沪深300全收益指数</v>
          </cell>
          <cell r="E424" t="str">
            <v>300收益</v>
          </cell>
          <cell r="F424" t="str">
            <v>CSI 300 Total Return Index</v>
          </cell>
          <cell r="G424" t="str">
            <v>CSI 300 TRI</v>
          </cell>
        </row>
        <row r="424">
          <cell r="K424" t="str">
            <v>2403.90</v>
          </cell>
          <cell r="L424" t="str">
            <v>-15.80</v>
          </cell>
          <cell r="M424" t="str">
            <v>-0.65</v>
          </cell>
          <cell r="N424" t="str">
            <v>3573.81</v>
          </cell>
          <cell r="O424" t="str">
            <v>324.16</v>
          </cell>
          <cell r="P424">
            <v>300</v>
          </cell>
        </row>
        <row r="425">
          <cell r="B425">
            <v>41799</v>
          </cell>
          <cell r="C425" t="str">
            <v>H00300</v>
          </cell>
          <cell r="D425" t="str">
            <v>沪深300全收益指数</v>
          </cell>
          <cell r="E425" t="str">
            <v>300收益</v>
          </cell>
          <cell r="F425" t="str">
            <v>CSI 300 Total Return Index</v>
          </cell>
          <cell r="G425" t="str">
            <v>CSI 300 TRI</v>
          </cell>
        </row>
        <row r="425">
          <cell r="K425" t="str">
            <v>2403.52</v>
          </cell>
          <cell r="L425" t="str">
            <v>-0.39</v>
          </cell>
          <cell r="M425" t="str">
            <v>-0.02</v>
          </cell>
          <cell r="N425" t="str">
            <v>3931.11</v>
          </cell>
          <cell r="O425" t="str">
            <v>353.27</v>
          </cell>
          <cell r="P425">
            <v>300</v>
          </cell>
        </row>
        <row r="426">
          <cell r="B426">
            <v>41800</v>
          </cell>
          <cell r="C426" t="str">
            <v>H00300</v>
          </cell>
          <cell r="D426" t="str">
            <v>沪深300全收益指数</v>
          </cell>
          <cell r="E426" t="str">
            <v>300收益</v>
          </cell>
          <cell r="F426" t="str">
            <v>CSI 300 Total Return Index</v>
          </cell>
          <cell r="G426" t="str">
            <v>CSI 300 TRI</v>
          </cell>
        </row>
        <row r="426">
          <cell r="K426" t="str">
            <v>2433.91</v>
          </cell>
          <cell r="L426" t="str">
            <v>30.39</v>
          </cell>
          <cell r="M426" t="str">
            <v>1.26</v>
          </cell>
          <cell r="N426" t="str">
            <v>5050.79</v>
          </cell>
          <cell r="O426" t="str">
            <v>444.16</v>
          </cell>
          <cell r="P426">
            <v>300</v>
          </cell>
        </row>
        <row r="427">
          <cell r="B427">
            <v>41801</v>
          </cell>
          <cell r="C427" t="str">
            <v>H00300</v>
          </cell>
          <cell r="D427" t="str">
            <v>沪深300全收益指数</v>
          </cell>
          <cell r="E427" t="str">
            <v>300收益</v>
          </cell>
          <cell r="F427" t="str">
            <v>CSI 300 Total Return Index</v>
          </cell>
          <cell r="G427" t="str">
            <v>CSI 300 TRI</v>
          </cell>
        </row>
        <row r="427">
          <cell r="K427" t="str">
            <v>2433.34</v>
          </cell>
          <cell r="L427" t="str">
            <v>-0.57</v>
          </cell>
          <cell r="M427" t="str">
            <v>-0.02</v>
          </cell>
          <cell r="N427" t="str">
            <v>4256.37</v>
          </cell>
          <cell r="O427" t="str">
            <v>373.11</v>
          </cell>
          <cell r="P427">
            <v>300</v>
          </cell>
        </row>
        <row r="428">
          <cell r="B428">
            <v>41802</v>
          </cell>
          <cell r="C428" t="str">
            <v>H00300</v>
          </cell>
          <cell r="D428" t="str">
            <v>沪深300全收益指数</v>
          </cell>
          <cell r="E428" t="str">
            <v>300收益</v>
          </cell>
          <cell r="F428" t="str">
            <v>CSI 300 Total Return Index</v>
          </cell>
          <cell r="G428" t="str">
            <v>CSI 300 TRI</v>
          </cell>
        </row>
        <row r="428">
          <cell r="K428" t="str">
            <v>2425.69</v>
          </cell>
          <cell r="L428" t="str">
            <v>-7.65</v>
          </cell>
          <cell r="M428" t="str">
            <v>-0.31</v>
          </cell>
          <cell r="N428" t="str">
            <v>4302.58</v>
          </cell>
          <cell r="O428" t="str">
            <v>372.52</v>
          </cell>
          <cell r="P428">
            <v>300</v>
          </cell>
        </row>
        <row r="429">
          <cell r="B429">
            <v>41803</v>
          </cell>
          <cell r="C429" t="str">
            <v>H00300</v>
          </cell>
          <cell r="D429" t="str">
            <v>沪深300全收益指数</v>
          </cell>
          <cell r="E429" t="str">
            <v>300收益</v>
          </cell>
          <cell r="F429" t="str">
            <v>CSI 300 Total Return Index</v>
          </cell>
          <cell r="G429" t="str">
            <v>CSI 300 TRI</v>
          </cell>
        </row>
        <row r="429">
          <cell r="K429" t="str">
            <v>2452.25</v>
          </cell>
          <cell r="L429" t="str">
            <v>26.55</v>
          </cell>
          <cell r="M429" t="str">
            <v>1.09</v>
          </cell>
          <cell r="N429" t="str">
            <v>5925.29</v>
          </cell>
          <cell r="O429" t="str">
            <v>517.66</v>
          </cell>
          <cell r="P429">
            <v>300</v>
          </cell>
        </row>
        <row r="430">
          <cell r="B430">
            <v>41806</v>
          </cell>
          <cell r="C430" t="str">
            <v>H00300</v>
          </cell>
          <cell r="D430" t="str">
            <v>沪深300全收益指数</v>
          </cell>
          <cell r="E430" t="str">
            <v>300收益</v>
          </cell>
          <cell r="F430" t="str">
            <v>CSI 300 Total Return Index</v>
          </cell>
          <cell r="G430" t="str">
            <v>CSI 300 TRI</v>
          </cell>
        </row>
        <row r="430">
          <cell r="K430" t="str">
            <v>2470.65</v>
          </cell>
          <cell r="L430" t="str">
            <v>18.41</v>
          </cell>
          <cell r="M430" t="str">
            <v>0.75</v>
          </cell>
          <cell r="N430" t="str">
            <v>6329.69</v>
          </cell>
          <cell r="O430" t="str">
            <v>569.04</v>
          </cell>
          <cell r="P430">
            <v>300</v>
          </cell>
        </row>
        <row r="431">
          <cell r="B431">
            <v>41807</v>
          </cell>
          <cell r="C431" t="str">
            <v>H00300</v>
          </cell>
          <cell r="D431" t="str">
            <v>沪深300全收益指数</v>
          </cell>
          <cell r="E431" t="str">
            <v>300收益</v>
          </cell>
          <cell r="F431" t="str">
            <v>CSI 300 Total Return Index</v>
          </cell>
          <cell r="G431" t="str">
            <v>CSI 300 TRI</v>
          </cell>
        </row>
        <row r="431">
          <cell r="K431" t="str">
            <v>2447.65</v>
          </cell>
          <cell r="L431" t="str">
            <v>-23.00</v>
          </cell>
          <cell r="M431" t="str">
            <v>-0.93</v>
          </cell>
          <cell r="N431" t="str">
            <v>4993.37</v>
          </cell>
          <cell r="O431" t="str">
            <v>462.45</v>
          </cell>
          <cell r="P431">
            <v>300</v>
          </cell>
        </row>
        <row r="432">
          <cell r="B432">
            <v>41808</v>
          </cell>
          <cell r="C432" t="str">
            <v>H00300</v>
          </cell>
          <cell r="D432" t="str">
            <v>沪深300全收益指数</v>
          </cell>
          <cell r="E432" t="str">
            <v>300收益</v>
          </cell>
          <cell r="F432" t="str">
            <v>CSI 300 Total Return Index</v>
          </cell>
          <cell r="G432" t="str">
            <v>CSI 300 TRI</v>
          </cell>
        </row>
        <row r="432">
          <cell r="K432" t="str">
            <v>2438.22</v>
          </cell>
          <cell r="L432" t="str">
            <v>-9.43</v>
          </cell>
          <cell r="M432" t="str">
            <v>-0.39</v>
          </cell>
          <cell r="N432" t="str">
            <v>4946.39</v>
          </cell>
          <cell r="O432" t="str">
            <v>425.38</v>
          </cell>
          <cell r="P432">
            <v>300</v>
          </cell>
        </row>
        <row r="433">
          <cell r="B433">
            <v>41809</v>
          </cell>
          <cell r="C433" t="str">
            <v>H00300</v>
          </cell>
          <cell r="D433" t="str">
            <v>沪深300全收益指数</v>
          </cell>
          <cell r="E433" t="str">
            <v>300收益</v>
          </cell>
          <cell r="F433" t="str">
            <v>CSI 300 Total Return Index</v>
          </cell>
          <cell r="G433" t="str">
            <v>CSI 300 TRI</v>
          </cell>
        </row>
        <row r="433">
          <cell r="K433" t="str">
            <v>2400.96</v>
          </cell>
          <cell r="L433" t="str">
            <v>-37.26</v>
          </cell>
          <cell r="M433" t="str">
            <v>-1.53</v>
          </cell>
          <cell r="N433" t="str">
            <v>5316.26</v>
          </cell>
          <cell r="O433" t="str">
            <v>460.30</v>
          </cell>
          <cell r="P433">
            <v>300</v>
          </cell>
        </row>
        <row r="434">
          <cell r="B434">
            <v>41810</v>
          </cell>
          <cell r="C434" t="str">
            <v>H00300</v>
          </cell>
          <cell r="D434" t="str">
            <v>沪深300全收益指数</v>
          </cell>
          <cell r="E434" t="str">
            <v>300收益</v>
          </cell>
          <cell r="F434" t="str">
            <v>CSI 300 Total Return Index</v>
          </cell>
          <cell r="G434" t="str">
            <v>CSI 300 TRI</v>
          </cell>
        </row>
        <row r="434">
          <cell r="K434" t="str">
            <v>2414.63</v>
          </cell>
          <cell r="L434" t="str">
            <v>13.67</v>
          </cell>
          <cell r="M434" t="str">
            <v>0.57</v>
          </cell>
          <cell r="N434" t="str">
            <v>4239.37</v>
          </cell>
          <cell r="O434" t="str">
            <v>354.26</v>
          </cell>
          <cell r="P434">
            <v>300</v>
          </cell>
        </row>
        <row r="435">
          <cell r="B435">
            <v>41813</v>
          </cell>
          <cell r="C435" t="str">
            <v>H00300</v>
          </cell>
          <cell r="D435" t="str">
            <v>沪深300全收益指数</v>
          </cell>
          <cell r="E435" t="str">
            <v>300收益</v>
          </cell>
          <cell r="F435" t="str">
            <v>CSI 300 Total Return Index</v>
          </cell>
          <cell r="G435" t="str">
            <v>CSI 300 TRI</v>
          </cell>
        </row>
        <row r="435">
          <cell r="K435" t="str">
            <v>2413.00</v>
          </cell>
          <cell r="L435" t="str">
            <v>-1.63</v>
          </cell>
          <cell r="M435" t="str">
            <v>-0.07</v>
          </cell>
          <cell r="N435" t="str">
            <v>4117.93</v>
          </cell>
          <cell r="O435" t="str">
            <v>371.12</v>
          </cell>
          <cell r="P435">
            <v>300</v>
          </cell>
        </row>
        <row r="436">
          <cell r="B436">
            <v>41814</v>
          </cell>
          <cell r="C436" t="str">
            <v>H00300</v>
          </cell>
          <cell r="D436" t="str">
            <v>沪深300全收益指数</v>
          </cell>
          <cell r="E436" t="str">
            <v>300收益</v>
          </cell>
          <cell r="F436" t="str">
            <v>CSI 300 Total Return Index</v>
          </cell>
          <cell r="G436" t="str">
            <v>CSI 300 TRI</v>
          </cell>
        </row>
        <row r="436">
          <cell r="K436" t="str">
            <v>2428.91</v>
          </cell>
          <cell r="L436" t="str">
            <v>15.91</v>
          </cell>
          <cell r="M436" t="str">
            <v>0.66</v>
          </cell>
          <cell r="N436" t="str">
            <v>4016.44</v>
          </cell>
          <cell r="O436" t="str">
            <v>387.79</v>
          </cell>
          <cell r="P436">
            <v>300</v>
          </cell>
        </row>
        <row r="437">
          <cell r="B437">
            <v>41815</v>
          </cell>
          <cell r="C437" t="str">
            <v>H00300</v>
          </cell>
          <cell r="D437" t="str">
            <v>沪深300全收益指数</v>
          </cell>
          <cell r="E437" t="str">
            <v>300收益</v>
          </cell>
          <cell r="F437" t="str">
            <v>CSI 300 Total Return Index</v>
          </cell>
          <cell r="G437" t="str">
            <v>CSI 300 TRI</v>
          </cell>
        </row>
        <row r="437">
          <cell r="K437" t="str">
            <v>2418.37</v>
          </cell>
          <cell r="L437" t="str">
            <v>-10.54</v>
          </cell>
          <cell r="M437" t="str">
            <v>-0.43</v>
          </cell>
          <cell r="N437" t="str">
            <v>3766.61</v>
          </cell>
          <cell r="O437" t="str">
            <v>338.09</v>
          </cell>
          <cell r="P437">
            <v>300</v>
          </cell>
        </row>
        <row r="438">
          <cell r="B438">
            <v>41816</v>
          </cell>
          <cell r="C438" t="str">
            <v>H00300</v>
          </cell>
          <cell r="D438" t="str">
            <v>沪深300全收益指数</v>
          </cell>
          <cell r="E438" t="str">
            <v>300收益</v>
          </cell>
          <cell r="F438" t="str">
            <v>CSI 300 Total Return Index</v>
          </cell>
          <cell r="G438" t="str">
            <v>CSI 300 TRI</v>
          </cell>
        </row>
        <row r="438">
          <cell r="K438" t="str">
            <v>2436.80</v>
          </cell>
          <cell r="L438" t="str">
            <v>18.43</v>
          </cell>
          <cell r="M438" t="str">
            <v>0.76</v>
          </cell>
          <cell r="N438" t="str">
            <v>4435.12</v>
          </cell>
          <cell r="O438" t="str">
            <v>406.02</v>
          </cell>
          <cell r="P438">
            <v>300</v>
          </cell>
        </row>
        <row r="439">
          <cell r="B439">
            <v>41817</v>
          </cell>
          <cell r="C439" t="str">
            <v>H00300</v>
          </cell>
          <cell r="D439" t="str">
            <v>沪深300全收益指数</v>
          </cell>
          <cell r="E439" t="str">
            <v>300收益</v>
          </cell>
          <cell r="F439" t="str">
            <v>CSI 300 Total Return Index</v>
          </cell>
          <cell r="G439" t="str">
            <v>CSI 300 TRI</v>
          </cell>
        </row>
        <row r="439">
          <cell r="K439" t="str">
            <v>2440.02</v>
          </cell>
          <cell r="L439" t="str">
            <v>3.23</v>
          </cell>
          <cell r="M439" t="str">
            <v>0.13</v>
          </cell>
          <cell r="N439" t="str">
            <v>5272.29</v>
          </cell>
          <cell r="O439" t="str">
            <v>455.26</v>
          </cell>
          <cell r="P439">
            <v>300</v>
          </cell>
        </row>
        <row r="440">
          <cell r="B440">
            <v>41820</v>
          </cell>
          <cell r="C440" t="str">
            <v>H00300</v>
          </cell>
          <cell r="D440" t="str">
            <v>沪深300全收益指数</v>
          </cell>
          <cell r="E440" t="str">
            <v>300收益</v>
          </cell>
          <cell r="F440" t="str">
            <v>CSI 300 Total Return Index</v>
          </cell>
          <cell r="G440" t="str">
            <v>CSI 300 TRI</v>
          </cell>
        </row>
        <row r="440">
          <cell r="K440" t="str">
            <v>2457.31</v>
          </cell>
          <cell r="L440" t="str">
            <v>17.29</v>
          </cell>
          <cell r="M440" t="str">
            <v>0.71</v>
          </cell>
          <cell r="N440" t="str">
            <v>5430.42</v>
          </cell>
          <cell r="O440" t="str">
            <v>502.78</v>
          </cell>
          <cell r="P440">
            <v>300</v>
          </cell>
        </row>
        <row r="441">
          <cell r="B441">
            <v>41821</v>
          </cell>
          <cell r="C441" t="str">
            <v>H00300</v>
          </cell>
          <cell r="D441" t="str">
            <v>沪深300全收益指数</v>
          </cell>
          <cell r="E441" t="str">
            <v>300收益</v>
          </cell>
          <cell r="F441" t="str">
            <v>CSI 300 Total Return Index</v>
          </cell>
          <cell r="G441" t="str">
            <v>CSI 300 TRI</v>
          </cell>
        </row>
        <row r="441">
          <cell r="K441" t="str">
            <v>2457.40</v>
          </cell>
          <cell r="L441" t="str">
            <v>0.09</v>
          </cell>
          <cell r="M441" t="str">
            <v>0.00</v>
          </cell>
          <cell r="N441" t="str">
            <v>5332.31</v>
          </cell>
          <cell r="O441" t="str">
            <v>499.36</v>
          </cell>
          <cell r="P441">
            <v>300</v>
          </cell>
        </row>
        <row r="442">
          <cell r="B442">
            <v>41822</v>
          </cell>
          <cell r="C442" t="str">
            <v>H00300</v>
          </cell>
          <cell r="D442" t="str">
            <v>沪深300全收益指数</v>
          </cell>
          <cell r="E442" t="str">
            <v>300收益</v>
          </cell>
          <cell r="F442" t="str">
            <v>CSI 300 Total Return Index</v>
          </cell>
          <cell r="G442" t="str">
            <v>CSI 300 TRI</v>
          </cell>
        </row>
        <row r="442">
          <cell r="K442" t="str">
            <v>2465.16</v>
          </cell>
          <cell r="L442" t="str">
            <v>7.76</v>
          </cell>
          <cell r="M442" t="str">
            <v>0.32</v>
          </cell>
          <cell r="N442" t="str">
            <v>5968.55</v>
          </cell>
          <cell r="O442" t="str">
            <v>532.74</v>
          </cell>
          <cell r="P442">
            <v>300</v>
          </cell>
        </row>
        <row r="443">
          <cell r="B443">
            <v>41823</v>
          </cell>
          <cell r="C443" t="str">
            <v>H00300</v>
          </cell>
          <cell r="D443" t="str">
            <v>沪深300全收益指数</v>
          </cell>
          <cell r="E443" t="str">
            <v>300收益</v>
          </cell>
          <cell r="F443" t="str">
            <v>CSI 300 Total Return Index</v>
          </cell>
          <cell r="G443" t="str">
            <v>CSI 300 TRI</v>
          </cell>
        </row>
        <row r="443">
          <cell r="K443" t="str">
            <v>2478.06</v>
          </cell>
          <cell r="L443" t="str">
            <v>12.90</v>
          </cell>
          <cell r="M443" t="str">
            <v>0.52</v>
          </cell>
          <cell r="N443" t="str">
            <v>6369.07</v>
          </cell>
          <cell r="O443" t="str">
            <v>560.25</v>
          </cell>
          <cell r="P443">
            <v>300</v>
          </cell>
        </row>
        <row r="444">
          <cell r="B444">
            <v>41824</v>
          </cell>
          <cell r="C444" t="str">
            <v>H00300</v>
          </cell>
          <cell r="D444" t="str">
            <v>沪深300全收益指数</v>
          </cell>
          <cell r="E444" t="str">
            <v>300收益</v>
          </cell>
          <cell r="F444" t="str">
            <v>CSI 300 Total Return Index</v>
          </cell>
          <cell r="G444" t="str">
            <v>CSI 300 TRI</v>
          </cell>
        </row>
        <row r="444">
          <cell r="K444" t="str">
            <v>2477.07</v>
          </cell>
          <cell r="L444" t="str">
            <v>-0.98</v>
          </cell>
          <cell r="M444" t="str">
            <v>-0.04</v>
          </cell>
          <cell r="N444" t="str">
            <v>5285.11</v>
          </cell>
          <cell r="O444" t="str">
            <v>479.90</v>
          </cell>
          <cell r="P444">
            <v>300</v>
          </cell>
        </row>
        <row r="445">
          <cell r="B445">
            <v>41827</v>
          </cell>
          <cell r="C445" t="str">
            <v>H00300</v>
          </cell>
          <cell r="D445" t="str">
            <v>沪深300全收益指数</v>
          </cell>
          <cell r="E445" t="str">
            <v>300收益</v>
          </cell>
          <cell r="F445" t="str">
            <v>CSI 300 Total Return Index</v>
          </cell>
          <cell r="G445" t="str">
            <v>CSI 300 TRI</v>
          </cell>
        </row>
        <row r="445">
          <cell r="K445" t="str">
            <v>2474.69</v>
          </cell>
          <cell r="L445" t="str">
            <v>-2.39</v>
          </cell>
          <cell r="M445" t="str">
            <v>-0.10</v>
          </cell>
          <cell r="N445" t="str">
            <v>5024.23</v>
          </cell>
          <cell r="O445" t="str">
            <v>476.64</v>
          </cell>
          <cell r="P445">
            <v>300</v>
          </cell>
        </row>
        <row r="446">
          <cell r="B446">
            <v>41828</v>
          </cell>
          <cell r="C446" t="str">
            <v>H00300</v>
          </cell>
          <cell r="D446" t="str">
            <v>沪深300全收益指数</v>
          </cell>
          <cell r="E446" t="str">
            <v>300收益</v>
          </cell>
          <cell r="F446" t="str">
            <v>CSI 300 Total Return Index</v>
          </cell>
          <cell r="G446" t="str">
            <v>CSI 300 TRI</v>
          </cell>
        </row>
        <row r="446">
          <cell r="K446" t="str">
            <v>2479.45</v>
          </cell>
          <cell r="L446" t="str">
            <v>4.76</v>
          </cell>
          <cell r="M446" t="str">
            <v>0.19</v>
          </cell>
          <cell r="N446" t="str">
            <v>5074.36</v>
          </cell>
          <cell r="O446" t="str">
            <v>460.17</v>
          </cell>
          <cell r="P446">
            <v>300</v>
          </cell>
        </row>
        <row r="447">
          <cell r="B447">
            <v>41829</v>
          </cell>
          <cell r="C447" t="str">
            <v>H00300</v>
          </cell>
          <cell r="D447" t="str">
            <v>沪深300全收益指数</v>
          </cell>
          <cell r="E447" t="str">
            <v>300收益</v>
          </cell>
          <cell r="F447" t="str">
            <v>CSI 300 Total Return Index</v>
          </cell>
          <cell r="G447" t="str">
            <v>CSI 300 TRI</v>
          </cell>
        </row>
        <row r="447">
          <cell r="K447" t="str">
            <v>2444.37</v>
          </cell>
          <cell r="L447" t="str">
            <v>-35.08</v>
          </cell>
          <cell r="M447" t="str">
            <v>-1.41</v>
          </cell>
          <cell r="N447" t="str">
            <v>6202.20</v>
          </cell>
          <cell r="O447" t="str">
            <v>589.80</v>
          </cell>
          <cell r="P447">
            <v>300</v>
          </cell>
        </row>
        <row r="448">
          <cell r="B448">
            <v>41830</v>
          </cell>
          <cell r="C448" t="str">
            <v>H00300</v>
          </cell>
          <cell r="D448" t="str">
            <v>沪深300全收益指数</v>
          </cell>
          <cell r="E448" t="str">
            <v>300收益</v>
          </cell>
          <cell r="F448" t="str">
            <v>CSI 300 Total Return Index</v>
          </cell>
          <cell r="G448" t="str">
            <v>CSI 300 TRI</v>
          </cell>
        </row>
        <row r="448">
          <cell r="K448" t="str">
            <v>2440.66</v>
          </cell>
          <cell r="L448" t="str">
            <v>-3.72</v>
          </cell>
          <cell r="M448" t="str">
            <v>-0.15</v>
          </cell>
          <cell r="N448" t="str">
            <v>5573.25</v>
          </cell>
          <cell r="O448" t="str">
            <v>509.32</v>
          </cell>
          <cell r="P448">
            <v>300</v>
          </cell>
        </row>
        <row r="449">
          <cell r="B449">
            <v>41831</v>
          </cell>
          <cell r="C449" t="str">
            <v>H00300</v>
          </cell>
          <cell r="D449" t="str">
            <v>沪深300全收益指数</v>
          </cell>
          <cell r="E449" t="str">
            <v>300收益</v>
          </cell>
          <cell r="F449" t="str">
            <v>CSI 300 Total Return Index</v>
          </cell>
          <cell r="G449" t="str">
            <v>CSI 300 TRI</v>
          </cell>
        </row>
        <row r="449">
          <cell r="K449" t="str">
            <v>2454.79</v>
          </cell>
          <cell r="L449" t="str">
            <v>14.13</v>
          </cell>
          <cell r="M449" t="str">
            <v>0.58</v>
          </cell>
          <cell r="N449" t="str">
            <v>6137.43</v>
          </cell>
          <cell r="O449" t="str">
            <v>515.52</v>
          </cell>
          <cell r="P449">
            <v>300</v>
          </cell>
        </row>
        <row r="450">
          <cell r="B450">
            <v>41834</v>
          </cell>
          <cell r="C450" t="str">
            <v>H00300</v>
          </cell>
          <cell r="D450" t="str">
            <v>沪深300全收益指数</v>
          </cell>
          <cell r="E450" t="str">
            <v>300收益</v>
          </cell>
          <cell r="F450" t="str">
            <v>CSI 300 Total Return Index</v>
          </cell>
          <cell r="G450" t="str">
            <v>CSI 300 TRI</v>
          </cell>
        </row>
        <row r="450">
          <cell r="K450" t="str">
            <v>2483.43</v>
          </cell>
          <cell r="L450" t="str">
            <v>28.64</v>
          </cell>
          <cell r="M450" t="str">
            <v>1.17</v>
          </cell>
          <cell r="N450" t="str">
            <v>6615.89</v>
          </cell>
          <cell r="O450" t="str">
            <v>604.67</v>
          </cell>
          <cell r="P450">
            <v>300</v>
          </cell>
        </row>
        <row r="451">
          <cell r="B451">
            <v>41835</v>
          </cell>
          <cell r="C451" t="str">
            <v>H00300</v>
          </cell>
          <cell r="D451" t="str">
            <v>沪深300全收益指数</v>
          </cell>
          <cell r="E451" t="str">
            <v>300收益</v>
          </cell>
          <cell r="F451" t="str">
            <v>CSI 300 Total Return Index</v>
          </cell>
          <cell r="G451" t="str">
            <v>CSI 300 TRI</v>
          </cell>
        </row>
        <row r="451">
          <cell r="K451" t="str">
            <v>2487.38</v>
          </cell>
          <cell r="L451" t="str">
            <v>3.94</v>
          </cell>
          <cell r="M451" t="str">
            <v>0.16</v>
          </cell>
          <cell r="N451" t="str">
            <v>7181.57</v>
          </cell>
          <cell r="O451" t="str">
            <v>643.05</v>
          </cell>
          <cell r="P451">
            <v>300</v>
          </cell>
        </row>
        <row r="452">
          <cell r="B452">
            <v>41836</v>
          </cell>
          <cell r="C452" t="str">
            <v>H00300</v>
          </cell>
          <cell r="D452" t="str">
            <v>沪深300全收益指数</v>
          </cell>
          <cell r="E452" t="str">
            <v>300收益</v>
          </cell>
          <cell r="F452" t="str">
            <v>CSI 300 Total Return Index</v>
          </cell>
          <cell r="G452" t="str">
            <v>CSI 300 TRI</v>
          </cell>
        </row>
        <row r="452">
          <cell r="K452" t="str">
            <v>2483.52</v>
          </cell>
          <cell r="L452" t="str">
            <v>-3.86</v>
          </cell>
          <cell r="M452" t="str">
            <v>-0.16</v>
          </cell>
          <cell r="N452" t="str">
            <v>8156.02</v>
          </cell>
          <cell r="O452" t="str">
            <v>611.26</v>
          </cell>
          <cell r="P452">
            <v>300</v>
          </cell>
        </row>
        <row r="453">
          <cell r="B453">
            <v>41837</v>
          </cell>
          <cell r="C453" t="str">
            <v>H00300</v>
          </cell>
          <cell r="D453" t="str">
            <v>沪深300全收益指数</v>
          </cell>
          <cell r="E453" t="str">
            <v>300收益</v>
          </cell>
          <cell r="F453" t="str">
            <v>CSI 300 Total Return Index</v>
          </cell>
          <cell r="G453" t="str">
            <v>CSI 300 TRI</v>
          </cell>
        </row>
        <row r="453">
          <cell r="K453" t="str">
            <v>2470.57</v>
          </cell>
          <cell r="L453" t="str">
            <v>-12.94</v>
          </cell>
          <cell r="M453" t="str">
            <v>-0.52</v>
          </cell>
          <cell r="N453" t="str">
            <v>5945.36</v>
          </cell>
          <cell r="O453" t="str">
            <v>463.55</v>
          </cell>
          <cell r="P453">
            <v>300</v>
          </cell>
        </row>
        <row r="454">
          <cell r="B454">
            <v>41838</v>
          </cell>
          <cell r="C454" t="str">
            <v>H00300</v>
          </cell>
          <cell r="D454" t="str">
            <v>沪深300全收益指数</v>
          </cell>
          <cell r="E454" t="str">
            <v>300收益</v>
          </cell>
          <cell r="F454" t="str">
            <v>CSI 300 Total Return Index</v>
          </cell>
          <cell r="G454" t="str">
            <v>CSI 300 TRI</v>
          </cell>
        </row>
        <row r="454">
          <cell r="K454" t="str">
            <v>2482.89</v>
          </cell>
          <cell r="L454" t="str">
            <v>12.32</v>
          </cell>
          <cell r="M454" t="str">
            <v>0.50</v>
          </cell>
          <cell r="N454" t="str">
            <v>6547.33</v>
          </cell>
          <cell r="O454" t="str">
            <v>537.59</v>
          </cell>
          <cell r="P454">
            <v>300</v>
          </cell>
        </row>
        <row r="455">
          <cell r="B455">
            <v>41841</v>
          </cell>
          <cell r="C455" t="str">
            <v>H00300</v>
          </cell>
          <cell r="D455" t="str">
            <v>沪深300全收益指数</v>
          </cell>
          <cell r="E455" t="str">
            <v>300收益</v>
          </cell>
          <cell r="F455" t="str">
            <v>CSI 300 Total Return Index</v>
          </cell>
          <cell r="G455" t="str">
            <v>CSI 300 TRI</v>
          </cell>
        </row>
        <row r="455">
          <cell r="K455" t="str">
            <v>2485.36</v>
          </cell>
          <cell r="L455" t="str">
            <v>2.47</v>
          </cell>
          <cell r="M455" t="str">
            <v>0.10</v>
          </cell>
          <cell r="N455" t="str">
            <v>5417.23</v>
          </cell>
          <cell r="O455" t="str">
            <v>477.32</v>
          </cell>
          <cell r="P455">
            <v>300</v>
          </cell>
        </row>
        <row r="456">
          <cell r="B456">
            <v>41842</v>
          </cell>
          <cell r="C456" t="str">
            <v>H00300</v>
          </cell>
          <cell r="D456" t="str">
            <v>沪深300全收益指数</v>
          </cell>
          <cell r="E456" t="str">
            <v>300收益</v>
          </cell>
          <cell r="F456" t="str">
            <v>CSI 300 Total Return Index</v>
          </cell>
          <cell r="G456" t="str">
            <v>CSI 300 TRI</v>
          </cell>
        </row>
        <row r="456">
          <cell r="K456" t="str">
            <v>2515.91</v>
          </cell>
          <cell r="L456" t="str">
            <v>30.55</v>
          </cell>
          <cell r="M456" t="str">
            <v>1.23</v>
          </cell>
          <cell r="N456" t="str">
            <v>7854.26</v>
          </cell>
          <cell r="O456" t="str">
            <v>668.06</v>
          </cell>
          <cell r="P456">
            <v>300</v>
          </cell>
        </row>
        <row r="457">
          <cell r="B457">
            <v>41843</v>
          </cell>
          <cell r="C457" t="str">
            <v>H00300</v>
          </cell>
          <cell r="D457" t="str">
            <v>沪深300全收益指数</v>
          </cell>
          <cell r="E457" t="str">
            <v>300收益</v>
          </cell>
          <cell r="F457" t="str">
            <v>CSI 300 Total Return Index</v>
          </cell>
          <cell r="G457" t="str">
            <v>CSI 300 TRI</v>
          </cell>
        </row>
        <row r="457">
          <cell r="K457" t="str">
            <v>2521.92</v>
          </cell>
          <cell r="L457" t="str">
            <v>6.01</v>
          </cell>
          <cell r="M457" t="str">
            <v>0.24</v>
          </cell>
          <cell r="N457" t="str">
            <v>8421.39</v>
          </cell>
          <cell r="O457" t="str">
            <v>691.78</v>
          </cell>
          <cell r="P457">
            <v>300</v>
          </cell>
        </row>
        <row r="458">
          <cell r="B458">
            <v>41844</v>
          </cell>
          <cell r="C458" t="str">
            <v>H00300</v>
          </cell>
          <cell r="D458" t="str">
            <v>沪深300全收益指数</v>
          </cell>
          <cell r="E458" t="str">
            <v>300收益</v>
          </cell>
          <cell r="F458" t="str">
            <v>CSI 300 Total Return Index</v>
          </cell>
          <cell r="G458" t="str">
            <v>CSI 300 TRI</v>
          </cell>
        </row>
        <row r="458">
          <cell r="K458" t="str">
            <v>2567.15</v>
          </cell>
          <cell r="L458" t="str">
            <v>45.23</v>
          </cell>
          <cell r="M458" t="str">
            <v>1.79</v>
          </cell>
          <cell r="N458" t="str">
            <v>11943.55</v>
          </cell>
          <cell r="O458" t="str">
            <v>999.64</v>
          </cell>
          <cell r="P458">
            <v>300</v>
          </cell>
        </row>
        <row r="459">
          <cell r="B459">
            <v>41845</v>
          </cell>
          <cell r="C459" t="str">
            <v>H00300</v>
          </cell>
          <cell r="D459" t="str">
            <v>沪深300全收益指数</v>
          </cell>
          <cell r="E459" t="str">
            <v>300收益</v>
          </cell>
          <cell r="F459" t="str">
            <v>CSI 300 Total Return Index</v>
          </cell>
          <cell r="G459" t="str">
            <v>CSI 300 TRI</v>
          </cell>
        </row>
        <row r="459">
          <cell r="K459" t="str">
            <v>2594.92</v>
          </cell>
          <cell r="L459" t="str">
            <v>27.77</v>
          </cell>
          <cell r="M459" t="str">
            <v>1.08</v>
          </cell>
          <cell r="N459" t="str">
            <v>9897.28</v>
          </cell>
          <cell r="O459" t="str">
            <v>819.95</v>
          </cell>
          <cell r="P459">
            <v>300</v>
          </cell>
        </row>
        <row r="460">
          <cell r="B460">
            <v>41848</v>
          </cell>
          <cell r="C460" t="str">
            <v>H00300</v>
          </cell>
          <cell r="D460" t="str">
            <v>沪深300全收益指数</v>
          </cell>
          <cell r="E460" t="str">
            <v>300收益</v>
          </cell>
          <cell r="F460" t="str">
            <v>CSI 300 Total Return Index</v>
          </cell>
          <cell r="G460" t="str">
            <v>CSI 300 TRI</v>
          </cell>
        </row>
        <row r="460">
          <cell r="K460" t="str">
            <v>2668.09</v>
          </cell>
          <cell r="L460" t="str">
            <v>73.17</v>
          </cell>
          <cell r="M460" t="str">
            <v>2.82</v>
          </cell>
          <cell r="N460" t="str">
            <v>17986.93</v>
          </cell>
          <cell r="O460" t="str">
            <v>1452.77</v>
          </cell>
          <cell r="P460">
            <v>300</v>
          </cell>
        </row>
        <row r="461">
          <cell r="B461">
            <v>41849</v>
          </cell>
          <cell r="C461" t="str">
            <v>H00300</v>
          </cell>
          <cell r="D461" t="str">
            <v>沪深300全收益指数</v>
          </cell>
          <cell r="E461" t="str">
            <v>300收益</v>
          </cell>
          <cell r="F461" t="str">
            <v>CSI 300 Total Return Index</v>
          </cell>
          <cell r="G461" t="str">
            <v>CSI 300 TRI</v>
          </cell>
        </row>
        <row r="461">
          <cell r="K461" t="str">
            <v>2677.18</v>
          </cell>
          <cell r="L461" t="str">
            <v>9.09</v>
          </cell>
          <cell r="M461" t="str">
            <v>0.34</v>
          </cell>
          <cell r="N461" t="str">
            <v>13426.96</v>
          </cell>
          <cell r="O461" t="str">
            <v>1121.77</v>
          </cell>
          <cell r="P461">
            <v>300</v>
          </cell>
        </row>
        <row r="462">
          <cell r="B462">
            <v>41850</v>
          </cell>
          <cell r="C462" t="str">
            <v>H00300</v>
          </cell>
          <cell r="D462" t="str">
            <v>沪深300全收益指数</v>
          </cell>
          <cell r="E462" t="str">
            <v>300收益</v>
          </cell>
          <cell r="F462" t="str">
            <v>CSI 300 Total Return Index</v>
          </cell>
          <cell r="G462" t="str">
            <v>CSI 300 TRI</v>
          </cell>
        </row>
        <row r="462">
          <cell r="K462" t="str">
            <v>2668.48</v>
          </cell>
          <cell r="L462" t="str">
            <v>-8.70</v>
          </cell>
          <cell r="M462" t="str">
            <v>-0.33</v>
          </cell>
          <cell r="N462" t="str">
            <v>12302.28</v>
          </cell>
          <cell r="O462" t="str">
            <v>1033.62</v>
          </cell>
          <cell r="P462">
            <v>300</v>
          </cell>
        </row>
        <row r="463">
          <cell r="B463">
            <v>41851</v>
          </cell>
          <cell r="C463" t="str">
            <v>H00300</v>
          </cell>
          <cell r="D463" t="str">
            <v>沪深300全收益指数</v>
          </cell>
          <cell r="E463" t="str">
            <v>300收益</v>
          </cell>
          <cell r="F463" t="str">
            <v>CSI 300 Total Return Index</v>
          </cell>
          <cell r="G463" t="str">
            <v>CSI 300 TRI</v>
          </cell>
        </row>
        <row r="463">
          <cell r="K463" t="str">
            <v>2701.33</v>
          </cell>
          <cell r="L463" t="str">
            <v>32.85</v>
          </cell>
          <cell r="M463" t="str">
            <v>1.23</v>
          </cell>
          <cell r="N463" t="str">
            <v>11098.78</v>
          </cell>
          <cell r="O463" t="str">
            <v>931.36</v>
          </cell>
          <cell r="P463">
            <v>300</v>
          </cell>
        </row>
        <row r="464">
          <cell r="B464">
            <v>41852</v>
          </cell>
          <cell r="C464" t="str">
            <v>H00300</v>
          </cell>
          <cell r="D464" t="str">
            <v>沪深300全收益指数</v>
          </cell>
          <cell r="E464" t="str">
            <v>300收益</v>
          </cell>
          <cell r="F464" t="str">
            <v>CSI 300 Total Return Index</v>
          </cell>
          <cell r="G464" t="str">
            <v>CSI 300 TRI</v>
          </cell>
        </row>
        <row r="464">
          <cell r="K464" t="str">
            <v>2677.44</v>
          </cell>
          <cell r="L464" t="str">
            <v>-23.89</v>
          </cell>
          <cell r="M464" t="str">
            <v>-0.88</v>
          </cell>
          <cell r="N464" t="str">
            <v>12631.74</v>
          </cell>
          <cell r="O464" t="str">
            <v>1061.25</v>
          </cell>
          <cell r="P464">
            <v>300</v>
          </cell>
        </row>
        <row r="465">
          <cell r="B465">
            <v>41855</v>
          </cell>
          <cell r="C465" t="str">
            <v>H00300</v>
          </cell>
          <cell r="D465" t="str">
            <v>沪深300全收益指数</v>
          </cell>
          <cell r="E465" t="str">
            <v>300收益</v>
          </cell>
          <cell r="F465" t="str">
            <v>CSI 300 Total Return Index</v>
          </cell>
          <cell r="G465" t="str">
            <v>CSI 300 TRI</v>
          </cell>
        </row>
        <row r="465">
          <cell r="K465" t="str">
            <v>2730.56</v>
          </cell>
          <cell r="L465" t="str">
            <v>53.12</v>
          </cell>
          <cell r="M465" t="str">
            <v>1.98</v>
          </cell>
          <cell r="N465" t="str">
            <v>11671.38</v>
          </cell>
          <cell r="O465" t="str">
            <v>1013.02</v>
          </cell>
          <cell r="P465">
            <v>300</v>
          </cell>
        </row>
        <row r="466">
          <cell r="B466">
            <v>41856</v>
          </cell>
          <cell r="C466" t="str">
            <v>H00300</v>
          </cell>
          <cell r="D466" t="str">
            <v>沪深300全收益指数</v>
          </cell>
          <cell r="E466" t="str">
            <v>300收益</v>
          </cell>
          <cell r="F466" t="str">
            <v>CSI 300 Total Return Index</v>
          </cell>
          <cell r="G466" t="str">
            <v>CSI 300 TRI</v>
          </cell>
        </row>
        <row r="466">
          <cell r="K466" t="str">
            <v>2723.54</v>
          </cell>
          <cell r="L466" t="str">
            <v>-7.02</v>
          </cell>
          <cell r="M466" t="str">
            <v>-0.26</v>
          </cell>
          <cell r="N466" t="str">
            <v>11186.18</v>
          </cell>
          <cell r="O466" t="str">
            <v>979.07</v>
          </cell>
          <cell r="P466">
            <v>300</v>
          </cell>
        </row>
        <row r="467">
          <cell r="B467">
            <v>41857</v>
          </cell>
          <cell r="C467" t="str">
            <v>H00300</v>
          </cell>
          <cell r="D467" t="str">
            <v>沪深300全收益指数</v>
          </cell>
          <cell r="E467" t="str">
            <v>300收益</v>
          </cell>
          <cell r="F467" t="str">
            <v>CSI 300 Total Return Index</v>
          </cell>
          <cell r="G467" t="str">
            <v>CSI 300 TRI</v>
          </cell>
        </row>
        <row r="467">
          <cell r="K467" t="str">
            <v>2716.73</v>
          </cell>
          <cell r="L467" t="str">
            <v>-6.81</v>
          </cell>
          <cell r="M467" t="str">
            <v>-0.25</v>
          </cell>
          <cell r="N467" t="str">
            <v>11634.18</v>
          </cell>
          <cell r="O467" t="str">
            <v>966.81</v>
          </cell>
          <cell r="P467">
            <v>300</v>
          </cell>
        </row>
        <row r="468">
          <cell r="B468">
            <v>41858</v>
          </cell>
          <cell r="C468" t="str">
            <v>H00300</v>
          </cell>
          <cell r="D468" t="str">
            <v>沪深300全收益指数</v>
          </cell>
          <cell r="E468" t="str">
            <v>300收益</v>
          </cell>
          <cell r="F468" t="str">
            <v>CSI 300 Total Return Index</v>
          </cell>
          <cell r="G468" t="str">
            <v>CSI 300 TRI</v>
          </cell>
        </row>
        <row r="468">
          <cell r="K468" t="str">
            <v>2675.62</v>
          </cell>
          <cell r="L468" t="str">
            <v>-41.11</v>
          </cell>
          <cell r="M468" t="str">
            <v>-1.51</v>
          </cell>
          <cell r="N468" t="str">
            <v>11672.92</v>
          </cell>
          <cell r="O468" t="str">
            <v>942.54</v>
          </cell>
          <cell r="P468">
            <v>300</v>
          </cell>
        </row>
        <row r="469">
          <cell r="B469">
            <v>41859</v>
          </cell>
          <cell r="C469" t="str">
            <v>H00300</v>
          </cell>
          <cell r="D469" t="str">
            <v>沪深300全收益指数</v>
          </cell>
          <cell r="E469" t="str">
            <v>300收益</v>
          </cell>
          <cell r="F469" t="str">
            <v>CSI 300 Total Return Index</v>
          </cell>
          <cell r="G469" t="str">
            <v>CSI 300 TRI</v>
          </cell>
        </row>
        <row r="469">
          <cell r="K469" t="str">
            <v>2680.87</v>
          </cell>
          <cell r="L469" t="str">
            <v>5.25</v>
          </cell>
          <cell r="M469" t="str">
            <v>0.20</v>
          </cell>
          <cell r="N469" t="str">
            <v>8673.97</v>
          </cell>
          <cell r="O469" t="str">
            <v>726.06</v>
          </cell>
          <cell r="P469">
            <v>300</v>
          </cell>
        </row>
        <row r="470">
          <cell r="B470">
            <v>41862</v>
          </cell>
          <cell r="C470" t="str">
            <v>H00300</v>
          </cell>
          <cell r="D470" t="str">
            <v>沪深300全收益指数</v>
          </cell>
          <cell r="E470" t="str">
            <v>300收益</v>
          </cell>
          <cell r="F470" t="str">
            <v>CSI 300 Total Return Index</v>
          </cell>
          <cell r="G470" t="str">
            <v>CSI 300 TRI</v>
          </cell>
        </row>
        <row r="470">
          <cell r="K470" t="str">
            <v>2720.22</v>
          </cell>
          <cell r="L470" t="str">
            <v>39.35</v>
          </cell>
          <cell r="M470" t="str">
            <v>1.47</v>
          </cell>
          <cell r="N470" t="str">
            <v>9160.12</v>
          </cell>
          <cell r="O470" t="str">
            <v>829.74</v>
          </cell>
          <cell r="P470">
            <v>300</v>
          </cell>
        </row>
        <row r="471">
          <cell r="B471">
            <v>41863</v>
          </cell>
          <cell r="C471" t="str">
            <v>H00300</v>
          </cell>
          <cell r="D471" t="str">
            <v>沪深300全收益指数</v>
          </cell>
          <cell r="E471" t="str">
            <v>300收益</v>
          </cell>
          <cell r="F471" t="str">
            <v>CSI 300 Total Return Index</v>
          </cell>
          <cell r="G471" t="str">
            <v>CSI 300 TRI</v>
          </cell>
        </row>
        <row r="471">
          <cell r="K471" t="str">
            <v>2710.72</v>
          </cell>
          <cell r="L471" t="str">
            <v>-9.50</v>
          </cell>
          <cell r="M471" t="str">
            <v>-0.35</v>
          </cell>
          <cell r="N471" t="str">
            <v>9182.26</v>
          </cell>
          <cell r="O471" t="str">
            <v>829.74</v>
          </cell>
          <cell r="P471">
            <v>300</v>
          </cell>
        </row>
        <row r="472">
          <cell r="B472">
            <v>41864</v>
          </cell>
          <cell r="C472" t="str">
            <v>H00300</v>
          </cell>
          <cell r="D472" t="str">
            <v>沪深300全收益指数</v>
          </cell>
          <cell r="E472" t="str">
            <v>300收益</v>
          </cell>
          <cell r="F472" t="str">
            <v>CSI 300 Total Return Index</v>
          </cell>
          <cell r="G472" t="str">
            <v>CSI 300 TRI</v>
          </cell>
        </row>
        <row r="472">
          <cell r="K472" t="str">
            <v>2712.96</v>
          </cell>
          <cell r="L472" t="str">
            <v>2.23</v>
          </cell>
          <cell r="M472" t="str">
            <v>0.08</v>
          </cell>
          <cell r="N472" t="str">
            <v>11044.78</v>
          </cell>
          <cell r="O472" t="str">
            <v>941.85</v>
          </cell>
          <cell r="P472">
            <v>300</v>
          </cell>
        </row>
        <row r="473">
          <cell r="B473">
            <v>41865</v>
          </cell>
          <cell r="C473" t="str">
            <v>H00300</v>
          </cell>
          <cell r="D473" t="str">
            <v>沪深300全收益指数</v>
          </cell>
          <cell r="E473" t="str">
            <v>300收益</v>
          </cell>
          <cell r="F473" t="str">
            <v>CSI 300 Total Return Index</v>
          </cell>
          <cell r="G473" t="str">
            <v>CSI 300 TRI</v>
          </cell>
        </row>
        <row r="473">
          <cell r="K473" t="str">
            <v>2686.55</v>
          </cell>
          <cell r="L473" t="str">
            <v>-26.40</v>
          </cell>
          <cell r="M473" t="str">
            <v>-0.97</v>
          </cell>
          <cell r="N473" t="str">
            <v>9796.95</v>
          </cell>
          <cell r="O473" t="str">
            <v>842.51</v>
          </cell>
          <cell r="P473">
            <v>300</v>
          </cell>
        </row>
        <row r="474">
          <cell r="B474">
            <v>41866</v>
          </cell>
          <cell r="C474" t="str">
            <v>H00300</v>
          </cell>
          <cell r="D474" t="str">
            <v>沪深300全收益指数</v>
          </cell>
          <cell r="E474" t="str">
            <v>300收益</v>
          </cell>
          <cell r="F474" t="str">
            <v>CSI 300 Total Return Index</v>
          </cell>
          <cell r="G474" t="str">
            <v>CSI 300 TRI</v>
          </cell>
        </row>
        <row r="474">
          <cell r="K474" t="str">
            <v>2715.69</v>
          </cell>
          <cell r="L474" t="str">
            <v>29.14</v>
          </cell>
          <cell r="M474" t="str">
            <v>1.08</v>
          </cell>
          <cell r="N474" t="str">
            <v>9359.25</v>
          </cell>
          <cell r="O474" t="str">
            <v>818.88</v>
          </cell>
          <cell r="P474">
            <v>300</v>
          </cell>
        </row>
        <row r="475">
          <cell r="B475">
            <v>41869</v>
          </cell>
          <cell r="C475" t="str">
            <v>H00300</v>
          </cell>
          <cell r="D475" t="str">
            <v>沪深300全收益指数</v>
          </cell>
          <cell r="E475" t="str">
            <v>300收益</v>
          </cell>
          <cell r="F475" t="str">
            <v>CSI 300 Total Return Index</v>
          </cell>
          <cell r="G475" t="str">
            <v>CSI 300 TRI</v>
          </cell>
        </row>
        <row r="475">
          <cell r="K475" t="str">
            <v>2731.71</v>
          </cell>
          <cell r="L475" t="str">
            <v>16.02</v>
          </cell>
          <cell r="M475" t="str">
            <v>0.59</v>
          </cell>
          <cell r="N475" t="str">
            <v>10450.96</v>
          </cell>
          <cell r="O475" t="str">
            <v>901.49</v>
          </cell>
          <cell r="P475">
            <v>300</v>
          </cell>
        </row>
        <row r="476">
          <cell r="B476">
            <v>41870</v>
          </cell>
          <cell r="C476" t="str">
            <v>H00300</v>
          </cell>
          <cell r="D476" t="str">
            <v>沪深300全收益指数</v>
          </cell>
          <cell r="E476" t="str">
            <v>300收益</v>
          </cell>
          <cell r="F476" t="str">
            <v>CSI 300 Total Return Index</v>
          </cell>
          <cell r="G476" t="str">
            <v>CSI 300 TRI</v>
          </cell>
        </row>
        <row r="476">
          <cell r="K476" t="str">
            <v>2732.10</v>
          </cell>
          <cell r="L476" t="str">
            <v>0.39</v>
          </cell>
          <cell r="M476" t="str">
            <v>0.01</v>
          </cell>
          <cell r="N476" t="str">
            <v>11585.00</v>
          </cell>
          <cell r="O476" t="str">
            <v>1027.43</v>
          </cell>
          <cell r="P476">
            <v>300</v>
          </cell>
        </row>
        <row r="477">
          <cell r="B477">
            <v>41871</v>
          </cell>
          <cell r="C477" t="str">
            <v>H00300</v>
          </cell>
          <cell r="D477" t="str">
            <v>沪深300全收益指数</v>
          </cell>
          <cell r="E477" t="str">
            <v>300收益</v>
          </cell>
          <cell r="F477" t="str">
            <v>CSI 300 Total Return Index</v>
          </cell>
          <cell r="G477" t="str">
            <v>CSI 300 TRI</v>
          </cell>
        </row>
        <row r="477">
          <cell r="K477" t="str">
            <v>2722.61</v>
          </cell>
          <cell r="L477" t="str">
            <v>-9.49</v>
          </cell>
          <cell r="M477" t="str">
            <v>-0.35</v>
          </cell>
          <cell r="N477" t="str">
            <v>10128.81</v>
          </cell>
          <cell r="O477" t="str">
            <v>913.75</v>
          </cell>
          <cell r="P477">
            <v>300</v>
          </cell>
        </row>
        <row r="478">
          <cell r="B478">
            <v>41872</v>
          </cell>
          <cell r="C478" t="str">
            <v>H00300</v>
          </cell>
          <cell r="D478" t="str">
            <v>沪深300全收益指数</v>
          </cell>
          <cell r="E478" t="str">
            <v>300收益</v>
          </cell>
          <cell r="F478" t="str">
            <v>CSI 300 Total Return Index</v>
          </cell>
          <cell r="G478" t="str">
            <v>CSI 300 TRI</v>
          </cell>
        </row>
        <row r="478">
          <cell r="K478" t="str">
            <v>2708.97</v>
          </cell>
          <cell r="L478" t="str">
            <v>-13.64</v>
          </cell>
          <cell r="M478" t="str">
            <v>-0.50</v>
          </cell>
          <cell r="N478" t="str">
            <v>10069.02</v>
          </cell>
          <cell r="O478" t="str">
            <v>921.92</v>
          </cell>
          <cell r="P478">
            <v>300</v>
          </cell>
        </row>
        <row r="479">
          <cell r="B479">
            <v>41873</v>
          </cell>
          <cell r="C479" t="str">
            <v>H00300</v>
          </cell>
          <cell r="D479" t="str">
            <v>沪深300全收益指数</v>
          </cell>
          <cell r="E479" t="str">
            <v>300收益</v>
          </cell>
          <cell r="F479" t="str">
            <v>CSI 300 Total Return Index</v>
          </cell>
          <cell r="G479" t="str">
            <v>CSI 300 TRI</v>
          </cell>
        </row>
        <row r="479">
          <cell r="K479" t="str">
            <v>2721.79</v>
          </cell>
          <cell r="L479" t="str">
            <v>12.82</v>
          </cell>
          <cell r="M479" t="str">
            <v>0.47</v>
          </cell>
          <cell r="N479" t="str">
            <v>8982.39</v>
          </cell>
          <cell r="O479" t="str">
            <v>856.42</v>
          </cell>
          <cell r="P479">
            <v>300</v>
          </cell>
        </row>
        <row r="480">
          <cell r="B480">
            <v>41876</v>
          </cell>
          <cell r="C480" t="str">
            <v>H00300</v>
          </cell>
          <cell r="D480" t="str">
            <v>沪深300全收益指数</v>
          </cell>
          <cell r="E480" t="str">
            <v>300收益</v>
          </cell>
          <cell r="F480" t="str">
            <v>CSI 300 Total Return Index</v>
          </cell>
          <cell r="G480" t="str">
            <v>CSI 300 TRI</v>
          </cell>
        </row>
        <row r="480">
          <cell r="K480" t="str">
            <v>2695.90</v>
          </cell>
          <cell r="L480" t="str">
            <v>-25.89</v>
          </cell>
          <cell r="M480" t="str">
            <v>-0.95</v>
          </cell>
          <cell r="N480" t="str">
            <v>9737.37</v>
          </cell>
          <cell r="O480" t="str">
            <v>851.82</v>
          </cell>
          <cell r="P480">
            <v>300</v>
          </cell>
        </row>
        <row r="481">
          <cell r="B481">
            <v>41877</v>
          </cell>
          <cell r="C481" t="str">
            <v>H00300</v>
          </cell>
          <cell r="D481" t="str">
            <v>沪深300全收益指数</v>
          </cell>
          <cell r="E481" t="str">
            <v>300收益</v>
          </cell>
          <cell r="F481" t="str">
            <v>CSI 300 Total Return Index</v>
          </cell>
          <cell r="G481" t="str">
            <v>CSI 300 TRI</v>
          </cell>
        </row>
        <row r="481">
          <cell r="K481" t="str">
            <v>2674.34</v>
          </cell>
          <cell r="L481" t="str">
            <v>-21.57</v>
          </cell>
          <cell r="M481" t="str">
            <v>-0.80</v>
          </cell>
          <cell r="N481" t="str">
            <v>9384.42</v>
          </cell>
          <cell r="O481" t="str">
            <v>831.35</v>
          </cell>
          <cell r="P481">
            <v>300</v>
          </cell>
        </row>
        <row r="482">
          <cell r="B482">
            <v>41878</v>
          </cell>
          <cell r="C482" t="str">
            <v>H00300</v>
          </cell>
          <cell r="D482" t="str">
            <v>沪深300全收益指数</v>
          </cell>
          <cell r="E482" t="str">
            <v>300收益</v>
          </cell>
          <cell r="F482" t="str">
            <v>CSI 300 Total Return Index</v>
          </cell>
          <cell r="G482" t="str">
            <v>CSI 300 TRI</v>
          </cell>
        </row>
        <row r="482">
          <cell r="K482" t="str">
            <v>2678.45</v>
          </cell>
          <cell r="L482" t="str">
            <v>4.11</v>
          </cell>
          <cell r="M482" t="str">
            <v>0.15</v>
          </cell>
          <cell r="N482" t="str">
            <v>6767.62</v>
          </cell>
          <cell r="O482" t="str">
            <v>624.49</v>
          </cell>
          <cell r="P482">
            <v>300</v>
          </cell>
        </row>
        <row r="483">
          <cell r="B483">
            <v>41879</v>
          </cell>
          <cell r="C483" t="str">
            <v>H00300</v>
          </cell>
          <cell r="D483" t="str">
            <v>沪深300全收益指数</v>
          </cell>
          <cell r="E483" t="str">
            <v>300收益</v>
          </cell>
          <cell r="F483" t="str">
            <v>CSI 300 Total Return Index</v>
          </cell>
          <cell r="G483" t="str">
            <v>CSI 300 TRI</v>
          </cell>
        </row>
        <row r="483">
          <cell r="K483" t="str">
            <v>2659.67</v>
          </cell>
          <cell r="L483" t="str">
            <v>-18.78</v>
          </cell>
          <cell r="M483" t="str">
            <v>-0.70</v>
          </cell>
          <cell r="N483" t="str">
            <v>7049.07</v>
          </cell>
          <cell r="O483" t="str">
            <v>661.96</v>
          </cell>
          <cell r="P483">
            <v>300</v>
          </cell>
        </row>
        <row r="484">
          <cell r="B484">
            <v>41880</v>
          </cell>
          <cell r="C484" t="str">
            <v>H00300</v>
          </cell>
          <cell r="D484" t="str">
            <v>沪深300全收益指数</v>
          </cell>
          <cell r="E484" t="str">
            <v>300收益</v>
          </cell>
          <cell r="F484" t="str">
            <v>CSI 300 Total Return Index</v>
          </cell>
          <cell r="G484" t="str">
            <v>CSI 300 TRI</v>
          </cell>
        </row>
        <row r="484">
          <cell r="K484" t="str">
            <v>2690.75</v>
          </cell>
          <cell r="L484" t="str">
            <v>31.08</v>
          </cell>
          <cell r="M484" t="str">
            <v>1.17</v>
          </cell>
          <cell r="N484" t="str">
            <v>6321.14</v>
          </cell>
          <cell r="O484" t="str">
            <v>583.60</v>
          </cell>
          <cell r="P484">
            <v>300</v>
          </cell>
        </row>
        <row r="485">
          <cell r="B485">
            <v>41883</v>
          </cell>
          <cell r="C485" t="str">
            <v>H00300</v>
          </cell>
          <cell r="D485" t="str">
            <v>沪深300全收益指数</v>
          </cell>
          <cell r="E485" t="str">
            <v>300收益</v>
          </cell>
          <cell r="F485" t="str">
            <v>CSI 300 Total Return Index</v>
          </cell>
          <cell r="G485" t="str">
            <v>CSI 300 TRI</v>
          </cell>
        </row>
        <row r="485">
          <cell r="K485" t="str">
            <v>2710.35</v>
          </cell>
          <cell r="L485" t="str">
            <v>19.60</v>
          </cell>
          <cell r="M485" t="str">
            <v>0.73</v>
          </cell>
          <cell r="N485" t="str">
            <v>7732.09</v>
          </cell>
          <cell r="O485" t="str">
            <v>733.62</v>
          </cell>
          <cell r="P485">
            <v>300</v>
          </cell>
        </row>
        <row r="486">
          <cell r="B486">
            <v>41884</v>
          </cell>
          <cell r="C486" t="str">
            <v>H00300</v>
          </cell>
          <cell r="D486" t="str">
            <v>沪深300全收益指数</v>
          </cell>
          <cell r="E486" t="str">
            <v>300收益</v>
          </cell>
          <cell r="F486" t="str">
            <v>CSI 300 Total Return Index</v>
          </cell>
          <cell r="G486" t="str">
            <v>CSI 300 TRI</v>
          </cell>
        </row>
        <row r="486">
          <cell r="K486" t="str">
            <v>2746.18</v>
          </cell>
          <cell r="L486" t="str">
            <v>35.84</v>
          </cell>
          <cell r="M486" t="str">
            <v>1.32</v>
          </cell>
          <cell r="N486" t="str">
            <v>11443.67</v>
          </cell>
          <cell r="O486" t="str">
            <v>1069.26</v>
          </cell>
          <cell r="P486">
            <v>300</v>
          </cell>
        </row>
        <row r="487">
          <cell r="B487">
            <v>41885</v>
          </cell>
          <cell r="C487" t="str">
            <v>H00300</v>
          </cell>
          <cell r="D487" t="str">
            <v>沪深300全收益指数</v>
          </cell>
          <cell r="E487" t="str">
            <v>300收益</v>
          </cell>
          <cell r="F487" t="str">
            <v>CSI 300 Total Return Index</v>
          </cell>
          <cell r="G487" t="str">
            <v>CSI 300 TRI</v>
          </cell>
        </row>
        <row r="487">
          <cell r="K487" t="str">
            <v>2771.93</v>
          </cell>
          <cell r="L487" t="str">
            <v>25.75</v>
          </cell>
          <cell r="M487" t="str">
            <v>0.94</v>
          </cell>
          <cell r="N487" t="str">
            <v>12973.42</v>
          </cell>
          <cell r="O487" t="str">
            <v>1236.29</v>
          </cell>
          <cell r="P487">
            <v>300</v>
          </cell>
        </row>
        <row r="488">
          <cell r="B488">
            <v>41886</v>
          </cell>
          <cell r="C488" t="str">
            <v>H00300</v>
          </cell>
          <cell r="D488" t="str">
            <v>沪深300全收益指数</v>
          </cell>
          <cell r="E488" t="str">
            <v>300收益</v>
          </cell>
          <cell r="F488" t="str">
            <v>CSI 300 Total Return Index</v>
          </cell>
          <cell r="G488" t="str">
            <v>CSI 300 TRI</v>
          </cell>
        </row>
        <row r="488">
          <cell r="K488" t="str">
            <v>2791.94</v>
          </cell>
          <cell r="L488" t="str">
            <v>20.01</v>
          </cell>
          <cell r="M488" t="str">
            <v>0.72</v>
          </cell>
          <cell r="N488" t="str">
            <v>11127.23</v>
          </cell>
          <cell r="O488" t="str">
            <v>1082.95</v>
          </cell>
          <cell r="P488">
            <v>300</v>
          </cell>
        </row>
        <row r="489">
          <cell r="B489">
            <v>41887</v>
          </cell>
          <cell r="C489" t="str">
            <v>H00300</v>
          </cell>
          <cell r="D489" t="str">
            <v>沪深300全收益指数</v>
          </cell>
          <cell r="E489" t="str">
            <v>300收益</v>
          </cell>
          <cell r="F489" t="str">
            <v>CSI 300 Total Return Index</v>
          </cell>
          <cell r="G489" t="str">
            <v>CSI 300 TRI</v>
          </cell>
        </row>
        <row r="489">
          <cell r="K489" t="str">
            <v>2818.45</v>
          </cell>
          <cell r="L489" t="str">
            <v>26.51</v>
          </cell>
          <cell r="M489" t="str">
            <v>0.95</v>
          </cell>
          <cell r="N489" t="str">
            <v>13355.18</v>
          </cell>
          <cell r="O489" t="str">
            <v>1233.49</v>
          </cell>
          <cell r="P489">
            <v>300</v>
          </cell>
        </row>
        <row r="490">
          <cell r="B490">
            <v>41891</v>
          </cell>
          <cell r="C490" t="str">
            <v>H00300</v>
          </cell>
          <cell r="D490" t="str">
            <v>沪深300全收益指数</v>
          </cell>
          <cell r="E490" t="str">
            <v>300收益</v>
          </cell>
          <cell r="F490" t="str">
            <v>CSI 300 Total Return Index</v>
          </cell>
          <cell r="G490" t="str">
            <v>CSI 300 TRI</v>
          </cell>
        </row>
        <row r="490">
          <cell r="K490" t="str">
            <v>2813.81</v>
          </cell>
          <cell r="L490" t="str">
            <v>-4.64</v>
          </cell>
          <cell r="M490" t="str">
            <v>-0.16</v>
          </cell>
          <cell r="N490" t="str">
            <v>11819.43</v>
          </cell>
          <cell r="O490" t="str">
            <v>1077.95</v>
          </cell>
          <cell r="P490">
            <v>300</v>
          </cell>
        </row>
        <row r="491">
          <cell r="B491">
            <v>41892</v>
          </cell>
          <cell r="C491" t="str">
            <v>H00300</v>
          </cell>
          <cell r="D491" t="str">
            <v>沪深300全收益指数</v>
          </cell>
          <cell r="E491" t="str">
            <v>300收益</v>
          </cell>
          <cell r="F491" t="str">
            <v>CSI 300 Total Return Index</v>
          </cell>
          <cell r="G491" t="str">
            <v>CSI 300 TRI</v>
          </cell>
        </row>
        <row r="491">
          <cell r="K491" t="str">
            <v>2799.09</v>
          </cell>
          <cell r="L491" t="str">
            <v>-14.72</v>
          </cell>
          <cell r="M491" t="str">
            <v>-0.52</v>
          </cell>
          <cell r="N491" t="str">
            <v>10917.55</v>
          </cell>
          <cell r="O491" t="str">
            <v>974.73</v>
          </cell>
          <cell r="P491">
            <v>300</v>
          </cell>
        </row>
        <row r="492">
          <cell r="B492">
            <v>41893</v>
          </cell>
          <cell r="C492" t="str">
            <v>H00300</v>
          </cell>
          <cell r="D492" t="str">
            <v>沪深300全收益指数</v>
          </cell>
          <cell r="E492" t="str">
            <v>300收益</v>
          </cell>
          <cell r="F492" t="str">
            <v>CSI 300 Total Return Index</v>
          </cell>
          <cell r="G492" t="str">
            <v>CSI 300 TRI</v>
          </cell>
        </row>
        <row r="492">
          <cell r="K492" t="str">
            <v>2788.75</v>
          </cell>
          <cell r="L492" t="str">
            <v>-10.33</v>
          </cell>
          <cell r="M492" t="str">
            <v>-0.37</v>
          </cell>
          <cell r="N492" t="str">
            <v>13298.26</v>
          </cell>
          <cell r="O492" t="str">
            <v>1272.03</v>
          </cell>
          <cell r="P492">
            <v>300</v>
          </cell>
        </row>
        <row r="493">
          <cell r="B493">
            <v>41894</v>
          </cell>
          <cell r="C493" t="str">
            <v>H00300</v>
          </cell>
          <cell r="D493" t="str">
            <v>沪深300全收益指数</v>
          </cell>
          <cell r="E493" t="str">
            <v>300收益</v>
          </cell>
          <cell r="F493" t="str">
            <v>CSI 300 Total Return Index</v>
          </cell>
          <cell r="G493" t="str">
            <v>CSI 300 TRI</v>
          </cell>
        </row>
        <row r="493">
          <cell r="K493" t="str">
            <v>2806.50</v>
          </cell>
          <cell r="L493" t="str">
            <v>17.75</v>
          </cell>
          <cell r="M493" t="str">
            <v>0.64</v>
          </cell>
          <cell r="N493" t="str">
            <v>10916.02</v>
          </cell>
          <cell r="O493" t="str">
            <v>966.26</v>
          </cell>
          <cell r="P493">
            <v>300</v>
          </cell>
        </row>
        <row r="494">
          <cell r="B494">
            <v>41897</v>
          </cell>
          <cell r="C494" t="str">
            <v>H00300</v>
          </cell>
          <cell r="D494" t="str">
            <v>沪深300全收益指数</v>
          </cell>
          <cell r="E494" t="str">
            <v>300收益</v>
          </cell>
          <cell r="F494" t="str">
            <v>CSI 300 Total Return Index</v>
          </cell>
          <cell r="G494" t="str">
            <v>CSI 300 TRI</v>
          </cell>
        </row>
        <row r="494">
          <cell r="K494" t="str">
            <v>2805.16</v>
          </cell>
          <cell r="L494" t="str">
            <v>-1.35</v>
          </cell>
          <cell r="M494" t="str">
            <v>-0.05</v>
          </cell>
          <cell r="N494" t="str">
            <v>12224.72</v>
          </cell>
          <cell r="O494" t="str">
            <v>1125.08</v>
          </cell>
          <cell r="P494">
            <v>300</v>
          </cell>
        </row>
        <row r="495">
          <cell r="B495">
            <v>41898</v>
          </cell>
          <cell r="C495" t="str">
            <v>H00300</v>
          </cell>
          <cell r="D495" t="str">
            <v>沪深300全收益指数</v>
          </cell>
          <cell r="E495" t="str">
            <v>300收益</v>
          </cell>
          <cell r="F495" t="str">
            <v>CSI 300 Total Return Index</v>
          </cell>
          <cell r="G495" t="str">
            <v>CSI 300 TRI</v>
          </cell>
        </row>
        <row r="495">
          <cell r="K495" t="str">
            <v>2749.42</v>
          </cell>
          <cell r="L495" t="str">
            <v>-55.74</v>
          </cell>
          <cell r="M495" t="str">
            <v>-1.99</v>
          </cell>
          <cell r="N495" t="str">
            <v>18674.28</v>
          </cell>
          <cell r="O495" t="str">
            <v>1472.50</v>
          </cell>
          <cell r="P495">
            <v>300</v>
          </cell>
        </row>
        <row r="496">
          <cell r="B496">
            <v>41899</v>
          </cell>
          <cell r="C496" t="str">
            <v>H00300</v>
          </cell>
          <cell r="D496" t="str">
            <v>沪深300全收益指数</v>
          </cell>
          <cell r="E496" t="str">
            <v>300收益</v>
          </cell>
          <cell r="F496" t="str">
            <v>CSI 300 Total Return Index</v>
          </cell>
          <cell r="G496" t="str">
            <v>CSI 300 TRI</v>
          </cell>
        </row>
        <row r="496">
          <cell r="K496" t="str">
            <v>2763.88</v>
          </cell>
          <cell r="L496" t="str">
            <v>14.46</v>
          </cell>
          <cell r="M496" t="str">
            <v>0.53</v>
          </cell>
          <cell r="N496" t="str">
            <v>12526.90</v>
          </cell>
          <cell r="O496" t="str">
            <v>980.39</v>
          </cell>
          <cell r="P496">
            <v>300</v>
          </cell>
        </row>
        <row r="497">
          <cell r="B497">
            <v>41900</v>
          </cell>
          <cell r="C497" t="str">
            <v>H00300</v>
          </cell>
          <cell r="D497" t="str">
            <v>沪深300全收益指数</v>
          </cell>
          <cell r="E497" t="str">
            <v>300收益</v>
          </cell>
          <cell r="F497" t="str">
            <v>CSI 300 Total Return Index</v>
          </cell>
          <cell r="G497" t="str">
            <v>CSI 300 TRI</v>
          </cell>
        </row>
        <row r="497">
          <cell r="K497" t="str">
            <v>2772.33</v>
          </cell>
          <cell r="L497" t="str">
            <v>8.45</v>
          </cell>
          <cell r="M497" t="str">
            <v>0.31</v>
          </cell>
          <cell r="N497" t="str">
            <v>11592.64</v>
          </cell>
          <cell r="O497" t="str">
            <v>921.05</v>
          </cell>
          <cell r="P497">
            <v>300</v>
          </cell>
        </row>
        <row r="498">
          <cell r="B498">
            <v>41901</v>
          </cell>
          <cell r="C498" t="str">
            <v>H00300</v>
          </cell>
          <cell r="D498" t="str">
            <v>沪深300全收益指数</v>
          </cell>
          <cell r="E498" t="str">
            <v>300收益</v>
          </cell>
          <cell r="F498" t="str">
            <v>CSI 300 Total Return Index</v>
          </cell>
          <cell r="G498" t="str">
            <v>CSI 300 TRI</v>
          </cell>
        </row>
        <row r="498">
          <cell r="K498" t="str">
            <v>2791.70</v>
          </cell>
          <cell r="L498" t="str">
            <v>19.38</v>
          </cell>
          <cell r="M498" t="str">
            <v>0.70</v>
          </cell>
          <cell r="N498" t="str">
            <v>10181.36</v>
          </cell>
          <cell r="O498" t="str">
            <v>882.21</v>
          </cell>
          <cell r="P498">
            <v>300</v>
          </cell>
        </row>
        <row r="499">
          <cell r="B499">
            <v>41904</v>
          </cell>
          <cell r="C499" t="str">
            <v>H00300</v>
          </cell>
          <cell r="D499" t="str">
            <v>沪深300全收益指数</v>
          </cell>
          <cell r="E499" t="str">
            <v>300收益</v>
          </cell>
          <cell r="F499" t="str">
            <v>CSI 300 Total Return Index</v>
          </cell>
          <cell r="G499" t="str">
            <v>CSI 300 TRI</v>
          </cell>
        </row>
        <row r="499">
          <cell r="K499" t="str">
            <v>2738.42</v>
          </cell>
          <cell r="L499" t="str">
            <v>-53.29</v>
          </cell>
          <cell r="M499" t="str">
            <v>-1.91</v>
          </cell>
          <cell r="N499" t="str">
            <v>10224.09</v>
          </cell>
          <cell r="O499" t="str">
            <v>889.58</v>
          </cell>
          <cell r="P499">
            <v>300</v>
          </cell>
        </row>
        <row r="500">
          <cell r="B500">
            <v>41905</v>
          </cell>
          <cell r="C500" t="str">
            <v>H00300</v>
          </cell>
          <cell r="D500" t="str">
            <v>沪深300全收益指数</v>
          </cell>
          <cell r="E500" t="str">
            <v>300收益</v>
          </cell>
          <cell r="F500" t="str">
            <v>CSI 300 Total Return Index</v>
          </cell>
          <cell r="G500" t="str">
            <v>CSI 300 TRI</v>
          </cell>
        </row>
        <row r="500">
          <cell r="K500" t="str">
            <v>2762.06</v>
          </cell>
          <cell r="L500" t="str">
            <v>23.65</v>
          </cell>
          <cell r="M500" t="str">
            <v>0.86</v>
          </cell>
          <cell r="N500" t="str">
            <v>8403.33</v>
          </cell>
          <cell r="O500" t="str">
            <v>754.64</v>
          </cell>
          <cell r="P500">
            <v>300</v>
          </cell>
        </row>
        <row r="501">
          <cell r="B501">
            <v>41906</v>
          </cell>
          <cell r="C501" t="str">
            <v>H00300</v>
          </cell>
          <cell r="D501" t="str">
            <v>沪深300全收益指数</v>
          </cell>
          <cell r="E501" t="str">
            <v>300收益</v>
          </cell>
          <cell r="F501" t="str">
            <v>CSI 300 Total Return Index</v>
          </cell>
          <cell r="G501" t="str">
            <v>CSI 300 TRI</v>
          </cell>
        </row>
        <row r="501">
          <cell r="K501" t="str">
            <v>2811.13</v>
          </cell>
          <cell r="L501" t="str">
            <v>49.07</v>
          </cell>
          <cell r="M501" t="str">
            <v>1.78</v>
          </cell>
          <cell r="N501" t="str">
            <v>14271.35</v>
          </cell>
          <cell r="O501" t="str">
            <v>1203.90</v>
          </cell>
          <cell r="P501">
            <v>300</v>
          </cell>
        </row>
        <row r="502">
          <cell r="B502">
            <v>41907</v>
          </cell>
          <cell r="C502" t="str">
            <v>H00300</v>
          </cell>
          <cell r="D502" t="str">
            <v>沪深300全收益指数</v>
          </cell>
          <cell r="E502" t="str">
            <v>300收益</v>
          </cell>
          <cell r="F502" t="str">
            <v>CSI 300 Total Return Index</v>
          </cell>
          <cell r="G502" t="str">
            <v>CSI 300 TRI</v>
          </cell>
        </row>
        <row r="502">
          <cell r="K502" t="str">
            <v>2805.49</v>
          </cell>
          <cell r="L502" t="str">
            <v>-5.64</v>
          </cell>
          <cell r="M502" t="str">
            <v>-0.20</v>
          </cell>
          <cell r="N502" t="str">
            <v>13866.19</v>
          </cell>
          <cell r="O502" t="str">
            <v>1196.13</v>
          </cell>
          <cell r="P502">
            <v>300</v>
          </cell>
        </row>
        <row r="503">
          <cell r="B503">
            <v>41908</v>
          </cell>
          <cell r="C503" t="str">
            <v>H00300</v>
          </cell>
          <cell r="D503" t="str">
            <v>沪深300全收益指数</v>
          </cell>
          <cell r="E503" t="str">
            <v>300收益</v>
          </cell>
          <cell r="F503" t="str">
            <v>CSI 300 Total Return Index</v>
          </cell>
          <cell r="G503" t="str">
            <v>CSI 300 TRI</v>
          </cell>
        </row>
        <row r="503">
          <cell r="K503" t="str">
            <v>2805.76</v>
          </cell>
          <cell r="L503" t="str">
            <v>0.27</v>
          </cell>
          <cell r="M503" t="str">
            <v>0.01</v>
          </cell>
          <cell r="N503" t="str">
            <v>10029.95</v>
          </cell>
          <cell r="O503" t="str">
            <v>877.57</v>
          </cell>
          <cell r="P503">
            <v>300</v>
          </cell>
        </row>
        <row r="504">
          <cell r="B504">
            <v>41911</v>
          </cell>
          <cell r="C504" t="str">
            <v>H00300</v>
          </cell>
          <cell r="D504" t="str">
            <v>沪深300全收益指数</v>
          </cell>
          <cell r="E504" t="str">
            <v>300收益</v>
          </cell>
          <cell r="F504" t="str">
            <v>CSI 300 Total Return Index</v>
          </cell>
          <cell r="G504" t="str">
            <v>CSI 300 TRI</v>
          </cell>
        </row>
        <row r="504">
          <cell r="K504" t="str">
            <v>2818.00</v>
          </cell>
          <cell r="L504" t="str">
            <v>12.24</v>
          </cell>
          <cell r="M504" t="str">
            <v>0.44</v>
          </cell>
          <cell r="N504" t="str">
            <v>12340.17</v>
          </cell>
          <cell r="O504" t="str">
            <v>1114.64</v>
          </cell>
          <cell r="P504">
            <v>300</v>
          </cell>
        </row>
        <row r="505">
          <cell r="B505">
            <v>41912</v>
          </cell>
          <cell r="C505" t="str">
            <v>H00300</v>
          </cell>
          <cell r="D505" t="str">
            <v>沪深300全收益指数</v>
          </cell>
          <cell r="E505" t="str">
            <v>300收益</v>
          </cell>
          <cell r="F505" t="str">
            <v>CSI 300 Total Return Index</v>
          </cell>
          <cell r="G505" t="str">
            <v>CSI 300 TRI</v>
          </cell>
        </row>
        <row r="505">
          <cell r="K505" t="str">
            <v>2821.67</v>
          </cell>
          <cell r="L505" t="str">
            <v>3.67</v>
          </cell>
          <cell r="M505" t="str">
            <v>0.13</v>
          </cell>
          <cell r="N505" t="str">
            <v>11580.42</v>
          </cell>
          <cell r="O505" t="str">
            <v>1019.07</v>
          </cell>
          <cell r="P505">
            <v>300</v>
          </cell>
        </row>
        <row r="506">
          <cell r="B506">
            <v>41920</v>
          </cell>
          <cell r="C506" t="str">
            <v>H00300</v>
          </cell>
          <cell r="D506" t="str">
            <v>沪深300全收益指数</v>
          </cell>
          <cell r="E506" t="str">
            <v>300收益</v>
          </cell>
          <cell r="F506" t="str">
            <v>CSI 300 Total Return Index</v>
          </cell>
          <cell r="G506" t="str">
            <v>CSI 300 TRI</v>
          </cell>
        </row>
        <row r="506">
          <cell r="K506" t="str">
            <v>2853.21</v>
          </cell>
          <cell r="L506" t="str">
            <v>31.54</v>
          </cell>
          <cell r="M506" t="str">
            <v>1.12</v>
          </cell>
          <cell r="N506" t="str">
            <v>12195.36</v>
          </cell>
          <cell r="O506" t="str">
            <v>1165.00</v>
          </cell>
          <cell r="P506">
            <v>300</v>
          </cell>
        </row>
        <row r="507">
          <cell r="B507">
            <v>41921</v>
          </cell>
          <cell r="C507" t="str">
            <v>H00300</v>
          </cell>
          <cell r="D507" t="str">
            <v>沪深300全收益指数</v>
          </cell>
          <cell r="E507" t="str">
            <v>300收益</v>
          </cell>
          <cell r="F507" t="str">
            <v>CSI 300 Total Return Index</v>
          </cell>
          <cell r="G507" t="str">
            <v>CSI 300 TRI</v>
          </cell>
        </row>
        <row r="507">
          <cell r="K507" t="str">
            <v>2857.32</v>
          </cell>
          <cell r="L507" t="str">
            <v>4.11</v>
          </cell>
          <cell r="M507" t="str">
            <v>0.14</v>
          </cell>
          <cell r="N507" t="str">
            <v>13792.39</v>
          </cell>
          <cell r="O507" t="str">
            <v>1207.53</v>
          </cell>
          <cell r="P507">
            <v>300</v>
          </cell>
        </row>
        <row r="508">
          <cell r="B508">
            <v>41922</v>
          </cell>
          <cell r="C508" t="str">
            <v>H00300</v>
          </cell>
          <cell r="D508" t="str">
            <v>沪深300全收益指数</v>
          </cell>
          <cell r="E508" t="str">
            <v>300收益</v>
          </cell>
          <cell r="F508" t="str">
            <v>CSI 300 Total Return Index</v>
          </cell>
          <cell r="G508" t="str">
            <v>CSI 300 TRI</v>
          </cell>
        </row>
        <row r="508">
          <cell r="K508" t="str">
            <v>2839.90</v>
          </cell>
          <cell r="L508" t="str">
            <v>-17.43</v>
          </cell>
          <cell r="M508" t="str">
            <v>-0.61</v>
          </cell>
          <cell r="N508" t="str">
            <v>14763.43</v>
          </cell>
          <cell r="O508" t="str">
            <v>1219.25</v>
          </cell>
          <cell r="P508">
            <v>300</v>
          </cell>
        </row>
        <row r="509">
          <cell r="B509">
            <v>41925</v>
          </cell>
          <cell r="C509" t="str">
            <v>H00300</v>
          </cell>
          <cell r="D509" t="str">
            <v>沪深300全收益指数</v>
          </cell>
          <cell r="E509" t="str">
            <v>300收益</v>
          </cell>
          <cell r="F509" t="str">
            <v>CSI 300 Total Return Index</v>
          </cell>
          <cell r="G509" t="str">
            <v>CSI 300 TRI</v>
          </cell>
        </row>
        <row r="509">
          <cell r="K509" t="str">
            <v>2826.26</v>
          </cell>
          <cell r="L509" t="str">
            <v>-13.63</v>
          </cell>
          <cell r="M509" t="str">
            <v>-0.48</v>
          </cell>
          <cell r="N509" t="str">
            <v>13159.34</v>
          </cell>
          <cell r="O509" t="str">
            <v>1127.84</v>
          </cell>
          <cell r="P509">
            <v>300</v>
          </cell>
        </row>
        <row r="510">
          <cell r="B510">
            <v>41926</v>
          </cell>
          <cell r="C510" t="str">
            <v>H00300</v>
          </cell>
          <cell r="D510" t="str">
            <v>沪深300全收益指数</v>
          </cell>
          <cell r="E510" t="str">
            <v>300收益</v>
          </cell>
          <cell r="F510" t="str">
            <v>CSI 300 Total Return Index</v>
          </cell>
          <cell r="G510" t="str">
            <v>CSI 300 TRI</v>
          </cell>
        </row>
        <row r="510">
          <cell r="K510" t="str">
            <v>2816.61</v>
          </cell>
          <cell r="L510" t="str">
            <v>-9.65</v>
          </cell>
          <cell r="M510" t="str">
            <v>-0.34</v>
          </cell>
          <cell r="N510" t="str">
            <v>12739.37</v>
          </cell>
          <cell r="O510" t="str">
            <v>1063.57</v>
          </cell>
          <cell r="P510">
            <v>300</v>
          </cell>
        </row>
        <row r="511">
          <cell r="B511">
            <v>41927</v>
          </cell>
          <cell r="C511" t="str">
            <v>H00300</v>
          </cell>
          <cell r="D511" t="str">
            <v>沪深300全收益指数</v>
          </cell>
          <cell r="E511" t="str">
            <v>300收益</v>
          </cell>
          <cell r="F511" t="str">
            <v>CSI 300 Total Return Index</v>
          </cell>
          <cell r="G511" t="str">
            <v>CSI 300 TRI</v>
          </cell>
        </row>
        <row r="511">
          <cell r="K511" t="str">
            <v>2836.54</v>
          </cell>
          <cell r="L511" t="str">
            <v>19.93</v>
          </cell>
          <cell r="M511" t="str">
            <v>0.71</v>
          </cell>
          <cell r="N511" t="str">
            <v>13580.19</v>
          </cell>
          <cell r="O511" t="str">
            <v>1148.37</v>
          </cell>
          <cell r="P511">
            <v>300</v>
          </cell>
        </row>
        <row r="512">
          <cell r="B512">
            <v>41928</v>
          </cell>
          <cell r="C512" t="str">
            <v>H00300</v>
          </cell>
          <cell r="D512" t="str">
            <v>沪深300全收益指数</v>
          </cell>
          <cell r="E512" t="str">
            <v>300收益</v>
          </cell>
          <cell r="F512" t="str">
            <v>CSI 300 Total Return Index</v>
          </cell>
          <cell r="G512" t="str">
            <v>CSI 300 TRI</v>
          </cell>
        </row>
        <row r="512">
          <cell r="K512" t="str">
            <v>2814.12</v>
          </cell>
          <cell r="L512" t="str">
            <v>-22.43</v>
          </cell>
          <cell r="M512" t="str">
            <v>-0.79</v>
          </cell>
          <cell r="N512" t="str">
            <v>15816.66</v>
          </cell>
          <cell r="O512" t="str">
            <v>1283.41</v>
          </cell>
          <cell r="P512">
            <v>300</v>
          </cell>
        </row>
        <row r="513">
          <cell r="B513">
            <v>41929</v>
          </cell>
          <cell r="C513" t="str">
            <v>H00300</v>
          </cell>
          <cell r="D513" t="str">
            <v>沪深300全收益指数</v>
          </cell>
          <cell r="E513" t="str">
            <v>300收益</v>
          </cell>
          <cell r="F513" t="str">
            <v>CSI 300 Total Return Index</v>
          </cell>
          <cell r="G513" t="str">
            <v>CSI 300 TRI</v>
          </cell>
        </row>
        <row r="513">
          <cell r="K513" t="str">
            <v>2811.05</v>
          </cell>
          <cell r="L513" t="str">
            <v>-3.07</v>
          </cell>
          <cell r="M513" t="str">
            <v>-0.11</v>
          </cell>
          <cell r="N513" t="str">
            <v>13276.00</v>
          </cell>
          <cell r="O513" t="str">
            <v>1126.86</v>
          </cell>
          <cell r="P513">
            <v>300</v>
          </cell>
        </row>
        <row r="514">
          <cell r="B514">
            <v>41932</v>
          </cell>
          <cell r="C514" t="str">
            <v>H00300</v>
          </cell>
          <cell r="D514" t="str">
            <v>沪深300全收益指数</v>
          </cell>
          <cell r="E514" t="str">
            <v>300收益</v>
          </cell>
          <cell r="F514" t="str">
            <v>CSI 300 Total Return Index</v>
          </cell>
          <cell r="G514" t="str">
            <v>CSI 300 TRI</v>
          </cell>
        </row>
        <row r="514">
          <cell r="K514" t="str">
            <v>2825.99</v>
          </cell>
          <cell r="L514" t="str">
            <v>14.94</v>
          </cell>
          <cell r="M514" t="str">
            <v>0.53</v>
          </cell>
          <cell r="N514" t="str">
            <v>9143.54</v>
          </cell>
          <cell r="O514" t="str">
            <v>848.44</v>
          </cell>
          <cell r="P514">
            <v>300</v>
          </cell>
        </row>
        <row r="515">
          <cell r="B515">
            <v>41933</v>
          </cell>
          <cell r="C515" t="str">
            <v>H00300</v>
          </cell>
          <cell r="D515" t="str">
            <v>沪深300全收益指数</v>
          </cell>
          <cell r="E515" t="str">
            <v>300收益</v>
          </cell>
          <cell r="F515" t="str">
            <v>CSI 300 Total Return Index</v>
          </cell>
          <cell r="G515" t="str">
            <v>CSI 300 TRI</v>
          </cell>
        </row>
        <row r="515">
          <cell r="K515" t="str">
            <v>2801.45</v>
          </cell>
          <cell r="L515" t="str">
            <v>-24.55</v>
          </cell>
          <cell r="M515" t="str">
            <v>-0.87</v>
          </cell>
          <cell r="N515" t="str">
            <v>9624.19</v>
          </cell>
          <cell r="O515" t="str">
            <v>866.22</v>
          </cell>
          <cell r="P515">
            <v>300</v>
          </cell>
        </row>
        <row r="516">
          <cell r="B516">
            <v>41934</v>
          </cell>
          <cell r="C516" t="str">
            <v>H00300</v>
          </cell>
          <cell r="D516" t="str">
            <v>沪深300全收益指数</v>
          </cell>
          <cell r="E516" t="str">
            <v>300收益</v>
          </cell>
          <cell r="F516" t="str">
            <v>CSI 300 Total Return Index</v>
          </cell>
          <cell r="G516" t="str">
            <v>CSI 300 TRI</v>
          </cell>
        </row>
        <row r="516">
          <cell r="K516" t="str">
            <v>2784.47</v>
          </cell>
          <cell r="L516" t="str">
            <v>-16.98</v>
          </cell>
          <cell r="M516" t="str">
            <v>-0.61</v>
          </cell>
          <cell r="N516" t="str">
            <v>8865.62</v>
          </cell>
          <cell r="O516" t="str">
            <v>822.52</v>
          </cell>
          <cell r="P516">
            <v>300</v>
          </cell>
        </row>
        <row r="517">
          <cell r="B517">
            <v>41935</v>
          </cell>
          <cell r="C517" t="str">
            <v>H00300</v>
          </cell>
          <cell r="D517" t="str">
            <v>沪深300全收益指数</v>
          </cell>
          <cell r="E517" t="str">
            <v>300收益</v>
          </cell>
          <cell r="F517" t="str">
            <v>CSI 300 Total Return Index</v>
          </cell>
          <cell r="G517" t="str">
            <v>CSI 300 TRI</v>
          </cell>
        </row>
        <row r="517">
          <cell r="K517" t="str">
            <v>2758.33</v>
          </cell>
          <cell r="L517" t="str">
            <v>-26.14</v>
          </cell>
          <cell r="M517" t="str">
            <v>-0.94</v>
          </cell>
          <cell r="N517" t="str">
            <v>10349.18</v>
          </cell>
          <cell r="O517" t="str">
            <v>860.45</v>
          </cell>
          <cell r="P517">
            <v>300</v>
          </cell>
        </row>
        <row r="518">
          <cell r="B518">
            <v>41936</v>
          </cell>
          <cell r="C518" t="str">
            <v>H00300</v>
          </cell>
          <cell r="D518" t="str">
            <v>沪深300全收益指数</v>
          </cell>
          <cell r="E518" t="str">
            <v>300收益</v>
          </cell>
          <cell r="F518" t="str">
            <v>CSI 300 Total Return Index</v>
          </cell>
          <cell r="G518" t="str">
            <v>CSI 300 TRI</v>
          </cell>
        </row>
        <row r="518">
          <cell r="K518" t="str">
            <v>2752.36</v>
          </cell>
          <cell r="L518" t="str">
            <v>-5.97</v>
          </cell>
          <cell r="M518" t="str">
            <v>-0.22</v>
          </cell>
          <cell r="N518" t="str">
            <v>7497.49</v>
          </cell>
          <cell r="O518" t="str">
            <v>656.01</v>
          </cell>
          <cell r="P518">
            <v>300</v>
          </cell>
        </row>
        <row r="519">
          <cell r="B519">
            <v>41939</v>
          </cell>
          <cell r="C519" t="str">
            <v>H00300</v>
          </cell>
          <cell r="D519" t="str">
            <v>沪深300全收益指数</v>
          </cell>
          <cell r="E519" t="str">
            <v>300收益</v>
          </cell>
          <cell r="F519" t="str">
            <v>CSI 300 Total Return Index</v>
          </cell>
          <cell r="G519" t="str">
            <v>CSI 300 TRI</v>
          </cell>
        </row>
        <row r="519">
          <cell r="K519" t="str">
            <v>2727.18</v>
          </cell>
          <cell r="L519" t="str">
            <v>-25.18</v>
          </cell>
          <cell r="M519" t="str">
            <v>-0.91</v>
          </cell>
          <cell r="N519" t="str">
            <v>7386.24</v>
          </cell>
          <cell r="O519" t="str">
            <v>659.56</v>
          </cell>
          <cell r="P519">
            <v>300</v>
          </cell>
        </row>
        <row r="520">
          <cell r="B520">
            <v>41940</v>
          </cell>
          <cell r="C520" t="str">
            <v>H00300</v>
          </cell>
          <cell r="D520" t="str">
            <v>沪深300全收益指数</v>
          </cell>
          <cell r="E520" t="str">
            <v>300收益</v>
          </cell>
          <cell r="F520" t="str">
            <v>CSI 300 Total Return Index</v>
          </cell>
          <cell r="G520" t="str">
            <v>CSI 300 TRI</v>
          </cell>
        </row>
        <row r="520">
          <cell r="K520" t="str">
            <v>2782.23</v>
          </cell>
          <cell r="L520" t="str">
            <v>55.06</v>
          </cell>
          <cell r="M520" t="str">
            <v>2.02</v>
          </cell>
          <cell r="N520" t="str">
            <v>10152.31</v>
          </cell>
          <cell r="O520" t="str">
            <v>905.30</v>
          </cell>
          <cell r="P520">
            <v>300</v>
          </cell>
        </row>
        <row r="521">
          <cell r="B521">
            <v>41941</v>
          </cell>
          <cell r="C521" t="str">
            <v>H00300</v>
          </cell>
          <cell r="D521" t="str">
            <v>沪深300全收益指数</v>
          </cell>
          <cell r="E521" t="str">
            <v>300收益</v>
          </cell>
          <cell r="F521" t="str">
            <v>CSI 300 Total Return Index</v>
          </cell>
          <cell r="G521" t="str">
            <v>CSI 300 TRI</v>
          </cell>
        </row>
        <row r="521">
          <cell r="K521" t="str">
            <v>2822.22</v>
          </cell>
          <cell r="L521" t="str">
            <v>39.99</v>
          </cell>
          <cell r="M521" t="str">
            <v>1.44</v>
          </cell>
          <cell r="N521" t="str">
            <v>15858.41</v>
          </cell>
          <cell r="O521" t="str">
            <v>1345.42</v>
          </cell>
          <cell r="P521">
            <v>300</v>
          </cell>
        </row>
        <row r="522">
          <cell r="B522">
            <v>41942</v>
          </cell>
          <cell r="C522" t="str">
            <v>H00300</v>
          </cell>
          <cell r="D522" t="str">
            <v>沪深300全收益指数</v>
          </cell>
          <cell r="E522" t="str">
            <v>300收益</v>
          </cell>
          <cell r="F522" t="str">
            <v>CSI 300 Total Return Index</v>
          </cell>
          <cell r="G522" t="str">
            <v>CSI 300 TRI</v>
          </cell>
        </row>
        <row r="522">
          <cell r="K522" t="str">
            <v>2842.41</v>
          </cell>
          <cell r="L522" t="str">
            <v>20.19</v>
          </cell>
          <cell r="M522" t="str">
            <v>0.72</v>
          </cell>
          <cell r="N522" t="str">
            <v>18962.64</v>
          </cell>
          <cell r="O522" t="str">
            <v>1391.57</v>
          </cell>
          <cell r="P522">
            <v>300</v>
          </cell>
        </row>
        <row r="523">
          <cell r="B523">
            <v>41943</v>
          </cell>
          <cell r="C523" t="str">
            <v>H00300</v>
          </cell>
          <cell r="D523" t="str">
            <v>沪深300全收益指数</v>
          </cell>
          <cell r="E523" t="str">
            <v>300收益</v>
          </cell>
          <cell r="F523" t="str">
            <v>CSI 300 Total Return Index</v>
          </cell>
          <cell r="G523" t="str">
            <v>CSI 300 TRI</v>
          </cell>
        </row>
        <row r="523">
          <cell r="K523" t="str">
            <v>2887.77</v>
          </cell>
          <cell r="L523" t="str">
            <v>45.36</v>
          </cell>
          <cell r="M523" t="str">
            <v>1.60</v>
          </cell>
          <cell r="N523" t="str">
            <v>23917.24</v>
          </cell>
          <cell r="O523" t="str">
            <v>1816.05</v>
          </cell>
          <cell r="P523">
            <v>300</v>
          </cell>
        </row>
        <row r="524">
          <cell r="B524">
            <v>41946</v>
          </cell>
          <cell r="C524" t="str">
            <v>H00300</v>
          </cell>
          <cell r="D524" t="str">
            <v>沪深300全收益指数</v>
          </cell>
          <cell r="E524" t="str">
            <v>300收益</v>
          </cell>
          <cell r="F524" t="str">
            <v>CSI 300 Total Return Index</v>
          </cell>
          <cell r="G524" t="str">
            <v>CSI 300 TRI</v>
          </cell>
        </row>
        <row r="524">
          <cell r="K524" t="str">
            <v>2892.63</v>
          </cell>
          <cell r="L524" t="str">
            <v>4.86</v>
          </cell>
          <cell r="M524" t="str">
            <v>0.17</v>
          </cell>
          <cell r="N524" t="str">
            <v>20580.12</v>
          </cell>
          <cell r="O524" t="str">
            <v>1514.07</v>
          </cell>
          <cell r="P524">
            <v>300</v>
          </cell>
        </row>
        <row r="525">
          <cell r="B525">
            <v>41947</v>
          </cell>
          <cell r="C525" t="str">
            <v>H00300</v>
          </cell>
          <cell r="D525" t="str">
            <v>沪深300全收益指数</v>
          </cell>
          <cell r="E525" t="str">
            <v>300收益</v>
          </cell>
          <cell r="F525" t="str">
            <v>CSI 300 Total Return Index</v>
          </cell>
          <cell r="G525" t="str">
            <v>CSI 300 TRI</v>
          </cell>
        </row>
        <row r="525">
          <cell r="K525" t="str">
            <v>2893.35</v>
          </cell>
          <cell r="L525" t="str">
            <v>0.72</v>
          </cell>
          <cell r="M525" t="str">
            <v>0.02</v>
          </cell>
          <cell r="N525" t="str">
            <v>21824.70</v>
          </cell>
          <cell r="O525" t="str">
            <v>1552.92</v>
          </cell>
          <cell r="P525">
            <v>300</v>
          </cell>
        </row>
        <row r="526">
          <cell r="B526">
            <v>41948</v>
          </cell>
          <cell r="C526" t="str">
            <v>H00300</v>
          </cell>
          <cell r="D526" t="str">
            <v>沪深300全收益指数</v>
          </cell>
          <cell r="E526" t="str">
            <v>300收益</v>
          </cell>
          <cell r="F526" t="str">
            <v>CSI 300 Total Return Index</v>
          </cell>
          <cell r="G526" t="str">
            <v>CSI 300 TRI</v>
          </cell>
        </row>
        <row r="526">
          <cell r="K526" t="str">
            <v>2882.33</v>
          </cell>
          <cell r="L526" t="str">
            <v>-11.02</v>
          </cell>
          <cell r="M526" t="str">
            <v>-0.38</v>
          </cell>
          <cell r="N526" t="str">
            <v>19049.19</v>
          </cell>
          <cell r="O526" t="str">
            <v>1461.31</v>
          </cell>
          <cell r="P526">
            <v>300</v>
          </cell>
        </row>
        <row r="527">
          <cell r="B527">
            <v>41949</v>
          </cell>
          <cell r="C527" t="str">
            <v>H00300</v>
          </cell>
          <cell r="D527" t="str">
            <v>沪深300全收益指数</v>
          </cell>
          <cell r="E527" t="str">
            <v>300收益</v>
          </cell>
          <cell r="F527" t="str">
            <v>CSI 300 Total Return Index</v>
          </cell>
          <cell r="G527" t="str">
            <v>CSI 300 TRI</v>
          </cell>
        </row>
        <row r="527">
          <cell r="K527" t="str">
            <v>2885.35</v>
          </cell>
          <cell r="L527" t="str">
            <v>3.02</v>
          </cell>
          <cell r="M527" t="str">
            <v>0.10</v>
          </cell>
          <cell r="N527" t="str">
            <v>14965.11</v>
          </cell>
          <cell r="O527" t="str">
            <v>1188.39</v>
          </cell>
          <cell r="P527">
            <v>300</v>
          </cell>
        </row>
        <row r="528">
          <cell r="B528">
            <v>41950</v>
          </cell>
          <cell r="C528" t="str">
            <v>H00300</v>
          </cell>
          <cell r="D528" t="str">
            <v>沪深300全收益指数</v>
          </cell>
          <cell r="E528" t="str">
            <v>300收益</v>
          </cell>
          <cell r="F528" t="str">
            <v>CSI 300 Total Return Index</v>
          </cell>
          <cell r="G528" t="str">
            <v>CSI 300 TRI</v>
          </cell>
        </row>
        <row r="528">
          <cell r="K528" t="str">
            <v>2880.84</v>
          </cell>
          <cell r="L528" t="str">
            <v>-4.51</v>
          </cell>
          <cell r="M528" t="str">
            <v>-0.16</v>
          </cell>
          <cell r="N528" t="str">
            <v>20876.09</v>
          </cell>
          <cell r="O528" t="str">
            <v>1768.69</v>
          </cell>
          <cell r="P528">
            <v>300</v>
          </cell>
        </row>
        <row r="529">
          <cell r="B529">
            <v>41953</v>
          </cell>
          <cell r="C529" t="str">
            <v>H00300</v>
          </cell>
          <cell r="D529" t="str">
            <v>沪深300全收益指数</v>
          </cell>
          <cell r="E529" t="str">
            <v>300收益</v>
          </cell>
          <cell r="F529" t="str">
            <v>CSI 300 Total Return Index</v>
          </cell>
          <cell r="G529" t="str">
            <v>CSI 300 TRI</v>
          </cell>
        </row>
        <row r="529">
          <cell r="K529" t="str">
            <v>2954.04</v>
          </cell>
          <cell r="L529" t="str">
            <v>73.20</v>
          </cell>
          <cell r="M529" t="str">
            <v>2.54</v>
          </cell>
          <cell r="N529" t="str">
            <v>22659.97</v>
          </cell>
          <cell r="O529" t="str">
            <v>1876.13</v>
          </cell>
          <cell r="P529">
            <v>300</v>
          </cell>
        </row>
        <row r="530">
          <cell r="B530">
            <v>41954</v>
          </cell>
          <cell r="C530" t="str">
            <v>H00300</v>
          </cell>
          <cell r="D530" t="str">
            <v>沪深300全收益指数</v>
          </cell>
          <cell r="E530" t="str">
            <v>300收益</v>
          </cell>
          <cell r="F530" t="str">
            <v>CSI 300 Total Return Index</v>
          </cell>
          <cell r="G530" t="str">
            <v>CSI 300 TRI</v>
          </cell>
        </row>
        <row r="530">
          <cell r="K530" t="str">
            <v>2945.84</v>
          </cell>
          <cell r="L530" t="str">
            <v>-8.20</v>
          </cell>
          <cell r="M530" t="str">
            <v>-0.28</v>
          </cell>
          <cell r="N530" t="str">
            <v>32371.17</v>
          </cell>
          <cell r="O530" t="str">
            <v>2658.41</v>
          </cell>
          <cell r="P530">
            <v>300</v>
          </cell>
        </row>
        <row r="531">
          <cell r="B531">
            <v>41955</v>
          </cell>
          <cell r="C531" t="str">
            <v>H00300</v>
          </cell>
          <cell r="D531" t="str">
            <v>沪深300全收益指数</v>
          </cell>
          <cell r="E531" t="str">
            <v>300收益</v>
          </cell>
          <cell r="F531" t="str">
            <v>CSI 300 Total Return Index</v>
          </cell>
          <cell r="G531" t="str">
            <v>CSI 300 TRI</v>
          </cell>
        </row>
        <row r="531">
          <cell r="K531" t="str">
            <v>2986.95</v>
          </cell>
          <cell r="L531" t="str">
            <v>41.11</v>
          </cell>
          <cell r="M531" t="str">
            <v>1.40</v>
          </cell>
          <cell r="N531" t="str">
            <v>18468.63</v>
          </cell>
          <cell r="O531" t="str">
            <v>1578.47</v>
          </cell>
          <cell r="P531">
            <v>300</v>
          </cell>
        </row>
        <row r="532">
          <cell r="B532">
            <v>41956</v>
          </cell>
          <cell r="C532" t="str">
            <v>H00300</v>
          </cell>
          <cell r="D532" t="str">
            <v>沪深300全收益指数</v>
          </cell>
          <cell r="E532" t="str">
            <v>300收益</v>
          </cell>
          <cell r="F532" t="str">
            <v>CSI 300 Total Return Index</v>
          </cell>
          <cell r="G532" t="str">
            <v>CSI 300 TRI</v>
          </cell>
        </row>
        <row r="532">
          <cell r="K532" t="str">
            <v>2970.22</v>
          </cell>
          <cell r="L532" t="str">
            <v>-16.73</v>
          </cell>
          <cell r="M532" t="str">
            <v>-0.56</v>
          </cell>
          <cell r="N532" t="str">
            <v>21981.56</v>
          </cell>
          <cell r="O532" t="str">
            <v>1929.85</v>
          </cell>
          <cell r="P532">
            <v>300</v>
          </cell>
        </row>
        <row r="533">
          <cell r="B533">
            <v>41957</v>
          </cell>
          <cell r="C533" t="str">
            <v>H00300</v>
          </cell>
          <cell r="D533" t="str">
            <v>沪深300全收益指数</v>
          </cell>
          <cell r="E533" t="str">
            <v>300收益</v>
          </cell>
          <cell r="F533" t="str">
            <v>CSI 300 Total Return Index</v>
          </cell>
          <cell r="G533" t="str">
            <v>CSI 300 TRI</v>
          </cell>
        </row>
        <row r="533">
          <cell r="K533" t="str">
            <v>2971.76</v>
          </cell>
          <cell r="L533" t="str">
            <v>1.55</v>
          </cell>
          <cell r="M533" t="str">
            <v>0.05</v>
          </cell>
          <cell r="N533" t="str">
            <v>16505.00</v>
          </cell>
          <cell r="O533" t="str">
            <v>1454.10</v>
          </cell>
          <cell r="P533">
            <v>300</v>
          </cell>
        </row>
        <row r="534">
          <cell r="B534">
            <v>41960</v>
          </cell>
          <cell r="C534" t="str">
            <v>H00300</v>
          </cell>
          <cell r="D534" t="str">
            <v>沪深300全收益指数</v>
          </cell>
          <cell r="E534" t="str">
            <v>300收益</v>
          </cell>
          <cell r="F534" t="str">
            <v>CSI 300 Total Return Index</v>
          </cell>
          <cell r="G534" t="str">
            <v>CSI 300 TRI</v>
          </cell>
        </row>
        <row r="534">
          <cell r="K534" t="str">
            <v>2955.65</v>
          </cell>
          <cell r="L534" t="str">
            <v>-16.11</v>
          </cell>
          <cell r="M534" t="str">
            <v>-0.54</v>
          </cell>
          <cell r="N534" t="str">
            <v>15847.81</v>
          </cell>
          <cell r="O534" t="str">
            <v>1477.25</v>
          </cell>
          <cell r="P534">
            <v>300</v>
          </cell>
        </row>
        <row r="535">
          <cell r="B535">
            <v>41961</v>
          </cell>
          <cell r="C535" t="str">
            <v>H00300</v>
          </cell>
          <cell r="D535" t="str">
            <v>沪深300全收益指数</v>
          </cell>
          <cell r="E535" t="str">
            <v>300收益</v>
          </cell>
          <cell r="F535" t="str">
            <v>CSI 300 Total Return Index</v>
          </cell>
          <cell r="G535" t="str">
            <v>CSI 300 TRI</v>
          </cell>
        </row>
        <row r="535">
          <cell r="K535" t="str">
            <v>2926.08</v>
          </cell>
          <cell r="L535" t="str">
            <v>-29.57</v>
          </cell>
          <cell r="M535" t="str">
            <v>-1.00</v>
          </cell>
          <cell r="N535" t="str">
            <v>14294.14</v>
          </cell>
          <cell r="O535" t="str">
            <v>1242.47</v>
          </cell>
          <cell r="P535">
            <v>300</v>
          </cell>
        </row>
        <row r="536">
          <cell r="B536">
            <v>41962</v>
          </cell>
          <cell r="C536" t="str">
            <v>H00300</v>
          </cell>
          <cell r="D536" t="str">
            <v>沪深300全收益指数</v>
          </cell>
          <cell r="E536" t="str">
            <v>300收益</v>
          </cell>
          <cell r="F536" t="str">
            <v>CSI 300 Total Return Index</v>
          </cell>
          <cell r="G536" t="str">
            <v>CSI 300 TRI</v>
          </cell>
        </row>
        <row r="536">
          <cell r="K536" t="str">
            <v>2921.25</v>
          </cell>
          <cell r="L536" t="str">
            <v>-4.83</v>
          </cell>
          <cell r="M536" t="str">
            <v>-0.17</v>
          </cell>
          <cell r="N536" t="str">
            <v>12214.70</v>
          </cell>
          <cell r="O536" t="str">
            <v>1130.32</v>
          </cell>
          <cell r="P536">
            <v>300</v>
          </cell>
        </row>
        <row r="537">
          <cell r="B537">
            <v>41963</v>
          </cell>
          <cell r="C537" t="str">
            <v>H00300</v>
          </cell>
          <cell r="D537" t="str">
            <v>沪深300全收益指数</v>
          </cell>
          <cell r="E537" t="str">
            <v>300收益</v>
          </cell>
          <cell r="F537" t="str">
            <v>CSI 300 Total Return Index</v>
          </cell>
          <cell r="G537" t="str">
            <v>CSI 300 TRI</v>
          </cell>
        </row>
        <row r="537">
          <cell r="K537" t="str">
            <v>2921.11</v>
          </cell>
          <cell r="L537" t="str">
            <v>-0.14</v>
          </cell>
          <cell r="M537" t="str">
            <v>0.00</v>
          </cell>
          <cell r="N537" t="str">
            <v>10614.99</v>
          </cell>
          <cell r="O537" t="str">
            <v>981.46</v>
          </cell>
          <cell r="P537">
            <v>300</v>
          </cell>
        </row>
        <row r="538">
          <cell r="B538">
            <v>41964</v>
          </cell>
          <cell r="C538" t="str">
            <v>H00300</v>
          </cell>
          <cell r="D538" t="str">
            <v>沪深300全收益指数</v>
          </cell>
          <cell r="E538" t="str">
            <v>300收益</v>
          </cell>
          <cell r="F538" t="str">
            <v>CSI 300 Total Return Index</v>
          </cell>
          <cell r="G538" t="str">
            <v>CSI 300 TRI</v>
          </cell>
        </row>
        <row r="538">
          <cell r="K538" t="str">
            <v>2974.48</v>
          </cell>
          <cell r="L538" t="str">
            <v>53.37</v>
          </cell>
          <cell r="M538" t="str">
            <v>1.83</v>
          </cell>
          <cell r="N538" t="str">
            <v>15102.81</v>
          </cell>
          <cell r="O538" t="str">
            <v>1437.51</v>
          </cell>
          <cell r="P538">
            <v>300</v>
          </cell>
        </row>
        <row r="539">
          <cell r="B539">
            <v>41967</v>
          </cell>
          <cell r="C539" t="str">
            <v>H00300</v>
          </cell>
          <cell r="D539" t="str">
            <v>沪深300全收益指数</v>
          </cell>
          <cell r="E539" t="str">
            <v>300收益</v>
          </cell>
          <cell r="F539" t="str">
            <v>CSI 300 Total Return Index</v>
          </cell>
          <cell r="G539" t="str">
            <v>CSI 300 TRI</v>
          </cell>
        </row>
        <row r="539">
          <cell r="K539" t="str">
            <v>3050.25</v>
          </cell>
          <cell r="L539" t="str">
            <v>75.76</v>
          </cell>
          <cell r="M539" t="str">
            <v>2.55</v>
          </cell>
          <cell r="N539" t="str">
            <v>27983.97</v>
          </cell>
          <cell r="O539" t="str">
            <v>2649.75</v>
          </cell>
          <cell r="P539">
            <v>300</v>
          </cell>
        </row>
        <row r="540">
          <cell r="B540">
            <v>41968</v>
          </cell>
          <cell r="C540" t="str">
            <v>H00300</v>
          </cell>
          <cell r="D540" t="str">
            <v>沪深300全收益指数</v>
          </cell>
          <cell r="E540" t="str">
            <v>300收益</v>
          </cell>
          <cell r="F540" t="str">
            <v>CSI 300 Total Return Index</v>
          </cell>
          <cell r="G540" t="str">
            <v>CSI 300 TRI</v>
          </cell>
        </row>
        <row r="540">
          <cell r="K540" t="str">
            <v>3092.04</v>
          </cell>
          <cell r="L540" t="str">
            <v>41.80</v>
          </cell>
          <cell r="M540" t="str">
            <v>1.37</v>
          </cell>
          <cell r="N540" t="str">
            <v>22261.17</v>
          </cell>
          <cell r="O540" t="str">
            <v>2068.79</v>
          </cell>
          <cell r="P540">
            <v>300</v>
          </cell>
        </row>
        <row r="541">
          <cell r="B541">
            <v>41969</v>
          </cell>
          <cell r="C541" t="str">
            <v>H00300</v>
          </cell>
          <cell r="D541" t="str">
            <v>沪深300全收益指数</v>
          </cell>
          <cell r="E541" t="str">
            <v>300收益</v>
          </cell>
          <cell r="F541" t="str">
            <v>CSI 300 Total Return Index</v>
          </cell>
          <cell r="G541" t="str">
            <v>CSI 300 TRI</v>
          </cell>
        </row>
        <row r="541">
          <cell r="K541" t="str">
            <v>3135.17</v>
          </cell>
          <cell r="L541" t="str">
            <v>43.13</v>
          </cell>
          <cell r="M541" t="str">
            <v>1.39</v>
          </cell>
          <cell r="N541" t="str">
            <v>24396.25</v>
          </cell>
          <cell r="O541" t="str">
            <v>2393.34</v>
          </cell>
          <cell r="P541">
            <v>300</v>
          </cell>
        </row>
        <row r="542">
          <cell r="B542">
            <v>41970</v>
          </cell>
          <cell r="C542" t="str">
            <v>H00300</v>
          </cell>
          <cell r="D542" t="str">
            <v>沪深300全收益指数</v>
          </cell>
          <cell r="E542" t="str">
            <v>300收益</v>
          </cell>
          <cell r="F542" t="str">
            <v>CSI 300 Total Return Index</v>
          </cell>
          <cell r="G542" t="str">
            <v>CSI 300 TRI</v>
          </cell>
        </row>
        <row r="542">
          <cell r="K542" t="str">
            <v>3171.41</v>
          </cell>
          <cell r="L542" t="str">
            <v>36.24</v>
          </cell>
          <cell r="M542" t="str">
            <v>1.16</v>
          </cell>
          <cell r="N542" t="str">
            <v>26546.47</v>
          </cell>
          <cell r="O542" t="str">
            <v>2611.65</v>
          </cell>
          <cell r="P542">
            <v>300</v>
          </cell>
        </row>
        <row r="543">
          <cell r="B543">
            <v>41971</v>
          </cell>
          <cell r="C543" t="str">
            <v>H00300</v>
          </cell>
          <cell r="D543" t="str">
            <v>沪深300全收益指数</v>
          </cell>
          <cell r="E543" t="str">
            <v>300收益</v>
          </cell>
          <cell r="F543" t="str">
            <v>CSI 300 Total Return Index</v>
          </cell>
          <cell r="G543" t="str">
            <v>CSI 300 TRI</v>
          </cell>
        </row>
        <row r="543">
          <cell r="K543" t="str">
            <v>3233.96</v>
          </cell>
          <cell r="L543" t="str">
            <v>62.55</v>
          </cell>
          <cell r="M543" t="str">
            <v>1.97</v>
          </cell>
          <cell r="N543" t="str">
            <v>37532.37</v>
          </cell>
          <cell r="O543" t="str">
            <v>3302.56</v>
          </cell>
          <cell r="P543">
            <v>300</v>
          </cell>
        </row>
        <row r="544">
          <cell r="B544">
            <v>41974</v>
          </cell>
          <cell r="C544" t="str">
            <v>H00300</v>
          </cell>
          <cell r="D544" t="str">
            <v>沪深300全收益指数</v>
          </cell>
          <cell r="E544" t="str">
            <v>300收益</v>
          </cell>
          <cell r="F544" t="str">
            <v>CSI 300 Total Return Index</v>
          </cell>
          <cell r="G544" t="str">
            <v>CSI 300 TRI</v>
          </cell>
        </row>
        <row r="544">
          <cell r="K544" t="str">
            <v>3246.62</v>
          </cell>
          <cell r="L544" t="str">
            <v>12.66</v>
          </cell>
          <cell r="M544" t="str">
            <v>0.39</v>
          </cell>
          <cell r="N544" t="str">
            <v>36548.74</v>
          </cell>
          <cell r="O544" t="str">
            <v>3388.33</v>
          </cell>
          <cell r="P544">
            <v>300</v>
          </cell>
        </row>
        <row r="545">
          <cell r="B545">
            <v>41975</v>
          </cell>
          <cell r="C545" t="str">
            <v>H00300</v>
          </cell>
          <cell r="D545" t="str">
            <v>沪深300全收益指数</v>
          </cell>
          <cell r="E545" t="str">
            <v>300收益</v>
          </cell>
          <cell r="F545" t="str">
            <v>CSI 300 Total Return Index</v>
          </cell>
          <cell r="G545" t="str">
            <v>CSI 300 TRI</v>
          </cell>
        </row>
        <row r="545">
          <cell r="K545" t="str">
            <v>3366.50</v>
          </cell>
          <cell r="L545" t="str">
            <v>119.89</v>
          </cell>
          <cell r="M545" t="str">
            <v>3.69</v>
          </cell>
          <cell r="N545" t="str">
            <v>36146.53</v>
          </cell>
          <cell r="O545" t="str">
            <v>3411.85</v>
          </cell>
          <cell r="P545">
            <v>300</v>
          </cell>
        </row>
        <row r="546">
          <cell r="B546">
            <v>41976</v>
          </cell>
          <cell r="C546" t="str">
            <v>H00300</v>
          </cell>
          <cell r="D546" t="str">
            <v>沪深300全收益指数</v>
          </cell>
          <cell r="E546" t="str">
            <v>300收益</v>
          </cell>
          <cell r="F546" t="str">
            <v>CSI 300 Total Return Index</v>
          </cell>
          <cell r="G546" t="str">
            <v>CSI 300 TRI</v>
          </cell>
        </row>
        <row r="546">
          <cell r="K546" t="str">
            <v>3416.71</v>
          </cell>
          <cell r="L546" t="str">
            <v>50.21</v>
          </cell>
          <cell r="M546" t="str">
            <v>1.49</v>
          </cell>
          <cell r="N546" t="str">
            <v>46615.67</v>
          </cell>
          <cell r="O546" t="str">
            <v>4648.58</v>
          </cell>
          <cell r="P546">
            <v>300</v>
          </cell>
        </row>
        <row r="547">
          <cell r="B547">
            <v>41977</v>
          </cell>
          <cell r="C547" t="str">
            <v>H00300</v>
          </cell>
          <cell r="D547" t="str">
            <v>沪深300全收益指数</v>
          </cell>
          <cell r="E547" t="str">
            <v>300收益</v>
          </cell>
          <cell r="F547" t="str">
            <v>CSI 300 Total Return Index</v>
          </cell>
          <cell r="G547" t="str">
            <v>CSI 300 TRI</v>
          </cell>
        </row>
        <row r="547">
          <cell r="K547" t="str">
            <v>3574.22</v>
          </cell>
          <cell r="L547" t="str">
            <v>157.51</v>
          </cell>
          <cell r="M547" t="str">
            <v>4.61</v>
          </cell>
          <cell r="N547" t="str">
            <v>42681.29</v>
          </cell>
          <cell r="O547" t="str">
            <v>4338.76</v>
          </cell>
          <cell r="P547">
            <v>300</v>
          </cell>
        </row>
        <row r="548">
          <cell r="B548">
            <v>41978</v>
          </cell>
          <cell r="C548" t="str">
            <v>H00300</v>
          </cell>
          <cell r="D548" t="str">
            <v>沪深300全收益指数</v>
          </cell>
          <cell r="E548" t="str">
            <v>300收益</v>
          </cell>
          <cell r="F548" t="str">
            <v>CSI 300 Total Return Index</v>
          </cell>
          <cell r="G548" t="str">
            <v>CSI 300 TRI</v>
          </cell>
        </row>
        <row r="548">
          <cell r="K548" t="str">
            <v>3597.86</v>
          </cell>
          <cell r="L548" t="str">
            <v>23.64</v>
          </cell>
          <cell r="M548" t="str">
            <v>0.66</v>
          </cell>
          <cell r="N548" t="str">
            <v>52488.13</v>
          </cell>
          <cell r="O548" t="str">
            <v>5543.63</v>
          </cell>
          <cell r="P548">
            <v>300</v>
          </cell>
        </row>
        <row r="549">
          <cell r="B549">
            <v>41981</v>
          </cell>
          <cell r="C549" t="str">
            <v>H00300</v>
          </cell>
          <cell r="D549" t="str">
            <v>沪深300全收益指数</v>
          </cell>
          <cell r="E549" t="str">
            <v>300收益</v>
          </cell>
          <cell r="F549" t="str">
            <v>CSI 300 Total Return Index</v>
          </cell>
          <cell r="G549" t="str">
            <v>CSI 300 TRI</v>
          </cell>
        </row>
        <row r="549">
          <cell r="K549" t="str">
            <v>3745.23</v>
          </cell>
          <cell r="L549" t="str">
            <v>147.37</v>
          </cell>
          <cell r="M549" t="str">
            <v>4.10</v>
          </cell>
          <cell r="N549" t="str">
            <v>48446.23</v>
          </cell>
          <cell r="O549" t="str">
            <v>5157.74</v>
          </cell>
          <cell r="P549">
            <v>300</v>
          </cell>
        </row>
        <row r="550">
          <cell r="B550">
            <v>41982</v>
          </cell>
          <cell r="C550" t="str">
            <v>H00300</v>
          </cell>
          <cell r="D550" t="str">
            <v>沪深300全收益指数</v>
          </cell>
          <cell r="E550" t="str">
            <v>300收益</v>
          </cell>
          <cell r="F550" t="str">
            <v>CSI 300 Total Return Index</v>
          </cell>
          <cell r="G550" t="str">
            <v>CSI 300 TRI</v>
          </cell>
        </row>
        <row r="550">
          <cell r="K550" t="str">
            <v>3577.17</v>
          </cell>
          <cell r="L550" t="str">
            <v>-168.06</v>
          </cell>
          <cell r="M550" t="str">
            <v>-4.49</v>
          </cell>
          <cell r="N550" t="str">
            <v>63287.46</v>
          </cell>
          <cell r="O550" t="str">
            <v>7021.50</v>
          </cell>
          <cell r="P550">
            <v>300</v>
          </cell>
        </row>
        <row r="551">
          <cell r="B551">
            <v>41983</v>
          </cell>
          <cell r="C551" t="str">
            <v>H00300</v>
          </cell>
          <cell r="D551" t="str">
            <v>沪深300全收益指数</v>
          </cell>
          <cell r="E551" t="str">
            <v>300收益</v>
          </cell>
          <cell r="F551" t="str">
            <v>CSI 300 Total Return Index</v>
          </cell>
          <cell r="G551" t="str">
            <v>CSI 300 TRI</v>
          </cell>
        </row>
        <row r="551">
          <cell r="K551" t="str">
            <v>3709.16</v>
          </cell>
          <cell r="L551" t="str">
            <v>131.98</v>
          </cell>
          <cell r="M551" t="str">
            <v>3.69</v>
          </cell>
          <cell r="N551" t="str">
            <v>42501.87</v>
          </cell>
          <cell r="O551" t="str">
            <v>4773.00</v>
          </cell>
          <cell r="P551">
            <v>300</v>
          </cell>
        </row>
        <row r="552">
          <cell r="B552">
            <v>41984</v>
          </cell>
          <cell r="C552" t="str">
            <v>H00300</v>
          </cell>
          <cell r="D552" t="str">
            <v>沪深300全收益指数</v>
          </cell>
          <cell r="E552" t="str">
            <v>300收益</v>
          </cell>
          <cell r="F552" t="str">
            <v>CSI 300 Total Return Index</v>
          </cell>
          <cell r="G552" t="str">
            <v>CSI 300 TRI</v>
          </cell>
        </row>
        <row r="552">
          <cell r="K552" t="str">
            <v>3664.79</v>
          </cell>
          <cell r="L552" t="str">
            <v>-44.37</v>
          </cell>
          <cell r="M552" t="str">
            <v>-1.20</v>
          </cell>
          <cell r="N552" t="str">
            <v>36709.17</v>
          </cell>
          <cell r="O552" t="str">
            <v>3929.45</v>
          </cell>
          <cell r="P552">
            <v>300</v>
          </cell>
        </row>
        <row r="553">
          <cell r="B553">
            <v>41985</v>
          </cell>
          <cell r="C553" t="str">
            <v>H00300</v>
          </cell>
          <cell r="D553" t="str">
            <v>沪深300全收益指数</v>
          </cell>
          <cell r="E553" t="str">
            <v>300收益</v>
          </cell>
          <cell r="F553" t="str">
            <v>CSI 300 Total Return Index</v>
          </cell>
          <cell r="G553" t="str">
            <v>CSI 300 TRI</v>
          </cell>
        </row>
        <row r="553">
          <cell r="K553" t="str">
            <v>3676.55</v>
          </cell>
          <cell r="L553" t="str">
            <v>11.76</v>
          </cell>
          <cell r="M553" t="str">
            <v>0.32</v>
          </cell>
          <cell r="N553" t="str">
            <v>30106.53</v>
          </cell>
          <cell r="O553" t="str">
            <v>3378.17</v>
          </cell>
          <cell r="P553">
            <v>300</v>
          </cell>
        </row>
        <row r="554">
          <cell r="B554">
            <v>41988</v>
          </cell>
          <cell r="C554" t="str">
            <v>H00300</v>
          </cell>
          <cell r="D554" t="str">
            <v>沪深300全收益指数</v>
          </cell>
          <cell r="E554" t="str">
            <v>300收益</v>
          </cell>
          <cell r="F554" t="str">
            <v>CSI 300 Total Return Index</v>
          </cell>
          <cell r="G554" t="str">
            <v>CSI 300 TRI</v>
          </cell>
        </row>
        <row r="554">
          <cell r="K554" t="str">
            <v>3704.35</v>
          </cell>
          <cell r="L554" t="str">
            <v>27.80</v>
          </cell>
          <cell r="M554" t="str">
            <v>0.76</v>
          </cell>
          <cell r="N554" t="str">
            <v>29019.38</v>
          </cell>
          <cell r="O554" t="str">
            <v>3266.68</v>
          </cell>
          <cell r="P554">
            <v>300</v>
          </cell>
        </row>
        <row r="555">
          <cell r="B555">
            <v>41989</v>
          </cell>
          <cell r="C555" t="str">
            <v>H00300</v>
          </cell>
          <cell r="D555" t="str">
            <v>沪深300全收益指数</v>
          </cell>
          <cell r="E555" t="str">
            <v>300收益</v>
          </cell>
          <cell r="F555" t="str">
            <v>CSI 300 Total Return Index</v>
          </cell>
          <cell r="G555" t="str">
            <v>CSI 300 TRI</v>
          </cell>
        </row>
        <row r="555">
          <cell r="K555" t="str">
            <v>3803.57</v>
          </cell>
          <cell r="L555" t="str">
            <v>99.22</v>
          </cell>
          <cell r="M555" t="str">
            <v>2.68</v>
          </cell>
          <cell r="N555" t="str">
            <v>35812.38</v>
          </cell>
          <cell r="O555" t="str">
            <v>4256.66</v>
          </cell>
          <cell r="P555">
            <v>300</v>
          </cell>
        </row>
        <row r="556">
          <cell r="B556">
            <v>41990</v>
          </cell>
          <cell r="C556" t="str">
            <v>H00300</v>
          </cell>
          <cell r="D556" t="str">
            <v>沪深300全收益指数</v>
          </cell>
          <cell r="E556" t="str">
            <v>300收益</v>
          </cell>
          <cell r="F556" t="str">
            <v>CSI 300 Total Return Index</v>
          </cell>
          <cell r="G556" t="str">
            <v>CSI 300 TRI</v>
          </cell>
        </row>
        <row r="556">
          <cell r="K556" t="str">
            <v>3869.43</v>
          </cell>
          <cell r="L556" t="str">
            <v>65.86</v>
          </cell>
          <cell r="M556" t="str">
            <v>1.73</v>
          </cell>
          <cell r="N556" t="str">
            <v>44814.08</v>
          </cell>
          <cell r="O556" t="str">
            <v>5277.49</v>
          </cell>
          <cell r="P556">
            <v>300</v>
          </cell>
        </row>
        <row r="557">
          <cell r="B557">
            <v>41991</v>
          </cell>
          <cell r="C557" t="str">
            <v>H00300</v>
          </cell>
          <cell r="D557" t="str">
            <v>沪深300全收益指数</v>
          </cell>
          <cell r="E557" t="str">
            <v>300收益</v>
          </cell>
          <cell r="F557" t="str">
            <v>CSI 300 Total Return Index</v>
          </cell>
          <cell r="G557" t="str">
            <v>CSI 300 TRI</v>
          </cell>
        </row>
        <row r="557">
          <cell r="K557" t="str">
            <v>3852.54</v>
          </cell>
          <cell r="L557" t="str">
            <v>-16.89</v>
          </cell>
          <cell r="M557" t="str">
            <v>-0.44</v>
          </cell>
          <cell r="N557" t="str">
            <v>35597.02</v>
          </cell>
          <cell r="O557" t="str">
            <v>4162.60</v>
          </cell>
          <cell r="P557">
            <v>300</v>
          </cell>
        </row>
        <row r="558">
          <cell r="B558">
            <v>41992</v>
          </cell>
          <cell r="C558" t="str">
            <v>H00300</v>
          </cell>
          <cell r="D558" t="str">
            <v>沪深300全收益指数</v>
          </cell>
          <cell r="E558" t="str">
            <v>300收益</v>
          </cell>
          <cell r="F558" t="str">
            <v>CSI 300 Total Return Index</v>
          </cell>
          <cell r="G558" t="str">
            <v>CSI 300 TRI</v>
          </cell>
        </row>
        <row r="558">
          <cell r="K558" t="str">
            <v>3895.41</v>
          </cell>
          <cell r="L558" t="str">
            <v>42.88</v>
          </cell>
          <cell r="M558" t="str">
            <v>1.11</v>
          </cell>
          <cell r="N558" t="str">
            <v>41121.16</v>
          </cell>
          <cell r="O558" t="str">
            <v>4355.17</v>
          </cell>
          <cell r="P558">
            <v>300</v>
          </cell>
        </row>
        <row r="559">
          <cell r="B559">
            <v>41995</v>
          </cell>
          <cell r="C559" t="str">
            <v>H00300</v>
          </cell>
          <cell r="D559" t="str">
            <v>沪深300全收益指数</v>
          </cell>
          <cell r="E559" t="str">
            <v>300收益</v>
          </cell>
          <cell r="F559" t="str">
            <v>CSI 300 Total Return Index</v>
          </cell>
          <cell r="G559" t="str">
            <v>CSI 300 TRI</v>
          </cell>
        </row>
        <row r="559">
          <cell r="K559" t="str">
            <v>3908.44</v>
          </cell>
          <cell r="L559" t="str">
            <v>13.03</v>
          </cell>
          <cell r="M559" t="str">
            <v>0.33</v>
          </cell>
          <cell r="N559" t="str">
            <v>54980.17</v>
          </cell>
          <cell r="O559" t="str">
            <v>5370.21</v>
          </cell>
          <cell r="P559">
            <v>300</v>
          </cell>
        </row>
        <row r="560">
          <cell r="B560">
            <v>41996</v>
          </cell>
          <cell r="C560" t="str">
            <v>H00300</v>
          </cell>
          <cell r="D560" t="str">
            <v>沪深300全收益指数</v>
          </cell>
          <cell r="E560" t="str">
            <v>300收益</v>
          </cell>
          <cell r="F560" t="str">
            <v>CSI 300 Total Return Index</v>
          </cell>
          <cell r="G560" t="str">
            <v>CSI 300 TRI</v>
          </cell>
        </row>
        <row r="560">
          <cell r="K560" t="str">
            <v>3828.35</v>
          </cell>
          <cell r="L560" t="str">
            <v>-80.09</v>
          </cell>
          <cell r="M560" t="str">
            <v>-2.05</v>
          </cell>
          <cell r="N560" t="str">
            <v>36973.61</v>
          </cell>
          <cell r="O560" t="str">
            <v>3772.28</v>
          </cell>
          <cell r="P560">
            <v>300</v>
          </cell>
        </row>
        <row r="561">
          <cell r="B561">
            <v>41997</v>
          </cell>
          <cell r="C561" t="str">
            <v>H00300</v>
          </cell>
          <cell r="D561" t="str">
            <v>沪深300全收益指数</v>
          </cell>
          <cell r="E561" t="str">
            <v>300收益</v>
          </cell>
          <cell r="F561" t="str">
            <v>CSI 300 Total Return Index</v>
          </cell>
          <cell r="G561" t="str">
            <v>CSI 300 TRI</v>
          </cell>
        </row>
        <row r="561">
          <cell r="K561" t="str">
            <v>3719.50</v>
          </cell>
          <cell r="L561" t="str">
            <v>-108.85</v>
          </cell>
          <cell r="M561" t="str">
            <v>-2.84</v>
          </cell>
          <cell r="N561" t="str">
            <v>31744.96</v>
          </cell>
          <cell r="O561" t="str">
            <v>3394.76</v>
          </cell>
          <cell r="P561">
            <v>300</v>
          </cell>
        </row>
        <row r="562">
          <cell r="B562">
            <v>41998</v>
          </cell>
          <cell r="C562" t="str">
            <v>H00300</v>
          </cell>
          <cell r="D562" t="str">
            <v>沪深300全收益指数</v>
          </cell>
          <cell r="E562" t="str">
            <v>300收益</v>
          </cell>
          <cell r="F562" t="str">
            <v>CSI 300 Total Return Index</v>
          </cell>
          <cell r="G562" t="str">
            <v>CSI 300 TRI</v>
          </cell>
        </row>
        <row r="562">
          <cell r="K562" t="str">
            <v>3840.44</v>
          </cell>
          <cell r="L562" t="str">
            <v>120.94</v>
          </cell>
          <cell r="M562" t="str">
            <v>3.25</v>
          </cell>
          <cell r="N562" t="str">
            <v>30979.95</v>
          </cell>
          <cell r="O562" t="str">
            <v>3301.29</v>
          </cell>
          <cell r="P562">
            <v>300</v>
          </cell>
        </row>
        <row r="563">
          <cell r="B563">
            <v>41999</v>
          </cell>
          <cell r="C563" t="str">
            <v>H00300</v>
          </cell>
          <cell r="D563" t="str">
            <v>沪深300全收益指数</v>
          </cell>
          <cell r="E563" t="str">
            <v>300收益</v>
          </cell>
          <cell r="F563" t="str">
            <v>CSI 300 Total Return Index</v>
          </cell>
          <cell r="G563" t="str">
            <v>CSI 300 TRI</v>
          </cell>
        </row>
        <row r="563">
          <cell r="K563" t="str">
            <v>3967.65</v>
          </cell>
          <cell r="L563" t="str">
            <v>127.21</v>
          </cell>
          <cell r="M563" t="str">
            <v>3.31</v>
          </cell>
          <cell r="N563" t="str">
            <v>38461.41</v>
          </cell>
          <cell r="O563" t="str">
            <v>4388.38</v>
          </cell>
          <cell r="P563">
            <v>300</v>
          </cell>
        </row>
        <row r="564">
          <cell r="B564">
            <v>42002</v>
          </cell>
          <cell r="C564" t="str">
            <v>H00300</v>
          </cell>
          <cell r="D564" t="str">
            <v>沪深300全收益指数</v>
          </cell>
          <cell r="E564" t="str">
            <v>300收益</v>
          </cell>
          <cell r="F564" t="str">
            <v>CSI 300 Total Return Index</v>
          </cell>
          <cell r="G564" t="str">
            <v>CSI 300 TRI</v>
          </cell>
        </row>
        <row r="564">
          <cell r="K564" t="str">
            <v>3978.72</v>
          </cell>
          <cell r="L564" t="str">
            <v>11.07</v>
          </cell>
          <cell r="M564" t="str">
            <v>0.28</v>
          </cell>
          <cell r="N564" t="str">
            <v>42501.50</v>
          </cell>
          <cell r="O564" t="str">
            <v>5050.05</v>
          </cell>
          <cell r="P564">
            <v>300</v>
          </cell>
        </row>
        <row r="565">
          <cell r="B565">
            <v>42003</v>
          </cell>
          <cell r="C565" t="str">
            <v>H00300</v>
          </cell>
          <cell r="D565" t="str">
            <v>沪深300全收益指数</v>
          </cell>
          <cell r="E565" t="str">
            <v>300收益</v>
          </cell>
          <cell r="F565" t="str">
            <v>CSI 300 Total Return Index</v>
          </cell>
          <cell r="G565" t="str">
            <v>CSI 300 TRI</v>
          </cell>
        </row>
        <row r="565">
          <cell r="K565" t="str">
            <v>3981.14</v>
          </cell>
          <cell r="L565" t="str">
            <v>2.42</v>
          </cell>
          <cell r="M565" t="str">
            <v>0.06</v>
          </cell>
          <cell r="N565" t="str">
            <v>32823.39</v>
          </cell>
          <cell r="O565" t="str">
            <v>3946.08</v>
          </cell>
          <cell r="P565">
            <v>300</v>
          </cell>
        </row>
        <row r="566">
          <cell r="B566">
            <v>42004</v>
          </cell>
          <cell r="C566" t="str">
            <v>H00300</v>
          </cell>
          <cell r="D566" t="str">
            <v>沪深300全收益指数</v>
          </cell>
          <cell r="E566" t="str">
            <v>300收益</v>
          </cell>
          <cell r="F566" t="str">
            <v>CSI 300 Total Return Index</v>
          </cell>
          <cell r="G566" t="str">
            <v>CSI 300 TRI</v>
          </cell>
        </row>
        <row r="566">
          <cell r="K566" t="str">
            <v>4068.82</v>
          </cell>
          <cell r="L566" t="str">
            <v>87.68</v>
          </cell>
          <cell r="M566" t="str">
            <v>2.20</v>
          </cell>
          <cell r="N566" t="str">
            <v>34593.48</v>
          </cell>
          <cell r="O566" t="str">
            <v>4037.11</v>
          </cell>
          <cell r="P566">
            <v>300</v>
          </cell>
        </row>
        <row r="567">
          <cell r="B567">
            <v>42009</v>
          </cell>
          <cell r="C567" t="str">
            <v>H00300</v>
          </cell>
          <cell r="D567" t="str">
            <v>沪深300全收益指数</v>
          </cell>
          <cell r="E567" t="str">
            <v>300收益</v>
          </cell>
          <cell r="F567" t="str">
            <v>CSI 300 Total Return Index</v>
          </cell>
          <cell r="G567" t="str">
            <v>CSI 300 TRI</v>
          </cell>
        </row>
        <row r="567">
          <cell r="K567" t="str">
            <v>4192.99</v>
          </cell>
          <cell r="L567" t="str">
            <v>124.17</v>
          </cell>
          <cell r="M567" t="str">
            <v>3.05</v>
          </cell>
          <cell r="N567" t="str">
            <v>45119.81</v>
          </cell>
          <cell r="O567" t="str">
            <v>5198.50</v>
          </cell>
          <cell r="P567">
            <v>300</v>
          </cell>
        </row>
        <row r="568">
          <cell r="B568">
            <v>42010</v>
          </cell>
          <cell r="C568" t="str">
            <v>H00300</v>
          </cell>
          <cell r="D568" t="str">
            <v>沪深300全收益指数</v>
          </cell>
          <cell r="E568" t="str">
            <v>300收益</v>
          </cell>
          <cell r="F568" t="str">
            <v>CSI 300 Total Return Index</v>
          </cell>
          <cell r="G568" t="str">
            <v>CSI 300 TRI</v>
          </cell>
        </row>
        <row r="568">
          <cell r="K568" t="str">
            <v>4192.43</v>
          </cell>
          <cell r="L568" t="str">
            <v>-0.55</v>
          </cell>
          <cell r="M568" t="str">
            <v>-0.01</v>
          </cell>
          <cell r="N568" t="str">
            <v>42096.22</v>
          </cell>
          <cell r="O568" t="str">
            <v>4985.30</v>
          </cell>
          <cell r="P568">
            <v>300</v>
          </cell>
        </row>
        <row r="569">
          <cell r="B569">
            <v>42011</v>
          </cell>
          <cell r="C569" t="str">
            <v>H00300</v>
          </cell>
          <cell r="D569" t="str">
            <v>沪深300全收益指数</v>
          </cell>
          <cell r="E569" t="str">
            <v>300收益</v>
          </cell>
          <cell r="F569" t="str">
            <v>CSI 300 Total Return Index</v>
          </cell>
          <cell r="G569" t="str">
            <v>CSI 300 TRI</v>
          </cell>
        </row>
        <row r="569">
          <cell r="K569" t="str">
            <v>4195.58</v>
          </cell>
          <cell r="L569" t="str">
            <v>3.14</v>
          </cell>
          <cell r="M569" t="str">
            <v>0.07</v>
          </cell>
          <cell r="N569" t="str">
            <v>32019.12</v>
          </cell>
          <cell r="O569" t="str">
            <v>3987.32</v>
          </cell>
          <cell r="P569">
            <v>300</v>
          </cell>
        </row>
        <row r="570">
          <cell r="B570">
            <v>42012</v>
          </cell>
          <cell r="C570" t="str">
            <v>H00300</v>
          </cell>
          <cell r="D570" t="str">
            <v>沪深300全收益指数</v>
          </cell>
          <cell r="E570" t="str">
            <v>300收益</v>
          </cell>
          <cell r="F570" t="str">
            <v>CSI 300 Total Return Index</v>
          </cell>
          <cell r="G570" t="str">
            <v>CSI 300 TRI</v>
          </cell>
        </row>
        <row r="570">
          <cell r="K570" t="str">
            <v>4098.25</v>
          </cell>
          <cell r="L570" t="str">
            <v>-97.33</v>
          </cell>
          <cell r="M570" t="str">
            <v>-2.32</v>
          </cell>
          <cell r="N570" t="str">
            <v>29500.30</v>
          </cell>
          <cell r="O570" t="str">
            <v>3558.32</v>
          </cell>
          <cell r="P570">
            <v>300</v>
          </cell>
        </row>
        <row r="571">
          <cell r="B571">
            <v>42013</v>
          </cell>
          <cell r="C571" t="str">
            <v>H00300</v>
          </cell>
          <cell r="D571" t="str">
            <v>沪深300全收益指数</v>
          </cell>
          <cell r="E571" t="str">
            <v>300收益</v>
          </cell>
          <cell r="F571" t="str">
            <v>CSI 300 Total Return Index</v>
          </cell>
          <cell r="G571" t="str">
            <v>CSI 300 TRI</v>
          </cell>
        </row>
        <row r="571">
          <cell r="K571" t="str">
            <v>4084.72</v>
          </cell>
          <cell r="L571" t="str">
            <v>-13.52</v>
          </cell>
          <cell r="M571" t="str">
            <v>-0.33</v>
          </cell>
          <cell r="N571" t="str">
            <v>34998.27</v>
          </cell>
          <cell r="O571" t="str">
            <v>4302.11</v>
          </cell>
          <cell r="P571">
            <v>300</v>
          </cell>
        </row>
        <row r="572">
          <cell r="B572">
            <v>42016</v>
          </cell>
          <cell r="C572" t="str">
            <v>H00300</v>
          </cell>
          <cell r="D572" t="str">
            <v>沪深300全收益指数</v>
          </cell>
          <cell r="E572" t="str">
            <v>300收益</v>
          </cell>
          <cell r="F572" t="str">
            <v>CSI 300 Total Return Index</v>
          </cell>
          <cell r="G572" t="str">
            <v>CSI 300 TRI</v>
          </cell>
        </row>
        <row r="572">
          <cell r="K572" t="str">
            <v>4046.55</v>
          </cell>
          <cell r="L572" t="str">
            <v>-38.18</v>
          </cell>
          <cell r="M572" t="str">
            <v>-0.93</v>
          </cell>
          <cell r="N572" t="str">
            <v>26656.72</v>
          </cell>
          <cell r="O572" t="str">
            <v>3342.57</v>
          </cell>
          <cell r="P572">
            <v>300</v>
          </cell>
        </row>
        <row r="573">
          <cell r="B573">
            <v>42017</v>
          </cell>
          <cell r="C573" t="str">
            <v>H00300</v>
          </cell>
          <cell r="D573" t="str">
            <v>沪深300全收益指数</v>
          </cell>
          <cell r="E573" t="str">
            <v>300收益</v>
          </cell>
          <cell r="F573" t="str">
            <v>CSI 300 Total Return Index</v>
          </cell>
          <cell r="G573" t="str">
            <v>CSI 300 TRI</v>
          </cell>
        </row>
        <row r="573">
          <cell r="K573" t="str">
            <v>4047.08</v>
          </cell>
          <cell r="L573" t="str">
            <v>0.53</v>
          </cell>
          <cell r="M573" t="str">
            <v>0.01</v>
          </cell>
          <cell r="N573" t="str">
            <v>18715.40</v>
          </cell>
          <cell r="O573" t="str">
            <v>2507.97</v>
          </cell>
          <cell r="P573">
            <v>300</v>
          </cell>
        </row>
        <row r="574">
          <cell r="B574">
            <v>42018</v>
          </cell>
          <cell r="C574" t="str">
            <v>H00300</v>
          </cell>
          <cell r="D574" t="str">
            <v>沪深300全收益指数</v>
          </cell>
          <cell r="E574" t="str">
            <v>300收益</v>
          </cell>
          <cell r="F574" t="str">
            <v>CSI 300 Total Return Index</v>
          </cell>
          <cell r="G574" t="str">
            <v>CSI 300 TRI</v>
          </cell>
        </row>
        <row r="574">
          <cell r="K574" t="str">
            <v>4033.70</v>
          </cell>
          <cell r="L574" t="str">
            <v>-13.38</v>
          </cell>
          <cell r="M574" t="str">
            <v>-0.33</v>
          </cell>
          <cell r="N574" t="str">
            <v>19601.25</v>
          </cell>
          <cell r="O574" t="str">
            <v>2412.86</v>
          </cell>
          <cell r="P574">
            <v>300</v>
          </cell>
        </row>
        <row r="575">
          <cell r="B575">
            <v>42019</v>
          </cell>
          <cell r="C575" t="str">
            <v>H00300</v>
          </cell>
          <cell r="D575" t="str">
            <v>沪深300全收益指数</v>
          </cell>
          <cell r="E575" t="str">
            <v>300收益</v>
          </cell>
          <cell r="F575" t="str">
            <v>CSI 300 Total Return Index</v>
          </cell>
          <cell r="G575" t="str">
            <v>CSI 300 TRI</v>
          </cell>
        </row>
        <row r="575">
          <cell r="K575" t="str">
            <v>4150.82</v>
          </cell>
          <cell r="L575" t="str">
            <v>117.12</v>
          </cell>
          <cell r="M575" t="str">
            <v>2.90</v>
          </cell>
          <cell r="N575" t="str">
            <v>23781.23</v>
          </cell>
          <cell r="O575" t="str">
            <v>3034.45</v>
          </cell>
          <cell r="P575">
            <v>300</v>
          </cell>
        </row>
        <row r="576">
          <cell r="B576">
            <v>42020</v>
          </cell>
          <cell r="C576" t="str">
            <v>H00300</v>
          </cell>
          <cell r="D576" t="str">
            <v>沪深300全收益指数</v>
          </cell>
          <cell r="E576" t="str">
            <v>300收益</v>
          </cell>
          <cell r="F576" t="str">
            <v>CSI 300 Total Return Index</v>
          </cell>
          <cell r="G576" t="str">
            <v>CSI 300 TRI</v>
          </cell>
        </row>
        <row r="576">
          <cell r="K576" t="str">
            <v>4186.56</v>
          </cell>
          <cell r="L576" t="str">
            <v>35.73</v>
          </cell>
          <cell r="M576" t="str">
            <v>0.86</v>
          </cell>
          <cell r="N576" t="str">
            <v>28268.16</v>
          </cell>
          <cell r="O576" t="str">
            <v>3555.69</v>
          </cell>
          <cell r="P576">
            <v>300</v>
          </cell>
        </row>
        <row r="577">
          <cell r="B577">
            <v>42023</v>
          </cell>
          <cell r="C577" t="str">
            <v>H00300</v>
          </cell>
          <cell r="D577" t="str">
            <v>沪深300全收益指数</v>
          </cell>
          <cell r="E577" t="str">
            <v>300收益</v>
          </cell>
          <cell r="F577" t="str">
            <v>CSI 300 Total Return Index</v>
          </cell>
          <cell r="G577" t="str">
            <v>CSI 300 TRI</v>
          </cell>
        </row>
        <row r="577">
          <cell r="K577" t="str">
            <v>3864.09</v>
          </cell>
          <cell r="L577" t="str">
            <v>-322.46</v>
          </cell>
          <cell r="M577" t="str">
            <v>-7.70</v>
          </cell>
          <cell r="N577" t="str">
            <v>32950.53</v>
          </cell>
          <cell r="O577" t="str">
            <v>3660.18</v>
          </cell>
          <cell r="P577">
            <v>300</v>
          </cell>
        </row>
        <row r="578">
          <cell r="B578">
            <v>42024</v>
          </cell>
          <cell r="C578" t="str">
            <v>H00300</v>
          </cell>
          <cell r="D578" t="str">
            <v>沪深300全收益指数</v>
          </cell>
          <cell r="E578" t="str">
            <v>300收益</v>
          </cell>
          <cell r="F578" t="str">
            <v>CSI 300 Total Return Index</v>
          </cell>
          <cell r="G578" t="str">
            <v>CSI 300 TRI</v>
          </cell>
        </row>
        <row r="578">
          <cell r="K578" t="str">
            <v>3911.39</v>
          </cell>
          <cell r="L578" t="str">
            <v>47.30</v>
          </cell>
          <cell r="M578" t="str">
            <v>1.22</v>
          </cell>
          <cell r="N578" t="str">
            <v>29784.32</v>
          </cell>
          <cell r="O578" t="str">
            <v>3819.18</v>
          </cell>
          <cell r="P578">
            <v>300</v>
          </cell>
        </row>
        <row r="579">
          <cell r="B579">
            <v>42025</v>
          </cell>
          <cell r="C579" t="str">
            <v>H00300</v>
          </cell>
          <cell r="D579" t="str">
            <v>沪深300全收益指数</v>
          </cell>
          <cell r="E579" t="str">
            <v>300收益</v>
          </cell>
          <cell r="F579" t="str">
            <v>CSI 300 Total Return Index</v>
          </cell>
          <cell r="G579" t="str">
            <v>CSI 300 TRI</v>
          </cell>
        </row>
        <row r="579">
          <cell r="K579" t="str">
            <v>4087.21</v>
          </cell>
          <cell r="L579" t="str">
            <v>175.82</v>
          </cell>
          <cell r="M579" t="str">
            <v>4.50</v>
          </cell>
          <cell r="N579" t="str">
            <v>33792.82</v>
          </cell>
          <cell r="O579" t="str">
            <v>4254.34</v>
          </cell>
          <cell r="P579">
            <v>300</v>
          </cell>
        </row>
        <row r="580">
          <cell r="B580">
            <v>42026</v>
          </cell>
          <cell r="C580" t="str">
            <v>H00300</v>
          </cell>
          <cell r="D580" t="str">
            <v>沪深300全收益指数</v>
          </cell>
          <cell r="E580" t="str">
            <v>300收益</v>
          </cell>
          <cell r="F580" t="str">
            <v>CSI 300 Total Return Index</v>
          </cell>
          <cell r="G580" t="str">
            <v>CSI 300 TRI</v>
          </cell>
        </row>
        <row r="580">
          <cell r="K580" t="str">
            <v>4108.78</v>
          </cell>
          <cell r="L580" t="str">
            <v>21.57</v>
          </cell>
          <cell r="M580" t="str">
            <v>0.53</v>
          </cell>
          <cell r="N580" t="str">
            <v>26885.36</v>
          </cell>
          <cell r="O580" t="str">
            <v>3450.26</v>
          </cell>
          <cell r="P580">
            <v>300</v>
          </cell>
        </row>
        <row r="581">
          <cell r="B581">
            <v>42027</v>
          </cell>
          <cell r="C581" t="str">
            <v>H00300</v>
          </cell>
          <cell r="D581" t="str">
            <v>沪深300全收益指数</v>
          </cell>
          <cell r="E581" t="str">
            <v>300收益</v>
          </cell>
          <cell r="F581" t="str">
            <v>CSI 300 Total Return Index</v>
          </cell>
          <cell r="G581" t="str">
            <v>CSI 300 TRI</v>
          </cell>
        </row>
        <row r="581">
          <cell r="K581" t="str">
            <v>4113.52</v>
          </cell>
          <cell r="L581" t="str">
            <v>4.74</v>
          </cell>
          <cell r="M581" t="str">
            <v>0.12</v>
          </cell>
          <cell r="N581" t="str">
            <v>28017.22</v>
          </cell>
          <cell r="O581" t="str">
            <v>3618.36</v>
          </cell>
          <cell r="P581">
            <v>300</v>
          </cell>
        </row>
        <row r="582">
          <cell r="B582">
            <v>42030</v>
          </cell>
          <cell r="C582" t="str">
            <v>H00300</v>
          </cell>
          <cell r="D582" t="str">
            <v>沪深300全收益指数</v>
          </cell>
          <cell r="E582" t="str">
            <v>300收益</v>
          </cell>
          <cell r="F582" t="str">
            <v>CSI 300 Total Return Index</v>
          </cell>
          <cell r="G582" t="str">
            <v>CSI 300 TRI</v>
          </cell>
        </row>
        <row r="582">
          <cell r="K582" t="str">
            <v>4155.27</v>
          </cell>
          <cell r="L582" t="str">
            <v>41.75</v>
          </cell>
          <cell r="M582" t="str">
            <v>1.01</v>
          </cell>
          <cell r="N582" t="str">
            <v>23976.62</v>
          </cell>
          <cell r="O582" t="str">
            <v>3095.86</v>
          </cell>
          <cell r="P582">
            <v>300</v>
          </cell>
        </row>
        <row r="583">
          <cell r="B583">
            <v>42031</v>
          </cell>
          <cell r="C583" t="str">
            <v>H00300</v>
          </cell>
          <cell r="D583" t="str">
            <v>沪深300全收益指数</v>
          </cell>
          <cell r="E583" t="str">
            <v>300收益</v>
          </cell>
          <cell r="F583" t="str">
            <v>CSI 300 Total Return Index</v>
          </cell>
          <cell r="G583" t="str">
            <v>CSI 300 TRI</v>
          </cell>
        </row>
        <row r="583">
          <cell r="K583" t="str">
            <v>4117.21</v>
          </cell>
          <cell r="L583" t="str">
            <v>-38.07</v>
          </cell>
          <cell r="M583" t="str">
            <v>-0.92</v>
          </cell>
          <cell r="N583" t="str">
            <v>28766.92</v>
          </cell>
          <cell r="O583" t="str">
            <v>3575.48</v>
          </cell>
          <cell r="P583">
            <v>300</v>
          </cell>
        </row>
        <row r="584">
          <cell r="B584">
            <v>42032</v>
          </cell>
          <cell r="C584" t="str">
            <v>H00300</v>
          </cell>
          <cell r="D584" t="str">
            <v>沪深300全收益指数</v>
          </cell>
          <cell r="E584" t="str">
            <v>300收益</v>
          </cell>
          <cell r="F584" t="str">
            <v>CSI 300 Total Return Index</v>
          </cell>
          <cell r="G584" t="str">
            <v>CSI 300 TRI</v>
          </cell>
        </row>
        <row r="584">
          <cell r="K584" t="str">
            <v>4060.07</v>
          </cell>
          <cell r="L584" t="str">
            <v>-57.13</v>
          </cell>
          <cell r="M584" t="str">
            <v>-1.39</v>
          </cell>
          <cell r="N584" t="str">
            <v>21622.02</v>
          </cell>
          <cell r="O584" t="str">
            <v>2787.49</v>
          </cell>
          <cell r="P584">
            <v>300</v>
          </cell>
        </row>
        <row r="585">
          <cell r="B585">
            <v>42033</v>
          </cell>
          <cell r="C585" t="str">
            <v>H00300</v>
          </cell>
          <cell r="D585" t="str">
            <v>沪深300全收益指数</v>
          </cell>
          <cell r="E585" t="str">
            <v>300收益</v>
          </cell>
          <cell r="F585" t="str">
            <v>CSI 300 Total Return Index</v>
          </cell>
          <cell r="G585" t="str">
            <v>CSI 300 TRI</v>
          </cell>
        </row>
        <row r="585">
          <cell r="K585" t="str">
            <v>4009.95</v>
          </cell>
          <cell r="L585" t="str">
            <v>-50.13</v>
          </cell>
          <cell r="M585" t="str">
            <v>-1.23</v>
          </cell>
          <cell r="N585" t="str">
            <v>21161.89</v>
          </cell>
          <cell r="O585" t="str">
            <v>2518.98</v>
          </cell>
          <cell r="P585">
            <v>300</v>
          </cell>
        </row>
        <row r="586">
          <cell r="B586">
            <v>42034</v>
          </cell>
          <cell r="C586" t="str">
            <v>H00300</v>
          </cell>
          <cell r="D586" t="str">
            <v>沪深300全收益指数</v>
          </cell>
          <cell r="E586" t="str">
            <v>300收益</v>
          </cell>
          <cell r="F586" t="str">
            <v>CSI 300 Total Return Index</v>
          </cell>
          <cell r="G586" t="str">
            <v>CSI 300 TRI</v>
          </cell>
        </row>
        <row r="586">
          <cell r="K586" t="str">
            <v>3955.35</v>
          </cell>
          <cell r="L586" t="str">
            <v>-54.60</v>
          </cell>
          <cell r="M586" t="str">
            <v>-1.36</v>
          </cell>
          <cell r="N586" t="str">
            <v>19647.92</v>
          </cell>
          <cell r="O586" t="str">
            <v>2374.21</v>
          </cell>
          <cell r="P586">
            <v>300</v>
          </cell>
        </row>
        <row r="587">
          <cell r="B587">
            <v>42037</v>
          </cell>
          <cell r="C587" t="str">
            <v>H00300</v>
          </cell>
          <cell r="D587" t="str">
            <v>沪深300全收益指数</v>
          </cell>
          <cell r="E587" t="str">
            <v>300收益</v>
          </cell>
          <cell r="F587" t="str">
            <v>CSI 300 Total Return Index</v>
          </cell>
          <cell r="G587" t="str">
            <v>CSI 300 TRI</v>
          </cell>
        </row>
        <row r="587">
          <cell r="K587" t="str">
            <v>3862.72</v>
          </cell>
          <cell r="L587" t="str">
            <v>-92.63</v>
          </cell>
          <cell r="M587" t="str">
            <v>-2.34</v>
          </cell>
          <cell r="N587" t="str">
            <v>19518.37</v>
          </cell>
          <cell r="O587" t="str">
            <v>2248.38</v>
          </cell>
          <cell r="P587">
            <v>300</v>
          </cell>
        </row>
        <row r="588">
          <cell r="B588">
            <v>42038</v>
          </cell>
          <cell r="C588" t="str">
            <v>H00300</v>
          </cell>
          <cell r="D588" t="str">
            <v>沪深300全收益指数</v>
          </cell>
          <cell r="E588" t="str">
            <v>300收益</v>
          </cell>
          <cell r="F588" t="str">
            <v>CSI 300 Total Return Index</v>
          </cell>
          <cell r="G588" t="str">
            <v>CSI 300 TRI</v>
          </cell>
        </row>
        <row r="588">
          <cell r="K588" t="str">
            <v>3958.87</v>
          </cell>
          <cell r="L588" t="str">
            <v>96.15</v>
          </cell>
          <cell r="M588" t="str">
            <v>2.49</v>
          </cell>
          <cell r="N588" t="str">
            <v>19284.61</v>
          </cell>
          <cell r="O588" t="str">
            <v>2411.00</v>
          </cell>
          <cell r="P588">
            <v>300</v>
          </cell>
        </row>
        <row r="589">
          <cell r="B589">
            <v>42039</v>
          </cell>
          <cell r="C589" t="str">
            <v>H00300</v>
          </cell>
          <cell r="D589" t="str">
            <v>沪深300全收益指数</v>
          </cell>
          <cell r="E589" t="str">
            <v>300收益</v>
          </cell>
          <cell r="F589" t="str">
            <v>CSI 300 Total Return Index</v>
          </cell>
          <cell r="G589" t="str">
            <v>CSI 300 TRI</v>
          </cell>
        </row>
        <row r="589">
          <cell r="K589" t="str">
            <v>3917.78</v>
          </cell>
          <cell r="L589" t="str">
            <v>-41.09</v>
          </cell>
          <cell r="M589" t="str">
            <v>-1.04</v>
          </cell>
          <cell r="N589" t="str">
            <v>19130.43</v>
          </cell>
          <cell r="O589" t="str">
            <v>2440.34</v>
          </cell>
          <cell r="P589">
            <v>300</v>
          </cell>
        </row>
        <row r="590">
          <cell r="B590">
            <v>42040</v>
          </cell>
          <cell r="C590" t="str">
            <v>H00300</v>
          </cell>
          <cell r="D590" t="str">
            <v>沪深300全收益指数</v>
          </cell>
          <cell r="E590" t="str">
            <v>300收益</v>
          </cell>
          <cell r="F590" t="str">
            <v>CSI 300 Total Return Index</v>
          </cell>
          <cell r="G590" t="str">
            <v>CSI 300 TRI</v>
          </cell>
        </row>
        <row r="590">
          <cell r="K590" t="str">
            <v>3877.67</v>
          </cell>
          <cell r="L590" t="str">
            <v>-40.10</v>
          </cell>
          <cell r="M590" t="str">
            <v>-1.02</v>
          </cell>
          <cell r="N590" t="str">
            <v>25043.06</v>
          </cell>
          <cell r="O590" t="str">
            <v>3115.24</v>
          </cell>
          <cell r="P590">
            <v>300</v>
          </cell>
        </row>
        <row r="591">
          <cell r="B591">
            <v>42041</v>
          </cell>
          <cell r="C591" t="str">
            <v>H00300</v>
          </cell>
          <cell r="D591" t="str">
            <v>沪深300全收益指数</v>
          </cell>
          <cell r="E591" t="str">
            <v>300收益</v>
          </cell>
          <cell r="F591" t="str">
            <v>CSI 300 Total Return Index</v>
          </cell>
          <cell r="G591" t="str">
            <v>CSI 300 TRI</v>
          </cell>
        </row>
        <row r="591">
          <cell r="K591" t="str">
            <v>3814.88</v>
          </cell>
          <cell r="L591" t="str">
            <v>-62.80</v>
          </cell>
          <cell r="M591" t="str">
            <v>-1.62</v>
          </cell>
          <cell r="N591" t="str">
            <v>19266.42</v>
          </cell>
          <cell r="O591" t="str">
            <v>2214.33</v>
          </cell>
          <cell r="P591">
            <v>300</v>
          </cell>
        </row>
        <row r="592">
          <cell r="B592">
            <v>42044</v>
          </cell>
          <cell r="C592" t="str">
            <v>H00300</v>
          </cell>
          <cell r="D592" t="str">
            <v>沪深300全收益指数</v>
          </cell>
          <cell r="E592" t="str">
            <v>300收益</v>
          </cell>
          <cell r="F592" t="str">
            <v>CSI 300 Total Return Index</v>
          </cell>
          <cell r="G592" t="str">
            <v>CSI 300 TRI</v>
          </cell>
        </row>
        <row r="592">
          <cell r="K592" t="str">
            <v>3853.46</v>
          </cell>
          <cell r="L592" t="str">
            <v>38.58</v>
          </cell>
          <cell r="M592" t="str">
            <v>1.01</v>
          </cell>
          <cell r="N592" t="str">
            <v>17235.38</v>
          </cell>
          <cell r="O592" t="str">
            <v>2207.67</v>
          </cell>
          <cell r="P592">
            <v>300</v>
          </cell>
        </row>
        <row r="593">
          <cell r="B593">
            <v>42045</v>
          </cell>
          <cell r="C593" t="str">
            <v>H00300</v>
          </cell>
          <cell r="D593" t="str">
            <v>沪深300全收益指数</v>
          </cell>
          <cell r="E593" t="str">
            <v>300收益</v>
          </cell>
          <cell r="F593" t="str">
            <v>CSI 300 Total Return Index</v>
          </cell>
          <cell r="G593" t="str">
            <v>CSI 300 TRI</v>
          </cell>
        </row>
        <row r="593">
          <cell r="K593" t="str">
            <v>3923.74</v>
          </cell>
          <cell r="L593" t="str">
            <v>70.28</v>
          </cell>
          <cell r="M593" t="str">
            <v>1.82</v>
          </cell>
          <cell r="N593" t="str">
            <v>15930.91</v>
          </cell>
          <cell r="O593" t="str">
            <v>1991.21</v>
          </cell>
          <cell r="P593">
            <v>300</v>
          </cell>
        </row>
        <row r="594">
          <cell r="B594">
            <v>42046</v>
          </cell>
          <cell r="C594" t="str">
            <v>H00300</v>
          </cell>
          <cell r="D594" t="str">
            <v>沪深300全收益指数</v>
          </cell>
          <cell r="E594" t="str">
            <v>300收益</v>
          </cell>
          <cell r="F594" t="str">
            <v>CSI 300 Total Return Index</v>
          </cell>
          <cell r="G594" t="str">
            <v>CSI 300 TRI</v>
          </cell>
        </row>
        <row r="594">
          <cell r="K594" t="str">
            <v>3955.04</v>
          </cell>
          <cell r="L594" t="str">
            <v>31.30</v>
          </cell>
          <cell r="M594" t="str">
            <v>0.80</v>
          </cell>
          <cell r="N594" t="str">
            <v>14461.38</v>
          </cell>
          <cell r="O594" t="str">
            <v>1859.79</v>
          </cell>
          <cell r="P594">
            <v>300</v>
          </cell>
        </row>
        <row r="595">
          <cell r="B595">
            <v>42047</v>
          </cell>
          <cell r="C595" t="str">
            <v>H00300</v>
          </cell>
          <cell r="D595" t="str">
            <v>沪深300全收益指数</v>
          </cell>
          <cell r="E595" t="str">
            <v>300收益</v>
          </cell>
          <cell r="F595" t="str">
            <v>CSI 300 Total Return Index</v>
          </cell>
          <cell r="G595" t="str">
            <v>CSI 300 TRI</v>
          </cell>
        </row>
        <row r="595">
          <cell r="K595" t="str">
            <v>3965.12</v>
          </cell>
          <cell r="L595" t="str">
            <v>10.08</v>
          </cell>
          <cell r="M595" t="str">
            <v>0.25</v>
          </cell>
          <cell r="N595" t="str">
            <v>15608.17</v>
          </cell>
          <cell r="O595" t="str">
            <v>1912.86</v>
          </cell>
          <cell r="P595">
            <v>300</v>
          </cell>
        </row>
        <row r="596">
          <cell r="B596">
            <v>42048</v>
          </cell>
          <cell r="C596" t="str">
            <v>H00300</v>
          </cell>
          <cell r="D596" t="str">
            <v>沪深300全收益指数</v>
          </cell>
          <cell r="E596" t="str">
            <v>300收益</v>
          </cell>
          <cell r="F596" t="str">
            <v>CSI 300 Total Return Index</v>
          </cell>
          <cell r="G596" t="str">
            <v>CSI 300 TRI</v>
          </cell>
        </row>
        <row r="596">
          <cell r="K596" t="str">
            <v>3996.16</v>
          </cell>
          <cell r="L596" t="str">
            <v>31.04</v>
          </cell>
          <cell r="M596" t="str">
            <v>0.78</v>
          </cell>
          <cell r="N596" t="str">
            <v>20109.00</v>
          </cell>
          <cell r="O596" t="str">
            <v>2470.76</v>
          </cell>
          <cell r="P596">
            <v>300</v>
          </cell>
        </row>
        <row r="597">
          <cell r="B597">
            <v>42051</v>
          </cell>
          <cell r="C597" t="str">
            <v>H00300</v>
          </cell>
          <cell r="D597" t="str">
            <v>沪深300全收益指数</v>
          </cell>
          <cell r="E597" t="str">
            <v>300收益</v>
          </cell>
          <cell r="F597" t="str">
            <v>CSI 300 Total Return Index</v>
          </cell>
          <cell r="G597" t="str">
            <v>CSI 300 TRI</v>
          </cell>
        </row>
        <row r="597">
          <cell r="K597" t="str">
            <v>4030.32</v>
          </cell>
          <cell r="L597" t="str">
            <v>34.15</v>
          </cell>
          <cell r="M597" t="str">
            <v>0.85</v>
          </cell>
          <cell r="N597" t="str">
            <v>16564.13</v>
          </cell>
          <cell r="O597" t="str">
            <v>2228.00</v>
          </cell>
          <cell r="P597">
            <v>300</v>
          </cell>
        </row>
        <row r="598">
          <cell r="B598">
            <v>42052</v>
          </cell>
          <cell r="C598" t="str">
            <v>H00300</v>
          </cell>
          <cell r="D598" t="str">
            <v>沪深300全收益指数</v>
          </cell>
          <cell r="E598" t="str">
            <v>300收益</v>
          </cell>
          <cell r="F598" t="str">
            <v>CSI 300 Total Return Index</v>
          </cell>
          <cell r="G598" t="str">
            <v>CSI 300 TRI</v>
          </cell>
        </row>
        <row r="598">
          <cell r="K598" t="str">
            <v>4056.62</v>
          </cell>
          <cell r="L598" t="str">
            <v>26.30</v>
          </cell>
          <cell r="M598" t="str">
            <v>0.65</v>
          </cell>
          <cell r="N598" t="str">
            <v>16532.83</v>
          </cell>
          <cell r="O598" t="str">
            <v>2144.57</v>
          </cell>
          <cell r="P598">
            <v>300</v>
          </cell>
        </row>
        <row r="599">
          <cell r="B599">
            <v>42060</v>
          </cell>
          <cell r="C599" t="str">
            <v>H00300</v>
          </cell>
          <cell r="D599" t="str">
            <v>沪深300全收益指数</v>
          </cell>
          <cell r="E599" t="str">
            <v>300收益</v>
          </cell>
          <cell r="F599" t="str">
            <v>CSI 300 Total Return Index</v>
          </cell>
          <cell r="G599" t="str">
            <v>CSI 300 TRI</v>
          </cell>
        </row>
        <row r="599">
          <cell r="K599" t="str">
            <v>4006.41</v>
          </cell>
          <cell r="L599" t="str">
            <v>-50.21</v>
          </cell>
          <cell r="M599" t="str">
            <v>-1.24</v>
          </cell>
          <cell r="N599" t="str">
            <v>16553.94</v>
          </cell>
          <cell r="O599" t="str">
            <v>2117.39</v>
          </cell>
          <cell r="P599">
            <v>300</v>
          </cell>
        </row>
        <row r="600">
          <cell r="B600">
            <v>42061</v>
          </cell>
          <cell r="C600" t="str">
            <v>H00300</v>
          </cell>
          <cell r="D600" t="str">
            <v>沪深300全收益指数</v>
          </cell>
          <cell r="E600" t="str">
            <v>300收益</v>
          </cell>
          <cell r="F600" t="str">
            <v>CSI 300 Total Return Index</v>
          </cell>
          <cell r="G600" t="str">
            <v>CSI 300 TRI</v>
          </cell>
        </row>
        <row r="600">
          <cell r="K600" t="str">
            <v>4107.26</v>
          </cell>
          <cell r="L600" t="str">
            <v>100.85</v>
          </cell>
          <cell r="M600" t="str">
            <v>2.52</v>
          </cell>
          <cell r="N600" t="str">
            <v>22932.84</v>
          </cell>
          <cell r="O600" t="str">
            <v>2798.09</v>
          </cell>
          <cell r="P600">
            <v>300</v>
          </cell>
        </row>
        <row r="601">
          <cell r="B601">
            <v>42062</v>
          </cell>
          <cell r="C601" t="str">
            <v>H00300</v>
          </cell>
          <cell r="D601" t="str">
            <v>沪深300全收益指数</v>
          </cell>
          <cell r="E601" t="str">
            <v>300收益</v>
          </cell>
          <cell r="F601" t="str">
            <v>CSI 300 Total Return Index</v>
          </cell>
          <cell r="G601" t="str">
            <v>CSI 300 TRI</v>
          </cell>
        </row>
        <row r="601">
          <cell r="K601" t="str">
            <v>4114.80</v>
          </cell>
          <cell r="L601" t="str">
            <v>7.54</v>
          </cell>
          <cell r="M601" t="str">
            <v>0.18</v>
          </cell>
          <cell r="N601" t="str">
            <v>22278.64</v>
          </cell>
          <cell r="O601" t="str">
            <v>2718.62</v>
          </cell>
          <cell r="P601">
            <v>300</v>
          </cell>
        </row>
        <row r="602">
          <cell r="B602">
            <v>42065</v>
          </cell>
          <cell r="C602" t="str">
            <v>H00300</v>
          </cell>
          <cell r="D602" t="str">
            <v>沪深300全收益指数</v>
          </cell>
          <cell r="E602" t="str">
            <v>300收益</v>
          </cell>
          <cell r="F602" t="str">
            <v>CSI 300 Total Return Index</v>
          </cell>
          <cell r="G602" t="str">
            <v>CSI 300 TRI</v>
          </cell>
        </row>
        <row r="602">
          <cell r="K602" t="str">
            <v>4147.54</v>
          </cell>
          <cell r="L602" t="str">
            <v>32.73</v>
          </cell>
          <cell r="M602" t="str">
            <v>0.80</v>
          </cell>
          <cell r="N602" t="str">
            <v>24817.61</v>
          </cell>
          <cell r="O602" t="str">
            <v>3251.65</v>
          </cell>
          <cell r="P602">
            <v>300</v>
          </cell>
        </row>
        <row r="603">
          <cell r="B603">
            <v>42066</v>
          </cell>
          <cell r="C603" t="str">
            <v>H00300</v>
          </cell>
          <cell r="D603" t="str">
            <v>沪深300全收益指数</v>
          </cell>
          <cell r="E603" t="str">
            <v>300收益</v>
          </cell>
          <cell r="F603" t="str">
            <v>CSI 300 Total Return Index</v>
          </cell>
          <cell r="G603" t="str">
            <v>CSI 300 TRI</v>
          </cell>
        </row>
        <row r="603">
          <cell r="K603" t="str">
            <v>4040.01</v>
          </cell>
          <cell r="L603" t="str">
            <v>-107.53</v>
          </cell>
          <cell r="M603" t="str">
            <v>-2.59</v>
          </cell>
          <cell r="N603" t="str">
            <v>26186.65</v>
          </cell>
          <cell r="O603" t="str">
            <v>3357.00</v>
          </cell>
          <cell r="P603">
            <v>300</v>
          </cell>
        </row>
        <row r="604">
          <cell r="B604">
            <v>42067</v>
          </cell>
          <cell r="C604" t="str">
            <v>H00300</v>
          </cell>
          <cell r="D604" t="str">
            <v>沪深300全收益指数</v>
          </cell>
          <cell r="E604" t="str">
            <v>300收益</v>
          </cell>
          <cell r="F604" t="str">
            <v>CSI 300 Total Return Index</v>
          </cell>
          <cell r="G604" t="str">
            <v>CSI 300 TRI</v>
          </cell>
        </row>
        <row r="604">
          <cell r="K604" t="str">
            <v>4066.41</v>
          </cell>
          <cell r="L604" t="str">
            <v>26.40</v>
          </cell>
          <cell r="M604" t="str">
            <v>0.65</v>
          </cell>
          <cell r="N604" t="str">
            <v>19966.40</v>
          </cell>
          <cell r="O604" t="str">
            <v>2574.69</v>
          </cell>
          <cell r="P604">
            <v>300</v>
          </cell>
        </row>
        <row r="605">
          <cell r="B605">
            <v>42068</v>
          </cell>
          <cell r="C605" t="str">
            <v>H00300</v>
          </cell>
          <cell r="D605" t="str">
            <v>沪深300全收益指数</v>
          </cell>
          <cell r="E605" t="str">
            <v>300收益</v>
          </cell>
          <cell r="F605" t="str">
            <v>CSI 300 Total Return Index</v>
          </cell>
          <cell r="G605" t="str">
            <v>CSI 300 TRI</v>
          </cell>
        </row>
        <row r="605">
          <cell r="K605" t="str">
            <v>4026.70</v>
          </cell>
          <cell r="L605" t="str">
            <v>-39.71</v>
          </cell>
          <cell r="M605" t="str">
            <v>-0.98</v>
          </cell>
          <cell r="N605" t="str">
            <v>21750.88</v>
          </cell>
          <cell r="O605" t="str">
            <v>2790.31</v>
          </cell>
          <cell r="P605">
            <v>300</v>
          </cell>
        </row>
        <row r="606">
          <cell r="B606">
            <v>42069</v>
          </cell>
          <cell r="C606" t="str">
            <v>H00300</v>
          </cell>
          <cell r="D606" t="str">
            <v>沪深300全收益指数</v>
          </cell>
          <cell r="E606" t="str">
            <v>300收益</v>
          </cell>
          <cell r="F606" t="str">
            <v>CSI 300 Total Return Index</v>
          </cell>
          <cell r="G606" t="str">
            <v>CSI 300 TRI</v>
          </cell>
        </row>
        <row r="606">
          <cell r="K606" t="str">
            <v>4006.17</v>
          </cell>
          <cell r="L606" t="str">
            <v>-20.53</v>
          </cell>
          <cell r="M606" t="str">
            <v>-0.51</v>
          </cell>
          <cell r="N606" t="str">
            <v>18151.81</v>
          </cell>
          <cell r="O606" t="str">
            <v>2334.68</v>
          </cell>
          <cell r="P606">
            <v>300</v>
          </cell>
        </row>
        <row r="607">
          <cell r="B607">
            <v>42072</v>
          </cell>
          <cell r="C607" t="str">
            <v>H00300</v>
          </cell>
          <cell r="D607" t="str">
            <v>沪深300全收益指数</v>
          </cell>
          <cell r="E607" t="str">
            <v>300收益</v>
          </cell>
          <cell r="F607" t="str">
            <v>CSI 300 Total Return Index</v>
          </cell>
          <cell r="G607" t="str">
            <v>CSI 300 TRI</v>
          </cell>
        </row>
        <row r="607">
          <cell r="K607" t="str">
            <v>4074.39</v>
          </cell>
          <cell r="L607" t="str">
            <v>68.22</v>
          </cell>
          <cell r="M607" t="str">
            <v>1.70</v>
          </cell>
          <cell r="N607" t="str">
            <v>23394.04</v>
          </cell>
          <cell r="O607" t="str">
            <v>2778.60</v>
          </cell>
          <cell r="P607">
            <v>300</v>
          </cell>
        </row>
        <row r="608">
          <cell r="B608">
            <v>42073</v>
          </cell>
          <cell r="C608" t="str">
            <v>H00300</v>
          </cell>
          <cell r="D608" t="str">
            <v>沪深300全收益指数</v>
          </cell>
          <cell r="E608" t="str">
            <v>300收益</v>
          </cell>
          <cell r="F608" t="str">
            <v>CSI 300 Total Return Index</v>
          </cell>
          <cell r="G608" t="str">
            <v>CSI 300 TRI</v>
          </cell>
        </row>
        <row r="608">
          <cell r="K608" t="str">
            <v>4054.65</v>
          </cell>
          <cell r="L608" t="str">
            <v>-19.74</v>
          </cell>
          <cell r="M608" t="str">
            <v>-0.48</v>
          </cell>
          <cell r="N608" t="str">
            <v>19426.77</v>
          </cell>
          <cell r="O608" t="str">
            <v>2453.67</v>
          </cell>
          <cell r="P608">
            <v>300</v>
          </cell>
        </row>
        <row r="609">
          <cell r="B609">
            <v>42074</v>
          </cell>
          <cell r="C609" t="str">
            <v>H00300</v>
          </cell>
          <cell r="D609" t="str">
            <v>沪深300全收益指数</v>
          </cell>
          <cell r="E609" t="str">
            <v>300收益</v>
          </cell>
          <cell r="F609" t="str">
            <v>CSI 300 Total Return Index</v>
          </cell>
          <cell r="G609" t="str">
            <v>CSI 300 TRI</v>
          </cell>
        </row>
        <row r="609">
          <cell r="K609" t="str">
            <v>4059.30</v>
          </cell>
          <cell r="L609" t="str">
            <v>4.66</v>
          </cell>
          <cell r="M609" t="str">
            <v>0.11</v>
          </cell>
          <cell r="N609" t="str">
            <v>18894.78</v>
          </cell>
          <cell r="O609" t="str">
            <v>2357.73</v>
          </cell>
          <cell r="P609">
            <v>300</v>
          </cell>
        </row>
        <row r="610">
          <cell r="B610">
            <v>42075</v>
          </cell>
          <cell r="C610" t="str">
            <v>H00300</v>
          </cell>
          <cell r="D610" t="str">
            <v>沪深300全收益指数</v>
          </cell>
          <cell r="E610" t="str">
            <v>300收益</v>
          </cell>
          <cell r="F610" t="str">
            <v>CSI 300 Total Return Index</v>
          </cell>
          <cell r="G610" t="str">
            <v>CSI 300 TRI</v>
          </cell>
        </row>
        <row r="610">
          <cell r="K610" t="str">
            <v>4137.84</v>
          </cell>
          <cell r="L610" t="str">
            <v>78.53</v>
          </cell>
          <cell r="M610" t="str">
            <v>1.93</v>
          </cell>
          <cell r="N610" t="str">
            <v>26566.46</v>
          </cell>
          <cell r="O610" t="str">
            <v>3221.41</v>
          </cell>
          <cell r="P610">
            <v>300</v>
          </cell>
        </row>
        <row r="611">
          <cell r="B611">
            <v>42076</v>
          </cell>
          <cell r="C611" t="str">
            <v>H00300</v>
          </cell>
          <cell r="D611" t="str">
            <v>沪深300全收益指数</v>
          </cell>
          <cell r="E611" t="str">
            <v>300收益</v>
          </cell>
          <cell r="F611" t="str">
            <v>CSI 300 Total Return Index</v>
          </cell>
          <cell r="G611" t="str">
            <v>CSI 300 TRI</v>
          </cell>
        </row>
        <row r="611">
          <cell r="K611" t="str">
            <v>4166.41</v>
          </cell>
          <cell r="L611" t="str">
            <v>28.58</v>
          </cell>
          <cell r="M611" t="str">
            <v>0.69</v>
          </cell>
          <cell r="N611" t="str">
            <v>24686.48</v>
          </cell>
          <cell r="O611" t="str">
            <v>2972.99</v>
          </cell>
          <cell r="P611">
            <v>300</v>
          </cell>
        </row>
        <row r="612">
          <cell r="B612">
            <v>42079</v>
          </cell>
          <cell r="C612" t="str">
            <v>H00300</v>
          </cell>
          <cell r="D612" t="str">
            <v>沪深300全收益指数</v>
          </cell>
          <cell r="E612" t="str">
            <v>300收益</v>
          </cell>
          <cell r="F612" t="str">
            <v>CSI 300 Total Return Index</v>
          </cell>
          <cell r="G612" t="str">
            <v>CSI 300 TRI</v>
          </cell>
        </row>
        <row r="612">
          <cell r="K612" t="str">
            <v>4267.78</v>
          </cell>
          <cell r="L612" t="str">
            <v>101.36</v>
          </cell>
          <cell r="M612" t="str">
            <v>2.43</v>
          </cell>
          <cell r="N612" t="str">
            <v>27543.83</v>
          </cell>
          <cell r="O612" t="str">
            <v>3584.98</v>
          </cell>
          <cell r="P612">
            <v>300</v>
          </cell>
        </row>
        <row r="613">
          <cell r="B613">
            <v>42080</v>
          </cell>
          <cell r="C613" t="str">
            <v>H00300</v>
          </cell>
          <cell r="D613" t="str">
            <v>沪深300全收益指数</v>
          </cell>
          <cell r="E613" t="str">
            <v>300收益</v>
          </cell>
          <cell r="F613" t="str">
            <v>CSI 300 Total Return Index</v>
          </cell>
          <cell r="G613" t="str">
            <v>CSI 300 TRI</v>
          </cell>
        </row>
        <row r="613">
          <cell r="K613" t="str">
            <v>4327.04</v>
          </cell>
          <cell r="L613" t="str">
            <v>59.26</v>
          </cell>
          <cell r="M613" t="str">
            <v>1.39</v>
          </cell>
          <cell r="N613" t="str">
            <v>37162.57</v>
          </cell>
          <cell r="O613" t="str">
            <v>4550.04</v>
          </cell>
          <cell r="P613">
            <v>300</v>
          </cell>
        </row>
        <row r="614">
          <cell r="B614">
            <v>42081</v>
          </cell>
          <cell r="C614" t="str">
            <v>H00300</v>
          </cell>
          <cell r="D614" t="str">
            <v>沪深300全收益指数</v>
          </cell>
          <cell r="E614" t="str">
            <v>300收益</v>
          </cell>
          <cell r="F614" t="str">
            <v>CSI 300 Total Return Index</v>
          </cell>
          <cell r="G614" t="str">
            <v>CSI 300 TRI</v>
          </cell>
        </row>
        <row r="614">
          <cell r="K614" t="str">
            <v>4429.46</v>
          </cell>
          <cell r="L614" t="str">
            <v>102.42</v>
          </cell>
          <cell r="M614" t="str">
            <v>2.37</v>
          </cell>
          <cell r="N614" t="str">
            <v>41519.00</v>
          </cell>
          <cell r="O614" t="str">
            <v>4844.66</v>
          </cell>
          <cell r="P614">
            <v>300</v>
          </cell>
        </row>
        <row r="615">
          <cell r="B615">
            <v>42082</v>
          </cell>
          <cell r="C615" t="str">
            <v>H00300</v>
          </cell>
          <cell r="D615" t="str">
            <v>沪深300全收益指数</v>
          </cell>
          <cell r="E615" t="str">
            <v>300收益</v>
          </cell>
          <cell r="F615" t="str">
            <v>CSI 300 Total Return Index</v>
          </cell>
          <cell r="G615" t="str">
            <v>CSI 300 TRI</v>
          </cell>
        </row>
        <row r="615">
          <cell r="K615" t="str">
            <v>4422.18</v>
          </cell>
          <cell r="L615" t="str">
            <v>-7.27</v>
          </cell>
          <cell r="M615" t="str">
            <v>-0.16</v>
          </cell>
          <cell r="N615" t="str">
            <v>39154.76</v>
          </cell>
          <cell r="O615" t="str">
            <v>4632.13</v>
          </cell>
          <cell r="P615">
            <v>300</v>
          </cell>
        </row>
        <row r="616">
          <cell r="B616">
            <v>42083</v>
          </cell>
          <cell r="C616" t="str">
            <v>H00300</v>
          </cell>
          <cell r="D616" t="str">
            <v>沪深300全收益指数</v>
          </cell>
          <cell r="E616" t="str">
            <v>300收益</v>
          </cell>
          <cell r="F616" t="str">
            <v>CSI 300 Total Return Index</v>
          </cell>
          <cell r="G616" t="str">
            <v>CSI 300 TRI</v>
          </cell>
        </row>
        <row r="616">
          <cell r="K616" t="str">
            <v>4483.03</v>
          </cell>
          <cell r="L616" t="str">
            <v>60.85</v>
          </cell>
          <cell r="M616" t="str">
            <v>1.38</v>
          </cell>
          <cell r="N616" t="str">
            <v>40181.76</v>
          </cell>
          <cell r="O616" t="str">
            <v>5444.68</v>
          </cell>
          <cell r="P616">
            <v>300</v>
          </cell>
        </row>
        <row r="617">
          <cell r="B617">
            <v>42086</v>
          </cell>
          <cell r="C617" t="str">
            <v>H00300</v>
          </cell>
          <cell r="D617" t="str">
            <v>沪深300全收益指数</v>
          </cell>
          <cell r="E617" t="str">
            <v>300收益</v>
          </cell>
          <cell r="F617" t="str">
            <v>CSI 300 Total Return Index</v>
          </cell>
          <cell r="G617" t="str">
            <v>CSI 300 TRI</v>
          </cell>
        </row>
        <row r="617">
          <cell r="K617" t="str">
            <v>4574.58</v>
          </cell>
          <cell r="L617" t="str">
            <v>91.54</v>
          </cell>
          <cell r="M617" t="str">
            <v>2.04</v>
          </cell>
          <cell r="N617" t="str">
            <v>39111.99</v>
          </cell>
          <cell r="O617" t="str">
            <v>5197.60</v>
          </cell>
          <cell r="P617">
            <v>300</v>
          </cell>
        </row>
        <row r="618">
          <cell r="B618">
            <v>42087</v>
          </cell>
          <cell r="C618" t="str">
            <v>H00300</v>
          </cell>
          <cell r="D618" t="str">
            <v>沪深300全收益指数</v>
          </cell>
          <cell r="E618" t="str">
            <v>300收益</v>
          </cell>
          <cell r="F618" t="str">
            <v>CSI 300 Total Return Index</v>
          </cell>
          <cell r="G618" t="str">
            <v>CSI 300 TRI</v>
          </cell>
        </row>
        <row r="618">
          <cell r="K618" t="str">
            <v>4575.71</v>
          </cell>
          <cell r="L618" t="str">
            <v>1.13</v>
          </cell>
          <cell r="M618" t="str">
            <v>0.02</v>
          </cell>
          <cell r="N618" t="str">
            <v>46858.13</v>
          </cell>
          <cell r="O618" t="str">
            <v>5910.67</v>
          </cell>
          <cell r="P618">
            <v>300</v>
          </cell>
        </row>
        <row r="619">
          <cell r="B619">
            <v>42088</v>
          </cell>
          <cell r="C619" t="str">
            <v>H00300</v>
          </cell>
          <cell r="D619" t="str">
            <v>沪深300全收益指数</v>
          </cell>
          <cell r="E619" t="str">
            <v>300收益</v>
          </cell>
          <cell r="F619" t="str">
            <v>CSI 300 Total Return Index</v>
          </cell>
          <cell r="G619" t="str">
            <v>CSI 300 TRI</v>
          </cell>
        </row>
        <row r="619">
          <cell r="K619" t="str">
            <v>4538.13</v>
          </cell>
          <cell r="L619" t="str">
            <v>-37.58</v>
          </cell>
          <cell r="M619" t="str">
            <v>-0.82</v>
          </cell>
          <cell r="N619" t="str">
            <v>37996.89</v>
          </cell>
          <cell r="O619" t="str">
            <v>5017.34</v>
          </cell>
          <cell r="P619">
            <v>300</v>
          </cell>
        </row>
        <row r="620">
          <cell r="B620">
            <v>42089</v>
          </cell>
          <cell r="C620" t="str">
            <v>H00300</v>
          </cell>
          <cell r="D620" t="str">
            <v>沪深300全收益指数</v>
          </cell>
          <cell r="E620" t="str">
            <v>300收益</v>
          </cell>
          <cell r="F620" t="str">
            <v>CSI 300 Total Return Index</v>
          </cell>
          <cell r="G620" t="str">
            <v>CSI 300 TRI</v>
          </cell>
        </row>
        <row r="620">
          <cell r="K620" t="str">
            <v>4549.17</v>
          </cell>
          <cell r="L620" t="str">
            <v>11.04</v>
          </cell>
          <cell r="M620" t="str">
            <v>0.24</v>
          </cell>
          <cell r="N620" t="str">
            <v>34675.63</v>
          </cell>
          <cell r="O620" t="str">
            <v>4685.38</v>
          </cell>
          <cell r="P620">
            <v>300</v>
          </cell>
        </row>
        <row r="621">
          <cell r="B621">
            <v>42090</v>
          </cell>
          <cell r="C621" t="str">
            <v>H00300</v>
          </cell>
          <cell r="D621" t="str">
            <v>沪深300全收益指数</v>
          </cell>
          <cell r="E621" t="str">
            <v>300收益</v>
          </cell>
          <cell r="F621" t="str">
            <v>CSI 300 Total Return Index</v>
          </cell>
          <cell r="G621" t="str">
            <v>CSI 300 TRI</v>
          </cell>
        </row>
        <row r="621">
          <cell r="K621" t="str">
            <v>4574.16</v>
          </cell>
          <cell r="L621" t="str">
            <v>24.99</v>
          </cell>
          <cell r="M621" t="str">
            <v>0.55</v>
          </cell>
          <cell r="N621" t="str">
            <v>29875.61</v>
          </cell>
          <cell r="O621" t="str">
            <v>3931.32</v>
          </cell>
          <cell r="P621">
            <v>300</v>
          </cell>
        </row>
        <row r="622">
          <cell r="B622">
            <v>42093</v>
          </cell>
          <cell r="C622" t="str">
            <v>H00300</v>
          </cell>
          <cell r="D622" t="str">
            <v>沪深300全收益指数</v>
          </cell>
          <cell r="E622" t="str">
            <v>300收益</v>
          </cell>
          <cell r="F622" t="str">
            <v>CSI 300 Total Return Index</v>
          </cell>
          <cell r="G622" t="str">
            <v>CSI 300 TRI</v>
          </cell>
        </row>
        <row r="622">
          <cell r="K622" t="str">
            <v>4708.31</v>
          </cell>
          <cell r="L622" t="str">
            <v>134.15</v>
          </cell>
          <cell r="M622" t="str">
            <v>2.93</v>
          </cell>
          <cell r="N622" t="str">
            <v>42829.70</v>
          </cell>
          <cell r="O622" t="str">
            <v>5462.11</v>
          </cell>
          <cell r="P622">
            <v>300</v>
          </cell>
        </row>
        <row r="623">
          <cell r="B623">
            <v>42094</v>
          </cell>
          <cell r="C623" t="str">
            <v>H00300</v>
          </cell>
          <cell r="D623" t="str">
            <v>沪深300全收益指数</v>
          </cell>
          <cell r="E623" t="str">
            <v>300收益</v>
          </cell>
          <cell r="F623" t="str">
            <v>CSI 300 Total Return Index</v>
          </cell>
          <cell r="G623" t="str">
            <v>CSI 300 TRI</v>
          </cell>
        </row>
        <row r="623">
          <cell r="K623" t="str">
            <v>4665.73</v>
          </cell>
          <cell r="L623" t="str">
            <v>-42.58</v>
          </cell>
          <cell r="M623" t="str">
            <v>-0.90</v>
          </cell>
          <cell r="N623" t="str">
            <v>43606.56</v>
          </cell>
          <cell r="O623" t="str">
            <v>5981.22</v>
          </cell>
          <cell r="P623">
            <v>300</v>
          </cell>
        </row>
        <row r="624">
          <cell r="B624">
            <v>42095</v>
          </cell>
          <cell r="C624" t="str">
            <v>H00300</v>
          </cell>
          <cell r="D624" t="str">
            <v>沪深300全收益指数</v>
          </cell>
          <cell r="E624" t="str">
            <v>300收益</v>
          </cell>
          <cell r="F624" t="str">
            <v>CSI 300 Total Return Index</v>
          </cell>
          <cell r="G624" t="str">
            <v>CSI 300 TRI</v>
          </cell>
        </row>
        <row r="624">
          <cell r="K624" t="str">
            <v>4749.44</v>
          </cell>
          <cell r="L624" t="str">
            <v>83.72</v>
          </cell>
          <cell r="M624" t="str">
            <v>1.79</v>
          </cell>
          <cell r="N624" t="str">
            <v>32951.29</v>
          </cell>
          <cell r="O624" t="str">
            <v>4665.97</v>
          </cell>
          <cell r="P624">
            <v>300</v>
          </cell>
        </row>
        <row r="625">
          <cell r="B625">
            <v>42096</v>
          </cell>
          <cell r="C625" t="str">
            <v>H00300</v>
          </cell>
          <cell r="D625" t="str">
            <v>沪深300全收益指数</v>
          </cell>
          <cell r="E625" t="str">
            <v>300收益</v>
          </cell>
          <cell r="F625" t="str">
            <v>CSI 300 Total Return Index</v>
          </cell>
          <cell r="G625" t="str">
            <v>CSI 300 TRI</v>
          </cell>
        </row>
        <row r="625">
          <cell r="K625" t="str">
            <v>4750.46</v>
          </cell>
          <cell r="L625" t="str">
            <v>1.01</v>
          </cell>
          <cell r="M625" t="str">
            <v>0.02</v>
          </cell>
          <cell r="N625" t="str">
            <v>33907.05</v>
          </cell>
          <cell r="O625" t="str">
            <v>4766.18</v>
          </cell>
          <cell r="P625">
            <v>300</v>
          </cell>
        </row>
        <row r="626">
          <cell r="B626">
            <v>42097</v>
          </cell>
          <cell r="C626" t="str">
            <v>H00300</v>
          </cell>
          <cell r="D626" t="str">
            <v>沪深300全收益指数</v>
          </cell>
          <cell r="E626" t="str">
            <v>300收益</v>
          </cell>
          <cell r="F626" t="str">
            <v>CSI 300 Total Return Index</v>
          </cell>
          <cell r="G626" t="str">
            <v>CSI 300 TRI</v>
          </cell>
        </row>
        <row r="626">
          <cell r="K626" t="str">
            <v>4803.16</v>
          </cell>
          <cell r="L626" t="str">
            <v>52.70</v>
          </cell>
          <cell r="M626" t="str">
            <v>1.11</v>
          </cell>
          <cell r="N626" t="str">
            <v>32130.38</v>
          </cell>
          <cell r="O626" t="str">
            <v>4669.66</v>
          </cell>
          <cell r="P626">
            <v>300</v>
          </cell>
        </row>
        <row r="627">
          <cell r="B627">
            <v>42101</v>
          </cell>
          <cell r="C627" t="str">
            <v>H00300</v>
          </cell>
          <cell r="D627" t="str">
            <v>沪深300全收益指数</v>
          </cell>
          <cell r="E627" t="str">
            <v>300收益</v>
          </cell>
          <cell r="F627" t="str">
            <v>CSI 300 Total Return Index</v>
          </cell>
          <cell r="G627" t="str">
            <v>CSI 300 TRI</v>
          </cell>
        </row>
        <row r="627">
          <cell r="K627" t="str">
            <v>4906.24</v>
          </cell>
          <cell r="L627" t="str">
            <v>103.08</v>
          </cell>
          <cell r="M627" t="str">
            <v>2.15</v>
          </cell>
          <cell r="N627" t="str">
            <v>41536.27</v>
          </cell>
          <cell r="O627" t="str">
            <v>5646.46</v>
          </cell>
          <cell r="P627">
            <v>300</v>
          </cell>
        </row>
        <row r="628">
          <cell r="B628">
            <v>42102</v>
          </cell>
          <cell r="C628" t="str">
            <v>H00300</v>
          </cell>
          <cell r="D628" t="str">
            <v>沪深300全收益指数</v>
          </cell>
          <cell r="E628" t="str">
            <v>300收益</v>
          </cell>
          <cell r="F628" t="str">
            <v>CSI 300 Total Return Index</v>
          </cell>
          <cell r="G628" t="str">
            <v>CSI 300 TRI</v>
          </cell>
        </row>
        <row r="628">
          <cell r="K628" t="str">
            <v>4947.43</v>
          </cell>
          <cell r="L628" t="str">
            <v>41.18</v>
          </cell>
          <cell r="M628" t="str">
            <v>0.84</v>
          </cell>
          <cell r="N628" t="str">
            <v>45867.67</v>
          </cell>
          <cell r="O628" t="str">
            <v>6583.08</v>
          </cell>
          <cell r="P628">
            <v>300</v>
          </cell>
        </row>
        <row r="629">
          <cell r="B629">
            <v>42103</v>
          </cell>
          <cell r="C629" t="str">
            <v>H00300</v>
          </cell>
          <cell r="D629" t="str">
            <v>沪深300全收益指数</v>
          </cell>
          <cell r="E629" t="str">
            <v>300收益</v>
          </cell>
          <cell r="F629" t="str">
            <v>CSI 300 Total Return Index</v>
          </cell>
          <cell r="G629" t="str">
            <v>CSI 300 TRI</v>
          </cell>
        </row>
        <row r="629">
          <cell r="K629" t="str">
            <v>4909.06</v>
          </cell>
          <cell r="L629" t="str">
            <v>-38.37</v>
          </cell>
          <cell r="M629" t="str">
            <v>-0.78</v>
          </cell>
          <cell r="N629" t="str">
            <v>43969.99</v>
          </cell>
          <cell r="O629" t="str">
            <v>6504.19</v>
          </cell>
          <cell r="P629">
            <v>300</v>
          </cell>
        </row>
        <row r="630">
          <cell r="B630">
            <v>42104</v>
          </cell>
          <cell r="C630" t="str">
            <v>H00300</v>
          </cell>
          <cell r="D630" t="str">
            <v>沪深300全收益指数</v>
          </cell>
          <cell r="E630" t="str">
            <v>300收益</v>
          </cell>
          <cell r="F630" t="str">
            <v>CSI 300 Total Return Index</v>
          </cell>
          <cell r="G630" t="str">
            <v>CSI 300 TRI</v>
          </cell>
        </row>
        <row r="630">
          <cell r="K630" t="str">
            <v>5003.83</v>
          </cell>
          <cell r="L630" t="str">
            <v>94.77</v>
          </cell>
          <cell r="M630" t="str">
            <v>1.93</v>
          </cell>
          <cell r="N630" t="str">
            <v>34819.02</v>
          </cell>
          <cell r="O630" t="str">
            <v>5093.54</v>
          </cell>
          <cell r="P630">
            <v>300</v>
          </cell>
        </row>
        <row r="631">
          <cell r="B631">
            <v>42107</v>
          </cell>
          <cell r="C631" t="str">
            <v>H00300</v>
          </cell>
          <cell r="D631" t="str">
            <v>沪深300全收益指数</v>
          </cell>
          <cell r="E631" t="str">
            <v>300收益</v>
          </cell>
          <cell r="F631" t="str">
            <v>CSI 300 Total Return Index</v>
          </cell>
          <cell r="G631" t="str">
            <v>CSI 300 TRI</v>
          </cell>
        </row>
        <row r="631">
          <cell r="K631" t="str">
            <v>5092.59</v>
          </cell>
          <cell r="L631" t="str">
            <v>88.76</v>
          </cell>
          <cell r="M631" t="str">
            <v>1.77</v>
          </cell>
          <cell r="N631" t="str">
            <v>43415.30</v>
          </cell>
          <cell r="O631" t="str">
            <v>5985.18</v>
          </cell>
          <cell r="P631">
            <v>300</v>
          </cell>
        </row>
        <row r="632">
          <cell r="B632">
            <v>42108</v>
          </cell>
          <cell r="C632" t="str">
            <v>H00300</v>
          </cell>
          <cell r="D632" t="str">
            <v>沪深300全收益指数</v>
          </cell>
          <cell r="E632" t="str">
            <v>300收益</v>
          </cell>
          <cell r="F632" t="str">
            <v>CSI 300 Total Return Index</v>
          </cell>
          <cell r="G632" t="str">
            <v>CSI 300 TRI</v>
          </cell>
        </row>
        <row r="632">
          <cell r="K632" t="str">
            <v>5112.61</v>
          </cell>
          <cell r="L632" t="str">
            <v>20.02</v>
          </cell>
          <cell r="M632" t="str">
            <v>0.39</v>
          </cell>
          <cell r="N632" t="str">
            <v>43443.21</v>
          </cell>
          <cell r="O632" t="str">
            <v>6021.27</v>
          </cell>
          <cell r="P632">
            <v>300</v>
          </cell>
        </row>
        <row r="633">
          <cell r="B633">
            <v>42109</v>
          </cell>
          <cell r="C633" t="str">
            <v>H00300</v>
          </cell>
          <cell r="D633" t="str">
            <v>沪深300全收益指数</v>
          </cell>
          <cell r="E633" t="str">
            <v>300收益</v>
          </cell>
          <cell r="F633" t="str">
            <v>CSI 300 Total Return Index</v>
          </cell>
          <cell r="G633" t="str">
            <v>CSI 300 TRI</v>
          </cell>
        </row>
        <row r="633">
          <cell r="K633" t="str">
            <v>5046.73</v>
          </cell>
          <cell r="L633" t="str">
            <v>-65.88</v>
          </cell>
          <cell r="M633" t="str">
            <v>-1.29</v>
          </cell>
          <cell r="N633" t="str">
            <v>47215.41</v>
          </cell>
          <cell r="O633" t="str">
            <v>5968.23</v>
          </cell>
          <cell r="P633">
            <v>300</v>
          </cell>
        </row>
        <row r="634">
          <cell r="B634">
            <v>42110</v>
          </cell>
          <cell r="C634" t="str">
            <v>H00300</v>
          </cell>
          <cell r="D634" t="str">
            <v>沪深300全收益指数</v>
          </cell>
          <cell r="E634" t="str">
            <v>300收益</v>
          </cell>
          <cell r="F634" t="str">
            <v>CSI 300 Total Return Index</v>
          </cell>
          <cell r="G634" t="str">
            <v>CSI 300 TRI</v>
          </cell>
        </row>
        <row r="634">
          <cell r="K634" t="str">
            <v>5200.04</v>
          </cell>
          <cell r="L634" t="str">
            <v>153.31</v>
          </cell>
          <cell r="M634" t="str">
            <v>3.04</v>
          </cell>
          <cell r="N634" t="str">
            <v>42260.37</v>
          </cell>
          <cell r="O634" t="str">
            <v>5647.23</v>
          </cell>
          <cell r="P634">
            <v>300</v>
          </cell>
        </row>
        <row r="635">
          <cell r="B635">
            <v>42111</v>
          </cell>
          <cell r="C635" t="str">
            <v>H00300</v>
          </cell>
          <cell r="D635" t="str">
            <v>沪深300全收益指数</v>
          </cell>
          <cell r="E635" t="str">
            <v>300收益</v>
          </cell>
          <cell r="F635" t="str">
            <v>CSI 300 Total Return Index</v>
          </cell>
          <cell r="G635" t="str">
            <v>CSI 300 TRI</v>
          </cell>
        </row>
        <row r="635">
          <cell r="K635" t="str">
            <v>5295.19</v>
          </cell>
          <cell r="L635" t="str">
            <v>95.15</v>
          </cell>
          <cell r="M635" t="str">
            <v>1.83</v>
          </cell>
          <cell r="N635" t="str">
            <v>55280.27</v>
          </cell>
          <cell r="O635" t="str">
            <v>7339.54</v>
          </cell>
          <cell r="P635">
            <v>300</v>
          </cell>
        </row>
        <row r="636">
          <cell r="B636">
            <v>42114</v>
          </cell>
          <cell r="C636" t="str">
            <v>H00300</v>
          </cell>
          <cell r="D636" t="str">
            <v>沪深300全收益指数</v>
          </cell>
          <cell r="E636" t="str">
            <v>300收益</v>
          </cell>
          <cell r="F636" t="str">
            <v>CSI 300 Total Return Index</v>
          </cell>
          <cell r="G636" t="str">
            <v>CSI 300 TRI</v>
          </cell>
        </row>
        <row r="636">
          <cell r="K636" t="str">
            <v>5209.69</v>
          </cell>
          <cell r="L636" t="str">
            <v>-85.50</v>
          </cell>
          <cell r="M636" t="str">
            <v>-1.61</v>
          </cell>
          <cell r="N636" t="str">
            <v>68643.91</v>
          </cell>
          <cell r="O636" t="str">
            <v>9392.65</v>
          </cell>
          <cell r="P636">
            <v>300</v>
          </cell>
        </row>
        <row r="637">
          <cell r="B637">
            <v>42115</v>
          </cell>
          <cell r="C637" t="str">
            <v>H00300</v>
          </cell>
          <cell r="D637" t="str">
            <v>沪深300全收益指数</v>
          </cell>
          <cell r="E637" t="str">
            <v>300收益</v>
          </cell>
          <cell r="F637" t="str">
            <v>CSI 300 Total Return Index</v>
          </cell>
          <cell r="G637" t="str">
            <v>CSI 300 TRI</v>
          </cell>
        </row>
        <row r="637">
          <cell r="K637" t="str">
            <v>5321.72</v>
          </cell>
          <cell r="L637" t="str">
            <v>112.04</v>
          </cell>
          <cell r="M637" t="str">
            <v>2.15</v>
          </cell>
          <cell r="N637" t="str">
            <v>49031.50</v>
          </cell>
          <cell r="O637" t="str">
            <v>6853.65</v>
          </cell>
          <cell r="P637">
            <v>300</v>
          </cell>
        </row>
        <row r="638">
          <cell r="B638">
            <v>42116</v>
          </cell>
          <cell r="C638" t="str">
            <v>H00300</v>
          </cell>
          <cell r="D638" t="str">
            <v>沪深300全收益指数</v>
          </cell>
          <cell r="E638" t="str">
            <v>300收益</v>
          </cell>
          <cell r="F638" t="str">
            <v>CSI 300 Total Return Index</v>
          </cell>
          <cell r="G638" t="str">
            <v>CSI 300 TRI</v>
          </cell>
        </row>
        <row r="638">
          <cell r="K638" t="str">
            <v>5460.85</v>
          </cell>
          <cell r="L638" t="str">
            <v>139.13</v>
          </cell>
          <cell r="M638" t="str">
            <v>2.61</v>
          </cell>
          <cell r="N638" t="str">
            <v>51621.38</v>
          </cell>
          <cell r="O638" t="str">
            <v>7699.25</v>
          </cell>
          <cell r="P638">
            <v>300</v>
          </cell>
        </row>
        <row r="639">
          <cell r="B639">
            <v>42117</v>
          </cell>
          <cell r="C639" t="str">
            <v>H00300</v>
          </cell>
          <cell r="D639" t="str">
            <v>沪深300全收益指数</v>
          </cell>
          <cell r="E639" t="str">
            <v>300收益</v>
          </cell>
          <cell r="F639" t="str">
            <v>CSI 300 Total Return Index</v>
          </cell>
          <cell r="G639" t="str">
            <v>CSI 300 TRI</v>
          </cell>
        </row>
        <row r="639">
          <cell r="K639" t="str">
            <v>5462.12</v>
          </cell>
          <cell r="L639" t="str">
            <v>1.27</v>
          </cell>
          <cell r="M639" t="str">
            <v>0.02</v>
          </cell>
          <cell r="N639" t="str">
            <v>49743.10</v>
          </cell>
          <cell r="O639" t="str">
            <v>7522.58</v>
          </cell>
          <cell r="P639">
            <v>300</v>
          </cell>
        </row>
        <row r="640">
          <cell r="B640">
            <v>42118</v>
          </cell>
          <cell r="C640" t="str">
            <v>H00300</v>
          </cell>
          <cell r="D640" t="str">
            <v>沪深300全收益指数</v>
          </cell>
          <cell r="E640" t="str">
            <v>300收益</v>
          </cell>
          <cell r="F640" t="str">
            <v>CSI 300 Total Return Index</v>
          </cell>
          <cell r="G640" t="str">
            <v>CSI 300 TRI</v>
          </cell>
        </row>
        <row r="640">
          <cell r="K640" t="str">
            <v>5418.12</v>
          </cell>
          <cell r="L640" t="str">
            <v>-44.01</v>
          </cell>
          <cell r="M640" t="str">
            <v>-0.81</v>
          </cell>
          <cell r="N640" t="str">
            <v>48015.29</v>
          </cell>
          <cell r="O640" t="str">
            <v>7212.73</v>
          </cell>
          <cell r="P640">
            <v>300</v>
          </cell>
        </row>
        <row r="641">
          <cell r="B641">
            <v>42121</v>
          </cell>
          <cell r="C641" t="str">
            <v>H00300</v>
          </cell>
          <cell r="D641" t="str">
            <v>沪深300全收益指数</v>
          </cell>
          <cell r="E641" t="str">
            <v>300收益</v>
          </cell>
          <cell r="F641" t="str">
            <v>CSI 300 Total Return Index</v>
          </cell>
          <cell r="G641" t="str">
            <v>CSI 300 TRI</v>
          </cell>
        </row>
        <row r="641">
          <cell r="K641" t="str">
            <v>5539.03</v>
          </cell>
          <cell r="L641" t="str">
            <v>120.92</v>
          </cell>
          <cell r="M641" t="str">
            <v>2.23</v>
          </cell>
          <cell r="N641" t="str">
            <v>51307.65</v>
          </cell>
          <cell r="O641" t="str">
            <v>7659.10</v>
          </cell>
          <cell r="P641">
            <v>300</v>
          </cell>
        </row>
        <row r="642">
          <cell r="B642">
            <v>42122</v>
          </cell>
          <cell r="C642" t="str">
            <v>H00300</v>
          </cell>
          <cell r="D642" t="str">
            <v>沪深300全收益指数</v>
          </cell>
          <cell r="E642" t="str">
            <v>300收益</v>
          </cell>
          <cell r="F642" t="str">
            <v>CSI 300 Total Return Index</v>
          </cell>
          <cell r="G642" t="str">
            <v>CSI 300 TRI</v>
          </cell>
        </row>
        <row r="642">
          <cell r="K642" t="str">
            <v>5463.30</v>
          </cell>
          <cell r="L642" t="str">
            <v>-75.73</v>
          </cell>
          <cell r="M642" t="str">
            <v>-1.37</v>
          </cell>
          <cell r="N642" t="str">
            <v>60863.85</v>
          </cell>
          <cell r="O642" t="str">
            <v>8603.50</v>
          </cell>
          <cell r="P642">
            <v>300</v>
          </cell>
        </row>
        <row r="643">
          <cell r="B643">
            <v>42123</v>
          </cell>
          <cell r="C643" t="str">
            <v>H00300</v>
          </cell>
          <cell r="D643" t="str">
            <v>沪深300全收益指数</v>
          </cell>
          <cell r="E643" t="str">
            <v>300收益</v>
          </cell>
          <cell r="F643" t="str">
            <v>CSI 300 Total Return Index</v>
          </cell>
          <cell r="G643" t="str">
            <v>CSI 300 TRI</v>
          </cell>
        </row>
        <row r="643">
          <cell r="K643" t="str">
            <v>5500.89</v>
          </cell>
          <cell r="L643" t="str">
            <v>37.58</v>
          </cell>
          <cell r="M643" t="str">
            <v>0.69</v>
          </cell>
          <cell r="N643" t="str">
            <v>39505.70</v>
          </cell>
          <cell r="O643" t="str">
            <v>6016.76</v>
          </cell>
          <cell r="P643">
            <v>300</v>
          </cell>
        </row>
        <row r="644">
          <cell r="B644">
            <v>42124</v>
          </cell>
          <cell r="C644" t="str">
            <v>H00300</v>
          </cell>
          <cell r="D644" t="str">
            <v>沪深300全收益指数</v>
          </cell>
          <cell r="E644" t="str">
            <v>300收益</v>
          </cell>
          <cell r="F644" t="str">
            <v>CSI 300 Total Return Index</v>
          </cell>
          <cell r="G644" t="str">
            <v>CSI 300 TRI</v>
          </cell>
        </row>
        <row r="644">
          <cell r="K644" t="str">
            <v>5474.64</v>
          </cell>
          <cell r="L644" t="str">
            <v>-26.24</v>
          </cell>
          <cell r="M644" t="str">
            <v>-0.48</v>
          </cell>
          <cell r="N644" t="str">
            <v>39972.74</v>
          </cell>
          <cell r="O644" t="str">
            <v>6125.11</v>
          </cell>
          <cell r="P644">
            <v>300</v>
          </cell>
        </row>
        <row r="645">
          <cell r="B645">
            <v>42128</v>
          </cell>
          <cell r="C645" t="str">
            <v>H00300</v>
          </cell>
          <cell r="D645" t="str">
            <v>沪深300全收益指数</v>
          </cell>
          <cell r="E645" t="str">
            <v>300收益</v>
          </cell>
          <cell r="F645" t="str">
            <v>CSI 300 Total Return Index</v>
          </cell>
          <cell r="G645" t="str">
            <v>CSI 300 TRI</v>
          </cell>
        </row>
        <row r="645">
          <cell r="K645" t="str">
            <v>5518.49</v>
          </cell>
          <cell r="L645" t="str">
            <v>43.84</v>
          </cell>
          <cell r="M645" t="str">
            <v>0.80</v>
          </cell>
          <cell r="N645" t="str">
            <v>37784.39</v>
          </cell>
          <cell r="O645" t="str">
            <v>5654.53</v>
          </cell>
          <cell r="P645">
            <v>300</v>
          </cell>
        </row>
        <row r="646">
          <cell r="B646">
            <v>42129</v>
          </cell>
          <cell r="C646" t="str">
            <v>H00300</v>
          </cell>
          <cell r="D646" t="str">
            <v>沪深300全收益指数</v>
          </cell>
          <cell r="E646" t="str">
            <v>300收益</v>
          </cell>
          <cell r="F646" t="str">
            <v>CSI 300 Total Return Index</v>
          </cell>
          <cell r="G646" t="str">
            <v>CSI 300 TRI</v>
          </cell>
        </row>
        <row r="646">
          <cell r="K646" t="str">
            <v>5298.45</v>
          </cell>
          <cell r="L646" t="str">
            <v>-220.04</v>
          </cell>
          <cell r="M646" t="str">
            <v>-3.99</v>
          </cell>
          <cell r="N646" t="str">
            <v>46041.96</v>
          </cell>
          <cell r="O646" t="str">
            <v>6600.20</v>
          </cell>
          <cell r="P646">
            <v>300</v>
          </cell>
        </row>
        <row r="647">
          <cell r="B647">
            <v>42130</v>
          </cell>
          <cell r="C647" t="str">
            <v>H00300</v>
          </cell>
          <cell r="D647" t="str">
            <v>沪深300全收益指数</v>
          </cell>
          <cell r="E647" t="str">
            <v>300收益</v>
          </cell>
          <cell r="F647" t="str">
            <v>CSI 300 Total Return Index</v>
          </cell>
          <cell r="G647" t="str">
            <v>CSI 300 TRI</v>
          </cell>
        </row>
        <row r="647">
          <cell r="K647" t="str">
            <v>5248.29</v>
          </cell>
          <cell r="L647" t="str">
            <v>-50.15</v>
          </cell>
          <cell r="M647" t="str">
            <v>-0.95</v>
          </cell>
          <cell r="N647" t="str">
            <v>37607.37</v>
          </cell>
          <cell r="O647" t="str">
            <v>5860.34</v>
          </cell>
          <cell r="P647">
            <v>300</v>
          </cell>
        </row>
        <row r="648">
          <cell r="B648">
            <v>42131</v>
          </cell>
          <cell r="C648" t="str">
            <v>H00300</v>
          </cell>
          <cell r="D648" t="str">
            <v>沪深300全收益指数</v>
          </cell>
          <cell r="E648" t="str">
            <v>300收益</v>
          </cell>
          <cell r="F648" t="str">
            <v>CSI 300 Total Return Index</v>
          </cell>
          <cell r="G648" t="str">
            <v>CSI 300 TRI</v>
          </cell>
        </row>
        <row r="648">
          <cell r="K648" t="str">
            <v>5152.35</v>
          </cell>
          <cell r="L648" t="str">
            <v>-95.94</v>
          </cell>
          <cell r="M648" t="str">
            <v>-1.83</v>
          </cell>
          <cell r="N648" t="str">
            <v>29775.92</v>
          </cell>
          <cell r="O648" t="str">
            <v>4271.90</v>
          </cell>
          <cell r="P648">
            <v>300</v>
          </cell>
        </row>
        <row r="649">
          <cell r="B649">
            <v>42132</v>
          </cell>
          <cell r="C649" t="str">
            <v>H00300</v>
          </cell>
          <cell r="D649" t="str">
            <v>沪深300全收益指数</v>
          </cell>
          <cell r="E649" t="str">
            <v>300收益</v>
          </cell>
          <cell r="F649" t="str">
            <v>CSI 300 Total Return Index</v>
          </cell>
          <cell r="G649" t="str">
            <v>CSI 300 TRI</v>
          </cell>
        </row>
        <row r="649">
          <cell r="K649" t="str">
            <v>5254.69</v>
          </cell>
          <cell r="L649" t="str">
            <v>102.34</v>
          </cell>
          <cell r="M649" t="str">
            <v>1.99</v>
          </cell>
          <cell r="N649" t="str">
            <v>30240.80</v>
          </cell>
          <cell r="O649" t="str">
            <v>4520.91</v>
          </cell>
          <cell r="P649">
            <v>300</v>
          </cell>
        </row>
        <row r="650">
          <cell r="B650">
            <v>42135</v>
          </cell>
          <cell r="C650" t="str">
            <v>H00300</v>
          </cell>
          <cell r="D650" t="str">
            <v>沪深300全收益指数</v>
          </cell>
          <cell r="E650" t="str">
            <v>300收益</v>
          </cell>
          <cell r="F650" t="str">
            <v>CSI 300 Total Return Index</v>
          </cell>
          <cell r="G650" t="str">
            <v>CSI 300 TRI</v>
          </cell>
        </row>
        <row r="650">
          <cell r="K650" t="str">
            <v>5407.13</v>
          </cell>
          <cell r="L650" t="str">
            <v>152.44</v>
          </cell>
          <cell r="M650" t="str">
            <v>2.90</v>
          </cell>
          <cell r="N650" t="str">
            <v>37383.84</v>
          </cell>
          <cell r="O650" t="str">
            <v>5832.60</v>
          </cell>
          <cell r="P650">
            <v>300</v>
          </cell>
        </row>
        <row r="651">
          <cell r="B651">
            <v>42136</v>
          </cell>
          <cell r="C651" t="str">
            <v>H00300</v>
          </cell>
          <cell r="D651" t="str">
            <v>沪深300全收益指数</v>
          </cell>
          <cell r="E651" t="str">
            <v>300收益</v>
          </cell>
          <cell r="F651" t="str">
            <v>CSI 300 Total Return Index</v>
          </cell>
          <cell r="G651" t="str">
            <v>CSI 300 TRI</v>
          </cell>
        </row>
        <row r="651">
          <cell r="K651" t="str">
            <v>5472.99</v>
          </cell>
          <cell r="L651" t="str">
            <v>65.87</v>
          </cell>
          <cell r="M651" t="str">
            <v>1.22</v>
          </cell>
          <cell r="N651" t="str">
            <v>37705.39</v>
          </cell>
          <cell r="O651" t="str">
            <v>6071.23</v>
          </cell>
          <cell r="P651">
            <v>300</v>
          </cell>
        </row>
        <row r="652">
          <cell r="B652">
            <v>42137</v>
          </cell>
          <cell r="C652" t="str">
            <v>H00300</v>
          </cell>
          <cell r="D652" t="str">
            <v>沪深300全收益指数</v>
          </cell>
          <cell r="E652" t="str">
            <v>300收益</v>
          </cell>
          <cell r="F652" t="str">
            <v>CSI 300 Total Return Index</v>
          </cell>
          <cell r="G652" t="str">
            <v>CSI 300 TRI</v>
          </cell>
        </row>
        <row r="652">
          <cell r="K652" t="str">
            <v>5439.79</v>
          </cell>
          <cell r="L652" t="str">
            <v>-33.21</v>
          </cell>
          <cell r="M652" t="str">
            <v>-0.61</v>
          </cell>
          <cell r="N652" t="str">
            <v>37073.04</v>
          </cell>
          <cell r="O652" t="str">
            <v>5904.80</v>
          </cell>
          <cell r="P652">
            <v>300</v>
          </cell>
        </row>
        <row r="653">
          <cell r="B653">
            <v>42138</v>
          </cell>
          <cell r="C653" t="str">
            <v>H00300</v>
          </cell>
          <cell r="D653" t="str">
            <v>沪深300全收益指数</v>
          </cell>
          <cell r="E653" t="str">
            <v>300收益</v>
          </cell>
          <cell r="F653" t="str">
            <v>CSI 300 Total Return Index</v>
          </cell>
          <cell r="G653" t="str">
            <v>CSI 300 TRI</v>
          </cell>
        </row>
        <row r="653">
          <cell r="K653" t="str">
            <v>5419.85</v>
          </cell>
          <cell r="L653" t="str">
            <v>-19.93</v>
          </cell>
          <cell r="M653" t="str">
            <v>-0.37</v>
          </cell>
          <cell r="N653" t="str">
            <v>33772.52</v>
          </cell>
          <cell r="O653" t="str">
            <v>5132.20</v>
          </cell>
          <cell r="P653">
            <v>300</v>
          </cell>
        </row>
        <row r="654">
          <cell r="B654">
            <v>42139</v>
          </cell>
          <cell r="C654" t="str">
            <v>H00300</v>
          </cell>
          <cell r="D654" t="str">
            <v>沪深300全收益指数</v>
          </cell>
          <cell r="E654" t="str">
            <v>300收益</v>
          </cell>
          <cell r="F654" t="str">
            <v>CSI 300 Total Return Index</v>
          </cell>
          <cell r="G654" t="str">
            <v>CSI 300 TRI</v>
          </cell>
        </row>
        <row r="654">
          <cell r="K654" t="str">
            <v>5324.13</v>
          </cell>
          <cell r="L654" t="str">
            <v>-95.72</v>
          </cell>
          <cell r="M654" t="str">
            <v>-1.77</v>
          </cell>
          <cell r="N654" t="str">
            <v>32843.12</v>
          </cell>
          <cell r="O654" t="str">
            <v>5066.95</v>
          </cell>
          <cell r="P654">
            <v>300</v>
          </cell>
        </row>
        <row r="655">
          <cell r="B655">
            <v>42142</v>
          </cell>
          <cell r="C655" t="str">
            <v>H00300</v>
          </cell>
          <cell r="D655" t="str">
            <v>沪深300全收益指数</v>
          </cell>
          <cell r="E655" t="str">
            <v>300收益</v>
          </cell>
          <cell r="F655" t="str">
            <v>CSI 300 Total Return Index</v>
          </cell>
          <cell r="G655" t="str">
            <v>CSI 300 TRI</v>
          </cell>
        </row>
        <row r="655">
          <cell r="K655" t="str">
            <v>5275.59</v>
          </cell>
          <cell r="L655" t="str">
            <v>-48.54</v>
          </cell>
          <cell r="M655" t="str">
            <v>-0.91</v>
          </cell>
          <cell r="N655" t="str">
            <v>26918.05</v>
          </cell>
          <cell r="O655" t="str">
            <v>4340.83</v>
          </cell>
          <cell r="P655">
            <v>300</v>
          </cell>
        </row>
        <row r="656">
          <cell r="B656">
            <v>42143</v>
          </cell>
          <cell r="C656" t="str">
            <v>H00300</v>
          </cell>
          <cell r="D656" t="str">
            <v>沪深300全收益指数</v>
          </cell>
          <cell r="E656" t="str">
            <v>300收益</v>
          </cell>
          <cell r="F656" t="str">
            <v>CSI 300 Total Return Index</v>
          </cell>
          <cell r="G656" t="str">
            <v>CSI 300 TRI</v>
          </cell>
        </row>
        <row r="656">
          <cell r="K656" t="str">
            <v>5455.72</v>
          </cell>
          <cell r="L656" t="str">
            <v>180.13</v>
          </cell>
          <cell r="M656" t="str">
            <v>3.41</v>
          </cell>
          <cell r="N656" t="str">
            <v>31478.60</v>
          </cell>
          <cell r="O656" t="str">
            <v>5242.32</v>
          </cell>
          <cell r="P656">
            <v>300</v>
          </cell>
        </row>
        <row r="657">
          <cell r="B657">
            <v>42144</v>
          </cell>
          <cell r="C657" t="str">
            <v>H00300</v>
          </cell>
          <cell r="D657" t="str">
            <v>沪深300全收益指数</v>
          </cell>
          <cell r="E657" t="str">
            <v>300收益</v>
          </cell>
          <cell r="F657" t="str">
            <v>CSI 300 Total Return Index</v>
          </cell>
          <cell r="G657" t="str">
            <v>CSI 300 TRI</v>
          </cell>
        </row>
        <row r="657">
          <cell r="K657" t="str">
            <v>5483.97</v>
          </cell>
          <cell r="L657" t="str">
            <v>28.25</v>
          </cell>
          <cell r="M657" t="str">
            <v>0.52</v>
          </cell>
          <cell r="N657" t="str">
            <v>36318.07</v>
          </cell>
          <cell r="O657" t="str">
            <v>5899.56</v>
          </cell>
          <cell r="P657">
            <v>300</v>
          </cell>
        </row>
        <row r="658">
          <cell r="B658">
            <v>42145</v>
          </cell>
          <cell r="C658" t="str">
            <v>H00300</v>
          </cell>
          <cell r="D658" t="str">
            <v>沪深300全收益指数</v>
          </cell>
          <cell r="E658" t="str">
            <v>300收益</v>
          </cell>
          <cell r="F658" t="str">
            <v>CSI 300 Total Return Index</v>
          </cell>
          <cell r="G658" t="str">
            <v>CSI 300 TRI</v>
          </cell>
        </row>
        <row r="658">
          <cell r="K658" t="str">
            <v>5583.63</v>
          </cell>
          <cell r="L658" t="str">
            <v>99.66</v>
          </cell>
          <cell r="M658" t="str">
            <v>1.82</v>
          </cell>
          <cell r="N658" t="str">
            <v>30505.45</v>
          </cell>
          <cell r="O658" t="str">
            <v>5053.46</v>
          </cell>
          <cell r="P658">
            <v>300</v>
          </cell>
        </row>
        <row r="659">
          <cell r="B659">
            <v>42146</v>
          </cell>
          <cell r="C659" t="str">
            <v>H00300</v>
          </cell>
          <cell r="D659" t="str">
            <v>沪深300全收益指数</v>
          </cell>
          <cell r="E659" t="str">
            <v>300收益</v>
          </cell>
          <cell r="F659" t="str">
            <v>CSI 300 Total Return Index</v>
          </cell>
          <cell r="G659" t="str">
            <v>CSI 300 TRI</v>
          </cell>
        </row>
        <row r="659">
          <cell r="K659" t="str">
            <v>5711.57</v>
          </cell>
          <cell r="L659" t="str">
            <v>127.94</v>
          </cell>
          <cell r="M659" t="str">
            <v>2.29</v>
          </cell>
          <cell r="N659" t="str">
            <v>45584.67</v>
          </cell>
          <cell r="O659" t="str">
            <v>7191.30</v>
          </cell>
          <cell r="P659">
            <v>300</v>
          </cell>
        </row>
        <row r="660">
          <cell r="B660">
            <v>42149</v>
          </cell>
          <cell r="C660" t="str">
            <v>H00300</v>
          </cell>
          <cell r="D660" t="str">
            <v>沪深300全收益指数</v>
          </cell>
          <cell r="E660" t="str">
            <v>300收益</v>
          </cell>
          <cell r="F660" t="str">
            <v>CSI 300 Total Return Index</v>
          </cell>
          <cell r="G660" t="str">
            <v>CSI 300 TRI</v>
          </cell>
        </row>
        <row r="660">
          <cell r="K660" t="str">
            <v>5882.48</v>
          </cell>
          <cell r="L660" t="str">
            <v>170.91</v>
          </cell>
          <cell r="M660" t="str">
            <v>2.99</v>
          </cell>
          <cell r="N660" t="str">
            <v>46573.66</v>
          </cell>
          <cell r="O660" t="str">
            <v>7570.86</v>
          </cell>
          <cell r="P660">
            <v>300</v>
          </cell>
        </row>
        <row r="661">
          <cell r="B661">
            <v>42150</v>
          </cell>
          <cell r="C661" t="str">
            <v>H00300</v>
          </cell>
          <cell r="D661" t="str">
            <v>沪深300全收益指数</v>
          </cell>
          <cell r="E661" t="str">
            <v>300收益</v>
          </cell>
          <cell r="F661" t="str">
            <v>CSI 300 Total Return Index</v>
          </cell>
          <cell r="G661" t="str">
            <v>CSI 300 TRI</v>
          </cell>
        </row>
        <row r="661">
          <cell r="K661" t="str">
            <v>5997.45</v>
          </cell>
          <cell r="L661" t="str">
            <v>114.97</v>
          </cell>
          <cell r="M661" t="str">
            <v>1.95</v>
          </cell>
          <cell r="N661" t="str">
            <v>48794.94</v>
          </cell>
          <cell r="O661" t="str">
            <v>8022.96</v>
          </cell>
          <cell r="P661">
            <v>300</v>
          </cell>
        </row>
        <row r="662">
          <cell r="B662">
            <v>42151</v>
          </cell>
          <cell r="C662" t="str">
            <v>H00300</v>
          </cell>
          <cell r="D662" t="str">
            <v>沪深300全收益指数</v>
          </cell>
          <cell r="E662" t="str">
            <v>300收益</v>
          </cell>
          <cell r="F662" t="str">
            <v>CSI 300 Total Return Index</v>
          </cell>
          <cell r="G662" t="str">
            <v>CSI 300 TRI</v>
          </cell>
        </row>
        <row r="662">
          <cell r="K662" t="str">
            <v>5980.52</v>
          </cell>
          <cell r="L662" t="str">
            <v>-16.93</v>
          </cell>
          <cell r="M662" t="str">
            <v>-0.28</v>
          </cell>
          <cell r="N662" t="str">
            <v>47079.87</v>
          </cell>
          <cell r="O662" t="str">
            <v>7778.26</v>
          </cell>
          <cell r="P662">
            <v>300</v>
          </cell>
        </row>
        <row r="663">
          <cell r="B663">
            <v>42152</v>
          </cell>
          <cell r="C663" t="str">
            <v>H00300</v>
          </cell>
          <cell r="D663" t="str">
            <v>沪深300全收益指数</v>
          </cell>
          <cell r="E663" t="str">
            <v>300收益</v>
          </cell>
          <cell r="F663" t="str">
            <v>CSI 300 Total Return Index</v>
          </cell>
          <cell r="G663" t="str">
            <v>CSI 300 TRI</v>
          </cell>
        </row>
        <row r="663">
          <cell r="K663" t="str">
            <v>5580.91</v>
          </cell>
          <cell r="L663" t="str">
            <v>-399.61</v>
          </cell>
          <cell r="M663" t="str">
            <v>-6.68</v>
          </cell>
          <cell r="N663" t="str">
            <v>57182.90</v>
          </cell>
          <cell r="O663" t="str">
            <v>8732.07</v>
          </cell>
          <cell r="P663">
            <v>300</v>
          </cell>
        </row>
        <row r="664">
          <cell r="B664">
            <v>42153</v>
          </cell>
          <cell r="C664" t="str">
            <v>H00300</v>
          </cell>
          <cell r="D664" t="str">
            <v>沪深300全收益指数</v>
          </cell>
          <cell r="E664" t="str">
            <v>300收益</v>
          </cell>
          <cell r="F664" t="str">
            <v>CSI 300 Total Return Index</v>
          </cell>
          <cell r="G664" t="str">
            <v>CSI 300 TRI</v>
          </cell>
        </row>
        <row r="664">
          <cell r="K664" t="str">
            <v>5588.83</v>
          </cell>
          <cell r="L664" t="str">
            <v>7.92</v>
          </cell>
          <cell r="M664" t="str">
            <v>0.14</v>
          </cell>
          <cell r="N664" t="str">
            <v>42787.89</v>
          </cell>
          <cell r="O664" t="str">
            <v>6360.08</v>
          </cell>
          <cell r="P664">
            <v>300</v>
          </cell>
        </row>
        <row r="665">
          <cell r="B665">
            <v>42156</v>
          </cell>
          <cell r="C665" t="str">
            <v>H00300</v>
          </cell>
          <cell r="D665" t="str">
            <v>沪深300全收益指数</v>
          </cell>
          <cell r="E665" t="str">
            <v>300收益</v>
          </cell>
          <cell r="F665" t="str">
            <v>CSI 300 Total Return Index</v>
          </cell>
          <cell r="G665" t="str">
            <v>CSI 300 TRI</v>
          </cell>
        </row>
        <row r="665">
          <cell r="K665" t="str">
            <v>5860.76</v>
          </cell>
          <cell r="L665" t="str">
            <v>271.93</v>
          </cell>
          <cell r="M665" t="str">
            <v>4.87</v>
          </cell>
          <cell r="N665" t="str">
            <v>41750.37</v>
          </cell>
          <cell r="O665" t="str">
            <v>6378.44</v>
          </cell>
          <cell r="P665">
            <v>300</v>
          </cell>
        </row>
        <row r="666">
          <cell r="B666">
            <v>42157</v>
          </cell>
          <cell r="C666" t="str">
            <v>H00300</v>
          </cell>
          <cell r="D666" t="str">
            <v>沪深300全收益指数</v>
          </cell>
          <cell r="E666" t="str">
            <v>300收益</v>
          </cell>
          <cell r="F666" t="str">
            <v>CSI 300 Total Return Index</v>
          </cell>
          <cell r="G666" t="str">
            <v>CSI 300 TRI</v>
          </cell>
        </row>
        <row r="666">
          <cell r="K666" t="str">
            <v>5959.84</v>
          </cell>
          <cell r="L666" t="str">
            <v>99.08</v>
          </cell>
          <cell r="M666" t="str">
            <v>1.69</v>
          </cell>
          <cell r="N666" t="str">
            <v>41297.32</v>
          </cell>
          <cell r="O666" t="str">
            <v>6584.53</v>
          </cell>
          <cell r="P666">
            <v>300</v>
          </cell>
        </row>
        <row r="667">
          <cell r="B667">
            <v>42158</v>
          </cell>
          <cell r="C667" t="str">
            <v>H00300</v>
          </cell>
          <cell r="D667" t="str">
            <v>沪深300全收益指数</v>
          </cell>
          <cell r="E667" t="str">
            <v>300收益</v>
          </cell>
          <cell r="F667" t="str">
            <v>CSI 300 Total Return Index</v>
          </cell>
          <cell r="G667" t="str">
            <v>CSI 300 TRI</v>
          </cell>
        </row>
        <row r="667">
          <cell r="K667" t="str">
            <v>5942.72</v>
          </cell>
          <cell r="L667" t="str">
            <v>-17.12</v>
          </cell>
          <cell r="M667" t="str">
            <v>-0.29</v>
          </cell>
          <cell r="N667" t="str">
            <v>41425.83</v>
          </cell>
          <cell r="O667" t="str">
            <v>6720.57</v>
          </cell>
          <cell r="P667">
            <v>300</v>
          </cell>
        </row>
        <row r="668">
          <cell r="B668">
            <v>42159</v>
          </cell>
          <cell r="C668" t="str">
            <v>H00300</v>
          </cell>
          <cell r="D668" t="str">
            <v>沪深300全收益指数</v>
          </cell>
          <cell r="E668" t="str">
            <v>300收益</v>
          </cell>
          <cell r="F668" t="str">
            <v>CSI 300 Total Return Index</v>
          </cell>
          <cell r="G668" t="str">
            <v>CSI 300 TRI</v>
          </cell>
        </row>
        <row r="668">
          <cell r="K668" t="str">
            <v>5986.63</v>
          </cell>
          <cell r="L668" t="str">
            <v>43.91</v>
          </cell>
          <cell r="M668" t="str">
            <v>0.74</v>
          </cell>
          <cell r="N668" t="str">
            <v>48276.73</v>
          </cell>
          <cell r="O668" t="str">
            <v>7351.71</v>
          </cell>
          <cell r="P668">
            <v>300</v>
          </cell>
        </row>
        <row r="669">
          <cell r="B669">
            <v>42160</v>
          </cell>
          <cell r="C669" t="str">
            <v>H00300</v>
          </cell>
          <cell r="D669" t="str">
            <v>沪深300全收益指数</v>
          </cell>
          <cell r="E669" t="str">
            <v>300收益</v>
          </cell>
          <cell r="F669" t="str">
            <v>CSI 300 Total Return Index</v>
          </cell>
          <cell r="G669" t="str">
            <v>CSI 300 TRI</v>
          </cell>
        </row>
        <row r="669">
          <cell r="K669" t="str">
            <v>6043.57</v>
          </cell>
          <cell r="L669" t="str">
            <v>56.94</v>
          </cell>
          <cell r="M669" t="str">
            <v>0.95</v>
          </cell>
          <cell r="N669" t="str">
            <v>54596.12</v>
          </cell>
          <cell r="O669" t="str">
            <v>8552.24</v>
          </cell>
          <cell r="P669">
            <v>300</v>
          </cell>
        </row>
        <row r="670">
          <cell r="B670">
            <v>42163</v>
          </cell>
          <cell r="C670" t="str">
            <v>H00300</v>
          </cell>
          <cell r="D670" t="str">
            <v>沪深300全收益指数</v>
          </cell>
          <cell r="E670" t="str">
            <v>300收益</v>
          </cell>
          <cell r="F670" t="str">
            <v>CSI 300 Total Return Index</v>
          </cell>
          <cell r="G670" t="str">
            <v>CSI 300 TRI</v>
          </cell>
        </row>
        <row r="670">
          <cell r="K670" t="str">
            <v>6186.02</v>
          </cell>
          <cell r="L670" t="str">
            <v>142.45</v>
          </cell>
          <cell r="M670" t="str">
            <v>2.36</v>
          </cell>
          <cell r="N670" t="str">
            <v>63731.32</v>
          </cell>
          <cell r="O670" t="str">
            <v>9494.98</v>
          </cell>
          <cell r="P670">
            <v>300</v>
          </cell>
        </row>
        <row r="671">
          <cell r="B671">
            <v>42164</v>
          </cell>
          <cell r="C671" t="str">
            <v>H00300</v>
          </cell>
          <cell r="D671" t="str">
            <v>沪深300全收益指数</v>
          </cell>
          <cell r="E671" t="str">
            <v>300收益</v>
          </cell>
          <cell r="F671" t="str">
            <v>CSI 300 Total Return Index</v>
          </cell>
          <cell r="G671" t="str">
            <v>CSI 300 TRI</v>
          </cell>
        </row>
        <row r="671">
          <cell r="K671" t="str">
            <v>6144.36</v>
          </cell>
          <cell r="L671" t="str">
            <v>-41.66</v>
          </cell>
          <cell r="M671" t="str">
            <v>-0.67</v>
          </cell>
          <cell r="N671" t="str">
            <v>57042.73</v>
          </cell>
          <cell r="O671" t="str">
            <v>8714.32</v>
          </cell>
          <cell r="P671">
            <v>300</v>
          </cell>
        </row>
        <row r="672">
          <cell r="B672">
            <v>42165</v>
          </cell>
          <cell r="C672" t="str">
            <v>H00300</v>
          </cell>
          <cell r="D672" t="str">
            <v>沪深300全收益指数</v>
          </cell>
          <cell r="E672" t="str">
            <v>300收益</v>
          </cell>
          <cell r="F672" t="str">
            <v>CSI 300 Total Return Index</v>
          </cell>
          <cell r="G672" t="str">
            <v>CSI 300 TRI</v>
          </cell>
        </row>
        <row r="672">
          <cell r="K672" t="str">
            <v>6135.84</v>
          </cell>
          <cell r="L672" t="str">
            <v>-8.52</v>
          </cell>
          <cell r="M672" t="str">
            <v>-0.14</v>
          </cell>
          <cell r="N672" t="str">
            <v>44216.57</v>
          </cell>
          <cell r="O672" t="str">
            <v>7115.09</v>
          </cell>
          <cell r="P672">
            <v>300</v>
          </cell>
        </row>
        <row r="673">
          <cell r="B673">
            <v>42166</v>
          </cell>
          <cell r="C673" t="str">
            <v>H00300</v>
          </cell>
          <cell r="D673" t="str">
            <v>沪深300全收益指数</v>
          </cell>
          <cell r="E673" t="str">
            <v>300收益</v>
          </cell>
          <cell r="F673" t="str">
            <v>CSI 300 Total Return Index</v>
          </cell>
          <cell r="G673" t="str">
            <v>CSI 300 TRI</v>
          </cell>
        </row>
        <row r="673">
          <cell r="K673" t="str">
            <v>6133.88</v>
          </cell>
          <cell r="L673" t="str">
            <v>-1.96</v>
          </cell>
          <cell r="M673" t="str">
            <v>-0.03</v>
          </cell>
          <cell r="N673" t="str">
            <v>39233.88</v>
          </cell>
          <cell r="O673" t="str">
            <v>6605.85</v>
          </cell>
          <cell r="P673">
            <v>300</v>
          </cell>
        </row>
        <row r="674">
          <cell r="B674">
            <v>42167</v>
          </cell>
          <cell r="C674" t="str">
            <v>H00300</v>
          </cell>
          <cell r="D674" t="str">
            <v>沪深300全收益指数</v>
          </cell>
          <cell r="E674" t="str">
            <v>300收益</v>
          </cell>
          <cell r="F674" t="str">
            <v>CSI 300 Total Return Index</v>
          </cell>
          <cell r="G674" t="str">
            <v>CSI 300 TRI</v>
          </cell>
        </row>
        <row r="674">
          <cell r="K674" t="str">
            <v>6167.41</v>
          </cell>
          <cell r="L674" t="str">
            <v>33.53</v>
          </cell>
          <cell r="M674" t="str">
            <v>0.55</v>
          </cell>
          <cell r="N674" t="str">
            <v>43013.14</v>
          </cell>
          <cell r="O674" t="str">
            <v>6942.13</v>
          </cell>
          <cell r="P674">
            <v>300</v>
          </cell>
        </row>
        <row r="675">
          <cell r="B675">
            <v>42170</v>
          </cell>
          <cell r="C675" t="str">
            <v>H00300</v>
          </cell>
          <cell r="D675" t="str">
            <v>沪深300全收益指数</v>
          </cell>
          <cell r="E675" t="str">
            <v>300收益</v>
          </cell>
          <cell r="F675" t="str">
            <v>CSI 300 Total Return Index</v>
          </cell>
          <cell r="G675" t="str">
            <v>CSI 300 TRI</v>
          </cell>
        </row>
        <row r="675">
          <cell r="K675" t="str">
            <v>6036.45</v>
          </cell>
          <cell r="L675" t="str">
            <v>-130.96</v>
          </cell>
          <cell r="M675" t="str">
            <v>-2.12</v>
          </cell>
          <cell r="N675" t="str">
            <v>47574.57</v>
          </cell>
          <cell r="O675" t="str">
            <v>7662.38</v>
          </cell>
          <cell r="P675">
            <v>300</v>
          </cell>
        </row>
        <row r="676">
          <cell r="B676">
            <v>42171</v>
          </cell>
          <cell r="C676" t="str">
            <v>H00300</v>
          </cell>
          <cell r="D676" t="str">
            <v>沪深300全收益指数</v>
          </cell>
          <cell r="E676" t="str">
            <v>300收益</v>
          </cell>
          <cell r="F676" t="str">
            <v>CSI 300 Total Return Index</v>
          </cell>
          <cell r="G676" t="str">
            <v>CSI 300 TRI</v>
          </cell>
        </row>
        <row r="676">
          <cell r="K676" t="str">
            <v>5857.22</v>
          </cell>
          <cell r="L676" t="str">
            <v>-179.24</v>
          </cell>
          <cell r="M676" t="str">
            <v>-2.97</v>
          </cell>
          <cell r="N676" t="str">
            <v>41167.56</v>
          </cell>
          <cell r="O676" t="str">
            <v>6515.23</v>
          </cell>
          <cell r="P676">
            <v>300</v>
          </cell>
        </row>
        <row r="677">
          <cell r="B677">
            <v>42172</v>
          </cell>
          <cell r="C677" t="str">
            <v>H00300</v>
          </cell>
          <cell r="D677" t="str">
            <v>沪深300全收益指数</v>
          </cell>
          <cell r="E677" t="str">
            <v>300收益</v>
          </cell>
          <cell r="F677" t="str">
            <v>CSI 300 Total Return Index</v>
          </cell>
          <cell r="G677" t="str">
            <v>CSI 300 TRI</v>
          </cell>
        </row>
        <row r="677">
          <cell r="K677" t="str">
            <v>5943.06</v>
          </cell>
          <cell r="L677" t="str">
            <v>85.84</v>
          </cell>
          <cell r="M677" t="str">
            <v>1.47</v>
          </cell>
          <cell r="N677" t="str">
            <v>39712.42</v>
          </cell>
          <cell r="O677" t="str">
            <v>5898.68</v>
          </cell>
          <cell r="P677">
            <v>300</v>
          </cell>
        </row>
        <row r="678">
          <cell r="B678">
            <v>42173</v>
          </cell>
          <cell r="C678" t="str">
            <v>H00300</v>
          </cell>
          <cell r="D678" t="str">
            <v>沪深300全收益指数</v>
          </cell>
          <cell r="E678" t="str">
            <v>300收益</v>
          </cell>
          <cell r="F678" t="str">
            <v>CSI 300 Total Return Index</v>
          </cell>
          <cell r="G678" t="str">
            <v>CSI 300 TRI</v>
          </cell>
        </row>
        <row r="678">
          <cell r="K678" t="str">
            <v>5702.82</v>
          </cell>
          <cell r="L678" t="str">
            <v>-240.24</v>
          </cell>
          <cell r="M678" t="str">
            <v>-4.04</v>
          </cell>
          <cell r="N678" t="str">
            <v>36439.58</v>
          </cell>
          <cell r="O678" t="str">
            <v>5556.47</v>
          </cell>
          <cell r="P678">
            <v>300</v>
          </cell>
        </row>
        <row r="679">
          <cell r="B679">
            <v>42174</v>
          </cell>
          <cell r="C679" t="str">
            <v>H00300</v>
          </cell>
          <cell r="D679" t="str">
            <v>沪深300全收益指数</v>
          </cell>
          <cell r="E679" t="str">
            <v>300收益</v>
          </cell>
          <cell r="F679" t="str">
            <v>CSI 300 Total Return Index</v>
          </cell>
          <cell r="G679" t="str">
            <v>CSI 300 TRI</v>
          </cell>
        </row>
        <row r="679">
          <cell r="K679" t="str">
            <v>5366.76</v>
          </cell>
          <cell r="L679" t="str">
            <v>-336.06</v>
          </cell>
          <cell r="M679" t="str">
            <v>-5.89</v>
          </cell>
          <cell r="N679" t="str">
            <v>35810.47</v>
          </cell>
          <cell r="O679" t="str">
            <v>5196.10</v>
          </cell>
          <cell r="P679">
            <v>300</v>
          </cell>
        </row>
        <row r="680">
          <cell r="B680">
            <v>42178</v>
          </cell>
          <cell r="C680" t="str">
            <v>H00300</v>
          </cell>
          <cell r="D680" t="str">
            <v>沪深300全收益指数</v>
          </cell>
          <cell r="E680" t="str">
            <v>300收益</v>
          </cell>
          <cell r="F680" t="str">
            <v>CSI 300 Total Return Index</v>
          </cell>
          <cell r="G680" t="str">
            <v>CSI 300 TRI</v>
          </cell>
        </row>
        <row r="680">
          <cell r="K680" t="str">
            <v>5543.55</v>
          </cell>
          <cell r="L680" t="str">
            <v>176.80</v>
          </cell>
          <cell r="M680" t="str">
            <v>3.29</v>
          </cell>
          <cell r="N680" t="str">
            <v>36508.79</v>
          </cell>
          <cell r="O680" t="str">
            <v>5369.84</v>
          </cell>
          <cell r="P680">
            <v>300</v>
          </cell>
        </row>
        <row r="681">
          <cell r="B681">
            <v>42179</v>
          </cell>
          <cell r="C681" t="str">
            <v>H00300</v>
          </cell>
          <cell r="D681" t="str">
            <v>沪深300全收益指数</v>
          </cell>
          <cell r="E681" t="str">
            <v>300收益</v>
          </cell>
          <cell r="F681" t="str">
            <v>CSI 300 Total Return Index</v>
          </cell>
          <cell r="G681" t="str">
            <v>CSI 300 TRI</v>
          </cell>
        </row>
        <row r="681">
          <cell r="K681" t="str">
            <v>5652.77</v>
          </cell>
          <cell r="L681" t="str">
            <v>109.21</v>
          </cell>
          <cell r="M681" t="str">
            <v>1.97</v>
          </cell>
          <cell r="N681" t="str">
            <v>43463.87</v>
          </cell>
          <cell r="O681" t="str">
            <v>6153.74</v>
          </cell>
          <cell r="P681">
            <v>300</v>
          </cell>
        </row>
        <row r="682">
          <cell r="B682">
            <v>42180</v>
          </cell>
          <cell r="C682" t="str">
            <v>H00300</v>
          </cell>
          <cell r="D682" t="str">
            <v>沪深300全收益指数</v>
          </cell>
          <cell r="E682" t="str">
            <v>300收益</v>
          </cell>
          <cell r="F682" t="str">
            <v>CSI 300 Total Return Index</v>
          </cell>
          <cell r="G682" t="str">
            <v>CSI 300 TRI</v>
          </cell>
        </row>
        <row r="682">
          <cell r="K682" t="str">
            <v>5452.22</v>
          </cell>
          <cell r="L682" t="str">
            <v>-200.55</v>
          </cell>
          <cell r="M682" t="str">
            <v>-3.55</v>
          </cell>
          <cell r="N682" t="str">
            <v>44613.60</v>
          </cell>
          <cell r="O682" t="str">
            <v>6402.46</v>
          </cell>
          <cell r="P682">
            <v>300</v>
          </cell>
        </row>
        <row r="683">
          <cell r="B683">
            <v>42181</v>
          </cell>
          <cell r="C683" t="str">
            <v>H00300</v>
          </cell>
          <cell r="D683" t="str">
            <v>沪深300全收益指数</v>
          </cell>
          <cell r="E683" t="str">
            <v>300收益</v>
          </cell>
          <cell r="F683" t="str">
            <v>CSI 300 Total Return Index</v>
          </cell>
          <cell r="G683" t="str">
            <v>CSI 300 TRI</v>
          </cell>
        </row>
        <row r="683">
          <cell r="K683" t="str">
            <v>5024.71</v>
          </cell>
          <cell r="L683" t="str">
            <v>-427.50</v>
          </cell>
          <cell r="M683" t="str">
            <v>-7.84</v>
          </cell>
          <cell r="N683" t="str">
            <v>44663.98</v>
          </cell>
          <cell r="O683" t="str">
            <v>6129.59</v>
          </cell>
          <cell r="P683">
            <v>300</v>
          </cell>
        </row>
        <row r="684">
          <cell r="B684">
            <v>42184</v>
          </cell>
          <cell r="C684" t="str">
            <v>H00300</v>
          </cell>
          <cell r="D684" t="str">
            <v>沪深300全收益指数</v>
          </cell>
          <cell r="E684" t="str">
            <v>300收益</v>
          </cell>
          <cell r="F684" t="str">
            <v>CSI 300 Total Return Index</v>
          </cell>
          <cell r="G684" t="str">
            <v>CSI 300 TRI</v>
          </cell>
        </row>
        <row r="684">
          <cell r="K684" t="str">
            <v>4857.12</v>
          </cell>
          <cell r="L684" t="str">
            <v>-167.60</v>
          </cell>
          <cell r="M684" t="str">
            <v>-3.34</v>
          </cell>
          <cell r="N684" t="str">
            <v>52566.25</v>
          </cell>
          <cell r="O684" t="str">
            <v>7040.15</v>
          </cell>
          <cell r="P684">
            <v>300</v>
          </cell>
        </row>
        <row r="685">
          <cell r="B685">
            <v>42185</v>
          </cell>
          <cell r="C685" t="str">
            <v>H00300</v>
          </cell>
          <cell r="D685" t="str">
            <v>沪深300全收益指数</v>
          </cell>
          <cell r="E685" t="str">
            <v>300收益</v>
          </cell>
          <cell r="F685" t="str">
            <v>CSI 300 Total Return Index</v>
          </cell>
          <cell r="G685" t="str">
            <v>CSI 300 TRI</v>
          </cell>
        </row>
        <row r="685">
          <cell r="K685" t="str">
            <v>5184.41</v>
          </cell>
          <cell r="L685" t="str">
            <v>327.29</v>
          </cell>
          <cell r="M685" t="str">
            <v>6.74</v>
          </cell>
          <cell r="N685" t="str">
            <v>52704.53</v>
          </cell>
          <cell r="O685" t="str">
            <v>7160.46</v>
          </cell>
          <cell r="P685">
            <v>300</v>
          </cell>
        </row>
        <row r="686">
          <cell r="B686">
            <v>42186</v>
          </cell>
          <cell r="C686" t="str">
            <v>H00300</v>
          </cell>
          <cell r="D686" t="str">
            <v>沪深300全收益指数</v>
          </cell>
          <cell r="E686" t="str">
            <v>300收益</v>
          </cell>
          <cell r="F686" t="str">
            <v>CSI 300 Total Return Index</v>
          </cell>
          <cell r="G686" t="str">
            <v>CSI 300 TRI</v>
          </cell>
        </row>
        <row r="686">
          <cell r="K686" t="str">
            <v>4930.67</v>
          </cell>
          <cell r="L686" t="str">
            <v>-253.73</v>
          </cell>
          <cell r="M686" t="str">
            <v>-4.89</v>
          </cell>
          <cell r="N686" t="str">
            <v>43172.14</v>
          </cell>
          <cell r="O686" t="str">
            <v>6233.31</v>
          </cell>
          <cell r="P686">
            <v>300</v>
          </cell>
        </row>
        <row r="687">
          <cell r="B687">
            <v>42187</v>
          </cell>
          <cell r="C687" t="str">
            <v>H00300</v>
          </cell>
          <cell r="D687" t="str">
            <v>沪深300全收益指数</v>
          </cell>
          <cell r="E687" t="str">
            <v>300收益</v>
          </cell>
          <cell r="F687" t="str">
            <v>CSI 300 Total Return Index</v>
          </cell>
          <cell r="G687" t="str">
            <v>CSI 300 TRI</v>
          </cell>
        </row>
        <row r="687">
          <cell r="K687" t="str">
            <v>4762.62</v>
          </cell>
          <cell r="L687" t="str">
            <v>-168.06</v>
          </cell>
          <cell r="M687" t="str">
            <v>-3.41</v>
          </cell>
          <cell r="N687" t="str">
            <v>45706.22</v>
          </cell>
          <cell r="O687" t="str">
            <v>5935.07</v>
          </cell>
          <cell r="P687">
            <v>300</v>
          </cell>
        </row>
        <row r="688">
          <cell r="B688">
            <v>42188</v>
          </cell>
          <cell r="C688" t="str">
            <v>H00300</v>
          </cell>
          <cell r="D688" t="str">
            <v>沪深300全收益指数</v>
          </cell>
          <cell r="E688" t="str">
            <v>300收益</v>
          </cell>
          <cell r="F688" t="str">
            <v>CSI 300 Total Return Index</v>
          </cell>
          <cell r="G688" t="str">
            <v>CSI 300 TRI</v>
          </cell>
        </row>
        <row r="688">
          <cell r="K688" t="str">
            <v>4515.41</v>
          </cell>
          <cell r="L688" t="str">
            <v>-247.20</v>
          </cell>
          <cell r="M688" t="str">
            <v>-5.19</v>
          </cell>
          <cell r="N688" t="str">
            <v>42930.08</v>
          </cell>
          <cell r="O688" t="str">
            <v>5382.17</v>
          </cell>
          <cell r="P688">
            <v>300</v>
          </cell>
        </row>
        <row r="689">
          <cell r="B689">
            <v>42191</v>
          </cell>
          <cell r="C689" t="str">
            <v>H00300</v>
          </cell>
          <cell r="D689" t="str">
            <v>沪深300全收益指数</v>
          </cell>
          <cell r="E689" t="str">
            <v>300收益</v>
          </cell>
          <cell r="F689" t="str">
            <v>CSI 300 Total Return Index</v>
          </cell>
          <cell r="G689" t="str">
            <v>CSI 300 TRI</v>
          </cell>
        </row>
        <row r="689">
          <cell r="K689" t="str">
            <v>4647.27</v>
          </cell>
          <cell r="L689" t="str">
            <v>131.85</v>
          </cell>
          <cell r="M689" t="str">
            <v>2.92</v>
          </cell>
          <cell r="N689" t="str">
            <v>64809.45</v>
          </cell>
          <cell r="O689" t="str">
            <v>7795.58</v>
          </cell>
          <cell r="P689">
            <v>300</v>
          </cell>
        </row>
        <row r="690">
          <cell r="B690">
            <v>42192</v>
          </cell>
          <cell r="C690" t="str">
            <v>H00300</v>
          </cell>
          <cell r="D690" t="str">
            <v>沪深300全收益指数</v>
          </cell>
          <cell r="E690" t="str">
            <v>300收益</v>
          </cell>
          <cell r="F690" t="str">
            <v>CSI 300 Total Return Index</v>
          </cell>
          <cell r="G690" t="str">
            <v>CSI 300 TRI</v>
          </cell>
        </row>
        <row r="690">
          <cell r="K690" t="str">
            <v>4569.62</v>
          </cell>
          <cell r="L690" t="str">
            <v>-77.65</v>
          </cell>
          <cell r="M690" t="str">
            <v>-1.67</v>
          </cell>
          <cell r="N690" t="str">
            <v>67938.50</v>
          </cell>
          <cell r="O690" t="str">
            <v>7959.63</v>
          </cell>
          <cell r="P690">
            <v>300</v>
          </cell>
        </row>
        <row r="691">
          <cell r="B691">
            <v>42193</v>
          </cell>
          <cell r="C691" t="str">
            <v>H00300</v>
          </cell>
          <cell r="D691" t="str">
            <v>沪深300全收益指数</v>
          </cell>
          <cell r="E691" t="str">
            <v>300收益</v>
          </cell>
          <cell r="F691" t="str">
            <v>CSI 300 Total Return Index</v>
          </cell>
          <cell r="G691" t="str">
            <v>CSI 300 TRI</v>
          </cell>
        </row>
        <row r="691">
          <cell r="K691" t="str">
            <v>4262.95</v>
          </cell>
          <cell r="L691" t="str">
            <v>-306.67</v>
          </cell>
          <cell r="M691" t="str">
            <v>-6.71</v>
          </cell>
          <cell r="N691" t="str">
            <v>58146.71</v>
          </cell>
          <cell r="O691" t="str">
            <v>6401.22</v>
          </cell>
          <cell r="P691">
            <v>300</v>
          </cell>
        </row>
        <row r="692">
          <cell r="B692">
            <v>42194</v>
          </cell>
          <cell r="C692" t="str">
            <v>H00300</v>
          </cell>
          <cell r="D692" t="str">
            <v>沪深300全收益指数</v>
          </cell>
          <cell r="E692" t="str">
            <v>300收益</v>
          </cell>
          <cell r="F692" t="str">
            <v>CSI 300 Total Return Index</v>
          </cell>
          <cell r="G692" t="str">
            <v>CSI 300 TRI</v>
          </cell>
        </row>
        <row r="692">
          <cell r="K692" t="str">
            <v>4536.57</v>
          </cell>
          <cell r="L692" t="str">
            <v>273.62</v>
          </cell>
          <cell r="M692" t="str">
            <v>6.42</v>
          </cell>
          <cell r="N692" t="str">
            <v>50387.06</v>
          </cell>
          <cell r="O692" t="str">
            <v>5647.44</v>
          </cell>
          <cell r="P692">
            <v>300</v>
          </cell>
        </row>
        <row r="693">
          <cell r="B693">
            <v>42195</v>
          </cell>
          <cell r="C693" t="str">
            <v>H00300</v>
          </cell>
          <cell r="D693" t="str">
            <v>沪深300全收益指数</v>
          </cell>
          <cell r="E693" t="str">
            <v>300收益</v>
          </cell>
          <cell r="F693" t="str">
            <v>CSI 300 Total Return Index</v>
          </cell>
          <cell r="G693" t="str">
            <v>CSI 300 TRI</v>
          </cell>
        </row>
        <row r="693">
          <cell r="K693" t="str">
            <v>4782.21</v>
          </cell>
          <cell r="L693" t="str">
            <v>245.64</v>
          </cell>
          <cell r="M693" t="str">
            <v>5.41</v>
          </cell>
          <cell r="N693" t="str">
            <v>50070.18</v>
          </cell>
          <cell r="O693" t="str">
            <v>6290.80</v>
          </cell>
          <cell r="P693">
            <v>300</v>
          </cell>
        </row>
        <row r="694">
          <cell r="B694">
            <v>42198</v>
          </cell>
          <cell r="C694" t="str">
            <v>H00300</v>
          </cell>
          <cell r="D694" t="str">
            <v>沪深300全收益指数</v>
          </cell>
          <cell r="E694" t="str">
            <v>300收益</v>
          </cell>
          <cell r="F694" t="str">
            <v>CSI 300 Total Return Index</v>
          </cell>
          <cell r="G694" t="str">
            <v>CSI 300 TRI</v>
          </cell>
        </row>
        <row r="694">
          <cell r="K694" t="str">
            <v>4905.52</v>
          </cell>
          <cell r="L694" t="str">
            <v>123.31</v>
          </cell>
          <cell r="M694" t="str">
            <v>2.58</v>
          </cell>
          <cell r="N694" t="str">
            <v>50209.22</v>
          </cell>
          <cell r="O694" t="str">
            <v>6592.52</v>
          </cell>
          <cell r="P694">
            <v>300</v>
          </cell>
        </row>
        <row r="695">
          <cell r="B695">
            <v>42199</v>
          </cell>
          <cell r="C695" t="str">
            <v>H00300</v>
          </cell>
          <cell r="D695" t="str">
            <v>沪深300全收益指数</v>
          </cell>
          <cell r="E695" t="str">
            <v>300收益</v>
          </cell>
          <cell r="F695" t="str">
            <v>CSI 300 Total Return Index</v>
          </cell>
          <cell r="G695" t="str">
            <v>CSI 300 TRI</v>
          </cell>
        </row>
        <row r="695">
          <cell r="K695" t="str">
            <v>4789.54</v>
          </cell>
          <cell r="L695" t="str">
            <v>-115.97</v>
          </cell>
          <cell r="M695" t="str">
            <v>-2.36</v>
          </cell>
          <cell r="N695" t="str">
            <v>45442.20</v>
          </cell>
          <cell r="O695" t="str">
            <v>5975.21</v>
          </cell>
          <cell r="P695">
            <v>300</v>
          </cell>
        </row>
        <row r="696">
          <cell r="B696">
            <v>42200</v>
          </cell>
          <cell r="C696" t="str">
            <v>H00300</v>
          </cell>
          <cell r="D696" t="str">
            <v>沪深300全收益指数</v>
          </cell>
          <cell r="E696" t="str">
            <v>300收益</v>
          </cell>
          <cell r="F696" t="str">
            <v>CSI 300 Total Return Index</v>
          </cell>
          <cell r="G696" t="str">
            <v>CSI 300 TRI</v>
          </cell>
        </row>
        <row r="696">
          <cell r="K696" t="str">
            <v>4620.79</v>
          </cell>
          <cell r="L696" t="str">
            <v>-168.76</v>
          </cell>
          <cell r="M696" t="str">
            <v>-3.52</v>
          </cell>
          <cell r="N696" t="str">
            <v>42195.64</v>
          </cell>
          <cell r="O696" t="str">
            <v>5140.65</v>
          </cell>
          <cell r="P696">
            <v>300</v>
          </cell>
        </row>
        <row r="697">
          <cell r="B697">
            <v>42201</v>
          </cell>
          <cell r="C697" t="str">
            <v>H00300</v>
          </cell>
          <cell r="D697" t="str">
            <v>沪深300全收益指数</v>
          </cell>
          <cell r="E697" t="str">
            <v>300收益</v>
          </cell>
          <cell r="F697" t="str">
            <v>CSI 300 Total Return Index</v>
          </cell>
          <cell r="G697" t="str">
            <v>CSI 300 TRI</v>
          </cell>
        </row>
        <row r="697">
          <cell r="K697" t="str">
            <v>4657.04</v>
          </cell>
          <cell r="L697" t="str">
            <v>36.26</v>
          </cell>
          <cell r="M697" t="str">
            <v>0.78</v>
          </cell>
          <cell r="N697" t="str">
            <v>33053.13</v>
          </cell>
          <cell r="O697" t="str">
            <v>4100.51</v>
          </cell>
          <cell r="P697">
            <v>300</v>
          </cell>
        </row>
        <row r="698">
          <cell r="B698">
            <v>42202</v>
          </cell>
          <cell r="C698" t="str">
            <v>H00300</v>
          </cell>
          <cell r="D698" t="str">
            <v>沪深300全收益指数</v>
          </cell>
          <cell r="E698" t="str">
            <v>300收益</v>
          </cell>
          <cell r="F698" t="str">
            <v>CSI 300 Total Return Index</v>
          </cell>
          <cell r="G698" t="str">
            <v>CSI 300 TRI</v>
          </cell>
        </row>
        <row r="698">
          <cell r="K698" t="str">
            <v>4839.82</v>
          </cell>
          <cell r="L698" t="str">
            <v>182.78</v>
          </cell>
          <cell r="M698" t="str">
            <v>3.92</v>
          </cell>
          <cell r="N698" t="str">
            <v>33110.71</v>
          </cell>
          <cell r="O698" t="str">
            <v>4355.97</v>
          </cell>
          <cell r="P698">
            <v>300</v>
          </cell>
        </row>
        <row r="699">
          <cell r="B699">
            <v>42205</v>
          </cell>
          <cell r="C699" t="str">
            <v>H00300</v>
          </cell>
          <cell r="D699" t="str">
            <v>沪深300全收益指数</v>
          </cell>
          <cell r="E699" t="str">
            <v>300收益</v>
          </cell>
          <cell r="F699" t="str">
            <v>CSI 300 Total Return Index</v>
          </cell>
          <cell r="G699" t="str">
            <v>CSI 300 TRI</v>
          </cell>
        </row>
        <row r="699">
          <cell r="K699" t="str">
            <v>4850.45</v>
          </cell>
          <cell r="L699" t="str">
            <v>10.63</v>
          </cell>
          <cell r="M699" t="str">
            <v>0.22</v>
          </cell>
          <cell r="N699" t="str">
            <v>35267.35</v>
          </cell>
          <cell r="O699" t="str">
            <v>4834.94</v>
          </cell>
          <cell r="P699">
            <v>300</v>
          </cell>
        </row>
        <row r="700">
          <cell r="B700">
            <v>42206</v>
          </cell>
          <cell r="C700" t="str">
            <v>H00300</v>
          </cell>
          <cell r="D700" t="str">
            <v>沪深300全收益指数</v>
          </cell>
          <cell r="E700" t="str">
            <v>300收益</v>
          </cell>
          <cell r="F700" t="str">
            <v>CSI 300 Total Return Index</v>
          </cell>
          <cell r="G700" t="str">
            <v>CSI 300 TRI</v>
          </cell>
        </row>
        <row r="700">
          <cell r="K700" t="str">
            <v>4859.13</v>
          </cell>
          <cell r="L700" t="str">
            <v>8.68</v>
          </cell>
          <cell r="M700" t="str">
            <v>0.18</v>
          </cell>
          <cell r="N700" t="str">
            <v>31837.49</v>
          </cell>
          <cell r="O700" t="str">
            <v>4316.96</v>
          </cell>
          <cell r="P700">
            <v>300</v>
          </cell>
        </row>
        <row r="701">
          <cell r="B701">
            <v>42207</v>
          </cell>
          <cell r="C701" t="str">
            <v>H00300</v>
          </cell>
          <cell r="D701" t="str">
            <v>沪深300全收益指数</v>
          </cell>
          <cell r="E701" t="str">
            <v>300收益</v>
          </cell>
          <cell r="F701" t="str">
            <v>CSI 300 Total Return Index</v>
          </cell>
          <cell r="G701" t="str">
            <v>CSI 300 TRI</v>
          </cell>
        </row>
        <row r="701">
          <cell r="K701" t="str">
            <v>4851.05</v>
          </cell>
          <cell r="L701" t="str">
            <v>-8.07</v>
          </cell>
          <cell r="M701" t="str">
            <v>-0.17</v>
          </cell>
          <cell r="N701" t="str">
            <v>31894.60</v>
          </cell>
          <cell r="O701" t="str">
            <v>4418.33</v>
          </cell>
          <cell r="P701">
            <v>300</v>
          </cell>
        </row>
        <row r="702">
          <cell r="B702">
            <v>42208</v>
          </cell>
          <cell r="C702" t="str">
            <v>H00300</v>
          </cell>
          <cell r="D702" t="str">
            <v>沪深300全收益指数</v>
          </cell>
          <cell r="E702" t="str">
            <v>300收益</v>
          </cell>
          <cell r="F702" t="str">
            <v>CSI 300 Total Return Index</v>
          </cell>
          <cell r="G702" t="str">
            <v>CSI 300 TRI</v>
          </cell>
        </row>
        <row r="702">
          <cell r="K702" t="str">
            <v>4961.00</v>
          </cell>
          <cell r="L702" t="str">
            <v>109.94</v>
          </cell>
          <cell r="M702" t="str">
            <v>2.27</v>
          </cell>
          <cell r="N702" t="str">
            <v>35447.18</v>
          </cell>
          <cell r="O702" t="str">
            <v>4839.72</v>
          </cell>
          <cell r="P702">
            <v>300</v>
          </cell>
        </row>
        <row r="703">
          <cell r="B703">
            <v>42209</v>
          </cell>
          <cell r="C703" t="str">
            <v>H00300</v>
          </cell>
          <cell r="D703" t="str">
            <v>沪深300全收益指数</v>
          </cell>
          <cell r="E703" t="str">
            <v>300收益</v>
          </cell>
          <cell r="F703" t="str">
            <v>CSI 300 Total Return Index</v>
          </cell>
          <cell r="G703" t="str">
            <v>CSI 300 TRI</v>
          </cell>
        </row>
        <row r="703">
          <cell r="K703" t="str">
            <v>4874.25</v>
          </cell>
          <cell r="L703" t="str">
            <v>-86.75</v>
          </cell>
          <cell r="M703" t="str">
            <v>-1.75</v>
          </cell>
          <cell r="N703" t="str">
            <v>39204.54</v>
          </cell>
          <cell r="O703" t="str">
            <v>5359.02</v>
          </cell>
          <cell r="P703">
            <v>300</v>
          </cell>
        </row>
        <row r="704">
          <cell r="B704">
            <v>42212</v>
          </cell>
          <cell r="C704" t="str">
            <v>H00300</v>
          </cell>
          <cell r="D704" t="str">
            <v>沪深300全收益指数</v>
          </cell>
          <cell r="E704" t="str">
            <v>300收益</v>
          </cell>
          <cell r="F704" t="str">
            <v>CSI 300 Total Return Index</v>
          </cell>
          <cell r="G704" t="str">
            <v>CSI 300 TRI</v>
          </cell>
        </row>
        <row r="704">
          <cell r="K704" t="str">
            <v>4458.19</v>
          </cell>
          <cell r="L704" t="str">
            <v>-416.06</v>
          </cell>
          <cell r="M704" t="str">
            <v>-8.54</v>
          </cell>
          <cell r="N704" t="str">
            <v>36505.45</v>
          </cell>
          <cell r="O704" t="str">
            <v>4779.52</v>
          </cell>
          <cell r="P704">
            <v>300</v>
          </cell>
        </row>
        <row r="705">
          <cell r="B705">
            <v>42213</v>
          </cell>
          <cell r="C705" t="str">
            <v>H00300</v>
          </cell>
          <cell r="D705" t="str">
            <v>沪深300全收益指数</v>
          </cell>
          <cell r="E705" t="str">
            <v>300收益</v>
          </cell>
          <cell r="F705" t="str">
            <v>CSI 300 Total Return Index</v>
          </cell>
          <cell r="G705" t="str">
            <v>CSI 300 TRI</v>
          </cell>
        </row>
        <row r="705">
          <cell r="K705" t="str">
            <v>4449.40</v>
          </cell>
          <cell r="L705" t="str">
            <v>-8.79</v>
          </cell>
          <cell r="M705" t="str">
            <v>-0.20</v>
          </cell>
          <cell r="N705" t="str">
            <v>38352.72</v>
          </cell>
          <cell r="O705" t="str">
            <v>4826.55</v>
          </cell>
          <cell r="P705">
            <v>300</v>
          </cell>
        </row>
        <row r="706">
          <cell r="B706">
            <v>42214</v>
          </cell>
          <cell r="C706" t="str">
            <v>H00300</v>
          </cell>
          <cell r="D706" t="str">
            <v>沪深300全收益指数</v>
          </cell>
          <cell r="E706" t="str">
            <v>300收益</v>
          </cell>
          <cell r="F706" t="str">
            <v>CSI 300 Total Return Index</v>
          </cell>
          <cell r="G706" t="str">
            <v>CSI 300 TRI</v>
          </cell>
        </row>
        <row r="706">
          <cell r="K706" t="str">
            <v>4588.66</v>
          </cell>
          <cell r="L706" t="str">
            <v>139.27</v>
          </cell>
          <cell r="M706" t="str">
            <v>3.13</v>
          </cell>
          <cell r="N706" t="str">
            <v>27697.28</v>
          </cell>
          <cell r="O706" t="str">
            <v>3722.88</v>
          </cell>
          <cell r="P706">
            <v>300</v>
          </cell>
        </row>
        <row r="707">
          <cell r="B707">
            <v>42215</v>
          </cell>
          <cell r="C707" t="str">
            <v>H00300</v>
          </cell>
          <cell r="D707" t="str">
            <v>沪深300全收益指数</v>
          </cell>
          <cell r="E707" t="str">
            <v>300收益</v>
          </cell>
          <cell r="F707" t="str">
            <v>CSI 300 Total Return Index</v>
          </cell>
          <cell r="G707" t="str">
            <v>CSI 300 TRI</v>
          </cell>
        </row>
        <row r="707">
          <cell r="K707" t="str">
            <v>4454.52</v>
          </cell>
          <cell r="L707" t="str">
            <v>-134.14</v>
          </cell>
          <cell r="M707" t="str">
            <v>-2.92</v>
          </cell>
          <cell r="N707" t="str">
            <v>27154.87</v>
          </cell>
          <cell r="O707" t="str">
            <v>3763.51</v>
          </cell>
          <cell r="P707">
            <v>300</v>
          </cell>
        </row>
        <row r="708">
          <cell r="B708">
            <v>42216</v>
          </cell>
          <cell r="C708" t="str">
            <v>H00300</v>
          </cell>
          <cell r="D708" t="str">
            <v>沪深300全收益指数</v>
          </cell>
          <cell r="E708" t="str">
            <v>300收益</v>
          </cell>
          <cell r="F708" t="str">
            <v>CSI 300 Total Return Index</v>
          </cell>
          <cell r="G708" t="str">
            <v>CSI 300 TRI</v>
          </cell>
        </row>
        <row r="708">
          <cell r="K708" t="str">
            <v>4456.10</v>
          </cell>
          <cell r="L708" t="str">
            <v>1.57</v>
          </cell>
          <cell r="M708" t="str">
            <v>0.04</v>
          </cell>
          <cell r="N708" t="str">
            <v>22237.68</v>
          </cell>
          <cell r="O708" t="str">
            <v>2993.13</v>
          </cell>
          <cell r="P708">
            <v>300</v>
          </cell>
        </row>
        <row r="709">
          <cell r="B709">
            <v>42219</v>
          </cell>
          <cell r="C709" t="str">
            <v>H00300</v>
          </cell>
          <cell r="D709" t="str">
            <v>沪深300全收益指数</v>
          </cell>
          <cell r="E709" t="str">
            <v>300收益</v>
          </cell>
          <cell r="F709" t="str">
            <v>CSI 300 Total Return Index</v>
          </cell>
          <cell r="G709" t="str">
            <v>CSI 300 TRI</v>
          </cell>
        </row>
        <row r="709">
          <cell r="K709" t="str">
            <v>4470.73</v>
          </cell>
          <cell r="L709" t="str">
            <v>14.64</v>
          </cell>
          <cell r="M709" t="str">
            <v>0.33</v>
          </cell>
          <cell r="N709" t="str">
            <v>24580.50</v>
          </cell>
          <cell r="O709" t="str">
            <v>3096.31</v>
          </cell>
          <cell r="P709">
            <v>300</v>
          </cell>
        </row>
        <row r="710">
          <cell r="B710">
            <v>42220</v>
          </cell>
          <cell r="C710" t="str">
            <v>H00300</v>
          </cell>
          <cell r="D710" t="str">
            <v>沪深300全收益指数</v>
          </cell>
          <cell r="E710" t="str">
            <v>300收益</v>
          </cell>
          <cell r="F710" t="str">
            <v>CSI 300 Total Return Index</v>
          </cell>
          <cell r="G710" t="str">
            <v>CSI 300 TRI</v>
          </cell>
        </row>
        <row r="710">
          <cell r="K710" t="str">
            <v>4609.58</v>
          </cell>
          <cell r="L710" t="str">
            <v>138.84</v>
          </cell>
          <cell r="M710" t="str">
            <v>3.11</v>
          </cell>
          <cell r="N710" t="str">
            <v>22023.66</v>
          </cell>
          <cell r="O710" t="str">
            <v>2887.57</v>
          </cell>
          <cell r="P710">
            <v>300</v>
          </cell>
        </row>
        <row r="711">
          <cell r="B711">
            <v>42221</v>
          </cell>
          <cell r="C711" t="str">
            <v>H00300</v>
          </cell>
          <cell r="D711" t="str">
            <v>沪深300全收益指数</v>
          </cell>
          <cell r="E711" t="str">
            <v>300收益</v>
          </cell>
          <cell r="F711" t="str">
            <v>CSI 300 Total Return Index</v>
          </cell>
          <cell r="G711" t="str">
            <v>CSI 300 TRI</v>
          </cell>
        </row>
        <row r="711">
          <cell r="K711" t="str">
            <v>4514.71</v>
          </cell>
          <cell r="L711" t="str">
            <v>-94.87</v>
          </cell>
          <cell r="M711" t="str">
            <v>-2.06</v>
          </cell>
          <cell r="N711" t="str">
            <v>20048.43</v>
          </cell>
          <cell r="O711" t="str">
            <v>2726.94</v>
          </cell>
          <cell r="P711">
            <v>300</v>
          </cell>
        </row>
        <row r="712">
          <cell r="B712">
            <v>42222</v>
          </cell>
          <cell r="C712" t="str">
            <v>H00300</v>
          </cell>
          <cell r="D712" t="str">
            <v>沪深300全收益指数</v>
          </cell>
          <cell r="E712" t="str">
            <v>300收益</v>
          </cell>
          <cell r="F712" t="str">
            <v>CSI 300 Total Return Index</v>
          </cell>
          <cell r="G712" t="str">
            <v>CSI 300 TRI</v>
          </cell>
        </row>
        <row r="712">
          <cell r="K712" t="str">
            <v>4473.86</v>
          </cell>
          <cell r="L712" t="str">
            <v>-40.85</v>
          </cell>
          <cell r="M712" t="str">
            <v>-0.90</v>
          </cell>
          <cell r="N712" t="str">
            <v>14727.87</v>
          </cell>
          <cell r="O712" t="str">
            <v>1955.32</v>
          </cell>
          <cell r="P712">
            <v>300</v>
          </cell>
        </row>
        <row r="713">
          <cell r="B713">
            <v>42223</v>
          </cell>
          <cell r="C713" t="str">
            <v>H00300</v>
          </cell>
          <cell r="D713" t="str">
            <v>沪深300全收益指数</v>
          </cell>
          <cell r="E713" t="str">
            <v>300收益</v>
          </cell>
          <cell r="F713" t="str">
            <v>CSI 300 Total Return Index</v>
          </cell>
          <cell r="G713" t="str">
            <v>CSI 300 TRI</v>
          </cell>
        </row>
        <row r="713">
          <cell r="K713" t="str">
            <v>4561.97</v>
          </cell>
          <cell r="L713" t="str">
            <v>88.11</v>
          </cell>
          <cell r="M713" t="str">
            <v>1.97</v>
          </cell>
          <cell r="N713" t="str">
            <v>18334.92</v>
          </cell>
          <cell r="O713" t="str">
            <v>2465.46</v>
          </cell>
          <cell r="P713">
            <v>300</v>
          </cell>
        </row>
        <row r="714">
          <cell r="B714">
            <v>42226</v>
          </cell>
          <cell r="C714" t="str">
            <v>H00300</v>
          </cell>
          <cell r="D714" t="str">
            <v>沪深300全收益指数</v>
          </cell>
          <cell r="E714" t="str">
            <v>300收益</v>
          </cell>
          <cell r="F714" t="str">
            <v>CSI 300 Total Return Index</v>
          </cell>
          <cell r="G714" t="str">
            <v>CSI 300 TRI</v>
          </cell>
        </row>
        <row r="714">
          <cell r="K714" t="str">
            <v>4769.21</v>
          </cell>
          <cell r="L714" t="str">
            <v>207.24</v>
          </cell>
          <cell r="M714" t="str">
            <v>4.54</v>
          </cell>
          <cell r="N714" t="str">
            <v>30678.05</v>
          </cell>
          <cell r="O714" t="str">
            <v>4017.02</v>
          </cell>
          <cell r="P714">
            <v>300</v>
          </cell>
        </row>
        <row r="715">
          <cell r="B715">
            <v>42227</v>
          </cell>
          <cell r="C715" t="str">
            <v>H00300</v>
          </cell>
          <cell r="D715" t="str">
            <v>沪深300全收益指数</v>
          </cell>
          <cell r="E715" t="str">
            <v>300收益</v>
          </cell>
          <cell r="F715" t="str">
            <v>CSI 300 Total Return Index</v>
          </cell>
          <cell r="G715" t="str">
            <v>CSI 300 TRI</v>
          </cell>
        </row>
        <row r="715">
          <cell r="K715" t="str">
            <v>4748.54</v>
          </cell>
          <cell r="L715" t="str">
            <v>-20.66</v>
          </cell>
          <cell r="M715" t="str">
            <v>-0.43</v>
          </cell>
          <cell r="N715" t="str">
            <v>32203.42</v>
          </cell>
          <cell r="O715" t="str">
            <v>4169.97</v>
          </cell>
          <cell r="P715">
            <v>300</v>
          </cell>
        </row>
        <row r="716">
          <cell r="B716">
            <v>42228</v>
          </cell>
          <cell r="C716" t="str">
            <v>H00300</v>
          </cell>
          <cell r="D716" t="str">
            <v>沪深300全收益指数</v>
          </cell>
          <cell r="E716" t="str">
            <v>300收益</v>
          </cell>
          <cell r="F716" t="str">
            <v>CSI 300 Total Return Index</v>
          </cell>
          <cell r="G716" t="str">
            <v>CSI 300 TRI</v>
          </cell>
        </row>
        <row r="716">
          <cell r="K716" t="str">
            <v>4689.67</v>
          </cell>
          <cell r="L716" t="str">
            <v>-58.88</v>
          </cell>
          <cell r="M716" t="str">
            <v>-1.24</v>
          </cell>
          <cell r="N716" t="str">
            <v>25514.62</v>
          </cell>
          <cell r="O716" t="str">
            <v>3397.99</v>
          </cell>
          <cell r="P716">
            <v>300</v>
          </cell>
        </row>
        <row r="717">
          <cell r="B717">
            <v>42229</v>
          </cell>
          <cell r="C717" t="str">
            <v>H00300</v>
          </cell>
          <cell r="D717" t="str">
            <v>沪深300全收益指数</v>
          </cell>
          <cell r="E717" t="str">
            <v>300收益</v>
          </cell>
          <cell r="F717" t="str">
            <v>CSI 300 Total Return Index</v>
          </cell>
          <cell r="G717" t="str">
            <v>CSI 300 TRI</v>
          </cell>
        </row>
        <row r="717">
          <cell r="K717" t="str">
            <v>4758.96</v>
          </cell>
          <cell r="L717" t="str">
            <v>69.29</v>
          </cell>
          <cell r="M717" t="str">
            <v>1.48</v>
          </cell>
          <cell r="N717" t="str">
            <v>24283.70</v>
          </cell>
          <cell r="O717" t="str">
            <v>3198.88</v>
          </cell>
          <cell r="P717">
            <v>300</v>
          </cell>
        </row>
        <row r="718">
          <cell r="B718">
            <v>42230</v>
          </cell>
          <cell r="C718" t="str">
            <v>H00300</v>
          </cell>
          <cell r="D718" t="str">
            <v>沪深300全收益指数</v>
          </cell>
          <cell r="E718" t="str">
            <v>300收益</v>
          </cell>
          <cell r="F718" t="str">
            <v>CSI 300 Total Return Index</v>
          </cell>
          <cell r="G718" t="str">
            <v>CSI 300 TRI</v>
          </cell>
        </row>
        <row r="718">
          <cell r="K718" t="str">
            <v>4757.71</v>
          </cell>
          <cell r="L718" t="str">
            <v>-1.25</v>
          </cell>
          <cell r="M718" t="str">
            <v>-0.03</v>
          </cell>
          <cell r="N718" t="str">
            <v>25339.30</v>
          </cell>
          <cell r="O718" t="str">
            <v>3400.77</v>
          </cell>
          <cell r="P718">
            <v>300</v>
          </cell>
        </row>
        <row r="719">
          <cell r="B719">
            <v>42233</v>
          </cell>
          <cell r="C719" t="str">
            <v>H00300</v>
          </cell>
          <cell r="D719" t="str">
            <v>沪深300全收益指数</v>
          </cell>
          <cell r="E719" t="str">
            <v>300收益</v>
          </cell>
          <cell r="F719" t="str">
            <v>CSI 300 Total Return Index</v>
          </cell>
          <cell r="G719" t="str">
            <v>CSI 300 TRI</v>
          </cell>
        </row>
        <row r="719">
          <cell r="K719" t="str">
            <v>4762.77</v>
          </cell>
          <cell r="L719" t="str">
            <v>5.06</v>
          </cell>
          <cell r="M719" t="str">
            <v>0.11</v>
          </cell>
          <cell r="N719" t="str">
            <v>25693.96</v>
          </cell>
          <cell r="O719" t="str">
            <v>3368.31</v>
          </cell>
          <cell r="P719">
            <v>300</v>
          </cell>
        </row>
        <row r="720">
          <cell r="B720">
            <v>42234</v>
          </cell>
          <cell r="C720" t="str">
            <v>H00300</v>
          </cell>
          <cell r="D720" t="str">
            <v>沪深300全收益指数</v>
          </cell>
          <cell r="E720" t="str">
            <v>300收益</v>
          </cell>
          <cell r="F720" t="str">
            <v>CSI 300 Total Return Index</v>
          </cell>
          <cell r="G720" t="str">
            <v>CSI 300 TRI</v>
          </cell>
        </row>
        <row r="720">
          <cell r="K720" t="str">
            <v>4468.06</v>
          </cell>
          <cell r="L720" t="str">
            <v>-294.71</v>
          </cell>
          <cell r="M720" t="str">
            <v>-6.19</v>
          </cell>
          <cell r="N720" t="str">
            <v>31988.11</v>
          </cell>
          <cell r="O720" t="str">
            <v>4249.24</v>
          </cell>
          <cell r="P720">
            <v>300</v>
          </cell>
        </row>
        <row r="721">
          <cell r="B721">
            <v>42235</v>
          </cell>
          <cell r="C721" t="str">
            <v>H00300</v>
          </cell>
          <cell r="D721" t="str">
            <v>沪深300全收益指数</v>
          </cell>
          <cell r="E721" t="str">
            <v>300收益</v>
          </cell>
          <cell r="F721" t="str">
            <v>CSI 300 Total Return Index</v>
          </cell>
          <cell r="G721" t="str">
            <v>CSI 300 TRI</v>
          </cell>
        </row>
        <row r="721">
          <cell r="K721" t="str">
            <v>4538.98</v>
          </cell>
          <cell r="L721" t="str">
            <v>70.92</v>
          </cell>
          <cell r="M721" t="str">
            <v>1.59</v>
          </cell>
          <cell r="N721" t="str">
            <v>26904.98</v>
          </cell>
          <cell r="O721" t="str">
            <v>3409.23</v>
          </cell>
          <cell r="P721">
            <v>300</v>
          </cell>
        </row>
        <row r="722">
          <cell r="B722">
            <v>42236</v>
          </cell>
          <cell r="C722" t="str">
            <v>H00300</v>
          </cell>
          <cell r="D722" t="str">
            <v>沪深300全收益指数</v>
          </cell>
          <cell r="E722" t="str">
            <v>300收益</v>
          </cell>
          <cell r="F722" t="str">
            <v>CSI 300 Total Return Index</v>
          </cell>
          <cell r="G722" t="str">
            <v>CSI 300 TRI</v>
          </cell>
        </row>
        <row r="722">
          <cell r="K722" t="str">
            <v>4393.66</v>
          </cell>
          <cell r="L722" t="str">
            <v>-145.32</v>
          </cell>
          <cell r="M722" t="str">
            <v>-3.20</v>
          </cell>
          <cell r="N722" t="str">
            <v>21216.80</v>
          </cell>
          <cell r="O722" t="str">
            <v>2705.77</v>
          </cell>
          <cell r="P722">
            <v>300</v>
          </cell>
        </row>
        <row r="723">
          <cell r="B723">
            <v>42237</v>
          </cell>
          <cell r="C723" t="str">
            <v>H00300</v>
          </cell>
          <cell r="D723" t="str">
            <v>沪深300全收益指数</v>
          </cell>
          <cell r="E723" t="str">
            <v>300收益</v>
          </cell>
          <cell r="F723" t="str">
            <v>CSI 300 Total Return Index</v>
          </cell>
          <cell r="G723" t="str">
            <v>CSI 300 TRI</v>
          </cell>
        </row>
        <row r="723">
          <cell r="K723" t="str">
            <v>4193.27</v>
          </cell>
          <cell r="L723" t="str">
            <v>-200.39</v>
          </cell>
          <cell r="M723" t="str">
            <v>-4.56</v>
          </cell>
          <cell r="N723" t="str">
            <v>21798.64</v>
          </cell>
          <cell r="O723" t="str">
            <v>2674.98</v>
          </cell>
          <cell r="P723">
            <v>300</v>
          </cell>
        </row>
        <row r="724">
          <cell r="B724">
            <v>42240</v>
          </cell>
          <cell r="C724" t="str">
            <v>H00300</v>
          </cell>
          <cell r="D724" t="str">
            <v>沪深300全收益指数</v>
          </cell>
          <cell r="E724" t="str">
            <v>300收益</v>
          </cell>
          <cell r="F724" t="str">
            <v>CSI 300 Total Return Index</v>
          </cell>
          <cell r="G724" t="str">
            <v>CSI 300 TRI</v>
          </cell>
        </row>
        <row r="724">
          <cell r="K724" t="str">
            <v>3826.46</v>
          </cell>
          <cell r="L724" t="str">
            <v>-366.81</v>
          </cell>
          <cell r="M724" t="str">
            <v>-8.75</v>
          </cell>
          <cell r="N724" t="str">
            <v>25543.67</v>
          </cell>
          <cell r="O724" t="str">
            <v>2731.24</v>
          </cell>
          <cell r="P724">
            <v>300</v>
          </cell>
        </row>
        <row r="725">
          <cell r="B725">
            <v>42241</v>
          </cell>
          <cell r="C725" t="str">
            <v>H00300</v>
          </cell>
          <cell r="D725" t="str">
            <v>沪深300全收益指数</v>
          </cell>
          <cell r="E725" t="str">
            <v>300收益</v>
          </cell>
          <cell r="F725" t="str">
            <v>CSI 300 Total Return Index</v>
          </cell>
          <cell r="G725" t="str">
            <v>CSI 300 TRI</v>
          </cell>
        </row>
        <row r="725">
          <cell r="K725" t="str">
            <v>3554.77</v>
          </cell>
          <cell r="L725" t="str">
            <v>-271.69</v>
          </cell>
          <cell r="M725" t="str">
            <v>-7.10</v>
          </cell>
          <cell r="N725" t="str">
            <v>27608.13</v>
          </cell>
          <cell r="O725" t="str">
            <v>2811.60</v>
          </cell>
          <cell r="P725">
            <v>300</v>
          </cell>
        </row>
        <row r="726">
          <cell r="B726">
            <v>42242</v>
          </cell>
          <cell r="C726" t="str">
            <v>H00300</v>
          </cell>
          <cell r="D726" t="str">
            <v>沪深300全收益指数</v>
          </cell>
          <cell r="E726" t="str">
            <v>300收益</v>
          </cell>
          <cell r="F726" t="str">
            <v>CSI 300 Total Return Index</v>
          </cell>
          <cell r="G726" t="str">
            <v>CSI 300 TRI</v>
          </cell>
        </row>
        <row r="726">
          <cell r="K726" t="str">
            <v>3534.64</v>
          </cell>
          <cell r="L726" t="str">
            <v>-20.13</v>
          </cell>
          <cell r="M726" t="str">
            <v>-0.57</v>
          </cell>
          <cell r="N726" t="str">
            <v>30827.06</v>
          </cell>
          <cell r="O726" t="str">
            <v>3121.88</v>
          </cell>
          <cell r="P726">
            <v>300</v>
          </cell>
        </row>
        <row r="727">
          <cell r="B727">
            <v>42243</v>
          </cell>
          <cell r="C727" t="str">
            <v>H00300</v>
          </cell>
          <cell r="D727" t="str">
            <v>沪深300全收益指数</v>
          </cell>
          <cell r="E727" t="str">
            <v>300收益</v>
          </cell>
          <cell r="F727" t="str">
            <v>CSI 300 Total Return Index</v>
          </cell>
          <cell r="G727" t="str">
            <v>CSI 300 TRI</v>
          </cell>
        </row>
        <row r="727">
          <cell r="K727" t="str">
            <v>3744.85</v>
          </cell>
          <cell r="L727" t="str">
            <v>210.21</v>
          </cell>
          <cell r="M727" t="str">
            <v>5.95</v>
          </cell>
          <cell r="N727" t="str">
            <v>26729.49</v>
          </cell>
          <cell r="O727" t="str">
            <v>2787.70</v>
          </cell>
          <cell r="P727">
            <v>300</v>
          </cell>
        </row>
        <row r="728">
          <cell r="B728">
            <v>42244</v>
          </cell>
          <cell r="C728" t="str">
            <v>H00300</v>
          </cell>
          <cell r="D728" t="str">
            <v>沪深300全收益指数</v>
          </cell>
          <cell r="E728" t="str">
            <v>300收益</v>
          </cell>
          <cell r="F728" t="str">
            <v>CSI 300 Total Return Index</v>
          </cell>
          <cell r="G728" t="str">
            <v>CSI 300 TRI</v>
          </cell>
        </row>
        <row r="728">
          <cell r="K728" t="str">
            <v>3904.49</v>
          </cell>
          <cell r="L728" t="str">
            <v>159.63</v>
          </cell>
          <cell r="M728" t="str">
            <v>4.26</v>
          </cell>
          <cell r="N728" t="str">
            <v>29949.84</v>
          </cell>
          <cell r="O728" t="str">
            <v>3187.63</v>
          </cell>
          <cell r="P728">
            <v>300</v>
          </cell>
        </row>
        <row r="729">
          <cell r="B729">
            <v>42247</v>
          </cell>
          <cell r="C729" t="str">
            <v>H00300</v>
          </cell>
          <cell r="D729" t="str">
            <v>沪深300全收益指数</v>
          </cell>
          <cell r="E729" t="str">
            <v>300收益</v>
          </cell>
          <cell r="F729" t="str">
            <v>CSI 300 Total Return Index</v>
          </cell>
          <cell r="G729" t="str">
            <v>CSI 300 TRI</v>
          </cell>
        </row>
        <row r="729">
          <cell r="K729" t="str">
            <v>3932.81</v>
          </cell>
          <cell r="L729" t="str">
            <v>28.33</v>
          </cell>
          <cell r="M729" t="str">
            <v>0.73</v>
          </cell>
          <cell r="N729" t="str">
            <v>28025.04</v>
          </cell>
          <cell r="O729" t="str">
            <v>3066.11</v>
          </cell>
          <cell r="P729">
            <v>300</v>
          </cell>
        </row>
        <row r="730">
          <cell r="B730">
            <v>42248</v>
          </cell>
          <cell r="C730" t="str">
            <v>H00300</v>
          </cell>
          <cell r="D730" t="str">
            <v>沪深300全收益指数</v>
          </cell>
          <cell r="E730" t="str">
            <v>300收益</v>
          </cell>
          <cell r="F730" t="str">
            <v>CSI 300 Total Return Index</v>
          </cell>
          <cell r="G730" t="str">
            <v>CSI 300 TRI</v>
          </cell>
        </row>
        <row r="730">
          <cell r="K730" t="str">
            <v>3927.61</v>
          </cell>
          <cell r="L730" t="str">
            <v>-5.20</v>
          </cell>
          <cell r="M730" t="str">
            <v>-0.13</v>
          </cell>
          <cell r="N730" t="str">
            <v>35245.85</v>
          </cell>
          <cell r="O730" t="str">
            <v>3513.88</v>
          </cell>
          <cell r="P730">
            <v>300</v>
          </cell>
        </row>
        <row r="731">
          <cell r="B731">
            <v>42249</v>
          </cell>
          <cell r="C731" t="str">
            <v>H00300</v>
          </cell>
          <cell r="D731" t="str">
            <v>沪深300全收益指数</v>
          </cell>
          <cell r="E731" t="str">
            <v>300收益</v>
          </cell>
          <cell r="F731" t="str">
            <v>CSI 300 Total Return Index</v>
          </cell>
          <cell r="G731" t="str">
            <v>CSI 300 TRI</v>
          </cell>
        </row>
        <row r="731">
          <cell r="K731" t="str">
            <v>3931.99</v>
          </cell>
          <cell r="L731" t="str">
            <v>4.38</v>
          </cell>
          <cell r="M731" t="str">
            <v>0.11</v>
          </cell>
          <cell r="N731" t="str">
            <v>34778.94</v>
          </cell>
          <cell r="O731" t="str">
            <v>3489.86</v>
          </cell>
          <cell r="P731">
            <v>300</v>
          </cell>
        </row>
        <row r="732">
          <cell r="B732">
            <v>42254</v>
          </cell>
          <cell r="C732" t="str">
            <v>H00300</v>
          </cell>
          <cell r="D732" t="str">
            <v>沪深300全收益指数</v>
          </cell>
          <cell r="E732" t="str">
            <v>300收益</v>
          </cell>
          <cell r="F732" t="str">
            <v>CSI 300 Total Return Index</v>
          </cell>
          <cell r="G732" t="str">
            <v>CSI 300 TRI</v>
          </cell>
        </row>
        <row r="732">
          <cell r="K732" t="str">
            <v>3797.24</v>
          </cell>
          <cell r="L732" t="str">
            <v>-134.75</v>
          </cell>
          <cell r="M732" t="str">
            <v>-3.43</v>
          </cell>
          <cell r="N732" t="str">
            <v>20422.44</v>
          </cell>
          <cell r="O732" t="str">
            <v>2217.57</v>
          </cell>
          <cell r="P732">
            <v>300</v>
          </cell>
        </row>
        <row r="733">
          <cell r="B733">
            <v>42255</v>
          </cell>
          <cell r="C733" t="str">
            <v>H00300</v>
          </cell>
          <cell r="D733" t="str">
            <v>沪深300全收益指数</v>
          </cell>
          <cell r="E733" t="str">
            <v>300收益</v>
          </cell>
          <cell r="F733" t="str">
            <v>CSI 300 Total Return Index</v>
          </cell>
          <cell r="G733" t="str">
            <v>CSI 300 TRI</v>
          </cell>
        </row>
        <row r="733">
          <cell r="K733" t="str">
            <v>3894.83</v>
          </cell>
          <cell r="L733" t="str">
            <v>97.59</v>
          </cell>
          <cell r="M733" t="str">
            <v>2.57</v>
          </cell>
          <cell r="N733" t="str">
            <v>15459.96</v>
          </cell>
          <cell r="O733" t="str">
            <v>1682.95</v>
          </cell>
          <cell r="P733">
            <v>300</v>
          </cell>
        </row>
        <row r="734">
          <cell r="B734">
            <v>42256</v>
          </cell>
          <cell r="C734" t="str">
            <v>H00300</v>
          </cell>
          <cell r="D734" t="str">
            <v>沪深300全收益指数</v>
          </cell>
          <cell r="E734" t="str">
            <v>300收益</v>
          </cell>
          <cell r="F734" t="str">
            <v>CSI 300 Total Return Index</v>
          </cell>
          <cell r="G734" t="str">
            <v>CSI 300 TRI</v>
          </cell>
        </row>
        <row r="734">
          <cell r="K734" t="str">
            <v>3971.99</v>
          </cell>
          <cell r="L734" t="str">
            <v>77.16</v>
          </cell>
          <cell r="M734" t="str">
            <v>1.98</v>
          </cell>
          <cell r="N734" t="str">
            <v>22046.74</v>
          </cell>
          <cell r="O734" t="str">
            <v>2588.16</v>
          </cell>
          <cell r="P734">
            <v>300</v>
          </cell>
        </row>
        <row r="735">
          <cell r="B735">
            <v>42257</v>
          </cell>
          <cell r="C735" t="str">
            <v>H00300</v>
          </cell>
          <cell r="D735" t="str">
            <v>沪深300全收益指数</v>
          </cell>
          <cell r="E735" t="str">
            <v>300收益</v>
          </cell>
          <cell r="F735" t="str">
            <v>CSI 300 Total Return Index</v>
          </cell>
          <cell r="G735" t="str">
            <v>CSI 300 TRI</v>
          </cell>
        </row>
        <row r="735">
          <cell r="K735" t="str">
            <v>3923.21</v>
          </cell>
          <cell r="L735" t="str">
            <v>-48.78</v>
          </cell>
          <cell r="M735" t="str">
            <v>-1.23</v>
          </cell>
          <cell r="N735" t="str">
            <v>14488.30</v>
          </cell>
          <cell r="O735" t="str">
            <v>1681.08</v>
          </cell>
          <cell r="P735">
            <v>300</v>
          </cell>
        </row>
        <row r="736">
          <cell r="B736">
            <v>42258</v>
          </cell>
          <cell r="C736" t="str">
            <v>H00300</v>
          </cell>
          <cell r="D736" t="str">
            <v>沪深300全收益指数</v>
          </cell>
          <cell r="E736" t="str">
            <v>300收益</v>
          </cell>
          <cell r="F736" t="str">
            <v>CSI 300 Total Return Index</v>
          </cell>
          <cell r="G736" t="str">
            <v>CSI 300 TRI</v>
          </cell>
        </row>
        <row r="736">
          <cell r="K736" t="str">
            <v>3911.09</v>
          </cell>
          <cell r="L736" t="str">
            <v>-12.12</v>
          </cell>
          <cell r="M736" t="str">
            <v>-0.31</v>
          </cell>
          <cell r="N736" t="str">
            <v>10854.75</v>
          </cell>
          <cell r="O736" t="str">
            <v>1302.62</v>
          </cell>
          <cell r="P736">
            <v>300</v>
          </cell>
        </row>
        <row r="737">
          <cell r="B737">
            <v>42261</v>
          </cell>
          <cell r="C737" t="str">
            <v>H00300</v>
          </cell>
          <cell r="D737" t="str">
            <v>沪深300全收益指数</v>
          </cell>
          <cell r="E737" t="str">
            <v>300收益</v>
          </cell>
          <cell r="F737" t="str">
            <v>CSI 300 Total Return Index</v>
          </cell>
          <cell r="G737" t="str">
            <v>CSI 300 TRI</v>
          </cell>
        </row>
        <row r="737">
          <cell r="K737" t="str">
            <v>3833.91</v>
          </cell>
          <cell r="L737" t="str">
            <v>-77.18</v>
          </cell>
          <cell r="M737" t="str">
            <v>-1.97</v>
          </cell>
          <cell r="N737" t="str">
            <v>20545.73</v>
          </cell>
          <cell r="O737" t="str">
            <v>2261.69</v>
          </cell>
          <cell r="P737">
            <v>300</v>
          </cell>
        </row>
        <row r="738">
          <cell r="B738">
            <v>42262</v>
          </cell>
          <cell r="C738" t="str">
            <v>H00300</v>
          </cell>
          <cell r="D738" t="str">
            <v>沪深300全收益指数</v>
          </cell>
          <cell r="E738" t="str">
            <v>300收益</v>
          </cell>
          <cell r="F738" t="str">
            <v>CSI 300 Total Return Index</v>
          </cell>
          <cell r="G738" t="str">
            <v>CSI 300 TRI</v>
          </cell>
        </row>
        <row r="738">
          <cell r="K738" t="str">
            <v>3683.29</v>
          </cell>
          <cell r="L738" t="str">
            <v>-150.62</v>
          </cell>
          <cell r="M738" t="str">
            <v>-3.93</v>
          </cell>
          <cell r="N738" t="str">
            <v>14355.56</v>
          </cell>
          <cell r="O738" t="str">
            <v>1459.89</v>
          </cell>
          <cell r="P738">
            <v>300</v>
          </cell>
        </row>
        <row r="739">
          <cell r="B739">
            <v>42263</v>
          </cell>
          <cell r="C739" t="str">
            <v>H00300</v>
          </cell>
          <cell r="D739" t="str">
            <v>沪深300全收益指数</v>
          </cell>
          <cell r="E739" t="str">
            <v>300收益</v>
          </cell>
          <cell r="F739" t="str">
            <v>CSI 300 Total Return Index</v>
          </cell>
          <cell r="G739" t="str">
            <v>CSI 300 TRI</v>
          </cell>
        </row>
        <row r="739">
          <cell r="K739" t="str">
            <v>3866.91</v>
          </cell>
          <cell r="L739" t="str">
            <v>183.61</v>
          </cell>
          <cell r="M739" t="str">
            <v>4.99</v>
          </cell>
          <cell r="N739" t="str">
            <v>15971.00</v>
          </cell>
          <cell r="O739" t="str">
            <v>1682.70</v>
          </cell>
          <cell r="P739">
            <v>300</v>
          </cell>
        </row>
        <row r="740">
          <cell r="B740">
            <v>42264</v>
          </cell>
          <cell r="C740" t="str">
            <v>H00300</v>
          </cell>
          <cell r="D740" t="str">
            <v>沪深300全收益指数</v>
          </cell>
          <cell r="E740" t="str">
            <v>300收益</v>
          </cell>
          <cell r="F740" t="str">
            <v>CSI 300 Total Return Index</v>
          </cell>
          <cell r="G740" t="str">
            <v>CSI 300 TRI</v>
          </cell>
        </row>
        <row r="740">
          <cell r="K740" t="str">
            <v>3782.48</v>
          </cell>
          <cell r="L740" t="str">
            <v>-84.42</v>
          </cell>
          <cell r="M740" t="str">
            <v>-2.18</v>
          </cell>
          <cell r="N740" t="str">
            <v>16940.19</v>
          </cell>
          <cell r="O740" t="str">
            <v>1902.70</v>
          </cell>
          <cell r="P740">
            <v>300</v>
          </cell>
        </row>
        <row r="741">
          <cell r="B741">
            <v>42265</v>
          </cell>
          <cell r="C741" t="str">
            <v>H00300</v>
          </cell>
          <cell r="D741" t="str">
            <v>沪深300全收益指数</v>
          </cell>
          <cell r="E741" t="str">
            <v>300收益</v>
          </cell>
          <cell r="F741" t="str">
            <v>CSI 300 Total Return Index</v>
          </cell>
          <cell r="G741" t="str">
            <v>CSI 300 TRI</v>
          </cell>
        </row>
        <row r="741">
          <cell r="K741" t="str">
            <v>3799.29</v>
          </cell>
          <cell r="L741" t="str">
            <v>16.81</v>
          </cell>
          <cell r="M741" t="str">
            <v>0.44</v>
          </cell>
          <cell r="N741" t="str">
            <v>10690.35</v>
          </cell>
          <cell r="O741" t="str">
            <v>1217.53</v>
          </cell>
          <cell r="P741">
            <v>300</v>
          </cell>
        </row>
        <row r="742">
          <cell r="B742">
            <v>42268</v>
          </cell>
          <cell r="C742" t="str">
            <v>H00300</v>
          </cell>
          <cell r="D742" t="str">
            <v>沪深300全收益指数</v>
          </cell>
          <cell r="E742" t="str">
            <v>300收益</v>
          </cell>
          <cell r="F742" t="str">
            <v>CSI 300 Total Return Index</v>
          </cell>
          <cell r="G742" t="str">
            <v>CSI 300 TRI</v>
          </cell>
        </row>
        <row r="742">
          <cell r="K742" t="str">
            <v>3865.87</v>
          </cell>
          <cell r="L742" t="str">
            <v>66.58</v>
          </cell>
          <cell r="M742" t="str">
            <v>1.75</v>
          </cell>
          <cell r="N742" t="str">
            <v>12278.87</v>
          </cell>
          <cell r="O742" t="str">
            <v>1453.23</v>
          </cell>
          <cell r="P742">
            <v>300</v>
          </cell>
        </row>
        <row r="743">
          <cell r="B743">
            <v>42269</v>
          </cell>
          <cell r="C743" t="str">
            <v>H00300</v>
          </cell>
          <cell r="D743" t="str">
            <v>沪深300全收益指数</v>
          </cell>
          <cell r="E743" t="str">
            <v>300收益</v>
          </cell>
          <cell r="F743" t="str">
            <v>CSI 300 Total Return Index</v>
          </cell>
          <cell r="G743" t="str">
            <v>CSI 300 TRI</v>
          </cell>
        </row>
        <row r="743">
          <cell r="K743" t="str">
            <v>3901.84</v>
          </cell>
          <cell r="L743" t="str">
            <v>35.97</v>
          </cell>
          <cell r="M743" t="str">
            <v>0.93</v>
          </cell>
          <cell r="N743" t="str">
            <v>14622.20</v>
          </cell>
          <cell r="O743" t="str">
            <v>1724.93</v>
          </cell>
          <cell r="P743">
            <v>300</v>
          </cell>
        </row>
        <row r="744">
          <cell r="B744">
            <v>42270</v>
          </cell>
          <cell r="C744" t="str">
            <v>H00300</v>
          </cell>
          <cell r="D744" t="str">
            <v>沪深300全收益指数</v>
          </cell>
          <cell r="E744" t="str">
            <v>300收益</v>
          </cell>
          <cell r="F744" t="str">
            <v>CSI 300 Total Return Index</v>
          </cell>
          <cell r="G744" t="str">
            <v>CSI 300 TRI</v>
          </cell>
        </row>
        <row r="744">
          <cell r="K744" t="str">
            <v>3813.89</v>
          </cell>
          <cell r="L744" t="str">
            <v>-87.95</v>
          </cell>
          <cell r="M744" t="str">
            <v>-2.25</v>
          </cell>
          <cell r="N744" t="str">
            <v>12317.14</v>
          </cell>
          <cell r="O744" t="str">
            <v>1368.86</v>
          </cell>
          <cell r="P744">
            <v>300</v>
          </cell>
        </row>
        <row r="745">
          <cell r="B745">
            <v>42271</v>
          </cell>
          <cell r="C745" t="str">
            <v>H00300</v>
          </cell>
          <cell r="D745" t="str">
            <v>沪深300全收益指数</v>
          </cell>
          <cell r="E745" t="str">
            <v>300收益</v>
          </cell>
          <cell r="F745" t="str">
            <v>CSI 300 Total Return Index</v>
          </cell>
          <cell r="G745" t="str">
            <v>CSI 300 TRI</v>
          </cell>
        </row>
        <row r="745">
          <cell r="K745" t="str">
            <v>3839.62</v>
          </cell>
          <cell r="L745" t="str">
            <v>25.73</v>
          </cell>
          <cell r="M745" t="str">
            <v>0.67</v>
          </cell>
          <cell r="N745" t="str">
            <v>10201.12</v>
          </cell>
          <cell r="O745" t="str">
            <v>1208.21</v>
          </cell>
          <cell r="P745">
            <v>300</v>
          </cell>
        </row>
        <row r="746">
          <cell r="B746">
            <v>42272</v>
          </cell>
          <cell r="C746" t="str">
            <v>H00300</v>
          </cell>
          <cell r="D746" t="str">
            <v>沪深300全收益指数</v>
          </cell>
          <cell r="E746" t="str">
            <v>300收益</v>
          </cell>
          <cell r="F746" t="str">
            <v>CSI 300 Total Return Index</v>
          </cell>
          <cell r="G746" t="str">
            <v>CSI 300 TRI</v>
          </cell>
        </row>
        <row r="746">
          <cell r="K746" t="str">
            <v>3777.62</v>
          </cell>
          <cell r="L746" t="str">
            <v>-62.00</v>
          </cell>
          <cell r="M746" t="str">
            <v>-1.61</v>
          </cell>
          <cell r="N746" t="str">
            <v>12141.93</v>
          </cell>
          <cell r="O746" t="str">
            <v>1376.02</v>
          </cell>
          <cell r="P746">
            <v>300</v>
          </cell>
        </row>
        <row r="747">
          <cell r="B747">
            <v>42275</v>
          </cell>
          <cell r="C747" t="str">
            <v>H00300</v>
          </cell>
          <cell r="D747" t="str">
            <v>沪深300全收益指数</v>
          </cell>
          <cell r="E747" t="str">
            <v>300收益</v>
          </cell>
          <cell r="F747" t="str">
            <v>CSI 300 Total Return Index</v>
          </cell>
          <cell r="G747" t="str">
            <v>CSI 300 TRI</v>
          </cell>
        </row>
        <row r="747">
          <cell r="K747" t="str">
            <v>3790.25</v>
          </cell>
          <cell r="L747" t="str">
            <v>12.62</v>
          </cell>
          <cell r="M747" t="str">
            <v>0.33</v>
          </cell>
          <cell r="N747" t="str">
            <v>7421.95</v>
          </cell>
          <cell r="O747" t="str">
            <v>880.07</v>
          </cell>
          <cell r="P747">
            <v>300</v>
          </cell>
        </row>
        <row r="748">
          <cell r="B748">
            <v>42276</v>
          </cell>
          <cell r="C748" t="str">
            <v>H00300</v>
          </cell>
          <cell r="D748" t="str">
            <v>沪深300全收益指数</v>
          </cell>
          <cell r="E748" t="str">
            <v>300收益</v>
          </cell>
          <cell r="F748" t="str">
            <v>CSI 300 Total Return Index</v>
          </cell>
          <cell r="G748" t="str">
            <v>CSI 300 TRI</v>
          </cell>
        </row>
        <row r="748">
          <cell r="K748" t="str">
            <v>3715.63</v>
          </cell>
          <cell r="L748" t="str">
            <v>-74.61</v>
          </cell>
          <cell r="M748" t="str">
            <v>-1.97</v>
          </cell>
          <cell r="N748" t="str">
            <v>8715.06</v>
          </cell>
          <cell r="O748" t="str">
            <v>966.92</v>
          </cell>
          <cell r="P748">
            <v>300</v>
          </cell>
        </row>
        <row r="749">
          <cell r="B749">
            <v>42277</v>
          </cell>
          <cell r="C749" t="str">
            <v>H00300</v>
          </cell>
          <cell r="D749" t="str">
            <v>沪深300全收益指数</v>
          </cell>
          <cell r="E749" t="str">
            <v>300收益</v>
          </cell>
          <cell r="F749" t="str">
            <v>CSI 300 Total Return Index</v>
          </cell>
          <cell r="G749" t="str">
            <v>CSI 300 TRI</v>
          </cell>
        </row>
        <row r="749">
          <cell r="K749" t="str">
            <v>3743.80</v>
          </cell>
          <cell r="L749" t="str">
            <v>28.16</v>
          </cell>
          <cell r="M749" t="str">
            <v>0.76</v>
          </cell>
          <cell r="N749" t="str">
            <v>7855.93</v>
          </cell>
          <cell r="O749" t="str">
            <v>958.82</v>
          </cell>
          <cell r="P749">
            <v>300</v>
          </cell>
        </row>
        <row r="750">
          <cell r="B750">
            <v>42285</v>
          </cell>
          <cell r="C750" t="str">
            <v>H00300</v>
          </cell>
          <cell r="D750" t="str">
            <v>沪深300全收益指数</v>
          </cell>
          <cell r="E750" t="str">
            <v>300收益</v>
          </cell>
          <cell r="F750" t="str">
            <v>CSI 300 Total Return Index</v>
          </cell>
          <cell r="G750" t="str">
            <v>CSI 300 TRI</v>
          </cell>
        </row>
        <row r="750">
          <cell r="K750" t="str">
            <v>3853.12</v>
          </cell>
          <cell r="L750" t="str">
            <v>109.33</v>
          </cell>
          <cell r="M750" t="str">
            <v>2.92</v>
          </cell>
          <cell r="N750" t="str">
            <v>13208.18</v>
          </cell>
          <cell r="O750" t="str">
            <v>1641.21</v>
          </cell>
          <cell r="P750">
            <v>300</v>
          </cell>
        </row>
        <row r="751">
          <cell r="B751">
            <v>42286</v>
          </cell>
          <cell r="C751" t="str">
            <v>H00300</v>
          </cell>
          <cell r="D751" t="str">
            <v>沪深300全收益指数</v>
          </cell>
          <cell r="E751" t="str">
            <v>300收益</v>
          </cell>
          <cell r="F751" t="str">
            <v>CSI 300 Total Return Index</v>
          </cell>
          <cell r="G751" t="str">
            <v>CSI 300 TRI</v>
          </cell>
        </row>
        <row r="751">
          <cell r="K751" t="str">
            <v>3904.13</v>
          </cell>
          <cell r="L751" t="str">
            <v>51.00</v>
          </cell>
          <cell r="M751" t="str">
            <v>1.32</v>
          </cell>
          <cell r="N751" t="str">
            <v>12435.25</v>
          </cell>
          <cell r="O751" t="str">
            <v>1447.31</v>
          </cell>
          <cell r="P751">
            <v>300</v>
          </cell>
        </row>
        <row r="752">
          <cell r="B752">
            <v>42289</v>
          </cell>
          <cell r="C752" t="str">
            <v>H00300</v>
          </cell>
          <cell r="D752" t="str">
            <v>沪深300全收益指数</v>
          </cell>
          <cell r="E752" t="str">
            <v>300收益</v>
          </cell>
          <cell r="F752" t="str">
            <v>CSI 300 Total Return Index</v>
          </cell>
          <cell r="G752" t="str">
            <v>CSI 300 TRI</v>
          </cell>
        </row>
        <row r="752">
          <cell r="K752" t="str">
            <v>4030.41</v>
          </cell>
          <cell r="L752" t="str">
            <v>126.28</v>
          </cell>
          <cell r="M752" t="str">
            <v>3.23</v>
          </cell>
          <cell r="N752" t="str">
            <v>22140.05</v>
          </cell>
          <cell r="O752" t="str">
            <v>2637.06</v>
          </cell>
          <cell r="P752">
            <v>300</v>
          </cell>
        </row>
        <row r="753">
          <cell r="B753">
            <v>42290</v>
          </cell>
          <cell r="C753" t="str">
            <v>H00300</v>
          </cell>
          <cell r="D753" t="str">
            <v>沪深300全收益指数</v>
          </cell>
          <cell r="E753" t="str">
            <v>300收益</v>
          </cell>
          <cell r="F753" t="str">
            <v>CSI 300 Total Return Index</v>
          </cell>
          <cell r="G753" t="str">
            <v>CSI 300 TRI</v>
          </cell>
        </row>
        <row r="753">
          <cell r="K753" t="str">
            <v>4027.35</v>
          </cell>
          <cell r="L753" t="str">
            <v>-3.05</v>
          </cell>
          <cell r="M753" t="str">
            <v>-0.08</v>
          </cell>
          <cell r="N753" t="str">
            <v>14543.38</v>
          </cell>
          <cell r="O753" t="str">
            <v>1749.79</v>
          </cell>
          <cell r="P753">
            <v>300</v>
          </cell>
        </row>
        <row r="754">
          <cell r="B754">
            <v>42291</v>
          </cell>
          <cell r="C754" t="str">
            <v>H00300</v>
          </cell>
          <cell r="D754" t="str">
            <v>沪深300全收益指数</v>
          </cell>
          <cell r="E754" t="str">
            <v>300收益</v>
          </cell>
          <cell r="F754" t="str">
            <v>CSI 300 Total Return Index</v>
          </cell>
          <cell r="G754" t="str">
            <v>CSI 300 TRI</v>
          </cell>
        </row>
        <row r="754">
          <cell r="K754" t="str">
            <v>3981.84</v>
          </cell>
          <cell r="L754" t="str">
            <v>-45.51</v>
          </cell>
          <cell r="M754" t="str">
            <v>-1.13</v>
          </cell>
          <cell r="N754" t="str">
            <v>15217.39</v>
          </cell>
          <cell r="O754" t="str">
            <v>1745.99</v>
          </cell>
          <cell r="P754">
            <v>300</v>
          </cell>
        </row>
        <row r="755">
          <cell r="B755">
            <v>42292</v>
          </cell>
          <cell r="C755" t="str">
            <v>H00300</v>
          </cell>
          <cell r="D755" t="str">
            <v>沪深300全收益指数</v>
          </cell>
          <cell r="E755" t="str">
            <v>300收益</v>
          </cell>
          <cell r="F755" t="str">
            <v>CSI 300 Total Return Index</v>
          </cell>
          <cell r="G755" t="str">
            <v>CSI 300 TRI</v>
          </cell>
        </row>
        <row r="755">
          <cell r="K755" t="str">
            <v>4076.19</v>
          </cell>
          <cell r="L755" t="str">
            <v>94.34</v>
          </cell>
          <cell r="M755" t="str">
            <v>2.37</v>
          </cell>
          <cell r="N755" t="str">
            <v>17115.83</v>
          </cell>
          <cell r="O755" t="str">
            <v>2018.82</v>
          </cell>
          <cell r="P755">
            <v>300</v>
          </cell>
        </row>
        <row r="756">
          <cell r="B756">
            <v>42293</v>
          </cell>
          <cell r="C756" t="str">
            <v>H00300</v>
          </cell>
          <cell r="D756" t="str">
            <v>沪深300全收益指数</v>
          </cell>
          <cell r="E756" t="str">
            <v>300收益</v>
          </cell>
          <cell r="F756" t="str">
            <v>CSI 300 Total Return Index</v>
          </cell>
          <cell r="G756" t="str">
            <v>CSI 300 TRI</v>
          </cell>
        </row>
        <row r="756">
          <cell r="K756" t="str">
            <v>4131.42</v>
          </cell>
          <cell r="L756" t="str">
            <v>55.24</v>
          </cell>
          <cell r="M756" t="str">
            <v>1.36</v>
          </cell>
          <cell r="N756" t="str">
            <v>20896.47</v>
          </cell>
          <cell r="O756" t="str">
            <v>2522.11</v>
          </cell>
          <cell r="P756">
            <v>300</v>
          </cell>
        </row>
        <row r="757">
          <cell r="B757">
            <v>42296</v>
          </cell>
          <cell r="C757" t="str">
            <v>H00300</v>
          </cell>
          <cell r="D757" t="str">
            <v>沪深300全收益指数</v>
          </cell>
          <cell r="E757" t="str">
            <v>300收益</v>
          </cell>
          <cell r="F757" t="str">
            <v>CSI 300 Total Return Index</v>
          </cell>
          <cell r="G757" t="str">
            <v>CSI 300 TRI</v>
          </cell>
        </row>
        <row r="757">
          <cell r="K757" t="str">
            <v>4131.56</v>
          </cell>
          <cell r="L757" t="str">
            <v>0.14</v>
          </cell>
          <cell r="M757" t="str">
            <v>0.00</v>
          </cell>
          <cell r="N757" t="str">
            <v>20760.67</v>
          </cell>
          <cell r="O757" t="str">
            <v>2548.91</v>
          </cell>
          <cell r="P757">
            <v>300</v>
          </cell>
        </row>
        <row r="758">
          <cell r="B758">
            <v>42297</v>
          </cell>
          <cell r="C758" t="str">
            <v>H00300</v>
          </cell>
          <cell r="D758" t="str">
            <v>沪深300全收益指数</v>
          </cell>
          <cell r="E758" t="str">
            <v>300收益</v>
          </cell>
          <cell r="F758" t="str">
            <v>CSI 300 Total Return Index</v>
          </cell>
          <cell r="G758" t="str">
            <v>CSI 300 TRI</v>
          </cell>
        </row>
        <row r="758">
          <cell r="K758" t="str">
            <v>4182.55</v>
          </cell>
          <cell r="L758" t="str">
            <v>50.99</v>
          </cell>
          <cell r="M758" t="str">
            <v>1.23</v>
          </cell>
          <cell r="N758" t="str">
            <v>17902.51</v>
          </cell>
          <cell r="O758" t="str">
            <v>2265.26</v>
          </cell>
          <cell r="P758">
            <v>300</v>
          </cell>
        </row>
        <row r="759">
          <cell r="B759">
            <v>42298</v>
          </cell>
          <cell r="C759" t="str">
            <v>H00300</v>
          </cell>
          <cell r="D759" t="str">
            <v>沪深300全收益指数</v>
          </cell>
          <cell r="E759" t="str">
            <v>300收益</v>
          </cell>
          <cell r="F759" t="str">
            <v>CSI 300 Total Return Index</v>
          </cell>
          <cell r="G759" t="str">
            <v>CSI 300 TRI</v>
          </cell>
        </row>
        <row r="759">
          <cell r="K759" t="str">
            <v>4060.44</v>
          </cell>
          <cell r="L759" t="str">
            <v>-122.11</v>
          </cell>
          <cell r="M759" t="str">
            <v>-2.92</v>
          </cell>
          <cell r="N759" t="str">
            <v>28207.61</v>
          </cell>
          <cell r="O759" t="str">
            <v>3268.87</v>
          </cell>
          <cell r="P759">
            <v>300</v>
          </cell>
        </row>
        <row r="760">
          <cell r="B760">
            <v>42299</v>
          </cell>
          <cell r="C760" t="str">
            <v>H00300</v>
          </cell>
          <cell r="D760" t="str">
            <v>沪深300全收益指数</v>
          </cell>
          <cell r="E760" t="str">
            <v>300收益</v>
          </cell>
          <cell r="F760" t="str">
            <v>CSI 300 Total Return Index</v>
          </cell>
          <cell r="G760" t="str">
            <v>CSI 300 TRI</v>
          </cell>
        </row>
        <row r="760">
          <cell r="K760" t="str">
            <v>4120.39</v>
          </cell>
          <cell r="L760" t="str">
            <v>59.95</v>
          </cell>
          <cell r="M760" t="str">
            <v>1.48</v>
          </cell>
          <cell r="N760" t="str">
            <v>18430.56</v>
          </cell>
          <cell r="O760" t="str">
            <v>2235.84</v>
          </cell>
          <cell r="P760">
            <v>300</v>
          </cell>
        </row>
        <row r="761">
          <cell r="B761">
            <v>42300</v>
          </cell>
          <cell r="C761" t="str">
            <v>H00300</v>
          </cell>
          <cell r="D761" t="str">
            <v>沪深300全收益指数</v>
          </cell>
          <cell r="E761" t="str">
            <v>300收益</v>
          </cell>
          <cell r="F761" t="str">
            <v>CSI 300 Total Return Index</v>
          </cell>
          <cell r="G761" t="str">
            <v>CSI 300 TRI</v>
          </cell>
        </row>
        <row r="761">
          <cell r="K761" t="str">
            <v>4174.99</v>
          </cell>
          <cell r="L761" t="str">
            <v>54.60</v>
          </cell>
          <cell r="M761" t="str">
            <v>1.33</v>
          </cell>
          <cell r="N761" t="str">
            <v>19829.45</v>
          </cell>
          <cell r="O761" t="str">
            <v>2470.60</v>
          </cell>
          <cell r="P761">
            <v>300</v>
          </cell>
        </row>
        <row r="762">
          <cell r="B762">
            <v>42303</v>
          </cell>
          <cell r="C762" t="str">
            <v>H00300</v>
          </cell>
          <cell r="D762" t="str">
            <v>沪深300全收益指数</v>
          </cell>
          <cell r="E762" t="str">
            <v>300收益</v>
          </cell>
          <cell r="F762" t="str">
            <v>CSI 300 Total Return Index</v>
          </cell>
          <cell r="G762" t="str">
            <v>CSI 300 TRI</v>
          </cell>
        </row>
        <row r="762">
          <cell r="K762" t="str">
            <v>4196.06</v>
          </cell>
          <cell r="L762" t="str">
            <v>21.07</v>
          </cell>
          <cell r="M762" t="str">
            <v>0.50</v>
          </cell>
          <cell r="N762" t="str">
            <v>20424.89</v>
          </cell>
          <cell r="O762" t="str">
            <v>2704.90</v>
          </cell>
          <cell r="P762">
            <v>300</v>
          </cell>
        </row>
        <row r="763">
          <cell r="B763">
            <v>42304</v>
          </cell>
          <cell r="C763" t="str">
            <v>H00300</v>
          </cell>
          <cell r="D763" t="str">
            <v>沪深300全收益指数</v>
          </cell>
          <cell r="E763" t="str">
            <v>300收益</v>
          </cell>
          <cell r="F763" t="str">
            <v>CSI 300 Total Return Index</v>
          </cell>
          <cell r="G763" t="str">
            <v>CSI 300 TRI</v>
          </cell>
        </row>
        <row r="763">
          <cell r="K763" t="str">
            <v>4200.29</v>
          </cell>
          <cell r="L763" t="str">
            <v>4.23</v>
          </cell>
          <cell r="M763" t="str">
            <v>0.10</v>
          </cell>
          <cell r="N763" t="str">
            <v>19205.61</v>
          </cell>
          <cell r="O763" t="str">
            <v>2390.43</v>
          </cell>
          <cell r="P763">
            <v>300</v>
          </cell>
        </row>
        <row r="764">
          <cell r="B764">
            <v>42305</v>
          </cell>
          <cell r="C764" t="str">
            <v>H00300</v>
          </cell>
          <cell r="D764" t="str">
            <v>沪深300全收益指数</v>
          </cell>
          <cell r="E764" t="str">
            <v>300收益</v>
          </cell>
          <cell r="F764" t="str">
            <v>CSI 300 Total Return Index</v>
          </cell>
          <cell r="G764" t="str">
            <v>CSI 300 TRI</v>
          </cell>
        </row>
        <row r="764">
          <cell r="K764" t="str">
            <v>4120.84</v>
          </cell>
          <cell r="L764" t="str">
            <v>-79.45</v>
          </cell>
          <cell r="M764" t="str">
            <v>-1.89</v>
          </cell>
          <cell r="N764" t="str">
            <v>17097.71</v>
          </cell>
          <cell r="O764" t="str">
            <v>2133.03</v>
          </cell>
          <cell r="P764">
            <v>300</v>
          </cell>
        </row>
        <row r="765">
          <cell r="B765">
            <v>42306</v>
          </cell>
          <cell r="C765" t="str">
            <v>H00300</v>
          </cell>
          <cell r="D765" t="str">
            <v>沪深300全收益指数</v>
          </cell>
          <cell r="E765" t="str">
            <v>300收益</v>
          </cell>
          <cell r="F765" t="str">
            <v>CSI 300 Total Return Index</v>
          </cell>
          <cell r="G765" t="str">
            <v>CSI 300 TRI</v>
          </cell>
        </row>
        <row r="765">
          <cell r="K765" t="str">
            <v>4130.65</v>
          </cell>
          <cell r="L765" t="str">
            <v>9.80</v>
          </cell>
          <cell r="M765" t="str">
            <v>0.24</v>
          </cell>
          <cell r="N765" t="str">
            <v>12701.04</v>
          </cell>
          <cell r="O765" t="str">
            <v>1610.52</v>
          </cell>
          <cell r="P765">
            <v>300</v>
          </cell>
        </row>
        <row r="766">
          <cell r="B766">
            <v>42307</v>
          </cell>
          <cell r="C766" t="str">
            <v>H00300</v>
          </cell>
          <cell r="D766" t="str">
            <v>沪深300全收益指数</v>
          </cell>
          <cell r="E766" t="str">
            <v>300收益</v>
          </cell>
          <cell r="F766" t="str">
            <v>CSI 300 Total Return Index</v>
          </cell>
          <cell r="G766" t="str">
            <v>CSI 300 TRI</v>
          </cell>
        </row>
        <row r="766">
          <cell r="K766" t="str">
            <v>4131.55</v>
          </cell>
          <cell r="L766" t="str">
            <v>0.90</v>
          </cell>
          <cell r="M766" t="str">
            <v>0.02</v>
          </cell>
          <cell r="N766" t="str">
            <v>13914.19</v>
          </cell>
          <cell r="O766" t="str">
            <v>1833.17</v>
          </cell>
          <cell r="P766">
            <v>300</v>
          </cell>
        </row>
        <row r="767">
          <cell r="B767">
            <v>42310</v>
          </cell>
          <cell r="C767" t="str">
            <v>H00300</v>
          </cell>
          <cell r="D767" t="str">
            <v>沪深300全收益指数</v>
          </cell>
          <cell r="E767" t="str">
            <v>300收益</v>
          </cell>
          <cell r="F767" t="str">
            <v>CSI 300 Total Return Index</v>
          </cell>
          <cell r="G767" t="str">
            <v>CSI 300 TRI</v>
          </cell>
        </row>
        <row r="767">
          <cell r="K767" t="str">
            <v>4063.61</v>
          </cell>
          <cell r="L767" t="str">
            <v>-67.94</v>
          </cell>
          <cell r="M767" t="str">
            <v>-1.64</v>
          </cell>
          <cell r="N767" t="str">
            <v>13000.26</v>
          </cell>
          <cell r="O767" t="str">
            <v>1674.55</v>
          </cell>
          <cell r="P767">
            <v>300</v>
          </cell>
        </row>
        <row r="768">
          <cell r="B768">
            <v>42311</v>
          </cell>
          <cell r="C768" t="str">
            <v>H00300</v>
          </cell>
          <cell r="D768" t="str">
            <v>沪深300全收益指数</v>
          </cell>
          <cell r="E768" t="str">
            <v>300收益</v>
          </cell>
          <cell r="F768" t="str">
            <v>CSI 300 Total Return Index</v>
          </cell>
          <cell r="G768" t="str">
            <v>CSI 300 TRI</v>
          </cell>
        </row>
        <row r="768">
          <cell r="K768" t="str">
            <v>4051.37</v>
          </cell>
          <cell r="L768" t="str">
            <v>-12.24</v>
          </cell>
          <cell r="M768" t="str">
            <v>-0.30</v>
          </cell>
          <cell r="N768" t="str">
            <v>10140.19</v>
          </cell>
          <cell r="O768" t="str">
            <v>1322.32</v>
          </cell>
          <cell r="P768">
            <v>300</v>
          </cell>
        </row>
        <row r="769">
          <cell r="B769">
            <v>42312</v>
          </cell>
          <cell r="C769" t="str">
            <v>H00300</v>
          </cell>
          <cell r="D769" t="str">
            <v>沪深300全收益指数</v>
          </cell>
          <cell r="E769" t="str">
            <v>300收益</v>
          </cell>
          <cell r="F769" t="str">
            <v>CSI 300 Total Return Index</v>
          </cell>
          <cell r="G769" t="str">
            <v>CSI 300 TRI</v>
          </cell>
        </row>
        <row r="769">
          <cell r="K769" t="str">
            <v>4242.08</v>
          </cell>
          <cell r="L769" t="str">
            <v>190.71</v>
          </cell>
          <cell r="M769" t="str">
            <v>4.71</v>
          </cell>
          <cell r="N769" t="str">
            <v>20542.39</v>
          </cell>
          <cell r="O769" t="str">
            <v>2669.56</v>
          </cell>
          <cell r="P769">
            <v>300</v>
          </cell>
        </row>
        <row r="770">
          <cell r="B770">
            <v>42313</v>
          </cell>
          <cell r="C770" t="str">
            <v>H00300</v>
          </cell>
          <cell r="D770" t="str">
            <v>沪深300全收益指数</v>
          </cell>
          <cell r="E770" t="str">
            <v>300收益</v>
          </cell>
          <cell r="F770" t="str">
            <v>CSI 300 Total Return Index</v>
          </cell>
          <cell r="G770" t="str">
            <v>CSI 300 TRI</v>
          </cell>
        </row>
        <row r="770">
          <cell r="K770" t="str">
            <v>4332.60</v>
          </cell>
          <cell r="L770" t="str">
            <v>90.52</v>
          </cell>
          <cell r="M770" t="str">
            <v>2.13</v>
          </cell>
          <cell r="N770" t="str">
            <v>39804.66</v>
          </cell>
          <cell r="O770" t="str">
            <v>4951.38</v>
          </cell>
          <cell r="P770">
            <v>300</v>
          </cell>
        </row>
        <row r="771">
          <cell r="B771">
            <v>42314</v>
          </cell>
          <cell r="C771" t="str">
            <v>H00300</v>
          </cell>
          <cell r="D771" t="str">
            <v>沪深300全收益指数</v>
          </cell>
          <cell r="E771" t="str">
            <v>300收益</v>
          </cell>
          <cell r="F771" t="str">
            <v>CSI 300 Total Return Index</v>
          </cell>
          <cell r="G771" t="str">
            <v>CSI 300 TRI</v>
          </cell>
        </row>
        <row r="771">
          <cell r="K771" t="str">
            <v>4434.78</v>
          </cell>
          <cell r="L771" t="str">
            <v>102.18</v>
          </cell>
          <cell r="M771" t="str">
            <v>2.36</v>
          </cell>
          <cell r="N771" t="str">
            <v>29875.31</v>
          </cell>
          <cell r="O771" t="str">
            <v>3897.79</v>
          </cell>
          <cell r="P771">
            <v>300</v>
          </cell>
        </row>
        <row r="772">
          <cell r="B772">
            <v>42317</v>
          </cell>
          <cell r="C772" t="str">
            <v>H00300</v>
          </cell>
          <cell r="D772" t="str">
            <v>沪深300全收益指数</v>
          </cell>
          <cell r="E772" t="str">
            <v>300收益</v>
          </cell>
          <cell r="F772" t="str">
            <v>CSI 300 Total Return Index</v>
          </cell>
          <cell r="G772" t="str">
            <v>CSI 300 TRI</v>
          </cell>
        </row>
        <row r="772">
          <cell r="K772" t="str">
            <v>4489.71</v>
          </cell>
          <cell r="L772" t="str">
            <v>54.92</v>
          </cell>
          <cell r="M772" t="str">
            <v>1.24</v>
          </cell>
          <cell r="N772" t="str">
            <v>35680.48</v>
          </cell>
          <cell r="O772" t="str">
            <v>4631.62</v>
          </cell>
          <cell r="P772">
            <v>300</v>
          </cell>
        </row>
        <row r="773">
          <cell r="B773">
            <v>42318</v>
          </cell>
          <cell r="C773" t="str">
            <v>H00300</v>
          </cell>
          <cell r="D773" t="str">
            <v>沪深300全收益指数</v>
          </cell>
          <cell r="E773" t="str">
            <v>300收益</v>
          </cell>
          <cell r="F773" t="str">
            <v>CSI 300 Total Return Index</v>
          </cell>
          <cell r="G773" t="str">
            <v>CSI 300 TRI</v>
          </cell>
        </row>
        <row r="773">
          <cell r="K773" t="str">
            <v>4481.39</v>
          </cell>
          <cell r="L773" t="str">
            <v>-8.32</v>
          </cell>
          <cell r="M773" t="str">
            <v>-0.19</v>
          </cell>
          <cell r="N773" t="str">
            <v>28651.96</v>
          </cell>
          <cell r="O773" t="str">
            <v>3809.11</v>
          </cell>
          <cell r="P773">
            <v>300</v>
          </cell>
        </row>
        <row r="774">
          <cell r="B774">
            <v>42319</v>
          </cell>
          <cell r="C774" t="str">
            <v>H00300</v>
          </cell>
          <cell r="D774" t="str">
            <v>沪深300全收益指数</v>
          </cell>
          <cell r="E774" t="str">
            <v>300收益</v>
          </cell>
          <cell r="F774" t="str">
            <v>CSI 300 Total Return Index</v>
          </cell>
          <cell r="G774" t="str">
            <v>CSI 300 TRI</v>
          </cell>
        </row>
        <row r="774">
          <cell r="K774" t="str">
            <v>4481.86</v>
          </cell>
          <cell r="L774" t="str">
            <v>0.48</v>
          </cell>
          <cell r="M774" t="str">
            <v>0.01</v>
          </cell>
          <cell r="N774" t="str">
            <v>23223.43</v>
          </cell>
          <cell r="O774" t="str">
            <v>3070.08</v>
          </cell>
          <cell r="P774">
            <v>300</v>
          </cell>
        </row>
        <row r="775">
          <cell r="B775">
            <v>42320</v>
          </cell>
          <cell r="C775" t="str">
            <v>H00300</v>
          </cell>
          <cell r="D775" t="str">
            <v>沪深300全收益指数</v>
          </cell>
          <cell r="E775" t="str">
            <v>300收益</v>
          </cell>
          <cell r="F775" t="str">
            <v>CSI 300 Total Return Index</v>
          </cell>
          <cell r="G775" t="str">
            <v>CSI 300 TRI</v>
          </cell>
        </row>
        <row r="775">
          <cell r="K775" t="str">
            <v>4437.06</v>
          </cell>
          <cell r="L775" t="str">
            <v>-44.80</v>
          </cell>
          <cell r="M775" t="str">
            <v>-1.00</v>
          </cell>
          <cell r="N775" t="str">
            <v>21753.76</v>
          </cell>
          <cell r="O775" t="str">
            <v>3024.47</v>
          </cell>
          <cell r="P775">
            <v>300</v>
          </cell>
        </row>
        <row r="776">
          <cell r="B776">
            <v>42321</v>
          </cell>
          <cell r="C776" t="str">
            <v>H00300</v>
          </cell>
          <cell r="D776" t="str">
            <v>沪深300全收益指数</v>
          </cell>
          <cell r="E776" t="str">
            <v>300收益</v>
          </cell>
          <cell r="F776" t="str">
            <v>CSI 300 Total Return Index</v>
          </cell>
          <cell r="G776" t="str">
            <v>CSI 300 TRI</v>
          </cell>
        </row>
        <row r="776">
          <cell r="K776" t="str">
            <v>4379.68</v>
          </cell>
          <cell r="L776" t="str">
            <v>-57.38</v>
          </cell>
          <cell r="M776" t="str">
            <v>-1.29</v>
          </cell>
          <cell r="N776" t="str">
            <v>20348.99</v>
          </cell>
          <cell r="O776" t="str">
            <v>2819.61</v>
          </cell>
          <cell r="P776">
            <v>300</v>
          </cell>
        </row>
        <row r="777">
          <cell r="B777">
            <v>42324</v>
          </cell>
          <cell r="C777" t="str">
            <v>H00300</v>
          </cell>
          <cell r="D777" t="str">
            <v>沪深300全收益指数</v>
          </cell>
          <cell r="E777" t="str">
            <v>300收益</v>
          </cell>
          <cell r="F777" t="str">
            <v>CSI 300 Total Return Index</v>
          </cell>
          <cell r="G777" t="str">
            <v>CSI 300 TRI</v>
          </cell>
        </row>
        <row r="777">
          <cell r="K777" t="str">
            <v>4400.59</v>
          </cell>
          <cell r="L777" t="str">
            <v>20.91</v>
          </cell>
          <cell r="M777" t="str">
            <v>0.48</v>
          </cell>
          <cell r="N777" t="str">
            <v>16169.09</v>
          </cell>
          <cell r="O777" t="str">
            <v>2274.84</v>
          </cell>
          <cell r="P777">
            <v>300</v>
          </cell>
        </row>
        <row r="778">
          <cell r="B778">
            <v>42325</v>
          </cell>
          <cell r="C778" t="str">
            <v>H00300</v>
          </cell>
          <cell r="D778" t="str">
            <v>沪深300全收益指数</v>
          </cell>
          <cell r="E778" t="str">
            <v>300收益</v>
          </cell>
          <cell r="F778" t="str">
            <v>CSI 300 Total Return Index</v>
          </cell>
          <cell r="G778" t="str">
            <v>CSI 300 TRI</v>
          </cell>
        </row>
        <row r="778">
          <cell r="K778" t="str">
            <v>4393.88</v>
          </cell>
          <cell r="L778" t="str">
            <v>-6.71</v>
          </cell>
          <cell r="M778" t="str">
            <v>-0.15</v>
          </cell>
          <cell r="N778" t="str">
            <v>24853.31</v>
          </cell>
          <cell r="O778" t="str">
            <v>3651.39</v>
          </cell>
          <cell r="P778">
            <v>300</v>
          </cell>
        </row>
        <row r="779">
          <cell r="B779">
            <v>42326</v>
          </cell>
          <cell r="C779" t="str">
            <v>H00300</v>
          </cell>
          <cell r="D779" t="str">
            <v>沪深300全收益指数</v>
          </cell>
          <cell r="E779" t="str">
            <v>300收益</v>
          </cell>
          <cell r="F779" t="str">
            <v>CSI 300 Total Return Index</v>
          </cell>
          <cell r="G779" t="str">
            <v>CSI 300 TRI</v>
          </cell>
        </row>
        <row r="779">
          <cell r="K779" t="str">
            <v>4343.86</v>
          </cell>
          <cell r="L779" t="str">
            <v>-50.02</v>
          </cell>
          <cell r="M779" t="str">
            <v>-1.14</v>
          </cell>
          <cell r="N779" t="str">
            <v>18568.95</v>
          </cell>
          <cell r="O779" t="str">
            <v>2541.38</v>
          </cell>
          <cell r="P779">
            <v>300</v>
          </cell>
        </row>
        <row r="780">
          <cell r="B780">
            <v>42327</v>
          </cell>
          <cell r="C780" t="str">
            <v>H00300</v>
          </cell>
          <cell r="D780" t="str">
            <v>沪深300全收益指数</v>
          </cell>
          <cell r="E780" t="str">
            <v>300收益</v>
          </cell>
          <cell r="F780" t="str">
            <v>CSI 300 Total Return Index</v>
          </cell>
          <cell r="G780" t="str">
            <v>CSI 300 TRI</v>
          </cell>
        </row>
        <row r="780">
          <cell r="K780" t="str">
            <v>4413.30</v>
          </cell>
          <cell r="L780" t="str">
            <v>69.43</v>
          </cell>
          <cell r="M780" t="str">
            <v>1.60</v>
          </cell>
          <cell r="N780" t="str">
            <v>15463.20</v>
          </cell>
          <cell r="O780" t="str">
            <v>2045.58</v>
          </cell>
          <cell r="P780">
            <v>300</v>
          </cell>
        </row>
        <row r="781">
          <cell r="B781">
            <v>42328</v>
          </cell>
          <cell r="C781" t="str">
            <v>H00300</v>
          </cell>
          <cell r="D781" t="str">
            <v>沪深300全收益指数</v>
          </cell>
          <cell r="E781" t="str">
            <v>300收益</v>
          </cell>
          <cell r="F781" t="str">
            <v>CSI 300 Total Return Index</v>
          </cell>
          <cell r="G781" t="str">
            <v>CSI 300 TRI</v>
          </cell>
        </row>
        <row r="781">
          <cell r="K781" t="str">
            <v>4412.61</v>
          </cell>
          <cell r="L781" t="str">
            <v>-0.68</v>
          </cell>
          <cell r="M781" t="str">
            <v>-0.02</v>
          </cell>
          <cell r="N781" t="str">
            <v>18695.17</v>
          </cell>
          <cell r="O781" t="str">
            <v>2422.95</v>
          </cell>
          <cell r="P781">
            <v>300</v>
          </cell>
        </row>
        <row r="782">
          <cell r="B782">
            <v>42331</v>
          </cell>
          <cell r="C782" t="str">
            <v>H00300</v>
          </cell>
          <cell r="D782" t="str">
            <v>沪深300全收益指数</v>
          </cell>
          <cell r="E782" t="str">
            <v>300收益</v>
          </cell>
          <cell r="F782" t="str">
            <v>CSI 300 Total Return Index</v>
          </cell>
          <cell r="G782" t="str">
            <v>CSI 300 TRI</v>
          </cell>
        </row>
        <row r="782">
          <cell r="K782" t="str">
            <v>4388.00</v>
          </cell>
          <cell r="L782" t="str">
            <v>-24.61</v>
          </cell>
          <cell r="M782" t="str">
            <v>-0.56</v>
          </cell>
          <cell r="N782" t="str">
            <v>17562.68</v>
          </cell>
          <cell r="O782" t="str">
            <v>2346.41</v>
          </cell>
          <cell r="P782">
            <v>300</v>
          </cell>
        </row>
        <row r="783">
          <cell r="B783">
            <v>42332</v>
          </cell>
          <cell r="C783" t="str">
            <v>H00300</v>
          </cell>
          <cell r="D783" t="str">
            <v>沪深300全收益指数</v>
          </cell>
          <cell r="E783" t="str">
            <v>300收益</v>
          </cell>
          <cell r="F783" t="str">
            <v>CSI 300 Total Return Index</v>
          </cell>
          <cell r="G783" t="str">
            <v>CSI 300 TRI</v>
          </cell>
        </row>
        <row r="783">
          <cell r="K783" t="str">
            <v>4388.65</v>
          </cell>
          <cell r="L783" t="str">
            <v>0.65</v>
          </cell>
          <cell r="M783" t="str">
            <v>0.01</v>
          </cell>
          <cell r="N783" t="str">
            <v>14338.33</v>
          </cell>
          <cell r="O783" t="str">
            <v>1924.95</v>
          </cell>
          <cell r="P783">
            <v>300</v>
          </cell>
        </row>
        <row r="784">
          <cell r="B784">
            <v>42333</v>
          </cell>
          <cell r="C784" t="str">
            <v>H00300</v>
          </cell>
          <cell r="D784" t="str">
            <v>沪深300全收益指数</v>
          </cell>
          <cell r="E784" t="str">
            <v>300收益</v>
          </cell>
          <cell r="F784" t="str">
            <v>CSI 300 Total Return Index</v>
          </cell>
          <cell r="G784" t="str">
            <v>CSI 300 TRI</v>
          </cell>
        </row>
        <row r="784">
          <cell r="K784" t="str">
            <v>4421.06</v>
          </cell>
          <cell r="L784" t="str">
            <v>32.41</v>
          </cell>
          <cell r="M784" t="str">
            <v>0.74</v>
          </cell>
          <cell r="N784" t="str">
            <v>15194.49</v>
          </cell>
          <cell r="O784" t="str">
            <v>2151.25</v>
          </cell>
          <cell r="P784">
            <v>300</v>
          </cell>
        </row>
        <row r="785">
          <cell r="B785">
            <v>42334</v>
          </cell>
          <cell r="C785" t="str">
            <v>H00300</v>
          </cell>
          <cell r="D785" t="str">
            <v>沪深300全收益指数</v>
          </cell>
          <cell r="E785" t="str">
            <v>300收益</v>
          </cell>
          <cell r="F785" t="str">
            <v>CSI 300 Total Return Index</v>
          </cell>
          <cell r="G785" t="str">
            <v>CSI 300 TRI</v>
          </cell>
        </row>
        <row r="785">
          <cell r="K785" t="str">
            <v>4395.13</v>
          </cell>
          <cell r="L785" t="str">
            <v>-25.93</v>
          </cell>
          <cell r="M785" t="str">
            <v>-0.59</v>
          </cell>
          <cell r="N785" t="str">
            <v>17352.55</v>
          </cell>
          <cell r="O785" t="str">
            <v>2397.97</v>
          </cell>
          <cell r="P785">
            <v>300</v>
          </cell>
        </row>
        <row r="786">
          <cell r="B786">
            <v>42335</v>
          </cell>
          <cell r="C786" t="str">
            <v>H00300</v>
          </cell>
          <cell r="D786" t="str">
            <v>沪深300全收益指数</v>
          </cell>
          <cell r="E786" t="str">
            <v>300收益</v>
          </cell>
          <cell r="F786" t="str">
            <v>CSI 300 Total Return Index</v>
          </cell>
          <cell r="G786" t="str">
            <v>CSI 300 TRI</v>
          </cell>
        </row>
        <row r="786">
          <cell r="K786" t="str">
            <v>4158.46</v>
          </cell>
          <cell r="L786" t="str">
            <v>-236.67</v>
          </cell>
          <cell r="M786" t="str">
            <v>-5.38</v>
          </cell>
          <cell r="N786" t="str">
            <v>20893.94</v>
          </cell>
          <cell r="O786" t="str">
            <v>2697.58</v>
          </cell>
          <cell r="P786">
            <v>300</v>
          </cell>
        </row>
        <row r="787">
          <cell r="B787">
            <v>42338</v>
          </cell>
          <cell r="C787" t="str">
            <v>H00300</v>
          </cell>
          <cell r="D787" t="str">
            <v>沪深300全收益指数</v>
          </cell>
          <cell r="E787" t="str">
            <v>300收益</v>
          </cell>
          <cell r="F787" t="str">
            <v>CSI 300 Total Return Index</v>
          </cell>
          <cell r="G787" t="str">
            <v>CSI 300 TRI</v>
          </cell>
        </row>
        <row r="787">
          <cell r="K787" t="str">
            <v>4169.47</v>
          </cell>
          <cell r="L787" t="str">
            <v>11.01</v>
          </cell>
          <cell r="M787" t="str">
            <v>0.26</v>
          </cell>
          <cell r="N787" t="str">
            <v>17320.12</v>
          </cell>
          <cell r="O787" t="str">
            <v>2200.98</v>
          </cell>
          <cell r="P787">
            <v>300</v>
          </cell>
        </row>
        <row r="788">
          <cell r="B788">
            <v>42339</v>
          </cell>
          <cell r="C788" t="str">
            <v>H00300</v>
          </cell>
          <cell r="D788" t="str">
            <v>沪深300全收益指数</v>
          </cell>
          <cell r="E788" t="str">
            <v>300收益</v>
          </cell>
          <cell r="F788" t="str">
            <v>CSI 300 Total Return Index</v>
          </cell>
          <cell r="G788" t="str">
            <v>CSI 300 TRI</v>
          </cell>
        </row>
        <row r="788">
          <cell r="K788" t="str">
            <v>4199.03</v>
          </cell>
          <cell r="L788" t="str">
            <v>29.56</v>
          </cell>
          <cell r="M788" t="str">
            <v>0.71</v>
          </cell>
          <cell r="N788" t="str">
            <v>13653.66</v>
          </cell>
          <cell r="O788" t="str">
            <v>1765.99</v>
          </cell>
          <cell r="P788">
            <v>300</v>
          </cell>
        </row>
        <row r="789">
          <cell r="B789">
            <v>42340</v>
          </cell>
          <cell r="C789" t="str">
            <v>H00300</v>
          </cell>
          <cell r="D789" t="str">
            <v>沪深300全收益指数</v>
          </cell>
          <cell r="E789" t="str">
            <v>300收益</v>
          </cell>
          <cell r="F789" t="str">
            <v>CSI 300 Total Return Index</v>
          </cell>
          <cell r="G789" t="str">
            <v>CSI 300 TRI</v>
          </cell>
        </row>
        <row r="789">
          <cell r="K789" t="str">
            <v>4351.32</v>
          </cell>
          <cell r="L789" t="str">
            <v>152.28</v>
          </cell>
          <cell r="M789" t="str">
            <v>3.63</v>
          </cell>
          <cell r="N789" t="str">
            <v>21353.89</v>
          </cell>
          <cell r="O789" t="str">
            <v>2609.39</v>
          </cell>
          <cell r="P789">
            <v>300</v>
          </cell>
        </row>
        <row r="790">
          <cell r="B790">
            <v>42341</v>
          </cell>
          <cell r="C790" t="str">
            <v>H00300</v>
          </cell>
          <cell r="D790" t="str">
            <v>沪深300全收益指数</v>
          </cell>
          <cell r="E790" t="str">
            <v>300收益</v>
          </cell>
          <cell r="F790" t="str">
            <v>CSI 300 Total Return Index</v>
          </cell>
          <cell r="G790" t="str">
            <v>CSI 300 TRI</v>
          </cell>
        </row>
        <row r="790">
          <cell r="K790" t="str">
            <v>4383.28</v>
          </cell>
          <cell r="L790" t="str">
            <v>31.97</v>
          </cell>
          <cell r="M790" t="str">
            <v>0.73</v>
          </cell>
          <cell r="N790" t="str">
            <v>19776.21</v>
          </cell>
          <cell r="O790" t="str">
            <v>2366.99</v>
          </cell>
          <cell r="P790">
            <v>300</v>
          </cell>
        </row>
        <row r="791">
          <cell r="B791">
            <v>42342</v>
          </cell>
          <cell r="C791" t="str">
            <v>H00300</v>
          </cell>
          <cell r="D791" t="str">
            <v>沪深300全收益指数</v>
          </cell>
          <cell r="E791" t="str">
            <v>300收益</v>
          </cell>
          <cell r="F791" t="str">
            <v>CSI 300 Total Return Index</v>
          </cell>
          <cell r="G791" t="str">
            <v>CSI 300 TRI</v>
          </cell>
        </row>
        <row r="791">
          <cell r="K791" t="str">
            <v>4299.45</v>
          </cell>
          <cell r="L791" t="str">
            <v>-83.83</v>
          </cell>
          <cell r="M791" t="str">
            <v>-1.91</v>
          </cell>
          <cell r="N791" t="str">
            <v>15119.95</v>
          </cell>
          <cell r="O791" t="str">
            <v>1964.56</v>
          </cell>
          <cell r="P791">
            <v>300</v>
          </cell>
        </row>
        <row r="792">
          <cell r="B792">
            <v>42345</v>
          </cell>
          <cell r="C792" t="str">
            <v>H00300</v>
          </cell>
          <cell r="D792" t="str">
            <v>沪深300全收益指数</v>
          </cell>
          <cell r="E792" t="str">
            <v>300收益</v>
          </cell>
          <cell r="F792" t="str">
            <v>CSI 300 Total Return Index</v>
          </cell>
          <cell r="G792" t="str">
            <v>CSI 300 TRI</v>
          </cell>
        </row>
        <row r="792">
          <cell r="K792" t="str">
            <v>4311.16</v>
          </cell>
          <cell r="L792" t="str">
            <v>11.71</v>
          </cell>
          <cell r="M792" t="str">
            <v>0.27</v>
          </cell>
          <cell r="N792" t="str">
            <v>11388.31</v>
          </cell>
          <cell r="O792" t="str">
            <v>1612.20</v>
          </cell>
          <cell r="P792">
            <v>300</v>
          </cell>
        </row>
        <row r="793">
          <cell r="B793">
            <v>42346</v>
          </cell>
          <cell r="C793" t="str">
            <v>H00300</v>
          </cell>
          <cell r="D793" t="str">
            <v>沪深300全收益指数</v>
          </cell>
          <cell r="E793" t="str">
            <v>300收益</v>
          </cell>
          <cell r="F793" t="str">
            <v>CSI 300 Total Return Index</v>
          </cell>
          <cell r="G793" t="str">
            <v>CSI 300 TRI</v>
          </cell>
        </row>
        <row r="793">
          <cell r="K793" t="str">
            <v>4235.65</v>
          </cell>
          <cell r="L793" t="str">
            <v>-75.51</v>
          </cell>
          <cell r="M793" t="str">
            <v>-1.75</v>
          </cell>
          <cell r="N793" t="str">
            <v>12578.11</v>
          </cell>
          <cell r="O793" t="str">
            <v>1633.17</v>
          </cell>
          <cell r="P793">
            <v>300</v>
          </cell>
        </row>
        <row r="794">
          <cell r="B794">
            <v>42347</v>
          </cell>
          <cell r="C794" t="str">
            <v>H00300</v>
          </cell>
          <cell r="D794" t="str">
            <v>沪深300全收益指数</v>
          </cell>
          <cell r="E794" t="str">
            <v>300收益</v>
          </cell>
          <cell r="F794" t="str">
            <v>CSI 300 Total Return Index</v>
          </cell>
          <cell r="G794" t="str">
            <v>CSI 300 TRI</v>
          </cell>
        </row>
        <row r="794">
          <cell r="K794" t="str">
            <v>4250.75</v>
          </cell>
          <cell r="L794" t="str">
            <v>15.10</v>
          </cell>
          <cell r="M794" t="str">
            <v>0.36</v>
          </cell>
          <cell r="N794" t="str">
            <v>11332.54</v>
          </cell>
          <cell r="O794" t="str">
            <v>1543.20</v>
          </cell>
          <cell r="P794">
            <v>300</v>
          </cell>
        </row>
        <row r="795">
          <cell r="B795">
            <v>42348</v>
          </cell>
          <cell r="C795" t="str">
            <v>H00300</v>
          </cell>
          <cell r="D795" t="str">
            <v>沪深300全收益指数</v>
          </cell>
          <cell r="E795" t="str">
            <v>300收益</v>
          </cell>
          <cell r="F795" t="str">
            <v>CSI 300 Total Return Index</v>
          </cell>
          <cell r="G795" t="str">
            <v>CSI 300 TRI</v>
          </cell>
        </row>
        <row r="795">
          <cell r="K795" t="str">
            <v>4235.73</v>
          </cell>
          <cell r="L795" t="str">
            <v>-15.03</v>
          </cell>
          <cell r="M795" t="str">
            <v>-0.35</v>
          </cell>
          <cell r="N795" t="str">
            <v>12021.56</v>
          </cell>
          <cell r="O795" t="str">
            <v>1686.22</v>
          </cell>
          <cell r="P795">
            <v>300</v>
          </cell>
        </row>
        <row r="796">
          <cell r="B796">
            <v>42349</v>
          </cell>
          <cell r="C796" t="str">
            <v>H00300</v>
          </cell>
          <cell r="D796" t="str">
            <v>沪深300全收益指数</v>
          </cell>
          <cell r="E796" t="str">
            <v>300收益</v>
          </cell>
          <cell r="F796" t="str">
            <v>CSI 300 Total Return Index</v>
          </cell>
          <cell r="G796" t="str">
            <v>CSI 300 TRI</v>
          </cell>
        </row>
        <row r="796">
          <cell r="K796" t="str">
            <v>4218.16</v>
          </cell>
          <cell r="L796" t="str">
            <v>-17.57</v>
          </cell>
          <cell r="M796" t="str">
            <v>-0.41</v>
          </cell>
          <cell r="N796" t="str">
            <v>11032.25</v>
          </cell>
          <cell r="O796" t="str">
            <v>1452.49</v>
          </cell>
          <cell r="P796">
            <v>300</v>
          </cell>
        </row>
        <row r="797">
          <cell r="B797">
            <v>42352</v>
          </cell>
          <cell r="C797" t="str">
            <v>H00300</v>
          </cell>
          <cell r="D797" t="str">
            <v>沪深300全收益指数</v>
          </cell>
          <cell r="E797" t="str">
            <v>300收益</v>
          </cell>
          <cell r="F797" t="str">
            <v>CSI 300 Total Return Index</v>
          </cell>
          <cell r="G797" t="str">
            <v>CSI 300 TRI</v>
          </cell>
        </row>
        <row r="797">
          <cell r="K797" t="str">
            <v>4338.89</v>
          </cell>
          <cell r="L797" t="str">
            <v>120.72</v>
          </cell>
          <cell r="M797" t="str">
            <v>2.86</v>
          </cell>
          <cell r="N797" t="str">
            <v>15176.91</v>
          </cell>
          <cell r="O797" t="str">
            <v>2032.92</v>
          </cell>
          <cell r="P797">
            <v>300</v>
          </cell>
        </row>
        <row r="798">
          <cell r="B798">
            <v>42353</v>
          </cell>
          <cell r="C798" t="str">
            <v>H00300</v>
          </cell>
          <cell r="D798" t="str">
            <v>沪深300全收益指数</v>
          </cell>
          <cell r="E798" t="str">
            <v>300收益</v>
          </cell>
          <cell r="F798" t="str">
            <v>CSI 300 Total Return Index</v>
          </cell>
          <cell r="G798" t="str">
            <v>CSI 300 TRI</v>
          </cell>
        </row>
        <row r="798">
          <cell r="K798" t="str">
            <v>4319.09</v>
          </cell>
          <cell r="L798" t="str">
            <v>-19.80</v>
          </cell>
          <cell r="M798" t="str">
            <v>-0.46</v>
          </cell>
          <cell r="N798" t="str">
            <v>12648.17</v>
          </cell>
          <cell r="O798" t="str">
            <v>1867.95</v>
          </cell>
          <cell r="P798">
            <v>300</v>
          </cell>
        </row>
        <row r="799">
          <cell r="B799">
            <v>42354</v>
          </cell>
          <cell r="C799" t="str">
            <v>H00300</v>
          </cell>
          <cell r="D799" t="str">
            <v>沪深300全收益指数</v>
          </cell>
          <cell r="E799" t="str">
            <v>300收益</v>
          </cell>
          <cell r="F799" t="str">
            <v>CSI 300 Total Return Index</v>
          </cell>
          <cell r="G799" t="str">
            <v>CSI 300 TRI</v>
          </cell>
        </row>
        <row r="799">
          <cell r="K799" t="str">
            <v>4309.15</v>
          </cell>
          <cell r="L799" t="str">
            <v>-9.94</v>
          </cell>
          <cell r="M799" t="str">
            <v>-0.23</v>
          </cell>
          <cell r="N799" t="str">
            <v>11134.27</v>
          </cell>
          <cell r="O799" t="str">
            <v>1601.18</v>
          </cell>
          <cell r="P799">
            <v>300</v>
          </cell>
        </row>
        <row r="800">
          <cell r="B800">
            <v>42355</v>
          </cell>
          <cell r="C800" t="str">
            <v>H00300</v>
          </cell>
          <cell r="D800" t="str">
            <v>沪深300全收益指数</v>
          </cell>
          <cell r="E800" t="str">
            <v>300收益</v>
          </cell>
          <cell r="F800" t="str">
            <v>CSI 300 Total Return Index</v>
          </cell>
          <cell r="G800" t="str">
            <v>CSI 300 TRI</v>
          </cell>
        </row>
        <row r="800">
          <cell r="K800" t="str">
            <v>4391.52</v>
          </cell>
          <cell r="L800" t="str">
            <v>82.37</v>
          </cell>
          <cell r="M800" t="str">
            <v>1.91</v>
          </cell>
          <cell r="N800" t="str">
            <v>17792.41</v>
          </cell>
          <cell r="O800" t="str">
            <v>2425.44</v>
          </cell>
          <cell r="P800">
            <v>300</v>
          </cell>
        </row>
        <row r="801">
          <cell r="B801">
            <v>42356</v>
          </cell>
          <cell r="C801" t="str">
            <v>H00300</v>
          </cell>
          <cell r="D801" t="str">
            <v>沪深300全收益指数</v>
          </cell>
          <cell r="E801" t="str">
            <v>300收益</v>
          </cell>
          <cell r="F801" t="str">
            <v>CSI 300 Total Return Index</v>
          </cell>
          <cell r="G801" t="str">
            <v>CSI 300 TRI</v>
          </cell>
        </row>
        <row r="801">
          <cell r="K801" t="str">
            <v>4405.58</v>
          </cell>
          <cell r="L801" t="str">
            <v>14.06</v>
          </cell>
          <cell r="M801" t="str">
            <v>0.32</v>
          </cell>
          <cell r="N801" t="str">
            <v>17346.60</v>
          </cell>
          <cell r="O801" t="str">
            <v>2322.81</v>
          </cell>
          <cell r="P801">
            <v>300</v>
          </cell>
        </row>
        <row r="802">
          <cell r="B802">
            <v>42359</v>
          </cell>
          <cell r="C802" t="str">
            <v>H00300</v>
          </cell>
          <cell r="D802" t="str">
            <v>沪深300全收益指数</v>
          </cell>
          <cell r="E802" t="str">
            <v>300收益</v>
          </cell>
          <cell r="F802" t="str">
            <v>CSI 300 Total Return Index</v>
          </cell>
          <cell r="G802" t="str">
            <v>CSI 300 TRI</v>
          </cell>
        </row>
        <row r="802">
          <cell r="K802" t="str">
            <v>4520.22</v>
          </cell>
          <cell r="L802" t="str">
            <v>114.65</v>
          </cell>
          <cell r="M802" t="str">
            <v>2.60</v>
          </cell>
          <cell r="N802" t="str">
            <v>21743.53</v>
          </cell>
          <cell r="O802" t="str">
            <v>2899.05</v>
          </cell>
          <cell r="P802">
            <v>300</v>
          </cell>
        </row>
        <row r="803">
          <cell r="B803">
            <v>42360</v>
          </cell>
          <cell r="C803" t="str">
            <v>H00300</v>
          </cell>
          <cell r="D803" t="str">
            <v>沪深300全收益指数</v>
          </cell>
          <cell r="E803" t="str">
            <v>300收益</v>
          </cell>
          <cell r="F803" t="str">
            <v>CSI 300 Total Return Index</v>
          </cell>
          <cell r="G803" t="str">
            <v>CSI 300 TRI</v>
          </cell>
        </row>
        <row r="803">
          <cell r="K803" t="str">
            <v>4532.81</v>
          </cell>
          <cell r="L803" t="str">
            <v>12.59</v>
          </cell>
          <cell r="M803" t="str">
            <v>0.28</v>
          </cell>
          <cell r="N803" t="str">
            <v>18030.37</v>
          </cell>
          <cell r="O803" t="str">
            <v>2437.97</v>
          </cell>
          <cell r="P803">
            <v>300</v>
          </cell>
        </row>
        <row r="804">
          <cell r="B804">
            <v>42361</v>
          </cell>
          <cell r="C804" t="str">
            <v>H00300</v>
          </cell>
          <cell r="D804" t="str">
            <v>沪深300全收益指数</v>
          </cell>
          <cell r="E804" t="str">
            <v>300收益</v>
          </cell>
          <cell r="F804" t="str">
            <v>CSI 300 Total Return Index</v>
          </cell>
          <cell r="G804" t="str">
            <v>CSI 300 TRI</v>
          </cell>
        </row>
        <row r="804">
          <cell r="K804" t="str">
            <v>4520.71</v>
          </cell>
          <cell r="L804" t="str">
            <v>-12.10</v>
          </cell>
          <cell r="M804" t="str">
            <v>-0.27</v>
          </cell>
          <cell r="N804" t="str">
            <v>20701.71</v>
          </cell>
          <cell r="O804" t="str">
            <v>2947.11</v>
          </cell>
          <cell r="P804">
            <v>300</v>
          </cell>
        </row>
        <row r="805">
          <cell r="B805">
            <v>42362</v>
          </cell>
          <cell r="C805" t="str">
            <v>H00300</v>
          </cell>
          <cell r="D805" t="str">
            <v>沪深300全收益指数</v>
          </cell>
          <cell r="E805" t="str">
            <v>300收益</v>
          </cell>
          <cell r="F805" t="str">
            <v>CSI 300 Total Return Index</v>
          </cell>
          <cell r="G805" t="str">
            <v>CSI 300 TRI</v>
          </cell>
        </row>
        <row r="805">
          <cell r="K805" t="str">
            <v>4477.47</v>
          </cell>
          <cell r="L805" t="str">
            <v>-43.24</v>
          </cell>
          <cell r="M805" t="str">
            <v>-0.96</v>
          </cell>
          <cell r="N805" t="str">
            <v>14718.14</v>
          </cell>
          <cell r="O805" t="str">
            <v>2036.84</v>
          </cell>
          <cell r="P805">
            <v>300</v>
          </cell>
        </row>
        <row r="806">
          <cell r="B806">
            <v>42363</v>
          </cell>
          <cell r="C806" t="str">
            <v>H00300</v>
          </cell>
          <cell r="D806" t="str">
            <v>沪深300全收益指数</v>
          </cell>
          <cell r="E806" t="str">
            <v>300收益</v>
          </cell>
          <cell r="F806" t="str">
            <v>CSI 300 Total Return Index</v>
          </cell>
          <cell r="G806" t="str">
            <v>CSI 300 TRI</v>
          </cell>
        </row>
        <row r="806">
          <cell r="K806" t="str">
            <v>4487.76</v>
          </cell>
          <cell r="L806" t="str">
            <v>10.29</v>
          </cell>
          <cell r="M806" t="str">
            <v>0.23</v>
          </cell>
          <cell r="N806" t="str">
            <v>11962.40</v>
          </cell>
          <cell r="O806" t="str">
            <v>1633.15</v>
          </cell>
          <cell r="P806">
            <v>300</v>
          </cell>
        </row>
        <row r="807">
          <cell r="B807">
            <v>42366</v>
          </cell>
          <cell r="C807" t="str">
            <v>H00300</v>
          </cell>
          <cell r="D807" t="str">
            <v>沪深300全收益指数</v>
          </cell>
          <cell r="E807" t="str">
            <v>300收益</v>
          </cell>
          <cell r="F807" t="str">
            <v>CSI 300 Total Return Index</v>
          </cell>
          <cell r="G807" t="str">
            <v>CSI 300 TRI</v>
          </cell>
        </row>
        <row r="807">
          <cell r="K807" t="str">
            <v>4358.50</v>
          </cell>
          <cell r="L807" t="str">
            <v>-129.26</v>
          </cell>
          <cell r="M807" t="str">
            <v>-2.88</v>
          </cell>
          <cell r="N807" t="str">
            <v>15398.84</v>
          </cell>
          <cell r="O807" t="str">
            <v>2100.26</v>
          </cell>
          <cell r="P807">
            <v>300</v>
          </cell>
        </row>
        <row r="808">
          <cell r="B808">
            <v>42367</v>
          </cell>
          <cell r="C808" t="str">
            <v>H00300</v>
          </cell>
          <cell r="D808" t="str">
            <v>沪深300全收益指数</v>
          </cell>
          <cell r="E808" t="str">
            <v>300收益</v>
          </cell>
          <cell r="F808" t="str">
            <v>CSI 300 Total Return Index</v>
          </cell>
          <cell r="G808" t="str">
            <v>CSI 300 TRI</v>
          </cell>
        </row>
        <row r="808">
          <cell r="K808" t="str">
            <v>4398.54</v>
          </cell>
          <cell r="L808" t="str">
            <v>40.04</v>
          </cell>
          <cell r="M808" t="str">
            <v>0.92</v>
          </cell>
          <cell r="N808" t="str">
            <v>10188.56</v>
          </cell>
          <cell r="O808" t="str">
            <v>1404.05</v>
          </cell>
          <cell r="P808">
            <v>300</v>
          </cell>
        </row>
        <row r="809">
          <cell r="B809">
            <v>42368</v>
          </cell>
          <cell r="C809" t="str">
            <v>H00300</v>
          </cell>
          <cell r="D809" t="str">
            <v>沪深300全收益指数</v>
          </cell>
          <cell r="E809" t="str">
            <v>300收益</v>
          </cell>
          <cell r="F809" t="str">
            <v>CSI 300 Total Return Index</v>
          </cell>
          <cell r="G809" t="str">
            <v>CSI 300 TRI</v>
          </cell>
        </row>
        <row r="809">
          <cell r="K809" t="str">
            <v>4402.40</v>
          </cell>
          <cell r="L809" t="str">
            <v>3.86</v>
          </cell>
          <cell r="M809" t="str">
            <v>0.09</v>
          </cell>
          <cell r="N809" t="str">
            <v>10563.00</v>
          </cell>
          <cell r="O809" t="str">
            <v>1557.44</v>
          </cell>
          <cell r="P809">
            <v>300</v>
          </cell>
        </row>
        <row r="810">
          <cell r="B810">
            <v>42369</v>
          </cell>
          <cell r="C810" t="str">
            <v>H00300</v>
          </cell>
          <cell r="D810" t="str">
            <v>沪深300全收益指数</v>
          </cell>
          <cell r="E810" t="str">
            <v>300收益</v>
          </cell>
          <cell r="F810" t="str">
            <v>CSI 300 Total Return Index</v>
          </cell>
          <cell r="G810" t="str">
            <v>CSI 300 TRI</v>
          </cell>
        </row>
        <row r="810">
          <cell r="K810" t="str">
            <v>4362.44</v>
          </cell>
          <cell r="L810" t="str">
            <v>-39.95</v>
          </cell>
          <cell r="M810" t="str">
            <v>-0.91</v>
          </cell>
          <cell r="N810" t="str">
            <v>10187.36</v>
          </cell>
          <cell r="O810" t="str">
            <v>1450.44</v>
          </cell>
          <cell r="P810">
            <v>300</v>
          </cell>
        </row>
        <row r="811">
          <cell r="B811">
            <v>42373</v>
          </cell>
          <cell r="C811" t="str">
            <v>H00300</v>
          </cell>
          <cell r="D811" t="str">
            <v>沪深300全收益指数</v>
          </cell>
          <cell r="E811" t="str">
            <v>300收益</v>
          </cell>
          <cell r="F811" t="str">
            <v>CSI 300 Total Return Index</v>
          </cell>
          <cell r="G811" t="str">
            <v>CSI 300 TRI</v>
          </cell>
        </row>
        <row r="811">
          <cell r="K811" t="str">
            <v>4056.17</v>
          </cell>
          <cell r="L811" t="str">
            <v>-306.27</v>
          </cell>
          <cell r="M811" t="str">
            <v>-7.02</v>
          </cell>
          <cell r="N811" t="str">
            <v>11537.07</v>
          </cell>
          <cell r="O811" t="str">
            <v>1459.68</v>
          </cell>
          <cell r="P811">
            <v>300</v>
          </cell>
        </row>
        <row r="812">
          <cell r="B812">
            <v>42374</v>
          </cell>
          <cell r="C812" t="str">
            <v>H00300</v>
          </cell>
          <cell r="D812" t="str">
            <v>沪深300全收益指数</v>
          </cell>
          <cell r="E812" t="str">
            <v>300收益</v>
          </cell>
          <cell r="F812" t="str">
            <v>CSI 300 Total Return Index</v>
          </cell>
          <cell r="G812" t="str">
            <v>CSI 300 TRI</v>
          </cell>
        </row>
        <row r="812">
          <cell r="K812" t="str">
            <v>4067.53</v>
          </cell>
          <cell r="L812" t="str">
            <v>11.36</v>
          </cell>
          <cell r="M812" t="str">
            <v>0.28</v>
          </cell>
          <cell r="N812" t="str">
            <v>16211.70</v>
          </cell>
          <cell r="O812" t="str">
            <v>1960.17</v>
          </cell>
          <cell r="P812">
            <v>300</v>
          </cell>
        </row>
        <row r="813">
          <cell r="B813">
            <v>42375</v>
          </cell>
          <cell r="C813" t="str">
            <v>H00300</v>
          </cell>
          <cell r="D813" t="str">
            <v>沪深300全收益指数</v>
          </cell>
          <cell r="E813" t="str">
            <v>300收益</v>
          </cell>
          <cell r="F813" t="str">
            <v>CSI 300 Total Return Index</v>
          </cell>
          <cell r="G813" t="str">
            <v>CSI 300 TRI</v>
          </cell>
        </row>
        <row r="813">
          <cell r="K813" t="str">
            <v>4138.89</v>
          </cell>
          <cell r="L813" t="str">
            <v>71.36</v>
          </cell>
          <cell r="M813" t="str">
            <v>1.75</v>
          </cell>
          <cell r="N813" t="str">
            <v>14596.61</v>
          </cell>
          <cell r="O813" t="str">
            <v>1609.47</v>
          </cell>
          <cell r="P813">
            <v>300</v>
          </cell>
        </row>
        <row r="814">
          <cell r="B814">
            <v>42376</v>
          </cell>
          <cell r="C814" t="str">
            <v>H00300</v>
          </cell>
          <cell r="D814" t="str">
            <v>沪深300全收益指数</v>
          </cell>
          <cell r="E814" t="str">
            <v>300收益</v>
          </cell>
          <cell r="F814" t="str">
            <v>CSI 300 Total Return Index</v>
          </cell>
          <cell r="G814" t="str">
            <v>CSI 300 TRI</v>
          </cell>
        </row>
        <row r="814">
          <cell r="K814" t="str">
            <v>3851.93</v>
          </cell>
          <cell r="L814" t="str">
            <v>-286.96</v>
          </cell>
          <cell r="M814" t="str">
            <v>-6.93</v>
          </cell>
          <cell r="N814" t="str">
            <v>4410.26</v>
          </cell>
          <cell r="O814" t="str">
            <v>471.31</v>
          </cell>
          <cell r="P814">
            <v>300</v>
          </cell>
        </row>
        <row r="815">
          <cell r="B815">
            <v>42377</v>
          </cell>
          <cell r="C815" t="str">
            <v>H00300</v>
          </cell>
          <cell r="D815" t="str">
            <v>沪深300全收益指数</v>
          </cell>
          <cell r="E815" t="str">
            <v>300收益</v>
          </cell>
          <cell r="F815" t="str">
            <v>CSI 300 Total Return Index</v>
          </cell>
          <cell r="G815" t="str">
            <v>CSI 300 TRI</v>
          </cell>
        </row>
        <row r="815">
          <cell r="K815" t="str">
            <v>3930.48</v>
          </cell>
          <cell r="L815" t="str">
            <v>78.55</v>
          </cell>
          <cell r="M815" t="str">
            <v>2.04</v>
          </cell>
          <cell r="N815" t="str">
            <v>18595.95</v>
          </cell>
          <cell r="O815" t="str">
            <v>2034.99</v>
          </cell>
          <cell r="P815">
            <v>300</v>
          </cell>
        </row>
        <row r="816">
          <cell r="B816">
            <v>42380</v>
          </cell>
          <cell r="C816" t="str">
            <v>H00300</v>
          </cell>
          <cell r="D816" t="str">
            <v>沪深300全收益指数</v>
          </cell>
          <cell r="E816" t="str">
            <v>300收益</v>
          </cell>
          <cell r="F816" t="str">
            <v>CSI 300 Total Return Index</v>
          </cell>
          <cell r="G816" t="str">
            <v>CSI 300 TRI</v>
          </cell>
        </row>
        <row r="816">
          <cell r="K816" t="str">
            <v>3732.74</v>
          </cell>
          <cell r="L816" t="str">
            <v>-197.73</v>
          </cell>
          <cell r="M816" t="str">
            <v>-5.03</v>
          </cell>
          <cell r="N816" t="str">
            <v>17463.84</v>
          </cell>
          <cell r="O816" t="str">
            <v>1844.64</v>
          </cell>
          <cell r="P816">
            <v>300</v>
          </cell>
        </row>
        <row r="817">
          <cell r="B817">
            <v>42381</v>
          </cell>
          <cell r="C817" t="str">
            <v>H00300</v>
          </cell>
          <cell r="D817" t="str">
            <v>沪深300全收益指数</v>
          </cell>
          <cell r="E817" t="str">
            <v>300收益</v>
          </cell>
          <cell r="F817" t="str">
            <v>CSI 300 Total Return Index</v>
          </cell>
          <cell r="G817" t="str">
            <v>CSI 300 TRI</v>
          </cell>
        </row>
        <row r="817">
          <cell r="K817" t="str">
            <v>3759.94</v>
          </cell>
          <cell r="L817" t="str">
            <v>27.20</v>
          </cell>
          <cell r="M817" t="str">
            <v>0.73</v>
          </cell>
          <cell r="N817" t="str">
            <v>12822.58</v>
          </cell>
          <cell r="O817" t="str">
            <v>1420.49</v>
          </cell>
          <cell r="P817">
            <v>300</v>
          </cell>
        </row>
        <row r="818">
          <cell r="B818">
            <v>42382</v>
          </cell>
          <cell r="C818" t="str">
            <v>H00300</v>
          </cell>
          <cell r="D818" t="str">
            <v>沪深300全收益指数</v>
          </cell>
          <cell r="E818" t="str">
            <v>300收益</v>
          </cell>
          <cell r="F818" t="str">
            <v>CSI 300 Total Return Index</v>
          </cell>
          <cell r="G818" t="str">
            <v>CSI 300 TRI</v>
          </cell>
        </row>
        <row r="818">
          <cell r="K818" t="str">
            <v>3689.98</v>
          </cell>
          <cell r="L818" t="str">
            <v>-69.96</v>
          </cell>
          <cell r="M818" t="str">
            <v>-1.86</v>
          </cell>
          <cell r="N818" t="str">
            <v>12066.65</v>
          </cell>
          <cell r="O818" t="str">
            <v>1308.86</v>
          </cell>
          <cell r="P818">
            <v>300</v>
          </cell>
        </row>
        <row r="819">
          <cell r="B819">
            <v>42383</v>
          </cell>
          <cell r="C819" t="str">
            <v>H00300</v>
          </cell>
          <cell r="D819" t="str">
            <v>沪深300全收益指数</v>
          </cell>
          <cell r="E819" t="str">
            <v>300收益</v>
          </cell>
          <cell r="F819" t="str">
            <v>CSI 300 Total Return Index</v>
          </cell>
          <cell r="G819" t="str">
            <v>CSI 300 TRI</v>
          </cell>
        </row>
        <row r="819">
          <cell r="K819" t="str">
            <v>3766.88</v>
          </cell>
          <cell r="L819" t="str">
            <v>76.90</v>
          </cell>
          <cell r="M819" t="str">
            <v>2.08</v>
          </cell>
          <cell r="N819" t="str">
            <v>13453.77</v>
          </cell>
          <cell r="O819" t="str">
            <v>1447.72</v>
          </cell>
          <cell r="P819">
            <v>300</v>
          </cell>
        </row>
        <row r="820">
          <cell r="B820">
            <v>42384</v>
          </cell>
          <cell r="C820" t="str">
            <v>H00300</v>
          </cell>
          <cell r="D820" t="str">
            <v>沪深300全收益指数</v>
          </cell>
          <cell r="E820" t="str">
            <v>300收益</v>
          </cell>
          <cell r="F820" t="str">
            <v>CSI 300 Total Return Index</v>
          </cell>
          <cell r="G820" t="str">
            <v>CSI 300 TRI</v>
          </cell>
        </row>
        <row r="820">
          <cell r="K820" t="str">
            <v>3646.63</v>
          </cell>
          <cell r="L820" t="str">
            <v>-120.25</v>
          </cell>
          <cell r="M820" t="str">
            <v>-3.19</v>
          </cell>
          <cell r="N820" t="str">
            <v>12460.18</v>
          </cell>
          <cell r="O820" t="str">
            <v>1318.83</v>
          </cell>
          <cell r="P820">
            <v>300</v>
          </cell>
        </row>
        <row r="821">
          <cell r="B821">
            <v>42387</v>
          </cell>
          <cell r="C821" t="str">
            <v>H00300</v>
          </cell>
          <cell r="D821" t="str">
            <v>沪深300全收益指数</v>
          </cell>
          <cell r="E821" t="str">
            <v>300收益</v>
          </cell>
          <cell r="F821" t="str">
            <v>CSI 300 Total Return Index</v>
          </cell>
          <cell r="G821" t="str">
            <v>CSI 300 TRI</v>
          </cell>
        </row>
        <row r="821">
          <cell r="K821" t="str">
            <v>3660.66</v>
          </cell>
          <cell r="L821" t="str">
            <v>14.03</v>
          </cell>
          <cell r="M821" t="str">
            <v>0.38</v>
          </cell>
          <cell r="N821" t="str">
            <v>10112.84</v>
          </cell>
          <cell r="O821" t="str">
            <v>1094.58</v>
          </cell>
          <cell r="P821">
            <v>300</v>
          </cell>
        </row>
        <row r="822">
          <cell r="B822">
            <v>42388</v>
          </cell>
          <cell r="C822" t="str">
            <v>H00300</v>
          </cell>
          <cell r="D822" t="str">
            <v>沪深300全收益指数</v>
          </cell>
          <cell r="E822" t="str">
            <v>300收益</v>
          </cell>
          <cell r="F822" t="str">
            <v>CSI 300 Total Return Index</v>
          </cell>
          <cell r="G822" t="str">
            <v>CSI 300 TRI</v>
          </cell>
        </row>
        <row r="822">
          <cell r="K822" t="str">
            <v>3768.70</v>
          </cell>
          <cell r="L822" t="str">
            <v>108.04</v>
          </cell>
          <cell r="M822" t="str">
            <v>2.95</v>
          </cell>
          <cell r="N822" t="str">
            <v>12765.39</v>
          </cell>
          <cell r="O822" t="str">
            <v>1429.08</v>
          </cell>
          <cell r="P822">
            <v>300</v>
          </cell>
        </row>
        <row r="823">
          <cell r="B823">
            <v>42389</v>
          </cell>
          <cell r="C823" t="str">
            <v>H00300</v>
          </cell>
          <cell r="D823" t="str">
            <v>沪深300全收益指数</v>
          </cell>
          <cell r="E823" t="str">
            <v>300收益</v>
          </cell>
          <cell r="F823" t="str">
            <v>CSI 300 Total Return Index</v>
          </cell>
          <cell r="G823" t="str">
            <v>CSI 300 TRI</v>
          </cell>
        </row>
        <row r="823">
          <cell r="K823" t="str">
            <v>3711.70</v>
          </cell>
          <cell r="L823" t="str">
            <v>-57.00</v>
          </cell>
          <cell r="M823" t="str">
            <v>-1.51</v>
          </cell>
          <cell r="N823" t="str">
            <v>13065.05</v>
          </cell>
          <cell r="O823" t="str">
            <v>1433.13</v>
          </cell>
          <cell r="P823">
            <v>300</v>
          </cell>
        </row>
        <row r="824">
          <cell r="B824">
            <v>42390</v>
          </cell>
          <cell r="C824" t="str">
            <v>H00300</v>
          </cell>
          <cell r="D824" t="str">
            <v>沪深300全收益指数</v>
          </cell>
          <cell r="E824" t="str">
            <v>300收益</v>
          </cell>
          <cell r="F824" t="str">
            <v>CSI 300 Total Return Index</v>
          </cell>
          <cell r="G824" t="str">
            <v>CSI 300 TRI</v>
          </cell>
        </row>
        <row r="824">
          <cell r="K824" t="str">
            <v>3602.92</v>
          </cell>
          <cell r="L824" t="str">
            <v>-108.78</v>
          </cell>
          <cell r="M824" t="str">
            <v>-2.93</v>
          </cell>
          <cell r="N824" t="str">
            <v>11118.97</v>
          </cell>
          <cell r="O824" t="str">
            <v>1218.56</v>
          </cell>
          <cell r="P824">
            <v>300</v>
          </cell>
        </row>
        <row r="825">
          <cell r="B825">
            <v>42391</v>
          </cell>
          <cell r="C825" t="str">
            <v>H00300</v>
          </cell>
          <cell r="D825" t="str">
            <v>沪深300全收益指数</v>
          </cell>
          <cell r="E825" t="str">
            <v>300收益</v>
          </cell>
          <cell r="F825" t="str">
            <v>CSI 300 Total Return Index</v>
          </cell>
          <cell r="G825" t="str">
            <v>CSI 300 TRI</v>
          </cell>
        </row>
        <row r="825">
          <cell r="K825" t="str">
            <v>3640.47</v>
          </cell>
          <cell r="L825" t="str">
            <v>37.55</v>
          </cell>
          <cell r="M825" t="str">
            <v>1.04</v>
          </cell>
          <cell r="N825" t="str">
            <v>8995.11</v>
          </cell>
          <cell r="O825" t="str">
            <v>968.86</v>
          </cell>
          <cell r="P825">
            <v>300</v>
          </cell>
        </row>
        <row r="826">
          <cell r="B826">
            <v>42394</v>
          </cell>
          <cell r="C826" t="str">
            <v>H00300</v>
          </cell>
          <cell r="D826" t="str">
            <v>沪深300全收益指数</v>
          </cell>
          <cell r="E826" t="str">
            <v>300收益</v>
          </cell>
          <cell r="F826" t="str">
            <v>CSI 300 Total Return Index</v>
          </cell>
          <cell r="G826" t="str">
            <v>CSI 300 TRI</v>
          </cell>
        </row>
        <row r="826">
          <cell r="K826" t="str">
            <v>3658.51</v>
          </cell>
          <cell r="L826" t="str">
            <v>18.03</v>
          </cell>
          <cell r="M826" t="str">
            <v>0.50</v>
          </cell>
          <cell r="N826" t="str">
            <v>8154.01</v>
          </cell>
          <cell r="O826" t="str">
            <v>857.78</v>
          </cell>
          <cell r="P826">
            <v>300</v>
          </cell>
        </row>
        <row r="827">
          <cell r="B827">
            <v>42395</v>
          </cell>
          <cell r="C827" t="str">
            <v>H00300</v>
          </cell>
          <cell r="D827" t="str">
            <v>沪深300全收益指数</v>
          </cell>
          <cell r="E827" t="str">
            <v>300收益</v>
          </cell>
          <cell r="F827" t="str">
            <v>CSI 300 Total Return Index</v>
          </cell>
          <cell r="G827" t="str">
            <v>CSI 300 TRI</v>
          </cell>
        </row>
        <row r="827">
          <cell r="K827" t="str">
            <v>3438.24</v>
          </cell>
          <cell r="L827" t="str">
            <v>-220.26</v>
          </cell>
          <cell r="M827" t="str">
            <v>-6.02</v>
          </cell>
          <cell r="N827" t="str">
            <v>12693.39</v>
          </cell>
          <cell r="O827" t="str">
            <v>1272.51</v>
          </cell>
          <cell r="P827">
            <v>300</v>
          </cell>
        </row>
        <row r="828">
          <cell r="B828">
            <v>42396</v>
          </cell>
          <cell r="C828" t="str">
            <v>H00300</v>
          </cell>
          <cell r="D828" t="str">
            <v>沪深300全收益指数</v>
          </cell>
          <cell r="E828" t="str">
            <v>300收益</v>
          </cell>
          <cell r="F828" t="str">
            <v>CSI 300 Total Return Index</v>
          </cell>
          <cell r="G828" t="str">
            <v>CSI 300 TRI</v>
          </cell>
        </row>
        <row r="828">
          <cell r="K828" t="str">
            <v>3426.37</v>
          </cell>
          <cell r="L828" t="str">
            <v>-11.88</v>
          </cell>
          <cell r="M828" t="str">
            <v>-0.35</v>
          </cell>
          <cell r="N828" t="str">
            <v>13222.94</v>
          </cell>
          <cell r="O828" t="str">
            <v>1269.98</v>
          </cell>
          <cell r="P828">
            <v>300</v>
          </cell>
        </row>
        <row r="829">
          <cell r="B829">
            <v>42397</v>
          </cell>
          <cell r="C829" t="str">
            <v>H00300</v>
          </cell>
          <cell r="D829" t="str">
            <v>沪深300全收益指数</v>
          </cell>
          <cell r="E829" t="str">
            <v>300收益</v>
          </cell>
          <cell r="F829" t="str">
            <v>CSI 300 Total Return Index</v>
          </cell>
          <cell r="G829" t="str">
            <v>CSI 300 TRI</v>
          </cell>
        </row>
        <row r="829">
          <cell r="K829" t="str">
            <v>3336.81</v>
          </cell>
          <cell r="L829" t="str">
            <v>-89.56</v>
          </cell>
          <cell r="M829" t="str">
            <v>-2.61</v>
          </cell>
          <cell r="N829" t="str">
            <v>9922.28</v>
          </cell>
          <cell r="O829" t="str">
            <v>956.64</v>
          </cell>
          <cell r="P829">
            <v>300</v>
          </cell>
        </row>
        <row r="830">
          <cell r="B830">
            <v>42398</v>
          </cell>
          <cell r="C830" t="str">
            <v>H00300</v>
          </cell>
          <cell r="D830" t="str">
            <v>沪深300全收益指数</v>
          </cell>
          <cell r="E830" t="str">
            <v>300收益</v>
          </cell>
          <cell r="F830" t="str">
            <v>CSI 300 Total Return Index</v>
          </cell>
          <cell r="G830" t="str">
            <v>CSI 300 TRI</v>
          </cell>
        </row>
        <row r="830">
          <cell r="K830" t="str">
            <v>3444.77</v>
          </cell>
          <cell r="L830" t="str">
            <v>107.96</v>
          </cell>
          <cell r="M830" t="str">
            <v>3.24</v>
          </cell>
          <cell r="N830" t="str">
            <v>11330.43</v>
          </cell>
          <cell r="O830" t="str">
            <v>1094.62</v>
          </cell>
          <cell r="P830">
            <v>300</v>
          </cell>
        </row>
        <row r="831">
          <cell r="B831">
            <v>42401</v>
          </cell>
          <cell r="C831" t="str">
            <v>H00300</v>
          </cell>
          <cell r="D831" t="str">
            <v>沪深300全收益指数</v>
          </cell>
          <cell r="E831" t="str">
            <v>300收益</v>
          </cell>
          <cell r="F831" t="str">
            <v>CSI 300 Total Return Index</v>
          </cell>
          <cell r="G831" t="str">
            <v>CSI 300 TRI</v>
          </cell>
        </row>
        <row r="831">
          <cell r="K831" t="str">
            <v>3392.10</v>
          </cell>
          <cell r="L831" t="str">
            <v>-52.67</v>
          </cell>
          <cell r="M831" t="str">
            <v>-1.53</v>
          </cell>
          <cell r="N831" t="str">
            <v>8679.53</v>
          </cell>
          <cell r="O831" t="str">
            <v>829.31</v>
          </cell>
          <cell r="P831">
            <v>300</v>
          </cell>
        </row>
        <row r="832">
          <cell r="B832">
            <v>42402</v>
          </cell>
          <cell r="C832" t="str">
            <v>H00300</v>
          </cell>
          <cell r="D832" t="str">
            <v>沪深300全收益指数</v>
          </cell>
          <cell r="E832" t="str">
            <v>300收益</v>
          </cell>
          <cell r="F832" t="str">
            <v>CSI 300 Total Return Index</v>
          </cell>
          <cell r="G832" t="str">
            <v>CSI 300 TRI</v>
          </cell>
        </row>
        <row r="832">
          <cell r="K832" t="str">
            <v>3462.59</v>
          </cell>
          <cell r="L832" t="str">
            <v>70.49</v>
          </cell>
          <cell r="M832" t="str">
            <v>2.08</v>
          </cell>
          <cell r="N832" t="str">
            <v>8860.20</v>
          </cell>
          <cell r="O832" t="str">
            <v>887.40</v>
          </cell>
          <cell r="P832">
            <v>300</v>
          </cell>
        </row>
        <row r="833">
          <cell r="B833">
            <v>42403</v>
          </cell>
          <cell r="C833" t="str">
            <v>H00300</v>
          </cell>
          <cell r="D833" t="str">
            <v>沪深300全收益指数</v>
          </cell>
          <cell r="E833" t="str">
            <v>300收益</v>
          </cell>
          <cell r="F833" t="str">
            <v>CSI 300 Total Return Index</v>
          </cell>
          <cell r="G833" t="str">
            <v>CSI 300 TRI</v>
          </cell>
        </row>
        <row r="833">
          <cell r="K833" t="str">
            <v>3447.75</v>
          </cell>
          <cell r="L833" t="str">
            <v>-14.84</v>
          </cell>
          <cell r="M833" t="str">
            <v>-0.43</v>
          </cell>
          <cell r="N833" t="str">
            <v>7738.90</v>
          </cell>
          <cell r="O833" t="str">
            <v>748.17</v>
          </cell>
          <cell r="P833">
            <v>300</v>
          </cell>
        </row>
        <row r="834">
          <cell r="B834">
            <v>42404</v>
          </cell>
          <cell r="C834" t="str">
            <v>H00300</v>
          </cell>
          <cell r="D834" t="str">
            <v>沪深300全收益指数</v>
          </cell>
          <cell r="E834" t="str">
            <v>300收益</v>
          </cell>
          <cell r="F834" t="str">
            <v>CSI 300 Total Return Index</v>
          </cell>
          <cell r="G834" t="str">
            <v>CSI 300 TRI</v>
          </cell>
        </row>
        <row r="834">
          <cell r="K834" t="str">
            <v>3489.98</v>
          </cell>
          <cell r="L834" t="str">
            <v>42.24</v>
          </cell>
          <cell r="M834" t="str">
            <v>1.23</v>
          </cell>
          <cell r="N834" t="str">
            <v>9177.97</v>
          </cell>
          <cell r="O834" t="str">
            <v>915.50</v>
          </cell>
          <cell r="P834">
            <v>300</v>
          </cell>
        </row>
        <row r="835">
          <cell r="B835">
            <v>42405</v>
          </cell>
          <cell r="C835" t="str">
            <v>H00300</v>
          </cell>
          <cell r="D835" t="str">
            <v>沪深300全收益指数</v>
          </cell>
          <cell r="E835" t="str">
            <v>300收益</v>
          </cell>
          <cell r="F835" t="str">
            <v>CSI 300 Total Return Index</v>
          </cell>
          <cell r="G835" t="str">
            <v>CSI 300 TRI</v>
          </cell>
        </row>
        <row r="835">
          <cell r="K835" t="str">
            <v>3465.46</v>
          </cell>
          <cell r="L835" t="str">
            <v>-24.52</v>
          </cell>
          <cell r="M835" t="str">
            <v>-0.70</v>
          </cell>
          <cell r="N835" t="str">
            <v>7685.08</v>
          </cell>
          <cell r="O835" t="str">
            <v>774.43</v>
          </cell>
          <cell r="P835">
            <v>300</v>
          </cell>
        </row>
        <row r="836">
          <cell r="B836">
            <v>42415</v>
          </cell>
          <cell r="C836" t="str">
            <v>H00300</v>
          </cell>
          <cell r="D836" t="str">
            <v>沪深300全收益指数</v>
          </cell>
          <cell r="E836" t="str">
            <v>300收益</v>
          </cell>
          <cell r="F836" t="str">
            <v>CSI 300 Total Return Index</v>
          </cell>
          <cell r="G836" t="str">
            <v>CSI 300 TRI</v>
          </cell>
        </row>
        <row r="836">
          <cell r="K836" t="str">
            <v>3445.49</v>
          </cell>
          <cell r="L836" t="str">
            <v>-19.97</v>
          </cell>
          <cell r="M836" t="str">
            <v>-0.58</v>
          </cell>
          <cell r="N836" t="str">
            <v>7291.94</v>
          </cell>
          <cell r="O836" t="str">
            <v>712.85</v>
          </cell>
          <cell r="P836">
            <v>300</v>
          </cell>
        </row>
        <row r="837">
          <cell r="B837">
            <v>42416</v>
          </cell>
          <cell r="C837" t="str">
            <v>H00300</v>
          </cell>
          <cell r="D837" t="str">
            <v>沪深300全收益指数</v>
          </cell>
          <cell r="E837" t="str">
            <v>300收益</v>
          </cell>
          <cell r="F837" t="str">
            <v>CSI 300 Total Return Index</v>
          </cell>
          <cell r="G837" t="str">
            <v>CSI 300 TRI</v>
          </cell>
        </row>
        <row r="837">
          <cell r="K837" t="str">
            <v>3551.11</v>
          </cell>
          <cell r="L837" t="str">
            <v>105.62</v>
          </cell>
          <cell r="M837" t="str">
            <v>3.07</v>
          </cell>
          <cell r="N837" t="str">
            <v>11257.96</v>
          </cell>
          <cell r="O837" t="str">
            <v>1123.00</v>
          </cell>
          <cell r="P837">
            <v>300</v>
          </cell>
        </row>
        <row r="838">
          <cell r="B838">
            <v>42417</v>
          </cell>
          <cell r="C838" t="str">
            <v>H00300</v>
          </cell>
          <cell r="D838" t="str">
            <v>沪深300全收益指数</v>
          </cell>
          <cell r="E838" t="str">
            <v>300收益</v>
          </cell>
          <cell r="F838" t="str">
            <v>CSI 300 Total Return Index</v>
          </cell>
          <cell r="G838" t="str">
            <v>CSI 300 TRI</v>
          </cell>
        </row>
        <row r="838">
          <cell r="K838" t="str">
            <v>3581.84</v>
          </cell>
          <cell r="L838" t="str">
            <v>30.73</v>
          </cell>
          <cell r="M838" t="str">
            <v>0.87</v>
          </cell>
          <cell r="N838" t="str">
            <v>12829.16</v>
          </cell>
          <cell r="O838" t="str">
            <v>1222.79</v>
          </cell>
          <cell r="P838">
            <v>300</v>
          </cell>
        </row>
        <row r="839">
          <cell r="B839">
            <v>42418</v>
          </cell>
          <cell r="C839" t="str">
            <v>H00300</v>
          </cell>
          <cell r="D839" t="str">
            <v>沪深300全收益指数</v>
          </cell>
          <cell r="E839" t="str">
            <v>300收益</v>
          </cell>
          <cell r="F839" t="str">
            <v>CSI 300 Total Return Index</v>
          </cell>
          <cell r="G839" t="str">
            <v>CSI 300 TRI</v>
          </cell>
        </row>
        <row r="839">
          <cell r="K839" t="str">
            <v>3570.59</v>
          </cell>
          <cell r="L839" t="str">
            <v>-11.25</v>
          </cell>
          <cell r="M839" t="str">
            <v>-0.31</v>
          </cell>
          <cell r="N839" t="str">
            <v>12440.15</v>
          </cell>
          <cell r="O839" t="str">
            <v>1226.19</v>
          </cell>
          <cell r="P839">
            <v>300</v>
          </cell>
        </row>
        <row r="840">
          <cell r="B840">
            <v>42419</v>
          </cell>
          <cell r="C840" t="str">
            <v>H00300</v>
          </cell>
          <cell r="D840" t="str">
            <v>沪深300全收益指数</v>
          </cell>
          <cell r="E840" t="str">
            <v>300收益</v>
          </cell>
          <cell r="F840" t="str">
            <v>CSI 300 Total Return Index</v>
          </cell>
          <cell r="G840" t="str">
            <v>CSI 300 TRI</v>
          </cell>
        </row>
        <row r="840">
          <cell r="K840" t="str">
            <v>3568.12</v>
          </cell>
          <cell r="L840" t="str">
            <v>-2.47</v>
          </cell>
          <cell r="M840" t="str">
            <v>-0.07</v>
          </cell>
          <cell r="N840" t="str">
            <v>8733.80</v>
          </cell>
          <cell r="O840" t="str">
            <v>908.49</v>
          </cell>
          <cell r="P840">
            <v>300</v>
          </cell>
        </row>
        <row r="841">
          <cell r="B841">
            <v>42422</v>
          </cell>
          <cell r="C841" t="str">
            <v>H00300</v>
          </cell>
          <cell r="D841" t="str">
            <v>沪深300全收益指数</v>
          </cell>
          <cell r="E841" t="str">
            <v>300收益</v>
          </cell>
          <cell r="F841" t="str">
            <v>CSI 300 Total Return Index</v>
          </cell>
          <cell r="G841" t="str">
            <v>CSI 300 TRI</v>
          </cell>
        </row>
        <row r="841">
          <cell r="K841" t="str">
            <v>3646.79</v>
          </cell>
          <cell r="L841" t="str">
            <v>78.67</v>
          </cell>
          <cell r="M841" t="str">
            <v>2.20</v>
          </cell>
          <cell r="N841" t="str">
            <v>14094.70</v>
          </cell>
          <cell r="O841" t="str">
            <v>1416.84</v>
          </cell>
          <cell r="P841">
            <v>300</v>
          </cell>
        </row>
        <row r="842">
          <cell r="B842">
            <v>42423</v>
          </cell>
          <cell r="C842" t="str">
            <v>H00300</v>
          </cell>
          <cell r="D842" t="str">
            <v>沪深300全收益指数</v>
          </cell>
          <cell r="E842" t="str">
            <v>300收益</v>
          </cell>
          <cell r="F842" t="str">
            <v>CSI 300 Total Return Index</v>
          </cell>
          <cell r="G842" t="str">
            <v>CSI 300 TRI</v>
          </cell>
        </row>
        <row r="842">
          <cell r="K842" t="str">
            <v>3612.29</v>
          </cell>
          <cell r="L842" t="str">
            <v>-34.50</v>
          </cell>
          <cell r="M842" t="str">
            <v>-0.95</v>
          </cell>
          <cell r="N842" t="str">
            <v>11256.74</v>
          </cell>
          <cell r="O842" t="str">
            <v>1174.76</v>
          </cell>
          <cell r="P842">
            <v>300</v>
          </cell>
        </row>
        <row r="843">
          <cell r="B843">
            <v>42424</v>
          </cell>
          <cell r="C843" t="str">
            <v>H00300</v>
          </cell>
          <cell r="D843" t="str">
            <v>沪深300全收益指数</v>
          </cell>
          <cell r="E843" t="str">
            <v>300收益</v>
          </cell>
          <cell r="F843" t="str">
            <v>CSI 300 Total Return Index</v>
          </cell>
          <cell r="G843" t="str">
            <v>CSI 300 TRI</v>
          </cell>
        </row>
        <row r="843">
          <cell r="K843" t="str">
            <v>3635.89</v>
          </cell>
          <cell r="L843" t="str">
            <v>23.60</v>
          </cell>
          <cell r="M843" t="str">
            <v>0.65</v>
          </cell>
          <cell r="N843" t="str">
            <v>11178.26</v>
          </cell>
          <cell r="O843" t="str">
            <v>1129.19</v>
          </cell>
          <cell r="P843">
            <v>300</v>
          </cell>
        </row>
        <row r="844">
          <cell r="B844">
            <v>42425</v>
          </cell>
          <cell r="C844" t="str">
            <v>H00300</v>
          </cell>
          <cell r="D844" t="str">
            <v>沪深300全收益指数</v>
          </cell>
          <cell r="E844" t="str">
            <v>300收益</v>
          </cell>
          <cell r="F844" t="str">
            <v>CSI 300 Total Return Index</v>
          </cell>
          <cell r="G844" t="str">
            <v>CSI 300 TRI</v>
          </cell>
        </row>
        <row r="844">
          <cell r="K844" t="str">
            <v>3412.80</v>
          </cell>
          <cell r="L844" t="str">
            <v>-223.09</v>
          </cell>
          <cell r="M844" t="str">
            <v>-6.14</v>
          </cell>
          <cell r="N844" t="str">
            <v>15782.98</v>
          </cell>
          <cell r="O844" t="str">
            <v>1534.93</v>
          </cell>
          <cell r="P844">
            <v>300</v>
          </cell>
        </row>
        <row r="845">
          <cell r="B845">
            <v>42426</v>
          </cell>
          <cell r="C845" t="str">
            <v>H00300</v>
          </cell>
          <cell r="D845" t="str">
            <v>沪深300全收益指数</v>
          </cell>
          <cell r="E845" t="str">
            <v>300收益</v>
          </cell>
          <cell r="F845" t="str">
            <v>CSI 300 Total Return Index</v>
          </cell>
          <cell r="G845" t="str">
            <v>CSI 300 TRI</v>
          </cell>
        </row>
        <row r="845">
          <cell r="K845" t="str">
            <v>3447.96</v>
          </cell>
          <cell r="L845" t="str">
            <v>35.16</v>
          </cell>
          <cell r="M845" t="str">
            <v>1.03</v>
          </cell>
          <cell r="N845" t="str">
            <v>10694.97</v>
          </cell>
          <cell r="O845" t="str">
            <v>1025.32</v>
          </cell>
          <cell r="P845">
            <v>300</v>
          </cell>
        </row>
        <row r="846">
          <cell r="B846">
            <v>42429</v>
          </cell>
          <cell r="C846" t="str">
            <v>H00300</v>
          </cell>
          <cell r="D846" t="str">
            <v>沪深300全收益指数</v>
          </cell>
          <cell r="E846" t="str">
            <v>300收益</v>
          </cell>
          <cell r="F846" t="str">
            <v>CSI 300 Total Return Index</v>
          </cell>
          <cell r="G846" t="str">
            <v>CSI 300 TRI</v>
          </cell>
        </row>
        <row r="846">
          <cell r="K846" t="str">
            <v>3365.43</v>
          </cell>
          <cell r="L846" t="str">
            <v>-82.53</v>
          </cell>
          <cell r="M846" t="str">
            <v>-2.39</v>
          </cell>
          <cell r="N846" t="str">
            <v>12934.10</v>
          </cell>
          <cell r="O846" t="str">
            <v>1184.41</v>
          </cell>
          <cell r="P846">
            <v>300</v>
          </cell>
        </row>
        <row r="847">
          <cell r="B847">
            <v>42430</v>
          </cell>
          <cell r="C847" t="str">
            <v>H00300</v>
          </cell>
          <cell r="D847" t="str">
            <v>沪深300全收益指数</v>
          </cell>
          <cell r="E847" t="str">
            <v>300收益</v>
          </cell>
          <cell r="F847" t="str">
            <v>CSI 300 Total Return Index</v>
          </cell>
          <cell r="G847" t="str">
            <v>CSI 300 TRI</v>
          </cell>
        </row>
        <row r="847">
          <cell r="K847" t="str">
            <v>3427.69</v>
          </cell>
          <cell r="L847" t="str">
            <v>62.25</v>
          </cell>
          <cell r="M847" t="str">
            <v>1.85</v>
          </cell>
          <cell r="N847" t="str">
            <v>11604.59</v>
          </cell>
          <cell r="O847" t="str">
            <v>1104.91</v>
          </cell>
          <cell r="P847">
            <v>300</v>
          </cell>
        </row>
        <row r="848">
          <cell r="B848">
            <v>42431</v>
          </cell>
          <cell r="C848" t="str">
            <v>H00300</v>
          </cell>
          <cell r="D848" t="str">
            <v>沪深300全收益指数</v>
          </cell>
          <cell r="E848" t="str">
            <v>300收益</v>
          </cell>
          <cell r="F848" t="str">
            <v>CSI 300 Total Return Index</v>
          </cell>
          <cell r="G848" t="str">
            <v>CSI 300 TRI</v>
          </cell>
        </row>
        <row r="848">
          <cell r="K848" t="str">
            <v>3568.78</v>
          </cell>
          <cell r="L848" t="str">
            <v>141.10</v>
          </cell>
          <cell r="M848" t="str">
            <v>4.12</v>
          </cell>
          <cell r="N848" t="str">
            <v>17597.23</v>
          </cell>
          <cell r="O848" t="str">
            <v>1640.25</v>
          </cell>
          <cell r="P848">
            <v>300</v>
          </cell>
        </row>
        <row r="849">
          <cell r="B849">
            <v>42432</v>
          </cell>
          <cell r="C849" t="str">
            <v>H00300</v>
          </cell>
          <cell r="D849" t="str">
            <v>沪深300全收益指数</v>
          </cell>
          <cell r="E849" t="str">
            <v>300收益</v>
          </cell>
          <cell r="F849" t="str">
            <v>CSI 300 Total Return Index</v>
          </cell>
          <cell r="G849" t="str">
            <v>CSI 300 TRI</v>
          </cell>
        </row>
        <row r="849">
          <cell r="K849" t="str">
            <v>3577.08</v>
          </cell>
          <cell r="L849" t="str">
            <v>8.29</v>
          </cell>
          <cell r="M849" t="str">
            <v>0.23</v>
          </cell>
          <cell r="N849" t="str">
            <v>17310.57</v>
          </cell>
          <cell r="O849" t="str">
            <v>1655.09</v>
          </cell>
          <cell r="P849">
            <v>300</v>
          </cell>
        </row>
        <row r="850">
          <cell r="B850">
            <v>42433</v>
          </cell>
          <cell r="C850" t="str">
            <v>H00300</v>
          </cell>
          <cell r="D850" t="str">
            <v>沪深300全收益指数</v>
          </cell>
          <cell r="E850" t="str">
            <v>300收益</v>
          </cell>
          <cell r="F850" t="str">
            <v>CSI 300 Total Return Index</v>
          </cell>
          <cell r="G850" t="str">
            <v>CSI 300 TRI</v>
          </cell>
        </row>
        <row r="850">
          <cell r="K850" t="str">
            <v>3618.56</v>
          </cell>
          <cell r="L850" t="str">
            <v>41.48</v>
          </cell>
          <cell r="M850" t="str">
            <v>1.16</v>
          </cell>
          <cell r="N850" t="str">
            <v>21917.25</v>
          </cell>
          <cell r="O850" t="str">
            <v>2055.20</v>
          </cell>
          <cell r="P850">
            <v>300</v>
          </cell>
        </row>
        <row r="851">
          <cell r="B851">
            <v>42436</v>
          </cell>
          <cell r="C851" t="str">
            <v>H00300</v>
          </cell>
          <cell r="D851" t="str">
            <v>沪深300全收益指数</v>
          </cell>
          <cell r="E851" t="str">
            <v>300收益</v>
          </cell>
          <cell r="F851" t="str">
            <v>CSI 300 Total Return Index</v>
          </cell>
          <cell r="G851" t="str">
            <v>CSI 300 TRI</v>
          </cell>
        </row>
        <row r="851">
          <cell r="K851" t="str">
            <v>3631.36</v>
          </cell>
          <cell r="L851" t="str">
            <v>12.81</v>
          </cell>
          <cell r="M851" t="str">
            <v>0.35</v>
          </cell>
          <cell r="N851" t="str">
            <v>13246.20</v>
          </cell>
          <cell r="O851" t="str">
            <v>1277.90</v>
          </cell>
          <cell r="P851">
            <v>300</v>
          </cell>
        </row>
        <row r="852">
          <cell r="B852">
            <v>42437</v>
          </cell>
          <cell r="C852" t="str">
            <v>H00300</v>
          </cell>
          <cell r="D852" t="str">
            <v>沪深300全收益指数</v>
          </cell>
          <cell r="E852" t="str">
            <v>300收益</v>
          </cell>
          <cell r="F852" t="str">
            <v>CSI 300 Total Return Index</v>
          </cell>
          <cell r="G852" t="str">
            <v>CSI 300 TRI</v>
          </cell>
        </row>
        <row r="852">
          <cell r="K852" t="str">
            <v>3634.68</v>
          </cell>
          <cell r="L852" t="str">
            <v>3.31</v>
          </cell>
          <cell r="M852" t="str">
            <v>0.09</v>
          </cell>
          <cell r="N852" t="str">
            <v>13623.57</v>
          </cell>
          <cell r="O852" t="str">
            <v>1287.58</v>
          </cell>
          <cell r="P852">
            <v>300</v>
          </cell>
        </row>
        <row r="853">
          <cell r="B853">
            <v>42438</v>
          </cell>
          <cell r="C853" t="str">
            <v>H00300</v>
          </cell>
          <cell r="D853" t="str">
            <v>沪深300全收益指数</v>
          </cell>
          <cell r="E853" t="str">
            <v>300收益</v>
          </cell>
          <cell r="F853" t="str">
            <v>CSI 300 Total Return Index</v>
          </cell>
          <cell r="G853" t="str">
            <v>CSI 300 TRI</v>
          </cell>
        </row>
        <row r="853">
          <cell r="K853" t="str">
            <v>3592.85</v>
          </cell>
          <cell r="L853" t="str">
            <v>-41.83</v>
          </cell>
          <cell r="M853" t="str">
            <v>-1.15</v>
          </cell>
          <cell r="N853" t="str">
            <v>11146.62</v>
          </cell>
          <cell r="O853" t="str">
            <v>1062.99</v>
          </cell>
          <cell r="P853">
            <v>300</v>
          </cell>
        </row>
        <row r="854">
          <cell r="B854">
            <v>42439</v>
          </cell>
          <cell r="C854" t="str">
            <v>H00300</v>
          </cell>
          <cell r="D854" t="str">
            <v>沪深300全收益指数</v>
          </cell>
          <cell r="E854" t="str">
            <v>300收益</v>
          </cell>
          <cell r="F854" t="str">
            <v>CSI 300 Total Return Index</v>
          </cell>
          <cell r="G854" t="str">
            <v>CSI 300 TRI</v>
          </cell>
        </row>
        <row r="854">
          <cell r="K854" t="str">
            <v>3524.12</v>
          </cell>
          <cell r="L854" t="str">
            <v>-68.73</v>
          </cell>
          <cell r="M854" t="str">
            <v>-1.91</v>
          </cell>
          <cell r="N854" t="str">
            <v>7607.22</v>
          </cell>
          <cell r="O854" t="str">
            <v>781.80</v>
          </cell>
          <cell r="P854">
            <v>300</v>
          </cell>
        </row>
        <row r="855">
          <cell r="B855">
            <v>42440</v>
          </cell>
          <cell r="C855" t="str">
            <v>H00300</v>
          </cell>
          <cell r="D855" t="str">
            <v>沪深300全收益指数</v>
          </cell>
          <cell r="E855" t="str">
            <v>300收益</v>
          </cell>
          <cell r="F855" t="str">
            <v>CSI 300 Total Return Index</v>
          </cell>
          <cell r="G855" t="str">
            <v>CSI 300 TRI</v>
          </cell>
        </row>
        <row r="855">
          <cell r="K855" t="str">
            <v>3530.13</v>
          </cell>
          <cell r="L855" t="str">
            <v>6.01</v>
          </cell>
          <cell r="M855" t="str">
            <v>0.17</v>
          </cell>
          <cell r="N855" t="str">
            <v>7333.36</v>
          </cell>
          <cell r="O855" t="str">
            <v>743.67</v>
          </cell>
          <cell r="P855">
            <v>300</v>
          </cell>
        </row>
        <row r="856">
          <cell r="B856">
            <v>42443</v>
          </cell>
          <cell r="C856" t="str">
            <v>H00300</v>
          </cell>
          <cell r="D856" t="str">
            <v>沪深300全收益指数</v>
          </cell>
          <cell r="E856" t="str">
            <v>300收益</v>
          </cell>
          <cell r="F856" t="str">
            <v>CSI 300 Total Return Index</v>
          </cell>
          <cell r="G856" t="str">
            <v>CSI 300 TRI</v>
          </cell>
        </row>
        <row r="856">
          <cell r="K856" t="str">
            <v>3585.58</v>
          </cell>
          <cell r="L856" t="str">
            <v>55.45</v>
          </cell>
          <cell r="M856" t="str">
            <v>1.57</v>
          </cell>
          <cell r="N856" t="str">
            <v>11710.87</v>
          </cell>
          <cell r="O856" t="str">
            <v>1235.39</v>
          </cell>
          <cell r="P856">
            <v>300</v>
          </cell>
        </row>
        <row r="857">
          <cell r="B857">
            <v>42444</v>
          </cell>
          <cell r="C857" t="str">
            <v>H00300</v>
          </cell>
          <cell r="D857" t="str">
            <v>沪深300全收益指数</v>
          </cell>
          <cell r="E857" t="str">
            <v>300收益</v>
          </cell>
          <cell r="F857" t="str">
            <v>CSI 300 Total Return Index</v>
          </cell>
          <cell r="G857" t="str">
            <v>CSI 300 TRI</v>
          </cell>
        </row>
        <row r="857">
          <cell r="K857" t="str">
            <v>3596.21</v>
          </cell>
          <cell r="L857" t="str">
            <v>10.63</v>
          </cell>
          <cell r="M857" t="str">
            <v>0.30</v>
          </cell>
          <cell r="N857" t="str">
            <v>9831.19</v>
          </cell>
          <cell r="O857" t="str">
            <v>1013.03</v>
          </cell>
          <cell r="P857">
            <v>300</v>
          </cell>
        </row>
        <row r="858">
          <cell r="B858">
            <v>42445</v>
          </cell>
          <cell r="C858" t="str">
            <v>H00300</v>
          </cell>
          <cell r="D858" t="str">
            <v>沪深300全收益指数</v>
          </cell>
          <cell r="E858" t="str">
            <v>300收益</v>
          </cell>
          <cell r="F858" t="str">
            <v>CSI 300 Total Return Index</v>
          </cell>
          <cell r="G858" t="str">
            <v>CSI 300 TRI</v>
          </cell>
        </row>
        <row r="858">
          <cell r="K858" t="str">
            <v>3614.05</v>
          </cell>
          <cell r="L858" t="str">
            <v>17.84</v>
          </cell>
          <cell r="M858" t="str">
            <v>0.50</v>
          </cell>
          <cell r="N858" t="str">
            <v>12473.64</v>
          </cell>
          <cell r="O858" t="str">
            <v>1261.29</v>
          </cell>
          <cell r="P858">
            <v>300</v>
          </cell>
        </row>
        <row r="859">
          <cell r="B859">
            <v>42446</v>
          </cell>
          <cell r="C859" t="str">
            <v>H00300</v>
          </cell>
          <cell r="D859" t="str">
            <v>沪深300全收益指数</v>
          </cell>
          <cell r="E859" t="str">
            <v>300收益</v>
          </cell>
          <cell r="F859" t="str">
            <v>CSI 300 Total Return Index</v>
          </cell>
          <cell r="G859" t="str">
            <v>CSI 300 TRI</v>
          </cell>
        </row>
        <row r="859">
          <cell r="K859" t="str">
            <v>3654.01</v>
          </cell>
          <cell r="L859" t="str">
            <v>39.97</v>
          </cell>
          <cell r="M859" t="str">
            <v>1.11</v>
          </cell>
          <cell r="N859" t="str">
            <v>12166.18</v>
          </cell>
          <cell r="O859" t="str">
            <v>1366.04</v>
          </cell>
          <cell r="P859">
            <v>300</v>
          </cell>
        </row>
        <row r="860">
          <cell r="B860">
            <v>42447</v>
          </cell>
          <cell r="C860" t="str">
            <v>H00300</v>
          </cell>
          <cell r="D860" t="str">
            <v>沪深300全收益指数</v>
          </cell>
          <cell r="E860" t="str">
            <v>300收益</v>
          </cell>
          <cell r="F860" t="str">
            <v>CSI 300 Total Return Index</v>
          </cell>
          <cell r="G860" t="str">
            <v>CSI 300 TRI</v>
          </cell>
        </row>
        <row r="860">
          <cell r="K860" t="str">
            <v>3709.87</v>
          </cell>
          <cell r="L860" t="str">
            <v>55.86</v>
          </cell>
          <cell r="M860" t="str">
            <v>1.53</v>
          </cell>
          <cell r="N860" t="str">
            <v>19730.26</v>
          </cell>
          <cell r="O860" t="str">
            <v>2100.18</v>
          </cell>
          <cell r="P860">
            <v>300</v>
          </cell>
        </row>
        <row r="861">
          <cell r="B861">
            <v>42450</v>
          </cell>
          <cell r="C861" t="str">
            <v>H00300</v>
          </cell>
          <cell r="D861" t="str">
            <v>沪深300全收益指数</v>
          </cell>
          <cell r="E861" t="str">
            <v>300收益</v>
          </cell>
          <cell r="F861" t="str">
            <v>CSI 300 Total Return Index</v>
          </cell>
          <cell r="G861" t="str">
            <v>CSI 300 TRI</v>
          </cell>
        </row>
        <row r="861">
          <cell r="K861" t="str">
            <v>3800.48</v>
          </cell>
          <cell r="L861" t="str">
            <v>90.61</v>
          </cell>
          <cell r="M861" t="str">
            <v>2.44</v>
          </cell>
          <cell r="N861" t="str">
            <v>23326.95</v>
          </cell>
          <cell r="O861" t="str">
            <v>2568.37</v>
          </cell>
          <cell r="P861">
            <v>300</v>
          </cell>
        </row>
        <row r="862">
          <cell r="B862">
            <v>42451</v>
          </cell>
          <cell r="C862" t="str">
            <v>H00300</v>
          </cell>
          <cell r="D862" t="str">
            <v>沪深300全收益指数</v>
          </cell>
          <cell r="E862" t="str">
            <v>300收益</v>
          </cell>
          <cell r="F862" t="str">
            <v>CSI 300 Total Return Index</v>
          </cell>
          <cell r="G862" t="str">
            <v>CSI 300 TRI</v>
          </cell>
        </row>
        <row r="862">
          <cell r="K862" t="str">
            <v>3772.83</v>
          </cell>
          <cell r="L862" t="str">
            <v>-27.66</v>
          </cell>
          <cell r="M862" t="str">
            <v>-0.73</v>
          </cell>
          <cell r="N862" t="str">
            <v>16102.09</v>
          </cell>
          <cell r="O862" t="str">
            <v>1942.12</v>
          </cell>
          <cell r="P862">
            <v>300</v>
          </cell>
        </row>
        <row r="863">
          <cell r="B863">
            <v>42452</v>
          </cell>
          <cell r="C863" t="str">
            <v>H00300</v>
          </cell>
          <cell r="D863" t="str">
            <v>沪深300全收益指数</v>
          </cell>
          <cell r="E863" t="str">
            <v>300收益</v>
          </cell>
          <cell r="F863" t="str">
            <v>CSI 300 Total Return Index</v>
          </cell>
          <cell r="G863" t="str">
            <v>CSI 300 TRI</v>
          </cell>
        </row>
        <row r="863">
          <cell r="K863" t="str">
            <v>3784.88</v>
          </cell>
          <cell r="L863" t="str">
            <v>12.05</v>
          </cell>
          <cell r="M863" t="str">
            <v>0.32</v>
          </cell>
          <cell r="N863" t="str">
            <v>12567.93</v>
          </cell>
          <cell r="O863" t="str">
            <v>1555.67</v>
          </cell>
          <cell r="P863">
            <v>300</v>
          </cell>
        </row>
        <row r="864">
          <cell r="B864">
            <v>42453</v>
          </cell>
          <cell r="C864" t="str">
            <v>H00300</v>
          </cell>
          <cell r="D864" t="str">
            <v>沪深300全收益指数</v>
          </cell>
          <cell r="E864" t="str">
            <v>300收益</v>
          </cell>
          <cell r="F864" t="str">
            <v>CSI 300 Total Return Index</v>
          </cell>
          <cell r="G864" t="str">
            <v>CSI 300 TRI</v>
          </cell>
        </row>
        <row r="864">
          <cell r="K864" t="str">
            <v>3721.44</v>
          </cell>
          <cell r="L864" t="str">
            <v>-63.44</v>
          </cell>
          <cell r="M864" t="str">
            <v>-1.68</v>
          </cell>
          <cell r="N864" t="str">
            <v>13313.11</v>
          </cell>
          <cell r="O864" t="str">
            <v>1624.36</v>
          </cell>
          <cell r="P864">
            <v>300</v>
          </cell>
        </row>
        <row r="865">
          <cell r="B865">
            <v>42454</v>
          </cell>
          <cell r="C865" t="str">
            <v>H00300</v>
          </cell>
          <cell r="D865" t="str">
            <v>沪深300全收益指数</v>
          </cell>
          <cell r="E865" t="str">
            <v>300收益</v>
          </cell>
          <cell r="F865" t="str">
            <v>CSI 300 Total Return Index</v>
          </cell>
          <cell r="G865" t="str">
            <v>CSI 300 TRI</v>
          </cell>
        </row>
        <row r="865">
          <cell r="K865" t="str">
            <v>3740.11</v>
          </cell>
          <cell r="L865" t="str">
            <v>18.67</v>
          </cell>
          <cell r="M865" t="str">
            <v>0.50</v>
          </cell>
          <cell r="N865" t="str">
            <v>9739.53</v>
          </cell>
          <cell r="O865" t="str">
            <v>1151.96</v>
          </cell>
          <cell r="P865">
            <v>300</v>
          </cell>
        </row>
        <row r="866">
          <cell r="B866">
            <v>42457</v>
          </cell>
          <cell r="C866" t="str">
            <v>H00300</v>
          </cell>
          <cell r="D866" t="str">
            <v>沪深300全收益指数</v>
          </cell>
          <cell r="E866" t="str">
            <v>300收益</v>
          </cell>
          <cell r="F866" t="str">
            <v>CSI 300 Total Return Index</v>
          </cell>
          <cell r="G866" t="str">
            <v>CSI 300 TRI</v>
          </cell>
        </row>
        <row r="866">
          <cell r="K866" t="str">
            <v>3707.26</v>
          </cell>
          <cell r="L866" t="str">
            <v>-32.85</v>
          </cell>
          <cell r="M866" t="str">
            <v>-0.88</v>
          </cell>
          <cell r="N866" t="str">
            <v>10344.19</v>
          </cell>
          <cell r="O866" t="str">
            <v>1238.44</v>
          </cell>
          <cell r="P866">
            <v>300</v>
          </cell>
        </row>
        <row r="867">
          <cell r="B867">
            <v>42458</v>
          </cell>
          <cell r="C867" t="str">
            <v>H00300</v>
          </cell>
          <cell r="D867" t="str">
            <v>沪深300全收益指数</v>
          </cell>
          <cell r="E867" t="str">
            <v>300收益</v>
          </cell>
          <cell r="F867" t="str">
            <v>CSI 300 Total Return Index</v>
          </cell>
          <cell r="G867" t="str">
            <v>CSI 300 TRI</v>
          </cell>
        </row>
        <row r="867">
          <cell r="K867" t="str">
            <v>3667.12</v>
          </cell>
          <cell r="L867" t="str">
            <v>-40.14</v>
          </cell>
          <cell r="M867" t="str">
            <v>-1.08</v>
          </cell>
          <cell r="N867" t="str">
            <v>9729.47</v>
          </cell>
          <cell r="O867" t="str">
            <v>1138.44</v>
          </cell>
          <cell r="P867">
            <v>300</v>
          </cell>
        </row>
        <row r="868">
          <cell r="B868">
            <v>42459</v>
          </cell>
          <cell r="C868" t="str">
            <v>H00300</v>
          </cell>
          <cell r="D868" t="str">
            <v>沪深300全收益指数</v>
          </cell>
          <cell r="E868" t="str">
            <v>300收益</v>
          </cell>
          <cell r="F868" t="str">
            <v>CSI 300 Total Return Index</v>
          </cell>
          <cell r="G868" t="str">
            <v>CSI 300 TRI</v>
          </cell>
        </row>
        <row r="868">
          <cell r="K868" t="str">
            <v>3761.70</v>
          </cell>
          <cell r="L868" t="str">
            <v>94.58</v>
          </cell>
          <cell r="M868" t="str">
            <v>2.58</v>
          </cell>
          <cell r="N868" t="str">
            <v>11780.25</v>
          </cell>
          <cell r="O868" t="str">
            <v>1407.22</v>
          </cell>
          <cell r="P868">
            <v>300</v>
          </cell>
        </row>
        <row r="869">
          <cell r="B869">
            <v>42460</v>
          </cell>
          <cell r="C869" t="str">
            <v>H00300</v>
          </cell>
          <cell r="D869" t="str">
            <v>沪深300全收益指数</v>
          </cell>
          <cell r="E869" t="str">
            <v>300收益</v>
          </cell>
          <cell r="F869" t="str">
            <v>CSI 300 Total Return Index</v>
          </cell>
          <cell r="G869" t="str">
            <v>CSI 300 TRI</v>
          </cell>
        </row>
        <row r="869">
          <cell r="K869" t="str">
            <v>3763.82</v>
          </cell>
          <cell r="L869" t="str">
            <v>2.12</v>
          </cell>
          <cell r="M869" t="str">
            <v>0.06</v>
          </cell>
          <cell r="N869" t="str">
            <v>12155.21</v>
          </cell>
          <cell r="O869" t="str">
            <v>1472.68</v>
          </cell>
          <cell r="P869">
            <v>300</v>
          </cell>
        </row>
        <row r="870">
          <cell r="B870">
            <v>42461</v>
          </cell>
          <cell r="C870" t="str">
            <v>H00300</v>
          </cell>
          <cell r="D870" t="str">
            <v>沪深300全收益指数</v>
          </cell>
          <cell r="E870" t="str">
            <v>300收益</v>
          </cell>
          <cell r="F870" t="str">
            <v>CSI 300 Total Return Index</v>
          </cell>
          <cell r="G870" t="str">
            <v>CSI 300 TRI</v>
          </cell>
        </row>
        <row r="870">
          <cell r="K870" t="str">
            <v>3768.35</v>
          </cell>
          <cell r="L870" t="str">
            <v>4.53</v>
          </cell>
          <cell r="M870" t="str">
            <v>0.12</v>
          </cell>
          <cell r="N870" t="str">
            <v>11812.21</v>
          </cell>
          <cell r="O870" t="str">
            <v>1270.50</v>
          </cell>
          <cell r="P870">
            <v>300</v>
          </cell>
        </row>
        <row r="871">
          <cell r="B871">
            <v>42465</v>
          </cell>
          <cell r="C871" t="str">
            <v>H00300</v>
          </cell>
          <cell r="D871" t="str">
            <v>沪深300全收益指数</v>
          </cell>
          <cell r="E871" t="str">
            <v>300收益</v>
          </cell>
          <cell r="F871" t="str">
            <v>CSI 300 Total Return Index</v>
          </cell>
          <cell r="G871" t="str">
            <v>CSI 300 TRI</v>
          </cell>
        </row>
        <row r="871">
          <cell r="K871" t="str">
            <v>3818.16</v>
          </cell>
          <cell r="L871" t="str">
            <v>49.81</v>
          </cell>
          <cell r="M871" t="str">
            <v>1.32</v>
          </cell>
          <cell r="N871" t="str">
            <v>14604.78</v>
          </cell>
          <cell r="O871" t="str">
            <v>1592.97</v>
          </cell>
          <cell r="P871">
            <v>300</v>
          </cell>
        </row>
        <row r="872">
          <cell r="B872">
            <v>42466</v>
          </cell>
          <cell r="C872" t="str">
            <v>H00300</v>
          </cell>
          <cell r="D872" t="str">
            <v>沪深300全收益指数</v>
          </cell>
          <cell r="E872" t="str">
            <v>300收益</v>
          </cell>
          <cell r="F872" t="str">
            <v>CSI 300 Total Return Index</v>
          </cell>
          <cell r="G872" t="str">
            <v>CSI 300 TRI</v>
          </cell>
        </row>
        <row r="872">
          <cell r="K872" t="str">
            <v>3810.02</v>
          </cell>
          <cell r="L872" t="str">
            <v>-8.14</v>
          </cell>
          <cell r="M872" t="str">
            <v>-0.21</v>
          </cell>
          <cell r="N872" t="str">
            <v>12019.63</v>
          </cell>
          <cell r="O872" t="str">
            <v>1372.06</v>
          </cell>
          <cell r="P872">
            <v>300</v>
          </cell>
        </row>
        <row r="873">
          <cell r="B873">
            <v>42467</v>
          </cell>
          <cell r="C873" t="str">
            <v>H00300</v>
          </cell>
          <cell r="D873" t="str">
            <v>沪深300全收益指数</v>
          </cell>
          <cell r="E873" t="str">
            <v>300收益</v>
          </cell>
          <cell r="F873" t="str">
            <v>CSI 300 Total Return Index</v>
          </cell>
          <cell r="G873" t="str">
            <v>CSI 300 TRI</v>
          </cell>
        </row>
        <row r="873">
          <cell r="K873" t="str">
            <v>3753.62</v>
          </cell>
          <cell r="L873" t="str">
            <v>-56.40</v>
          </cell>
          <cell r="M873" t="str">
            <v>-1.48</v>
          </cell>
          <cell r="N873" t="str">
            <v>11240.95</v>
          </cell>
          <cell r="O873" t="str">
            <v>1282.73</v>
          </cell>
          <cell r="P873">
            <v>300</v>
          </cell>
        </row>
        <row r="874">
          <cell r="B874">
            <v>42468</v>
          </cell>
          <cell r="C874" t="str">
            <v>H00300</v>
          </cell>
          <cell r="D874" t="str">
            <v>沪深300全收益指数</v>
          </cell>
          <cell r="E874" t="str">
            <v>300收益</v>
          </cell>
          <cell r="F874" t="str">
            <v>CSI 300 Total Return Index</v>
          </cell>
          <cell r="G874" t="str">
            <v>CSI 300 TRI</v>
          </cell>
        </row>
        <row r="874">
          <cell r="K874" t="str">
            <v>3726.06</v>
          </cell>
          <cell r="L874" t="str">
            <v>-27.56</v>
          </cell>
          <cell r="M874" t="str">
            <v>-0.73</v>
          </cell>
          <cell r="N874" t="str">
            <v>10100.56</v>
          </cell>
          <cell r="O874" t="str">
            <v>1139.21</v>
          </cell>
          <cell r="P874">
            <v>300</v>
          </cell>
        </row>
        <row r="875">
          <cell r="B875">
            <v>42471</v>
          </cell>
          <cell r="C875" t="str">
            <v>H00300</v>
          </cell>
          <cell r="D875" t="str">
            <v>沪深300全收益指数</v>
          </cell>
          <cell r="E875" t="str">
            <v>300收益</v>
          </cell>
          <cell r="F875" t="str">
            <v>CSI 300 Total Return Index</v>
          </cell>
          <cell r="G875" t="str">
            <v>CSI 300 TRI</v>
          </cell>
        </row>
        <row r="875">
          <cell r="K875" t="str">
            <v>3777.96</v>
          </cell>
          <cell r="L875" t="str">
            <v>51.90</v>
          </cell>
          <cell r="M875" t="str">
            <v>1.39</v>
          </cell>
          <cell r="N875" t="str">
            <v>12521.27</v>
          </cell>
          <cell r="O875" t="str">
            <v>1427.59</v>
          </cell>
          <cell r="P875">
            <v>300</v>
          </cell>
        </row>
        <row r="876">
          <cell r="B876">
            <v>42472</v>
          </cell>
          <cell r="C876" t="str">
            <v>H00300</v>
          </cell>
          <cell r="D876" t="str">
            <v>沪深300全收益指数</v>
          </cell>
          <cell r="E876" t="str">
            <v>300收益</v>
          </cell>
          <cell r="F876" t="str">
            <v>CSI 300 Total Return Index</v>
          </cell>
          <cell r="G876" t="str">
            <v>CSI 300 TRI</v>
          </cell>
        </row>
        <row r="876">
          <cell r="K876" t="str">
            <v>3764.52</v>
          </cell>
          <cell r="L876" t="str">
            <v>-13.44</v>
          </cell>
          <cell r="M876" t="str">
            <v>-0.36</v>
          </cell>
          <cell r="N876" t="str">
            <v>9286.94</v>
          </cell>
          <cell r="O876" t="str">
            <v>990.87</v>
          </cell>
          <cell r="P876">
            <v>300</v>
          </cell>
        </row>
        <row r="877">
          <cell r="B877">
            <v>42473</v>
          </cell>
          <cell r="C877" t="str">
            <v>H00300</v>
          </cell>
          <cell r="D877" t="str">
            <v>沪深300全收益指数</v>
          </cell>
          <cell r="E877" t="str">
            <v>300收益</v>
          </cell>
          <cell r="F877" t="str">
            <v>CSI 300 Total Return Index</v>
          </cell>
          <cell r="G877" t="str">
            <v>CSI 300 TRI</v>
          </cell>
        </row>
        <row r="877">
          <cell r="K877" t="str">
            <v>3814.74</v>
          </cell>
          <cell r="L877" t="str">
            <v>50.22</v>
          </cell>
          <cell r="M877" t="str">
            <v>1.33</v>
          </cell>
          <cell r="N877" t="str">
            <v>19561.39</v>
          </cell>
          <cell r="O877" t="str">
            <v>2001.60</v>
          </cell>
          <cell r="P877">
            <v>300</v>
          </cell>
        </row>
        <row r="878">
          <cell r="B878">
            <v>42474</v>
          </cell>
          <cell r="C878" t="str">
            <v>H00300</v>
          </cell>
          <cell r="D878" t="str">
            <v>沪深300全收益指数</v>
          </cell>
          <cell r="E878" t="str">
            <v>300收益</v>
          </cell>
          <cell r="F878" t="str">
            <v>CSI 300 Total Return Index</v>
          </cell>
          <cell r="G878" t="str">
            <v>CSI 300 TRI</v>
          </cell>
        </row>
        <row r="878">
          <cell r="K878" t="str">
            <v>3831.64</v>
          </cell>
          <cell r="L878" t="str">
            <v>16.90</v>
          </cell>
          <cell r="M878" t="str">
            <v>0.44</v>
          </cell>
          <cell r="N878" t="str">
            <v>11315.73</v>
          </cell>
          <cell r="O878" t="str">
            <v>1179.89</v>
          </cell>
          <cell r="P878">
            <v>300</v>
          </cell>
        </row>
        <row r="879">
          <cell r="B879">
            <v>42475</v>
          </cell>
          <cell r="C879" t="str">
            <v>H00300</v>
          </cell>
          <cell r="D879" t="str">
            <v>沪深300全收益指数</v>
          </cell>
          <cell r="E879" t="str">
            <v>300收益</v>
          </cell>
          <cell r="F879" t="str">
            <v>CSI 300 Total Return Index</v>
          </cell>
          <cell r="G879" t="str">
            <v>CSI 300 TRI</v>
          </cell>
        </row>
        <row r="879">
          <cell r="K879" t="str">
            <v>3827.50</v>
          </cell>
          <cell r="L879" t="str">
            <v>-4.14</v>
          </cell>
          <cell r="M879" t="str">
            <v>-0.11</v>
          </cell>
          <cell r="N879" t="str">
            <v>9980.75</v>
          </cell>
          <cell r="O879" t="str">
            <v>1079.64</v>
          </cell>
          <cell r="P879">
            <v>300</v>
          </cell>
        </row>
        <row r="880">
          <cell r="B880">
            <v>42478</v>
          </cell>
          <cell r="C880" t="str">
            <v>H00300</v>
          </cell>
          <cell r="D880" t="str">
            <v>沪深300全收益指数</v>
          </cell>
          <cell r="E880" t="str">
            <v>300收益</v>
          </cell>
          <cell r="F880" t="str">
            <v>CSI 300 Total Return Index</v>
          </cell>
          <cell r="G880" t="str">
            <v>CSI 300 TRI</v>
          </cell>
        </row>
        <row r="880">
          <cell r="K880" t="str">
            <v>3776.37</v>
          </cell>
          <cell r="L880" t="str">
            <v>-51.13</v>
          </cell>
          <cell r="M880" t="str">
            <v>-1.34</v>
          </cell>
          <cell r="N880" t="str">
            <v>9709.01</v>
          </cell>
          <cell r="O880" t="str">
            <v>1039.56</v>
          </cell>
          <cell r="P880">
            <v>300</v>
          </cell>
        </row>
        <row r="881">
          <cell r="B881">
            <v>42479</v>
          </cell>
          <cell r="C881" t="str">
            <v>H00300</v>
          </cell>
          <cell r="D881" t="str">
            <v>沪深300全收益指数</v>
          </cell>
          <cell r="E881" t="str">
            <v>300收益</v>
          </cell>
          <cell r="F881" t="str">
            <v>CSI 300 Total Return Index</v>
          </cell>
          <cell r="G881" t="str">
            <v>CSI 300 TRI</v>
          </cell>
        </row>
        <row r="881">
          <cell r="K881" t="str">
            <v>3787.93</v>
          </cell>
          <cell r="L881" t="str">
            <v>11.56</v>
          </cell>
          <cell r="M881" t="str">
            <v>0.31</v>
          </cell>
          <cell r="N881" t="str">
            <v>8087.14</v>
          </cell>
          <cell r="O881" t="str">
            <v>909.76</v>
          </cell>
          <cell r="P881">
            <v>300</v>
          </cell>
        </row>
        <row r="882">
          <cell r="B882">
            <v>42480</v>
          </cell>
          <cell r="C882" t="str">
            <v>H00300</v>
          </cell>
          <cell r="D882" t="str">
            <v>沪深300全收益指数</v>
          </cell>
          <cell r="E882" t="str">
            <v>300收益</v>
          </cell>
          <cell r="F882" t="str">
            <v>CSI 300 Total Return Index</v>
          </cell>
          <cell r="G882" t="str">
            <v>CSI 300 TRI</v>
          </cell>
        </row>
        <row r="882">
          <cell r="K882" t="str">
            <v>3720.93</v>
          </cell>
          <cell r="L882" t="str">
            <v>-67.00</v>
          </cell>
          <cell r="M882" t="str">
            <v>-1.77</v>
          </cell>
          <cell r="N882" t="str">
            <v>16220.79</v>
          </cell>
          <cell r="O882" t="str">
            <v>1723.25</v>
          </cell>
          <cell r="P882">
            <v>300</v>
          </cell>
        </row>
        <row r="883">
          <cell r="B883">
            <v>42481</v>
          </cell>
          <cell r="C883" t="str">
            <v>H00300</v>
          </cell>
          <cell r="D883" t="str">
            <v>沪深300全收益指数</v>
          </cell>
          <cell r="E883" t="str">
            <v>300收益</v>
          </cell>
          <cell r="F883" t="str">
            <v>CSI 300 Total Return Index</v>
          </cell>
          <cell r="G883" t="str">
            <v>CSI 300 TRI</v>
          </cell>
        </row>
        <row r="883">
          <cell r="K883" t="str">
            <v>3697.04</v>
          </cell>
          <cell r="L883" t="str">
            <v>-23.89</v>
          </cell>
          <cell r="M883" t="str">
            <v>-0.64</v>
          </cell>
          <cell r="N883" t="str">
            <v>10475.27</v>
          </cell>
          <cell r="O883" t="str">
            <v>1103.24</v>
          </cell>
          <cell r="P883">
            <v>300</v>
          </cell>
        </row>
        <row r="884">
          <cell r="B884">
            <v>42482</v>
          </cell>
          <cell r="C884" t="str">
            <v>H00300</v>
          </cell>
          <cell r="D884" t="str">
            <v>沪深300全收益指数</v>
          </cell>
          <cell r="E884" t="str">
            <v>300收益</v>
          </cell>
          <cell r="F884" t="str">
            <v>CSI 300 Total Return Index</v>
          </cell>
          <cell r="G884" t="str">
            <v>CSI 300 TRI</v>
          </cell>
        </row>
        <row r="884">
          <cell r="K884" t="str">
            <v>3714.03</v>
          </cell>
          <cell r="L884" t="str">
            <v>16.99</v>
          </cell>
          <cell r="M884" t="str">
            <v>0.46</v>
          </cell>
          <cell r="N884" t="str">
            <v>7707.85</v>
          </cell>
          <cell r="O884" t="str">
            <v>824.43</v>
          </cell>
          <cell r="P884">
            <v>300</v>
          </cell>
        </row>
        <row r="885">
          <cell r="B885">
            <v>42485</v>
          </cell>
          <cell r="C885" t="str">
            <v>H00300</v>
          </cell>
          <cell r="D885" t="str">
            <v>沪深300全收益指数</v>
          </cell>
          <cell r="E885" t="str">
            <v>300收益</v>
          </cell>
          <cell r="F885" t="str">
            <v>CSI 300 Total Return Index</v>
          </cell>
          <cell r="G885" t="str">
            <v>CSI 300 TRI</v>
          </cell>
        </row>
        <row r="885">
          <cell r="K885" t="str">
            <v>3699.01</v>
          </cell>
          <cell r="L885" t="str">
            <v>-15.01</v>
          </cell>
          <cell r="M885" t="str">
            <v>-0.40</v>
          </cell>
          <cell r="N885" t="str">
            <v>6751.94</v>
          </cell>
          <cell r="O885" t="str">
            <v>747.35</v>
          </cell>
          <cell r="P885">
            <v>300</v>
          </cell>
        </row>
        <row r="886">
          <cell r="B886">
            <v>42486</v>
          </cell>
          <cell r="C886" t="str">
            <v>H00300</v>
          </cell>
          <cell r="D886" t="str">
            <v>沪深300全收益指数</v>
          </cell>
          <cell r="E886" t="str">
            <v>300收益</v>
          </cell>
          <cell r="F886" t="str">
            <v>CSI 300 Total Return Index</v>
          </cell>
          <cell r="G886" t="str">
            <v>CSI 300 TRI</v>
          </cell>
        </row>
        <row r="886">
          <cell r="K886" t="str">
            <v>3719.11</v>
          </cell>
          <cell r="L886" t="str">
            <v>20.09</v>
          </cell>
          <cell r="M886" t="str">
            <v>0.54</v>
          </cell>
          <cell r="N886" t="str">
            <v>5902.07</v>
          </cell>
          <cell r="O886" t="str">
            <v>688.72</v>
          </cell>
          <cell r="P886">
            <v>300</v>
          </cell>
        </row>
        <row r="887">
          <cell r="B887">
            <v>42487</v>
          </cell>
          <cell r="C887" t="str">
            <v>H00300</v>
          </cell>
          <cell r="D887" t="str">
            <v>沪深300全收益指数</v>
          </cell>
          <cell r="E887" t="str">
            <v>300收益</v>
          </cell>
          <cell r="F887" t="str">
            <v>CSI 300 Total Return Index</v>
          </cell>
          <cell r="G887" t="str">
            <v>CSI 300 TRI</v>
          </cell>
        </row>
        <row r="887">
          <cell r="K887" t="str">
            <v>3703.97</v>
          </cell>
          <cell r="L887" t="str">
            <v>-15.13</v>
          </cell>
          <cell r="M887" t="str">
            <v>-0.41</v>
          </cell>
          <cell r="N887" t="str">
            <v>6000.41</v>
          </cell>
          <cell r="O887" t="str">
            <v>706.20</v>
          </cell>
          <cell r="P887">
            <v>300</v>
          </cell>
        </row>
        <row r="888">
          <cell r="B888">
            <v>42488</v>
          </cell>
          <cell r="C888" t="str">
            <v>H00300</v>
          </cell>
          <cell r="D888" t="str">
            <v>沪深300全收益指数</v>
          </cell>
          <cell r="E888" t="str">
            <v>300收益</v>
          </cell>
          <cell r="F888" t="str">
            <v>CSI 300 Total Return Index</v>
          </cell>
          <cell r="G888" t="str">
            <v>CSI 300 TRI</v>
          </cell>
        </row>
        <row r="888">
          <cell r="K888" t="str">
            <v>3698.28</v>
          </cell>
          <cell r="L888" t="str">
            <v>-5.70</v>
          </cell>
          <cell r="M888" t="str">
            <v>-0.15</v>
          </cell>
          <cell r="N888" t="str">
            <v>6987.07</v>
          </cell>
          <cell r="O888" t="str">
            <v>788.77</v>
          </cell>
          <cell r="P888">
            <v>300</v>
          </cell>
        </row>
        <row r="889">
          <cell r="B889">
            <v>42489</v>
          </cell>
          <cell r="C889" t="str">
            <v>H00300</v>
          </cell>
          <cell r="D889" t="str">
            <v>沪深300全收益指数</v>
          </cell>
          <cell r="E889" t="str">
            <v>300收益</v>
          </cell>
          <cell r="F889" t="str">
            <v>CSI 300 Total Return Index</v>
          </cell>
          <cell r="G889" t="str">
            <v>CSI 300 TRI</v>
          </cell>
        </row>
        <row r="889">
          <cell r="K889" t="str">
            <v>3694.46</v>
          </cell>
          <cell r="L889" t="str">
            <v>-3.82</v>
          </cell>
          <cell r="M889" t="str">
            <v>-0.10</v>
          </cell>
          <cell r="N889" t="str">
            <v>5802.98</v>
          </cell>
          <cell r="O889" t="str">
            <v>708.08</v>
          </cell>
          <cell r="P889">
            <v>300</v>
          </cell>
        </row>
        <row r="890">
          <cell r="B890">
            <v>42493</v>
          </cell>
          <cell r="C890" t="str">
            <v>H00300</v>
          </cell>
          <cell r="D890" t="str">
            <v>沪深300全收益指数</v>
          </cell>
          <cell r="E890" t="str">
            <v>300收益</v>
          </cell>
          <cell r="F890" t="str">
            <v>CSI 300 Total Return Index</v>
          </cell>
          <cell r="G890" t="str">
            <v>CSI 300 TRI</v>
          </cell>
        </row>
        <row r="890">
          <cell r="K890" t="str">
            <v>3761.07</v>
          </cell>
          <cell r="L890" t="str">
            <v>66.61</v>
          </cell>
          <cell r="M890" t="str">
            <v>1.80</v>
          </cell>
          <cell r="N890" t="str">
            <v>9816.48</v>
          </cell>
          <cell r="O890" t="str">
            <v>1157.34</v>
          </cell>
          <cell r="P890">
            <v>300</v>
          </cell>
        </row>
        <row r="891">
          <cell r="B891">
            <v>42494</v>
          </cell>
          <cell r="C891" t="str">
            <v>H00300</v>
          </cell>
          <cell r="D891" t="str">
            <v>沪深300全收益指数</v>
          </cell>
          <cell r="E891" t="str">
            <v>300收益</v>
          </cell>
          <cell r="F891" t="str">
            <v>CSI 300 Total Return Index</v>
          </cell>
          <cell r="G891" t="str">
            <v>CSI 300 TRI</v>
          </cell>
        </row>
        <row r="891">
          <cell r="K891" t="str">
            <v>3756.43</v>
          </cell>
          <cell r="L891" t="str">
            <v>-4.65</v>
          </cell>
          <cell r="M891" t="str">
            <v>-0.12</v>
          </cell>
          <cell r="N891" t="str">
            <v>9086.24</v>
          </cell>
          <cell r="O891" t="str">
            <v>977.97</v>
          </cell>
          <cell r="P891">
            <v>300</v>
          </cell>
        </row>
        <row r="892">
          <cell r="B892">
            <v>42495</v>
          </cell>
          <cell r="C892" t="str">
            <v>H00300</v>
          </cell>
          <cell r="D892" t="str">
            <v>沪深300全收益指数</v>
          </cell>
          <cell r="E892" t="str">
            <v>300收益</v>
          </cell>
          <cell r="F892" t="str">
            <v>CSI 300 Total Return Index</v>
          </cell>
          <cell r="G892" t="str">
            <v>CSI 300 TRI</v>
          </cell>
        </row>
        <row r="892">
          <cell r="K892" t="str">
            <v>3761.64</v>
          </cell>
          <cell r="L892" t="str">
            <v>5.22</v>
          </cell>
          <cell r="M892" t="str">
            <v>0.14</v>
          </cell>
          <cell r="N892" t="str">
            <v>7473.37</v>
          </cell>
          <cell r="O892" t="str">
            <v>839.46</v>
          </cell>
          <cell r="P892">
            <v>300</v>
          </cell>
        </row>
        <row r="893">
          <cell r="B893">
            <v>42496</v>
          </cell>
          <cell r="C893" t="str">
            <v>H00300</v>
          </cell>
          <cell r="D893" t="str">
            <v>沪深300全收益指数</v>
          </cell>
          <cell r="E893" t="str">
            <v>300收益</v>
          </cell>
          <cell r="F893" t="str">
            <v>CSI 300 Total Return Index</v>
          </cell>
          <cell r="G893" t="str">
            <v>CSI 300 TRI</v>
          </cell>
        </row>
        <row r="893">
          <cell r="K893" t="str">
            <v>3666.22</v>
          </cell>
          <cell r="L893" t="str">
            <v>-95.42</v>
          </cell>
          <cell r="M893" t="str">
            <v>-2.54</v>
          </cell>
          <cell r="N893" t="str">
            <v>10868.02</v>
          </cell>
          <cell r="O893" t="str">
            <v>1192.65</v>
          </cell>
          <cell r="P893">
            <v>300</v>
          </cell>
        </row>
        <row r="894">
          <cell r="B894">
            <v>42499</v>
          </cell>
          <cell r="C894" t="str">
            <v>H00300</v>
          </cell>
          <cell r="D894" t="str">
            <v>沪深300全收益指数</v>
          </cell>
          <cell r="E894" t="str">
            <v>300收益</v>
          </cell>
          <cell r="F894" t="str">
            <v>CSI 300 Total Return Index</v>
          </cell>
          <cell r="G894" t="str">
            <v>CSI 300 TRI</v>
          </cell>
        </row>
        <row r="894">
          <cell r="K894" t="str">
            <v>3590.40</v>
          </cell>
          <cell r="L894" t="str">
            <v>-75.82</v>
          </cell>
          <cell r="M894" t="str">
            <v>-2.07</v>
          </cell>
          <cell r="N894" t="str">
            <v>9923.05</v>
          </cell>
          <cell r="O894" t="str">
            <v>1004.09</v>
          </cell>
          <cell r="P894">
            <v>300</v>
          </cell>
        </row>
        <row r="895">
          <cell r="B895">
            <v>42500</v>
          </cell>
          <cell r="C895" t="str">
            <v>H00300</v>
          </cell>
          <cell r="D895" t="str">
            <v>沪深300全收益指数</v>
          </cell>
          <cell r="E895" t="str">
            <v>300收益</v>
          </cell>
          <cell r="F895" t="str">
            <v>CSI 300 Total Return Index</v>
          </cell>
          <cell r="G895" t="str">
            <v>CSI 300 TRI</v>
          </cell>
        </row>
        <row r="895">
          <cell r="K895" t="str">
            <v>3594.50</v>
          </cell>
          <cell r="L895" t="str">
            <v>4.10</v>
          </cell>
          <cell r="M895" t="str">
            <v>0.11</v>
          </cell>
          <cell r="N895" t="str">
            <v>6884.99</v>
          </cell>
          <cell r="O895" t="str">
            <v>706.51</v>
          </cell>
          <cell r="P895">
            <v>300</v>
          </cell>
        </row>
        <row r="896">
          <cell r="B896">
            <v>42501</v>
          </cell>
          <cell r="C896" t="str">
            <v>H00300</v>
          </cell>
          <cell r="D896" t="str">
            <v>沪深300全收益指数</v>
          </cell>
          <cell r="E896" t="str">
            <v>300收益</v>
          </cell>
          <cell r="F896" t="str">
            <v>CSI 300 Total Return Index</v>
          </cell>
          <cell r="G896" t="str">
            <v>CSI 300 TRI</v>
          </cell>
        </row>
        <row r="896">
          <cell r="K896" t="str">
            <v>3610.60</v>
          </cell>
          <cell r="L896" t="str">
            <v>16.10</v>
          </cell>
          <cell r="M896" t="str">
            <v>0.45</v>
          </cell>
          <cell r="N896" t="str">
            <v>8179.43</v>
          </cell>
          <cell r="O896" t="str">
            <v>873.23</v>
          </cell>
          <cell r="P896">
            <v>300</v>
          </cell>
        </row>
        <row r="897">
          <cell r="B897">
            <v>42502</v>
          </cell>
          <cell r="C897" t="str">
            <v>H00300</v>
          </cell>
          <cell r="D897" t="str">
            <v>沪深300全收益指数</v>
          </cell>
          <cell r="E897" t="str">
            <v>300收益</v>
          </cell>
          <cell r="F897" t="str">
            <v>CSI 300 Total Return Index</v>
          </cell>
          <cell r="G897" t="str">
            <v>CSI 300 TRI</v>
          </cell>
        </row>
        <row r="897">
          <cell r="K897" t="str">
            <v>3619.21</v>
          </cell>
          <cell r="L897" t="str">
            <v>8.61</v>
          </cell>
          <cell r="M897" t="str">
            <v>0.24</v>
          </cell>
          <cell r="N897" t="str">
            <v>7876.57</v>
          </cell>
          <cell r="O897" t="str">
            <v>814.19</v>
          </cell>
          <cell r="P897">
            <v>300</v>
          </cell>
        </row>
        <row r="898">
          <cell r="B898">
            <v>42503</v>
          </cell>
          <cell r="C898" t="str">
            <v>H00300</v>
          </cell>
          <cell r="D898" t="str">
            <v>沪深300全收益指数</v>
          </cell>
          <cell r="E898" t="str">
            <v>300收益</v>
          </cell>
          <cell r="F898" t="str">
            <v>CSI 300 Total Return Index</v>
          </cell>
          <cell r="G898" t="str">
            <v>CSI 300 TRI</v>
          </cell>
        </row>
        <row r="898">
          <cell r="K898" t="str">
            <v>3601.41</v>
          </cell>
          <cell r="L898" t="str">
            <v>-17.81</v>
          </cell>
          <cell r="M898" t="str">
            <v>-0.49</v>
          </cell>
          <cell r="N898" t="str">
            <v>6262.98</v>
          </cell>
          <cell r="O898" t="str">
            <v>658.51</v>
          </cell>
          <cell r="P898">
            <v>300</v>
          </cell>
        </row>
        <row r="899">
          <cell r="B899">
            <v>42506</v>
          </cell>
          <cell r="C899" t="str">
            <v>H00300</v>
          </cell>
          <cell r="D899" t="str">
            <v>沪深300全收益指数</v>
          </cell>
          <cell r="E899" t="str">
            <v>300收益</v>
          </cell>
          <cell r="F899" t="str">
            <v>CSI 300 Total Return Index</v>
          </cell>
          <cell r="G899" t="str">
            <v>CSI 300 TRI</v>
          </cell>
        </row>
        <row r="899">
          <cell r="K899" t="str">
            <v>3625.42</v>
          </cell>
          <cell r="L899" t="str">
            <v>24.01</v>
          </cell>
          <cell r="M899" t="str">
            <v>0.67</v>
          </cell>
          <cell r="N899" t="str">
            <v>5946.19</v>
          </cell>
          <cell r="O899" t="str">
            <v>644.05</v>
          </cell>
          <cell r="P899">
            <v>300</v>
          </cell>
        </row>
        <row r="900">
          <cell r="B900">
            <v>42507</v>
          </cell>
          <cell r="C900" t="str">
            <v>H00300</v>
          </cell>
          <cell r="D900" t="str">
            <v>沪深300全收益指数</v>
          </cell>
          <cell r="E900" t="str">
            <v>300收益</v>
          </cell>
          <cell r="F900" t="str">
            <v>CSI 300 Total Return Index</v>
          </cell>
          <cell r="G900" t="str">
            <v>CSI 300 TRI</v>
          </cell>
        </row>
        <row r="900">
          <cell r="K900" t="str">
            <v>3615.72</v>
          </cell>
          <cell r="L900" t="str">
            <v>-9.69</v>
          </cell>
          <cell r="M900" t="str">
            <v>-0.27</v>
          </cell>
          <cell r="N900" t="str">
            <v>6527.81</v>
          </cell>
          <cell r="O900" t="str">
            <v>753.89</v>
          </cell>
          <cell r="P900">
            <v>300</v>
          </cell>
        </row>
        <row r="901">
          <cell r="B901">
            <v>42508</v>
          </cell>
          <cell r="C901" t="str">
            <v>H00300</v>
          </cell>
          <cell r="D901" t="str">
            <v>沪深300全收益指数</v>
          </cell>
          <cell r="E901" t="str">
            <v>300收益</v>
          </cell>
          <cell r="F901" t="str">
            <v>CSI 300 Total Return Index</v>
          </cell>
          <cell r="G901" t="str">
            <v>CSI 300 TRI</v>
          </cell>
        </row>
        <row r="901">
          <cell r="K901" t="str">
            <v>3595.43</v>
          </cell>
          <cell r="L901" t="str">
            <v>-20.29</v>
          </cell>
          <cell r="M901" t="str">
            <v>-0.56</v>
          </cell>
          <cell r="N901" t="str">
            <v>8271.54</v>
          </cell>
          <cell r="O901" t="str">
            <v>884.59</v>
          </cell>
          <cell r="P901">
            <v>300</v>
          </cell>
        </row>
        <row r="902">
          <cell r="B902">
            <v>42509</v>
          </cell>
          <cell r="C902" t="str">
            <v>H00300</v>
          </cell>
          <cell r="D902" t="str">
            <v>沪深300全收益指数</v>
          </cell>
          <cell r="E902" t="str">
            <v>300收益</v>
          </cell>
          <cell r="F902" t="str">
            <v>CSI 300 Total Return Index</v>
          </cell>
          <cell r="G902" t="str">
            <v>CSI 300 TRI</v>
          </cell>
        </row>
        <row r="902">
          <cell r="K902" t="str">
            <v>3589.21</v>
          </cell>
          <cell r="L902" t="str">
            <v>-6.22</v>
          </cell>
          <cell r="M902" t="str">
            <v>-0.17</v>
          </cell>
          <cell r="N902" t="str">
            <v>6044.42</v>
          </cell>
          <cell r="O902" t="str">
            <v>686.79</v>
          </cell>
          <cell r="P902">
            <v>300</v>
          </cell>
        </row>
        <row r="903">
          <cell r="B903">
            <v>42510</v>
          </cell>
          <cell r="C903" t="str">
            <v>H00300</v>
          </cell>
          <cell r="D903" t="str">
            <v>沪深300全收益指数</v>
          </cell>
          <cell r="E903" t="str">
            <v>300收益</v>
          </cell>
          <cell r="F903" t="str">
            <v>CSI 300 Total Return Index</v>
          </cell>
          <cell r="G903" t="str">
            <v>CSI 300 TRI</v>
          </cell>
        </row>
        <row r="903">
          <cell r="K903" t="str">
            <v>3607.65</v>
          </cell>
          <cell r="L903" t="str">
            <v>18.44</v>
          </cell>
          <cell r="M903" t="str">
            <v>0.51</v>
          </cell>
          <cell r="N903" t="str">
            <v>5608.08</v>
          </cell>
          <cell r="O903" t="str">
            <v>651.24</v>
          </cell>
          <cell r="P903">
            <v>300</v>
          </cell>
        </row>
        <row r="904">
          <cell r="B904">
            <v>42513</v>
          </cell>
          <cell r="C904" t="str">
            <v>H00300</v>
          </cell>
          <cell r="D904" t="str">
            <v>沪深300全收益指数</v>
          </cell>
          <cell r="E904" t="str">
            <v>300收益</v>
          </cell>
          <cell r="F904" t="str">
            <v>CSI 300 Total Return Index</v>
          </cell>
          <cell r="G904" t="str">
            <v>CSI 300 TRI</v>
          </cell>
        </row>
        <row r="904">
          <cell r="K904" t="str">
            <v>3619.16</v>
          </cell>
          <cell r="L904" t="str">
            <v>11.52</v>
          </cell>
          <cell r="M904" t="str">
            <v>0.32</v>
          </cell>
          <cell r="N904" t="str">
            <v>5969.72</v>
          </cell>
          <cell r="O904" t="str">
            <v>703.38</v>
          </cell>
          <cell r="P904">
            <v>300</v>
          </cell>
        </row>
        <row r="905">
          <cell r="B905">
            <v>42514</v>
          </cell>
          <cell r="C905" t="str">
            <v>H00300</v>
          </cell>
          <cell r="D905" t="str">
            <v>沪深300全收益指数</v>
          </cell>
          <cell r="E905" t="str">
            <v>300收益</v>
          </cell>
          <cell r="F905" t="str">
            <v>CSI 300 Total Return Index</v>
          </cell>
          <cell r="G905" t="str">
            <v>CSI 300 TRI</v>
          </cell>
        </row>
        <row r="905">
          <cell r="K905" t="str">
            <v>3591.49</v>
          </cell>
          <cell r="L905" t="str">
            <v>-27.67</v>
          </cell>
          <cell r="M905" t="str">
            <v>-0.76</v>
          </cell>
          <cell r="N905" t="str">
            <v>5873.44</v>
          </cell>
          <cell r="O905" t="str">
            <v>611.06</v>
          </cell>
          <cell r="P905">
            <v>300</v>
          </cell>
        </row>
        <row r="906">
          <cell r="B906">
            <v>42515</v>
          </cell>
          <cell r="C906" t="str">
            <v>H00300</v>
          </cell>
          <cell r="D906" t="str">
            <v>沪深300全收益指数</v>
          </cell>
          <cell r="E906" t="str">
            <v>300收益</v>
          </cell>
          <cell r="F906" t="str">
            <v>CSI 300 Total Return Index</v>
          </cell>
          <cell r="G906" t="str">
            <v>CSI 300 TRI</v>
          </cell>
        </row>
        <row r="906">
          <cell r="K906" t="str">
            <v>3586.70</v>
          </cell>
          <cell r="L906" t="str">
            <v>-4.79</v>
          </cell>
          <cell r="M906" t="str">
            <v>-0.13</v>
          </cell>
          <cell r="N906" t="str">
            <v>5665.28</v>
          </cell>
          <cell r="O906" t="str">
            <v>633.17</v>
          </cell>
          <cell r="P906">
            <v>300</v>
          </cell>
        </row>
        <row r="907">
          <cell r="B907">
            <v>42516</v>
          </cell>
          <cell r="C907" t="str">
            <v>H00300</v>
          </cell>
          <cell r="D907" t="str">
            <v>沪深300全收益指数</v>
          </cell>
          <cell r="E907" t="str">
            <v>300收益</v>
          </cell>
          <cell r="F907" t="str">
            <v>CSI 300 Total Return Index</v>
          </cell>
          <cell r="G907" t="str">
            <v>CSI 300 TRI</v>
          </cell>
        </row>
        <row r="907">
          <cell r="K907" t="str">
            <v>3592.55</v>
          </cell>
          <cell r="L907" t="str">
            <v>5.85</v>
          </cell>
          <cell r="M907" t="str">
            <v>0.16</v>
          </cell>
          <cell r="N907" t="str">
            <v>6039.30</v>
          </cell>
          <cell r="O907" t="str">
            <v>659.85</v>
          </cell>
          <cell r="P907">
            <v>300</v>
          </cell>
        </row>
        <row r="908">
          <cell r="B908">
            <v>42517</v>
          </cell>
          <cell r="C908" t="str">
            <v>H00300</v>
          </cell>
          <cell r="D908" t="str">
            <v>沪深300全收益指数</v>
          </cell>
          <cell r="E908" t="str">
            <v>300收益</v>
          </cell>
          <cell r="F908" t="str">
            <v>CSI 300 Total Return Index</v>
          </cell>
          <cell r="G908" t="str">
            <v>CSI 300 TRI</v>
          </cell>
        </row>
        <row r="908">
          <cell r="K908" t="str">
            <v>3590.55</v>
          </cell>
          <cell r="L908" t="str">
            <v>-1.99</v>
          </cell>
          <cell r="M908" t="str">
            <v>-0.06</v>
          </cell>
          <cell r="N908" t="str">
            <v>6046.88</v>
          </cell>
          <cell r="O908" t="str">
            <v>593.72</v>
          </cell>
          <cell r="P908">
            <v>300</v>
          </cell>
        </row>
        <row r="909">
          <cell r="B909">
            <v>42520</v>
          </cell>
          <cell r="C909" t="str">
            <v>H00300</v>
          </cell>
          <cell r="D909" t="str">
            <v>沪深300全收益指数</v>
          </cell>
          <cell r="E909" t="str">
            <v>300收益</v>
          </cell>
          <cell r="F909" t="str">
            <v>CSI 300 Total Return Index</v>
          </cell>
          <cell r="G909" t="str">
            <v>CSI 300 TRI</v>
          </cell>
        </row>
        <row r="909">
          <cell r="K909" t="str">
            <v>3595.66</v>
          </cell>
          <cell r="L909" t="str">
            <v>5.11</v>
          </cell>
          <cell r="M909" t="str">
            <v>0.14</v>
          </cell>
          <cell r="N909" t="str">
            <v>6309.86</v>
          </cell>
          <cell r="O909" t="str">
            <v>634.97</v>
          </cell>
          <cell r="P909">
            <v>300</v>
          </cell>
        </row>
        <row r="910">
          <cell r="B910">
            <v>42521</v>
          </cell>
          <cell r="C910" t="str">
            <v>H00300</v>
          </cell>
          <cell r="D910" t="str">
            <v>沪深300全收益指数</v>
          </cell>
          <cell r="E910" t="str">
            <v>300收益</v>
          </cell>
          <cell r="F910" t="str">
            <v>CSI 300 Total Return Index</v>
          </cell>
          <cell r="G910" t="str">
            <v>CSI 300 TRI</v>
          </cell>
        </row>
        <row r="910">
          <cell r="K910" t="str">
            <v>3717.20</v>
          </cell>
          <cell r="L910" t="str">
            <v>121.54</v>
          </cell>
          <cell r="M910" t="str">
            <v>3.38</v>
          </cell>
          <cell r="N910" t="str">
            <v>13886.31</v>
          </cell>
          <cell r="O910" t="str">
            <v>1513.98</v>
          </cell>
          <cell r="P910">
            <v>300</v>
          </cell>
        </row>
        <row r="911">
          <cell r="B911">
            <v>42522</v>
          </cell>
          <cell r="C911" t="str">
            <v>H00300</v>
          </cell>
          <cell r="D911" t="str">
            <v>沪深300全收益指数</v>
          </cell>
          <cell r="E911" t="str">
            <v>300收益</v>
          </cell>
          <cell r="F911" t="str">
            <v>CSI 300 Total Return Index</v>
          </cell>
          <cell r="G911" t="str">
            <v>CSI 300 TRI</v>
          </cell>
        </row>
        <row r="911">
          <cell r="K911" t="str">
            <v>3706.66</v>
          </cell>
          <cell r="L911" t="str">
            <v>-10.54</v>
          </cell>
          <cell r="M911" t="str">
            <v>-0.28</v>
          </cell>
          <cell r="N911" t="str">
            <v>11314.85</v>
          </cell>
          <cell r="O911" t="str">
            <v>1317.01</v>
          </cell>
          <cell r="P911">
            <v>300</v>
          </cell>
        </row>
        <row r="912">
          <cell r="B912">
            <v>42523</v>
          </cell>
          <cell r="C912" t="str">
            <v>H00300</v>
          </cell>
          <cell r="D912" t="str">
            <v>沪深300全收益指数</v>
          </cell>
          <cell r="E912" t="str">
            <v>300收益</v>
          </cell>
          <cell r="F912" t="str">
            <v>CSI 300 Total Return Index</v>
          </cell>
          <cell r="G912" t="str">
            <v>CSI 300 TRI</v>
          </cell>
        </row>
        <row r="912">
          <cell r="K912" t="str">
            <v>3714.46</v>
          </cell>
          <cell r="L912" t="str">
            <v>7.80</v>
          </cell>
          <cell r="M912" t="str">
            <v>0.21</v>
          </cell>
          <cell r="N912" t="str">
            <v>8600.34</v>
          </cell>
          <cell r="O912" t="str">
            <v>970.94</v>
          </cell>
          <cell r="P912">
            <v>300</v>
          </cell>
        </row>
        <row r="913">
          <cell r="B913">
            <v>42524</v>
          </cell>
          <cell r="C913" t="str">
            <v>H00300</v>
          </cell>
          <cell r="D913" t="str">
            <v>沪深300全收益指数</v>
          </cell>
          <cell r="E913" t="str">
            <v>300收益</v>
          </cell>
          <cell r="F913" t="str">
            <v>CSI 300 Total Return Index</v>
          </cell>
          <cell r="G913" t="str">
            <v>CSI 300 TRI</v>
          </cell>
        </row>
        <row r="913">
          <cell r="K913" t="str">
            <v>3740.90</v>
          </cell>
          <cell r="L913" t="str">
            <v>26.44</v>
          </cell>
          <cell r="M913" t="str">
            <v>0.71</v>
          </cell>
          <cell r="N913" t="str">
            <v>10149.18</v>
          </cell>
          <cell r="O913" t="str">
            <v>1363.32</v>
          </cell>
          <cell r="P913">
            <v>300</v>
          </cell>
        </row>
        <row r="914">
          <cell r="B914">
            <v>42527</v>
          </cell>
          <cell r="C914" t="str">
            <v>H00300</v>
          </cell>
          <cell r="D914" t="str">
            <v>沪深300全收益指数</v>
          </cell>
          <cell r="E914" t="str">
            <v>300收益</v>
          </cell>
          <cell r="F914" t="str">
            <v>CSI 300 Total Return Index</v>
          </cell>
          <cell r="G914" t="str">
            <v>CSI 300 TRI</v>
          </cell>
        </row>
        <row r="914">
          <cell r="K914" t="str">
            <v>3732.14</v>
          </cell>
          <cell r="L914" t="str">
            <v>-8.76</v>
          </cell>
          <cell r="M914" t="str">
            <v>-0.23</v>
          </cell>
          <cell r="N914" t="str">
            <v>7669.38</v>
          </cell>
          <cell r="O914" t="str">
            <v>1011.76</v>
          </cell>
          <cell r="P914">
            <v>300</v>
          </cell>
        </row>
        <row r="915">
          <cell r="B915">
            <v>42528</v>
          </cell>
          <cell r="C915" t="str">
            <v>H00300</v>
          </cell>
          <cell r="D915" t="str">
            <v>沪深300全收益指数</v>
          </cell>
          <cell r="E915" t="str">
            <v>300收益</v>
          </cell>
          <cell r="F915" t="str">
            <v>CSI 300 Total Return Index</v>
          </cell>
          <cell r="G915" t="str">
            <v>CSI 300 TRI</v>
          </cell>
        </row>
        <row r="915">
          <cell r="K915" t="str">
            <v>3730.55</v>
          </cell>
          <cell r="L915" t="str">
            <v>-1.59</v>
          </cell>
          <cell r="M915" t="str">
            <v>-0.04</v>
          </cell>
          <cell r="N915" t="str">
            <v>6892.83</v>
          </cell>
          <cell r="O915" t="str">
            <v>887.12</v>
          </cell>
          <cell r="P915">
            <v>300</v>
          </cell>
        </row>
        <row r="916">
          <cell r="B916">
            <v>42529</v>
          </cell>
          <cell r="C916" t="str">
            <v>H00300</v>
          </cell>
          <cell r="D916" t="str">
            <v>沪深300全收益指数</v>
          </cell>
          <cell r="E916" t="str">
            <v>300收益</v>
          </cell>
          <cell r="F916" t="str">
            <v>CSI 300 Total Return Index</v>
          </cell>
          <cell r="G916" t="str">
            <v>CSI 300 TRI</v>
          </cell>
        </row>
        <row r="916">
          <cell r="K916" t="str">
            <v>3717.44</v>
          </cell>
          <cell r="L916" t="str">
            <v>-13.12</v>
          </cell>
          <cell r="M916" t="str">
            <v>-0.35</v>
          </cell>
          <cell r="N916" t="str">
            <v>7629.18</v>
          </cell>
          <cell r="O916" t="str">
            <v>976.83</v>
          </cell>
          <cell r="P916">
            <v>300</v>
          </cell>
        </row>
        <row r="917">
          <cell r="B917">
            <v>42534</v>
          </cell>
          <cell r="C917" t="str">
            <v>H00300</v>
          </cell>
          <cell r="D917" t="str">
            <v>沪深300全收益指数</v>
          </cell>
          <cell r="E917" t="str">
            <v>300收益</v>
          </cell>
          <cell r="F917" t="str">
            <v>CSI 300 Total Return Index</v>
          </cell>
          <cell r="G917" t="str">
            <v>CSI 300 TRI</v>
          </cell>
        </row>
        <row r="917">
          <cell r="K917" t="str">
            <v>3602.83</v>
          </cell>
          <cell r="L917" t="str">
            <v>-114.60</v>
          </cell>
          <cell r="M917" t="str">
            <v>-3.08</v>
          </cell>
          <cell r="N917" t="str">
            <v>9297.59</v>
          </cell>
          <cell r="O917" t="str">
            <v>1140.91</v>
          </cell>
          <cell r="P917">
            <v>300</v>
          </cell>
        </row>
        <row r="918">
          <cell r="B918">
            <v>42535</v>
          </cell>
          <cell r="C918" t="str">
            <v>H00300</v>
          </cell>
          <cell r="D918" t="str">
            <v>沪深300全收益指数</v>
          </cell>
          <cell r="E918" t="str">
            <v>300收益</v>
          </cell>
          <cell r="F918" t="str">
            <v>CSI 300 Total Return Index</v>
          </cell>
          <cell r="G918" t="str">
            <v>CSI 300 TRI</v>
          </cell>
        </row>
        <row r="918">
          <cell r="K918" t="str">
            <v>3614.29</v>
          </cell>
          <cell r="L918" t="str">
            <v>11.45</v>
          </cell>
          <cell r="M918" t="str">
            <v>0.32</v>
          </cell>
          <cell r="N918" t="str">
            <v>6627.95</v>
          </cell>
          <cell r="O918" t="str">
            <v>786.22</v>
          </cell>
          <cell r="P918">
            <v>300</v>
          </cell>
        </row>
        <row r="919">
          <cell r="B919">
            <v>42536</v>
          </cell>
          <cell r="C919" t="str">
            <v>H00300</v>
          </cell>
          <cell r="D919" t="str">
            <v>沪深300全收益指数</v>
          </cell>
          <cell r="E919" t="str">
            <v>300收益</v>
          </cell>
          <cell r="F919" t="str">
            <v>CSI 300 Total Return Index</v>
          </cell>
          <cell r="G919" t="str">
            <v>CSI 300 TRI</v>
          </cell>
        </row>
        <row r="919">
          <cell r="K919" t="str">
            <v>3662.01</v>
          </cell>
          <cell r="L919" t="str">
            <v>47.72</v>
          </cell>
          <cell r="M919" t="str">
            <v>1.32</v>
          </cell>
          <cell r="N919" t="str">
            <v>8739.33</v>
          </cell>
          <cell r="O919" t="str">
            <v>1061.70</v>
          </cell>
          <cell r="P919">
            <v>300</v>
          </cell>
        </row>
        <row r="920">
          <cell r="B920">
            <v>42537</v>
          </cell>
          <cell r="C920" t="str">
            <v>H00300</v>
          </cell>
          <cell r="D920" t="str">
            <v>沪深300全收益指数</v>
          </cell>
          <cell r="E920" t="str">
            <v>300收益</v>
          </cell>
          <cell r="F920" t="str">
            <v>CSI 300 Total Return Index</v>
          </cell>
          <cell r="G920" t="str">
            <v>CSI 300 TRI</v>
          </cell>
        </row>
        <row r="920">
          <cell r="K920" t="str">
            <v>3638.97</v>
          </cell>
          <cell r="L920" t="str">
            <v>-23.04</v>
          </cell>
          <cell r="M920" t="str">
            <v>-0.63</v>
          </cell>
          <cell r="N920" t="str">
            <v>8297.47</v>
          </cell>
          <cell r="O920" t="str">
            <v>934.96</v>
          </cell>
          <cell r="P920">
            <v>300</v>
          </cell>
        </row>
        <row r="921">
          <cell r="B921">
            <v>42538</v>
          </cell>
          <cell r="C921" t="str">
            <v>H00300</v>
          </cell>
          <cell r="D921" t="str">
            <v>沪深300全收益指数</v>
          </cell>
          <cell r="E921" t="str">
            <v>300收益</v>
          </cell>
          <cell r="F921" t="str">
            <v>CSI 300 Total Return Index</v>
          </cell>
          <cell r="G921" t="str">
            <v>CSI 300 TRI</v>
          </cell>
        </row>
        <row r="921">
          <cell r="K921" t="str">
            <v>3659.22</v>
          </cell>
          <cell r="L921" t="str">
            <v>20.25</v>
          </cell>
          <cell r="M921" t="str">
            <v>0.56</v>
          </cell>
          <cell r="N921" t="str">
            <v>8540.30</v>
          </cell>
          <cell r="O921" t="str">
            <v>979.53</v>
          </cell>
          <cell r="P921">
            <v>300</v>
          </cell>
        </row>
        <row r="922">
          <cell r="B922">
            <v>42541</v>
          </cell>
          <cell r="C922" t="str">
            <v>H00300</v>
          </cell>
          <cell r="D922" t="str">
            <v>沪深300全收益指数</v>
          </cell>
          <cell r="E922" t="str">
            <v>300收益</v>
          </cell>
          <cell r="F922" t="str">
            <v>CSI 300 Total Return Index</v>
          </cell>
          <cell r="G922" t="str">
            <v>CSI 300 TRI</v>
          </cell>
        </row>
        <row r="922">
          <cell r="K922" t="str">
            <v>3662.34</v>
          </cell>
          <cell r="L922" t="str">
            <v>3.12</v>
          </cell>
          <cell r="M922" t="str">
            <v>0.09</v>
          </cell>
          <cell r="N922" t="str">
            <v>6358.71</v>
          </cell>
          <cell r="O922" t="str">
            <v>746.48</v>
          </cell>
          <cell r="P922">
            <v>300</v>
          </cell>
        </row>
        <row r="923">
          <cell r="B923">
            <v>42542</v>
          </cell>
          <cell r="C923" t="str">
            <v>H00300</v>
          </cell>
          <cell r="D923" t="str">
            <v>沪深300全收益指数</v>
          </cell>
          <cell r="E923" t="str">
            <v>300收益</v>
          </cell>
          <cell r="F923" t="str">
            <v>CSI 300 Total Return Index</v>
          </cell>
          <cell r="G923" t="str">
            <v>CSI 300 TRI</v>
          </cell>
        </row>
        <row r="923">
          <cell r="K923" t="str">
            <v>3654.86</v>
          </cell>
          <cell r="L923" t="str">
            <v>-7.48</v>
          </cell>
          <cell r="M923" t="str">
            <v>-0.20</v>
          </cell>
          <cell r="N923" t="str">
            <v>8796.53</v>
          </cell>
          <cell r="O923" t="str">
            <v>1072.34</v>
          </cell>
          <cell r="P923">
            <v>300</v>
          </cell>
        </row>
        <row r="924">
          <cell r="B924">
            <v>42543</v>
          </cell>
          <cell r="C924" t="str">
            <v>H00300</v>
          </cell>
          <cell r="D924" t="str">
            <v>沪深300全收益指数</v>
          </cell>
          <cell r="E924" t="str">
            <v>300收益</v>
          </cell>
          <cell r="F924" t="str">
            <v>CSI 300 Total Return Index</v>
          </cell>
          <cell r="G924" t="str">
            <v>CSI 300 TRI</v>
          </cell>
        </row>
        <row r="924">
          <cell r="K924" t="str">
            <v>3688.00</v>
          </cell>
          <cell r="L924" t="str">
            <v>33.14</v>
          </cell>
          <cell r="M924" t="str">
            <v>0.91</v>
          </cell>
          <cell r="N924" t="str">
            <v>6648.71</v>
          </cell>
          <cell r="O924" t="str">
            <v>813.49</v>
          </cell>
          <cell r="P924">
            <v>300</v>
          </cell>
        </row>
        <row r="925">
          <cell r="B925">
            <v>42544</v>
          </cell>
          <cell r="C925" t="str">
            <v>H00300</v>
          </cell>
          <cell r="D925" t="str">
            <v>沪深300全收益指数</v>
          </cell>
          <cell r="E925" t="str">
            <v>300收益</v>
          </cell>
          <cell r="F925" t="str">
            <v>CSI 300 Total Return Index</v>
          </cell>
          <cell r="G925" t="str">
            <v>CSI 300 TRI</v>
          </cell>
        </row>
        <row r="925">
          <cell r="K925" t="str">
            <v>3671.44</v>
          </cell>
          <cell r="L925" t="str">
            <v>-16.56</v>
          </cell>
          <cell r="M925" t="str">
            <v>-0.45</v>
          </cell>
          <cell r="N925" t="str">
            <v>6775.17</v>
          </cell>
          <cell r="O925" t="str">
            <v>817.33</v>
          </cell>
          <cell r="P925">
            <v>300</v>
          </cell>
        </row>
        <row r="926">
          <cell r="B926">
            <v>42545</v>
          </cell>
          <cell r="C926" t="str">
            <v>H00300</v>
          </cell>
          <cell r="D926" t="str">
            <v>沪深300全收益指数</v>
          </cell>
          <cell r="E926" t="str">
            <v>300收益</v>
          </cell>
          <cell r="F926" t="str">
            <v>CSI 300 Total Return Index</v>
          </cell>
          <cell r="G926" t="str">
            <v>CSI 300 TRI</v>
          </cell>
        </row>
        <row r="926">
          <cell r="K926" t="str">
            <v>3629.04</v>
          </cell>
          <cell r="L926" t="str">
            <v>-42.40</v>
          </cell>
          <cell r="M926" t="str">
            <v>-1.15</v>
          </cell>
          <cell r="N926" t="str">
            <v>10479.22</v>
          </cell>
          <cell r="O926" t="str">
            <v>1189.67</v>
          </cell>
          <cell r="P926">
            <v>300</v>
          </cell>
        </row>
        <row r="927">
          <cell r="B927">
            <v>42548</v>
          </cell>
          <cell r="C927" t="str">
            <v>H00300</v>
          </cell>
          <cell r="D927" t="str">
            <v>沪深300全收益指数</v>
          </cell>
          <cell r="E927" t="str">
            <v>300收益</v>
          </cell>
          <cell r="F927" t="str">
            <v>CSI 300 Total Return Index</v>
          </cell>
          <cell r="G927" t="str">
            <v>CSI 300 TRI</v>
          </cell>
        </row>
        <row r="927">
          <cell r="K927" t="str">
            <v>3680.51</v>
          </cell>
          <cell r="L927" t="str">
            <v>51.47</v>
          </cell>
          <cell r="M927" t="str">
            <v>1.42</v>
          </cell>
          <cell r="N927" t="str">
            <v>8326.73</v>
          </cell>
          <cell r="O927" t="str">
            <v>1040.66</v>
          </cell>
          <cell r="P927">
            <v>300</v>
          </cell>
        </row>
        <row r="928">
          <cell r="B928">
            <v>42549</v>
          </cell>
          <cell r="C928" t="str">
            <v>H00300</v>
          </cell>
          <cell r="D928" t="str">
            <v>沪深300全收益指数</v>
          </cell>
          <cell r="E928" t="str">
            <v>300收益</v>
          </cell>
          <cell r="F928" t="str">
            <v>CSI 300 Total Return Index</v>
          </cell>
          <cell r="G928" t="str">
            <v>CSI 300 TRI</v>
          </cell>
        </row>
        <row r="928">
          <cell r="K928" t="str">
            <v>3700.45</v>
          </cell>
          <cell r="L928" t="str">
            <v>19.93</v>
          </cell>
          <cell r="M928" t="str">
            <v>0.54</v>
          </cell>
          <cell r="N928" t="str">
            <v>9202.46</v>
          </cell>
          <cell r="O928" t="str">
            <v>1171.98</v>
          </cell>
          <cell r="P928">
            <v>300</v>
          </cell>
        </row>
        <row r="929">
          <cell r="B929">
            <v>42550</v>
          </cell>
          <cell r="C929" t="str">
            <v>H00300</v>
          </cell>
          <cell r="D929" t="str">
            <v>沪深300全收益指数</v>
          </cell>
          <cell r="E929" t="str">
            <v>300收益</v>
          </cell>
          <cell r="F929" t="str">
            <v>CSI 300 Total Return Index</v>
          </cell>
          <cell r="G929" t="str">
            <v>CSI 300 TRI</v>
          </cell>
        </row>
        <row r="929">
          <cell r="K929" t="str">
            <v>3718.29</v>
          </cell>
          <cell r="L929" t="str">
            <v>17.84</v>
          </cell>
          <cell r="M929" t="str">
            <v>0.48</v>
          </cell>
          <cell r="N929" t="str">
            <v>10372.37</v>
          </cell>
          <cell r="O929" t="str">
            <v>1179.59</v>
          </cell>
          <cell r="P929">
            <v>300</v>
          </cell>
        </row>
        <row r="930">
          <cell r="B930">
            <v>42551</v>
          </cell>
          <cell r="C930" t="str">
            <v>H00300</v>
          </cell>
          <cell r="D930" t="str">
            <v>沪深300全收益指数</v>
          </cell>
          <cell r="E930" t="str">
            <v>300收益</v>
          </cell>
          <cell r="F930" t="str">
            <v>CSI 300 Total Return Index</v>
          </cell>
          <cell r="G930" t="str">
            <v>CSI 300 TRI</v>
          </cell>
        </row>
        <row r="930">
          <cell r="K930" t="str">
            <v>3722.89</v>
          </cell>
          <cell r="L930" t="str">
            <v>4.60</v>
          </cell>
          <cell r="M930" t="str">
            <v>0.12</v>
          </cell>
          <cell r="N930" t="str">
            <v>7969.26</v>
          </cell>
          <cell r="O930" t="str">
            <v>1006.28</v>
          </cell>
          <cell r="P930">
            <v>300</v>
          </cell>
        </row>
        <row r="931">
          <cell r="B931">
            <v>42552</v>
          </cell>
          <cell r="C931" t="str">
            <v>H00300</v>
          </cell>
          <cell r="D931" t="str">
            <v>沪深300全收益指数</v>
          </cell>
          <cell r="E931" t="str">
            <v>300收益</v>
          </cell>
          <cell r="F931" t="str">
            <v>CSI 300 Total Return Index</v>
          </cell>
          <cell r="G931" t="str">
            <v>CSI 300 TRI</v>
          </cell>
        </row>
        <row r="931">
          <cell r="K931" t="str">
            <v>3724.72</v>
          </cell>
          <cell r="L931" t="str">
            <v>1.83</v>
          </cell>
          <cell r="M931" t="str">
            <v>0.05</v>
          </cell>
          <cell r="N931" t="str">
            <v>7174.63</v>
          </cell>
          <cell r="O931" t="str">
            <v>912.15</v>
          </cell>
          <cell r="P931">
            <v>300</v>
          </cell>
        </row>
        <row r="932">
          <cell r="B932">
            <v>42555</v>
          </cell>
          <cell r="C932" t="str">
            <v>H00300</v>
          </cell>
          <cell r="D932" t="str">
            <v>沪深300全收益指数</v>
          </cell>
          <cell r="E932" t="str">
            <v>300收益</v>
          </cell>
          <cell r="F932" t="str">
            <v>CSI 300 Total Return Index</v>
          </cell>
          <cell r="G932" t="str">
            <v>CSI 300 TRI</v>
          </cell>
        </row>
        <row r="932">
          <cell r="K932" t="str">
            <v>3784.63</v>
          </cell>
          <cell r="L932" t="str">
            <v>59.91</v>
          </cell>
          <cell r="M932" t="str">
            <v>1.61</v>
          </cell>
          <cell r="N932" t="str">
            <v>13331.05</v>
          </cell>
          <cell r="O932" t="str">
            <v>1498.95</v>
          </cell>
          <cell r="P932">
            <v>300</v>
          </cell>
        </row>
        <row r="933">
          <cell r="B933">
            <v>42556</v>
          </cell>
          <cell r="C933" t="str">
            <v>H00300</v>
          </cell>
          <cell r="D933" t="str">
            <v>沪深300全收益指数</v>
          </cell>
          <cell r="E933" t="str">
            <v>300收益</v>
          </cell>
          <cell r="F933" t="str">
            <v>CSI 300 Total Return Index</v>
          </cell>
          <cell r="G933" t="str">
            <v>CSI 300 TRI</v>
          </cell>
        </row>
        <row r="933">
          <cell r="K933" t="str">
            <v>3789.89</v>
          </cell>
          <cell r="L933" t="str">
            <v>5.26</v>
          </cell>
          <cell r="M933" t="str">
            <v>0.14</v>
          </cell>
          <cell r="N933" t="str">
            <v>13022.69</v>
          </cell>
          <cell r="O933" t="str">
            <v>1438.99</v>
          </cell>
          <cell r="P933">
            <v>300</v>
          </cell>
        </row>
        <row r="934">
          <cell r="B934">
            <v>42557</v>
          </cell>
          <cell r="C934" t="str">
            <v>H00300</v>
          </cell>
          <cell r="D934" t="str">
            <v>沪深300全收益指数</v>
          </cell>
          <cell r="E934" t="str">
            <v>300收益</v>
          </cell>
          <cell r="F934" t="str">
            <v>CSI 300 Total Return Index</v>
          </cell>
          <cell r="G934" t="str">
            <v>CSI 300 TRI</v>
          </cell>
        </row>
        <row r="934">
          <cell r="K934" t="str">
            <v>3802.36</v>
          </cell>
          <cell r="L934" t="str">
            <v>12.47</v>
          </cell>
          <cell r="M934" t="str">
            <v>0.33</v>
          </cell>
          <cell r="N934" t="str">
            <v>12489.75</v>
          </cell>
          <cell r="O934" t="str">
            <v>1472.32</v>
          </cell>
          <cell r="P934">
            <v>300</v>
          </cell>
        </row>
        <row r="935">
          <cell r="B935">
            <v>42558</v>
          </cell>
          <cell r="C935" t="str">
            <v>H00300</v>
          </cell>
          <cell r="D935" t="str">
            <v>沪深300全收益指数</v>
          </cell>
          <cell r="E935" t="str">
            <v>300收益</v>
          </cell>
          <cell r="F935" t="str">
            <v>CSI 300 Total Return Index</v>
          </cell>
          <cell r="G935" t="str">
            <v>CSI 300 TRI</v>
          </cell>
        </row>
        <row r="935">
          <cell r="K935" t="str">
            <v>3801.65</v>
          </cell>
          <cell r="L935" t="str">
            <v>-0.71</v>
          </cell>
          <cell r="M935" t="str">
            <v>-0.02</v>
          </cell>
          <cell r="N935" t="str">
            <v>11859.52</v>
          </cell>
          <cell r="O935" t="str">
            <v>1404.89</v>
          </cell>
          <cell r="P935">
            <v>300</v>
          </cell>
        </row>
        <row r="936">
          <cell r="B936">
            <v>42559</v>
          </cell>
          <cell r="C936" t="str">
            <v>H00300</v>
          </cell>
          <cell r="D936" t="str">
            <v>沪深300全收益指数</v>
          </cell>
          <cell r="E936" t="str">
            <v>300收益</v>
          </cell>
          <cell r="F936" t="str">
            <v>CSI 300 Total Return Index</v>
          </cell>
          <cell r="G936" t="str">
            <v>CSI 300 TRI</v>
          </cell>
        </row>
        <row r="936">
          <cell r="K936" t="str">
            <v>3787.05</v>
          </cell>
          <cell r="L936" t="str">
            <v>-14.59</v>
          </cell>
          <cell r="M936" t="str">
            <v>-0.38</v>
          </cell>
          <cell r="N936" t="str">
            <v>8973.49</v>
          </cell>
          <cell r="O936" t="str">
            <v>1110.63</v>
          </cell>
          <cell r="P936">
            <v>300</v>
          </cell>
        </row>
        <row r="937">
          <cell r="B937">
            <v>42562</v>
          </cell>
          <cell r="C937" t="str">
            <v>H00300</v>
          </cell>
          <cell r="D937" t="str">
            <v>沪深300全收益指数</v>
          </cell>
          <cell r="E937" t="str">
            <v>300收益</v>
          </cell>
          <cell r="F937" t="str">
            <v>CSI 300 Total Return Index</v>
          </cell>
          <cell r="G937" t="str">
            <v>CSI 300 TRI</v>
          </cell>
        </row>
        <row r="937">
          <cell r="K937" t="str">
            <v>3801.35</v>
          </cell>
          <cell r="L937" t="str">
            <v>14.30</v>
          </cell>
          <cell r="M937" t="str">
            <v>0.38</v>
          </cell>
          <cell r="N937" t="str">
            <v>13852.95</v>
          </cell>
          <cell r="O937" t="str">
            <v>1552.88</v>
          </cell>
          <cell r="P937">
            <v>300</v>
          </cell>
        </row>
        <row r="938">
          <cell r="B938">
            <v>42563</v>
          </cell>
          <cell r="C938" t="str">
            <v>H00300</v>
          </cell>
          <cell r="D938" t="str">
            <v>沪深300全收益指数</v>
          </cell>
          <cell r="E938" t="str">
            <v>300收益</v>
          </cell>
          <cell r="F938" t="str">
            <v>CSI 300 Total Return Index</v>
          </cell>
          <cell r="G938" t="str">
            <v>CSI 300 TRI</v>
          </cell>
        </row>
        <row r="938">
          <cell r="K938" t="str">
            <v>3884.74</v>
          </cell>
          <cell r="L938" t="str">
            <v>83.39</v>
          </cell>
          <cell r="M938" t="str">
            <v>2.19</v>
          </cell>
          <cell r="N938" t="str">
            <v>17253.42</v>
          </cell>
          <cell r="O938" t="str">
            <v>1908.54</v>
          </cell>
          <cell r="P938">
            <v>300</v>
          </cell>
        </row>
        <row r="939">
          <cell r="B939">
            <v>42564</v>
          </cell>
          <cell r="C939" t="str">
            <v>H00300</v>
          </cell>
          <cell r="D939" t="str">
            <v>沪深300全收益指数</v>
          </cell>
          <cell r="E939" t="str">
            <v>300收益</v>
          </cell>
          <cell r="F939" t="str">
            <v>CSI 300 Total Return Index</v>
          </cell>
          <cell r="G939" t="str">
            <v>CSI 300 TRI</v>
          </cell>
        </row>
        <row r="939">
          <cell r="K939" t="str">
            <v>3904.27</v>
          </cell>
          <cell r="L939" t="str">
            <v>19.53</v>
          </cell>
          <cell r="M939" t="str">
            <v>0.50</v>
          </cell>
          <cell r="N939" t="str">
            <v>17519.61</v>
          </cell>
          <cell r="O939" t="str">
            <v>1965.92</v>
          </cell>
          <cell r="P939">
            <v>300</v>
          </cell>
        </row>
        <row r="940">
          <cell r="B940">
            <v>42565</v>
          </cell>
          <cell r="C940" t="str">
            <v>H00300</v>
          </cell>
          <cell r="D940" t="str">
            <v>沪深300全收益指数</v>
          </cell>
          <cell r="E940" t="str">
            <v>300收益</v>
          </cell>
          <cell r="F940" t="str">
            <v>CSI 300 Total Return Index</v>
          </cell>
          <cell r="G940" t="str">
            <v>CSI 300 TRI</v>
          </cell>
        </row>
        <row r="940">
          <cell r="K940" t="str">
            <v>3897.19</v>
          </cell>
          <cell r="L940" t="str">
            <v>-7.08</v>
          </cell>
          <cell r="M940" t="str">
            <v>-0.18</v>
          </cell>
          <cell r="N940" t="str">
            <v>10752.58</v>
          </cell>
          <cell r="O940" t="str">
            <v>1280.90</v>
          </cell>
          <cell r="P940">
            <v>300</v>
          </cell>
        </row>
        <row r="941">
          <cell r="B941">
            <v>42566</v>
          </cell>
          <cell r="C941" t="str">
            <v>H00300</v>
          </cell>
          <cell r="D941" t="str">
            <v>沪深300全收益指数</v>
          </cell>
          <cell r="E941" t="str">
            <v>300收益</v>
          </cell>
          <cell r="F941" t="str">
            <v>CSI 300 Total Return Index</v>
          </cell>
          <cell r="G941" t="str">
            <v>CSI 300 TRI</v>
          </cell>
        </row>
        <row r="941">
          <cell r="K941" t="str">
            <v>3899.08</v>
          </cell>
          <cell r="L941" t="str">
            <v>1.89</v>
          </cell>
          <cell r="M941" t="str">
            <v>0.05</v>
          </cell>
          <cell r="N941" t="str">
            <v>10266.50</v>
          </cell>
          <cell r="O941" t="str">
            <v>1251.80</v>
          </cell>
          <cell r="P941">
            <v>300</v>
          </cell>
        </row>
        <row r="942">
          <cell r="B942">
            <v>42569</v>
          </cell>
          <cell r="C942" t="str">
            <v>H00300</v>
          </cell>
          <cell r="D942" t="str">
            <v>沪深300全收益指数</v>
          </cell>
          <cell r="E942" t="str">
            <v>300收益</v>
          </cell>
          <cell r="F942" t="str">
            <v>CSI 300 Total Return Index</v>
          </cell>
          <cell r="G942" t="str">
            <v>CSI 300 TRI</v>
          </cell>
        </row>
        <row r="942">
          <cell r="K942" t="str">
            <v>3882.27</v>
          </cell>
          <cell r="L942" t="str">
            <v>-16.81</v>
          </cell>
          <cell r="M942" t="str">
            <v>-0.43</v>
          </cell>
          <cell r="N942" t="str">
            <v>11031.25</v>
          </cell>
          <cell r="O942" t="str">
            <v>1297.86</v>
          </cell>
          <cell r="P942">
            <v>300</v>
          </cell>
        </row>
        <row r="943">
          <cell r="B943">
            <v>42570</v>
          </cell>
          <cell r="C943" t="str">
            <v>H00300</v>
          </cell>
          <cell r="D943" t="str">
            <v>沪深300全收益指数</v>
          </cell>
          <cell r="E943" t="str">
            <v>300收益</v>
          </cell>
          <cell r="F943" t="str">
            <v>CSI 300 Total Return Index</v>
          </cell>
          <cell r="G943" t="str">
            <v>CSI 300 TRI</v>
          </cell>
        </row>
        <row r="943">
          <cell r="K943" t="str">
            <v>3867.63</v>
          </cell>
          <cell r="L943" t="str">
            <v>-14.64</v>
          </cell>
          <cell r="M943" t="str">
            <v>-0.38</v>
          </cell>
          <cell r="N943" t="str">
            <v>8888.69</v>
          </cell>
          <cell r="O943" t="str">
            <v>1071.09</v>
          </cell>
          <cell r="P943">
            <v>300</v>
          </cell>
        </row>
        <row r="944">
          <cell r="B944">
            <v>42571</v>
          </cell>
          <cell r="C944" t="str">
            <v>H00300</v>
          </cell>
          <cell r="D944" t="str">
            <v>沪深300全收益指数</v>
          </cell>
          <cell r="E944" t="str">
            <v>300收益</v>
          </cell>
          <cell r="F944" t="str">
            <v>CSI 300 Total Return Index</v>
          </cell>
          <cell r="G944" t="str">
            <v>CSI 300 TRI</v>
          </cell>
        </row>
        <row r="944">
          <cell r="K944" t="str">
            <v>3855.23</v>
          </cell>
          <cell r="L944" t="str">
            <v>-12.39</v>
          </cell>
          <cell r="M944" t="str">
            <v>-0.32</v>
          </cell>
          <cell r="N944" t="str">
            <v>7270.13</v>
          </cell>
          <cell r="O944" t="str">
            <v>913.67</v>
          </cell>
          <cell r="P944">
            <v>300</v>
          </cell>
        </row>
        <row r="945">
          <cell r="B945">
            <v>42572</v>
          </cell>
          <cell r="C945" t="str">
            <v>H00300</v>
          </cell>
          <cell r="D945" t="str">
            <v>沪深300全收益指数</v>
          </cell>
          <cell r="E945" t="str">
            <v>300收益</v>
          </cell>
          <cell r="F945" t="str">
            <v>CSI 300 Total Return Index</v>
          </cell>
          <cell r="G945" t="str">
            <v>CSI 300 TRI</v>
          </cell>
        </row>
        <row r="945">
          <cell r="K945" t="str">
            <v>3873.09</v>
          </cell>
          <cell r="L945" t="str">
            <v>17.85</v>
          </cell>
          <cell r="M945" t="str">
            <v>0.46</v>
          </cell>
          <cell r="N945" t="str">
            <v>8600.48</v>
          </cell>
          <cell r="O945" t="str">
            <v>1074.64</v>
          </cell>
          <cell r="P945">
            <v>300</v>
          </cell>
        </row>
        <row r="946">
          <cell r="B946">
            <v>42573</v>
          </cell>
          <cell r="C946" t="str">
            <v>H00300</v>
          </cell>
          <cell r="D946" t="str">
            <v>沪深300全收益指数</v>
          </cell>
          <cell r="E946" t="str">
            <v>300收益</v>
          </cell>
          <cell r="F946" t="str">
            <v>CSI 300 Total Return Index</v>
          </cell>
          <cell r="G946" t="str">
            <v>CSI 300 TRI</v>
          </cell>
        </row>
        <row r="946">
          <cell r="K946" t="str">
            <v>3841.05</v>
          </cell>
          <cell r="L946" t="str">
            <v>-32.04</v>
          </cell>
          <cell r="M946" t="str">
            <v>-0.83</v>
          </cell>
          <cell r="N946" t="str">
            <v>8602.91</v>
          </cell>
          <cell r="O946" t="str">
            <v>1074.17</v>
          </cell>
          <cell r="P946">
            <v>300</v>
          </cell>
        </row>
        <row r="947">
          <cell r="B947">
            <v>42576</v>
          </cell>
          <cell r="C947" t="str">
            <v>H00300</v>
          </cell>
          <cell r="D947" t="str">
            <v>沪深300全收益指数</v>
          </cell>
          <cell r="E947" t="str">
            <v>300收益</v>
          </cell>
          <cell r="F947" t="str">
            <v>CSI 300 Total Return Index</v>
          </cell>
          <cell r="G947" t="str">
            <v>CSI 300 TRI</v>
          </cell>
        </row>
        <row r="947">
          <cell r="K947" t="str">
            <v>3848.99</v>
          </cell>
          <cell r="L947" t="str">
            <v>7.95</v>
          </cell>
          <cell r="M947" t="str">
            <v>0.21</v>
          </cell>
          <cell r="N947" t="str">
            <v>7020.32</v>
          </cell>
          <cell r="O947" t="str">
            <v>920.16</v>
          </cell>
          <cell r="P947">
            <v>300</v>
          </cell>
        </row>
        <row r="948">
          <cell r="B948">
            <v>42577</v>
          </cell>
          <cell r="C948" t="str">
            <v>H00300</v>
          </cell>
          <cell r="D948" t="str">
            <v>沪深300全收益指数</v>
          </cell>
          <cell r="E948" t="str">
            <v>300收益</v>
          </cell>
          <cell r="F948" t="str">
            <v>CSI 300 Total Return Index</v>
          </cell>
          <cell r="G948" t="str">
            <v>CSI 300 TRI</v>
          </cell>
        </row>
        <row r="948">
          <cell r="K948" t="str">
            <v>3895.39</v>
          </cell>
          <cell r="L948" t="str">
            <v>46.39</v>
          </cell>
          <cell r="M948" t="str">
            <v>1.21</v>
          </cell>
          <cell r="N948" t="str">
            <v>8105.11</v>
          </cell>
          <cell r="O948" t="str">
            <v>1037.46</v>
          </cell>
          <cell r="P948">
            <v>300</v>
          </cell>
        </row>
        <row r="949">
          <cell r="B949">
            <v>42578</v>
          </cell>
          <cell r="C949" t="str">
            <v>H00300</v>
          </cell>
          <cell r="D949" t="str">
            <v>沪深300全收益指数</v>
          </cell>
          <cell r="E949" t="str">
            <v>300收益</v>
          </cell>
          <cell r="F949" t="str">
            <v>CSI 300 Total Return Index</v>
          </cell>
          <cell r="G949" t="str">
            <v>CSI 300 TRI</v>
          </cell>
        </row>
        <row r="949">
          <cell r="K949" t="str">
            <v>3834.76</v>
          </cell>
          <cell r="L949" t="str">
            <v>-60.63</v>
          </cell>
          <cell r="M949" t="str">
            <v>-1.56</v>
          </cell>
          <cell r="N949" t="str">
            <v>16018.87</v>
          </cell>
          <cell r="O949" t="str">
            <v>1869.28</v>
          </cell>
          <cell r="P949">
            <v>300</v>
          </cell>
        </row>
        <row r="950">
          <cell r="B950">
            <v>42579</v>
          </cell>
          <cell r="C950" t="str">
            <v>H00300</v>
          </cell>
          <cell r="D950" t="str">
            <v>沪深300全收益指数</v>
          </cell>
          <cell r="E950" t="str">
            <v>300收益</v>
          </cell>
          <cell r="F950" t="str">
            <v>CSI 300 Total Return Index</v>
          </cell>
          <cell r="G950" t="str">
            <v>CSI 300 TRI</v>
          </cell>
        </row>
        <row r="950">
          <cell r="K950" t="str">
            <v>3838.23</v>
          </cell>
          <cell r="L950" t="str">
            <v>3.47</v>
          </cell>
          <cell r="M950" t="str">
            <v>0.09</v>
          </cell>
          <cell r="N950" t="str">
            <v>11278.00</v>
          </cell>
          <cell r="O950" t="str">
            <v>1372.96</v>
          </cell>
          <cell r="P950">
            <v>300</v>
          </cell>
        </row>
        <row r="951">
          <cell r="B951">
            <v>42580</v>
          </cell>
          <cell r="C951" t="str">
            <v>H00300</v>
          </cell>
          <cell r="D951" t="str">
            <v>沪深300全收益指数</v>
          </cell>
          <cell r="E951" t="str">
            <v>300收益</v>
          </cell>
          <cell r="F951" t="str">
            <v>CSI 300 Total Return Index</v>
          </cell>
          <cell r="G951" t="str">
            <v>CSI 300 TRI</v>
          </cell>
        </row>
        <row r="951">
          <cell r="K951" t="str">
            <v>3820.43</v>
          </cell>
          <cell r="L951" t="str">
            <v>-17.80</v>
          </cell>
          <cell r="M951" t="str">
            <v>-0.46</v>
          </cell>
          <cell r="N951" t="str">
            <v>8804.48</v>
          </cell>
          <cell r="O951" t="str">
            <v>1037.87</v>
          </cell>
          <cell r="P951">
            <v>300</v>
          </cell>
        </row>
        <row r="952">
          <cell r="B952">
            <v>42583</v>
          </cell>
          <cell r="C952" t="str">
            <v>H00300</v>
          </cell>
          <cell r="D952" t="str">
            <v>沪深300全收益指数</v>
          </cell>
          <cell r="E952" t="str">
            <v>300收益</v>
          </cell>
          <cell r="F952" t="str">
            <v>CSI 300 Total Return Index</v>
          </cell>
          <cell r="G952" t="str">
            <v>CSI 300 TRI</v>
          </cell>
        </row>
        <row r="952">
          <cell r="K952" t="str">
            <v>3788.09</v>
          </cell>
          <cell r="L952" t="str">
            <v>-32.34</v>
          </cell>
          <cell r="M952" t="str">
            <v>-0.85</v>
          </cell>
          <cell r="N952" t="str">
            <v>8700.35</v>
          </cell>
          <cell r="O952" t="str">
            <v>988.19</v>
          </cell>
          <cell r="P952">
            <v>300</v>
          </cell>
        </row>
        <row r="953">
          <cell r="B953">
            <v>42584</v>
          </cell>
          <cell r="C953" t="str">
            <v>H00300</v>
          </cell>
          <cell r="D953" t="str">
            <v>沪深300全收益指数</v>
          </cell>
          <cell r="E953" t="str">
            <v>300收益</v>
          </cell>
          <cell r="F953" t="str">
            <v>CSI 300 Total Return Index</v>
          </cell>
          <cell r="G953" t="str">
            <v>CSI 300 TRI</v>
          </cell>
        </row>
        <row r="953">
          <cell r="K953" t="str">
            <v>3802.69</v>
          </cell>
          <cell r="L953" t="str">
            <v>14.60</v>
          </cell>
          <cell r="M953" t="str">
            <v>0.39</v>
          </cell>
          <cell r="N953" t="str">
            <v>6216.76</v>
          </cell>
          <cell r="O953" t="str">
            <v>706.41</v>
          </cell>
          <cell r="P953">
            <v>300</v>
          </cell>
        </row>
        <row r="954">
          <cell r="B954">
            <v>42585</v>
          </cell>
          <cell r="C954" t="str">
            <v>H00300</v>
          </cell>
          <cell r="D954" t="str">
            <v>沪深300全收益指数</v>
          </cell>
          <cell r="E954" t="str">
            <v>300收益</v>
          </cell>
          <cell r="F954" t="str">
            <v>CSI 300 Total Return Index</v>
          </cell>
          <cell r="G954" t="str">
            <v>CSI 300 TRI</v>
          </cell>
        </row>
        <row r="954">
          <cell r="K954" t="str">
            <v>3808.00</v>
          </cell>
          <cell r="L954" t="str">
            <v>5.31</v>
          </cell>
          <cell r="M954" t="str">
            <v>0.14</v>
          </cell>
          <cell r="N954" t="str">
            <v>7286.41</v>
          </cell>
          <cell r="O954" t="str">
            <v>797.54</v>
          </cell>
          <cell r="P954">
            <v>300</v>
          </cell>
        </row>
        <row r="955">
          <cell r="B955">
            <v>42586</v>
          </cell>
          <cell r="C955" t="str">
            <v>H00300</v>
          </cell>
          <cell r="D955" t="str">
            <v>沪深300全收益指数</v>
          </cell>
          <cell r="E955" t="str">
            <v>300收益</v>
          </cell>
          <cell r="F955" t="str">
            <v>CSI 300 Total Return Index</v>
          </cell>
          <cell r="G955" t="str">
            <v>CSI 300 TRI</v>
          </cell>
        </row>
        <row r="955">
          <cell r="K955" t="str">
            <v>3817.28</v>
          </cell>
          <cell r="L955" t="str">
            <v>9.28</v>
          </cell>
          <cell r="M955" t="str">
            <v>0.24</v>
          </cell>
          <cell r="N955" t="str">
            <v>7350.44</v>
          </cell>
          <cell r="O955" t="str">
            <v>869.20</v>
          </cell>
          <cell r="P955">
            <v>300</v>
          </cell>
        </row>
        <row r="956">
          <cell r="B956">
            <v>42587</v>
          </cell>
          <cell r="C956" t="str">
            <v>H00300</v>
          </cell>
          <cell r="D956" t="str">
            <v>沪深300全收益指数</v>
          </cell>
          <cell r="E956" t="str">
            <v>300收益</v>
          </cell>
          <cell r="F956" t="str">
            <v>CSI 300 Total Return Index</v>
          </cell>
          <cell r="G956" t="str">
            <v>CSI 300 TRI</v>
          </cell>
        </row>
        <row r="956">
          <cell r="K956" t="str">
            <v>3823.19</v>
          </cell>
          <cell r="L956" t="str">
            <v>5.90</v>
          </cell>
          <cell r="M956" t="str">
            <v>0.15</v>
          </cell>
          <cell r="N956" t="str">
            <v>7719.64</v>
          </cell>
          <cell r="O956" t="str">
            <v>944.30</v>
          </cell>
          <cell r="P956">
            <v>300</v>
          </cell>
        </row>
        <row r="957">
          <cell r="B957">
            <v>42590</v>
          </cell>
          <cell r="C957" t="str">
            <v>H00300</v>
          </cell>
          <cell r="D957" t="str">
            <v>沪深300全收益指数</v>
          </cell>
          <cell r="E957" t="str">
            <v>300收益</v>
          </cell>
          <cell r="F957" t="str">
            <v>CSI 300 Total Return Index</v>
          </cell>
          <cell r="G957" t="str">
            <v>CSI 300 TRI</v>
          </cell>
        </row>
        <row r="957">
          <cell r="K957" t="str">
            <v>3857.86</v>
          </cell>
          <cell r="L957" t="str">
            <v>34.68</v>
          </cell>
          <cell r="M957" t="str">
            <v>0.91</v>
          </cell>
          <cell r="N957" t="str">
            <v>8667.61</v>
          </cell>
          <cell r="O957" t="str">
            <v>1026.38</v>
          </cell>
          <cell r="P957">
            <v>300</v>
          </cell>
        </row>
        <row r="958">
          <cell r="B958">
            <v>42591</v>
          </cell>
          <cell r="C958" t="str">
            <v>H00300</v>
          </cell>
          <cell r="D958" t="str">
            <v>沪深300全收益指数</v>
          </cell>
          <cell r="E958" t="str">
            <v>300收益</v>
          </cell>
          <cell r="F958" t="str">
            <v>CSI 300 Total Return Index</v>
          </cell>
          <cell r="G958" t="str">
            <v>CSI 300 TRI</v>
          </cell>
        </row>
        <row r="958">
          <cell r="K958" t="str">
            <v>3885.06</v>
          </cell>
          <cell r="L958" t="str">
            <v>27.19</v>
          </cell>
          <cell r="M958" t="str">
            <v>0.70</v>
          </cell>
          <cell r="N958" t="str">
            <v>9106.53</v>
          </cell>
          <cell r="O958" t="str">
            <v>1059.24</v>
          </cell>
          <cell r="P958">
            <v>300</v>
          </cell>
        </row>
        <row r="959">
          <cell r="B959">
            <v>42592</v>
          </cell>
          <cell r="C959" t="str">
            <v>H00300</v>
          </cell>
          <cell r="D959" t="str">
            <v>沪深300全收益指数</v>
          </cell>
          <cell r="E959" t="str">
            <v>300收益</v>
          </cell>
          <cell r="F959" t="str">
            <v>CSI 300 Total Return Index</v>
          </cell>
          <cell r="G959" t="str">
            <v>CSI 300 TRI</v>
          </cell>
        </row>
        <row r="959">
          <cell r="K959" t="str">
            <v>3868.96</v>
          </cell>
          <cell r="L959" t="str">
            <v>-16.10</v>
          </cell>
          <cell r="M959" t="str">
            <v>-0.41</v>
          </cell>
          <cell r="N959" t="str">
            <v>9043.04</v>
          </cell>
          <cell r="O959" t="str">
            <v>1061.57</v>
          </cell>
          <cell r="P959">
            <v>300</v>
          </cell>
        </row>
        <row r="960">
          <cell r="B960">
            <v>42593</v>
          </cell>
          <cell r="C960" t="str">
            <v>H00300</v>
          </cell>
          <cell r="D960" t="str">
            <v>沪深300全收益指数</v>
          </cell>
          <cell r="E960" t="str">
            <v>300收益</v>
          </cell>
          <cell r="F960" t="str">
            <v>CSI 300 Total Return Index</v>
          </cell>
          <cell r="G960" t="str">
            <v>CSI 300 TRI</v>
          </cell>
        </row>
        <row r="960">
          <cell r="K960" t="str">
            <v>3858.45</v>
          </cell>
          <cell r="L960" t="str">
            <v>-10.51</v>
          </cell>
          <cell r="M960" t="str">
            <v>-0.27</v>
          </cell>
          <cell r="N960" t="str">
            <v>10104.12</v>
          </cell>
          <cell r="O960" t="str">
            <v>1169.96</v>
          </cell>
          <cell r="P960">
            <v>300</v>
          </cell>
        </row>
        <row r="961">
          <cell r="B961">
            <v>42594</v>
          </cell>
          <cell r="C961" t="str">
            <v>H00300</v>
          </cell>
          <cell r="D961" t="str">
            <v>沪深300全收益指数</v>
          </cell>
          <cell r="E961" t="str">
            <v>300收益</v>
          </cell>
          <cell r="F961" t="str">
            <v>CSI 300 Total Return Index</v>
          </cell>
          <cell r="G961" t="str">
            <v>CSI 300 TRI</v>
          </cell>
        </row>
        <row r="961">
          <cell r="K961" t="str">
            <v>3932.07</v>
          </cell>
          <cell r="L961" t="str">
            <v>73.62</v>
          </cell>
          <cell r="M961" t="str">
            <v>1.91</v>
          </cell>
          <cell r="N961" t="str">
            <v>11625.40</v>
          </cell>
          <cell r="O961" t="str">
            <v>1293.55</v>
          </cell>
          <cell r="P961">
            <v>300</v>
          </cell>
        </row>
        <row r="962">
          <cell r="B962">
            <v>42597</v>
          </cell>
          <cell r="C962" t="str">
            <v>H00300</v>
          </cell>
          <cell r="D962" t="str">
            <v>沪深300全收益指数</v>
          </cell>
          <cell r="E962" t="str">
            <v>300收益</v>
          </cell>
          <cell r="F962" t="str">
            <v>CSI 300 Total Return Index</v>
          </cell>
          <cell r="G962" t="str">
            <v>CSI 300 TRI</v>
          </cell>
        </row>
        <row r="962">
          <cell r="K962" t="str">
            <v>4050.47</v>
          </cell>
          <cell r="L962" t="str">
            <v>118.40</v>
          </cell>
          <cell r="M962" t="str">
            <v>3.01</v>
          </cell>
          <cell r="N962" t="str">
            <v>22054.34</v>
          </cell>
          <cell r="O962" t="str">
            <v>2588.97</v>
          </cell>
          <cell r="P962">
            <v>300</v>
          </cell>
        </row>
        <row r="963">
          <cell r="B963">
            <v>42598</v>
          </cell>
          <cell r="C963" t="str">
            <v>H00300</v>
          </cell>
          <cell r="D963" t="str">
            <v>沪深300全收益指数</v>
          </cell>
          <cell r="E963" t="str">
            <v>300收益</v>
          </cell>
          <cell r="F963" t="str">
            <v>CSI 300 Total Return Index</v>
          </cell>
          <cell r="G963" t="str">
            <v>CSI 300 TRI</v>
          </cell>
        </row>
        <row r="963">
          <cell r="K963" t="str">
            <v>4032.35</v>
          </cell>
          <cell r="L963" t="str">
            <v>-18.12</v>
          </cell>
          <cell r="M963" t="str">
            <v>-0.45</v>
          </cell>
          <cell r="N963" t="str">
            <v>19638.97</v>
          </cell>
          <cell r="O963" t="str">
            <v>2267.85</v>
          </cell>
          <cell r="P963">
            <v>300</v>
          </cell>
        </row>
        <row r="964">
          <cell r="B964">
            <v>42599</v>
          </cell>
          <cell r="C964" t="str">
            <v>H00300</v>
          </cell>
          <cell r="D964" t="str">
            <v>沪深300全收益指数</v>
          </cell>
          <cell r="E964" t="str">
            <v>300收益</v>
          </cell>
          <cell r="F964" t="str">
            <v>CSI 300 Total Return Index</v>
          </cell>
          <cell r="G964" t="str">
            <v>CSI 300 TRI</v>
          </cell>
        </row>
        <row r="964">
          <cell r="K964" t="str">
            <v>4026.14</v>
          </cell>
          <cell r="L964" t="str">
            <v>-6.20</v>
          </cell>
          <cell r="M964" t="str">
            <v>-0.15</v>
          </cell>
          <cell r="N964" t="str">
            <v>13884.77</v>
          </cell>
          <cell r="O964" t="str">
            <v>1679.18</v>
          </cell>
          <cell r="P964">
            <v>300</v>
          </cell>
        </row>
        <row r="965">
          <cell r="B965">
            <v>42600</v>
          </cell>
          <cell r="C965" t="str">
            <v>H00300</v>
          </cell>
          <cell r="D965" t="str">
            <v>沪深300全收益指数</v>
          </cell>
          <cell r="E965" t="str">
            <v>300收益</v>
          </cell>
          <cell r="F965" t="str">
            <v>CSI 300 Total Return Index</v>
          </cell>
          <cell r="G965" t="str">
            <v>CSI 300 TRI</v>
          </cell>
        </row>
        <row r="965">
          <cell r="K965" t="str">
            <v>4016.11</v>
          </cell>
          <cell r="L965" t="str">
            <v>-10.04</v>
          </cell>
          <cell r="M965" t="str">
            <v>-0.25</v>
          </cell>
          <cell r="N965" t="str">
            <v>14238.02</v>
          </cell>
          <cell r="O965" t="str">
            <v>1722.57</v>
          </cell>
          <cell r="P965">
            <v>300</v>
          </cell>
        </row>
        <row r="966">
          <cell r="B966">
            <v>42601</v>
          </cell>
          <cell r="C966" t="str">
            <v>H00300</v>
          </cell>
          <cell r="D966" t="str">
            <v>沪深300全收益指数</v>
          </cell>
          <cell r="E966" t="str">
            <v>300收益</v>
          </cell>
          <cell r="F966" t="str">
            <v>CSI 300 Total Return Index</v>
          </cell>
          <cell r="G966" t="str">
            <v>CSI 300 TRI</v>
          </cell>
        </row>
        <row r="966">
          <cell r="K966" t="str">
            <v>4018.57</v>
          </cell>
          <cell r="L966" t="str">
            <v>2.47</v>
          </cell>
          <cell r="M966" t="str">
            <v>0.06</v>
          </cell>
          <cell r="N966" t="str">
            <v>11996.15</v>
          </cell>
          <cell r="O966" t="str">
            <v>1353.83</v>
          </cell>
          <cell r="P966">
            <v>300</v>
          </cell>
        </row>
        <row r="967">
          <cell r="B967">
            <v>42604</v>
          </cell>
          <cell r="C967" t="str">
            <v>H00300</v>
          </cell>
          <cell r="D967" t="str">
            <v>沪深300全收益指数</v>
          </cell>
          <cell r="E967" t="str">
            <v>300收益</v>
          </cell>
          <cell r="F967" t="str">
            <v>CSI 300 Total Return Index</v>
          </cell>
          <cell r="G967" t="str">
            <v>CSI 300 TRI</v>
          </cell>
        </row>
        <row r="967">
          <cell r="K967" t="str">
            <v>3984.87</v>
          </cell>
          <cell r="L967" t="str">
            <v>-33.71</v>
          </cell>
          <cell r="M967" t="str">
            <v>-0.84</v>
          </cell>
          <cell r="N967" t="str">
            <v>10795.10</v>
          </cell>
          <cell r="O967" t="str">
            <v>1282.02</v>
          </cell>
          <cell r="P967">
            <v>300</v>
          </cell>
        </row>
        <row r="968">
          <cell r="B968">
            <v>42605</v>
          </cell>
          <cell r="C968" t="str">
            <v>H00300</v>
          </cell>
          <cell r="D968" t="str">
            <v>沪深300全收益指数</v>
          </cell>
          <cell r="E968" t="str">
            <v>300收益</v>
          </cell>
          <cell r="F968" t="str">
            <v>CSI 300 Total Return Index</v>
          </cell>
          <cell r="G968" t="str">
            <v>CSI 300 TRI</v>
          </cell>
        </row>
        <row r="968">
          <cell r="K968" t="str">
            <v>3991.12</v>
          </cell>
          <cell r="L968" t="str">
            <v>6.25</v>
          </cell>
          <cell r="M968" t="str">
            <v>0.16</v>
          </cell>
          <cell r="N968" t="str">
            <v>9292.45</v>
          </cell>
          <cell r="O968" t="str">
            <v>1085.04</v>
          </cell>
          <cell r="P968">
            <v>300</v>
          </cell>
        </row>
        <row r="969">
          <cell r="B969">
            <v>42606</v>
          </cell>
          <cell r="C969" t="str">
            <v>H00300</v>
          </cell>
          <cell r="D969" t="str">
            <v>沪深300全收益指数</v>
          </cell>
          <cell r="E969" t="str">
            <v>300收益</v>
          </cell>
          <cell r="F969" t="str">
            <v>CSI 300 Total Return Index</v>
          </cell>
          <cell r="G969" t="str">
            <v>CSI 300 TRI</v>
          </cell>
        </row>
        <row r="969">
          <cell r="K969" t="str">
            <v>3977.88</v>
          </cell>
          <cell r="L969" t="str">
            <v>-13.23</v>
          </cell>
          <cell r="M969" t="str">
            <v>-0.33</v>
          </cell>
          <cell r="N969" t="str">
            <v>8119.14</v>
          </cell>
          <cell r="O969" t="str">
            <v>940.13</v>
          </cell>
          <cell r="P969">
            <v>300</v>
          </cell>
        </row>
        <row r="970">
          <cell r="B970">
            <v>42607</v>
          </cell>
          <cell r="C970" t="str">
            <v>H00300</v>
          </cell>
          <cell r="D970" t="str">
            <v>沪深300全收益指数</v>
          </cell>
          <cell r="E970" t="str">
            <v>300收益</v>
          </cell>
          <cell r="F970" t="str">
            <v>CSI 300 Total Return Index</v>
          </cell>
          <cell r="G970" t="str">
            <v>CSI 300 TRI</v>
          </cell>
        </row>
        <row r="970">
          <cell r="K970" t="str">
            <v>3952.93</v>
          </cell>
          <cell r="L970" t="str">
            <v>-24.96</v>
          </cell>
          <cell r="M970" t="str">
            <v>-0.63</v>
          </cell>
          <cell r="N970" t="str">
            <v>10058.92</v>
          </cell>
          <cell r="O970" t="str">
            <v>1125.78</v>
          </cell>
          <cell r="P970">
            <v>300</v>
          </cell>
        </row>
        <row r="971">
          <cell r="B971">
            <v>42608</v>
          </cell>
          <cell r="C971" t="str">
            <v>H00300</v>
          </cell>
          <cell r="D971" t="str">
            <v>沪深300全收益指数</v>
          </cell>
          <cell r="E971" t="str">
            <v>300收益</v>
          </cell>
          <cell r="F971" t="str">
            <v>CSI 300 Total Return Index</v>
          </cell>
          <cell r="G971" t="str">
            <v>CSI 300 TRI</v>
          </cell>
        </row>
        <row r="971">
          <cell r="K971" t="str">
            <v>3950.97</v>
          </cell>
          <cell r="L971" t="str">
            <v>-1.96</v>
          </cell>
          <cell r="M971" t="str">
            <v>-0.05</v>
          </cell>
          <cell r="N971" t="str">
            <v>8153.07</v>
          </cell>
          <cell r="O971" t="str">
            <v>932.13</v>
          </cell>
          <cell r="P971">
            <v>300</v>
          </cell>
        </row>
        <row r="972">
          <cell r="B972">
            <v>42611</v>
          </cell>
          <cell r="C972" t="str">
            <v>H00300</v>
          </cell>
          <cell r="D972" t="str">
            <v>沪深300全收益指数</v>
          </cell>
          <cell r="E972" t="str">
            <v>300收益</v>
          </cell>
          <cell r="F972" t="str">
            <v>CSI 300 Total Return Index</v>
          </cell>
          <cell r="G972" t="str">
            <v>CSI 300 TRI</v>
          </cell>
        </row>
        <row r="972">
          <cell r="K972" t="str">
            <v>3951.80</v>
          </cell>
          <cell r="L972" t="str">
            <v>0.83</v>
          </cell>
          <cell r="M972" t="str">
            <v>0.02</v>
          </cell>
          <cell r="N972" t="str">
            <v>7703.63</v>
          </cell>
          <cell r="O972" t="str">
            <v>880.12</v>
          </cell>
          <cell r="P972">
            <v>300</v>
          </cell>
        </row>
        <row r="973">
          <cell r="B973">
            <v>42612</v>
          </cell>
          <cell r="C973" t="str">
            <v>H00300</v>
          </cell>
          <cell r="D973" t="str">
            <v>沪深300全收益指数</v>
          </cell>
          <cell r="E973" t="str">
            <v>300收益</v>
          </cell>
          <cell r="F973" t="str">
            <v>CSI 300 Total Return Index</v>
          </cell>
          <cell r="G973" t="str">
            <v>CSI 300 TRI</v>
          </cell>
        </row>
        <row r="973">
          <cell r="K973" t="str">
            <v>3956.82</v>
          </cell>
          <cell r="L973" t="str">
            <v>5.02</v>
          </cell>
          <cell r="M973" t="str">
            <v>0.13</v>
          </cell>
          <cell r="N973" t="str">
            <v>7572.60</v>
          </cell>
          <cell r="O973" t="str">
            <v>895.13</v>
          </cell>
          <cell r="P973">
            <v>300</v>
          </cell>
        </row>
        <row r="974">
          <cell r="B974">
            <v>42613</v>
          </cell>
          <cell r="C974" t="str">
            <v>H00300</v>
          </cell>
          <cell r="D974" t="str">
            <v>沪深300全收益指数</v>
          </cell>
          <cell r="E974" t="str">
            <v>300收益</v>
          </cell>
          <cell r="F974" t="str">
            <v>CSI 300 Total Return Index</v>
          </cell>
          <cell r="G974" t="str">
            <v>CSI 300 TRI</v>
          </cell>
        </row>
        <row r="974">
          <cell r="K974" t="str">
            <v>3975.84</v>
          </cell>
          <cell r="L974" t="str">
            <v>19.01</v>
          </cell>
          <cell r="M974" t="str">
            <v>0.48</v>
          </cell>
          <cell r="N974" t="str">
            <v>7957.08</v>
          </cell>
          <cell r="O974" t="str">
            <v>992.15</v>
          </cell>
          <cell r="P974">
            <v>300</v>
          </cell>
        </row>
        <row r="975">
          <cell r="B975">
            <v>42614</v>
          </cell>
          <cell r="C975" t="str">
            <v>H00300</v>
          </cell>
          <cell r="D975" t="str">
            <v>沪深300全收益指数</v>
          </cell>
          <cell r="E975" t="str">
            <v>300收益</v>
          </cell>
          <cell r="F975" t="str">
            <v>CSI 300 Total Return Index</v>
          </cell>
          <cell r="G975" t="str">
            <v>CSI 300 TRI</v>
          </cell>
        </row>
        <row r="975">
          <cell r="K975" t="str">
            <v>3944.51</v>
          </cell>
          <cell r="L975" t="str">
            <v>-31.32</v>
          </cell>
          <cell r="M975" t="str">
            <v>-0.79</v>
          </cell>
          <cell r="N975" t="str">
            <v>8494.72</v>
          </cell>
          <cell r="O975" t="str">
            <v>1009.11</v>
          </cell>
          <cell r="P975">
            <v>300</v>
          </cell>
        </row>
        <row r="976">
          <cell r="B976">
            <v>42615</v>
          </cell>
          <cell r="C976" t="str">
            <v>H00300</v>
          </cell>
          <cell r="D976" t="str">
            <v>沪深300全收益指数</v>
          </cell>
          <cell r="E976" t="str">
            <v>300收益</v>
          </cell>
          <cell r="F976" t="str">
            <v>CSI 300 Total Return Index</v>
          </cell>
          <cell r="G976" t="str">
            <v>CSI 300 TRI</v>
          </cell>
        </row>
        <row r="976">
          <cell r="K976" t="str">
            <v>3959.49</v>
          </cell>
          <cell r="L976" t="str">
            <v>14.98</v>
          </cell>
          <cell r="M976" t="str">
            <v>0.38</v>
          </cell>
          <cell r="N976" t="str">
            <v>8279.18</v>
          </cell>
          <cell r="O976" t="str">
            <v>993.96</v>
          </cell>
          <cell r="P976">
            <v>300</v>
          </cell>
        </row>
        <row r="977">
          <cell r="B977">
            <v>42618</v>
          </cell>
          <cell r="C977" t="str">
            <v>H00300</v>
          </cell>
          <cell r="D977" t="str">
            <v>沪深300全收益指数</v>
          </cell>
          <cell r="E977" t="str">
            <v>300收益</v>
          </cell>
          <cell r="F977" t="str">
            <v>CSI 300 Total Return Index</v>
          </cell>
          <cell r="G977" t="str">
            <v>CSI 300 TRI</v>
          </cell>
        </row>
        <row r="977">
          <cell r="K977" t="str">
            <v>3967.10</v>
          </cell>
          <cell r="L977" t="str">
            <v>7.61</v>
          </cell>
          <cell r="M977" t="str">
            <v>0.19</v>
          </cell>
          <cell r="N977" t="str">
            <v>7829.25</v>
          </cell>
          <cell r="O977" t="str">
            <v>875.31</v>
          </cell>
          <cell r="P977">
            <v>300</v>
          </cell>
        </row>
        <row r="978">
          <cell r="B978">
            <v>42619</v>
          </cell>
          <cell r="C978" t="str">
            <v>H00300</v>
          </cell>
          <cell r="D978" t="str">
            <v>沪深300全收益指数</v>
          </cell>
          <cell r="E978" t="str">
            <v>300收益</v>
          </cell>
          <cell r="F978" t="str">
            <v>CSI 300 Total Return Index</v>
          </cell>
          <cell r="G978" t="str">
            <v>CSI 300 TRI</v>
          </cell>
        </row>
        <row r="978">
          <cell r="K978" t="str">
            <v>3994.52</v>
          </cell>
          <cell r="L978" t="str">
            <v>27.42</v>
          </cell>
          <cell r="M978" t="str">
            <v>0.69</v>
          </cell>
          <cell r="N978" t="str">
            <v>9828.40</v>
          </cell>
          <cell r="O978" t="str">
            <v>1183.67</v>
          </cell>
          <cell r="P978">
            <v>300</v>
          </cell>
        </row>
        <row r="979">
          <cell r="B979">
            <v>42620</v>
          </cell>
          <cell r="C979" t="str">
            <v>H00300</v>
          </cell>
          <cell r="D979" t="str">
            <v>沪深300全收益指数</v>
          </cell>
          <cell r="E979" t="str">
            <v>300收益</v>
          </cell>
          <cell r="F979" t="str">
            <v>CSI 300 Total Return Index</v>
          </cell>
          <cell r="G979" t="str">
            <v>CSI 300 TRI</v>
          </cell>
        </row>
        <row r="979">
          <cell r="K979" t="str">
            <v>3992.36</v>
          </cell>
          <cell r="L979" t="str">
            <v>-2.16</v>
          </cell>
          <cell r="M979" t="str">
            <v>-0.05</v>
          </cell>
          <cell r="N979" t="str">
            <v>10294.01</v>
          </cell>
          <cell r="O979" t="str">
            <v>1151.20</v>
          </cell>
          <cell r="P979">
            <v>300</v>
          </cell>
        </row>
        <row r="980">
          <cell r="B980">
            <v>42621</v>
          </cell>
          <cell r="C980" t="str">
            <v>H00300</v>
          </cell>
          <cell r="D980" t="str">
            <v>沪深300全收益指数</v>
          </cell>
          <cell r="E980" t="str">
            <v>300收益</v>
          </cell>
          <cell r="F980" t="str">
            <v>CSI 300 Total Return Index</v>
          </cell>
          <cell r="G980" t="str">
            <v>CSI 300 TRI</v>
          </cell>
        </row>
        <row r="980">
          <cell r="K980" t="str">
            <v>3990.86</v>
          </cell>
          <cell r="L980" t="str">
            <v>-1.50</v>
          </cell>
          <cell r="M980" t="str">
            <v>-0.04</v>
          </cell>
          <cell r="N980" t="str">
            <v>7191.62</v>
          </cell>
          <cell r="O980" t="str">
            <v>837.42</v>
          </cell>
          <cell r="P980">
            <v>300</v>
          </cell>
        </row>
        <row r="981">
          <cell r="B981">
            <v>42622</v>
          </cell>
          <cell r="C981" t="str">
            <v>H00300</v>
          </cell>
          <cell r="D981" t="str">
            <v>沪深300全收益指数</v>
          </cell>
          <cell r="E981" t="str">
            <v>300收益</v>
          </cell>
          <cell r="F981" t="str">
            <v>CSI 300 Total Return Index</v>
          </cell>
          <cell r="G981" t="str">
            <v>CSI 300 TRI</v>
          </cell>
        </row>
        <row r="981">
          <cell r="K981" t="str">
            <v>3965.15</v>
          </cell>
          <cell r="L981" t="str">
            <v>-25.72</v>
          </cell>
          <cell r="M981" t="str">
            <v>-0.64</v>
          </cell>
          <cell r="N981" t="str">
            <v>8265.70</v>
          </cell>
          <cell r="O981" t="str">
            <v>954.71</v>
          </cell>
          <cell r="P981">
            <v>300</v>
          </cell>
        </row>
        <row r="982">
          <cell r="B982">
            <v>42625</v>
          </cell>
          <cell r="C982" t="str">
            <v>H00300</v>
          </cell>
          <cell r="D982" t="str">
            <v>沪深300全收益指数</v>
          </cell>
          <cell r="E982" t="str">
            <v>300收益</v>
          </cell>
          <cell r="F982" t="str">
            <v>CSI 300 Total Return Index</v>
          </cell>
          <cell r="G982" t="str">
            <v>CSI 300 TRI</v>
          </cell>
        </row>
        <row r="982">
          <cell r="K982" t="str">
            <v>3898.89</v>
          </cell>
          <cell r="L982" t="str">
            <v>-66.25</v>
          </cell>
          <cell r="M982" t="str">
            <v>-1.67</v>
          </cell>
          <cell r="N982" t="str">
            <v>12291.77</v>
          </cell>
          <cell r="O982" t="str">
            <v>1344.57</v>
          </cell>
          <cell r="P982">
            <v>300</v>
          </cell>
        </row>
        <row r="983">
          <cell r="B983">
            <v>42626</v>
          </cell>
          <cell r="C983" t="str">
            <v>H00300</v>
          </cell>
          <cell r="D983" t="str">
            <v>沪深300全收益指数</v>
          </cell>
          <cell r="E983" t="str">
            <v>300收益</v>
          </cell>
          <cell r="F983" t="str">
            <v>CSI 300 Total Return Index</v>
          </cell>
          <cell r="G983" t="str">
            <v>CSI 300 TRI</v>
          </cell>
        </row>
        <row r="983">
          <cell r="K983" t="str">
            <v>3896.18</v>
          </cell>
          <cell r="L983" t="str">
            <v>-2.71</v>
          </cell>
          <cell r="M983" t="str">
            <v>-0.07</v>
          </cell>
          <cell r="N983" t="str">
            <v>6718.03</v>
          </cell>
          <cell r="O983" t="str">
            <v>768.63</v>
          </cell>
          <cell r="P983">
            <v>300</v>
          </cell>
        </row>
        <row r="984">
          <cell r="B984">
            <v>42627</v>
          </cell>
          <cell r="C984" t="str">
            <v>H00300</v>
          </cell>
          <cell r="D984" t="str">
            <v>沪深300全收益指数</v>
          </cell>
          <cell r="E984" t="str">
            <v>300收益</v>
          </cell>
          <cell r="F984" t="str">
            <v>CSI 300 Total Return Index</v>
          </cell>
          <cell r="G984" t="str">
            <v>CSI 300 TRI</v>
          </cell>
        </row>
        <row r="984">
          <cell r="K984" t="str">
            <v>3870.36</v>
          </cell>
          <cell r="L984" t="str">
            <v>-25.82</v>
          </cell>
          <cell r="M984" t="str">
            <v>-0.66</v>
          </cell>
          <cell r="N984" t="str">
            <v>7043.27</v>
          </cell>
          <cell r="O984" t="str">
            <v>797.81</v>
          </cell>
          <cell r="P984">
            <v>300</v>
          </cell>
        </row>
        <row r="985">
          <cell r="B985">
            <v>42632</v>
          </cell>
          <cell r="C985" t="str">
            <v>H00300</v>
          </cell>
          <cell r="D985" t="str">
            <v>沪深300全收益指数</v>
          </cell>
          <cell r="E985" t="str">
            <v>300收益</v>
          </cell>
          <cell r="F985" t="str">
            <v>CSI 300 Total Return Index</v>
          </cell>
          <cell r="G985" t="str">
            <v>CSI 300 TRI</v>
          </cell>
        </row>
        <row r="985">
          <cell r="K985" t="str">
            <v>3899.52</v>
          </cell>
          <cell r="L985" t="str">
            <v>29.15</v>
          </cell>
          <cell r="M985" t="str">
            <v>0.75</v>
          </cell>
          <cell r="N985" t="str">
            <v>5883.11</v>
          </cell>
          <cell r="O985" t="str">
            <v>676.78</v>
          </cell>
          <cell r="P985">
            <v>300</v>
          </cell>
        </row>
        <row r="986">
          <cell r="B986">
            <v>42633</v>
          </cell>
          <cell r="C986" t="str">
            <v>H00300</v>
          </cell>
          <cell r="D986" t="str">
            <v>沪深300全收益指数</v>
          </cell>
          <cell r="E986" t="str">
            <v>300收益</v>
          </cell>
          <cell r="F986" t="str">
            <v>CSI 300 Total Return Index</v>
          </cell>
          <cell r="G986" t="str">
            <v>CSI 300 TRI</v>
          </cell>
        </row>
        <row r="986">
          <cell r="K986" t="str">
            <v>3892.68</v>
          </cell>
          <cell r="L986" t="str">
            <v>-6.84</v>
          </cell>
          <cell r="M986" t="str">
            <v>-0.18</v>
          </cell>
          <cell r="N986" t="str">
            <v>5278.42</v>
          </cell>
          <cell r="O986" t="str">
            <v>616.26</v>
          </cell>
          <cell r="P986">
            <v>300</v>
          </cell>
        </row>
        <row r="987">
          <cell r="B987">
            <v>42634</v>
          </cell>
          <cell r="C987" t="str">
            <v>H00300</v>
          </cell>
          <cell r="D987" t="str">
            <v>沪深300全收益指数</v>
          </cell>
          <cell r="E987" t="str">
            <v>300收益</v>
          </cell>
          <cell r="F987" t="str">
            <v>CSI 300 Total Return Index</v>
          </cell>
          <cell r="G987" t="str">
            <v>CSI 300 TRI</v>
          </cell>
        </row>
        <row r="987">
          <cell r="K987" t="str">
            <v>3904.21</v>
          </cell>
          <cell r="L987" t="str">
            <v>11.53</v>
          </cell>
          <cell r="M987" t="str">
            <v>0.30</v>
          </cell>
          <cell r="N987" t="str">
            <v>5914.30</v>
          </cell>
          <cell r="O987" t="str">
            <v>689.58</v>
          </cell>
          <cell r="P987">
            <v>300</v>
          </cell>
        </row>
        <row r="988">
          <cell r="B988">
            <v>42635</v>
          </cell>
          <cell r="C988" t="str">
            <v>H00300</v>
          </cell>
          <cell r="D988" t="str">
            <v>沪深300全收益指数</v>
          </cell>
          <cell r="E988" t="str">
            <v>300收益</v>
          </cell>
          <cell r="F988" t="str">
            <v>CSI 300 Total Return Index</v>
          </cell>
          <cell r="G988" t="str">
            <v>CSI 300 TRI</v>
          </cell>
        </row>
        <row r="988">
          <cell r="K988" t="str">
            <v>3933.47</v>
          </cell>
          <cell r="L988" t="str">
            <v>29.26</v>
          </cell>
          <cell r="M988" t="str">
            <v>0.75</v>
          </cell>
          <cell r="N988" t="str">
            <v>7575.35</v>
          </cell>
          <cell r="O988" t="str">
            <v>899.92</v>
          </cell>
          <cell r="P988">
            <v>300</v>
          </cell>
        </row>
        <row r="989">
          <cell r="B989">
            <v>42636</v>
          </cell>
          <cell r="C989" t="str">
            <v>H00300</v>
          </cell>
          <cell r="D989" t="str">
            <v>沪深300全收益指数</v>
          </cell>
          <cell r="E989" t="str">
            <v>300收益</v>
          </cell>
          <cell r="F989" t="str">
            <v>CSI 300 Total Return Index</v>
          </cell>
          <cell r="G989" t="str">
            <v>CSI 300 TRI</v>
          </cell>
        </row>
        <row r="989">
          <cell r="K989" t="str">
            <v>3915.00</v>
          </cell>
          <cell r="L989" t="str">
            <v>-18.47</v>
          </cell>
          <cell r="M989" t="str">
            <v>-0.47</v>
          </cell>
          <cell r="N989" t="str">
            <v>5799.40</v>
          </cell>
          <cell r="O989" t="str">
            <v>680.46</v>
          </cell>
          <cell r="P989">
            <v>300</v>
          </cell>
        </row>
        <row r="990">
          <cell r="B990">
            <v>42639</v>
          </cell>
          <cell r="C990" t="str">
            <v>H00300</v>
          </cell>
          <cell r="D990" t="str">
            <v>沪深300全收益指数</v>
          </cell>
          <cell r="E990" t="str">
            <v>300收益</v>
          </cell>
          <cell r="F990" t="str">
            <v>CSI 300 Total Return Index</v>
          </cell>
          <cell r="G990" t="str">
            <v>CSI 300 TRI</v>
          </cell>
        </row>
        <row r="990">
          <cell r="K990" t="str">
            <v>3850.33</v>
          </cell>
          <cell r="L990" t="str">
            <v>-64.67</v>
          </cell>
          <cell r="M990" t="str">
            <v>-1.65</v>
          </cell>
          <cell r="N990" t="str">
            <v>7045.22</v>
          </cell>
          <cell r="O990" t="str">
            <v>787.01</v>
          </cell>
          <cell r="P990">
            <v>300</v>
          </cell>
        </row>
        <row r="991">
          <cell r="B991">
            <v>42640</v>
          </cell>
          <cell r="C991" t="str">
            <v>H00300</v>
          </cell>
          <cell r="D991" t="str">
            <v>沪深300全收益指数</v>
          </cell>
          <cell r="E991" t="str">
            <v>300收益</v>
          </cell>
          <cell r="F991" t="str">
            <v>CSI 300 Total Return Index</v>
          </cell>
          <cell r="G991" t="str">
            <v>CSI 300 TRI</v>
          </cell>
        </row>
        <row r="991">
          <cell r="K991" t="str">
            <v>3874.80</v>
          </cell>
          <cell r="L991" t="str">
            <v>24.48</v>
          </cell>
          <cell r="M991" t="str">
            <v>0.64</v>
          </cell>
          <cell r="N991" t="str">
            <v>5846.05</v>
          </cell>
          <cell r="O991" t="str">
            <v>666.51</v>
          </cell>
          <cell r="P991">
            <v>300</v>
          </cell>
        </row>
        <row r="992">
          <cell r="B992">
            <v>42641</v>
          </cell>
          <cell r="C992" t="str">
            <v>H00300</v>
          </cell>
          <cell r="D992" t="str">
            <v>沪深300全收益指数</v>
          </cell>
          <cell r="E992" t="str">
            <v>300收益</v>
          </cell>
          <cell r="F992" t="str">
            <v>CSI 300 Total Return Index</v>
          </cell>
          <cell r="G992" t="str">
            <v>CSI 300 TRI</v>
          </cell>
        </row>
        <row r="992">
          <cell r="K992" t="str">
            <v>3863.01</v>
          </cell>
          <cell r="L992" t="str">
            <v>-11.79</v>
          </cell>
          <cell r="M992" t="str">
            <v>-0.30</v>
          </cell>
          <cell r="N992" t="str">
            <v>4472.75</v>
          </cell>
          <cell r="O992" t="str">
            <v>519.96</v>
          </cell>
          <cell r="P992">
            <v>300</v>
          </cell>
        </row>
        <row r="993">
          <cell r="B993">
            <v>42642</v>
          </cell>
          <cell r="C993" t="str">
            <v>H00300</v>
          </cell>
          <cell r="D993" t="str">
            <v>沪深300全收益指数</v>
          </cell>
          <cell r="E993" t="str">
            <v>300收益</v>
          </cell>
          <cell r="F993" t="str">
            <v>CSI 300 Total Return Index</v>
          </cell>
          <cell r="G993" t="str">
            <v>CSI 300 TRI</v>
          </cell>
        </row>
        <row r="993">
          <cell r="K993" t="str">
            <v>3879.34</v>
          </cell>
          <cell r="L993" t="str">
            <v>16.33</v>
          </cell>
          <cell r="M993" t="str">
            <v>0.42</v>
          </cell>
          <cell r="N993" t="str">
            <v>5545.26</v>
          </cell>
          <cell r="O993" t="str">
            <v>622.20</v>
          </cell>
          <cell r="P993">
            <v>300</v>
          </cell>
        </row>
        <row r="994">
          <cell r="B994">
            <v>42643</v>
          </cell>
          <cell r="C994" t="str">
            <v>H00300</v>
          </cell>
          <cell r="D994" t="str">
            <v>沪深300全收益指数</v>
          </cell>
          <cell r="E994" t="str">
            <v>300收益</v>
          </cell>
          <cell r="F994" t="str">
            <v>CSI 300 Total Return Index</v>
          </cell>
          <cell r="G994" t="str">
            <v>CSI 300 TRI</v>
          </cell>
        </row>
        <row r="994">
          <cell r="K994" t="str">
            <v>3890.09</v>
          </cell>
          <cell r="L994" t="str">
            <v>10.75</v>
          </cell>
          <cell r="M994" t="str">
            <v>0.28</v>
          </cell>
          <cell r="N994" t="str">
            <v>4497.80</v>
          </cell>
          <cell r="O994" t="str">
            <v>526.56</v>
          </cell>
          <cell r="P994">
            <v>300</v>
          </cell>
        </row>
        <row r="995">
          <cell r="B995">
            <v>42653</v>
          </cell>
          <cell r="C995" t="str">
            <v>H00300</v>
          </cell>
          <cell r="D995" t="str">
            <v>沪深300全收益指数</v>
          </cell>
          <cell r="E995" t="str">
            <v>300收益</v>
          </cell>
          <cell r="F995" t="str">
            <v>CSI 300 Total Return Index</v>
          </cell>
          <cell r="G995" t="str">
            <v>CSI 300 TRI</v>
          </cell>
        </row>
        <row r="995">
          <cell r="K995" t="str">
            <v>3938.62</v>
          </cell>
          <cell r="L995" t="str">
            <v>48.53</v>
          </cell>
          <cell r="M995" t="str">
            <v>1.25</v>
          </cell>
          <cell r="N995" t="str">
            <v>8051.93</v>
          </cell>
          <cell r="O995" t="str">
            <v>896.08</v>
          </cell>
          <cell r="P995">
            <v>300</v>
          </cell>
        </row>
        <row r="996">
          <cell r="B996">
            <v>42654</v>
          </cell>
          <cell r="C996" t="str">
            <v>H00300</v>
          </cell>
          <cell r="D996" t="str">
            <v>沪深300全收益指数</v>
          </cell>
          <cell r="E996" t="str">
            <v>300收益</v>
          </cell>
          <cell r="F996" t="str">
            <v>CSI 300 Total Return Index</v>
          </cell>
          <cell r="G996" t="str">
            <v>CSI 300 TRI</v>
          </cell>
        </row>
        <row r="996">
          <cell r="K996" t="str">
            <v>3953.79</v>
          </cell>
          <cell r="L996" t="str">
            <v>15.17</v>
          </cell>
          <cell r="M996" t="str">
            <v>0.39</v>
          </cell>
          <cell r="N996" t="str">
            <v>8771.32</v>
          </cell>
          <cell r="O996" t="str">
            <v>882.13</v>
          </cell>
          <cell r="P996">
            <v>300</v>
          </cell>
        </row>
        <row r="997">
          <cell r="B997">
            <v>42655</v>
          </cell>
          <cell r="C997" t="str">
            <v>H00300</v>
          </cell>
          <cell r="D997" t="str">
            <v>沪深300全收益指数</v>
          </cell>
          <cell r="E997" t="str">
            <v>300收益</v>
          </cell>
          <cell r="F997" t="str">
            <v>CSI 300 Total Return Index</v>
          </cell>
          <cell r="G997" t="str">
            <v>CSI 300 TRI</v>
          </cell>
        </row>
        <row r="997">
          <cell r="K997" t="str">
            <v>3945.96</v>
          </cell>
          <cell r="L997" t="str">
            <v>-7.83</v>
          </cell>
          <cell r="M997" t="str">
            <v>-0.20</v>
          </cell>
          <cell r="N997" t="str">
            <v>6866.98</v>
          </cell>
          <cell r="O997" t="str">
            <v>723.87</v>
          </cell>
          <cell r="P997">
            <v>300</v>
          </cell>
        </row>
        <row r="998">
          <cell r="B998">
            <v>42656</v>
          </cell>
          <cell r="C998" t="str">
            <v>H00300</v>
          </cell>
          <cell r="D998" t="str">
            <v>沪深300全收益指数</v>
          </cell>
          <cell r="E998" t="str">
            <v>300收益</v>
          </cell>
          <cell r="F998" t="str">
            <v>CSI 300 Total Return Index</v>
          </cell>
          <cell r="G998" t="str">
            <v>CSI 300 TRI</v>
          </cell>
        </row>
        <row r="998">
          <cell r="K998" t="str">
            <v>3949.11</v>
          </cell>
          <cell r="L998" t="str">
            <v>3.15</v>
          </cell>
          <cell r="M998" t="str">
            <v>0.08</v>
          </cell>
          <cell r="N998" t="str">
            <v>8122.42</v>
          </cell>
          <cell r="O998" t="str">
            <v>799.24</v>
          </cell>
          <cell r="P998">
            <v>300</v>
          </cell>
        </row>
        <row r="999">
          <cell r="B999">
            <v>42657</v>
          </cell>
          <cell r="C999" t="str">
            <v>H00300</v>
          </cell>
          <cell r="D999" t="str">
            <v>沪深300全收益指数</v>
          </cell>
          <cell r="E999" t="str">
            <v>300收益</v>
          </cell>
          <cell r="F999" t="str">
            <v>CSI 300 Total Return Index</v>
          </cell>
          <cell r="G999" t="str">
            <v>CSI 300 TRI</v>
          </cell>
        </row>
        <row r="999">
          <cell r="K999" t="str">
            <v>3952.94</v>
          </cell>
          <cell r="L999" t="str">
            <v>3.83</v>
          </cell>
          <cell r="M999" t="str">
            <v>0.10</v>
          </cell>
          <cell r="N999" t="str">
            <v>8231.63</v>
          </cell>
          <cell r="O999" t="str">
            <v>814.86</v>
          </cell>
          <cell r="P999">
            <v>300</v>
          </cell>
        </row>
        <row r="1000">
          <cell r="B1000">
            <v>42660</v>
          </cell>
          <cell r="C1000" t="str">
            <v>H00300</v>
          </cell>
          <cell r="D1000" t="str">
            <v>沪深300全收益指数</v>
          </cell>
          <cell r="E1000" t="str">
            <v>300收益</v>
          </cell>
          <cell r="F1000" t="str">
            <v>CSI 300 Total Return Index</v>
          </cell>
          <cell r="G1000" t="str">
            <v>CSI 300 TRI</v>
          </cell>
        </row>
        <row r="1000">
          <cell r="K1000" t="str">
            <v>3919.50</v>
          </cell>
          <cell r="L1000" t="str">
            <v>-33.44</v>
          </cell>
          <cell r="M1000" t="str">
            <v>-0.85</v>
          </cell>
          <cell r="N1000" t="str">
            <v>8611.35</v>
          </cell>
          <cell r="O1000" t="str">
            <v>881.99</v>
          </cell>
          <cell r="P1000">
            <v>300</v>
          </cell>
        </row>
        <row r="1001">
          <cell r="B1001">
            <v>42661</v>
          </cell>
          <cell r="C1001" t="str">
            <v>H00300</v>
          </cell>
          <cell r="D1001" t="str">
            <v>沪深300全收益指数</v>
          </cell>
          <cell r="E1001" t="str">
            <v>300收益</v>
          </cell>
          <cell r="F1001" t="str">
            <v>CSI 300 Total Return Index</v>
          </cell>
          <cell r="G1001" t="str">
            <v>CSI 300 TRI</v>
          </cell>
        </row>
        <row r="1001">
          <cell r="K1001" t="str">
            <v>3971.46</v>
          </cell>
          <cell r="L1001" t="str">
            <v>51.96</v>
          </cell>
          <cell r="M1001" t="str">
            <v>1.33</v>
          </cell>
          <cell r="N1001" t="str">
            <v>10286.07</v>
          </cell>
          <cell r="O1001" t="str">
            <v>1046.25</v>
          </cell>
          <cell r="P1001">
            <v>300</v>
          </cell>
        </row>
        <row r="1002">
          <cell r="B1002">
            <v>42662</v>
          </cell>
          <cell r="C1002" t="str">
            <v>H00300</v>
          </cell>
          <cell r="D1002" t="str">
            <v>沪深300全收益指数</v>
          </cell>
          <cell r="E1002" t="str">
            <v>300收益</v>
          </cell>
          <cell r="F1002" t="str">
            <v>CSI 300 Total Return Index</v>
          </cell>
          <cell r="G1002" t="str">
            <v>CSI 300 TRI</v>
          </cell>
        </row>
        <row r="1002">
          <cell r="K1002" t="str">
            <v>3965.37</v>
          </cell>
          <cell r="L1002" t="str">
            <v>-6.09</v>
          </cell>
          <cell r="M1002" t="str">
            <v>-0.15</v>
          </cell>
          <cell r="N1002" t="str">
            <v>10116.77</v>
          </cell>
          <cell r="O1002" t="str">
            <v>963.54</v>
          </cell>
          <cell r="P1002">
            <v>300</v>
          </cell>
        </row>
        <row r="1003">
          <cell r="B1003">
            <v>42663</v>
          </cell>
          <cell r="C1003" t="str">
            <v>H00300</v>
          </cell>
          <cell r="D1003" t="str">
            <v>沪深300全收益指数</v>
          </cell>
          <cell r="E1003" t="str">
            <v>300收益</v>
          </cell>
          <cell r="F1003" t="str">
            <v>CSI 300 Total Return Index</v>
          </cell>
          <cell r="G1003" t="str">
            <v>CSI 300 TRI</v>
          </cell>
        </row>
        <row r="1003">
          <cell r="K1003" t="str">
            <v>3968.30</v>
          </cell>
          <cell r="L1003" t="str">
            <v>2.93</v>
          </cell>
          <cell r="M1003" t="str">
            <v>0.07</v>
          </cell>
          <cell r="N1003" t="str">
            <v>7923.89</v>
          </cell>
          <cell r="O1003" t="str">
            <v>824.81</v>
          </cell>
          <cell r="P1003">
            <v>300</v>
          </cell>
        </row>
        <row r="1004">
          <cell r="B1004">
            <v>42664</v>
          </cell>
          <cell r="C1004" t="str">
            <v>H00300</v>
          </cell>
          <cell r="D1004" t="str">
            <v>沪深300全收益指数</v>
          </cell>
          <cell r="E1004" t="str">
            <v>300收益</v>
          </cell>
          <cell r="F1004" t="str">
            <v>CSI 300 Total Return Index</v>
          </cell>
          <cell r="G1004" t="str">
            <v>CSI 300 TRI</v>
          </cell>
        </row>
        <row r="1004">
          <cell r="K1004" t="str">
            <v>3979.23</v>
          </cell>
          <cell r="L1004" t="str">
            <v>10.92</v>
          </cell>
          <cell r="M1004" t="str">
            <v>0.28</v>
          </cell>
          <cell r="N1004" t="str">
            <v>10978.52</v>
          </cell>
          <cell r="O1004" t="str">
            <v>1071.15</v>
          </cell>
          <cell r="P1004">
            <v>300</v>
          </cell>
        </row>
        <row r="1005">
          <cell r="B1005">
            <v>42667</v>
          </cell>
          <cell r="C1005" t="str">
            <v>H00300</v>
          </cell>
          <cell r="D1005" t="str">
            <v>沪深300全收益指数</v>
          </cell>
          <cell r="E1005" t="str">
            <v>300收益</v>
          </cell>
          <cell r="F1005" t="str">
            <v>CSI 300 Total Return Index</v>
          </cell>
          <cell r="G1005" t="str">
            <v>CSI 300 TRI</v>
          </cell>
        </row>
        <row r="1005">
          <cell r="K1005" t="str">
            <v>4026.86</v>
          </cell>
          <cell r="L1005" t="str">
            <v>47.64</v>
          </cell>
          <cell r="M1005" t="str">
            <v>1.20</v>
          </cell>
          <cell r="N1005" t="str">
            <v>15301.43</v>
          </cell>
          <cell r="O1005" t="str">
            <v>1500.63</v>
          </cell>
          <cell r="P1005">
            <v>300</v>
          </cell>
        </row>
        <row r="1006">
          <cell r="B1006">
            <v>42668</v>
          </cell>
          <cell r="C1006" t="str">
            <v>H00300</v>
          </cell>
          <cell r="D1006" t="str">
            <v>沪深300全收益指数</v>
          </cell>
          <cell r="E1006" t="str">
            <v>300收益</v>
          </cell>
          <cell r="F1006" t="str">
            <v>CSI 300 Total Return Index</v>
          </cell>
          <cell r="G1006" t="str">
            <v>CSI 300 TRI</v>
          </cell>
        </row>
        <row r="1006">
          <cell r="K1006" t="str">
            <v>4026.73</v>
          </cell>
          <cell r="L1006" t="str">
            <v>-0.13</v>
          </cell>
          <cell r="M1006" t="str">
            <v>0.00</v>
          </cell>
          <cell r="N1006" t="str">
            <v>11119.17</v>
          </cell>
          <cell r="O1006" t="str">
            <v>1105.77</v>
          </cell>
          <cell r="P1006">
            <v>300</v>
          </cell>
        </row>
        <row r="1007">
          <cell r="B1007">
            <v>42669</v>
          </cell>
          <cell r="C1007" t="str">
            <v>H00300</v>
          </cell>
          <cell r="D1007" t="str">
            <v>沪深300全收益指数</v>
          </cell>
          <cell r="E1007" t="str">
            <v>300收益</v>
          </cell>
          <cell r="F1007" t="str">
            <v>CSI 300 Total Return Index</v>
          </cell>
          <cell r="G1007" t="str">
            <v>CSI 300 TRI</v>
          </cell>
        </row>
        <row r="1007">
          <cell r="K1007" t="str">
            <v>4011.60</v>
          </cell>
          <cell r="L1007" t="str">
            <v>-15.13</v>
          </cell>
          <cell r="M1007" t="str">
            <v>-0.38</v>
          </cell>
          <cell r="N1007" t="str">
            <v>9802.48</v>
          </cell>
          <cell r="O1007" t="str">
            <v>1047.19</v>
          </cell>
          <cell r="P1007">
            <v>300</v>
          </cell>
        </row>
        <row r="1008">
          <cell r="B1008">
            <v>42670</v>
          </cell>
          <cell r="C1008" t="str">
            <v>H00300</v>
          </cell>
          <cell r="D1008" t="str">
            <v>沪深300全收益指数</v>
          </cell>
          <cell r="E1008" t="str">
            <v>300收益</v>
          </cell>
          <cell r="F1008" t="str">
            <v>CSI 300 Total Return Index</v>
          </cell>
          <cell r="G1008" t="str">
            <v>CSI 300 TRI</v>
          </cell>
        </row>
        <row r="1008">
          <cell r="K1008" t="str">
            <v>4000.71</v>
          </cell>
          <cell r="L1008" t="str">
            <v>-10.89</v>
          </cell>
          <cell r="M1008" t="str">
            <v>-0.27</v>
          </cell>
          <cell r="N1008" t="str">
            <v>7762.99</v>
          </cell>
          <cell r="O1008" t="str">
            <v>852.41</v>
          </cell>
          <cell r="P1008">
            <v>300</v>
          </cell>
        </row>
        <row r="1009">
          <cell r="B1009">
            <v>42671</v>
          </cell>
          <cell r="C1009" t="str">
            <v>H00300</v>
          </cell>
          <cell r="D1009" t="str">
            <v>沪深300全收益指数</v>
          </cell>
          <cell r="E1009" t="str">
            <v>300收益</v>
          </cell>
          <cell r="F1009" t="str">
            <v>CSI 300 Total Return Index</v>
          </cell>
          <cell r="G1009" t="str">
            <v>CSI 300 TRI</v>
          </cell>
        </row>
        <row r="1009">
          <cell r="K1009" t="str">
            <v>3994.05</v>
          </cell>
          <cell r="L1009" t="str">
            <v>-6.66</v>
          </cell>
          <cell r="M1009" t="str">
            <v>-0.17</v>
          </cell>
          <cell r="N1009" t="str">
            <v>9313.33</v>
          </cell>
          <cell r="O1009" t="str">
            <v>1047.98</v>
          </cell>
          <cell r="P1009">
            <v>300</v>
          </cell>
        </row>
        <row r="1010">
          <cell r="B1010">
            <v>42674</v>
          </cell>
          <cell r="C1010" t="str">
            <v>H00300</v>
          </cell>
          <cell r="D1010" t="str">
            <v>沪深300全收益指数</v>
          </cell>
          <cell r="E1010" t="str">
            <v>300收益</v>
          </cell>
          <cell r="F1010" t="str">
            <v>CSI 300 Total Return Index</v>
          </cell>
          <cell r="G1010" t="str">
            <v>CSI 300 TRI</v>
          </cell>
        </row>
        <row r="1010">
          <cell r="K1010" t="str">
            <v>3989.45</v>
          </cell>
          <cell r="L1010" t="str">
            <v>-4.60</v>
          </cell>
          <cell r="M1010" t="str">
            <v>-0.12</v>
          </cell>
          <cell r="N1010" t="str">
            <v>7135.29</v>
          </cell>
          <cell r="O1010" t="str">
            <v>807.02</v>
          </cell>
          <cell r="P1010">
            <v>300</v>
          </cell>
        </row>
        <row r="1011">
          <cell r="B1011">
            <v>42675</v>
          </cell>
          <cell r="C1011" t="str">
            <v>H00300</v>
          </cell>
          <cell r="D1011" t="str">
            <v>沪深300全收益指数</v>
          </cell>
          <cell r="E1011" t="str">
            <v>300收益</v>
          </cell>
          <cell r="F1011" t="str">
            <v>CSI 300 Total Return Index</v>
          </cell>
          <cell r="G1011" t="str">
            <v>CSI 300 TRI</v>
          </cell>
        </row>
        <row r="1011">
          <cell r="K1011" t="str">
            <v>4016.68</v>
          </cell>
          <cell r="L1011" t="str">
            <v>27.23</v>
          </cell>
          <cell r="M1011" t="str">
            <v>0.68</v>
          </cell>
          <cell r="N1011" t="str">
            <v>7493.82</v>
          </cell>
          <cell r="O1011" t="str">
            <v>847.18</v>
          </cell>
          <cell r="P1011">
            <v>300</v>
          </cell>
        </row>
        <row r="1012">
          <cell r="B1012">
            <v>42676</v>
          </cell>
          <cell r="C1012" t="str">
            <v>H00300</v>
          </cell>
          <cell r="D1012" t="str">
            <v>沪深300全收益指数</v>
          </cell>
          <cell r="E1012" t="str">
            <v>300收益</v>
          </cell>
          <cell r="F1012" t="str">
            <v>CSI 300 Total Return Index</v>
          </cell>
          <cell r="G1012" t="str">
            <v>CSI 300 TRI</v>
          </cell>
        </row>
        <row r="1012">
          <cell r="K1012" t="str">
            <v>3985.95</v>
          </cell>
          <cell r="L1012" t="str">
            <v>-30.73</v>
          </cell>
          <cell r="M1012" t="str">
            <v>-0.77</v>
          </cell>
          <cell r="N1012" t="str">
            <v>9119.71</v>
          </cell>
          <cell r="O1012" t="str">
            <v>1003.49</v>
          </cell>
          <cell r="P1012">
            <v>300</v>
          </cell>
        </row>
        <row r="1013">
          <cell r="B1013">
            <v>42677</v>
          </cell>
          <cell r="C1013" t="str">
            <v>H00300</v>
          </cell>
          <cell r="D1013" t="str">
            <v>沪深300全收益指数</v>
          </cell>
          <cell r="E1013" t="str">
            <v>300收益</v>
          </cell>
          <cell r="F1013" t="str">
            <v>CSI 300 Total Return Index</v>
          </cell>
          <cell r="G1013" t="str">
            <v>CSI 300 TRI</v>
          </cell>
        </row>
        <row r="1013">
          <cell r="K1013" t="str">
            <v>4023.97</v>
          </cell>
          <cell r="L1013" t="str">
            <v>38.01</v>
          </cell>
          <cell r="M1013" t="str">
            <v>0.95</v>
          </cell>
          <cell r="N1013" t="str">
            <v>12622.35</v>
          </cell>
          <cell r="O1013" t="str">
            <v>1373.86</v>
          </cell>
          <cell r="P1013">
            <v>300</v>
          </cell>
        </row>
        <row r="1014">
          <cell r="B1014">
            <v>42678</v>
          </cell>
          <cell r="C1014" t="str">
            <v>H00300</v>
          </cell>
          <cell r="D1014" t="str">
            <v>沪深300全收益指数</v>
          </cell>
          <cell r="E1014" t="str">
            <v>300收益</v>
          </cell>
          <cell r="F1014" t="str">
            <v>CSI 300 Total Return Index</v>
          </cell>
          <cell r="G1014" t="str">
            <v>CSI 300 TRI</v>
          </cell>
        </row>
        <row r="1014">
          <cell r="K1014" t="str">
            <v>4010.92</v>
          </cell>
          <cell r="L1014" t="str">
            <v>-13.05</v>
          </cell>
          <cell r="M1014" t="str">
            <v>-0.32</v>
          </cell>
          <cell r="N1014" t="str">
            <v>10406.97</v>
          </cell>
          <cell r="O1014" t="str">
            <v>1108.14</v>
          </cell>
          <cell r="P1014">
            <v>300</v>
          </cell>
        </row>
        <row r="1015">
          <cell r="B1015">
            <v>42681</v>
          </cell>
          <cell r="C1015" t="str">
            <v>H00300</v>
          </cell>
          <cell r="D1015" t="str">
            <v>沪深300全收益指数</v>
          </cell>
          <cell r="E1015" t="str">
            <v>300收益</v>
          </cell>
          <cell r="F1015" t="str">
            <v>CSI 300 Total Return Index</v>
          </cell>
          <cell r="G1015" t="str">
            <v>CSI 300 TRI</v>
          </cell>
        </row>
        <row r="1015">
          <cell r="K1015" t="str">
            <v>4013.81</v>
          </cell>
          <cell r="L1015" t="str">
            <v>2.89</v>
          </cell>
          <cell r="M1015" t="str">
            <v>0.07</v>
          </cell>
          <cell r="N1015" t="str">
            <v>9987.80</v>
          </cell>
          <cell r="O1015" t="str">
            <v>943.71</v>
          </cell>
          <cell r="P1015">
            <v>300</v>
          </cell>
        </row>
        <row r="1016">
          <cell r="B1016">
            <v>42682</v>
          </cell>
          <cell r="C1016" t="str">
            <v>H00300</v>
          </cell>
          <cell r="D1016" t="str">
            <v>沪深300全收益指数</v>
          </cell>
          <cell r="E1016" t="str">
            <v>300收益</v>
          </cell>
          <cell r="F1016" t="str">
            <v>CSI 300 Total Return Index</v>
          </cell>
          <cell r="G1016" t="str">
            <v>CSI 300 TRI</v>
          </cell>
        </row>
        <row r="1016">
          <cell r="K1016" t="str">
            <v>4031.28</v>
          </cell>
          <cell r="L1016" t="str">
            <v>17.47</v>
          </cell>
          <cell r="M1016" t="str">
            <v>0.44</v>
          </cell>
          <cell r="N1016" t="str">
            <v>10314.83</v>
          </cell>
          <cell r="O1016" t="str">
            <v>1051.38</v>
          </cell>
          <cell r="P1016">
            <v>300</v>
          </cell>
        </row>
        <row r="1017">
          <cell r="B1017">
            <v>42683</v>
          </cell>
          <cell r="C1017" t="str">
            <v>H00300</v>
          </cell>
          <cell r="D1017" t="str">
            <v>沪深300全收益指数</v>
          </cell>
          <cell r="E1017" t="str">
            <v>300收益</v>
          </cell>
          <cell r="F1017" t="str">
            <v>CSI 300 Total Return Index</v>
          </cell>
          <cell r="G1017" t="str">
            <v>CSI 300 TRI</v>
          </cell>
        </row>
        <row r="1017">
          <cell r="K1017" t="str">
            <v>4009.68</v>
          </cell>
          <cell r="L1017" t="str">
            <v>-21.60</v>
          </cell>
          <cell r="M1017" t="str">
            <v>-0.54</v>
          </cell>
          <cell r="N1017" t="str">
            <v>13911.01</v>
          </cell>
          <cell r="O1017" t="str">
            <v>1451.87</v>
          </cell>
          <cell r="P1017">
            <v>300</v>
          </cell>
        </row>
        <row r="1018">
          <cell r="B1018">
            <v>42684</v>
          </cell>
          <cell r="C1018" t="str">
            <v>H00300</v>
          </cell>
          <cell r="D1018" t="str">
            <v>沪深300全收益指数</v>
          </cell>
          <cell r="E1018" t="str">
            <v>300收益</v>
          </cell>
          <cell r="F1018" t="str">
            <v>CSI 300 Total Return Index</v>
          </cell>
          <cell r="G1018" t="str">
            <v>CSI 300 TRI</v>
          </cell>
        </row>
        <row r="1018">
          <cell r="K1018" t="str">
            <v>4054.59</v>
          </cell>
          <cell r="L1018" t="str">
            <v>44.91</v>
          </cell>
          <cell r="M1018" t="str">
            <v>1.12</v>
          </cell>
          <cell r="N1018" t="str">
            <v>13470.55</v>
          </cell>
          <cell r="O1018" t="str">
            <v>1332.77</v>
          </cell>
          <cell r="P1018">
            <v>300</v>
          </cell>
        </row>
        <row r="1019">
          <cell r="B1019">
            <v>42685</v>
          </cell>
          <cell r="C1019" t="str">
            <v>H00300</v>
          </cell>
          <cell r="D1019" t="str">
            <v>沪深300全收益指数</v>
          </cell>
          <cell r="E1019" t="str">
            <v>300收益</v>
          </cell>
          <cell r="F1019" t="str">
            <v>CSI 300 Total Return Index</v>
          </cell>
          <cell r="G1019" t="str">
            <v>CSI 300 TRI</v>
          </cell>
        </row>
        <row r="1019">
          <cell r="K1019" t="str">
            <v>4086.41</v>
          </cell>
          <cell r="L1019" t="str">
            <v>31.82</v>
          </cell>
          <cell r="M1019" t="str">
            <v>0.78</v>
          </cell>
          <cell r="N1019" t="str">
            <v>19878.15</v>
          </cell>
          <cell r="O1019" t="str">
            <v>1906.47</v>
          </cell>
          <cell r="P1019">
            <v>300</v>
          </cell>
        </row>
        <row r="1020">
          <cell r="B1020">
            <v>42688</v>
          </cell>
          <cell r="C1020" t="str">
            <v>H00300</v>
          </cell>
          <cell r="D1020" t="str">
            <v>沪深300全收益指数</v>
          </cell>
          <cell r="E1020" t="str">
            <v>300收益</v>
          </cell>
          <cell r="F1020" t="str">
            <v>CSI 300 Total Return Index</v>
          </cell>
          <cell r="G1020" t="str">
            <v>CSI 300 TRI</v>
          </cell>
        </row>
        <row r="1020">
          <cell r="K1020" t="str">
            <v>4101.99</v>
          </cell>
          <cell r="L1020" t="str">
            <v>15.58</v>
          </cell>
          <cell r="M1020" t="str">
            <v>0.38</v>
          </cell>
          <cell r="N1020" t="str">
            <v>21324.71</v>
          </cell>
          <cell r="O1020" t="str">
            <v>2083.53</v>
          </cell>
          <cell r="P1020">
            <v>300</v>
          </cell>
        </row>
        <row r="1021">
          <cell r="B1021">
            <v>42689</v>
          </cell>
          <cell r="C1021" t="str">
            <v>H00300</v>
          </cell>
          <cell r="D1021" t="str">
            <v>沪深300全收益指数</v>
          </cell>
          <cell r="E1021" t="str">
            <v>300收益</v>
          </cell>
          <cell r="F1021" t="str">
            <v>CSI 300 Total Return Index</v>
          </cell>
          <cell r="G1021" t="str">
            <v>CSI 300 TRI</v>
          </cell>
        </row>
        <row r="1021">
          <cell r="K1021" t="str">
            <v>4101.54</v>
          </cell>
          <cell r="L1021" t="str">
            <v>-0.45</v>
          </cell>
          <cell r="M1021" t="str">
            <v>-0.01</v>
          </cell>
          <cell r="N1021" t="str">
            <v>13456.63</v>
          </cell>
          <cell r="O1021" t="str">
            <v>1352.07</v>
          </cell>
          <cell r="P1021">
            <v>300</v>
          </cell>
        </row>
        <row r="1022">
          <cell r="B1022">
            <v>42690</v>
          </cell>
          <cell r="C1022" t="str">
            <v>H00300</v>
          </cell>
          <cell r="D1022" t="str">
            <v>沪深300全收益指数</v>
          </cell>
          <cell r="E1022" t="str">
            <v>300收益</v>
          </cell>
          <cell r="F1022" t="str">
            <v>CSI 300 Total Return Index</v>
          </cell>
          <cell r="G1022" t="str">
            <v>CSI 300 TRI</v>
          </cell>
        </row>
        <row r="1022">
          <cell r="K1022" t="str">
            <v>4101.21</v>
          </cell>
          <cell r="L1022" t="str">
            <v>-0.33</v>
          </cell>
          <cell r="M1022" t="str">
            <v>-0.01</v>
          </cell>
          <cell r="N1022" t="str">
            <v>12980.85</v>
          </cell>
          <cell r="O1022" t="str">
            <v>1289.45</v>
          </cell>
          <cell r="P1022">
            <v>300</v>
          </cell>
        </row>
        <row r="1023">
          <cell r="B1023">
            <v>42691</v>
          </cell>
          <cell r="C1023" t="str">
            <v>H00300</v>
          </cell>
          <cell r="D1023" t="str">
            <v>沪深300全收益指数</v>
          </cell>
          <cell r="E1023" t="str">
            <v>300收益</v>
          </cell>
          <cell r="F1023" t="str">
            <v>CSI 300 Total Return Index</v>
          </cell>
          <cell r="G1023" t="str">
            <v>CSI 300 TRI</v>
          </cell>
        </row>
        <row r="1023">
          <cell r="K1023" t="str">
            <v>4109.51</v>
          </cell>
          <cell r="L1023" t="str">
            <v>8.30</v>
          </cell>
          <cell r="M1023" t="str">
            <v>0.20</v>
          </cell>
          <cell r="N1023" t="str">
            <v>12156.17</v>
          </cell>
          <cell r="O1023" t="str">
            <v>1215.77</v>
          </cell>
          <cell r="P1023">
            <v>300</v>
          </cell>
        </row>
        <row r="1024">
          <cell r="B1024">
            <v>42692</v>
          </cell>
          <cell r="C1024" t="str">
            <v>H00300</v>
          </cell>
          <cell r="D1024" t="str">
            <v>沪深300全收益指数</v>
          </cell>
          <cell r="E1024" t="str">
            <v>300收益</v>
          </cell>
          <cell r="F1024" t="str">
            <v>CSI 300 Total Return Index</v>
          </cell>
          <cell r="G1024" t="str">
            <v>CSI 300 TRI</v>
          </cell>
        </row>
        <row r="1024">
          <cell r="K1024" t="str">
            <v>4086.70</v>
          </cell>
          <cell r="L1024" t="str">
            <v>-22.82</v>
          </cell>
          <cell r="M1024" t="str">
            <v>-0.56</v>
          </cell>
          <cell r="N1024" t="str">
            <v>11595.12</v>
          </cell>
          <cell r="O1024" t="str">
            <v>1173.46</v>
          </cell>
          <cell r="P1024">
            <v>300</v>
          </cell>
        </row>
        <row r="1025">
          <cell r="B1025">
            <v>42695</v>
          </cell>
          <cell r="C1025" t="str">
            <v>H00300</v>
          </cell>
          <cell r="D1025" t="str">
            <v>沪深300全收益指数</v>
          </cell>
          <cell r="E1025" t="str">
            <v>300收益</v>
          </cell>
          <cell r="F1025" t="str">
            <v>CSI 300 Total Return Index</v>
          </cell>
          <cell r="G1025" t="str">
            <v>CSI 300 TRI</v>
          </cell>
        </row>
        <row r="1025">
          <cell r="K1025" t="str">
            <v>4114.98</v>
          </cell>
          <cell r="L1025" t="str">
            <v>28.29</v>
          </cell>
          <cell r="M1025" t="str">
            <v>0.69</v>
          </cell>
          <cell r="N1025" t="str">
            <v>14643.45</v>
          </cell>
          <cell r="O1025" t="str">
            <v>1475.43</v>
          </cell>
          <cell r="P1025">
            <v>300</v>
          </cell>
        </row>
        <row r="1026">
          <cell r="B1026">
            <v>42696</v>
          </cell>
          <cell r="C1026" t="str">
            <v>H00300</v>
          </cell>
          <cell r="D1026" t="str">
            <v>沪深300全收益指数</v>
          </cell>
          <cell r="E1026" t="str">
            <v>300收益</v>
          </cell>
          <cell r="F1026" t="str">
            <v>CSI 300 Total Return Index</v>
          </cell>
          <cell r="G1026" t="str">
            <v>CSI 300 TRI</v>
          </cell>
        </row>
        <row r="1026">
          <cell r="K1026" t="str">
            <v>4147.57</v>
          </cell>
          <cell r="L1026" t="str">
            <v>32.59</v>
          </cell>
          <cell r="M1026" t="str">
            <v>0.79</v>
          </cell>
          <cell r="N1026" t="str">
            <v>16852.34</v>
          </cell>
          <cell r="O1026" t="str">
            <v>1672.51</v>
          </cell>
          <cell r="P1026">
            <v>300</v>
          </cell>
        </row>
        <row r="1027">
          <cell r="B1027">
            <v>42697</v>
          </cell>
          <cell r="C1027" t="str">
            <v>H00300</v>
          </cell>
          <cell r="D1027" t="str">
            <v>沪深300全收益指数</v>
          </cell>
          <cell r="E1027" t="str">
            <v>300收益</v>
          </cell>
          <cell r="F1027" t="str">
            <v>CSI 300 Total Return Index</v>
          </cell>
          <cell r="G1027" t="str">
            <v>CSI 300 TRI</v>
          </cell>
        </row>
        <row r="1027">
          <cell r="K1027" t="str">
            <v>4155.18</v>
          </cell>
          <cell r="L1027" t="str">
            <v>7.61</v>
          </cell>
          <cell r="M1027" t="str">
            <v>0.18</v>
          </cell>
          <cell r="N1027" t="str">
            <v>16238.85</v>
          </cell>
          <cell r="O1027" t="str">
            <v>1712.47</v>
          </cell>
          <cell r="P1027">
            <v>300</v>
          </cell>
        </row>
        <row r="1028">
          <cell r="B1028">
            <v>42698</v>
          </cell>
          <cell r="C1028" t="str">
            <v>H00300</v>
          </cell>
          <cell r="D1028" t="str">
            <v>沪深300全收益指数</v>
          </cell>
          <cell r="E1028" t="str">
            <v>300收益</v>
          </cell>
          <cell r="F1028" t="str">
            <v>CSI 300 Total Return Index</v>
          </cell>
          <cell r="G1028" t="str">
            <v>CSI 300 TRI</v>
          </cell>
        </row>
        <row r="1028">
          <cell r="K1028" t="str">
            <v>4171.94</v>
          </cell>
          <cell r="L1028" t="str">
            <v>16.76</v>
          </cell>
          <cell r="M1028" t="str">
            <v>0.40</v>
          </cell>
          <cell r="N1028" t="str">
            <v>14574.63</v>
          </cell>
          <cell r="O1028" t="str">
            <v>1650.71</v>
          </cell>
          <cell r="P1028">
            <v>300</v>
          </cell>
        </row>
        <row r="1029">
          <cell r="B1029">
            <v>42699</v>
          </cell>
          <cell r="C1029" t="str">
            <v>H00300</v>
          </cell>
          <cell r="D1029" t="str">
            <v>沪深300全收益指数</v>
          </cell>
          <cell r="E1029" t="str">
            <v>300收益</v>
          </cell>
          <cell r="F1029" t="str">
            <v>CSI 300 Total Return Index</v>
          </cell>
          <cell r="G1029" t="str">
            <v>CSI 300 TRI</v>
          </cell>
        </row>
        <row r="1029">
          <cell r="K1029" t="str">
            <v>4210.87</v>
          </cell>
          <cell r="L1029" t="str">
            <v>38.93</v>
          </cell>
          <cell r="M1029" t="str">
            <v>0.93</v>
          </cell>
          <cell r="N1029" t="str">
            <v>15362.15</v>
          </cell>
          <cell r="O1029" t="str">
            <v>1668.32</v>
          </cell>
          <cell r="P1029">
            <v>300</v>
          </cell>
        </row>
        <row r="1030">
          <cell r="B1030">
            <v>42702</v>
          </cell>
          <cell r="C1030" t="str">
            <v>H00300</v>
          </cell>
          <cell r="D1030" t="str">
            <v>沪深300全收益指数</v>
          </cell>
          <cell r="E1030" t="str">
            <v>300收益</v>
          </cell>
          <cell r="F1030" t="str">
            <v>CSI 300 Total Return Index</v>
          </cell>
          <cell r="G1030" t="str">
            <v>CSI 300 TRI</v>
          </cell>
        </row>
        <row r="1030">
          <cell r="K1030" t="str">
            <v>4227.43</v>
          </cell>
          <cell r="L1030" t="str">
            <v>16.56</v>
          </cell>
          <cell r="M1030" t="str">
            <v>0.39</v>
          </cell>
          <cell r="N1030" t="str">
            <v>20737.55</v>
          </cell>
          <cell r="O1030" t="str">
            <v>2198.60</v>
          </cell>
          <cell r="P1030">
            <v>300</v>
          </cell>
        </row>
        <row r="1031">
          <cell r="B1031">
            <v>42703</v>
          </cell>
          <cell r="C1031" t="str">
            <v>H00300</v>
          </cell>
          <cell r="D1031" t="str">
            <v>沪深300全收益指数</v>
          </cell>
          <cell r="E1031" t="str">
            <v>300收益</v>
          </cell>
          <cell r="F1031" t="str">
            <v>CSI 300 Total Return Index</v>
          </cell>
          <cell r="G1031" t="str">
            <v>CSI 300 TRI</v>
          </cell>
        </row>
        <row r="1031">
          <cell r="K1031" t="str">
            <v>4262.06</v>
          </cell>
          <cell r="L1031" t="str">
            <v>34.63</v>
          </cell>
          <cell r="M1031" t="str">
            <v>0.82</v>
          </cell>
          <cell r="N1031" t="str">
            <v>23691.84</v>
          </cell>
          <cell r="O1031" t="str">
            <v>2483.23</v>
          </cell>
          <cell r="P1031">
            <v>300</v>
          </cell>
        </row>
        <row r="1032">
          <cell r="B1032">
            <v>42704</v>
          </cell>
          <cell r="C1032" t="str">
            <v>H00300</v>
          </cell>
          <cell r="D1032" t="str">
            <v>沪深300全收益指数</v>
          </cell>
          <cell r="E1032" t="str">
            <v>300收益</v>
          </cell>
          <cell r="F1032" t="str">
            <v>CSI 300 Total Return Index</v>
          </cell>
          <cell r="G1032" t="str">
            <v>CSI 300 TRI</v>
          </cell>
        </row>
        <row r="1032">
          <cell r="K1032" t="str">
            <v>4230.92</v>
          </cell>
          <cell r="L1032" t="str">
            <v>-31.14</v>
          </cell>
          <cell r="M1032" t="str">
            <v>-0.73</v>
          </cell>
          <cell r="N1032" t="str">
            <v>17856.02</v>
          </cell>
          <cell r="O1032" t="str">
            <v>1906.81</v>
          </cell>
          <cell r="P1032">
            <v>300</v>
          </cell>
        </row>
        <row r="1033">
          <cell r="B1033">
            <v>42705</v>
          </cell>
          <cell r="C1033" t="str">
            <v>H00300</v>
          </cell>
          <cell r="D1033" t="str">
            <v>沪深300全收益指数</v>
          </cell>
          <cell r="E1033" t="str">
            <v>300收益</v>
          </cell>
          <cell r="F1033" t="str">
            <v>CSI 300 Total Return Index</v>
          </cell>
          <cell r="G1033" t="str">
            <v>CSI 300 TRI</v>
          </cell>
        </row>
        <row r="1033">
          <cell r="K1033" t="str">
            <v>4263.25</v>
          </cell>
          <cell r="L1033" t="str">
            <v>32.33</v>
          </cell>
          <cell r="M1033" t="str">
            <v>0.76</v>
          </cell>
          <cell r="N1033" t="str">
            <v>18017.08</v>
          </cell>
          <cell r="O1033" t="str">
            <v>1996.38</v>
          </cell>
          <cell r="P1033">
            <v>300</v>
          </cell>
        </row>
        <row r="1034">
          <cell r="B1034">
            <v>42706</v>
          </cell>
          <cell r="C1034" t="str">
            <v>H00300</v>
          </cell>
          <cell r="D1034" t="str">
            <v>沪深300全收益指数</v>
          </cell>
          <cell r="E1034" t="str">
            <v>300收益</v>
          </cell>
          <cell r="F1034" t="str">
            <v>CSI 300 Total Return Index</v>
          </cell>
          <cell r="G1034" t="str">
            <v>CSI 300 TRI</v>
          </cell>
        </row>
        <row r="1034">
          <cell r="K1034" t="str">
            <v>4220.10</v>
          </cell>
          <cell r="L1034" t="str">
            <v>-43.15</v>
          </cell>
          <cell r="M1034" t="str">
            <v>-1.01</v>
          </cell>
          <cell r="N1034" t="str">
            <v>19635.55</v>
          </cell>
          <cell r="O1034" t="str">
            <v>2037.42</v>
          </cell>
          <cell r="P1034">
            <v>300</v>
          </cell>
        </row>
        <row r="1035">
          <cell r="B1035">
            <v>42709</v>
          </cell>
          <cell r="C1035" t="str">
            <v>H00300</v>
          </cell>
          <cell r="D1035" t="str">
            <v>沪深300全收益指数</v>
          </cell>
          <cell r="E1035" t="str">
            <v>300收益</v>
          </cell>
          <cell r="F1035" t="str">
            <v>CSI 300 Total Return Index</v>
          </cell>
          <cell r="G1035" t="str">
            <v>CSI 300 TRI</v>
          </cell>
        </row>
        <row r="1035">
          <cell r="K1035" t="str">
            <v>4148.89</v>
          </cell>
          <cell r="L1035" t="str">
            <v>-71.21</v>
          </cell>
          <cell r="M1035" t="str">
            <v>-1.69</v>
          </cell>
          <cell r="N1035" t="str">
            <v>18085.24</v>
          </cell>
          <cell r="O1035" t="str">
            <v>1901.75</v>
          </cell>
          <cell r="P1035">
            <v>300</v>
          </cell>
        </row>
        <row r="1036">
          <cell r="B1036">
            <v>42710</v>
          </cell>
          <cell r="C1036" t="str">
            <v>H00300</v>
          </cell>
          <cell r="D1036" t="str">
            <v>沪深300全收益指数</v>
          </cell>
          <cell r="E1036" t="str">
            <v>300收益</v>
          </cell>
          <cell r="F1036" t="str">
            <v>CSI 300 Total Return Index</v>
          </cell>
          <cell r="G1036" t="str">
            <v>CSI 300 TRI</v>
          </cell>
        </row>
        <row r="1036">
          <cell r="K1036" t="str">
            <v>4136.63</v>
          </cell>
          <cell r="L1036" t="str">
            <v>-12.26</v>
          </cell>
          <cell r="M1036" t="str">
            <v>-0.30</v>
          </cell>
          <cell r="N1036" t="str">
            <v>11552.91</v>
          </cell>
          <cell r="O1036" t="str">
            <v>1257.28</v>
          </cell>
          <cell r="P1036">
            <v>300</v>
          </cell>
        </row>
        <row r="1037">
          <cell r="B1037">
            <v>42711</v>
          </cell>
          <cell r="C1037" t="str">
            <v>H00300</v>
          </cell>
          <cell r="D1037" t="str">
            <v>沪深300全收益指数</v>
          </cell>
          <cell r="E1037" t="str">
            <v>300收益</v>
          </cell>
          <cell r="F1037" t="str">
            <v>CSI 300 Total Return Index</v>
          </cell>
          <cell r="G1037" t="str">
            <v>CSI 300 TRI</v>
          </cell>
        </row>
        <row r="1037">
          <cell r="K1037" t="str">
            <v>4156.56</v>
          </cell>
          <cell r="L1037" t="str">
            <v>19.93</v>
          </cell>
          <cell r="M1037" t="str">
            <v>0.48</v>
          </cell>
          <cell r="N1037" t="str">
            <v>11434.51</v>
          </cell>
          <cell r="O1037" t="str">
            <v>1152.82</v>
          </cell>
          <cell r="P1037">
            <v>300</v>
          </cell>
        </row>
        <row r="1038">
          <cell r="B1038">
            <v>42712</v>
          </cell>
          <cell r="C1038" t="str">
            <v>H00300</v>
          </cell>
          <cell r="D1038" t="str">
            <v>沪深300全收益指数</v>
          </cell>
          <cell r="E1038" t="str">
            <v>300收益</v>
          </cell>
          <cell r="F1038" t="str">
            <v>CSI 300 Total Return Index</v>
          </cell>
          <cell r="G1038" t="str">
            <v>CSI 300 TRI</v>
          </cell>
        </row>
        <row r="1038">
          <cell r="K1038" t="str">
            <v>4149.86</v>
          </cell>
          <cell r="L1038" t="str">
            <v>-6.70</v>
          </cell>
          <cell r="M1038" t="str">
            <v>-0.16</v>
          </cell>
          <cell r="N1038" t="str">
            <v>11738.39</v>
          </cell>
          <cell r="O1038" t="str">
            <v>1191.89</v>
          </cell>
          <cell r="P1038">
            <v>300</v>
          </cell>
        </row>
        <row r="1039">
          <cell r="B1039">
            <v>42713</v>
          </cell>
          <cell r="C1039" t="str">
            <v>H00300</v>
          </cell>
          <cell r="D1039" t="str">
            <v>沪深300全收益指数</v>
          </cell>
          <cell r="E1039" t="str">
            <v>300收益</v>
          </cell>
          <cell r="F1039" t="str">
            <v>CSI 300 Total Return Index</v>
          </cell>
          <cell r="G1039" t="str">
            <v>CSI 300 TRI</v>
          </cell>
        </row>
        <row r="1039">
          <cell r="K1039" t="str">
            <v>4178.03</v>
          </cell>
          <cell r="L1039" t="str">
            <v>28.17</v>
          </cell>
          <cell r="M1039" t="str">
            <v>0.68</v>
          </cell>
          <cell r="N1039" t="str">
            <v>15030.33</v>
          </cell>
          <cell r="O1039" t="str">
            <v>1526.75</v>
          </cell>
          <cell r="P1039">
            <v>300</v>
          </cell>
        </row>
        <row r="1040">
          <cell r="B1040">
            <v>42716</v>
          </cell>
          <cell r="C1040" t="str">
            <v>H00300</v>
          </cell>
          <cell r="D1040" t="str">
            <v>沪深300全收益指数</v>
          </cell>
          <cell r="E1040" t="str">
            <v>300收益</v>
          </cell>
          <cell r="F1040" t="str">
            <v>CSI 300 Total Return Index</v>
          </cell>
          <cell r="G1040" t="str">
            <v>CSI 300 TRI</v>
          </cell>
        </row>
        <row r="1040">
          <cell r="K1040" t="str">
            <v>4076.96</v>
          </cell>
          <cell r="L1040" t="str">
            <v>-101.08</v>
          </cell>
          <cell r="M1040" t="str">
            <v>-2.42</v>
          </cell>
          <cell r="N1040" t="str">
            <v>18746.78</v>
          </cell>
          <cell r="O1040" t="str">
            <v>1991.64</v>
          </cell>
          <cell r="P1040">
            <v>300</v>
          </cell>
        </row>
        <row r="1041">
          <cell r="B1041">
            <v>42717</v>
          </cell>
          <cell r="C1041" t="str">
            <v>H00300</v>
          </cell>
          <cell r="D1041" t="str">
            <v>沪深300全收益指数</v>
          </cell>
          <cell r="E1041" t="str">
            <v>300收益</v>
          </cell>
          <cell r="F1041" t="str">
            <v>CSI 300 Total Return Index</v>
          </cell>
          <cell r="G1041" t="str">
            <v>CSI 300 TRI</v>
          </cell>
        </row>
        <row r="1041">
          <cell r="K1041" t="str">
            <v>4072.09</v>
          </cell>
          <cell r="L1041" t="str">
            <v>-4.87</v>
          </cell>
          <cell r="M1041" t="str">
            <v>-0.12</v>
          </cell>
          <cell r="N1041" t="str">
            <v>12110.51</v>
          </cell>
          <cell r="O1041" t="str">
            <v>1244.54</v>
          </cell>
          <cell r="P1041">
            <v>300</v>
          </cell>
        </row>
        <row r="1042">
          <cell r="B1042">
            <v>42718</v>
          </cell>
          <cell r="C1042" t="str">
            <v>H00300</v>
          </cell>
          <cell r="D1042" t="str">
            <v>沪深300全收益指数</v>
          </cell>
          <cell r="E1042" t="str">
            <v>300收益</v>
          </cell>
          <cell r="F1042" t="str">
            <v>CSI 300 Total Return Index</v>
          </cell>
          <cell r="G1042" t="str">
            <v>CSI 300 TRI</v>
          </cell>
        </row>
        <row r="1042">
          <cell r="K1042" t="str">
            <v>4040.89</v>
          </cell>
          <cell r="L1042" t="str">
            <v>-31.20</v>
          </cell>
          <cell r="M1042" t="str">
            <v>-0.77</v>
          </cell>
          <cell r="N1042" t="str">
            <v>12400.77</v>
          </cell>
          <cell r="O1042" t="str">
            <v>1261.83</v>
          </cell>
          <cell r="P1042">
            <v>300</v>
          </cell>
        </row>
        <row r="1043">
          <cell r="B1043">
            <v>42719</v>
          </cell>
          <cell r="C1043" t="str">
            <v>H00300</v>
          </cell>
          <cell r="D1043" t="str">
            <v>沪深300全收益指数</v>
          </cell>
          <cell r="E1043" t="str">
            <v>300收益</v>
          </cell>
          <cell r="F1043" t="str">
            <v>CSI 300 Total Return Index</v>
          </cell>
          <cell r="G1043" t="str">
            <v>CSI 300 TRI</v>
          </cell>
        </row>
        <row r="1043">
          <cell r="K1043" t="str">
            <v>3994.83</v>
          </cell>
          <cell r="L1043" t="str">
            <v>-46.06</v>
          </cell>
          <cell r="M1043" t="str">
            <v>-1.14</v>
          </cell>
          <cell r="N1043" t="str">
            <v>11496.07</v>
          </cell>
          <cell r="O1043" t="str">
            <v>1215.08</v>
          </cell>
          <cell r="P1043">
            <v>300</v>
          </cell>
        </row>
        <row r="1044">
          <cell r="B1044">
            <v>42720</v>
          </cell>
          <cell r="C1044" t="str">
            <v>H00300</v>
          </cell>
          <cell r="D1044" t="str">
            <v>沪深300全收益指数</v>
          </cell>
          <cell r="E1044" t="str">
            <v>300收益</v>
          </cell>
          <cell r="F1044" t="str">
            <v>CSI 300 Total Return Index</v>
          </cell>
          <cell r="G1044" t="str">
            <v>CSI 300 TRI</v>
          </cell>
        </row>
        <row r="1044">
          <cell r="K1044" t="str">
            <v>4001.52</v>
          </cell>
          <cell r="L1044" t="str">
            <v>6.69</v>
          </cell>
          <cell r="M1044" t="str">
            <v>0.17</v>
          </cell>
          <cell r="N1044" t="str">
            <v>9077.54</v>
          </cell>
          <cell r="O1044" t="str">
            <v>981.12</v>
          </cell>
          <cell r="P1044">
            <v>300</v>
          </cell>
        </row>
        <row r="1045">
          <cell r="B1045">
            <v>42723</v>
          </cell>
          <cell r="C1045" t="str">
            <v>H00300</v>
          </cell>
          <cell r="D1045" t="str">
            <v>沪深300全收益指数</v>
          </cell>
          <cell r="E1045" t="str">
            <v>300收益</v>
          </cell>
          <cell r="F1045" t="str">
            <v>CSI 300 Total Return Index</v>
          </cell>
          <cell r="G1045" t="str">
            <v>CSI 300 TRI</v>
          </cell>
        </row>
        <row r="1045">
          <cell r="K1045" t="str">
            <v>3981.14</v>
          </cell>
          <cell r="L1045" t="str">
            <v>-20.39</v>
          </cell>
          <cell r="M1045" t="str">
            <v>-0.51</v>
          </cell>
          <cell r="N1045" t="str">
            <v>8164.07</v>
          </cell>
          <cell r="O1045" t="str">
            <v>860.96</v>
          </cell>
          <cell r="P1045">
            <v>300</v>
          </cell>
        </row>
        <row r="1046">
          <cell r="B1046">
            <v>42724</v>
          </cell>
          <cell r="C1046" t="str">
            <v>H00300</v>
          </cell>
          <cell r="D1046" t="str">
            <v>沪深300全收益指数</v>
          </cell>
          <cell r="E1046" t="str">
            <v>300收益</v>
          </cell>
          <cell r="F1046" t="str">
            <v>CSI 300 Total Return Index</v>
          </cell>
          <cell r="G1046" t="str">
            <v>CSI 300 TRI</v>
          </cell>
        </row>
        <row r="1046">
          <cell r="K1046" t="str">
            <v>3957.31</v>
          </cell>
          <cell r="L1046" t="str">
            <v>-23.82</v>
          </cell>
          <cell r="M1046" t="str">
            <v>-0.60</v>
          </cell>
          <cell r="N1046" t="str">
            <v>8756.96</v>
          </cell>
          <cell r="O1046" t="str">
            <v>885.27</v>
          </cell>
          <cell r="P1046">
            <v>300</v>
          </cell>
        </row>
        <row r="1047">
          <cell r="B1047">
            <v>42725</v>
          </cell>
          <cell r="C1047" t="str">
            <v>H00300</v>
          </cell>
          <cell r="D1047" t="str">
            <v>沪深300全收益指数</v>
          </cell>
          <cell r="E1047" t="str">
            <v>300收益</v>
          </cell>
          <cell r="F1047" t="str">
            <v>CSI 300 Total Return Index</v>
          </cell>
          <cell r="G1047" t="str">
            <v>CSI 300 TRI</v>
          </cell>
        </row>
        <row r="1047">
          <cell r="K1047" t="str">
            <v>3992.56</v>
          </cell>
          <cell r="L1047" t="str">
            <v>35.25</v>
          </cell>
          <cell r="M1047" t="str">
            <v>0.89</v>
          </cell>
          <cell r="N1047" t="str">
            <v>10825.50</v>
          </cell>
          <cell r="O1047" t="str">
            <v>1062.05</v>
          </cell>
          <cell r="P1047">
            <v>300</v>
          </cell>
        </row>
        <row r="1048">
          <cell r="B1048">
            <v>42726</v>
          </cell>
          <cell r="C1048" t="str">
            <v>H00300</v>
          </cell>
          <cell r="D1048" t="str">
            <v>沪深300全收益指数</v>
          </cell>
          <cell r="E1048" t="str">
            <v>300收益</v>
          </cell>
          <cell r="F1048" t="str">
            <v>CSI 300 Total Return Index</v>
          </cell>
          <cell r="G1048" t="str">
            <v>CSI 300 TRI</v>
          </cell>
        </row>
        <row r="1048">
          <cell r="K1048" t="str">
            <v>3989.14</v>
          </cell>
          <cell r="L1048" t="str">
            <v>-3.43</v>
          </cell>
          <cell r="M1048" t="str">
            <v>-0.09</v>
          </cell>
          <cell r="N1048" t="str">
            <v>9227.72</v>
          </cell>
          <cell r="O1048" t="str">
            <v>925.65</v>
          </cell>
          <cell r="P1048">
            <v>300</v>
          </cell>
        </row>
        <row r="1049">
          <cell r="B1049">
            <v>42727</v>
          </cell>
          <cell r="C1049" t="str">
            <v>H00300</v>
          </cell>
          <cell r="D1049" t="str">
            <v>沪深300全收益指数</v>
          </cell>
          <cell r="E1049" t="str">
            <v>300收益</v>
          </cell>
          <cell r="F1049" t="str">
            <v>CSI 300 Total Return Index</v>
          </cell>
          <cell r="G1049" t="str">
            <v>CSI 300 TRI</v>
          </cell>
        </row>
        <row r="1049">
          <cell r="K1049" t="str">
            <v>3955.56</v>
          </cell>
          <cell r="L1049" t="str">
            <v>-33.57</v>
          </cell>
          <cell r="M1049" t="str">
            <v>-0.84</v>
          </cell>
          <cell r="N1049" t="str">
            <v>9744.47</v>
          </cell>
          <cell r="O1049" t="str">
            <v>995.75</v>
          </cell>
          <cell r="P1049">
            <v>300</v>
          </cell>
        </row>
        <row r="1050">
          <cell r="B1050">
            <v>42730</v>
          </cell>
          <cell r="C1050" t="str">
            <v>H00300</v>
          </cell>
          <cell r="D1050" t="str">
            <v>沪深300全收益指数</v>
          </cell>
          <cell r="E1050" t="str">
            <v>300收益</v>
          </cell>
          <cell r="F1050" t="str">
            <v>CSI 300 Total Return Index</v>
          </cell>
          <cell r="G1050" t="str">
            <v>CSI 300 TRI</v>
          </cell>
        </row>
        <row r="1050">
          <cell r="K1050" t="str">
            <v>3973.26</v>
          </cell>
          <cell r="L1050" t="str">
            <v>17.70</v>
          </cell>
          <cell r="M1050" t="str">
            <v>0.45</v>
          </cell>
          <cell r="N1050" t="str">
            <v>8979.40</v>
          </cell>
          <cell r="O1050" t="str">
            <v>954.93</v>
          </cell>
          <cell r="P1050">
            <v>300</v>
          </cell>
        </row>
        <row r="1051">
          <cell r="B1051">
            <v>42731</v>
          </cell>
          <cell r="C1051" t="str">
            <v>H00300</v>
          </cell>
          <cell r="D1051" t="str">
            <v>沪深300全收益指数</v>
          </cell>
          <cell r="E1051" t="str">
            <v>300收益</v>
          </cell>
          <cell r="F1051" t="str">
            <v>CSI 300 Total Return Index</v>
          </cell>
          <cell r="G1051" t="str">
            <v>CSI 300 TRI</v>
          </cell>
        </row>
        <row r="1051">
          <cell r="K1051" t="str">
            <v>3966.07</v>
          </cell>
          <cell r="L1051" t="str">
            <v>-7.19</v>
          </cell>
          <cell r="M1051" t="str">
            <v>-0.18</v>
          </cell>
          <cell r="N1051" t="str">
            <v>7548.64</v>
          </cell>
          <cell r="O1051" t="str">
            <v>796.17</v>
          </cell>
          <cell r="P1051">
            <v>300</v>
          </cell>
        </row>
        <row r="1052">
          <cell r="B1052">
            <v>42732</v>
          </cell>
          <cell r="C1052" t="str">
            <v>H00300</v>
          </cell>
          <cell r="D1052" t="str">
            <v>沪深300全收益指数</v>
          </cell>
          <cell r="E1052" t="str">
            <v>300收益</v>
          </cell>
          <cell r="F1052" t="str">
            <v>CSI 300 Total Return Index</v>
          </cell>
          <cell r="G1052" t="str">
            <v>CSI 300 TRI</v>
          </cell>
        </row>
        <row r="1052">
          <cell r="K1052" t="str">
            <v>3948.73</v>
          </cell>
          <cell r="L1052" t="str">
            <v>-17.34</v>
          </cell>
          <cell r="M1052" t="str">
            <v>-0.44</v>
          </cell>
          <cell r="N1052" t="str">
            <v>6900.04</v>
          </cell>
          <cell r="O1052" t="str">
            <v>717.60</v>
          </cell>
          <cell r="P1052">
            <v>300</v>
          </cell>
        </row>
        <row r="1053">
          <cell r="B1053">
            <v>42733</v>
          </cell>
          <cell r="C1053" t="str">
            <v>H00300</v>
          </cell>
          <cell r="D1053" t="str">
            <v>沪深300全收益指数</v>
          </cell>
          <cell r="E1053" t="str">
            <v>300收益</v>
          </cell>
          <cell r="F1053" t="str">
            <v>CSI 300 Total Return Index</v>
          </cell>
          <cell r="G1053" t="str">
            <v>CSI 300 TRI</v>
          </cell>
        </row>
        <row r="1053">
          <cell r="K1053" t="str">
            <v>3943.80</v>
          </cell>
          <cell r="L1053" t="str">
            <v>-4.93</v>
          </cell>
          <cell r="M1053" t="str">
            <v>-0.12</v>
          </cell>
          <cell r="N1053" t="str">
            <v>7008.79</v>
          </cell>
          <cell r="O1053" t="str">
            <v>759.73</v>
          </cell>
          <cell r="P1053">
            <v>300</v>
          </cell>
        </row>
        <row r="1054">
          <cell r="B1054">
            <v>42734</v>
          </cell>
          <cell r="C1054" t="str">
            <v>H00300</v>
          </cell>
          <cell r="D1054" t="str">
            <v>沪深300全收益指数</v>
          </cell>
          <cell r="E1054" t="str">
            <v>300收益</v>
          </cell>
          <cell r="F1054" t="str">
            <v>CSI 300 Total Return Index</v>
          </cell>
          <cell r="G1054" t="str">
            <v>CSI 300 TRI</v>
          </cell>
        </row>
        <row r="1054">
          <cell r="K1054" t="str">
            <v>3958.53</v>
          </cell>
          <cell r="L1054" t="str">
            <v>14.73</v>
          </cell>
          <cell r="M1054" t="str">
            <v>0.37</v>
          </cell>
          <cell r="N1054" t="str">
            <v>7174.41</v>
          </cell>
          <cell r="O1054" t="str">
            <v>769.21</v>
          </cell>
          <cell r="P1054">
            <v>300</v>
          </cell>
        </row>
        <row r="1055">
          <cell r="B1055">
            <v>42738</v>
          </cell>
          <cell r="C1055" t="str">
            <v>H00300</v>
          </cell>
          <cell r="D1055" t="str">
            <v>沪深300全收益指数</v>
          </cell>
          <cell r="E1055" t="str">
            <v>300收益</v>
          </cell>
          <cell r="F1055" t="str">
            <v>CSI 300 Total Return Index</v>
          </cell>
          <cell r="G1055" t="str">
            <v>CSI 300 TRI</v>
          </cell>
        </row>
        <row r="1055">
          <cell r="K1055" t="str">
            <v>3996.97</v>
          </cell>
          <cell r="L1055" t="str">
            <v>38.44</v>
          </cell>
          <cell r="M1055" t="str">
            <v>0.97</v>
          </cell>
          <cell r="N1055" t="str">
            <v>8656.79</v>
          </cell>
          <cell r="O1055" t="str">
            <v>876.13</v>
          </cell>
          <cell r="P1055">
            <v>300</v>
          </cell>
        </row>
        <row r="1056">
          <cell r="B1056">
            <v>42739</v>
          </cell>
          <cell r="C1056" t="str">
            <v>H00300</v>
          </cell>
          <cell r="D1056" t="str">
            <v>沪深300全收益指数</v>
          </cell>
          <cell r="E1056" t="str">
            <v>300收益</v>
          </cell>
          <cell r="F1056" t="str">
            <v>CSI 300 Total Return Index</v>
          </cell>
          <cell r="G1056" t="str">
            <v>CSI 300 TRI</v>
          </cell>
        </row>
        <row r="1056">
          <cell r="K1056" t="str">
            <v>4028.17</v>
          </cell>
          <cell r="L1056" t="str">
            <v>31.19</v>
          </cell>
          <cell r="M1056" t="str">
            <v>0.78</v>
          </cell>
          <cell r="N1056" t="str">
            <v>9005.08</v>
          </cell>
          <cell r="O1056" t="str">
            <v>980.14</v>
          </cell>
          <cell r="P1056">
            <v>300</v>
          </cell>
        </row>
        <row r="1057">
          <cell r="B1057">
            <v>42740</v>
          </cell>
          <cell r="C1057" t="str">
            <v>H00300</v>
          </cell>
          <cell r="D1057" t="str">
            <v>沪深300全收益指数</v>
          </cell>
          <cell r="E1057" t="str">
            <v>300收益</v>
          </cell>
          <cell r="F1057" t="str">
            <v>CSI 300 Total Return Index</v>
          </cell>
          <cell r="G1057" t="str">
            <v>CSI 300 TRI</v>
          </cell>
        </row>
        <row r="1057">
          <cell r="K1057" t="str">
            <v>4027.54</v>
          </cell>
          <cell r="L1057" t="str">
            <v>-0.62</v>
          </cell>
          <cell r="M1057" t="str">
            <v>-0.02</v>
          </cell>
          <cell r="N1057" t="str">
            <v>8833.64</v>
          </cell>
          <cell r="O1057" t="str">
            <v>911.89</v>
          </cell>
          <cell r="P1057">
            <v>300</v>
          </cell>
        </row>
        <row r="1058">
          <cell r="B1058">
            <v>42741</v>
          </cell>
          <cell r="C1058" t="str">
            <v>H00300</v>
          </cell>
          <cell r="D1058" t="str">
            <v>沪深300全收益指数</v>
          </cell>
          <cell r="E1058" t="str">
            <v>300收益</v>
          </cell>
          <cell r="F1058" t="str">
            <v>CSI 300 Total Return Index</v>
          </cell>
          <cell r="G1058" t="str">
            <v>CSI 300 TRI</v>
          </cell>
        </row>
        <row r="1058">
          <cell r="K1058" t="str">
            <v>4003.48</v>
          </cell>
          <cell r="L1058" t="str">
            <v>-24.06</v>
          </cell>
          <cell r="M1058" t="str">
            <v>-0.60</v>
          </cell>
          <cell r="N1058" t="str">
            <v>8745.91</v>
          </cell>
          <cell r="O1058" t="str">
            <v>910.72</v>
          </cell>
          <cell r="P1058">
            <v>300</v>
          </cell>
        </row>
        <row r="1059">
          <cell r="B1059">
            <v>42744</v>
          </cell>
          <cell r="C1059" t="str">
            <v>H00300</v>
          </cell>
          <cell r="D1059" t="str">
            <v>沪深300全收益指数</v>
          </cell>
          <cell r="E1059" t="str">
            <v>300收益</v>
          </cell>
          <cell r="F1059" t="str">
            <v>CSI 300 Total Return Index</v>
          </cell>
          <cell r="G1059" t="str">
            <v>CSI 300 TRI</v>
          </cell>
        </row>
        <row r="1059">
          <cell r="K1059" t="str">
            <v>4022.89</v>
          </cell>
          <cell r="L1059" t="str">
            <v>19.42</v>
          </cell>
          <cell r="M1059" t="str">
            <v>0.48</v>
          </cell>
          <cell r="N1059" t="str">
            <v>8370.79</v>
          </cell>
          <cell r="O1059" t="str">
            <v>879.16</v>
          </cell>
          <cell r="P1059">
            <v>300</v>
          </cell>
        </row>
        <row r="1060">
          <cell r="B1060">
            <v>42745</v>
          </cell>
          <cell r="C1060" t="str">
            <v>H00300</v>
          </cell>
          <cell r="D1060" t="str">
            <v>沪深300全收益指数</v>
          </cell>
          <cell r="E1060" t="str">
            <v>300收益</v>
          </cell>
          <cell r="F1060" t="str">
            <v>CSI 300 Total Return Index</v>
          </cell>
          <cell r="G1060" t="str">
            <v>CSI 300 TRI</v>
          </cell>
        </row>
        <row r="1060">
          <cell r="K1060" t="str">
            <v>4016.16</v>
          </cell>
          <cell r="L1060" t="str">
            <v>-6.73</v>
          </cell>
          <cell r="M1060" t="str">
            <v>-0.17</v>
          </cell>
          <cell r="N1060" t="str">
            <v>8381.92</v>
          </cell>
          <cell r="O1060" t="str">
            <v>825.34</v>
          </cell>
          <cell r="P1060">
            <v>300</v>
          </cell>
        </row>
        <row r="1061">
          <cell r="B1061">
            <v>42746</v>
          </cell>
          <cell r="C1061" t="str">
            <v>H00300</v>
          </cell>
          <cell r="D1061" t="str">
            <v>沪深300全收益指数</v>
          </cell>
          <cell r="E1061" t="str">
            <v>300收益</v>
          </cell>
          <cell r="F1061" t="str">
            <v>CSI 300 Total Return Index</v>
          </cell>
          <cell r="G1061" t="str">
            <v>CSI 300 TRI</v>
          </cell>
        </row>
        <row r="1061">
          <cell r="K1061" t="str">
            <v>3987.73</v>
          </cell>
          <cell r="L1061" t="str">
            <v>-28.43</v>
          </cell>
          <cell r="M1061" t="str">
            <v>-0.71</v>
          </cell>
          <cell r="N1061" t="str">
            <v>9107.14</v>
          </cell>
          <cell r="O1061" t="str">
            <v>867.50</v>
          </cell>
          <cell r="P1061">
            <v>300</v>
          </cell>
        </row>
        <row r="1062">
          <cell r="B1062">
            <v>42747</v>
          </cell>
          <cell r="C1062" t="str">
            <v>H00300</v>
          </cell>
          <cell r="D1062" t="str">
            <v>沪深300全收益指数</v>
          </cell>
          <cell r="E1062" t="str">
            <v>300收益</v>
          </cell>
          <cell r="F1062" t="str">
            <v>CSI 300 Total Return Index</v>
          </cell>
          <cell r="G1062" t="str">
            <v>CSI 300 TRI</v>
          </cell>
        </row>
        <row r="1062">
          <cell r="K1062" t="str">
            <v>3967.55</v>
          </cell>
          <cell r="L1062" t="str">
            <v>-20.18</v>
          </cell>
          <cell r="M1062" t="str">
            <v>-0.51</v>
          </cell>
          <cell r="N1062" t="str">
            <v>8123.91</v>
          </cell>
          <cell r="O1062" t="str">
            <v>750.32</v>
          </cell>
          <cell r="P1062">
            <v>300</v>
          </cell>
        </row>
        <row r="1063">
          <cell r="B1063">
            <v>42748</v>
          </cell>
          <cell r="C1063" t="str">
            <v>H00300</v>
          </cell>
          <cell r="D1063" t="str">
            <v>沪深300全收益指数</v>
          </cell>
          <cell r="E1063" t="str">
            <v>300收益</v>
          </cell>
          <cell r="F1063" t="str">
            <v>CSI 300 Total Return Index</v>
          </cell>
          <cell r="G1063" t="str">
            <v>CSI 300 TRI</v>
          </cell>
        </row>
        <row r="1063">
          <cell r="K1063" t="str">
            <v>3970.29</v>
          </cell>
          <cell r="L1063" t="str">
            <v>2.74</v>
          </cell>
          <cell r="M1063" t="str">
            <v>0.07</v>
          </cell>
          <cell r="N1063" t="str">
            <v>8418.06</v>
          </cell>
          <cell r="O1063" t="str">
            <v>845.56</v>
          </cell>
          <cell r="P1063">
            <v>300</v>
          </cell>
        </row>
        <row r="1064">
          <cell r="B1064">
            <v>42751</v>
          </cell>
          <cell r="C1064" t="str">
            <v>H00300</v>
          </cell>
          <cell r="D1064" t="str">
            <v>沪深300全收益指数</v>
          </cell>
          <cell r="E1064" t="str">
            <v>300收益</v>
          </cell>
          <cell r="F1064" t="str">
            <v>CSI 300 Total Return Index</v>
          </cell>
          <cell r="G1064" t="str">
            <v>CSI 300 TRI</v>
          </cell>
        </row>
        <row r="1064">
          <cell r="K1064" t="str">
            <v>3969.73</v>
          </cell>
          <cell r="L1064" t="str">
            <v>-0.56</v>
          </cell>
          <cell r="M1064" t="str">
            <v>-0.01</v>
          </cell>
          <cell r="N1064" t="str">
            <v>15777.91</v>
          </cell>
          <cell r="O1064" t="str">
            <v>1532.63</v>
          </cell>
          <cell r="P1064">
            <v>300</v>
          </cell>
        </row>
        <row r="1065">
          <cell r="B1065">
            <v>42752</v>
          </cell>
          <cell r="C1065" t="str">
            <v>H00300</v>
          </cell>
          <cell r="D1065" t="str">
            <v>沪深300全收益指数</v>
          </cell>
          <cell r="E1065" t="str">
            <v>300收益</v>
          </cell>
          <cell r="F1065" t="str">
            <v>CSI 300 Total Return Index</v>
          </cell>
          <cell r="G1065" t="str">
            <v>CSI 300 TRI</v>
          </cell>
        </row>
        <row r="1065">
          <cell r="K1065" t="str">
            <v>3977.99</v>
          </cell>
          <cell r="L1065" t="str">
            <v>8.26</v>
          </cell>
          <cell r="M1065" t="str">
            <v>0.21</v>
          </cell>
          <cell r="N1065" t="str">
            <v>6945.33</v>
          </cell>
          <cell r="O1065" t="str">
            <v>747.55</v>
          </cell>
          <cell r="P1065">
            <v>300</v>
          </cell>
        </row>
        <row r="1066">
          <cell r="B1066">
            <v>42753</v>
          </cell>
          <cell r="C1066" t="str">
            <v>H00300</v>
          </cell>
          <cell r="D1066" t="str">
            <v>沪深300全收益指数</v>
          </cell>
          <cell r="E1066" t="str">
            <v>300收益</v>
          </cell>
          <cell r="F1066" t="str">
            <v>CSI 300 Total Return Index</v>
          </cell>
          <cell r="G1066" t="str">
            <v>CSI 300 TRI</v>
          </cell>
        </row>
        <row r="1066">
          <cell r="K1066" t="str">
            <v>3993.55</v>
          </cell>
          <cell r="L1066" t="str">
            <v>15.56</v>
          </cell>
          <cell r="M1066" t="str">
            <v>0.39</v>
          </cell>
          <cell r="N1066" t="str">
            <v>7062.32</v>
          </cell>
          <cell r="O1066" t="str">
            <v>756.81</v>
          </cell>
          <cell r="P1066">
            <v>300</v>
          </cell>
        </row>
        <row r="1067">
          <cell r="B1067">
            <v>42754</v>
          </cell>
          <cell r="C1067" t="str">
            <v>H00300</v>
          </cell>
          <cell r="D1067" t="str">
            <v>沪深300全收益指数</v>
          </cell>
          <cell r="E1067" t="str">
            <v>300收益</v>
          </cell>
          <cell r="F1067" t="str">
            <v>CSI 300 Total Return Index</v>
          </cell>
          <cell r="G1067" t="str">
            <v>CSI 300 TRI</v>
          </cell>
        </row>
        <row r="1067">
          <cell r="K1067" t="str">
            <v>3981.50</v>
          </cell>
          <cell r="L1067" t="str">
            <v>-12.05</v>
          </cell>
          <cell r="M1067" t="str">
            <v>-0.30</v>
          </cell>
          <cell r="N1067" t="str">
            <v>6615.98</v>
          </cell>
          <cell r="O1067" t="str">
            <v>638.70</v>
          </cell>
          <cell r="P1067">
            <v>300</v>
          </cell>
        </row>
        <row r="1068">
          <cell r="B1068">
            <v>42755</v>
          </cell>
          <cell r="C1068" t="str">
            <v>H00300</v>
          </cell>
          <cell r="D1068" t="str">
            <v>沪深300全收益指数</v>
          </cell>
          <cell r="E1068" t="str">
            <v>300收益</v>
          </cell>
          <cell r="F1068" t="str">
            <v>CSI 300 Total Return Index</v>
          </cell>
          <cell r="G1068" t="str">
            <v>CSI 300 TRI</v>
          </cell>
        </row>
        <row r="1068">
          <cell r="K1068" t="str">
            <v>4012.12</v>
          </cell>
          <cell r="L1068" t="str">
            <v>30.62</v>
          </cell>
          <cell r="M1068" t="str">
            <v>0.77</v>
          </cell>
          <cell r="N1068" t="str">
            <v>6530.05</v>
          </cell>
          <cell r="O1068" t="str">
            <v>708.31</v>
          </cell>
          <cell r="P1068">
            <v>300</v>
          </cell>
        </row>
        <row r="1069">
          <cell r="B1069">
            <v>42758</v>
          </cell>
          <cell r="C1069" t="str">
            <v>H00300</v>
          </cell>
          <cell r="D1069" t="str">
            <v>沪深300全收益指数</v>
          </cell>
          <cell r="E1069" t="str">
            <v>300收益</v>
          </cell>
          <cell r="F1069" t="str">
            <v>CSI 300 Total Return Index</v>
          </cell>
          <cell r="G1069" t="str">
            <v>CSI 300 TRI</v>
          </cell>
        </row>
        <row r="1069">
          <cell r="K1069" t="str">
            <v>4023.11</v>
          </cell>
          <cell r="L1069" t="str">
            <v>10.99</v>
          </cell>
          <cell r="M1069" t="str">
            <v>0.27</v>
          </cell>
          <cell r="N1069" t="str">
            <v>7555.75</v>
          </cell>
          <cell r="O1069" t="str">
            <v>764.93</v>
          </cell>
          <cell r="P1069">
            <v>300</v>
          </cell>
        </row>
        <row r="1070">
          <cell r="B1070">
            <v>42759</v>
          </cell>
          <cell r="C1070" t="str">
            <v>H00300</v>
          </cell>
          <cell r="D1070" t="str">
            <v>沪深300全收益指数</v>
          </cell>
          <cell r="E1070" t="str">
            <v>300收益</v>
          </cell>
          <cell r="F1070" t="str">
            <v>CSI 300 Total Return Index</v>
          </cell>
          <cell r="G1070" t="str">
            <v>CSI 300 TRI</v>
          </cell>
        </row>
        <row r="1070">
          <cell r="K1070" t="str">
            <v>4023.55</v>
          </cell>
          <cell r="L1070" t="str">
            <v>0.44</v>
          </cell>
          <cell r="M1070" t="str">
            <v>0.01</v>
          </cell>
          <cell r="N1070" t="str">
            <v>6619.42</v>
          </cell>
          <cell r="O1070" t="str">
            <v>660.50</v>
          </cell>
          <cell r="P1070">
            <v>300</v>
          </cell>
        </row>
        <row r="1071">
          <cell r="B1071">
            <v>42760</v>
          </cell>
          <cell r="C1071" t="str">
            <v>H00300</v>
          </cell>
          <cell r="D1071" t="str">
            <v>沪深300全收益指数</v>
          </cell>
          <cell r="E1071" t="str">
            <v>300收益</v>
          </cell>
          <cell r="F1071" t="str">
            <v>CSI 300 Total Return Index</v>
          </cell>
          <cell r="G1071" t="str">
            <v>CSI 300 TRI</v>
          </cell>
        </row>
        <row r="1071">
          <cell r="K1071" t="str">
            <v>4037.25</v>
          </cell>
          <cell r="L1071" t="str">
            <v>13.70</v>
          </cell>
          <cell r="M1071" t="str">
            <v>0.34</v>
          </cell>
          <cell r="N1071" t="str">
            <v>5837.69</v>
          </cell>
          <cell r="O1071" t="str">
            <v>624.83</v>
          </cell>
          <cell r="P1071">
            <v>300</v>
          </cell>
        </row>
        <row r="1072">
          <cell r="B1072">
            <v>42761</v>
          </cell>
          <cell r="C1072" t="str">
            <v>H00300</v>
          </cell>
          <cell r="D1072" t="str">
            <v>沪深300全收益指数</v>
          </cell>
          <cell r="E1072" t="str">
            <v>300收益</v>
          </cell>
          <cell r="F1072" t="str">
            <v>CSI 300 Total Return Index</v>
          </cell>
          <cell r="G1072" t="str">
            <v>CSI 300 TRI</v>
          </cell>
        </row>
        <row r="1072">
          <cell r="K1072" t="str">
            <v>4051.67</v>
          </cell>
          <cell r="L1072" t="str">
            <v>14.42</v>
          </cell>
          <cell r="M1072" t="str">
            <v>0.36</v>
          </cell>
          <cell r="N1072" t="str">
            <v>6531.66</v>
          </cell>
          <cell r="O1072" t="str">
            <v>664.89</v>
          </cell>
          <cell r="P1072">
            <v>300</v>
          </cell>
        </row>
        <row r="1073">
          <cell r="B1073">
            <v>42769</v>
          </cell>
          <cell r="C1073" t="str">
            <v>H00300</v>
          </cell>
          <cell r="D1073" t="str">
            <v>沪深300全收益指数</v>
          </cell>
          <cell r="E1073" t="str">
            <v>300收益</v>
          </cell>
          <cell r="F1073" t="str">
            <v>CSI 300 Total Return Index</v>
          </cell>
          <cell r="G1073" t="str">
            <v>CSI 300 TRI</v>
          </cell>
        </row>
        <row r="1073">
          <cell r="K1073" t="str">
            <v>4023.60</v>
          </cell>
          <cell r="L1073" t="str">
            <v>-28.07</v>
          </cell>
          <cell r="M1073" t="str">
            <v>-0.69</v>
          </cell>
          <cell r="N1073" t="str">
            <v>5518.89</v>
          </cell>
          <cell r="O1073" t="str">
            <v>571.14</v>
          </cell>
          <cell r="P1073">
            <v>300</v>
          </cell>
        </row>
        <row r="1074">
          <cell r="B1074">
            <v>42772</v>
          </cell>
          <cell r="C1074" t="str">
            <v>H00300</v>
          </cell>
          <cell r="D1074" t="str">
            <v>沪深300全收益指数</v>
          </cell>
          <cell r="E1074" t="str">
            <v>300收益</v>
          </cell>
          <cell r="F1074" t="str">
            <v>CSI 300 Total Return Index</v>
          </cell>
          <cell r="G1074" t="str">
            <v>CSI 300 TRI</v>
          </cell>
        </row>
        <row r="1074">
          <cell r="K1074" t="str">
            <v>4034.02</v>
          </cell>
          <cell r="L1074" t="str">
            <v>10.42</v>
          </cell>
          <cell r="M1074" t="str">
            <v>0.26</v>
          </cell>
          <cell r="N1074" t="str">
            <v>6852.14</v>
          </cell>
          <cell r="O1074" t="str">
            <v>734.08</v>
          </cell>
          <cell r="P1074">
            <v>300</v>
          </cell>
        </row>
        <row r="1075">
          <cell r="B1075">
            <v>42773</v>
          </cell>
          <cell r="C1075" t="str">
            <v>H00300</v>
          </cell>
          <cell r="D1075" t="str">
            <v>沪深300全收益指数</v>
          </cell>
          <cell r="E1075" t="str">
            <v>300收益</v>
          </cell>
          <cell r="F1075" t="str">
            <v>CSI 300 Total Return Index</v>
          </cell>
          <cell r="G1075" t="str">
            <v>CSI 300 TRI</v>
          </cell>
        </row>
        <row r="1075">
          <cell r="K1075" t="str">
            <v>4025.03</v>
          </cell>
          <cell r="L1075" t="str">
            <v>-8.99</v>
          </cell>
          <cell r="M1075" t="str">
            <v>-0.22</v>
          </cell>
          <cell r="N1075" t="str">
            <v>6375.45</v>
          </cell>
          <cell r="O1075" t="str">
            <v>697.58</v>
          </cell>
          <cell r="P1075">
            <v>300</v>
          </cell>
        </row>
        <row r="1076">
          <cell r="B1076">
            <v>42774</v>
          </cell>
          <cell r="C1076" t="str">
            <v>H00300</v>
          </cell>
          <cell r="D1076" t="str">
            <v>沪深300全收益指数</v>
          </cell>
          <cell r="E1076" t="str">
            <v>300收益</v>
          </cell>
          <cell r="F1076" t="str">
            <v>CSI 300 Total Return Index</v>
          </cell>
          <cell r="G1076" t="str">
            <v>CSI 300 TRI</v>
          </cell>
        </row>
        <row r="1076">
          <cell r="K1076" t="str">
            <v>4046.08</v>
          </cell>
          <cell r="L1076" t="str">
            <v>21.05</v>
          </cell>
          <cell r="M1076" t="str">
            <v>0.52</v>
          </cell>
          <cell r="N1076" t="str">
            <v>7540.29</v>
          </cell>
          <cell r="O1076" t="str">
            <v>828.70</v>
          </cell>
          <cell r="P1076">
            <v>300</v>
          </cell>
        </row>
        <row r="1077">
          <cell r="B1077">
            <v>42775</v>
          </cell>
          <cell r="C1077" t="str">
            <v>H00300</v>
          </cell>
          <cell r="D1077" t="str">
            <v>沪深300全收益指数</v>
          </cell>
          <cell r="E1077" t="str">
            <v>300收益</v>
          </cell>
          <cell r="F1077" t="str">
            <v>CSI 300 Total Return Index</v>
          </cell>
          <cell r="G1077" t="str">
            <v>CSI 300 TRI</v>
          </cell>
        </row>
        <row r="1077">
          <cell r="K1077" t="str">
            <v>4061.63</v>
          </cell>
          <cell r="L1077" t="str">
            <v>15.55</v>
          </cell>
          <cell r="M1077" t="str">
            <v>0.38</v>
          </cell>
          <cell r="N1077" t="str">
            <v>9755.85</v>
          </cell>
          <cell r="O1077" t="str">
            <v>1021.34</v>
          </cell>
          <cell r="P1077">
            <v>300</v>
          </cell>
        </row>
        <row r="1078">
          <cell r="B1078">
            <v>42776</v>
          </cell>
          <cell r="C1078" t="str">
            <v>H00300</v>
          </cell>
          <cell r="D1078" t="str">
            <v>沪深300全收益指数</v>
          </cell>
          <cell r="E1078" t="str">
            <v>300收益</v>
          </cell>
          <cell r="F1078" t="str">
            <v>CSI 300 Total Return Index</v>
          </cell>
          <cell r="G1078" t="str">
            <v>CSI 300 TRI</v>
          </cell>
        </row>
        <row r="1078">
          <cell r="K1078" t="str">
            <v>4082.19</v>
          </cell>
          <cell r="L1078" t="str">
            <v>20.56</v>
          </cell>
          <cell r="M1078" t="str">
            <v>0.51</v>
          </cell>
          <cell r="N1078" t="str">
            <v>12376.87</v>
          </cell>
          <cell r="O1078" t="str">
            <v>1219.09</v>
          </cell>
          <cell r="P1078">
            <v>300</v>
          </cell>
        </row>
        <row r="1079">
          <cell r="B1079">
            <v>42779</v>
          </cell>
          <cell r="C1079" t="str">
            <v>H00300</v>
          </cell>
          <cell r="D1079" t="str">
            <v>沪深300全收益指数</v>
          </cell>
          <cell r="E1079" t="str">
            <v>300收益</v>
          </cell>
          <cell r="F1079" t="str">
            <v>CSI 300 Total Return Index</v>
          </cell>
          <cell r="G1079" t="str">
            <v>CSI 300 TRI</v>
          </cell>
        </row>
        <row r="1079">
          <cell r="K1079" t="str">
            <v>4109.45</v>
          </cell>
          <cell r="L1079" t="str">
            <v>27.25</v>
          </cell>
          <cell r="M1079" t="str">
            <v>0.67</v>
          </cell>
          <cell r="N1079" t="str">
            <v>12014.45</v>
          </cell>
          <cell r="O1079" t="str">
            <v>1253.33</v>
          </cell>
          <cell r="P1079">
            <v>300</v>
          </cell>
        </row>
        <row r="1080">
          <cell r="B1080">
            <v>42780</v>
          </cell>
          <cell r="C1080" t="str">
            <v>H00300</v>
          </cell>
          <cell r="D1080" t="str">
            <v>沪深300全收益指数</v>
          </cell>
          <cell r="E1080" t="str">
            <v>300收益</v>
          </cell>
          <cell r="F1080" t="str">
            <v>CSI 300 Total Return Index</v>
          </cell>
          <cell r="G1080" t="str">
            <v>CSI 300 TRI</v>
          </cell>
        </row>
        <row r="1080">
          <cell r="K1080" t="str">
            <v>4108.88</v>
          </cell>
          <cell r="L1080" t="str">
            <v>-0.56</v>
          </cell>
          <cell r="M1080" t="str">
            <v>-0.01</v>
          </cell>
          <cell r="N1080" t="str">
            <v>9480.95</v>
          </cell>
          <cell r="O1080" t="str">
            <v>985.37</v>
          </cell>
          <cell r="P1080">
            <v>300</v>
          </cell>
        </row>
        <row r="1081">
          <cell r="B1081">
            <v>42781</v>
          </cell>
          <cell r="C1081" t="str">
            <v>H00300</v>
          </cell>
          <cell r="D1081" t="str">
            <v>沪深300全收益指数</v>
          </cell>
          <cell r="E1081" t="str">
            <v>300收益</v>
          </cell>
          <cell r="F1081" t="str">
            <v>CSI 300 Total Return Index</v>
          </cell>
          <cell r="G1081" t="str">
            <v>CSI 300 TRI</v>
          </cell>
        </row>
        <row r="1081">
          <cell r="K1081" t="str">
            <v>4092.03</v>
          </cell>
          <cell r="L1081" t="str">
            <v>-16.85</v>
          </cell>
          <cell r="M1081" t="str">
            <v>-0.41</v>
          </cell>
          <cell r="N1081" t="str">
            <v>12764.33</v>
          </cell>
          <cell r="O1081" t="str">
            <v>1246.53</v>
          </cell>
          <cell r="P1081">
            <v>300</v>
          </cell>
        </row>
        <row r="1082">
          <cell r="B1082">
            <v>42782</v>
          </cell>
          <cell r="C1082" t="str">
            <v>H00300</v>
          </cell>
          <cell r="D1082" t="str">
            <v>沪深300全收益指数</v>
          </cell>
          <cell r="E1082" t="str">
            <v>300收益</v>
          </cell>
          <cell r="F1082" t="str">
            <v>CSI 300 Total Return Index</v>
          </cell>
          <cell r="G1082" t="str">
            <v>CSI 300 TRI</v>
          </cell>
        </row>
        <row r="1082">
          <cell r="K1082" t="str">
            <v>4115.02</v>
          </cell>
          <cell r="L1082" t="str">
            <v>22.99</v>
          </cell>
          <cell r="M1082" t="str">
            <v>0.56</v>
          </cell>
          <cell r="N1082" t="str">
            <v>10827.70</v>
          </cell>
          <cell r="O1082" t="str">
            <v>1018.10</v>
          </cell>
          <cell r="P1082">
            <v>300</v>
          </cell>
        </row>
        <row r="1083">
          <cell r="B1083">
            <v>42783</v>
          </cell>
          <cell r="C1083" t="str">
            <v>H00300</v>
          </cell>
          <cell r="D1083" t="str">
            <v>沪深300全收益指数</v>
          </cell>
          <cell r="E1083" t="str">
            <v>300收益</v>
          </cell>
          <cell r="F1083" t="str">
            <v>CSI 300 Total Return Index</v>
          </cell>
          <cell r="G1083" t="str">
            <v>CSI 300 TRI</v>
          </cell>
        </row>
        <row r="1083">
          <cell r="K1083" t="str">
            <v>4091.71</v>
          </cell>
          <cell r="L1083" t="str">
            <v>-23.31</v>
          </cell>
          <cell r="M1083" t="str">
            <v>-0.57</v>
          </cell>
          <cell r="N1083" t="str">
            <v>11460.00</v>
          </cell>
          <cell r="O1083" t="str">
            <v>1180.33</v>
          </cell>
          <cell r="P1083">
            <v>300</v>
          </cell>
        </row>
        <row r="1084">
          <cell r="B1084">
            <v>42786</v>
          </cell>
          <cell r="C1084" t="str">
            <v>H00300</v>
          </cell>
          <cell r="D1084" t="str">
            <v>沪深300全收益指数</v>
          </cell>
          <cell r="E1084" t="str">
            <v>300收益</v>
          </cell>
          <cell r="F1084" t="str">
            <v>CSI 300 Total Return Index</v>
          </cell>
          <cell r="G1084" t="str">
            <v>CSI 300 TRI</v>
          </cell>
        </row>
        <row r="1084">
          <cell r="K1084" t="str">
            <v>4151.44</v>
          </cell>
          <cell r="L1084" t="str">
            <v>59.74</v>
          </cell>
          <cell r="M1084" t="str">
            <v>1.46</v>
          </cell>
          <cell r="N1084" t="str">
            <v>13262.89</v>
          </cell>
          <cell r="O1084" t="str">
            <v>1346.82</v>
          </cell>
          <cell r="P1084">
            <v>300</v>
          </cell>
        </row>
        <row r="1085">
          <cell r="B1085">
            <v>42787</v>
          </cell>
          <cell r="C1085" t="str">
            <v>H00300</v>
          </cell>
          <cell r="D1085" t="str">
            <v>沪深300全收益指数</v>
          </cell>
          <cell r="E1085" t="str">
            <v>300收益</v>
          </cell>
          <cell r="F1085" t="str">
            <v>CSI 300 Total Return Index</v>
          </cell>
          <cell r="G1085" t="str">
            <v>CSI 300 TRI</v>
          </cell>
        </row>
        <row r="1085">
          <cell r="K1085" t="str">
            <v>4165.11</v>
          </cell>
          <cell r="L1085" t="str">
            <v>13.67</v>
          </cell>
          <cell r="M1085" t="str">
            <v>0.33</v>
          </cell>
          <cell r="N1085" t="str">
            <v>11484.20</v>
          </cell>
          <cell r="O1085" t="str">
            <v>1206.75</v>
          </cell>
          <cell r="P1085">
            <v>300</v>
          </cell>
        </row>
        <row r="1086">
          <cell r="B1086">
            <v>42788</v>
          </cell>
          <cell r="C1086" t="str">
            <v>H00300</v>
          </cell>
          <cell r="D1086" t="str">
            <v>沪深300全收益指数</v>
          </cell>
          <cell r="E1086" t="str">
            <v>300收益</v>
          </cell>
          <cell r="F1086" t="str">
            <v>CSI 300 Total Return Index</v>
          </cell>
          <cell r="G1086" t="str">
            <v>CSI 300 TRI</v>
          </cell>
        </row>
        <row r="1086">
          <cell r="K1086" t="str">
            <v>4173.41</v>
          </cell>
          <cell r="L1086" t="str">
            <v>8.29</v>
          </cell>
          <cell r="M1086" t="str">
            <v>0.20</v>
          </cell>
          <cell r="N1086" t="str">
            <v>10281.60</v>
          </cell>
          <cell r="O1086" t="str">
            <v>1092.32</v>
          </cell>
          <cell r="P1086">
            <v>300</v>
          </cell>
        </row>
        <row r="1087">
          <cell r="B1087">
            <v>42789</v>
          </cell>
          <cell r="C1087" t="str">
            <v>H00300</v>
          </cell>
          <cell r="D1087" t="str">
            <v>沪深300全收益指数</v>
          </cell>
          <cell r="E1087" t="str">
            <v>300收益</v>
          </cell>
          <cell r="F1087" t="str">
            <v>CSI 300 Total Return Index</v>
          </cell>
          <cell r="G1087" t="str">
            <v>CSI 300 TRI</v>
          </cell>
        </row>
        <row r="1087">
          <cell r="K1087" t="str">
            <v>4153.75</v>
          </cell>
          <cell r="L1087" t="str">
            <v>-19.65</v>
          </cell>
          <cell r="M1087" t="str">
            <v>-0.47</v>
          </cell>
          <cell r="N1087" t="str">
            <v>9953.63</v>
          </cell>
          <cell r="O1087" t="str">
            <v>1065.56</v>
          </cell>
          <cell r="P1087">
            <v>300</v>
          </cell>
        </row>
        <row r="1088">
          <cell r="B1088">
            <v>42790</v>
          </cell>
          <cell r="C1088" t="str">
            <v>H00300</v>
          </cell>
          <cell r="D1088" t="str">
            <v>沪深300全收益指数</v>
          </cell>
          <cell r="E1088" t="str">
            <v>300收益</v>
          </cell>
          <cell r="F1088" t="str">
            <v>CSI 300 Total Return Index</v>
          </cell>
          <cell r="G1088" t="str">
            <v>CSI 300 TRI</v>
          </cell>
        </row>
        <row r="1088">
          <cell r="K1088" t="str">
            <v>4154.38</v>
          </cell>
          <cell r="L1088" t="str">
            <v>0.63</v>
          </cell>
          <cell r="M1088" t="str">
            <v>0.02</v>
          </cell>
          <cell r="N1088" t="str">
            <v>9553.51</v>
          </cell>
          <cell r="O1088" t="str">
            <v>998.75</v>
          </cell>
          <cell r="P1088">
            <v>300</v>
          </cell>
        </row>
        <row r="1089">
          <cell r="B1089">
            <v>42793</v>
          </cell>
          <cell r="C1089" t="str">
            <v>H00300</v>
          </cell>
          <cell r="D1089" t="str">
            <v>沪深300全收益指数</v>
          </cell>
          <cell r="E1089" t="str">
            <v>300收益</v>
          </cell>
          <cell r="F1089" t="str">
            <v>CSI 300 Total Return Index</v>
          </cell>
          <cell r="G1089" t="str">
            <v>CSI 300 TRI</v>
          </cell>
        </row>
        <row r="1089">
          <cell r="K1089" t="str">
            <v>4121.34</v>
          </cell>
          <cell r="L1089" t="str">
            <v>-33.04</v>
          </cell>
          <cell r="M1089" t="str">
            <v>-0.80</v>
          </cell>
          <cell r="N1089" t="str">
            <v>9867.22</v>
          </cell>
          <cell r="O1089" t="str">
            <v>1068.31</v>
          </cell>
          <cell r="P1089">
            <v>300</v>
          </cell>
        </row>
        <row r="1090">
          <cell r="B1090">
            <v>42794</v>
          </cell>
          <cell r="C1090" t="str">
            <v>H00300</v>
          </cell>
          <cell r="D1090" t="str">
            <v>沪深300全收益指数</v>
          </cell>
          <cell r="E1090" t="str">
            <v>300收益</v>
          </cell>
          <cell r="F1090" t="str">
            <v>CSI 300 Total Return Index</v>
          </cell>
          <cell r="G1090" t="str">
            <v>CSI 300 TRI</v>
          </cell>
        </row>
        <row r="1090">
          <cell r="K1090" t="str">
            <v>4129.22</v>
          </cell>
          <cell r="L1090" t="str">
            <v>7.88</v>
          </cell>
          <cell r="M1090" t="str">
            <v>0.19</v>
          </cell>
          <cell r="N1090" t="str">
            <v>7521.53</v>
          </cell>
          <cell r="O1090" t="str">
            <v>819.79</v>
          </cell>
          <cell r="P1090">
            <v>300</v>
          </cell>
        </row>
        <row r="1091">
          <cell r="B1091">
            <v>42795</v>
          </cell>
          <cell r="C1091" t="str">
            <v>H00300</v>
          </cell>
          <cell r="D1091" t="str">
            <v>沪深300全收益指数</v>
          </cell>
          <cell r="E1091" t="str">
            <v>300收益</v>
          </cell>
          <cell r="F1091" t="str">
            <v>CSI 300 Total Return Index</v>
          </cell>
          <cell r="G1091" t="str">
            <v>CSI 300 TRI</v>
          </cell>
        </row>
        <row r="1091">
          <cell r="K1091" t="str">
            <v>4135.95</v>
          </cell>
          <cell r="L1091" t="str">
            <v>6.73</v>
          </cell>
          <cell r="M1091" t="str">
            <v>0.16</v>
          </cell>
          <cell r="N1091" t="str">
            <v>10326.04</v>
          </cell>
          <cell r="O1091" t="str">
            <v>1093.18</v>
          </cell>
          <cell r="P1091">
            <v>300</v>
          </cell>
        </row>
        <row r="1092">
          <cell r="B1092">
            <v>42796</v>
          </cell>
          <cell r="C1092" t="str">
            <v>H00300</v>
          </cell>
          <cell r="D1092" t="str">
            <v>沪深300全收益指数</v>
          </cell>
          <cell r="E1092" t="str">
            <v>300收益</v>
          </cell>
          <cell r="F1092" t="str">
            <v>CSI 300 Total Return Index</v>
          </cell>
          <cell r="G1092" t="str">
            <v>CSI 300 TRI</v>
          </cell>
        </row>
        <row r="1092">
          <cell r="K1092" t="str">
            <v>4108.04</v>
          </cell>
          <cell r="L1092" t="str">
            <v>-27.91</v>
          </cell>
          <cell r="M1092" t="str">
            <v>-0.67</v>
          </cell>
          <cell r="N1092" t="str">
            <v>8989.81</v>
          </cell>
          <cell r="O1092" t="str">
            <v>978.76</v>
          </cell>
          <cell r="P1092">
            <v>300</v>
          </cell>
        </row>
        <row r="1093">
          <cell r="B1093">
            <v>42797</v>
          </cell>
          <cell r="C1093" t="str">
            <v>H00300</v>
          </cell>
          <cell r="D1093" t="str">
            <v>沪深300全收益指数</v>
          </cell>
          <cell r="E1093" t="str">
            <v>300收益</v>
          </cell>
          <cell r="F1093" t="str">
            <v>CSI 300 Total Return Index</v>
          </cell>
          <cell r="G1093" t="str">
            <v>CSI 300 TRI</v>
          </cell>
        </row>
        <row r="1093">
          <cell r="K1093" t="str">
            <v>4099.39</v>
          </cell>
          <cell r="L1093" t="str">
            <v>-8.65</v>
          </cell>
          <cell r="M1093" t="str">
            <v>-0.21</v>
          </cell>
          <cell r="N1093" t="str">
            <v>8099.47</v>
          </cell>
          <cell r="O1093" t="str">
            <v>900.10</v>
          </cell>
          <cell r="P1093">
            <v>300</v>
          </cell>
        </row>
        <row r="1094">
          <cell r="B1094">
            <v>42800</v>
          </cell>
          <cell r="C1094" t="str">
            <v>H00300</v>
          </cell>
          <cell r="D1094" t="str">
            <v>沪深300全收益指数</v>
          </cell>
          <cell r="E1094" t="str">
            <v>300收益</v>
          </cell>
          <cell r="F1094" t="str">
            <v>CSI 300 Total Return Index</v>
          </cell>
          <cell r="G1094" t="str">
            <v>CSI 300 TRI</v>
          </cell>
        </row>
        <row r="1094">
          <cell r="K1094" t="str">
            <v>4121.87</v>
          </cell>
          <cell r="L1094" t="str">
            <v>22.48</v>
          </cell>
          <cell r="M1094" t="str">
            <v>0.55</v>
          </cell>
          <cell r="N1094" t="str">
            <v>8307.09</v>
          </cell>
          <cell r="O1094" t="str">
            <v>951.79</v>
          </cell>
          <cell r="P1094">
            <v>300</v>
          </cell>
        </row>
        <row r="1095">
          <cell r="B1095">
            <v>42801</v>
          </cell>
          <cell r="C1095" t="str">
            <v>H00300</v>
          </cell>
          <cell r="D1095" t="str">
            <v>沪深300全收益指数</v>
          </cell>
          <cell r="E1095" t="str">
            <v>300收益</v>
          </cell>
          <cell r="F1095" t="str">
            <v>CSI 300 Total Return Index</v>
          </cell>
          <cell r="G1095" t="str">
            <v>CSI 300 TRI</v>
          </cell>
        </row>
        <row r="1095">
          <cell r="K1095" t="str">
            <v>4130.80</v>
          </cell>
          <cell r="L1095" t="str">
            <v>8.94</v>
          </cell>
          <cell r="M1095" t="str">
            <v>0.22</v>
          </cell>
          <cell r="N1095" t="str">
            <v>8033.47</v>
          </cell>
          <cell r="O1095" t="str">
            <v>944.84</v>
          </cell>
          <cell r="P1095">
            <v>300</v>
          </cell>
        </row>
        <row r="1096">
          <cell r="B1096">
            <v>42802</v>
          </cell>
          <cell r="C1096" t="str">
            <v>H00300</v>
          </cell>
          <cell r="D1096" t="str">
            <v>沪深300全收益指数</v>
          </cell>
          <cell r="E1096" t="str">
            <v>300收益</v>
          </cell>
          <cell r="F1096" t="str">
            <v>CSI 300 Total Return Index</v>
          </cell>
          <cell r="G1096" t="str">
            <v>CSI 300 TRI</v>
          </cell>
        </row>
        <row r="1096">
          <cell r="K1096" t="str">
            <v>4124.56</v>
          </cell>
          <cell r="L1096" t="str">
            <v>-6.25</v>
          </cell>
          <cell r="M1096" t="str">
            <v>-0.15</v>
          </cell>
          <cell r="N1096" t="str">
            <v>7958.77</v>
          </cell>
          <cell r="O1096" t="str">
            <v>891.25</v>
          </cell>
          <cell r="P1096">
            <v>300</v>
          </cell>
        </row>
        <row r="1097">
          <cell r="B1097">
            <v>42803</v>
          </cell>
          <cell r="C1097" t="str">
            <v>H00300</v>
          </cell>
          <cell r="D1097" t="str">
            <v>沪深300全收益指数</v>
          </cell>
          <cell r="E1097" t="str">
            <v>300收益</v>
          </cell>
          <cell r="F1097" t="str">
            <v>CSI 300 Total Return Index</v>
          </cell>
          <cell r="G1097" t="str">
            <v>CSI 300 TRI</v>
          </cell>
        </row>
        <row r="1097">
          <cell r="K1097" t="str">
            <v>4098.50</v>
          </cell>
          <cell r="L1097" t="str">
            <v>-26.06</v>
          </cell>
          <cell r="M1097" t="str">
            <v>-0.63</v>
          </cell>
          <cell r="N1097" t="str">
            <v>8457.04</v>
          </cell>
          <cell r="O1097" t="str">
            <v>900.90</v>
          </cell>
          <cell r="P1097">
            <v>300</v>
          </cell>
        </row>
        <row r="1098">
          <cell r="B1098">
            <v>42804</v>
          </cell>
          <cell r="C1098" t="str">
            <v>H00300</v>
          </cell>
          <cell r="D1098" t="str">
            <v>沪深300全收益指数</v>
          </cell>
          <cell r="E1098" t="str">
            <v>300收益</v>
          </cell>
          <cell r="F1098" t="str">
            <v>CSI 300 Total Return Index</v>
          </cell>
          <cell r="G1098" t="str">
            <v>CSI 300 TRI</v>
          </cell>
        </row>
        <row r="1098">
          <cell r="K1098" t="str">
            <v>4099.63</v>
          </cell>
          <cell r="L1098" t="str">
            <v>1.13</v>
          </cell>
          <cell r="M1098" t="str">
            <v>0.03</v>
          </cell>
          <cell r="N1098" t="str">
            <v>7001.62</v>
          </cell>
          <cell r="O1098" t="str">
            <v>821.62</v>
          </cell>
          <cell r="P1098">
            <v>300</v>
          </cell>
        </row>
        <row r="1099">
          <cell r="B1099">
            <v>42807</v>
          </cell>
          <cell r="C1099" t="str">
            <v>H00300</v>
          </cell>
          <cell r="D1099" t="str">
            <v>沪深300全收益指数</v>
          </cell>
          <cell r="E1099" t="str">
            <v>300收益</v>
          </cell>
          <cell r="F1099" t="str">
            <v>CSI 300 Total Return Index</v>
          </cell>
          <cell r="G1099" t="str">
            <v>CSI 300 TRI</v>
          </cell>
        </row>
        <row r="1099">
          <cell r="K1099" t="str">
            <v>4135.76</v>
          </cell>
          <cell r="L1099" t="str">
            <v>36.13</v>
          </cell>
          <cell r="M1099" t="str">
            <v>0.88</v>
          </cell>
          <cell r="N1099" t="str">
            <v>9168.41</v>
          </cell>
          <cell r="O1099" t="str">
            <v>1084.89</v>
          </cell>
          <cell r="P1099">
            <v>300</v>
          </cell>
        </row>
        <row r="1100">
          <cell r="B1100">
            <v>42808</v>
          </cell>
          <cell r="C1100" t="str">
            <v>H00300</v>
          </cell>
          <cell r="D1100" t="str">
            <v>沪深300全收益指数</v>
          </cell>
          <cell r="E1100" t="str">
            <v>300收益</v>
          </cell>
          <cell r="F1100" t="str">
            <v>CSI 300 Total Return Index</v>
          </cell>
          <cell r="G1100" t="str">
            <v>CSI 300 TRI</v>
          </cell>
        </row>
        <row r="1100">
          <cell r="K1100" t="str">
            <v>4134.08</v>
          </cell>
          <cell r="L1100" t="str">
            <v>-1.68</v>
          </cell>
          <cell r="M1100" t="str">
            <v>-0.04</v>
          </cell>
          <cell r="N1100" t="str">
            <v>7707.80</v>
          </cell>
          <cell r="O1100" t="str">
            <v>953.18</v>
          </cell>
          <cell r="P1100">
            <v>300</v>
          </cell>
        </row>
        <row r="1101">
          <cell r="B1101">
            <v>42809</v>
          </cell>
          <cell r="C1101" t="str">
            <v>H00300</v>
          </cell>
          <cell r="D1101" t="str">
            <v>沪深300全收益指数</v>
          </cell>
          <cell r="E1101" t="str">
            <v>300收益</v>
          </cell>
          <cell r="F1101" t="str">
            <v>CSI 300 Total Return Index</v>
          </cell>
          <cell r="G1101" t="str">
            <v>CSI 300 TRI</v>
          </cell>
        </row>
        <row r="1101">
          <cell r="K1101" t="str">
            <v>4142.47</v>
          </cell>
          <cell r="L1101" t="str">
            <v>8.40</v>
          </cell>
          <cell r="M1101" t="str">
            <v>0.20</v>
          </cell>
          <cell r="N1101" t="str">
            <v>7910.50</v>
          </cell>
          <cell r="O1101" t="str">
            <v>940.56</v>
          </cell>
          <cell r="P1101">
            <v>300</v>
          </cell>
        </row>
        <row r="1102">
          <cell r="B1102">
            <v>42810</v>
          </cell>
          <cell r="C1102" t="str">
            <v>H00300</v>
          </cell>
          <cell r="D1102" t="str">
            <v>沪深300全收益指数</v>
          </cell>
          <cell r="E1102" t="str">
            <v>300收益</v>
          </cell>
          <cell r="F1102" t="str">
            <v>CSI 300 Total Return Index</v>
          </cell>
          <cell r="G1102" t="str">
            <v>CSI 300 TRI</v>
          </cell>
        </row>
        <row r="1102">
          <cell r="K1102" t="str">
            <v>4163.84</v>
          </cell>
          <cell r="L1102" t="str">
            <v>21.36</v>
          </cell>
          <cell r="M1102" t="str">
            <v>0.52</v>
          </cell>
          <cell r="N1102" t="str">
            <v>10633.39</v>
          </cell>
          <cell r="O1102" t="str">
            <v>1246.96</v>
          </cell>
          <cell r="P1102">
            <v>300</v>
          </cell>
        </row>
        <row r="1103">
          <cell r="B1103">
            <v>42811</v>
          </cell>
          <cell r="C1103" t="str">
            <v>H00300</v>
          </cell>
          <cell r="D1103" t="str">
            <v>沪深300全收益指数</v>
          </cell>
          <cell r="E1103" t="str">
            <v>300收益</v>
          </cell>
          <cell r="F1103" t="str">
            <v>CSI 300 Total Return Index</v>
          </cell>
          <cell r="G1103" t="str">
            <v>CSI 300 TRI</v>
          </cell>
        </row>
        <row r="1103">
          <cell r="K1103" t="str">
            <v>4121.14</v>
          </cell>
          <cell r="L1103" t="str">
            <v>-42.70</v>
          </cell>
          <cell r="M1103" t="str">
            <v>-1.03</v>
          </cell>
          <cell r="N1103" t="str">
            <v>10375.56</v>
          </cell>
          <cell r="O1103" t="str">
            <v>1223.69</v>
          </cell>
          <cell r="P1103">
            <v>300</v>
          </cell>
        </row>
        <row r="1104">
          <cell r="B1104">
            <v>42814</v>
          </cell>
          <cell r="C1104" t="str">
            <v>H00300</v>
          </cell>
          <cell r="D1104" t="str">
            <v>沪深300全收益指数</v>
          </cell>
          <cell r="E1104" t="str">
            <v>300收益</v>
          </cell>
          <cell r="F1104" t="str">
            <v>CSI 300 Total Return Index</v>
          </cell>
          <cell r="G1104" t="str">
            <v>CSI 300 TRI</v>
          </cell>
        </row>
        <row r="1104">
          <cell r="K1104" t="str">
            <v>4125.69</v>
          </cell>
          <cell r="L1104" t="str">
            <v>4.55</v>
          </cell>
          <cell r="M1104" t="str">
            <v>0.11</v>
          </cell>
          <cell r="N1104" t="str">
            <v>8873.43</v>
          </cell>
          <cell r="O1104" t="str">
            <v>1037.69</v>
          </cell>
          <cell r="P1104">
            <v>300</v>
          </cell>
        </row>
        <row r="1105">
          <cell r="B1105">
            <v>42815</v>
          </cell>
          <cell r="C1105" t="str">
            <v>H00300</v>
          </cell>
          <cell r="D1105" t="str">
            <v>沪深300全收益指数</v>
          </cell>
          <cell r="E1105" t="str">
            <v>300收益</v>
          </cell>
          <cell r="F1105" t="str">
            <v>CSI 300 Total Return Index</v>
          </cell>
          <cell r="G1105" t="str">
            <v>CSI 300 TRI</v>
          </cell>
        </row>
        <row r="1105">
          <cell r="K1105" t="str">
            <v>4145.71</v>
          </cell>
          <cell r="L1105" t="str">
            <v>20.01</v>
          </cell>
          <cell r="M1105" t="str">
            <v>0.49</v>
          </cell>
          <cell r="N1105" t="str">
            <v>8770.79</v>
          </cell>
          <cell r="O1105" t="str">
            <v>1135.28</v>
          </cell>
          <cell r="P1105">
            <v>300</v>
          </cell>
        </row>
        <row r="1106">
          <cell r="B1106">
            <v>42816</v>
          </cell>
          <cell r="C1106" t="str">
            <v>H00300</v>
          </cell>
          <cell r="D1106" t="str">
            <v>沪深300全收益指数</v>
          </cell>
          <cell r="E1106" t="str">
            <v>300收益</v>
          </cell>
          <cell r="F1106" t="str">
            <v>CSI 300 Total Return Index</v>
          </cell>
          <cell r="G1106" t="str">
            <v>CSI 300 TRI</v>
          </cell>
        </row>
        <row r="1106">
          <cell r="K1106" t="str">
            <v>4126.22</v>
          </cell>
          <cell r="L1106" t="str">
            <v>-19.49</v>
          </cell>
          <cell r="M1106" t="str">
            <v>-0.47</v>
          </cell>
          <cell r="N1106" t="str">
            <v>10493.59</v>
          </cell>
          <cell r="O1106" t="str">
            <v>1238.66</v>
          </cell>
          <cell r="P1106">
            <v>300</v>
          </cell>
        </row>
        <row r="1107">
          <cell r="B1107">
            <v>42817</v>
          </cell>
          <cell r="C1107" t="str">
            <v>H00300</v>
          </cell>
          <cell r="D1107" t="str">
            <v>沪深300全收益指数</v>
          </cell>
          <cell r="E1107" t="str">
            <v>300收益</v>
          </cell>
          <cell r="F1107" t="str">
            <v>CSI 300 Total Return Index</v>
          </cell>
          <cell r="G1107" t="str">
            <v>CSI 300 TRI</v>
          </cell>
        </row>
        <row r="1107">
          <cell r="K1107" t="str">
            <v>4140.48</v>
          </cell>
          <cell r="L1107" t="str">
            <v>14.27</v>
          </cell>
          <cell r="M1107" t="str">
            <v>0.35</v>
          </cell>
          <cell r="N1107" t="str">
            <v>9431.81</v>
          </cell>
          <cell r="O1107" t="str">
            <v>1158.14</v>
          </cell>
          <cell r="P1107">
            <v>300</v>
          </cell>
        </row>
        <row r="1108">
          <cell r="B1108">
            <v>42818</v>
          </cell>
          <cell r="C1108" t="str">
            <v>H00300</v>
          </cell>
          <cell r="D1108" t="str">
            <v>沪深300全收益指数</v>
          </cell>
          <cell r="E1108" t="str">
            <v>300收益</v>
          </cell>
          <cell r="F1108" t="str">
            <v>CSI 300 Total Return Index</v>
          </cell>
          <cell r="G1108" t="str">
            <v>CSI 300 TRI</v>
          </cell>
        </row>
        <row r="1108">
          <cell r="K1108" t="str">
            <v>4173.52</v>
          </cell>
          <cell r="L1108" t="str">
            <v>33.03</v>
          </cell>
          <cell r="M1108" t="str">
            <v>0.80</v>
          </cell>
          <cell r="N1108" t="str">
            <v>12564.58</v>
          </cell>
          <cell r="O1108" t="str">
            <v>1417.53</v>
          </cell>
          <cell r="P1108">
            <v>300</v>
          </cell>
        </row>
        <row r="1109">
          <cell r="B1109">
            <v>42821</v>
          </cell>
          <cell r="C1109" t="str">
            <v>H00300</v>
          </cell>
          <cell r="D1109" t="str">
            <v>沪深300全收益指数</v>
          </cell>
          <cell r="E1109" t="str">
            <v>300收益</v>
          </cell>
          <cell r="F1109" t="str">
            <v>CSI 300 Total Return Index</v>
          </cell>
          <cell r="G1109" t="str">
            <v>CSI 300 TRI</v>
          </cell>
        </row>
        <row r="1109">
          <cell r="K1109" t="str">
            <v>4159.69</v>
          </cell>
          <cell r="L1109" t="str">
            <v>-13.83</v>
          </cell>
          <cell r="M1109" t="str">
            <v>-0.33</v>
          </cell>
          <cell r="N1109" t="str">
            <v>10701.54</v>
          </cell>
          <cell r="O1109" t="str">
            <v>1243.88</v>
          </cell>
          <cell r="P1109">
            <v>300</v>
          </cell>
        </row>
        <row r="1110">
          <cell r="B1110">
            <v>42822</v>
          </cell>
          <cell r="C1110" t="str">
            <v>H00300</v>
          </cell>
          <cell r="D1110" t="str">
            <v>沪深300全收益指数</v>
          </cell>
          <cell r="E1110" t="str">
            <v>300收益</v>
          </cell>
          <cell r="F1110" t="str">
            <v>CSI 300 Total Return Index</v>
          </cell>
          <cell r="G1110" t="str">
            <v>CSI 300 TRI</v>
          </cell>
        </row>
        <row r="1110">
          <cell r="K1110" t="str">
            <v>4149.85</v>
          </cell>
          <cell r="L1110" t="str">
            <v>-9.84</v>
          </cell>
          <cell r="M1110" t="str">
            <v>-0.24</v>
          </cell>
          <cell r="N1110" t="str">
            <v>8419.48</v>
          </cell>
          <cell r="O1110" t="str">
            <v>974.96</v>
          </cell>
          <cell r="P1110">
            <v>300</v>
          </cell>
        </row>
        <row r="1111">
          <cell r="B1111">
            <v>42823</v>
          </cell>
          <cell r="C1111" t="str">
            <v>H00300</v>
          </cell>
          <cell r="D1111" t="str">
            <v>沪深300全收益指数</v>
          </cell>
          <cell r="E1111" t="str">
            <v>300收益</v>
          </cell>
          <cell r="F1111" t="str">
            <v>CSI 300 Total Return Index</v>
          </cell>
          <cell r="G1111" t="str">
            <v>CSI 300 TRI</v>
          </cell>
        </row>
        <row r="1111">
          <cell r="K1111" t="str">
            <v>4145.09</v>
          </cell>
          <cell r="L1111" t="str">
            <v>-4.76</v>
          </cell>
          <cell r="M1111" t="str">
            <v>-0.11</v>
          </cell>
          <cell r="N1111" t="str">
            <v>10485.17</v>
          </cell>
          <cell r="O1111" t="str">
            <v>1146.63</v>
          </cell>
          <cell r="P1111">
            <v>300</v>
          </cell>
        </row>
        <row r="1112">
          <cell r="B1112">
            <v>42824</v>
          </cell>
          <cell r="C1112" t="str">
            <v>H00300</v>
          </cell>
          <cell r="D1112" t="str">
            <v>沪深300全收益指数</v>
          </cell>
          <cell r="E1112" t="str">
            <v>300收益</v>
          </cell>
          <cell r="F1112" t="str">
            <v>CSI 300 Total Return Index</v>
          </cell>
          <cell r="G1112" t="str">
            <v>CSI 300 TRI</v>
          </cell>
        </row>
        <row r="1112">
          <cell r="K1112" t="str">
            <v>4111.08</v>
          </cell>
          <cell r="L1112" t="str">
            <v>-34.01</v>
          </cell>
          <cell r="M1112" t="str">
            <v>-0.82</v>
          </cell>
          <cell r="N1112" t="str">
            <v>11637.69</v>
          </cell>
          <cell r="O1112" t="str">
            <v>1220.88</v>
          </cell>
          <cell r="P1112">
            <v>300</v>
          </cell>
        </row>
        <row r="1113">
          <cell r="B1113">
            <v>42825</v>
          </cell>
          <cell r="C1113" t="str">
            <v>H00300</v>
          </cell>
          <cell r="D1113" t="str">
            <v>沪深300全收益指数</v>
          </cell>
          <cell r="E1113" t="str">
            <v>300收益</v>
          </cell>
          <cell r="F1113" t="str">
            <v>CSI 300 Total Return Index</v>
          </cell>
          <cell r="G1113" t="str">
            <v>CSI 300 TRI</v>
          </cell>
        </row>
        <row r="1113">
          <cell r="K1113" t="str">
            <v>4134.15</v>
          </cell>
          <cell r="L1113" t="str">
            <v>23.07</v>
          </cell>
          <cell r="M1113" t="str">
            <v>0.56</v>
          </cell>
          <cell r="N1113" t="str">
            <v>9157.75</v>
          </cell>
          <cell r="O1113" t="str">
            <v>1009.85</v>
          </cell>
          <cell r="P1113">
            <v>300</v>
          </cell>
        </row>
        <row r="1114">
          <cell r="B1114">
            <v>42830</v>
          </cell>
          <cell r="C1114" t="str">
            <v>H00300</v>
          </cell>
          <cell r="D1114" t="str">
            <v>沪深300全收益指数</v>
          </cell>
          <cell r="E1114" t="str">
            <v>300收益</v>
          </cell>
          <cell r="F1114" t="str">
            <v>CSI 300 Total Return Index</v>
          </cell>
          <cell r="G1114" t="str">
            <v>CSI 300 TRI</v>
          </cell>
        </row>
        <row r="1114">
          <cell r="K1114" t="str">
            <v>4191.38</v>
          </cell>
          <cell r="L1114" t="str">
            <v>57.24</v>
          </cell>
          <cell r="M1114" t="str">
            <v>1.38</v>
          </cell>
          <cell r="N1114" t="str">
            <v>14339.90</v>
          </cell>
          <cell r="O1114" t="str">
            <v>1607.43</v>
          </cell>
          <cell r="P1114">
            <v>300</v>
          </cell>
        </row>
        <row r="1115">
          <cell r="B1115">
            <v>42831</v>
          </cell>
          <cell r="C1115" t="str">
            <v>H00300</v>
          </cell>
          <cell r="D1115" t="str">
            <v>沪深300全收益指数</v>
          </cell>
          <cell r="E1115" t="str">
            <v>300收益</v>
          </cell>
          <cell r="F1115" t="str">
            <v>CSI 300 Total Return Index</v>
          </cell>
          <cell r="G1115" t="str">
            <v>CSI 300 TRI</v>
          </cell>
        </row>
        <row r="1115">
          <cell r="K1115" t="str">
            <v>4203.53</v>
          </cell>
          <cell r="L1115" t="str">
            <v>12.15</v>
          </cell>
          <cell r="M1115" t="str">
            <v>0.29</v>
          </cell>
          <cell r="N1115" t="str">
            <v>13676.70</v>
          </cell>
          <cell r="O1115" t="str">
            <v>1452.22</v>
          </cell>
          <cell r="P1115">
            <v>300</v>
          </cell>
        </row>
        <row r="1116">
          <cell r="B1116">
            <v>42832</v>
          </cell>
          <cell r="C1116" t="str">
            <v>H00300</v>
          </cell>
          <cell r="D1116" t="str">
            <v>沪深300全收益指数</v>
          </cell>
          <cell r="E1116" t="str">
            <v>300收益</v>
          </cell>
          <cell r="F1116" t="str">
            <v>CSI 300 Total Return Index</v>
          </cell>
          <cell r="G1116" t="str">
            <v>CSI 300 TRI</v>
          </cell>
        </row>
        <row r="1116">
          <cell r="K1116" t="str">
            <v>4207.70</v>
          </cell>
          <cell r="L1116" t="str">
            <v>4.17</v>
          </cell>
          <cell r="M1116" t="str">
            <v>0.10</v>
          </cell>
          <cell r="N1116" t="str">
            <v>14029.32</v>
          </cell>
          <cell r="O1116" t="str">
            <v>1445.60</v>
          </cell>
          <cell r="P1116">
            <v>300</v>
          </cell>
        </row>
        <row r="1117">
          <cell r="B1117">
            <v>42835</v>
          </cell>
          <cell r="C1117" t="str">
            <v>H00300</v>
          </cell>
          <cell r="D1117" t="str">
            <v>沪深300全收益指数</v>
          </cell>
          <cell r="E1117" t="str">
            <v>300收益</v>
          </cell>
          <cell r="F1117" t="str">
            <v>CSI 300 Total Return Index</v>
          </cell>
          <cell r="G1117" t="str">
            <v>CSI 300 TRI</v>
          </cell>
        </row>
        <row r="1117">
          <cell r="K1117" t="str">
            <v>4193.07</v>
          </cell>
          <cell r="L1117" t="str">
            <v>-14.63</v>
          </cell>
          <cell r="M1117" t="str">
            <v>-0.35</v>
          </cell>
          <cell r="N1117" t="str">
            <v>14188.74</v>
          </cell>
          <cell r="O1117" t="str">
            <v>1557.48</v>
          </cell>
          <cell r="P1117">
            <v>300</v>
          </cell>
        </row>
        <row r="1118">
          <cell r="B1118">
            <v>42836</v>
          </cell>
          <cell r="C1118" t="str">
            <v>H00300</v>
          </cell>
          <cell r="D1118" t="str">
            <v>沪深300全收益指数</v>
          </cell>
          <cell r="E1118" t="str">
            <v>300收益</v>
          </cell>
          <cell r="F1118" t="str">
            <v>CSI 300 Total Return Index</v>
          </cell>
          <cell r="G1118" t="str">
            <v>CSI 300 TRI</v>
          </cell>
        </row>
        <row r="1118">
          <cell r="K1118" t="str">
            <v>4207.89</v>
          </cell>
          <cell r="L1118" t="str">
            <v>14.82</v>
          </cell>
          <cell r="M1118" t="str">
            <v>0.35</v>
          </cell>
          <cell r="N1118" t="str">
            <v>16594.58</v>
          </cell>
          <cell r="O1118" t="str">
            <v>1894.57</v>
          </cell>
          <cell r="P1118">
            <v>300</v>
          </cell>
        </row>
        <row r="1119">
          <cell r="B1119">
            <v>42837</v>
          </cell>
          <cell r="C1119" t="str">
            <v>H00300</v>
          </cell>
          <cell r="D1119" t="str">
            <v>沪深300全收益指数</v>
          </cell>
          <cell r="E1119" t="str">
            <v>300收益</v>
          </cell>
          <cell r="F1119" t="str">
            <v>CSI 300 Total Return Index</v>
          </cell>
          <cell r="G1119" t="str">
            <v>CSI 300 TRI</v>
          </cell>
        </row>
        <row r="1119">
          <cell r="K1119" t="str">
            <v>4198.45</v>
          </cell>
          <cell r="L1119" t="str">
            <v>-9.44</v>
          </cell>
          <cell r="M1119" t="str">
            <v>-0.22</v>
          </cell>
          <cell r="N1119" t="str">
            <v>18182.45</v>
          </cell>
          <cell r="O1119" t="str">
            <v>2021.55</v>
          </cell>
          <cell r="P1119">
            <v>300</v>
          </cell>
        </row>
        <row r="1120">
          <cell r="B1120">
            <v>42838</v>
          </cell>
          <cell r="C1120" t="str">
            <v>H00300</v>
          </cell>
          <cell r="D1120" t="str">
            <v>沪深300全收益指数</v>
          </cell>
          <cell r="E1120" t="str">
            <v>300收益</v>
          </cell>
          <cell r="F1120" t="str">
            <v>CSI 300 Total Return Index</v>
          </cell>
          <cell r="G1120" t="str">
            <v>CSI 300 TRI</v>
          </cell>
        </row>
        <row r="1120">
          <cell r="K1120" t="str">
            <v>4204.59</v>
          </cell>
          <cell r="L1120" t="str">
            <v>6.13</v>
          </cell>
          <cell r="M1120" t="str">
            <v>0.15</v>
          </cell>
          <cell r="N1120" t="str">
            <v>12998.18</v>
          </cell>
          <cell r="O1120" t="str">
            <v>1333.46</v>
          </cell>
          <cell r="P1120">
            <v>300</v>
          </cell>
        </row>
        <row r="1121">
          <cell r="B1121">
            <v>42839</v>
          </cell>
          <cell r="C1121" t="str">
            <v>H00300</v>
          </cell>
          <cell r="D1121" t="str">
            <v>沪深300全收益指数</v>
          </cell>
          <cell r="E1121" t="str">
            <v>300收益</v>
          </cell>
          <cell r="F1121" t="str">
            <v>CSI 300 Total Return Index</v>
          </cell>
          <cell r="G1121" t="str">
            <v>CSI 300 TRI</v>
          </cell>
        </row>
        <row r="1121">
          <cell r="K1121" t="str">
            <v>4171.02</v>
          </cell>
          <cell r="L1121" t="str">
            <v>-33.57</v>
          </cell>
          <cell r="M1121" t="str">
            <v>-0.80</v>
          </cell>
          <cell r="N1121" t="str">
            <v>13547.41</v>
          </cell>
          <cell r="O1121" t="str">
            <v>1304.25</v>
          </cell>
          <cell r="P1121">
            <v>300</v>
          </cell>
        </row>
        <row r="1122">
          <cell r="B1122">
            <v>42842</v>
          </cell>
          <cell r="C1122" t="str">
            <v>H00300</v>
          </cell>
          <cell r="D1122" t="str">
            <v>沪深300全收益指数</v>
          </cell>
          <cell r="E1122" t="str">
            <v>300收益</v>
          </cell>
          <cell r="F1122" t="str">
            <v>CSI 300 Total Return Index</v>
          </cell>
          <cell r="G1122" t="str">
            <v>CSI 300 TRI</v>
          </cell>
        </row>
        <row r="1122">
          <cell r="K1122" t="str">
            <v>4163.16</v>
          </cell>
          <cell r="L1122" t="str">
            <v>-7.85</v>
          </cell>
          <cell r="M1122" t="str">
            <v>-0.19</v>
          </cell>
          <cell r="N1122" t="str">
            <v>11716.50</v>
          </cell>
          <cell r="O1122" t="str">
            <v>1238.84</v>
          </cell>
          <cell r="P1122">
            <v>300</v>
          </cell>
        </row>
        <row r="1123">
          <cell r="B1123">
            <v>42843</v>
          </cell>
          <cell r="C1123" t="str">
            <v>H00300</v>
          </cell>
          <cell r="D1123" t="str">
            <v>沪深300全收益指数</v>
          </cell>
          <cell r="E1123" t="str">
            <v>300收益</v>
          </cell>
          <cell r="F1123" t="str">
            <v>CSI 300 Total Return Index</v>
          </cell>
          <cell r="G1123" t="str">
            <v>CSI 300 TRI</v>
          </cell>
        </row>
        <row r="1123">
          <cell r="K1123" t="str">
            <v>4142.64</v>
          </cell>
          <cell r="L1123" t="str">
            <v>-20.53</v>
          </cell>
          <cell r="M1123" t="str">
            <v>-0.49</v>
          </cell>
          <cell r="N1123" t="str">
            <v>11092.78</v>
          </cell>
          <cell r="O1123" t="str">
            <v>1267.91</v>
          </cell>
          <cell r="P1123">
            <v>300</v>
          </cell>
        </row>
        <row r="1124">
          <cell r="B1124">
            <v>42844</v>
          </cell>
          <cell r="C1124" t="str">
            <v>H00300</v>
          </cell>
          <cell r="D1124" t="str">
            <v>沪深300全收益指数</v>
          </cell>
          <cell r="E1124" t="str">
            <v>300收益</v>
          </cell>
          <cell r="F1124" t="str">
            <v>CSI 300 Total Return Index</v>
          </cell>
          <cell r="G1124" t="str">
            <v>CSI 300 TRI</v>
          </cell>
        </row>
        <row r="1124">
          <cell r="K1124" t="str">
            <v>4122.52</v>
          </cell>
          <cell r="L1124" t="str">
            <v>-20.11</v>
          </cell>
          <cell r="M1124" t="str">
            <v>-0.49</v>
          </cell>
          <cell r="N1124" t="str">
            <v>12134.93</v>
          </cell>
          <cell r="O1124" t="str">
            <v>1270.50</v>
          </cell>
          <cell r="P1124">
            <v>300</v>
          </cell>
        </row>
        <row r="1125">
          <cell r="B1125">
            <v>42845</v>
          </cell>
          <cell r="C1125" t="str">
            <v>H00300</v>
          </cell>
          <cell r="D1125" t="str">
            <v>沪深300全收益指数</v>
          </cell>
          <cell r="E1125" t="str">
            <v>300收益</v>
          </cell>
          <cell r="F1125" t="str">
            <v>CSI 300 Total Return Index</v>
          </cell>
          <cell r="G1125" t="str">
            <v>CSI 300 TRI</v>
          </cell>
        </row>
        <row r="1125">
          <cell r="K1125" t="str">
            <v>4141.27</v>
          </cell>
          <cell r="L1125" t="str">
            <v>18.75</v>
          </cell>
          <cell r="M1125" t="str">
            <v>0.45</v>
          </cell>
          <cell r="N1125" t="str">
            <v>11418.42</v>
          </cell>
          <cell r="O1125" t="str">
            <v>1339.77</v>
          </cell>
          <cell r="P1125">
            <v>300</v>
          </cell>
        </row>
        <row r="1126">
          <cell r="B1126">
            <v>42846</v>
          </cell>
          <cell r="C1126" t="str">
            <v>H00300</v>
          </cell>
          <cell r="D1126" t="str">
            <v>沪深300全收益指数</v>
          </cell>
          <cell r="E1126" t="str">
            <v>300收益</v>
          </cell>
          <cell r="F1126" t="str">
            <v>CSI 300 Total Return Index</v>
          </cell>
          <cell r="G1126" t="str">
            <v>CSI 300 TRI</v>
          </cell>
        </row>
        <row r="1126">
          <cell r="K1126" t="str">
            <v>4147.58</v>
          </cell>
          <cell r="L1126" t="str">
            <v>6.31</v>
          </cell>
          <cell r="M1126" t="str">
            <v>0.15</v>
          </cell>
          <cell r="N1126" t="str">
            <v>10441.91</v>
          </cell>
          <cell r="O1126" t="str">
            <v>1152.09</v>
          </cell>
          <cell r="P1126">
            <v>300</v>
          </cell>
        </row>
        <row r="1127">
          <cell r="B1127">
            <v>42849</v>
          </cell>
          <cell r="C1127" t="str">
            <v>H00300</v>
          </cell>
          <cell r="D1127" t="str">
            <v>沪深300全收益指数</v>
          </cell>
          <cell r="E1127" t="str">
            <v>300收益</v>
          </cell>
          <cell r="F1127" t="str">
            <v>CSI 300 Total Return Index</v>
          </cell>
          <cell r="G1127" t="str">
            <v>CSI 300 TRI</v>
          </cell>
        </row>
        <row r="1127">
          <cell r="K1127" t="str">
            <v>4105.10</v>
          </cell>
          <cell r="L1127" t="str">
            <v>-42.48</v>
          </cell>
          <cell r="M1127" t="str">
            <v>-1.02</v>
          </cell>
          <cell r="N1127" t="str">
            <v>11466.08</v>
          </cell>
          <cell r="O1127" t="str">
            <v>1227.78</v>
          </cell>
          <cell r="P1127">
            <v>300</v>
          </cell>
        </row>
        <row r="1128">
          <cell r="B1128">
            <v>42850</v>
          </cell>
          <cell r="C1128" t="str">
            <v>H00300</v>
          </cell>
          <cell r="D1128" t="str">
            <v>沪深300全收益指数</v>
          </cell>
          <cell r="E1128" t="str">
            <v>300收益</v>
          </cell>
          <cell r="F1128" t="str">
            <v>CSI 300 Total Return Index</v>
          </cell>
          <cell r="G1128" t="str">
            <v>CSI 300 TRI</v>
          </cell>
        </row>
        <row r="1128">
          <cell r="K1128" t="str">
            <v>4116.77</v>
          </cell>
          <cell r="L1128" t="str">
            <v>11.67</v>
          </cell>
          <cell r="M1128" t="str">
            <v>0.28</v>
          </cell>
          <cell r="N1128" t="str">
            <v>9407.21</v>
          </cell>
          <cell r="O1128" t="str">
            <v>1075.99</v>
          </cell>
          <cell r="P1128">
            <v>300</v>
          </cell>
        </row>
        <row r="1129">
          <cell r="B1129">
            <v>42851</v>
          </cell>
          <cell r="C1129" t="str">
            <v>H00300</v>
          </cell>
          <cell r="D1129" t="str">
            <v>沪深300全收益指数</v>
          </cell>
          <cell r="E1129" t="str">
            <v>300收益</v>
          </cell>
          <cell r="F1129" t="str">
            <v>CSI 300 Total Return Index</v>
          </cell>
          <cell r="G1129" t="str">
            <v>CSI 300 TRI</v>
          </cell>
        </row>
        <row r="1129">
          <cell r="K1129" t="str">
            <v>4121.85</v>
          </cell>
          <cell r="L1129" t="str">
            <v>5.08</v>
          </cell>
          <cell r="M1129" t="str">
            <v>0.12</v>
          </cell>
          <cell r="N1129" t="str">
            <v>11194.00</v>
          </cell>
          <cell r="O1129" t="str">
            <v>1313.17</v>
          </cell>
          <cell r="P1129">
            <v>300</v>
          </cell>
        </row>
        <row r="1130">
          <cell r="B1130">
            <v>42852</v>
          </cell>
          <cell r="C1130" t="str">
            <v>H00300</v>
          </cell>
          <cell r="D1130" t="str">
            <v>沪深300全收益指数</v>
          </cell>
          <cell r="E1130" t="str">
            <v>300收益</v>
          </cell>
          <cell r="F1130" t="str">
            <v>CSI 300 Total Return Index</v>
          </cell>
          <cell r="G1130" t="str">
            <v>CSI 300 TRI</v>
          </cell>
        </row>
        <row r="1130">
          <cell r="K1130" t="str">
            <v>4123.69</v>
          </cell>
          <cell r="L1130" t="str">
            <v>1.84</v>
          </cell>
          <cell r="M1130" t="str">
            <v>0.04</v>
          </cell>
          <cell r="N1130" t="str">
            <v>12329.84</v>
          </cell>
          <cell r="O1130" t="str">
            <v>1346.11</v>
          </cell>
          <cell r="P1130">
            <v>300</v>
          </cell>
        </row>
        <row r="1131">
          <cell r="B1131">
            <v>42853</v>
          </cell>
          <cell r="C1131" t="str">
            <v>H00300</v>
          </cell>
          <cell r="D1131" t="str">
            <v>沪深300全收益指数</v>
          </cell>
          <cell r="E1131" t="str">
            <v>300收益</v>
          </cell>
          <cell r="F1131" t="str">
            <v>CSI 300 Total Return Index</v>
          </cell>
          <cell r="G1131" t="str">
            <v>CSI 300 TRI</v>
          </cell>
        </row>
        <row r="1131">
          <cell r="K1131" t="str">
            <v>4115.46</v>
          </cell>
          <cell r="L1131" t="str">
            <v>-8.23</v>
          </cell>
          <cell r="M1131" t="str">
            <v>-0.20</v>
          </cell>
          <cell r="N1131" t="str">
            <v>10163.24</v>
          </cell>
          <cell r="O1131" t="str">
            <v>1137.61</v>
          </cell>
          <cell r="P1131">
            <v>300</v>
          </cell>
        </row>
        <row r="1132">
          <cell r="B1132">
            <v>42857</v>
          </cell>
          <cell r="C1132" t="str">
            <v>H00300</v>
          </cell>
          <cell r="D1132" t="str">
            <v>沪深300全收益指数</v>
          </cell>
          <cell r="E1132" t="str">
            <v>300收益</v>
          </cell>
          <cell r="F1132" t="str">
            <v>CSI 300 Total Return Index</v>
          </cell>
          <cell r="G1132" t="str">
            <v>CSI 300 TRI</v>
          </cell>
        </row>
        <row r="1132">
          <cell r="K1132" t="str">
            <v>4099.70</v>
          </cell>
          <cell r="L1132" t="str">
            <v>-15.76</v>
          </cell>
          <cell r="M1132" t="str">
            <v>-0.38</v>
          </cell>
          <cell r="N1132" t="str">
            <v>9279.75</v>
          </cell>
          <cell r="O1132" t="str">
            <v>1016.36</v>
          </cell>
          <cell r="P1132">
            <v>300</v>
          </cell>
        </row>
        <row r="1133">
          <cell r="B1133">
            <v>42858</v>
          </cell>
          <cell r="C1133" t="str">
            <v>H00300</v>
          </cell>
          <cell r="D1133" t="str">
            <v>沪深300全收益指数</v>
          </cell>
          <cell r="E1133" t="str">
            <v>300收益</v>
          </cell>
          <cell r="F1133" t="str">
            <v>CSI 300 Total Return Index</v>
          </cell>
          <cell r="G1133" t="str">
            <v>CSI 300 TRI</v>
          </cell>
        </row>
        <row r="1133">
          <cell r="K1133" t="str">
            <v>4083.66</v>
          </cell>
          <cell r="L1133" t="str">
            <v>-16.04</v>
          </cell>
          <cell r="M1133" t="str">
            <v>-0.39</v>
          </cell>
          <cell r="N1133" t="str">
            <v>9166.96</v>
          </cell>
          <cell r="O1133" t="str">
            <v>978.54</v>
          </cell>
          <cell r="P1133">
            <v>300</v>
          </cell>
        </row>
        <row r="1134">
          <cell r="B1134">
            <v>42859</v>
          </cell>
          <cell r="C1134" t="str">
            <v>H00300</v>
          </cell>
          <cell r="D1134" t="str">
            <v>沪深300全收益指数</v>
          </cell>
          <cell r="E1134" t="str">
            <v>300收益</v>
          </cell>
          <cell r="F1134" t="str">
            <v>CSI 300 Total Return Index</v>
          </cell>
          <cell r="G1134" t="str">
            <v>CSI 300 TRI</v>
          </cell>
        </row>
        <row r="1134">
          <cell r="K1134" t="str">
            <v>4073.20</v>
          </cell>
          <cell r="L1134" t="str">
            <v>-10.46</v>
          </cell>
          <cell r="M1134" t="str">
            <v>-0.26</v>
          </cell>
          <cell r="N1134" t="str">
            <v>10348.21</v>
          </cell>
          <cell r="O1134" t="str">
            <v>1069.86</v>
          </cell>
          <cell r="P1134">
            <v>300</v>
          </cell>
        </row>
        <row r="1135">
          <cell r="B1135">
            <v>42860</v>
          </cell>
          <cell r="C1135" t="str">
            <v>H00300</v>
          </cell>
          <cell r="D1135" t="str">
            <v>沪深300全收益指数</v>
          </cell>
          <cell r="E1135" t="str">
            <v>300收益</v>
          </cell>
          <cell r="F1135" t="str">
            <v>CSI 300 Total Return Index</v>
          </cell>
          <cell r="G1135" t="str">
            <v>CSI 300 TRI</v>
          </cell>
        </row>
        <row r="1135">
          <cell r="K1135" t="str">
            <v>4047.09</v>
          </cell>
          <cell r="L1135" t="str">
            <v>-26.11</v>
          </cell>
          <cell r="M1135" t="str">
            <v>-0.64</v>
          </cell>
          <cell r="N1135" t="str">
            <v>10989.53</v>
          </cell>
          <cell r="O1135" t="str">
            <v>1174.65</v>
          </cell>
          <cell r="P1135">
            <v>300</v>
          </cell>
        </row>
        <row r="1136">
          <cell r="B1136">
            <v>42863</v>
          </cell>
          <cell r="C1136" t="str">
            <v>H00300</v>
          </cell>
          <cell r="D1136" t="str">
            <v>沪深300全收益指数</v>
          </cell>
          <cell r="E1136" t="str">
            <v>300收益</v>
          </cell>
          <cell r="F1136" t="str">
            <v>CSI 300 Total Return Index</v>
          </cell>
          <cell r="G1136" t="str">
            <v>CSI 300 TRI</v>
          </cell>
        </row>
        <row r="1136">
          <cell r="K1136" t="str">
            <v>4018.69</v>
          </cell>
          <cell r="L1136" t="str">
            <v>-28.40</v>
          </cell>
          <cell r="M1136" t="str">
            <v>-0.70</v>
          </cell>
          <cell r="N1136" t="str">
            <v>12374.93</v>
          </cell>
          <cell r="O1136" t="str">
            <v>1268.85</v>
          </cell>
          <cell r="P1136">
            <v>300</v>
          </cell>
        </row>
        <row r="1137">
          <cell r="B1137">
            <v>42864</v>
          </cell>
          <cell r="C1137" t="str">
            <v>H00300</v>
          </cell>
          <cell r="D1137" t="str">
            <v>沪深300全收益指数</v>
          </cell>
          <cell r="E1137" t="str">
            <v>300收益</v>
          </cell>
          <cell r="F1137" t="str">
            <v>CSI 300 Total Return Index</v>
          </cell>
          <cell r="G1137" t="str">
            <v>CSI 300 TRI</v>
          </cell>
        </row>
        <row r="1137">
          <cell r="K1137" t="str">
            <v>4012.73</v>
          </cell>
          <cell r="L1137" t="str">
            <v>-5.95</v>
          </cell>
          <cell r="M1137" t="str">
            <v>-0.15</v>
          </cell>
          <cell r="N1137" t="str">
            <v>7677.17</v>
          </cell>
          <cell r="O1137" t="str">
            <v>855.29</v>
          </cell>
          <cell r="P1137">
            <v>300</v>
          </cell>
        </row>
        <row r="1138">
          <cell r="B1138">
            <v>42865</v>
          </cell>
          <cell r="C1138" t="str">
            <v>H00300</v>
          </cell>
          <cell r="D1138" t="str">
            <v>沪深300全收益指数</v>
          </cell>
          <cell r="E1138" t="str">
            <v>300收益</v>
          </cell>
          <cell r="F1138" t="str">
            <v>CSI 300 Total Return Index</v>
          </cell>
          <cell r="G1138" t="str">
            <v>CSI 300 TRI</v>
          </cell>
        </row>
        <row r="1138">
          <cell r="K1138" t="str">
            <v>3997.17</v>
          </cell>
          <cell r="L1138" t="str">
            <v>-15.56</v>
          </cell>
          <cell r="M1138" t="str">
            <v>-0.39</v>
          </cell>
          <cell r="N1138" t="str">
            <v>9208.26</v>
          </cell>
          <cell r="O1138" t="str">
            <v>1021.95</v>
          </cell>
          <cell r="P1138">
            <v>300</v>
          </cell>
        </row>
        <row r="1139">
          <cell r="B1139">
            <v>42866</v>
          </cell>
          <cell r="C1139" t="str">
            <v>H00300</v>
          </cell>
          <cell r="D1139" t="str">
            <v>沪深300全收益指数</v>
          </cell>
          <cell r="E1139" t="str">
            <v>300收益</v>
          </cell>
          <cell r="F1139" t="str">
            <v>CSI 300 Total Return Index</v>
          </cell>
          <cell r="G1139" t="str">
            <v>CSI 300 TRI</v>
          </cell>
        </row>
        <row r="1139">
          <cell r="K1139" t="str">
            <v>4020.44</v>
          </cell>
          <cell r="L1139" t="str">
            <v>23.27</v>
          </cell>
          <cell r="M1139" t="str">
            <v>0.58</v>
          </cell>
          <cell r="N1139" t="str">
            <v>10925.29</v>
          </cell>
          <cell r="O1139" t="str">
            <v>1115.76</v>
          </cell>
          <cell r="P1139">
            <v>300</v>
          </cell>
        </row>
        <row r="1140">
          <cell r="B1140">
            <v>42867</v>
          </cell>
          <cell r="C1140" t="str">
            <v>H00300</v>
          </cell>
          <cell r="D1140" t="str">
            <v>沪深300全收益指数</v>
          </cell>
          <cell r="E1140" t="str">
            <v>300收益</v>
          </cell>
          <cell r="F1140" t="str">
            <v>CSI 300 Total Return Index</v>
          </cell>
          <cell r="G1140" t="str">
            <v>CSI 300 TRI</v>
          </cell>
        </row>
        <row r="1140">
          <cell r="K1140" t="str">
            <v>4055.89</v>
          </cell>
          <cell r="L1140" t="str">
            <v>35.44</v>
          </cell>
          <cell r="M1140" t="str">
            <v>0.88</v>
          </cell>
          <cell r="N1140" t="str">
            <v>9338.65</v>
          </cell>
          <cell r="O1140" t="str">
            <v>975.22</v>
          </cell>
          <cell r="P1140">
            <v>300</v>
          </cell>
        </row>
        <row r="1141">
          <cell r="B1141">
            <v>42870</v>
          </cell>
          <cell r="C1141" t="str">
            <v>H00300</v>
          </cell>
          <cell r="D1141" t="str">
            <v>沪深300全收益指数</v>
          </cell>
          <cell r="E1141" t="str">
            <v>300收益</v>
          </cell>
          <cell r="F1141" t="str">
            <v>CSI 300 Total Return Index</v>
          </cell>
          <cell r="G1141" t="str">
            <v>CSI 300 TRI</v>
          </cell>
        </row>
        <row r="1141">
          <cell r="K1141" t="str">
            <v>4072.89</v>
          </cell>
          <cell r="L1141" t="str">
            <v>17.01</v>
          </cell>
          <cell r="M1141" t="str">
            <v>0.42</v>
          </cell>
          <cell r="N1141" t="str">
            <v>8297.76</v>
          </cell>
          <cell r="O1141" t="str">
            <v>921.83</v>
          </cell>
          <cell r="P1141">
            <v>300</v>
          </cell>
        </row>
        <row r="1142">
          <cell r="B1142">
            <v>42871</v>
          </cell>
          <cell r="C1142" t="str">
            <v>H00300</v>
          </cell>
          <cell r="D1142" t="str">
            <v>沪深300全收益指数</v>
          </cell>
          <cell r="E1142" t="str">
            <v>300收益</v>
          </cell>
          <cell r="F1142" t="str">
            <v>CSI 300 Total Return Index</v>
          </cell>
          <cell r="G1142" t="str">
            <v>CSI 300 TRI</v>
          </cell>
        </row>
        <row r="1142">
          <cell r="K1142" t="str">
            <v>4108.66</v>
          </cell>
          <cell r="L1142" t="str">
            <v>35.77</v>
          </cell>
          <cell r="M1142" t="str">
            <v>0.88</v>
          </cell>
          <cell r="N1142" t="str">
            <v>10524.24</v>
          </cell>
          <cell r="O1142" t="str">
            <v>1128.14</v>
          </cell>
          <cell r="P1142">
            <v>300</v>
          </cell>
        </row>
        <row r="1143">
          <cell r="B1143">
            <v>42872</v>
          </cell>
          <cell r="C1143" t="str">
            <v>H00300</v>
          </cell>
          <cell r="D1143" t="str">
            <v>沪深300全收益指数</v>
          </cell>
          <cell r="E1143" t="str">
            <v>300收益</v>
          </cell>
          <cell r="F1143" t="str">
            <v>CSI 300 Total Return Index</v>
          </cell>
          <cell r="G1143" t="str">
            <v>CSI 300 TRI</v>
          </cell>
        </row>
        <row r="1143">
          <cell r="K1143" t="str">
            <v>4086.32</v>
          </cell>
          <cell r="L1143" t="str">
            <v>-22.34</v>
          </cell>
          <cell r="M1143" t="str">
            <v>-0.54</v>
          </cell>
          <cell r="N1143" t="str">
            <v>9973.68</v>
          </cell>
          <cell r="O1143" t="str">
            <v>1105.53</v>
          </cell>
          <cell r="P1143">
            <v>300</v>
          </cell>
        </row>
        <row r="1144">
          <cell r="B1144">
            <v>42873</v>
          </cell>
          <cell r="C1144" t="str">
            <v>H00300</v>
          </cell>
          <cell r="D1144" t="str">
            <v>沪深300全收益指数</v>
          </cell>
          <cell r="E1144" t="str">
            <v>300收益</v>
          </cell>
          <cell r="F1144" t="str">
            <v>CSI 300 Total Return Index</v>
          </cell>
          <cell r="G1144" t="str">
            <v>CSI 300 TRI</v>
          </cell>
        </row>
        <row r="1144">
          <cell r="K1144" t="str">
            <v>4072.63</v>
          </cell>
          <cell r="L1144" t="str">
            <v>-13.69</v>
          </cell>
          <cell r="M1144" t="str">
            <v>-0.34</v>
          </cell>
          <cell r="N1144" t="str">
            <v>8575.96</v>
          </cell>
          <cell r="O1144" t="str">
            <v>880.91</v>
          </cell>
          <cell r="P1144">
            <v>300</v>
          </cell>
        </row>
        <row r="1145">
          <cell r="B1145">
            <v>42874</v>
          </cell>
          <cell r="C1145" t="str">
            <v>H00300</v>
          </cell>
          <cell r="D1145" t="str">
            <v>沪深300全收益指数</v>
          </cell>
          <cell r="E1145" t="str">
            <v>300收益</v>
          </cell>
          <cell r="F1145" t="str">
            <v>CSI 300 Total Return Index</v>
          </cell>
          <cell r="G1145" t="str">
            <v>CSI 300 TRI</v>
          </cell>
        </row>
        <row r="1145">
          <cell r="K1145" t="str">
            <v>4079.64</v>
          </cell>
          <cell r="L1145" t="str">
            <v>7.01</v>
          </cell>
          <cell r="M1145" t="str">
            <v>0.17</v>
          </cell>
          <cell r="N1145" t="str">
            <v>7147.35</v>
          </cell>
          <cell r="O1145" t="str">
            <v>783.97</v>
          </cell>
          <cell r="P1145">
            <v>300</v>
          </cell>
        </row>
        <row r="1146">
          <cell r="B1146">
            <v>42877</v>
          </cell>
          <cell r="C1146" t="str">
            <v>H00300</v>
          </cell>
          <cell r="D1146" t="str">
            <v>沪深300全收益指数</v>
          </cell>
          <cell r="E1146" t="str">
            <v>300收益</v>
          </cell>
          <cell r="F1146" t="str">
            <v>CSI 300 Total Return Index</v>
          </cell>
          <cell r="G1146" t="str">
            <v>CSI 300 TRI</v>
          </cell>
        </row>
        <row r="1146">
          <cell r="K1146" t="str">
            <v>4088.83</v>
          </cell>
          <cell r="L1146" t="str">
            <v>9.19</v>
          </cell>
          <cell r="M1146" t="str">
            <v>0.23</v>
          </cell>
          <cell r="N1146" t="str">
            <v>9253.96</v>
          </cell>
          <cell r="O1146" t="str">
            <v>990.21</v>
          </cell>
          <cell r="P1146">
            <v>300</v>
          </cell>
        </row>
        <row r="1147">
          <cell r="B1147">
            <v>42878</v>
          </cell>
          <cell r="C1147" t="str">
            <v>H00300</v>
          </cell>
          <cell r="D1147" t="str">
            <v>沪深300全收益指数</v>
          </cell>
          <cell r="E1147" t="str">
            <v>300收益</v>
          </cell>
          <cell r="F1147" t="str">
            <v>CSI 300 Total Return Index</v>
          </cell>
          <cell r="G1147" t="str">
            <v>CSI 300 TRI</v>
          </cell>
        </row>
        <row r="1147">
          <cell r="K1147" t="str">
            <v>4104.51</v>
          </cell>
          <cell r="L1147" t="str">
            <v>15.69</v>
          </cell>
          <cell r="M1147" t="str">
            <v>0.38</v>
          </cell>
          <cell r="N1147" t="str">
            <v>11691.10</v>
          </cell>
          <cell r="O1147" t="str">
            <v>1267.68</v>
          </cell>
          <cell r="P1147">
            <v>300</v>
          </cell>
        </row>
        <row r="1148">
          <cell r="B1148">
            <v>42879</v>
          </cell>
          <cell r="C1148" t="str">
            <v>H00300</v>
          </cell>
          <cell r="D1148" t="str">
            <v>沪深300全收益指数</v>
          </cell>
          <cell r="E1148" t="str">
            <v>300收益</v>
          </cell>
          <cell r="F1148" t="str">
            <v>CSI 300 Total Return Index</v>
          </cell>
          <cell r="G1148" t="str">
            <v>CSI 300 TRI</v>
          </cell>
        </row>
        <row r="1148">
          <cell r="K1148" t="str">
            <v>4104.66</v>
          </cell>
          <cell r="L1148" t="str">
            <v>0.15</v>
          </cell>
          <cell r="M1148" t="str">
            <v>0.00</v>
          </cell>
          <cell r="N1148" t="str">
            <v>8355.32</v>
          </cell>
          <cell r="O1148" t="str">
            <v>926.20</v>
          </cell>
          <cell r="P1148">
            <v>300</v>
          </cell>
        </row>
        <row r="1149">
          <cell r="B1149">
            <v>42880</v>
          </cell>
          <cell r="C1149" t="str">
            <v>H00300</v>
          </cell>
          <cell r="D1149" t="str">
            <v>沪深300全收益指数</v>
          </cell>
          <cell r="E1149" t="str">
            <v>300收益</v>
          </cell>
          <cell r="F1149" t="str">
            <v>CSI 300 Total Return Index</v>
          </cell>
          <cell r="G1149" t="str">
            <v>CSI 300 TRI</v>
          </cell>
        </row>
        <row r="1149">
          <cell r="K1149" t="str">
            <v>4179.54</v>
          </cell>
          <cell r="L1149" t="str">
            <v>74.87</v>
          </cell>
          <cell r="M1149" t="str">
            <v>1.82</v>
          </cell>
          <cell r="N1149" t="str">
            <v>13072.16</v>
          </cell>
          <cell r="O1149" t="str">
            <v>1366.34</v>
          </cell>
          <cell r="P1149">
            <v>300</v>
          </cell>
        </row>
        <row r="1150">
          <cell r="B1150">
            <v>42881</v>
          </cell>
          <cell r="C1150" t="str">
            <v>H00300</v>
          </cell>
          <cell r="D1150" t="str">
            <v>沪深300全收益指数</v>
          </cell>
          <cell r="E1150" t="str">
            <v>300收益</v>
          </cell>
          <cell r="F1150" t="str">
            <v>CSI 300 Total Return Index</v>
          </cell>
          <cell r="G1150" t="str">
            <v>CSI 300 TRI</v>
          </cell>
        </row>
        <row r="1150">
          <cell r="K1150" t="str">
            <v>4173.69</v>
          </cell>
          <cell r="L1150" t="str">
            <v>-5.85</v>
          </cell>
          <cell r="M1150" t="str">
            <v>-0.14</v>
          </cell>
          <cell r="N1150" t="str">
            <v>10324.12</v>
          </cell>
          <cell r="O1150" t="str">
            <v>1125.86</v>
          </cell>
          <cell r="P1150">
            <v>300</v>
          </cell>
        </row>
        <row r="1151">
          <cell r="B1151">
            <v>42886</v>
          </cell>
          <cell r="C1151" t="str">
            <v>H00300</v>
          </cell>
          <cell r="D1151" t="str">
            <v>沪深300全收益指数</v>
          </cell>
          <cell r="E1151" t="str">
            <v>300收益</v>
          </cell>
          <cell r="F1151" t="str">
            <v>CSI 300 Total Return Index</v>
          </cell>
          <cell r="G1151" t="str">
            <v>CSI 300 TRI</v>
          </cell>
        </row>
        <row r="1151">
          <cell r="K1151" t="str">
            <v>4188.80</v>
          </cell>
          <cell r="L1151" t="str">
            <v>15.11</v>
          </cell>
          <cell r="M1151" t="str">
            <v>0.36</v>
          </cell>
          <cell r="N1151" t="str">
            <v>10482.97</v>
          </cell>
          <cell r="O1151" t="str">
            <v>1159.69</v>
          </cell>
          <cell r="P1151">
            <v>300</v>
          </cell>
        </row>
        <row r="1152">
          <cell r="B1152">
            <v>42887</v>
          </cell>
          <cell r="C1152" t="str">
            <v>H00300</v>
          </cell>
          <cell r="D1152" t="str">
            <v>沪深300全收益指数</v>
          </cell>
          <cell r="E1152" t="str">
            <v>300收益</v>
          </cell>
          <cell r="F1152" t="str">
            <v>CSI 300 Total Return Index</v>
          </cell>
          <cell r="G1152" t="str">
            <v>CSI 300 TRI</v>
          </cell>
        </row>
        <row r="1152">
          <cell r="K1152" t="str">
            <v>4194.87</v>
          </cell>
          <cell r="L1152" t="str">
            <v>6.07</v>
          </cell>
          <cell r="M1152" t="str">
            <v>0.14</v>
          </cell>
          <cell r="N1152" t="str">
            <v>10312.77</v>
          </cell>
          <cell r="O1152" t="str">
            <v>1160.89</v>
          </cell>
          <cell r="P1152">
            <v>300</v>
          </cell>
        </row>
        <row r="1153">
          <cell r="B1153">
            <v>42888</v>
          </cell>
          <cell r="C1153" t="str">
            <v>H00300</v>
          </cell>
          <cell r="D1153" t="str">
            <v>沪深300全收益指数</v>
          </cell>
          <cell r="E1153" t="str">
            <v>300收益</v>
          </cell>
          <cell r="F1153" t="str">
            <v>CSI 300 Total Return Index</v>
          </cell>
          <cell r="G1153" t="str">
            <v>CSI 300 TRI</v>
          </cell>
        </row>
        <row r="1153">
          <cell r="K1153" t="str">
            <v>4181.48</v>
          </cell>
          <cell r="L1153" t="str">
            <v>-13.39</v>
          </cell>
          <cell r="M1153" t="str">
            <v>-0.32</v>
          </cell>
          <cell r="N1153" t="str">
            <v>8266.80</v>
          </cell>
          <cell r="O1153" t="str">
            <v>928.51</v>
          </cell>
          <cell r="P1153">
            <v>300</v>
          </cell>
        </row>
        <row r="1154">
          <cell r="B1154">
            <v>42891</v>
          </cell>
          <cell r="C1154" t="str">
            <v>H00300</v>
          </cell>
          <cell r="D1154" t="str">
            <v>沪深300全收益指数</v>
          </cell>
          <cell r="E1154" t="str">
            <v>300收益</v>
          </cell>
          <cell r="F1154" t="str">
            <v>CSI 300 Total Return Index</v>
          </cell>
          <cell r="G1154" t="str">
            <v>CSI 300 TRI</v>
          </cell>
        </row>
        <row r="1154">
          <cell r="K1154" t="str">
            <v>4161.40</v>
          </cell>
          <cell r="L1154" t="str">
            <v>-20.08</v>
          </cell>
          <cell r="M1154" t="str">
            <v>-0.48</v>
          </cell>
          <cell r="N1154" t="str">
            <v>7973.82</v>
          </cell>
          <cell r="O1154" t="str">
            <v>856.09</v>
          </cell>
          <cell r="P1154">
            <v>300</v>
          </cell>
        </row>
        <row r="1155">
          <cell r="B1155">
            <v>42892</v>
          </cell>
          <cell r="C1155" t="str">
            <v>H00300</v>
          </cell>
          <cell r="D1155" t="str">
            <v>沪深300全收益指数</v>
          </cell>
          <cell r="E1155" t="str">
            <v>300收益</v>
          </cell>
          <cell r="F1155" t="str">
            <v>CSI 300 Total Return Index</v>
          </cell>
          <cell r="G1155" t="str">
            <v>CSI 300 TRI</v>
          </cell>
        </row>
        <row r="1155">
          <cell r="K1155" t="str">
            <v>4190.59</v>
          </cell>
          <cell r="L1155" t="str">
            <v>29.19</v>
          </cell>
          <cell r="M1155" t="str">
            <v>0.70</v>
          </cell>
          <cell r="N1155" t="str">
            <v>6408.94</v>
          </cell>
          <cell r="O1155" t="str">
            <v>778.69</v>
          </cell>
          <cell r="P1155">
            <v>300</v>
          </cell>
        </row>
        <row r="1156">
          <cell r="B1156">
            <v>42893</v>
          </cell>
          <cell r="C1156" t="str">
            <v>H00300</v>
          </cell>
          <cell r="D1156" t="str">
            <v>沪深300全收益指数</v>
          </cell>
          <cell r="E1156" t="str">
            <v>300收益</v>
          </cell>
          <cell r="F1156" t="str">
            <v>CSI 300 Total Return Index</v>
          </cell>
          <cell r="G1156" t="str">
            <v>CSI 300 TRI</v>
          </cell>
        </row>
        <row r="1156">
          <cell r="K1156" t="str">
            <v>4240.59</v>
          </cell>
          <cell r="L1156" t="str">
            <v>50.00</v>
          </cell>
          <cell r="M1156" t="str">
            <v>1.19</v>
          </cell>
          <cell r="N1156" t="str">
            <v>10442.00</v>
          </cell>
          <cell r="O1156" t="str">
            <v>1241.89</v>
          </cell>
          <cell r="P1156">
            <v>300</v>
          </cell>
        </row>
        <row r="1157">
          <cell r="B1157">
            <v>42894</v>
          </cell>
          <cell r="C1157" t="str">
            <v>H00300</v>
          </cell>
          <cell r="D1157" t="str">
            <v>沪深300全收益指数</v>
          </cell>
          <cell r="E1157" t="str">
            <v>300收益</v>
          </cell>
          <cell r="F1157" t="str">
            <v>CSI 300 Total Return Index</v>
          </cell>
          <cell r="G1157" t="str">
            <v>CSI 300 TRI</v>
          </cell>
        </row>
        <row r="1157">
          <cell r="K1157" t="str">
            <v>4273.57</v>
          </cell>
          <cell r="L1157" t="str">
            <v>32.98</v>
          </cell>
          <cell r="M1157" t="str">
            <v>0.78</v>
          </cell>
          <cell r="N1157" t="str">
            <v>9022.49</v>
          </cell>
          <cell r="O1157" t="str">
            <v>1120.36</v>
          </cell>
          <cell r="P1157">
            <v>300</v>
          </cell>
        </row>
        <row r="1158">
          <cell r="B1158">
            <v>42895</v>
          </cell>
          <cell r="C1158" t="str">
            <v>H00300</v>
          </cell>
          <cell r="D1158" t="str">
            <v>沪深300全收益指数</v>
          </cell>
          <cell r="E1158" t="str">
            <v>300收益</v>
          </cell>
          <cell r="F1158" t="str">
            <v>CSI 300 Total Return Index</v>
          </cell>
          <cell r="G1158" t="str">
            <v>CSI 300 TRI</v>
          </cell>
        </row>
        <row r="1158">
          <cell r="K1158" t="str">
            <v>4293.56</v>
          </cell>
          <cell r="L1158" t="str">
            <v>19.99</v>
          </cell>
          <cell r="M1158" t="str">
            <v>0.47</v>
          </cell>
          <cell r="N1158" t="str">
            <v>10118.83</v>
          </cell>
          <cell r="O1158" t="str">
            <v>1217.01</v>
          </cell>
          <cell r="P1158">
            <v>300</v>
          </cell>
        </row>
        <row r="1159">
          <cell r="B1159">
            <v>42898</v>
          </cell>
          <cell r="C1159" t="str">
            <v>H00300</v>
          </cell>
          <cell r="D1159" t="str">
            <v>沪深300全收益指数</v>
          </cell>
          <cell r="E1159" t="str">
            <v>300收益</v>
          </cell>
          <cell r="F1159" t="str">
            <v>CSI 300 Total Return Index</v>
          </cell>
          <cell r="G1159" t="str">
            <v>CSI 300 TRI</v>
          </cell>
        </row>
        <row r="1159">
          <cell r="K1159" t="str">
            <v>4291.60</v>
          </cell>
          <cell r="L1159" t="str">
            <v>-1.97</v>
          </cell>
          <cell r="M1159" t="str">
            <v>-0.05</v>
          </cell>
          <cell r="N1159" t="str">
            <v>9038.12</v>
          </cell>
          <cell r="O1159" t="str">
            <v>1176.91</v>
          </cell>
          <cell r="P1159">
            <v>300</v>
          </cell>
        </row>
        <row r="1160">
          <cell r="B1160">
            <v>42899</v>
          </cell>
          <cell r="C1160" t="str">
            <v>H00300</v>
          </cell>
          <cell r="D1160" t="str">
            <v>沪深300全收益指数</v>
          </cell>
          <cell r="E1160" t="str">
            <v>300收益</v>
          </cell>
          <cell r="F1160" t="str">
            <v>CSI 300 Total Return Index</v>
          </cell>
          <cell r="G1160" t="str">
            <v>CSI 300 TRI</v>
          </cell>
        </row>
        <row r="1160">
          <cell r="K1160" t="str">
            <v>4301.59</v>
          </cell>
          <cell r="L1160" t="str">
            <v>10.00</v>
          </cell>
          <cell r="M1160" t="str">
            <v>0.23</v>
          </cell>
          <cell r="N1160" t="str">
            <v>7517.71</v>
          </cell>
          <cell r="O1160" t="str">
            <v>942.23</v>
          </cell>
          <cell r="P1160">
            <v>300</v>
          </cell>
        </row>
        <row r="1161">
          <cell r="B1161">
            <v>42900</v>
          </cell>
          <cell r="C1161" t="str">
            <v>H00300</v>
          </cell>
          <cell r="D1161" t="str">
            <v>沪深300全收益指数</v>
          </cell>
          <cell r="E1161" t="str">
            <v>300收益</v>
          </cell>
          <cell r="F1161" t="str">
            <v>CSI 300 Total Return Index</v>
          </cell>
          <cell r="G1161" t="str">
            <v>CSI 300 TRI</v>
          </cell>
        </row>
        <row r="1161">
          <cell r="K1161" t="str">
            <v>4253.38</v>
          </cell>
          <cell r="L1161" t="str">
            <v>-48.21</v>
          </cell>
          <cell r="M1161" t="str">
            <v>-1.12</v>
          </cell>
          <cell r="N1161" t="str">
            <v>8381.08</v>
          </cell>
          <cell r="O1161" t="str">
            <v>1061.05</v>
          </cell>
          <cell r="P1161">
            <v>300</v>
          </cell>
        </row>
        <row r="1162">
          <cell r="B1162">
            <v>42901</v>
          </cell>
          <cell r="C1162" t="str">
            <v>H00300</v>
          </cell>
          <cell r="D1162" t="str">
            <v>沪深300全收益指数</v>
          </cell>
          <cell r="E1162" t="str">
            <v>300收益</v>
          </cell>
          <cell r="F1162" t="str">
            <v>CSI 300 Total Return Index</v>
          </cell>
          <cell r="G1162" t="str">
            <v>CSI 300 TRI</v>
          </cell>
        </row>
        <row r="1162">
          <cell r="K1162" t="str">
            <v>4246.17</v>
          </cell>
          <cell r="L1162" t="str">
            <v>-7.21</v>
          </cell>
          <cell r="M1162" t="str">
            <v>-0.17</v>
          </cell>
          <cell r="N1162" t="str">
            <v>8263.25</v>
          </cell>
          <cell r="O1162" t="str">
            <v>1060.54</v>
          </cell>
          <cell r="P1162">
            <v>300</v>
          </cell>
        </row>
        <row r="1163">
          <cell r="B1163">
            <v>42902</v>
          </cell>
          <cell r="C1163" t="str">
            <v>H00300</v>
          </cell>
          <cell r="D1163" t="str">
            <v>沪深300全收益指数</v>
          </cell>
          <cell r="E1163" t="str">
            <v>300收益</v>
          </cell>
          <cell r="F1163" t="str">
            <v>CSI 300 Total Return Index</v>
          </cell>
          <cell r="G1163" t="str">
            <v>CSI 300 TRI</v>
          </cell>
        </row>
        <row r="1163">
          <cell r="K1163" t="str">
            <v>4239.54</v>
          </cell>
          <cell r="L1163" t="str">
            <v>-6.63</v>
          </cell>
          <cell r="M1163" t="str">
            <v>-0.16</v>
          </cell>
          <cell r="N1163" t="str">
            <v>7645.27</v>
          </cell>
          <cell r="O1163" t="str">
            <v>914.62</v>
          </cell>
          <cell r="P1163">
            <v>300</v>
          </cell>
        </row>
        <row r="1164">
          <cell r="B1164">
            <v>42905</v>
          </cell>
          <cell r="C1164" t="str">
            <v>H00300</v>
          </cell>
          <cell r="D1164" t="str">
            <v>沪深300全收益指数</v>
          </cell>
          <cell r="E1164" t="str">
            <v>300收益</v>
          </cell>
          <cell r="F1164" t="str">
            <v>CSI 300 Total Return Index</v>
          </cell>
          <cell r="G1164" t="str">
            <v>CSI 300 TRI</v>
          </cell>
        </row>
        <row r="1164">
          <cell r="K1164" t="str">
            <v>4282.16</v>
          </cell>
          <cell r="L1164" t="str">
            <v>42.62</v>
          </cell>
          <cell r="M1164" t="str">
            <v>1.01</v>
          </cell>
          <cell r="N1164" t="str">
            <v>7979.71</v>
          </cell>
          <cell r="O1164" t="str">
            <v>985.72</v>
          </cell>
          <cell r="P1164">
            <v>300</v>
          </cell>
        </row>
        <row r="1165">
          <cell r="B1165">
            <v>42906</v>
          </cell>
          <cell r="C1165" t="str">
            <v>H00300</v>
          </cell>
          <cell r="D1165" t="str">
            <v>沪深300全收益指数</v>
          </cell>
          <cell r="E1165" t="str">
            <v>300收益</v>
          </cell>
          <cell r="F1165" t="str">
            <v>CSI 300 Total Return Index</v>
          </cell>
          <cell r="G1165" t="str">
            <v>CSI 300 TRI</v>
          </cell>
        </row>
        <row r="1165">
          <cell r="K1165" t="str">
            <v>4273.55</v>
          </cell>
          <cell r="L1165" t="str">
            <v>-8.62</v>
          </cell>
          <cell r="M1165" t="str">
            <v>-0.20</v>
          </cell>
          <cell r="N1165" t="str">
            <v>8050.96</v>
          </cell>
          <cell r="O1165" t="str">
            <v>981.88</v>
          </cell>
          <cell r="P1165">
            <v>300</v>
          </cell>
        </row>
        <row r="1166">
          <cell r="B1166">
            <v>42907</v>
          </cell>
          <cell r="C1166" t="str">
            <v>H00300</v>
          </cell>
          <cell r="D1166" t="str">
            <v>沪深300全收益指数</v>
          </cell>
          <cell r="E1166" t="str">
            <v>300收益</v>
          </cell>
          <cell r="F1166" t="str">
            <v>CSI 300 Total Return Index</v>
          </cell>
          <cell r="G1166" t="str">
            <v>CSI 300 TRI</v>
          </cell>
        </row>
        <row r="1166">
          <cell r="K1166" t="str">
            <v>4324.15</v>
          </cell>
          <cell r="L1166" t="str">
            <v>50.60</v>
          </cell>
          <cell r="M1166" t="str">
            <v>1.18</v>
          </cell>
          <cell r="N1166" t="str">
            <v>8785.98</v>
          </cell>
          <cell r="O1166" t="str">
            <v>1171.48</v>
          </cell>
          <cell r="P1166">
            <v>300</v>
          </cell>
        </row>
        <row r="1167">
          <cell r="B1167">
            <v>42908</v>
          </cell>
          <cell r="C1167" t="str">
            <v>H00300</v>
          </cell>
          <cell r="D1167" t="str">
            <v>沪深300全收益指数</v>
          </cell>
          <cell r="E1167" t="str">
            <v>300收益</v>
          </cell>
          <cell r="F1167" t="str">
            <v>CSI 300 Total Return Index</v>
          </cell>
          <cell r="G1167" t="str">
            <v>CSI 300 TRI</v>
          </cell>
        </row>
        <row r="1167">
          <cell r="K1167" t="str">
            <v>4327.80</v>
          </cell>
          <cell r="L1167" t="str">
            <v>3.65</v>
          </cell>
          <cell r="M1167" t="str">
            <v>0.08</v>
          </cell>
          <cell r="N1167" t="str">
            <v>13552.70</v>
          </cell>
          <cell r="O1167" t="str">
            <v>1694.19</v>
          </cell>
          <cell r="P1167">
            <v>300</v>
          </cell>
        </row>
        <row r="1168">
          <cell r="B1168">
            <v>42909</v>
          </cell>
          <cell r="C1168" t="str">
            <v>H00300</v>
          </cell>
          <cell r="D1168" t="str">
            <v>沪深300全收益指数</v>
          </cell>
          <cell r="E1168" t="str">
            <v>300收益</v>
          </cell>
          <cell r="F1168" t="str">
            <v>CSI 300 Total Return Index</v>
          </cell>
          <cell r="G1168" t="str">
            <v>CSI 300 TRI</v>
          </cell>
        </row>
        <row r="1168">
          <cell r="K1168" t="str">
            <v>4367.10</v>
          </cell>
          <cell r="L1168" t="str">
            <v>39.30</v>
          </cell>
          <cell r="M1168" t="str">
            <v>0.91</v>
          </cell>
          <cell r="N1168" t="str">
            <v>10512.91</v>
          </cell>
          <cell r="O1168" t="str">
            <v>1339.75</v>
          </cell>
          <cell r="P1168">
            <v>300</v>
          </cell>
        </row>
        <row r="1169">
          <cell r="B1169">
            <v>42912</v>
          </cell>
          <cell r="C1169" t="str">
            <v>H00300</v>
          </cell>
          <cell r="D1169" t="str">
            <v>沪深300全收益指数</v>
          </cell>
          <cell r="E1169" t="str">
            <v>300收益</v>
          </cell>
          <cell r="F1169" t="str">
            <v>CSI 300 Total Return Index</v>
          </cell>
          <cell r="G1169" t="str">
            <v>CSI 300 TRI</v>
          </cell>
        </row>
        <row r="1169">
          <cell r="K1169" t="str">
            <v>4421.88</v>
          </cell>
          <cell r="L1169" t="str">
            <v>54.78</v>
          </cell>
          <cell r="M1169" t="str">
            <v>1.25</v>
          </cell>
          <cell r="N1169" t="str">
            <v>13463.80</v>
          </cell>
          <cell r="O1169" t="str">
            <v>1707.37</v>
          </cell>
          <cell r="P1169">
            <v>300</v>
          </cell>
        </row>
        <row r="1170">
          <cell r="B1170">
            <v>42913</v>
          </cell>
          <cell r="C1170" t="str">
            <v>H00300</v>
          </cell>
          <cell r="D1170" t="str">
            <v>沪深300全收益指数</v>
          </cell>
          <cell r="E1170" t="str">
            <v>300收益</v>
          </cell>
          <cell r="F1170" t="str">
            <v>CSI 300 Total Return Index</v>
          </cell>
          <cell r="G1170" t="str">
            <v>CSI 300 TRI</v>
          </cell>
        </row>
        <row r="1170">
          <cell r="K1170" t="str">
            <v>4429.88</v>
          </cell>
          <cell r="L1170" t="str">
            <v>8.01</v>
          </cell>
          <cell r="M1170" t="str">
            <v>0.18</v>
          </cell>
          <cell r="N1170" t="str">
            <v>9755.87</v>
          </cell>
          <cell r="O1170" t="str">
            <v>1230.57</v>
          </cell>
          <cell r="P1170">
            <v>300</v>
          </cell>
        </row>
        <row r="1171">
          <cell r="B1171">
            <v>42914</v>
          </cell>
          <cell r="C1171" t="str">
            <v>H00300</v>
          </cell>
          <cell r="D1171" t="str">
            <v>沪深300全收益指数</v>
          </cell>
          <cell r="E1171" t="str">
            <v>300收益</v>
          </cell>
          <cell r="F1171" t="str">
            <v>CSI 300 Total Return Index</v>
          </cell>
          <cell r="G1171" t="str">
            <v>CSI 300 TRI</v>
          </cell>
        </row>
        <row r="1171">
          <cell r="K1171" t="str">
            <v>4395.54</v>
          </cell>
          <cell r="L1171" t="str">
            <v>-34.34</v>
          </cell>
          <cell r="M1171" t="str">
            <v>-0.78</v>
          </cell>
          <cell r="N1171" t="str">
            <v>9792.09</v>
          </cell>
          <cell r="O1171" t="str">
            <v>1244.66</v>
          </cell>
          <cell r="P1171">
            <v>300</v>
          </cell>
        </row>
        <row r="1172">
          <cell r="B1172">
            <v>42915</v>
          </cell>
          <cell r="C1172" t="str">
            <v>H00300</v>
          </cell>
          <cell r="D1172" t="str">
            <v>沪深300全收益指数</v>
          </cell>
          <cell r="E1172" t="str">
            <v>300收益</v>
          </cell>
          <cell r="F1172" t="str">
            <v>CSI 300 Total Return Index</v>
          </cell>
          <cell r="G1172" t="str">
            <v>CSI 300 TRI</v>
          </cell>
        </row>
        <row r="1172">
          <cell r="K1172" t="str">
            <v>4424.56</v>
          </cell>
          <cell r="L1172" t="str">
            <v>29.02</v>
          </cell>
          <cell r="M1172" t="str">
            <v>0.66</v>
          </cell>
          <cell r="N1172" t="str">
            <v>8558.95</v>
          </cell>
          <cell r="O1172" t="str">
            <v>1118.47</v>
          </cell>
          <cell r="P1172">
            <v>300</v>
          </cell>
        </row>
        <row r="1173">
          <cell r="B1173">
            <v>42916</v>
          </cell>
          <cell r="C1173" t="str">
            <v>H00300</v>
          </cell>
          <cell r="D1173" t="str">
            <v>沪深300全收益指数</v>
          </cell>
          <cell r="E1173" t="str">
            <v>300收益</v>
          </cell>
          <cell r="F1173" t="str">
            <v>CSI 300 Total Return Index</v>
          </cell>
          <cell r="G1173" t="str">
            <v>CSI 300 TRI</v>
          </cell>
        </row>
        <row r="1173">
          <cell r="K1173" t="str">
            <v>4423.11</v>
          </cell>
          <cell r="L1173" t="str">
            <v>-1.45</v>
          </cell>
          <cell r="M1173" t="str">
            <v>-0.03</v>
          </cell>
          <cell r="N1173" t="str">
            <v>8151.00</v>
          </cell>
          <cell r="O1173" t="str">
            <v>1024.60</v>
          </cell>
          <cell r="P1173">
            <v>300</v>
          </cell>
        </row>
        <row r="1174">
          <cell r="B1174">
            <v>42919</v>
          </cell>
          <cell r="C1174" t="str">
            <v>H00300</v>
          </cell>
          <cell r="D1174" t="str">
            <v>沪深300全收益指数</v>
          </cell>
          <cell r="E1174" t="str">
            <v>300收益</v>
          </cell>
          <cell r="F1174" t="str">
            <v>CSI 300 Total Return Index</v>
          </cell>
          <cell r="G1174" t="str">
            <v>CSI 300 TRI</v>
          </cell>
        </row>
        <row r="1174">
          <cell r="K1174" t="str">
            <v>4403.88</v>
          </cell>
          <cell r="L1174" t="str">
            <v>-19.23</v>
          </cell>
          <cell r="M1174" t="str">
            <v>-0.43</v>
          </cell>
          <cell r="N1174" t="str">
            <v>8882.09</v>
          </cell>
          <cell r="O1174" t="str">
            <v>1152.15</v>
          </cell>
          <cell r="P1174">
            <v>300</v>
          </cell>
        </row>
        <row r="1175">
          <cell r="B1175">
            <v>42920</v>
          </cell>
          <cell r="C1175" t="str">
            <v>H00300</v>
          </cell>
          <cell r="D1175" t="str">
            <v>沪深300全收益指数</v>
          </cell>
          <cell r="E1175" t="str">
            <v>300收益</v>
          </cell>
          <cell r="F1175" t="str">
            <v>CSI 300 Total Return Index</v>
          </cell>
          <cell r="G1175" t="str">
            <v>CSI 300 TRI</v>
          </cell>
        </row>
        <row r="1175">
          <cell r="K1175" t="str">
            <v>4367.27</v>
          </cell>
          <cell r="L1175" t="str">
            <v>-36.61</v>
          </cell>
          <cell r="M1175" t="str">
            <v>-0.83</v>
          </cell>
          <cell r="N1175" t="str">
            <v>9507.14</v>
          </cell>
          <cell r="O1175" t="str">
            <v>1253.50</v>
          </cell>
          <cell r="P1175">
            <v>300</v>
          </cell>
        </row>
        <row r="1176">
          <cell r="B1176">
            <v>42921</v>
          </cell>
          <cell r="C1176" t="str">
            <v>H00300</v>
          </cell>
          <cell r="D1176" t="str">
            <v>沪深300全收益指数</v>
          </cell>
          <cell r="E1176" t="str">
            <v>300收益</v>
          </cell>
          <cell r="F1176" t="str">
            <v>CSI 300 Total Return Index</v>
          </cell>
          <cell r="G1176" t="str">
            <v>CSI 300 TRI</v>
          </cell>
        </row>
        <row r="1176">
          <cell r="K1176" t="str">
            <v>4420.04</v>
          </cell>
          <cell r="L1176" t="str">
            <v>52.77</v>
          </cell>
          <cell r="M1176" t="str">
            <v>1.21</v>
          </cell>
          <cell r="N1176" t="str">
            <v>8823.24</v>
          </cell>
          <cell r="O1176" t="str">
            <v>1203.52</v>
          </cell>
          <cell r="P1176">
            <v>300</v>
          </cell>
        </row>
        <row r="1177">
          <cell r="B1177">
            <v>42922</v>
          </cell>
          <cell r="C1177" t="str">
            <v>H00300</v>
          </cell>
          <cell r="D1177" t="str">
            <v>沪深300全收益指数</v>
          </cell>
          <cell r="E1177" t="str">
            <v>300收益</v>
          </cell>
          <cell r="F1177" t="str">
            <v>CSI 300 Total Return Index</v>
          </cell>
          <cell r="G1177" t="str">
            <v>CSI 300 TRI</v>
          </cell>
        </row>
        <row r="1177">
          <cell r="K1177" t="str">
            <v>4422.78</v>
          </cell>
          <cell r="L1177" t="str">
            <v>2.74</v>
          </cell>
          <cell r="M1177" t="str">
            <v>0.06</v>
          </cell>
          <cell r="N1177" t="str">
            <v>10237.92</v>
          </cell>
          <cell r="O1177" t="str">
            <v>1328.37</v>
          </cell>
          <cell r="P1177">
            <v>300</v>
          </cell>
        </row>
        <row r="1178">
          <cell r="B1178">
            <v>42923</v>
          </cell>
          <cell r="C1178" t="str">
            <v>H00300</v>
          </cell>
          <cell r="D1178" t="str">
            <v>沪深300全收益指数</v>
          </cell>
          <cell r="E1178" t="str">
            <v>300收益</v>
          </cell>
          <cell r="F1178" t="str">
            <v>CSI 300 Total Return Index</v>
          </cell>
          <cell r="G1178" t="str">
            <v>CSI 300 TRI</v>
          </cell>
        </row>
        <row r="1178">
          <cell r="K1178" t="str">
            <v>4422.48</v>
          </cell>
          <cell r="L1178" t="str">
            <v>-0.30</v>
          </cell>
          <cell r="M1178" t="str">
            <v>-0.01</v>
          </cell>
          <cell r="N1178" t="str">
            <v>10373.55</v>
          </cell>
          <cell r="O1178" t="str">
            <v>1234.65</v>
          </cell>
          <cell r="P1178">
            <v>300</v>
          </cell>
        </row>
        <row r="1179">
          <cell r="B1179">
            <v>42926</v>
          </cell>
          <cell r="C1179" t="str">
            <v>H00300</v>
          </cell>
          <cell r="D1179" t="str">
            <v>沪深300全收益指数</v>
          </cell>
          <cell r="E1179" t="str">
            <v>300收益</v>
          </cell>
          <cell r="F1179" t="str">
            <v>CSI 300 Total Return Index</v>
          </cell>
          <cell r="G1179" t="str">
            <v>CSI 300 TRI</v>
          </cell>
        </row>
        <row r="1179">
          <cell r="K1179" t="str">
            <v>4422.94</v>
          </cell>
          <cell r="L1179" t="str">
            <v>0.46</v>
          </cell>
          <cell r="M1179" t="str">
            <v>0.01</v>
          </cell>
          <cell r="N1179" t="str">
            <v>12059.19</v>
          </cell>
          <cell r="O1179" t="str">
            <v>1410.35</v>
          </cell>
          <cell r="P1179">
            <v>300</v>
          </cell>
        </row>
        <row r="1180">
          <cell r="B1180">
            <v>42927</v>
          </cell>
          <cell r="C1180" t="str">
            <v>H00300</v>
          </cell>
          <cell r="D1180" t="str">
            <v>沪深300全收益指数</v>
          </cell>
          <cell r="E1180" t="str">
            <v>300收益</v>
          </cell>
          <cell r="F1180" t="str">
            <v>CSI 300 Total Return Index</v>
          </cell>
          <cell r="G1180" t="str">
            <v>CSI 300 TRI</v>
          </cell>
        </row>
        <row r="1180">
          <cell r="K1180" t="str">
            <v>4448.79</v>
          </cell>
          <cell r="L1180" t="str">
            <v>25.85</v>
          </cell>
          <cell r="M1180" t="str">
            <v>0.58</v>
          </cell>
          <cell r="N1180" t="str">
            <v>11876.08</v>
          </cell>
          <cell r="O1180" t="str">
            <v>1450.84</v>
          </cell>
          <cell r="P1180">
            <v>300</v>
          </cell>
        </row>
        <row r="1181">
          <cell r="B1181">
            <v>42928</v>
          </cell>
          <cell r="C1181" t="str">
            <v>H00300</v>
          </cell>
          <cell r="D1181" t="str">
            <v>沪深300全收益指数</v>
          </cell>
          <cell r="E1181" t="str">
            <v>300收益</v>
          </cell>
          <cell r="F1181" t="str">
            <v>CSI 300 Total Return Index</v>
          </cell>
          <cell r="G1181" t="str">
            <v>CSI 300 TRI</v>
          </cell>
        </row>
        <row r="1181">
          <cell r="K1181" t="str">
            <v>4435.96</v>
          </cell>
          <cell r="L1181" t="str">
            <v>-12.83</v>
          </cell>
          <cell r="M1181" t="str">
            <v>-0.29</v>
          </cell>
          <cell r="N1181" t="str">
            <v>12228.78</v>
          </cell>
          <cell r="O1181" t="str">
            <v>1434.95</v>
          </cell>
          <cell r="P1181">
            <v>300</v>
          </cell>
        </row>
        <row r="1182">
          <cell r="B1182">
            <v>42929</v>
          </cell>
          <cell r="C1182" t="str">
            <v>H00300</v>
          </cell>
          <cell r="D1182" t="str">
            <v>沪深300全收益指数</v>
          </cell>
          <cell r="E1182" t="str">
            <v>300收益</v>
          </cell>
          <cell r="F1182" t="str">
            <v>CSI 300 Total Return Index</v>
          </cell>
          <cell r="G1182" t="str">
            <v>CSI 300 TRI</v>
          </cell>
        </row>
        <row r="1182">
          <cell r="K1182" t="str">
            <v>4473.59</v>
          </cell>
          <cell r="L1182" t="str">
            <v>37.62</v>
          </cell>
          <cell r="M1182" t="str">
            <v>0.85</v>
          </cell>
          <cell r="N1182" t="str">
            <v>12566.95</v>
          </cell>
          <cell r="O1182" t="str">
            <v>1463.89</v>
          </cell>
          <cell r="P1182">
            <v>300</v>
          </cell>
        </row>
        <row r="1183">
          <cell r="B1183">
            <v>42930</v>
          </cell>
          <cell r="C1183" t="str">
            <v>H00300</v>
          </cell>
          <cell r="D1183" t="str">
            <v>沪深300全收益指数</v>
          </cell>
          <cell r="E1183" t="str">
            <v>300收益</v>
          </cell>
          <cell r="F1183" t="str">
            <v>CSI 300 Total Return Index</v>
          </cell>
          <cell r="G1183" t="str">
            <v>CSI 300 TRI</v>
          </cell>
        </row>
        <row r="1183">
          <cell r="K1183" t="str">
            <v>4498.00</v>
          </cell>
          <cell r="L1183" t="str">
            <v>24.41</v>
          </cell>
          <cell r="M1183" t="str">
            <v>0.55</v>
          </cell>
          <cell r="N1183" t="str">
            <v>10551.40</v>
          </cell>
          <cell r="O1183" t="str">
            <v>1210.21</v>
          </cell>
          <cell r="P1183">
            <v>300</v>
          </cell>
        </row>
        <row r="1184">
          <cell r="B1184">
            <v>42933</v>
          </cell>
          <cell r="C1184" t="str">
            <v>H00300</v>
          </cell>
          <cell r="D1184" t="str">
            <v>沪深300全收益指数</v>
          </cell>
          <cell r="E1184" t="str">
            <v>300收益</v>
          </cell>
          <cell r="F1184" t="str">
            <v>CSI 300 Total Return Index</v>
          </cell>
          <cell r="G1184" t="str">
            <v>CSI 300 TRI</v>
          </cell>
        </row>
        <row r="1184">
          <cell r="K1184" t="str">
            <v>4450.13</v>
          </cell>
          <cell r="L1184" t="str">
            <v>-47.86</v>
          </cell>
          <cell r="M1184" t="str">
            <v>-1.06</v>
          </cell>
          <cell r="N1184" t="str">
            <v>17882.16</v>
          </cell>
          <cell r="O1184" t="str">
            <v>1962.17</v>
          </cell>
          <cell r="P1184">
            <v>300</v>
          </cell>
        </row>
        <row r="1185">
          <cell r="B1185">
            <v>42934</v>
          </cell>
          <cell r="C1185" t="str">
            <v>H00300</v>
          </cell>
          <cell r="D1185" t="str">
            <v>沪深300全收益指数</v>
          </cell>
          <cell r="E1185" t="str">
            <v>300收益</v>
          </cell>
          <cell r="F1185" t="str">
            <v>CSI 300 Total Return Index</v>
          </cell>
          <cell r="G1185" t="str">
            <v>CSI 300 TRI</v>
          </cell>
        </row>
        <row r="1185">
          <cell r="K1185" t="str">
            <v>4456.08</v>
          </cell>
          <cell r="L1185" t="str">
            <v>5.94</v>
          </cell>
          <cell r="M1185" t="str">
            <v>0.13</v>
          </cell>
          <cell r="N1185" t="str">
            <v>12462.21</v>
          </cell>
          <cell r="O1185" t="str">
            <v>1414.72</v>
          </cell>
          <cell r="P1185">
            <v>300</v>
          </cell>
        </row>
        <row r="1186">
          <cell r="B1186">
            <v>42935</v>
          </cell>
          <cell r="C1186" t="str">
            <v>H00300</v>
          </cell>
          <cell r="D1186" t="str">
            <v>沪深300全收益指数</v>
          </cell>
          <cell r="E1186" t="str">
            <v>300收益</v>
          </cell>
          <cell r="F1186" t="str">
            <v>CSI 300 Total Return Index</v>
          </cell>
          <cell r="G1186" t="str">
            <v>CSI 300 TRI</v>
          </cell>
        </row>
        <row r="1186">
          <cell r="K1186" t="str">
            <v>4533.40</v>
          </cell>
          <cell r="L1186" t="str">
            <v>77.32</v>
          </cell>
          <cell r="M1186" t="str">
            <v>1.74</v>
          </cell>
          <cell r="N1186" t="str">
            <v>18247.78</v>
          </cell>
          <cell r="O1186" t="str">
            <v>1983.92</v>
          </cell>
          <cell r="P1186">
            <v>300</v>
          </cell>
        </row>
        <row r="1187">
          <cell r="B1187">
            <v>42936</v>
          </cell>
          <cell r="C1187" t="str">
            <v>H00300</v>
          </cell>
          <cell r="D1187" t="str">
            <v>沪深300全收益指数</v>
          </cell>
          <cell r="E1187" t="str">
            <v>300收益</v>
          </cell>
          <cell r="F1187" t="str">
            <v>CSI 300 Total Return Index</v>
          </cell>
          <cell r="G1187" t="str">
            <v>CSI 300 TRI</v>
          </cell>
        </row>
        <row r="1187">
          <cell r="K1187" t="str">
            <v>4555.75</v>
          </cell>
          <cell r="L1187" t="str">
            <v>22.35</v>
          </cell>
          <cell r="M1187" t="str">
            <v>0.49</v>
          </cell>
          <cell r="N1187" t="str">
            <v>14241.00</v>
          </cell>
          <cell r="O1187" t="str">
            <v>1692.67</v>
          </cell>
          <cell r="P1187">
            <v>300</v>
          </cell>
        </row>
        <row r="1188">
          <cell r="B1188">
            <v>42937</v>
          </cell>
          <cell r="C1188" t="str">
            <v>H00300</v>
          </cell>
          <cell r="D1188" t="str">
            <v>沪深300全收益指数</v>
          </cell>
          <cell r="E1188" t="str">
            <v>300收益</v>
          </cell>
          <cell r="F1188" t="str">
            <v>CSI 300 Total Return Index</v>
          </cell>
          <cell r="G1188" t="str">
            <v>CSI 300 TRI</v>
          </cell>
        </row>
        <row r="1188">
          <cell r="K1188" t="str">
            <v>4533.55</v>
          </cell>
          <cell r="L1188" t="str">
            <v>-22.20</v>
          </cell>
          <cell r="M1188" t="str">
            <v>-0.49</v>
          </cell>
          <cell r="N1188" t="str">
            <v>11794.12</v>
          </cell>
          <cell r="O1188" t="str">
            <v>1414.33</v>
          </cell>
          <cell r="P1188">
            <v>300</v>
          </cell>
        </row>
        <row r="1189">
          <cell r="B1189">
            <v>42940</v>
          </cell>
          <cell r="C1189" t="str">
            <v>H00300</v>
          </cell>
          <cell r="D1189" t="str">
            <v>沪深300全收益指数</v>
          </cell>
          <cell r="E1189" t="str">
            <v>300收益</v>
          </cell>
          <cell r="F1189" t="str">
            <v>CSI 300 Total Return Index</v>
          </cell>
          <cell r="G1189" t="str">
            <v>CSI 300 TRI</v>
          </cell>
        </row>
        <row r="1189">
          <cell r="K1189" t="str">
            <v>4552.00</v>
          </cell>
          <cell r="L1189" t="str">
            <v>18.45</v>
          </cell>
          <cell r="M1189" t="str">
            <v>0.41</v>
          </cell>
          <cell r="N1189" t="str">
            <v>13486.87</v>
          </cell>
          <cell r="O1189" t="str">
            <v>1547.02</v>
          </cell>
          <cell r="P1189">
            <v>300</v>
          </cell>
        </row>
        <row r="1190">
          <cell r="B1190">
            <v>42941</v>
          </cell>
          <cell r="C1190" t="str">
            <v>H00300</v>
          </cell>
          <cell r="D1190" t="str">
            <v>沪深300全收益指数</v>
          </cell>
          <cell r="E1190" t="str">
            <v>300收益</v>
          </cell>
          <cell r="F1190" t="str">
            <v>CSI 300 Total Return Index</v>
          </cell>
          <cell r="G1190" t="str">
            <v>CSI 300 TRI</v>
          </cell>
        </row>
        <row r="1190">
          <cell r="K1190" t="str">
            <v>4523.22</v>
          </cell>
          <cell r="L1190" t="str">
            <v>-28.78</v>
          </cell>
          <cell r="M1190" t="str">
            <v>-0.63</v>
          </cell>
          <cell r="N1190" t="str">
            <v>12167.21</v>
          </cell>
          <cell r="O1190" t="str">
            <v>1335.32</v>
          </cell>
          <cell r="P1190">
            <v>300</v>
          </cell>
        </row>
        <row r="1191">
          <cell r="B1191">
            <v>42942</v>
          </cell>
          <cell r="C1191" t="str">
            <v>H00300</v>
          </cell>
          <cell r="D1191" t="str">
            <v>沪深300全收益指数</v>
          </cell>
          <cell r="E1191" t="str">
            <v>300收益</v>
          </cell>
          <cell r="F1191" t="str">
            <v>CSI 300 Total Return Index</v>
          </cell>
          <cell r="G1191" t="str">
            <v>CSI 300 TRI</v>
          </cell>
        </row>
        <row r="1191">
          <cell r="K1191" t="str">
            <v>4506.23</v>
          </cell>
          <cell r="L1191" t="str">
            <v>-16.99</v>
          </cell>
          <cell r="M1191" t="str">
            <v>-0.38</v>
          </cell>
          <cell r="N1191" t="str">
            <v>13632.52</v>
          </cell>
          <cell r="O1191" t="str">
            <v>1465.18</v>
          </cell>
          <cell r="P1191">
            <v>300</v>
          </cell>
        </row>
        <row r="1192">
          <cell r="B1192">
            <v>42943</v>
          </cell>
          <cell r="C1192" t="str">
            <v>H00300</v>
          </cell>
          <cell r="D1192" t="str">
            <v>沪深300全收益指数</v>
          </cell>
          <cell r="E1192" t="str">
            <v>300收益</v>
          </cell>
          <cell r="F1192" t="str">
            <v>CSI 300 Total Return Index</v>
          </cell>
          <cell r="G1192" t="str">
            <v>CSI 300 TRI</v>
          </cell>
        </row>
        <row r="1192">
          <cell r="K1192" t="str">
            <v>4515.49</v>
          </cell>
          <cell r="L1192" t="str">
            <v>9.26</v>
          </cell>
          <cell r="M1192" t="str">
            <v>0.21</v>
          </cell>
          <cell r="N1192" t="str">
            <v>14500.29</v>
          </cell>
          <cell r="O1192" t="str">
            <v>1616.31</v>
          </cell>
          <cell r="P1192">
            <v>300</v>
          </cell>
        </row>
        <row r="1193">
          <cell r="B1193">
            <v>42944</v>
          </cell>
          <cell r="C1193" t="str">
            <v>H00300</v>
          </cell>
          <cell r="D1193" t="str">
            <v>沪深300全收益指数</v>
          </cell>
          <cell r="E1193" t="str">
            <v>300收益</v>
          </cell>
          <cell r="F1193" t="str">
            <v>CSI 300 Total Return Index</v>
          </cell>
          <cell r="G1193" t="str">
            <v>CSI 300 TRI</v>
          </cell>
        </row>
        <row r="1193">
          <cell r="K1193" t="str">
            <v>4527.32</v>
          </cell>
          <cell r="L1193" t="str">
            <v>11.84</v>
          </cell>
          <cell r="M1193" t="str">
            <v>0.26</v>
          </cell>
          <cell r="N1193" t="str">
            <v>11141.14</v>
          </cell>
          <cell r="O1193" t="str">
            <v>1258.18</v>
          </cell>
          <cell r="P1193">
            <v>300</v>
          </cell>
        </row>
        <row r="1194">
          <cell r="B1194">
            <v>42947</v>
          </cell>
          <cell r="C1194" t="str">
            <v>H00300</v>
          </cell>
          <cell r="D1194" t="str">
            <v>沪深300全收益指数</v>
          </cell>
          <cell r="E1194" t="str">
            <v>300收益</v>
          </cell>
          <cell r="F1194" t="str">
            <v>CSI 300 Total Return Index</v>
          </cell>
          <cell r="G1194" t="str">
            <v>CSI 300 TRI</v>
          </cell>
        </row>
        <row r="1194">
          <cell r="K1194" t="str">
            <v>4546.76</v>
          </cell>
          <cell r="L1194" t="str">
            <v>19.44</v>
          </cell>
          <cell r="M1194" t="str">
            <v>0.43</v>
          </cell>
          <cell r="N1194" t="str">
            <v>14842.90</v>
          </cell>
          <cell r="O1194" t="str">
            <v>1608.90</v>
          </cell>
          <cell r="P1194">
            <v>300</v>
          </cell>
        </row>
        <row r="1195">
          <cell r="B1195">
            <v>42948</v>
          </cell>
          <cell r="C1195" t="str">
            <v>H00300</v>
          </cell>
          <cell r="D1195" t="str">
            <v>沪深300全收益指数</v>
          </cell>
          <cell r="E1195" t="str">
            <v>300收益</v>
          </cell>
          <cell r="F1195" t="str">
            <v>CSI 300 Total Return Index</v>
          </cell>
          <cell r="G1195" t="str">
            <v>CSI 300 TRI</v>
          </cell>
        </row>
        <row r="1195">
          <cell r="K1195" t="str">
            <v>4586.64</v>
          </cell>
          <cell r="L1195" t="str">
            <v>39.87</v>
          </cell>
          <cell r="M1195" t="str">
            <v>0.88</v>
          </cell>
          <cell r="N1195" t="str">
            <v>15254.65</v>
          </cell>
          <cell r="O1195" t="str">
            <v>1731.28</v>
          </cell>
          <cell r="P1195">
            <v>300</v>
          </cell>
        </row>
        <row r="1196">
          <cell r="B1196">
            <v>42949</v>
          </cell>
          <cell r="C1196" t="str">
            <v>H00300</v>
          </cell>
          <cell r="D1196" t="str">
            <v>沪深300全收益指数</v>
          </cell>
          <cell r="E1196" t="str">
            <v>300收益</v>
          </cell>
          <cell r="F1196" t="str">
            <v>CSI 300 Total Return Index</v>
          </cell>
          <cell r="G1196" t="str">
            <v>CSI 300 TRI</v>
          </cell>
        </row>
        <row r="1196">
          <cell r="K1196" t="str">
            <v>4576.49</v>
          </cell>
          <cell r="L1196" t="str">
            <v>-10.15</v>
          </cell>
          <cell r="M1196" t="str">
            <v>-0.22</v>
          </cell>
          <cell r="N1196" t="str">
            <v>17229.34</v>
          </cell>
          <cell r="O1196" t="str">
            <v>1893.37</v>
          </cell>
          <cell r="P1196">
            <v>300</v>
          </cell>
        </row>
        <row r="1197">
          <cell r="B1197">
            <v>42950</v>
          </cell>
          <cell r="C1197" t="str">
            <v>H00300</v>
          </cell>
          <cell r="D1197" t="str">
            <v>沪深300全收益指数</v>
          </cell>
          <cell r="E1197" t="str">
            <v>300收益</v>
          </cell>
          <cell r="F1197" t="str">
            <v>CSI 300 Total Return Index</v>
          </cell>
          <cell r="G1197" t="str">
            <v>CSI 300 TRI</v>
          </cell>
        </row>
        <row r="1197">
          <cell r="K1197" t="str">
            <v>4536.36</v>
          </cell>
          <cell r="L1197" t="str">
            <v>-40.13</v>
          </cell>
          <cell r="M1197" t="str">
            <v>-0.88</v>
          </cell>
          <cell r="N1197" t="str">
            <v>14615.39</v>
          </cell>
          <cell r="O1197" t="str">
            <v>1647.10</v>
          </cell>
          <cell r="P1197">
            <v>300</v>
          </cell>
        </row>
        <row r="1198">
          <cell r="B1198">
            <v>42951</v>
          </cell>
          <cell r="C1198" t="str">
            <v>H00300</v>
          </cell>
          <cell r="D1198" t="str">
            <v>沪深300全收益指数</v>
          </cell>
          <cell r="E1198" t="str">
            <v>300收益</v>
          </cell>
          <cell r="F1198" t="str">
            <v>CSI 300 Total Return Index</v>
          </cell>
          <cell r="G1198" t="str">
            <v>CSI 300 TRI</v>
          </cell>
        </row>
        <row r="1198">
          <cell r="K1198" t="str">
            <v>4512.32</v>
          </cell>
          <cell r="L1198" t="str">
            <v>-24.04</v>
          </cell>
          <cell r="M1198" t="str">
            <v>-0.53</v>
          </cell>
          <cell r="N1198" t="str">
            <v>15747.01</v>
          </cell>
          <cell r="O1198" t="str">
            <v>1682.93</v>
          </cell>
          <cell r="P1198">
            <v>300</v>
          </cell>
        </row>
        <row r="1199">
          <cell r="B1199">
            <v>42954</v>
          </cell>
          <cell r="C1199" t="str">
            <v>H00300</v>
          </cell>
          <cell r="D1199" t="str">
            <v>沪深300全收益指数</v>
          </cell>
          <cell r="E1199" t="str">
            <v>300收益</v>
          </cell>
          <cell r="F1199" t="str">
            <v>CSI 300 Total Return Index</v>
          </cell>
          <cell r="G1199" t="str">
            <v>CSI 300 TRI</v>
          </cell>
        </row>
        <row r="1199">
          <cell r="K1199" t="str">
            <v>4535.70</v>
          </cell>
          <cell r="L1199" t="str">
            <v>23.39</v>
          </cell>
          <cell r="M1199" t="str">
            <v>0.52</v>
          </cell>
          <cell r="N1199" t="str">
            <v>12423.15</v>
          </cell>
          <cell r="O1199" t="str">
            <v>1343.49</v>
          </cell>
          <cell r="P1199">
            <v>300</v>
          </cell>
        </row>
        <row r="1200">
          <cell r="B1200">
            <v>42955</v>
          </cell>
          <cell r="C1200" t="str">
            <v>H00300</v>
          </cell>
          <cell r="D1200" t="str">
            <v>沪深300全收益指数</v>
          </cell>
          <cell r="E1200" t="str">
            <v>300收益</v>
          </cell>
          <cell r="F1200" t="str">
            <v>CSI 300 Total Return Index</v>
          </cell>
          <cell r="G1200" t="str">
            <v>CSI 300 TRI</v>
          </cell>
        </row>
        <row r="1200">
          <cell r="K1200" t="str">
            <v>4543.45</v>
          </cell>
          <cell r="L1200" t="str">
            <v>7.75</v>
          </cell>
          <cell r="M1200" t="str">
            <v>0.17</v>
          </cell>
          <cell r="N1200" t="str">
            <v>13724.19</v>
          </cell>
          <cell r="O1200" t="str">
            <v>1464.82</v>
          </cell>
          <cell r="P1200">
            <v>300</v>
          </cell>
        </row>
        <row r="1201">
          <cell r="B1201">
            <v>42956</v>
          </cell>
          <cell r="C1201" t="str">
            <v>H00300</v>
          </cell>
          <cell r="D1201" t="str">
            <v>沪深300全收益指数</v>
          </cell>
          <cell r="E1201" t="str">
            <v>300收益</v>
          </cell>
          <cell r="F1201" t="str">
            <v>CSI 300 Total Return Index</v>
          </cell>
          <cell r="G1201" t="str">
            <v>CSI 300 TRI</v>
          </cell>
        </row>
        <row r="1201">
          <cell r="K1201" t="str">
            <v>4542.21</v>
          </cell>
          <cell r="L1201" t="str">
            <v>-1.24</v>
          </cell>
          <cell r="M1201" t="str">
            <v>-0.03</v>
          </cell>
          <cell r="N1201" t="str">
            <v>12468.00</v>
          </cell>
          <cell r="O1201" t="str">
            <v>1372.24</v>
          </cell>
          <cell r="P1201">
            <v>300</v>
          </cell>
        </row>
        <row r="1202">
          <cell r="B1202">
            <v>42957</v>
          </cell>
          <cell r="C1202" t="str">
            <v>H00300</v>
          </cell>
          <cell r="D1202" t="str">
            <v>沪深300全收益指数</v>
          </cell>
          <cell r="E1202" t="str">
            <v>300收益</v>
          </cell>
          <cell r="F1202" t="str">
            <v>CSI 300 Total Return Index</v>
          </cell>
          <cell r="G1202" t="str">
            <v>CSI 300 TRI</v>
          </cell>
        </row>
        <row r="1202">
          <cell r="K1202" t="str">
            <v>4524.06</v>
          </cell>
          <cell r="L1202" t="str">
            <v>-18.15</v>
          </cell>
          <cell r="M1202" t="str">
            <v>-0.40</v>
          </cell>
          <cell r="N1202" t="str">
            <v>13008.51</v>
          </cell>
          <cell r="O1202" t="str">
            <v>1480.05</v>
          </cell>
          <cell r="P1202">
            <v>300</v>
          </cell>
        </row>
        <row r="1203">
          <cell r="B1203">
            <v>42958</v>
          </cell>
          <cell r="C1203" t="str">
            <v>H00300</v>
          </cell>
          <cell r="D1203" t="str">
            <v>沪深300全收益指数</v>
          </cell>
          <cell r="E1203" t="str">
            <v>300收益</v>
          </cell>
          <cell r="F1203" t="str">
            <v>CSI 300 Total Return Index</v>
          </cell>
          <cell r="G1203" t="str">
            <v>CSI 300 TRI</v>
          </cell>
        </row>
        <row r="1203">
          <cell r="K1203" t="str">
            <v>4441.44</v>
          </cell>
          <cell r="L1203" t="str">
            <v>-82.62</v>
          </cell>
          <cell r="M1203" t="str">
            <v>-1.83</v>
          </cell>
          <cell r="N1203" t="str">
            <v>15038.74</v>
          </cell>
          <cell r="O1203" t="str">
            <v>1610.83</v>
          </cell>
          <cell r="P1203">
            <v>300</v>
          </cell>
        </row>
        <row r="1204">
          <cell r="B1204">
            <v>42961</v>
          </cell>
          <cell r="C1204" t="str">
            <v>H00300</v>
          </cell>
          <cell r="D1204" t="str">
            <v>沪深300全收益指数</v>
          </cell>
          <cell r="E1204" t="str">
            <v>300收益</v>
          </cell>
          <cell r="F1204" t="str">
            <v>CSI 300 Total Return Index</v>
          </cell>
          <cell r="G1204" t="str">
            <v>CSI 300 TRI</v>
          </cell>
        </row>
        <row r="1204">
          <cell r="K1204" t="str">
            <v>4499.20</v>
          </cell>
          <cell r="L1204" t="str">
            <v>57.76</v>
          </cell>
          <cell r="M1204" t="str">
            <v>1.30</v>
          </cell>
          <cell r="N1204" t="str">
            <v>11530.85</v>
          </cell>
          <cell r="O1204" t="str">
            <v>1402.34</v>
          </cell>
          <cell r="P1204">
            <v>300</v>
          </cell>
        </row>
        <row r="1205">
          <cell r="B1205">
            <v>42962</v>
          </cell>
          <cell r="C1205" t="str">
            <v>H00300</v>
          </cell>
          <cell r="D1205" t="str">
            <v>沪深300全收益指数</v>
          </cell>
          <cell r="E1205" t="str">
            <v>300收益</v>
          </cell>
          <cell r="F1205" t="str">
            <v>CSI 300 Total Return Index</v>
          </cell>
          <cell r="G1205" t="str">
            <v>CSI 300 TRI</v>
          </cell>
        </row>
        <row r="1205">
          <cell r="K1205" t="str">
            <v>4513.05</v>
          </cell>
          <cell r="L1205" t="str">
            <v>13.85</v>
          </cell>
          <cell r="M1205" t="str">
            <v>0.31</v>
          </cell>
          <cell r="N1205" t="str">
            <v>10644.49</v>
          </cell>
          <cell r="O1205" t="str">
            <v>1247.91</v>
          </cell>
          <cell r="P1205">
            <v>300</v>
          </cell>
        </row>
        <row r="1206">
          <cell r="B1206">
            <v>42963</v>
          </cell>
          <cell r="C1206" t="str">
            <v>H00300</v>
          </cell>
          <cell r="D1206" t="str">
            <v>沪深300全收益指数</v>
          </cell>
          <cell r="E1206" t="str">
            <v>300收益</v>
          </cell>
          <cell r="F1206" t="str">
            <v>CSI 300 Total Return Index</v>
          </cell>
          <cell r="G1206" t="str">
            <v>CSI 300 TRI</v>
          </cell>
        </row>
        <row r="1206">
          <cell r="K1206" t="str">
            <v>4507.48</v>
          </cell>
          <cell r="L1206" t="str">
            <v>-5.57</v>
          </cell>
          <cell r="M1206" t="str">
            <v>-0.12</v>
          </cell>
          <cell r="N1206" t="str">
            <v>10413.41</v>
          </cell>
          <cell r="O1206" t="str">
            <v>1272.82</v>
          </cell>
          <cell r="P1206">
            <v>300</v>
          </cell>
        </row>
        <row r="1207">
          <cell r="B1207">
            <v>42964</v>
          </cell>
          <cell r="C1207" t="str">
            <v>H00300</v>
          </cell>
          <cell r="D1207" t="str">
            <v>沪深300全收益指数</v>
          </cell>
          <cell r="E1207" t="str">
            <v>300收益</v>
          </cell>
          <cell r="F1207" t="str">
            <v>CSI 300 Total Return Index</v>
          </cell>
          <cell r="G1207" t="str">
            <v>CSI 300 TRI</v>
          </cell>
        </row>
        <row r="1207">
          <cell r="K1207" t="str">
            <v>4531.66</v>
          </cell>
          <cell r="L1207" t="str">
            <v>24.18</v>
          </cell>
          <cell r="M1207" t="str">
            <v>0.54</v>
          </cell>
          <cell r="N1207" t="str">
            <v>10865.63</v>
          </cell>
          <cell r="O1207" t="str">
            <v>1370.20</v>
          </cell>
          <cell r="P1207">
            <v>300</v>
          </cell>
        </row>
        <row r="1208">
          <cell r="B1208">
            <v>42965</v>
          </cell>
          <cell r="C1208" t="str">
            <v>H00300</v>
          </cell>
          <cell r="D1208" t="str">
            <v>沪深300全收益指数</v>
          </cell>
          <cell r="E1208" t="str">
            <v>300收益</v>
          </cell>
          <cell r="F1208" t="str">
            <v>CSI 300 Total Return Index</v>
          </cell>
          <cell r="G1208" t="str">
            <v>CSI 300 TRI</v>
          </cell>
        </row>
        <row r="1208">
          <cell r="K1208" t="str">
            <v>4537.26</v>
          </cell>
          <cell r="L1208" t="str">
            <v>5.61</v>
          </cell>
          <cell r="M1208" t="str">
            <v>0.12</v>
          </cell>
          <cell r="N1208" t="str">
            <v>9656.17</v>
          </cell>
          <cell r="O1208" t="str">
            <v>1230.78</v>
          </cell>
          <cell r="P1208">
            <v>300</v>
          </cell>
        </row>
        <row r="1209">
          <cell r="B1209">
            <v>42968</v>
          </cell>
          <cell r="C1209" t="str">
            <v>H00300</v>
          </cell>
          <cell r="D1209" t="str">
            <v>沪深300全收益指数</v>
          </cell>
          <cell r="E1209" t="str">
            <v>300收益</v>
          </cell>
          <cell r="F1209" t="str">
            <v>CSI 300 Total Return Index</v>
          </cell>
          <cell r="G1209" t="str">
            <v>CSI 300 TRI</v>
          </cell>
        </row>
        <row r="1209">
          <cell r="K1209" t="str">
            <v>4557.14</v>
          </cell>
          <cell r="L1209" t="str">
            <v>19.88</v>
          </cell>
          <cell r="M1209" t="str">
            <v>0.44</v>
          </cell>
          <cell r="N1209" t="str">
            <v>10031.31</v>
          </cell>
          <cell r="O1209" t="str">
            <v>1239.12</v>
          </cell>
          <cell r="P1209">
            <v>300</v>
          </cell>
        </row>
        <row r="1210">
          <cell r="B1210">
            <v>42969</v>
          </cell>
          <cell r="C1210" t="str">
            <v>H00300</v>
          </cell>
          <cell r="D1210" t="str">
            <v>沪深300全收益指数</v>
          </cell>
          <cell r="E1210" t="str">
            <v>300收益</v>
          </cell>
          <cell r="F1210" t="str">
            <v>CSI 300 Total Return Index</v>
          </cell>
          <cell r="G1210" t="str">
            <v>CSI 300 TRI</v>
          </cell>
        </row>
        <row r="1210">
          <cell r="K1210" t="str">
            <v>4570.91</v>
          </cell>
          <cell r="L1210" t="str">
            <v>13.77</v>
          </cell>
          <cell r="M1210" t="str">
            <v>0.30</v>
          </cell>
          <cell r="N1210" t="str">
            <v>10029.29</v>
          </cell>
          <cell r="O1210" t="str">
            <v>1311.31</v>
          </cell>
          <cell r="P1210">
            <v>300</v>
          </cell>
        </row>
        <row r="1211">
          <cell r="B1211">
            <v>42970</v>
          </cell>
          <cell r="C1211" t="str">
            <v>H00300</v>
          </cell>
          <cell r="D1211" t="str">
            <v>沪深300全收益指数</v>
          </cell>
          <cell r="E1211" t="str">
            <v>300收益</v>
          </cell>
          <cell r="F1211" t="str">
            <v>CSI 300 Total Return Index</v>
          </cell>
          <cell r="G1211" t="str">
            <v>CSI 300 TRI</v>
          </cell>
        </row>
        <row r="1211">
          <cell r="K1211" t="str">
            <v>4575.53</v>
          </cell>
          <cell r="L1211" t="str">
            <v>4.62</v>
          </cell>
          <cell r="M1211" t="str">
            <v>0.10</v>
          </cell>
          <cell r="N1211" t="str">
            <v>10496.16</v>
          </cell>
          <cell r="O1211" t="str">
            <v>1240.81</v>
          </cell>
          <cell r="P1211">
            <v>300</v>
          </cell>
        </row>
        <row r="1212">
          <cell r="B1212">
            <v>42971</v>
          </cell>
          <cell r="C1212" t="str">
            <v>H00300</v>
          </cell>
          <cell r="D1212" t="str">
            <v>沪深300全收益指数</v>
          </cell>
          <cell r="E1212" t="str">
            <v>300收益</v>
          </cell>
          <cell r="F1212" t="str">
            <v>CSI 300 Total Return Index</v>
          </cell>
          <cell r="G1212" t="str">
            <v>CSI 300 TRI</v>
          </cell>
        </row>
        <row r="1212">
          <cell r="K1212" t="str">
            <v>4549.75</v>
          </cell>
          <cell r="L1212" t="str">
            <v>-25.78</v>
          </cell>
          <cell r="M1212" t="str">
            <v>-0.56</v>
          </cell>
          <cell r="N1212" t="str">
            <v>8994.74</v>
          </cell>
          <cell r="O1212" t="str">
            <v>1077.36</v>
          </cell>
          <cell r="P1212">
            <v>300</v>
          </cell>
        </row>
        <row r="1213">
          <cell r="B1213">
            <v>42972</v>
          </cell>
          <cell r="C1213" t="str">
            <v>H00300</v>
          </cell>
          <cell r="D1213" t="str">
            <v>沪深300全收益指数</v>
          </cell>
          <cell r="E1213" t="str">
            <v>300收益</v>
          </cell>
          <cell r="F1213" t="str">
            <v>CSI 300 Total Return Index</v>
          </cell>
          <cell r="G1213" t="str">
            <v>CSI 300 TRI</v>
          </cell>
        </row>
        <row r="1213">
          <cell r="K1213" t="str">
            <v>4624.85</v>
          </cell>
          <cell r="L1213" t="str">
            <v>75.10</v>
          </cell>
          <cell r="M1213" t="str">
            <v>1.65</v>
          </cell>
          <cell r="N1213" t="str">
            <v>12994.09</v>
          </cell>
          <cell r="O1213" t="str">
            <v>1506.97</v>
          </cell>
          <cell r="P1213">
            <v>300</v>
          </cell>
        </row>
        <row r="1214">
          <cell r="B1214">
            <v>42975</v>
          </cell>
          <cell r="C1214" t="str">
            <v>H00300</v>
          </cell>
          <cell r="D1214" t="str">
            <v>沪深300全收益指数</v>
          </cell>
          <cell r="E1214" t="str">
            <v>300收益</v>
          </cell>
          <cell r="F1214" t="str">
            <v>CSI 300 Total Return Index</v>
          </cell>
          <cell r="G1214" t="str">
            <v>CSI 300 TRI</v>
          </cell>
        </row>
        <row r="1214">
          <cell r="K1214" t="str">
            <v>4682.06</v>
          </cell>
          <cell r="L1214" t="str">
            <v>57.21</v>
          </cell>
          <cell r="M1214" t="str">
            <v>1.24</v>
          </cell>
          <cell r="N1214" t="str">
            <v>18557.63</v>
          </cell>
          <cell r="O1214" t="str">
            <v>2364.46</v>
          </cell>
          <cell r="P1214">
            <v>300</v>
          </cell>
        </row>
        <row r="1215">
          <cell r="B1215">
            <v>42976</v>
          </cell>
          <cell r="C1215" t="str">
            <v>H00300</v>
          </cell>
          <cell r="D1215" t="str">
            <v>沪深300全收益指数</v>
          </cell>
          <cell r="E1215" t="str">
            <v>300收益</v>
          </cell>
          <cell r="F1215" t="str">
            <v>CSI 300 Total Return Index</v>
          </cell>
          <cell r="G1215" t="str">
            <v>CSI 300 TRI</v>
          </cell>
        </row>
        <row r="1215">
          <cell r="K1215" t="str">
            <v>4674.40</v>
          </cell>
          <cell r="L1215" t="str">
            <v>-7.66</v>
          </cell>
          <cell r="M1215" t="str">
            <v>-0.16</v>
          </cell>
          <cell r="N1215" t="str">
            <v>12822.71</v>
          </cell>
          <cell r="O1215" t="str">
            <v>1589.79</v>
          </cell>
          <cell r="P1215">
            <v>300</v>
          </cell>
        </row>
        <row r="1216">
          <cell r="B1216">
            <v>42977</v>
          </cell>
          <cell r="C1216" t="str">
            <v>H00300</v>
          </cell>
          <cell r="D1216" t="str">
            <v>沪深300全收益指数</v>
          </cell>
          <cell r="E1216" t="str">
            <v>300收益</v>
          </cell>
          <cell r="F1216" t="str">
            <v>CSI 300 Total Return Index</v>
          </cell>
          <cell r="G1216" t="str">
            <v>CSI 300 TRI</v>
          </cell>
        </row>
        <row r="1216">
          <cell r="K1216" t="str">
            <v>4674.12</v>
          </cell>
          <cell r="L1216" t="str">
            <v>-0.29</v>
          </cell>
          <cell r="M1216" t="str">
            <v>-0.01</v>
          </cell>
          <cell r="N1216" t="str">
            <v>14135.29</v>
          </cell>
          <cell r="O1216" t="str">
            <v>1662.35</v>
          </cell>
          <cell r="P1216">
            <v>300</v>
          </cell>
        </row>
        <row r="1217">
          <cell r="B1217">
            <v>42978</v>
          </cell>
          <cell r="C1217" t="str">
            <v>H00300</v>
          </cell>
          <cell r="D1217" t="str">
            <v>沪深300全收益指数</v>
          </cell>
          <cell r="E1217" t="str">
            <v>300收益</v>
          </cell>
          <cell r="F1217" t="str">
            <v>CSI 300 Total Return Index</v>
          </cell>
          <cell r="G1217" t="str">
            <v>CSI 300 TRI</v>
          </cell>
        </row>
        <row r="1217">
          <cell r="K1217" t="str">
            <v>4659.23</v>
          </cell>
          <cell r="L1217" t="str">
            <v>-14.88</v>
          </cell>
          <cell r="M1217" t="str">
            <v>-0.32</v>
          </cell>
          <cell r="N1217" t="str">
            <v>13294.49</v>
          </cell>
          <cell r="O1217" t="str">
            <v>1570.79</v>
          </cell>
          <cell r="P1217">
            <v>300</v>
          </cell>
        </row>
        <row r="1218">
          <cell r="B1218">
            <v>42979</v>
          </cell>
          <cell r="C1218" t="str">
            <v>H00300</v>
          </cell>
          <cell r="D1218" t="str">
            <v>沪深300全收益指数</v>
          </cell>
          <cell r="E1218" t="str">
            <v>300收益</v>
          </cell>
          <cell r="F1218" t="str">
            <v>CSI 300 Total Return Index</v>
          </cell>
          <cell r="G1218" t="str">
            <v>CSI 300 TRI</v>
          </cell>
        </row>
        <row r="1218">
          <cell r="K1218" t="str">
            <v>4669.53</v>
          </cell>
          <cell r="L1218" t="str">
            <v>10.30</v>
          </cell>
          <cell r="M1218" t="str">
            <v>0.22</v>
          </cell>
          <cell r="N1218" t="str">
            <v>15864.55</v>
          </cell>
          <cell r="O1218" t="str">
            <v>1827.70</v>
          </cell>
          <cell r="P1218">
            <v>300</v>
          </cell>
        </row>
        <row r="1219">
          <cell r="B1219">
            <v>42982</v>
          </cell>
          <cell r="C1219" t="str">
            <v>H00300</v>
          </cell>
          <cell r="D1219" t="str">
            <v>沪深300全收益指数</v>
          </cell>
          <cell r="E1219" t="str">
            <v>300收益</v>
          </cell>
          <cell r="F1219" t="str">
            <v>CSI 300 Total Return Index</v>
          </cell>
          <cell r="G1219" t="str">
            <v>CSI 300 TRI</v>
          </cell>
        </row>
        <row r="1219">
          <cell r="K1219" t="str">
            <v>4690.25</v>
          </cell>
          <cell r="L1219" t="str">
            <v>20.72</v>
          </cell>
          <cell r="M1219" t="str">
            <v>0.44</v>
          </cell>
          <cell r="N1219" t="str">
            <v>14956.63</v>
          </cell>
          <cell r="O1219" t="str">
            <v>1755.51</v>
          </cell>
          <cell r="P1219">
            <v>300</v>
          </cell>
        </row>
        <row r="1220">
          <cell r="B1220">
            <v>42983</v>
          </cell>
          <cell r="C1220" t="str">
            <v>H00300</v>
          </cell>
          <cell r="D1220" t="str">
            <v>沪深300全收益指数</v>
          </cell>
          <cell r="E1220" t="str">
            <v>300收益</v>
          </cell>
          <cell r="F1220" t="str">
            <v>CSI 300 Total Return Index</v>
          </cell>
          <cell r="G1220" t="str">
            <v>CSI 300 TRI</v>
          </cell>
        </row>
        <row r="1220">
          <cell r="K1220" t="str">
            <v>4704.19</v>
          </cell>
          <cell r="L1220" t="str">
            <v>13.94</v>
          </cell>
          <cell r="M1220" t="str">
            <v>0.30</v>
          </cell>
          <cell r="N1220" t="str">
            <v>12496.42</v>
          </cell>
          <cell r="O1220" t="str">
            <v>1457.80</v>
          </cell>
          <cell r="P1220">
            <v>300</v>
          </cell>
        </row>
        <row r="1221">
          <cell r="B1221">
            <v>42984</v>
          </cell>
          <cell r="C1221" t="str">
            <v>H00300</v>
          </cell>
          <cell r="D1221" t="str">
            <v>沪深300全收益指数</v>
          </cell>
          <cell r="E1221" t="str">
            <v>300收益</v>
          </cell>
          <cell r="F1221" t="str">
            <v>CSI 300 Total Return Index</v>
          </cell>
          <cell r="G1221" t="str">
            <v>CSI 300 TRI</v>
          </cell>
        </row>
        <row r="1221">
          <cell r="K1221" t="str">
            <v>4694.92</v>
          </cell>
          <cell r="L1221" t="str">
            <v>-9.26</v>
          </cell>
          <cell r="M1221" t="str">
            <v>-0.20</v>
          </cell>
          <cell r="N1221" t="str">
            <v>13139.87</v>
          </cell>
          <cell r="O1221" t="str">
            <v>1558.83</v>
          </cell>
          <cell r="P1221">
            <v>300</v>
          </cell>
        </row>
        <row r="1222">
          <cell r="B1222">
            <v>42985</v>
          </cell>
          <cell r="C1222" t="str">
            <v>H00300</v>
          </cell>
          <cell r="D1222" t="str">
            <v>沪深300全收益指数</v>
          </cell>
          <cell r="E1222" t="str">
            <v>300收益</v>
          </cell>
          <cell r="F1222" t="str">
            <v>CSI 300 Total Return Index</v>
          </cell>
          <cell r="G1222" t="str">
            <v>CSI 300 TRI</v>
          </cell>
        </row>
        <row r="1222">
          <cell r="K1222" t="str">
            <v>4671.04</v>
          </cell>
          <cell r="L1222" t="str">
            <v>-23.88</v>
          </cell>
          <cell r="M1222" t="str">
            <v>-0.51</v>
          </cell>
          <cell r="N1222" t="str">
            <v>12388.42</v>
          </cell>
          <cell r="O1222" t="str">
            <v>1561.13</v>
          </cell>
          <cell r="P1222">
            <v>300</v>
          </cell>
        </row>
        <row r="1223">
          <cell r="B1223">
            <v>42986</v>
          </cell>
          <cell r="C1223" t="str">
            <v>H00300</v>
          </cell>
          <cell r="D1223" t="str">
            <v>沪深300全收益指数</v>
          </cell>
          <cell r="E1223" t="str">
            <v>300收益</v>
          </cell>
          <cell r="F1223" t="str">
            <v>CSI 300 Total Return Index</v>
          </cell>
          <cell r="G1223" t="str">
            <v>CSI 300 TRI</v>
          </cell>
        </row>
        <row r="1223">
          <cell r="K1223" t="str">
            <v>4666.31</v>
          </cell>
          <cell r="L1223" t="str">
            <v>-4.73</v>
          </cell>
          <cell r="M1223" t="str">
            <v>-0.10</v>
          </cell>
          <cell r="N1223" t="str">
            <v>10603.65</v>
          </cell>
          <cell r="O1223" t="str">
            <v>1349.59</v>
          </cell>
          <cell r="P1223">
            <v>300</v>
          </cell>
        </row>
        <row r="1224">
          <cell r="B1224">
            <v>42989</v>
          </cell>
          <cell r="C1224" t="str">
            <v>H00300</v>
          </cell>
          <cell r="D1224" t="str">
            <v>沪深300全收益指数</v>
          </cell>
          <cell r="E1224" t="str">
            <v>300收益</v>
          </cell>
          <cell r="F1224" t="str">
            <v>CSI 300 Total Return Index</v>
          </cell>
          <cell r="G1224" t="str">
            <v>CSI 300 TRI</v>
          </cell>
        </row>
        <row r="1224">
          <cell r="K1224" t="str">
            <v>4665.89</v>
          </cell>
          <cell r="L1224" t="str">
            <v>-0.42</v>
          </cell>
          <cell r="M1224" t="str">
            <v>-0.01</v>
          </cell>
          <cell r="N1224" t="str">
            <v>12388.40</v>
          </cell>
          <cell r="O1224" t="str">
            <v>1547.94</v>
          </cell>
          <cell r="P1224">
            <v>300</v>
          </cell>
        </row>
        <row r="1225">
          <cell r="B1225">
            <v>42990</v>
          </cell>
          <cell r="C1225" t="str">
            <v>H00300</v>
          </cell>
          <cell r="D1225" t="str">
            <v>沪深300全收益指数</v>
          </cell>
          <cell r="E1225" t="str">
            <v>300收益</v>
          </cell>
          <cell r="F1225" t="str">
            <v>CSI 300 Total Return Index</v>
          </cell>
          <cell r="G1225" t="str">
            <v>CSI 300 TRI</v>
          </cell>
        </row>
        <row r="1225">
          <cell r="K1225" t="str">
            <v>4680.88</v>
          </cell>
          <cell r="L1225" t="str">
            <v>14.99</v>
          </cell>
          <cell r="M1225" t="str">
            <v>0.32</v>
          </cell>
          <cell r="N1225" t="str">
            <v>14419.02</v>
          </cell>
          <cell r="O1225" t="str">
            <v>1876.05</v>
          </cell>
          <cell r="P1225">
            <v>300</v>
          </cell>
        </row>
        <row r="1226">
          <cell r="B1226">
            <v>42991</v>
          </cell>
          <cell r="C1226" t="str">
            <v>H00300</v>
          </cell>
          <cell r="D1226" t="str">
            <v>沪深300全收益指数</v>
          </cell>
          <cell r="E1226" t="str">
            <v>300收益</v>
          </cell>
          <cell r="F1226" t="str">
            <v>CSI 300 Total Return Index</v>
          </cell>
          <cell r="G1226" t="str">
            <v>CSI 300 TRI</v>
          </cell>
        </row>
        <row r="1226">
          <cell r="K1226" t="str">
            <v>4686.58</v>
          </cell>
          <cell r="L1226" t="str">
            <v>5.70</v>
          </cell>
          <cell r="M1226" t="str">
            <v>0.12</v>
          </cell>
          <cell r="N1226" t="str">
            <v>9541.08</v>
          </cell>
          <cell r="O1226" t="str">
            <v>1262.54</v>
          </cell>
          <cell r="P1226">
            <v>300</v>
          </cell>
        </row>
        <row r="1227">
          <cell r="B1227">
            <v>42992</v>
          </cell>
          <cell r="C1227" t="str">
            <v>H00300</v>
          </cell>
          <cell r="D1227" t="str">
            <v>沪深300全收益指数</v>
          </cell>
          <cell r="E1227" t="str">
            <v>300收益</v>
          </cell>
          <cell r="F1227" t="str">
            <v>CSI 300 Total Return Index</v>
          </cell>
          <cell r="G1227" t="str">
            <v>CSI 300 TRI</v>
          </cell>
        </row>
        <row r="1227">
          <cell r="K1227" t="str">
            <v>4671.15</v>
          </cell>
          <cell r="L1227" t="str">
            <v>-15.43</v>
          </cell>
          <cell r="M1227" t="str">
            <v>-0.33</v>
          </cell>
          <cell r="N1227" t="str">
            <v>11535.86</v>
          </cell>
          <cell r="O1227" t="str">
            <v>1431.12</v>
          </cell>
          <cell r="P1227">
            <v>300</v>
          </cell>
        </row>
        <row r="1228">
          <cell r="B1228">
            <v>42993</v>
          </cell>
          <cell r="C1228" t="str">
            <v>H00300</v>
          </cell>
          <cell r="D1228" t="str">
            <v>沪深300全收益指数</v>
          </cell>
          <cell r="E1228" t="str">
            <v>300收益</v>
          </cell>
          <cell r="F1228" t="str">
            <v>CSI 300 Total Return Index</v>
          </cell>
          <cell r="G1228" t="str">
            <v>CSI 300 TRI</v>
          </cell>
        </row>
        <row r="1228">
          <cell r="K1228" t="str">
            <v>4672.93</v>
          </cell>
          <cell r="L1228" t="str">
            <v>1.78</v>
          </cell>
          <cell r="M1228" t="str">
            <v>0.04</v>
          </cell>
          <cell r="N1228" t="str">
            <v>12242.70</v>
          </cell>
          <cell r="O1228" t="str">
            <v>1534.77</v>
          </cell>
          <cell r="P1228">
            <v>300</v>
          </cell>
        </row>
        <row r="1229">
          <cell r="B1229">
            <v>42996</v>
          </cell>
          <cell r="C1229" t="str">
            <v>H00300</v>
          </cell>
          <cell r="D1229" t="str">
            <v>沪深300全收益指数</v>
          </cell>
          <cell r="E1229" t="str">
            <v>300收益</v>
          </cell>
          <cell r="F1229" t="str">
            <v>CSI 300 Total Return Index</v>
          </cell>
          <cell r="G1229" t="str">
            <v>CSI 300 TRI</v>
          </cell>
        </row>
        <row r="1229">
          <cell r="K1229" t="str">
            <v>4687.38</v>
          </cell>
          <cell r="L1229" t="str">
            <v>14.45</v>
          </cell>
          <cell r="M1229" t="str">
            <v>0.31</v>
          </cell>
          <cell r="N1229" t="str">
            <v>11793.44</v>
          </cell>
          <cell r="O1229" t="str">
            <v>1528.41</v>
          </cell>
          <cell r="P1229">
            <v>300</v>
          </cell>
        </row>
        <row r="1230">
          <cell r="B1230">
            <v>42997</v>
          </cell>
          <cell r="C1230" t="str">
            <v>H00300</v>
          </cell>
          <cell r="D1230" t="str">
            <v>沪深300全收益指数</v>
          </cell>
          <cell r="E1230" t="str">
            <v>300收益</v>
          </cell>
          <cell r="F1230" t="str">
            <v>CSI 300 Total Return Index</v>
          </cell>
          <cell r="G1230" t="str">
            <v>CSI 300 TRI</v>
          </cell>
        </row>
        <row r="1230">
          <cell r="K1230" t="str">
            <v>4673.93</v>
          </cell>
          <cell r="L1230" t="str">
            <v>-13.45</v>
          </cell>
          <cell r="M1230" t="str">
            <v>-0.29</v>
          </cell>
          <cell r="N1230" t="str">
            <v>11243.30</v>
          </cell>
          <cell r="O1230" t="str">
            <v>1455.28</v>
          </cell>
          <cell r="P1230">
            <v>300</v>
          </cell>
        </row>
        <row r="1231">
          <cell r="B1231">
            <v>42998</v>
          </cell>
          <cell r="C1231" t="str">
            <v>H00300</v>
          </cell>
          <cell r="D1231" t="str">
            <v>沪深300全收益指数</v>
          </cell>
          <cell r="E1231" t="str">
            <v>300收益</v>
          </cell>
          <cell r="F1231" t="str">
            <v>CSI 300 Total Return Index</v>
          </cell>
          <cell r="G1231" t="str">
            <v>CSI 300 TRI</v>
          </cell>
        </row>
        <row r="1231">
          <cell r="K1231" t="str">
            <v>4686.97</v>
          </cell>
          <cell r="L1231" t="str">
            <v>13.04</v>
          </cell>
          <cell r="M1231" t="str">
            <v>0.28</v>
          </cell>
          <cell r="N1231" t="str">
            <v>10112.95</v>
          </cell>
          <cell r="O1231" t="str">
            <v>1350.42</v>
          </cell>
          <cell r="P1231">
            <v>300</v>
          </cell>
        </row>
        <row r="1232">
          <cell r="B1232">
            <v>42999</v>
          </cell>
          <cell r="C1232" t="str">
            <v>H00300</v>
          </cell>
          <cell r="D1232" t="str">
            <v>沪深300全收益指数</v>
          </cell>
          <cell r="E1232" t="str">
            <v>300收益</v>
          </cell>
          <cell r="F1232" t="str">
            <v>CSI 300 Total Return Index</v>
          </cell>
          <cell r="G1232" t="str">
            <v>CSI 300 TRI</v>
          </cell>
        </row>
        <row r="1232">
          <cell r="K1232" t="str">
            <v>4681.33</v>
          </cell>
          <cell r="L1232" t="str">
            <v>-5.63</v>
          </cell>
          <cell r="M1232" t="str">
            <v>-0.12</v>
          </cell>
          <cell r="N1232" t="str">
            <v>11109.82</v>
          </cell>
          <cell r="O1232" t="str">
            <v>1441.33</v>
          </cell>
          <cell r="P1232">
            <v>300</v>
          </cell>
        </row>
        <row r="1233">
          <cell r="B1233">
            <v>43000</v>
          </cell>
          <cell r="C1233" t="str">
            <v>H00300</v>
          </cell>
          <cell r="D1233" t="str">
            <v>沪深300全收益指数</v>
          </cell>
          <cell r="E1233" t="str">
            <v>300收益</v>
          </cell>
          <cell r="F1233" t="str">
            <v>CSI 300 Total Return Index</v>
          </cell>
          <cell r="G1233" t="str">
            <v>CSI 300 TRI</v>
          </cell>
        </row>
        <row r="1233">
          <cell r="K1233" t="str">
            <v>4681.23</v>
          </cell>
          <cell r="L1233" t="str">
            <v>-0.11</v>
          </cell>
          <cell r="M1233" t="str">
            <v>0.00</v>
          </cell>
          <cell r="N1233" t="str">
            <v>10061.98</v>
          </cell>
          <cell r="O1233" t="str">
            <v>1283.61</v>
          </cell>
          <cell r="P1233">
            <v>300</v>
          </cell>
        </row>
        <row r="1234">
          <cell r="B1234">
            <v>43003</v>
          </cell>
          <cell r="C1234" t="str">
            <v>H00300</v>
          </cell>
          <cell r="D1234" t="str">
            <v>沪深300全收益指数</v>
          </cell>
          <cell r="E1234" t="str">
            <v>300收益</v>
          </cell>
          <cell r="F1234" t="str">
            <v>CSI 300 Total Return Index</v>
          </cell>
          <cell r="G1234" t="str">
            <v>CSI 300 TRI</v>
          </cell>
        </row>
        <row r="1234">
          <cell r="K1234" t="str">
            <v>4656.91</v>
          </cell>
          <cell r="L1234" t="str">
            <v>-24.32</v>
          </cell>
          <cell r="M1234" t="str">
            <v>-0.52</v>
          </cell>
          <cell r="N1234" t="str">
            <v>10394.90</v>
          </cell>
          <cell r="O1234" t="str">
            <v>1359.80</v>
          </cell>
          <cell r="P1234">
            <v>300</v>
          </cell>
        </row>
        <row r="1235">
          <cell r="B1235">
            <v>43004</v>
          </cell>
          <cell r="C1235" t="str">
            <v>H00300</v>
          </cell>
          <cell r="D1235" t="str">
            <v>沪深300全收益指数</v>
          </cell>
          <cell r="E1235" t="str">
            <v>300收益</v>
          </cell>
          <cell r="F1235" t="str">
            <v>CSI 300 Total Return Index</v>
          </cell>
          <cell r="G1235" t="str">
            <v>CSI 300 TRI</v>
          </cell>
        </row>
        <row r="1235">
          <cell r="K1235" t="str">
            <v>4661.77</v>
          </cell>
          <cell r="L1235" t="str">
            <v>4.87</v>
          </cell>
          <cell r="M1235" t="str">
            <v>0.10</v>
          </cell>
          <cell r="N1235" t="str">
            <v>8186.94</v>
          </cell>
          <cell r="O1235" t="str">
            <v>1010.36</v>
          </cell>
          <cell r="P1235">
            <v>300</v>
          </cell>
        </row>
        <row r="1236">
          <cell r="B1236">
            <v>43005</v>
          </cell>
          <cell r="C1236" t="str">
            <v>H00300</v>
          </cell>
          <cell r="D1236" t="str">
            <v>沪深300全收益指数</v>
          </cell>
          <cell r="E1236" t="str">
            <v>300收益</v>
          </cell>
          <cell r="F1236" t="str">
            <v>CSI 300 Total Return Index</v>
          </cell>
          <cell r="G1236" t="str">
            <v>CSI 300 TRI</v>
          </cell>
        </row>
        <row r="1236">
          <cell r="K1236" t="str">
            <v>4662.28</v>
          </cell>
          <cell r="L1236" t="str">
            <v>0.51</v>
          </cell>
          <cell r="M1236" t="str">
            <v>0.01</v>
          </cell>
          <cell r="N1236" t="str">
            <v>8565.58</v>
          </cell>
          <cell r="O1236" t="str">
            <v>1092.99</v>
          </cell>
          <cell r="P1236">
            <v>300</v>
          </cell>
        </row>
        <row r="1237">
          <cell r="B1237">
            <v>43006</v>
          </cell>
          <cell r="C1237" t="str">
            <v>H00300</v>
          </cell>
          <cell r="D1237" t="str">
            <v>沪深300全收益指数</v>
          </cell>
          <cell r="E1237" t="str">
            <v>300收益</v>
          </cell>
          <cell r="F1237" t="str">
            <v>CSI 300 Total Return Index</v>
          </cell>
          <cell r="G1237" t="str">
            <v>CSI 300 TRI</v>
          </cell>
        </row>
        <row r="1237">
          <cell r="K1237" t="str">
            <v>4663.92</v>
          </cell>
          <cell r="L1237" t="str">
            <v>1.63</v>
          </cell>
          <cell r="M1237" t="str">
            <v>0.04</v>
          </cell>
          <cell r="N1237" t="str">
            <v>9354.41</v>
          </cell>
          <cell r="O1237" t="str">
            <v>1156.46</v>
          </cell>
          <cell r="P1237">
            <v>300</v>
          </cell>
        </row>
        <row r="1238">
          <cell r="B1238">
            <v>43007</v>
          </cell>
          <cell r="C1238" t="str">
            <v>H00300</v>
          </cell>
          <cell r="D1238" t="str">
            <v>沪深300全收益指数</v>
          </cell>
          <cell r="E1238" t="str">
            <v>300收益</v>
          </cell>
          <cell r="F1238" t="str">
            <v>CSI 300 Total Return Index</v>
          </cell>
          <cell r="G1238" t="str">
            <v>CSI 300 TRI</v>
          </cell>
        </row>
        <row r="1238">
          <cell r="K1238" t="str">
            <v>4680.95</v>
          </cell>
          <cell r="L1238" t="str">
            <v>17.04</v>
          </cell>
          <cell r="M1238" t="str">
            <v>0.37</v>
          </cell>
          <cell r="N1238" t="str">
            <v>9330.60</v>
          </cell>
          <cell r="O1238" t="str">
            <v>1160.57</v>
          </cell>
          <cell r="P1238">
            <v>300</v>
          </cell>
        </row>
        <row r="1239">
          <cell r="B1239">
            <v>43017</v>
          </cell>
          <cell r="C1239" t="str">
            <v>H00300</v>
          </cell>
          <cell r="D1239" t="str">
            <v>沪深300全收益指数</v>
          </cell>
          <cell r="E1239" t="str">
            <v>300收益</v>
          </cell>
          <cell r="F1239" t="str">
            <v>CSI 300 Total Return Index</v>
          </cell>
          <cell r="G1239" t="str">
            <v>CSI 300 TRI</v>
          </cell>
        </row>
        <row r="1239">
          <cell r="K1239" t="str">
            <v>4736.72</v>
          </cell>
          <cell r="L1239" t="str">
            <v>55.77</v>
          </cell>
          <cell r="M1239" t="str">
            <v>1.19</v>
          </cell>
          <cell r="N1239" t="str">
            <v>13553.59</v>
          </cell>
          <cell r="O1239" t="str">
            <v>1719.41</v>
          </cell>
          <cell r="P1239">
            <v>300</v>
          </cell>
        </row>
        <row r="1240">
          <cell r="B1240">
            <v>43018</v>
          </cell>
          <cell r="C1240" t="str">
            <v>H00300</v>
          </cell>
          <cell r="D1240" t="str">
            <v>沪深300全收益指数</v>
          </cell>
          <cell r="E1240" t="str">
            <v>300收益</v>
          </cell>
          <cell r="F1240" t="str">
            <v>CSI 300 Total Return Index</v>
          </cell>
          <cell r="G1240" t="str">
            <v>CSI 300 TRI</v>
          </cell>
        </row>
        <row r="1240">
          <cell r="K1240" t="str">
            <v>4746.06</v>
          </cell>
          <cell r="L1240" t="str">
            <v>9.34</v>
          </cell>
          <cell r="M1240" t="str">
            <v>0.20</v>
          </cell>
          <cell r="N1240" t="str">
            <v>11253.26</v>
          </cell>
          <cell r="O1240" t="str">
            <v>1579.80</v>
          </cell>
          <cell r="P1240">
            <v>300</v>
          </cell>
        </row>
        <row r="1241">
          <cell r="B1241">
            <v>43019</v>
          </cell>
          <cell r="C1241" t="str">
            <v>H00300</v>
          </cell>
          <cell r="D1241" t="str">
            <v>沪深300全收益指数</v>
          </cell>
          <cell r="E1241" t="str">
            <v>300收益</v>
          </cell>
          <cell r="F1241" t="str">
            <v>CSI 300 Total Return Index</v>
          </cell>
          <cell r="G1241" t="str">
            <v>CSI 300 TRI</v>
          </cell>
        </row>
        <row r="1241">
          <cell r="K1241" t="str">
            <v>4761.71</v>
          </cell>
          <cell r="L1241" t="str">
            <v>15.65</v>
          </cell>
          <cell r="M1241" t="str">
            <v>0.33</v>
          </cell>
          <cell r="N1241" t="str">
            <v>10441.82</v>
          </cell>
          <cell r="O1241" t="str">
            <v>1441.53</v>
          </cell>
          <cell r="P1241">
            <v>300</v>
          </cell>
        </row>
        <row r="1242">
          <cell r="B1242">
            <v>43020</v>
          </cell>
          <cell r="C1242" t="str">
            <v>H00300</v>
          </cell>
          <cell r="D1242" t="str">
            <v>沪深300全收益指数</v>
          </cell>
          <cell r="E1242" t="str">
            <v>300收益</v>
          </cell>
          <cell r="F1242" t="str">
            <v>CSI 300 Total Return Index</v>
          </cell>
          <cell r="G1242" t="str">
            <v>CSI 300 TRI</v>
          </cell>
        </row>
        <row r="1242">
          <cell r="K1242" t="str">
            <v>4774.23</v>
          </cell>
          <cell r="L1242" t="str">
            <v>12.53</v>
          </cell>
          <cell r="M1242" t="str">
            <v>0.26</v>
          </cell>
          <cell r="N1242" t="str">
            <v>9434.09</v>
          </cell>
          <cell r="O1242" t="str">
            <v>1231.47</v>
          </cell>
          <cell r="P1242">
            <v>300</v>
          </cell>
        </row>
        <row r="1243">
          <cell r="B1243">
            <v>43021</v>
          </cell>
          <cell r="C1243" t="str">
            <v>H00300</v>
          </cell>
          <cell r="D1243" t="str">
            <v>沪深300全收益指数</v>
          </cell>
          <cell r="E1243" t="str">
            <v>300收益</v>
          </cell>
          <cell r="F1243" t="str">
            <v>CSI 300 Total Return Index</v>
          </cell>
          <cell r="G1243" t="str">
            <v>CSI 300 TRI</v>
          </cell>
        </row>
        <row r="1243">
          <cell r="K1243" t="str">
            <v>4784.05</v>
          </cell>
          <cell r="L1243" t="str">
            <v>9.82</v>
          </cell>
          <cell r="M1243" t="str">
            <v>0.21</v>
          </cell>
          <cell r="N1243" t="str">
            <v>9014.21</v>
          </cell>
          <cell r="O1243" t="str">
            <v>1143.15</v>
          </cell>
          <cell r="P1243">
            <v>300</v>
          </cell>
        </row>
        <row r="1244">
          <cell r="B1244">
            <v>43024</v>
          </cell>
          <cell r="C1244" t="str">
            <v>H00300</v>
          </cell>
          <cell r="D1244" t="str">
            <v>沪深300全收益指数</v>
          </cell>
          <cell r="E1244" t="str">
            <v>300收益</v>
          </cell>
          <cell r="F1244" t="str">
            <v>CSI 300 Total Return Index</v>
          </cell>
          <cell r="G1244" t="str">
            <v>CSI 300 TRI</v>
          </cell>
        </row>
        <row r="1244">
          <cell r="K1244" t="str">
            <v>4774.84</v>
          </cell>
          <cell r="L1244" t="str">
            <v>-9.22</v>
          </cell>
          <cell r="M1244" t="str">
            <v>-0.19</v>
          </cell>
          <cell r="N1244" t="str">
            <v>12135.50</v>
          </cell>
          <cell r="O1244" t="str">
            <v>1508.24</v>
          </cell>
          <cell r="P1244">
            <v>300</v>
          </cell>
        </row>
        <row r="1245">
          <cell r="B1245">
            <v>43025</v>
          </cell>
          <cell r="C1245" t="str">
            <v>H00300</v>
          </cell>
          <cell r="D1245" t="str">
            <v>沪深300全收益指数</v>
          </cell>
          <cell r="E1245" t="str">
            <v>300收益</v>
          </cell>
          <cell r="F1245" t="str">
            <v>CSI 300 Total Return Index</v>
          </cell>
          <cell r="G1245" t="str">
            <v>CSI 300 TRI</v>
          </cell>
        </row>
        <row r="1245">
          <cell r="K1245" t="str">
            <v>4774.37</v>
          </cell>
          <cell r="L1245" t="str">
            <v>-0.46</v>
          </cell>
          <cell r="M1245" t="str">
            <v>-0.01</v>
          </cell>
          <cell r="N1245" t="str">
            <v>8224.12</v>
          </cell>
          <cell r="O1245" t="str">
            <v>1067.08</v>
          </cell>
          <cell r="P1245">
            <v>300</v>
          </cell>
        </row>
        <row r="1246">
          <cell r="B1246">
            <v>43026</v>
          </cell>
          <cell r="C1246" t="str">
            <v>H00300</v>
          </cell>
          <cell r="D1246" t="str">
            <v>沪深300全收益指数</v>
          </cell>
          <cell r="E1246" t="str">
            <v>300收益</v>
          </cell>
          <cell r="F1246" t="str">
            <v>CSI 300 Total Return Index</v>
          </cell>
          <cell r="G1246" t="str">
            <v>CSI 300 TRI</v>
          </cell>
        </row>
        <row r="1246">
          <cell r="K1246" t="str">
            <v>4812.31</v>
          </cell>
          <cell r="L1246" t="str">
            <v>37.94</v>
          </cell>
          <cell r="M1246" t="str">
            <v>0.79</v>
          </cell>
          <cell r="N1246" t="str">
            <v>10096.98</v>
          </cell>
          <cell r="O1246" t="str">
            <v>1264.20</v>
          </cell>
          <cell r="P1246">
            <v>300</v>
          </cell>
        </row>
        <row r="1247">
          <cell r="B1247">
            <v>43027</v>
          </cell>
          <cell r="C1247" t="str">
            <v>H00300</v>
          </cell>
          <cell r="D1247" t="str">
            <v>沪深300全收益指数</v>
          </cell>
          <cell r="E1247" t="str">
            <v>300收益</v>
          </cell>
          <cell r="F1247" t="str">
            <v>CSI 300 Total Return Index</v>
          </cell>
          <cell r="G1247" t="str">
            <v>CSI 300 TRI</v>
          </cell>
        </row>
        <row r="1247">
          <cell r="K1247" t="str">
            <v>4796.56</v>
          </cell>
          <cell r="L1247" t="str">
            <v>-15.76</v>
          </cell>
          <cell r="M1247" t="str">
            <v>-0.33</v>
          </cell>
          <cell r="N1247" t="str">
            <v>10652.73</v>
          </cell>
          <cell r="O1247" t="str">
            <v>1331.90</v>
          </cell>
          <cell r="P1247">
            <v>300</v>
          </cell>
        </row>
        <row r="1248">
          <cell r="B1248">
            <v>43028</v>
          </cell>
          <cell r="C1248" t="str">
            <v>H00300</v>
          </cell>
          <cell r="D1248" t="str">
            <v>沪深300全收益指数</v>
          </cell>
          <cell r="E1248" t="str">
            <v>300收益</v>
          </cell>
          <cell r="F1248" t="str">
            <v>CSI 300 Total Return Index</v>
          </cell>
          <cell r="G1248" t="str">
            <v>CSI 300 TRI</v>
          </cell>
        </row>
        <row r="1248">
          <cell r="K1248" t="str">
            <v>4791.50</v>
          </cell>
          <cell r="L1248" t="str">
            <v>-5.05</v>
          </cell>
          <cell r="M1248" t="str">
            <v>-0.11</v>
          </cell>
          <cell r="N1248" t="str">
            <v>7298.02</v>
          </cell>
          <cell r="O1248" t="str">
            <v>945.30</v>
          </cell>
          <cell r="P1248">
            <v>300</v>
          </cell>
        </row>
        <row r="1249">
          <cell r="B1249">
            <v>43031</v>
          </cell>
          <cell r="C1249" t="str">
            <v>H00300</v>
          </cell>
          <cell r="D1249" t="str">
            <v>沪深300全收益指数</v>
          </cell>
          <cell r="E1249" t="str">
            <v>300收益</v>
          </cell>
          <cell r="F1249" t="str">
            <v>CSI 300 Total Return Index</v>
          </cell>
          <cell r="G1249" t="str">
            <v>CSI 300 TRI</v>
          </cell>
        </row>
        <row r="1249">
          <cell r="K1249" t="str">
            <v>4796.32</v>
          </cell>
          <cell r="L1249" t="str">
            <v>4.81</v>
          </cell>
          <cell r="M1249" t="str">
            <v>0.10</v>
          </cell>
          <cell r="N1249" t="str">
            <v>8148.50</v>
          </cell>
          <cell r="O1249" t="str">
            <v>1002.81</v>
          </cell>
          <cell r="P1249">
            <v>300</v>
          </cell>
        </row>
        <row r="1250">
          <cell r="B1250">
            <v>43032</v>
          </cell>
          <cell r="C1250" t="str">
            <v>H00300</v>
          </cell>
          <cell r="D1250" t="str">
            <v>沪深300全收益指数</v>
          </cell>
          <cell r="E1250" t="str">
            <v>300收益</v>
          </cell>
          <cell r="F1250" t="str">
            <v>CSI 300 Total Return Index</v>
          </cell>
          <cell r="G1250" t="str">
            <v>CSI 300 TRI</v>
          </cell>
        </row>
        <row r="1250">
          <cell r="K1250" t="str">
            <v>4831.25</v>
          </cell>
          <cell r="L1250" t="str">
            <v>34.93</v>
          </cell>
          <cell r="M1250" t="str">
            <v>0.73</v>
          </cell>
          <cell r="N1250" t="str">
            <v>9305.82</v>
          </cell>
          <cell r="O1250" t="str">
            <v>1201.92</v>
          </cell>
          <cell r="P1250">
            <v>300</v>
          </cell>
        </row>
        <row r="1251">
          <cell r="B1251">
            <v>43033</v>
          </cell>
          <cell r="C1251" t="str">
            <v>H00300</v>
          </cell>
          <cell r="D1251" t="str">
            <v>沪深300全收益指数</v>
          </cell>
          <cell r="E1251" t="str">
            <v>300收益</v>
          </cell>
          <cell r="F1251" t="str">
            <v>CSI 300 Total Return Index</v>
          </cell>
          <cell r="G1251" t="str">
            <v>CSI 300 TRI</v>
          </cell>
        </row>
        <row r="1251">
          <cell r="K1251" t="str">
            <v>4852.66</v>
          </cell>
          <cell r="L1251" t="str">
            <v>21.42</v>
          </cell>
          <cell r="M1251" t="str">
            <v>0.44</v>
          </cell>
          <cell r="N1251" t="str">
            <v>8820.55</v>
          </cell>
          <cell r="O1251" t="str">
            <v>1068.20</v>
          </cell>
          <cell r="P1251">
            <v>300</v>
          </cell>
        </row>
        <row r="1252">
          <cell r="B1252">
            <v>43034</v>
          </cell>
          <cell r="C1252" t="str">
            <v>H00300</v>
          </cell>
          <cell r="D1252" t="str">
            <v>沪深300全收益指数</v>
          </cell>
          <cell r="E1252" t="str">
            <v>300收益</v>
          </cell>
          <cell r="F1252" t="str">
            <v>CSI 300 Total Return Index</v>
          </cell>
          <cell r="G1252" t="str">
            <v>CSI 300 TRI</v>
          </cell>
        </row>
        <row r="1252">
          <cell r="K1252" t="str">
            <v>4872.95</v>
          </cell>
          <cell r="L1252" t="str">
            <v>20.29</v>
          </cell>
          <cell r="M1252" t="str">
            <v>0.42</v>
          </cell>
          <cell r="N1252" t="str">
            <v>12989.55</v>
          </cell>
          <cell r="O1252" t="str">
            <v>1704.89</v>
          </cell>
          <cell r="P1252">
            <v>300</v>
          </cell>
        </row>
        <row r="1253">
          <cell r="B1253">
            <v>43035</v>
          </cell>
          <cell r="C1253" t="str">
            <v>H00300</v>
          </cell>
          <cell r="D1253" t="str">
            <v>沪深300全收益指数</v>
          </cell>
          <cell r="E1253" t="str">
            <v>300收益</v>
          </cell>
          <cell r="F1253" t="str">
            <v>CSI 300 Total Return Index</v>
          </cell>
          <cell r="G1253" t="str">
            <v>CSI 300 TRI</v>
          </cell>
        </row>
        <row r="1253">
          <cell r="K1253" t="str">
            <v>4907.62</v>
          </cell>
          <cell r="L1253" t="str">
            <v>34.67</v>
          </cell>
          <cell r="M1253" t="str">
            <v>0.71</v>
          </cell>
          <cell r="N1253" t="str">
            <v>12667.28</v>
          </cell>
          <cell r="O1253" t="str">
            <v>1529.75</v>
          </cell>
          <cell r="P1253">
            <v>300</v>
          </cell>
        </row>
        <row r="1254">
          <cell r="B1254">
            <v>43038</v>
          </cell>
          <cell r="C1254" t="str">
            <v>H00300</v>
          </cell>
          <cell r="D1254" t="str">
            <v>沪深300全收益指数</v>
          </cell>
          <cell r="E1254" t="str">
            <v>300收益</v>
          </cell>
          <cell r="F1254" t="str">
            <v>CSI 300 Total Return Index</v>
          </cell>
          <cell r="G1254" t="str">
            <v>CSI 300 TRI</v>
          </cell>
        </row>
        <row r="1254">
          <cell r="K1254" t="str">
            <v>4892.68</v>
          </cell>
          <cell r="L1254" t="str">
            <v>-14.94</v>
          </cell>
          <cell r="M1254" t="str">
            <v>-0.30</v>
          </cell>
          <cell r="N1254" t="str">
            <v>15738.76</v>
          </cell>
          <cell r="O1254" t="str">
            <v>1934.90</v>
          </cell>
          <cell r="P1254">
            <v>300</v>
          </cell>
        </row>
        <row r="1255">
          <cell r="B1255">
            <v>43039</v>
          </cell>
          <cell r="C1255" t="str">
            <v>H00300</v>
          </cell>
          <cell r="D1255" t="str">
            <v>沪深300全收益指数</v>
          </cell>
          <cell r="E1255" t="str">
            <v>300收益</v>
          </cell>
          <cell r="F1255" t="str">
            <v>CSI 300 Total Return Index</v>
          </cell>
          <cell r="G1255" t="str">
            <v>CSI 300 TRI</v>
          </cell>
        </row>
        <row r="1255">
          <cell r="K1255" t="str">
            <v>4889.01</v>
          </cell>
          <cell r="L1255" t="str">
            <v>-3.67</v>
          </cell>
          <cell r="M1255" t="str">
            <v>-0.07</v>
          </cell>
          <cell r="N1255" t="str">
            <v>10917.88</v>
          </cell>
          <cell r="O1255" t="str">
            <v>1428.97</v>
          </cell>
          <cell r="P1255">
            <v>300</v>
          </cell>
        </row>
        <row r="1256">
          <cell r="B1256">
            <v>43040</v>
          </cell>
          <cell r="C1256" t="str">
            <v>H00300</v>
          </cell>
          <cell r="D1256" t="str">
            <v>沪深300全收益指数</v>
          </cell>
          <cell r="E1256" t="str">
            <v>300收益</v>
          </cell>
          <cell r="F1256" t="str">
            <v>CSI 300 Total Return Index</v>
          </cell>
          <cell r="G1256" t="str">
            <v>CSI 300 TRI</v>
          </cell>
        </row>
        <row r="1256">
          <cell r="K1256" t="str">
            <v>4876.69</v>
          </cell>
          <cell r="L1256" t="str">
            <v>-12.32</v>
          </cell>
          <cell r="M1256" t="str">
            <v>-0.25</v>
          </cell>
          <cell r="N1256" t="str">
            <v>13041.74</v>
          </cell>
          <cell r="O1256" t="str">
            <v>1664.77</v>
          </cell>
          <cell r="P1256">
            <v>300</v>
          </cell>
        </row>
        <row r="1257">
          <cell r="B1257">
            <v>43041</v>
          </cell>
          <cell r="C1257" t="str">
            <v>H00300</v>
          </cell>
          <cell r="D1257" t="str">
            <v>沪深300全收益指数</v>
          </cell>
          <cell r="E1257" t="str">
            <v>300收益</v>
          </cell>
          <cell r="F1257" t="str">
            <v>CSI 300 Total Return Index</v>
          </cell>
          <cell r="G1257" t="str">
            <v>CSI 300 TRI</v>
          </cell>
        </row>
        <row r="1257">
          <cell r="K1257" t="str">
            <v>4877.32</v>
          </cell>
          <cell r="L1257" t="str">
            <v>0.63</v>
          </cell>
          <cell r="M1257" t="str">
            <v>0.01</v>
          </cell>
          <cell r="N1257" t="str">
            <v>12610.06</v>
          </cell>
          <cell r="O1257" t="str">
            <v>1519.81</v>
          </cell>
          <cell r="P1257">
            <v>300</v>
          </cell>
        </row>
        <row r="1258">
          <cell r="B1258">
            <v>43042</v>
          </cell>
          <cell r="C1258" t="str">
            <v>H00300</v>
          </cell>
          <cell r="D1258" t="str">
            <v>沪深300全收益指数</v>
          </cell>
          <cell r="E1258" t="str">
            <v>300收益</v>
          </cell>
          <cell r="F1258" t="str">
            <v>CSI 300 Total Return Index</v>
          </cell>
          <cell r="G1258" t="str">
            <v>CSI 300 TRI</v>
          </cell>
        </row>
        <row r="1258">
          <cell r="K1258" t="str">
            <v>4871.91</v>
          </cell>
          <cell r="L1258" t="str">
            <v>-5.41</v>
          </cell>
          <cell r="M1258" t="str">
            <v>-0.11</v>
          </cell>
          <cell r="N1258" t="str">
            <v>12940.44</v>
          </cell>
          <cell r="O1258" t="str">
            <v>1581.42</v>
          </cell>
          <cell r="P1258">
            <v>300</v>
          </cell>
        </row>
        <row r="1259">
          <cell r="B1259">
            <v>43045</v>
          </cell>
          <cell r="C1259" t="str">
            <v>H00300</v>
          </cell>
          <cell r="D1259" t="str">
            <v>沪深300全收益指数</v>
          </cell>
          <cell r="E1259" t="str">
            <v>300收益</v>
          </cell>
          <cell r="F1259" t="str">
            <v>CSI 300 Total Return Index</v>
          </cell>
          <cell r="G1259" t="str">
            <v>CSI 300 TRI</v>
          </cell>
        </row>
        <row r="1259">
          <cell r="K1259" t="str">
            <v>4906.31</v>
          </cell>
          <cell r="L1259" t="str">
            <v>34.40</v>
          </cell>
          <cell r="M1259" t="str">
            <v>0.71</v>
          </cell>
          <cell r="N1259" t="str">
            <v>12208.12</v>
          </cell>
          <cell r="O1259" t="str">
            <v>1589.12</v>
          </cell>
          <cell r="P1259">
            <v>300</v>
          </cell>
        </row>
        <row r="1260">
          <cell r="B1260">
            <v>43046</v>
          </cell>
          <cell r="C1260" t="str">
            <v>H00300</v>
          </cell>
          <cell r="D1260" t="str">
            <v>沪深300全收益指数</v>
          </cell>
          <cell r="E1260" t="str">
            <v>300收益</v>
          </cell>
          <cell r="F1260" t="str">
            <v>CSI 300 Total Return Index</v>
          </cell>
          <cell r="G1260" t="str">
            <v>CSI 300 TRI</v>
          </cell>
        </row>
        <row r="1260">
          <cell r="K1260" t="str">
            <v>4947.01</v>
          </cell>
          <cell r="L1260" t="str">
            <v>40.70</v>
          </cell>
          <cell r="M1260" t="str">
            <v>0.83</v>
          </cell>
          <cell r="N1260" t="str">
            <v>15211.67</v>
          </cell>
          <cell r="O1260" t="str">
            <v>1939.91</v>
          </cell>
          <cell r="P1260">
            <v>300</v>
          </cell>
        </row>
        <row r="1261">
          <cell r="B1261">
            <v>43047</v>
          </cell>
          <cell r="C1261" t="str">
            <v>H00300</v>
          </cell>
          <cell r="D1261" t="str">
            <v>沪深300全收益指数</v>
          </cell>
          <cell r="E1261" t="str">
            <v>300收益</v>
          </cell>
          <cell r="F1261" t="str">
            <v>CSI 300 Total Return Index</v>
          </cell>
          <cell r="G1261" t="str">
            <v>CSI 300 TRI</v>
          </cell>
        </row>
        <row r="1261">
          <cell r="K1261" t="str">
            <v>4939.39</v>
          </cell>
          <cell r="L1261" t="str">
            <v>-7.62</v>
          </cell>
          <cell r="M1261" t="str">
            <v>-0.15</v>
          </cell>
          <cell r="N1261" t="str">
            <v>15082.77</v>
          </cell>
          <cell r="O1261" t="str">
            <v>2009.50</v>
          </cell>
          <cell r="P1261">
            <v>300</v>
          </cell>
        </row>
        <row r="1262">
          <cell r="B1262">
            <v>43048</v>
          </cell>
          <cell r="C1262" t="str">
            <v>H00300</v>
          </cell>
          <cell r="D1262" t="str">
            <v>沪深300全收益指数</v>
          </cell>
          <cell r="E1262" t="str">
            <v>300收益</v>
          </cell>
          <cell r="F1262" t="str">
            <v>CSI 300 Total Return Index</v>
          </cell>
          <cell r="G1262" t="str">
            <v>CSI 300 TRI</v>
          </cell>
        </row>
        <row r="1262">
          <cell r="K1262" t="str">
            <v>4973.43</v>
          </cell>
          <cell r="L1262" t="str">
            <v>34.04</v>
          </cell>
          <cell r="M1262" t="str">
            <v>0.69</v>
          </cell>
          <cell r="N1262" t="str">
            <v>12105.63</v>
          </cell>
          <cell r="O1262" t="str">
            <v>1592.47</v>
          </cell>
          <cell r="P1262">
            <v>300</v>
          </cell>
        </row>
        <row r="1263">
          <cell r="B1263">
            <v>43049</v>
          </cell>
          <cell r="C1263" t="str">
            <v>H00300</v>
          </cell>
          <cell r="D1263" t="str">
            <v>沪深300全收益指数</v>
          </cell>
          <cell r="E1263" t="str">
            <v>300收益</v>
          </cell>
          <cell r="F1263" t="str">
            <v>CSI 300 Total Return Index</v>
          </cell>
          <cell r="G1263" t="str">
            <v>CSI 300 TRI</v>
          </cell>
        </row>
        <row r="1263">
          <cell r="K1263" t="str">
            <v>5017.37</v>
          </cell>
          <cell r="L1263" t="str">
            <v>43.94</v>
          </cell>
          <cell r="M1263" t="str">
            <v>0.88</v>
          </cell>
          <cell r="N1263" t="str">
            <v>14181.72</v>
          </cell>
          <cell r="O1263" t="str">
            <v>1988.70</v>
          </cell>
          <cell r="P1263">
            <v>300</v>
          </cell>
        </row>
        <row r="1264">
          <cell r="B1264">
            <v>43052</v>
          </cell>
          <cell r="C1264" t="str">
            <v>H00300</v>
          </cell>
          <cell r="D1264" t="str">
            <v>沪深300全收益指数</v>
          </cell>
          <cell r="E1264" t="str">
            <v>300收益</v>
          </cell>
          <cell r="F1264" t="str">
            <v>CSI 300 Total Return Index</v>
          </cell>
          <cell r="G1264" t="str">
            <v>CSI 300 TRI</v>
          </cell>
        </row>
        <row r="1264">
          <cell r="K1264" t="str">
            <v>5037.09</v>
          </cell>
          <cell r="L1264" t="str">
            <v>19.72</v>
          </cell>
          <cell r="M1264" t="str">
            <v>0.39</v>
          </cell>
          <cell r="N1264" t="str">
            <v>15144.63</v>
          </cell>
          <cell r="O1264" t="str">
            <v>2059.31</v>
          </cell>
          <cell r="P1264">
            <v>300</v>
          </cell>
        </row>
        <row r="1265">
          <cell r="B1265">
            <v>43053</v>
          </cell>
          <cell r="C1265" t="str">
            <v>H00300</v>
          </cell>
          <cell r="D1265" t="str">
            <v>沪深300全收益指数</v>
          </cell>
          <cell r="E1265" t="str">
            <v>300收益</v>
          </cell>
          <cell r="F1265" t="str">
            <v>CSI 300 Total Return Index</v>
          </cell>
          <cell r="G1265" t="str">
            <v>CSI 300 TRI</v>
          </cell>
        </row>
        <row r="1265">
          <cell r="K1265" t="str">
            <v>5002.04</v>
          </cell>
          <cell r="L1265" t="str">
            <v>-35.05</v>
          </cell>
          <cell r="M1265" t="str">
            <v>-0.70</v>
          </cell>
          <cell r="N1265" t="str">
            <v>14323.69</v>
          </cell>
          <cell r="O1265" t="str">
            <v>1996.05</v>
          </cell>
          <cell r="P1265">
            <v>300</v>
          </cell>
        </row>
        <row r="1266">
          <cell r="B1266">
            <v>43054</v>
          </cell>
          <cell r="C1266" t="str">
            <v>H00300</v>
          </cell>
          <cell r="D1266" t="str">
            <v>沪深300全收益指数</v>
          </cell>
          <cell r="E1266" t="str">
            <v>300收益</v>
          </cell>
          <cell r="F1266" t="str">
            <v>CSI 300 Total Return Index</v>
          </cell>
          <cell r="G1266" t="str">
            <v>CSI 300 TRI</v>
          </cell>
        </row>
        <row r="1266">
          <cell r="K1266" t="str">
            <v>4970.71</v>
          </cell>
          <cell r="L1266" t="str">
            <v>-31.34</v>
          </cell>
          <cell r="M1266" t="str">
            <v>-0.63</v>
          </cell>
          <cell r="N1266" t="str">
            <v>12063.57</v>
          </cell>
          <cell r="O1266" t="str">
            <v>1777.53</v>
          </cell>
          <cell r="P1266">
            <v>300</v>
          </cell>
        </row>
        <row r="1267">
          <cell r="B1267">
            <v>43055</v>
          </cell>
          <cell r="C1267" t="str">
            <v>H00300</v>
          </cell>
          <cell r="D1267" t="str">
            <v>沪深300全收益指数</v>
          </cell>
          <cell r="E1267" t="str">
            <v>300收益</v>
          </cell>
          <cell r="F1267" t="str">
            <v>CSI 300 Total Return Index</v>
          </cell>
          <cell r="G1267" t="str">
            <v>CSI 300 TRI</v>
          </cell>
        </row>
        <row r="1267">
          <cell r="K1267" t="str">
            <v>5008.95</v>
          </cell>
          <cell r="L1267" t="str">
            <v>38.24</v>
          </cell>
          <cell r="M1267" t="str">
            <v>0.77</v>
          </cell>
          <cell r="N1267" t="str">
            <v>12138.44</v>
          </cell>
          <cell r="O1267" t="str">
            <v>1729.04</v>
          </cell>
          <cell r="P1267">
            <v>300</v>
          </cell>
        </row>
        <row r="1268">
          <cell r="B1268">
            <v>43056</v>
          </cell>
          <cell r="C1268" t="str">
            <v>H00300</v>
          </cell>
          <cell r="D1268" t="str">
            <v>沪深300全收益指数</v>
          </cell>
          <cell r="E1268" t="str">
            <v>300收益</v>
          </cell>
          <cell r="F1268" t="str">
            <v>CSI 300 Total Return Index</v>
          </cell>
          <cell r="G1268" t="str">
            <v>CSI 300 TRI</v>
          </cell>
        </row>
        <row r="1268">
          <cell r="K1268" t="str">
            <v>5028.28</v>
          </cell>
          <cell r="L1268" t="str">
            <v>19.33</v>
          </cell>
          <cell r="M1268" t="str">
            <v>0.39</v>
          </cell>
          <cell r="N1268" t="str">
            <v>19178.41</v>
          </cell>
          <cell r="O1268" t="str">
            <v>2530.79</v>
          </cell>
          <cell r="P1268">
            <v>300</v>
          </cell>
        </row>
        <row r="1269">
          <cell r="B1269">
            <v>43059</v>
          </cell>
          <cell r="C1269" t="str">
            <v>H00300</v>
          </cell>
          <cell r="D1269" t="str">
            <v>沪深300全收益指数</v>
          </cell>
          <cell r="E1269" t="str">
            <v>300收益</v>
          </cell>
          <cell r="F1269" t="str">
            <v>CSI 300 Total Return Index</v>
          </cell>
          <cell r="G1269" t="str">
            <v>CSI 300 TRI</v>
          </cell>
        </row>
        <row r="1269">
          <cell r="K1269" t="str">
            <v>5056.34</v>
          </cell>
          <cell r="L1269" t="str">
            <v>28.06</v>
          </cell>
          <cell r="M1269" t="str">
            <v>0.56</v>
          </cell>
          <cell r="N1269" t="str">
            <v>13744.73</v>
          </cell>
          <cell r="O1269" t="str">
            <v>1915.90</v>
          </cell>
          <cell r="P1269">
            <v>300</v>
          </cell>
        </row>
        <row r="1270">
          <cell r="B1270">
            <v>43060</v>
          </cell>
          <cell r="C1270" t="str">
            <v>H00300</v>
          </cell>
          <cell r="D1270" t="str">
            <v>沪深300全收益指数</v>
          </cell>
          <cell r="E1270" t="str">
            <v>300收益</v>
          </cell>
          <cell r="F1270" t="str">
            <v>CSI 300 Total Return Index</v>
          </cell>
          <cell r="G1270" t="str">
            <v>CSI 300 TRI</v>
          </cell>
        </row>
        <row r="1270">
          <cell r="K1270" t="str">
            <v>5146.48</v>
          </cell>
          <cell r="L1270" t="str">
            <v>90.13</v>
          </cell>
          <cell r="M1270" t="str">
            <v>1.78</v>
          </cell>
          <cell r="N1270" t="str">
            <v>18035.08</v>
          </cell>
          <cell r="O1270" t="str">
            <v>2533.02</v>
          </cell>
          <cell r="P1270">
            <v>300</v>
          </cell>
        </row>
        <row r="1271">
          <cell r="B1271">
            <v>43061</v>
          </cell>
          <cell r="C1271" t="str">
            <v>H00300</v>
          </cell>
          <cell r="D1271" t="str">
            <v>沪深300全收益指数</v>
          </cell>
          <cell r="E1271" t="str">
            <v>300收益</v>
          </cell>
          <cell r="F1271" t="str">
            <v>CSI 300 Total Return Index</v>
          </cell>
          <cell r="G1271" t="str">
            <v>CSI 300 TRI</v>
          </cell>
        </row>
        <row r="1271">
          <cell r="K1271" t="str">
            <v>5158.51</v>
          </cell>
          <cell r="L1271" t="str">
            <v>12.04</v>
          </cell>
          <cell r="M1271" t="str">
            <v>0.23</v>
          </cell>
          <cell r="N1271" t="str">
            <v>18647.70</v>
          </cell>
          <cell r="O1271" t="str">
            <v>2542.98</v>
          </cell>
          <cell r="P1271">
            <v>300</v>
          </cell>
        </row>
        <row r="1272">
          <cell r="B1272">
            <v>43062</v>
          </cell>
          <cell r="C1272" t="str">
            <v>H00300</v>
          </cell>
          <cell r="D1272" t="str">
            <v>沪深300全收益指数</v>
          </cell>
          <cell r="E1272" t="str">
            <v>300收益</v>
          </cell>
          <cell r="F1272" t="str">
            <v>CSI 300 Total Return Index</v>
          </cell>
          <cell r="G1272" t="str">
            <v>CSI 300 TRI</v>
          </cell>
        </row>
        <row r="1272">
          <cell r="K1272" t="str">
            <v>5005.78</v>
          </cell>
          <cell r="L1272" t="str">
            <v>-152.73</v>
          </cell>
          <cell r="M1272" t="str">
            <v>-2.96</v>
          </cell>
          <cell r="N1272" t="str">
            <v>17814.72</v>
          </cell>
          <cell r="O1272" t="str">
            <v>2375.37</v>
          </cell>
          <cell r="P1272">
            <v>300</v>
          </cell>
        </row>
        <row r="1273">
          <cell r="B1273">
            <v>43063</v>
          </cell>
          <cell r="C1273" t="str">
            <v>H00300</v>
          </cell>
          <cell r="D1273" t="str">
            <v>沪深300全收益指数</v>
          </cell>
          <cell r="E1273" t="str">
            <v>300收益</v>
          </cell>
          <cell r="F1273" t="str">
            <v>CSI 300 Total Return Index</v>
          </cell>
          <cell r="G1273" t="str">
            <v>CSI 300 TRI</v>
          </cell>
        </row>
        <row r="1273">
          <cell r="K1273" t="str">
            <v>5008.01</v>
          </cell>
          <cell r="L1273" t="str">
            <v>2.23</v>
          </cell>
          <cell r="M1273" t="str">
            <v>0.04</v>
          </cell>
          <cell r="N1273" t="str">
            <v>13085.80</v>
          </cell>
          <cell r="O1273" t="str">
            <v>1829.12</v>
          </cell>
          <cell r="P1273">
            <v>300</v>
          </cell>
        </row>
        <row r="1274">
          <cell r="B1274">
            <v>43066</v>
          </cell>
          <cell r="C1274" t="str">
            <v>H00300</v>
          </cell>
          <cell r="D1274" t="str">
            <v>沪深300全收益指数</v>
          </cell>
          <cell r="E1274" t="str">
            <v>300收益</v>
          </cell>
          <cell r="F1274" t="str">
            <v>CSI 300 Total Return Index</v>
          </cell>
          <cell r="G1274" t="str">
            <v>CSI 300 TRI</v>
          </cell>
        </row>
        <row r="1274">
          <cell r="K1274" t="str">
            <v>4941.80</v>
          </cell>
          <cell r="L1274" t="str">
            <v>-66.20</v>
          </cell>
          <cell r="M1274" t="str">
            <v>-1.32</v>
          </cell>
          <cell r="N1274" t="str">
            <v>14345.53</v>
          </cell>
          <cell r="O1274" t="str">
            <v>1830.05</v>
          </cell>
          <cell r="P1274">
            <v>300</v>
          </cell>
        </row>
        <row r="1275">
          <cell r="B1275">
            <v>43067</v>
          </cell>
          <cell r="C1275" t="str">
            <v>H00300</v>
          </cell>
          <cell r="D1275" t="str">
            <v>沪深300全收益指数</v>
          </cell>
          <cell r="E1275" t="str">
            <v>300收益</v>
          </cell>
          <cell r="F1275" t="str">
            <v>CSI 300 Total Return Index</v>
          </cell>
          <cell r="G1275" t="str">
            <v>CSI 300 TRI</v>
          </cell>
        </row>
        <row r="1275">
          <cell r="K1275" t="str">
            <v>4948.97</v>
          </cell>
          <cell r="L1275" t="str">
            <v>7.17</v>
          </cell>
          <cell r="M1275" t="str">
            <v>0.15</v>
          </cell>
          <cell r="N1275" t="str">
            <v>10205.81</v>
          </cell>
          <cell r="O1275" t="str">
            <v>1355.40</v>
          </cell>
          <cell r="P1275">
            <v>300</v>
          </cell>
        </row>
        <row r="1276">
          <cell r="B1276">
            <v>43068</v>
          </cell>
          <cell r="C1276" t="str">
            <v>H00300</v>
          </cell>
          <cell r="D1276" t="str">
            <v>沪深300全收益指数</v>
          </cell>
          <cell r="E1276" t="str">
            <v>300收益</v>
          </cell>
          <cell r="F1276" t="str">
            <v>CSI 300 Total Return Index</v>
          </cell>
          <cell r="G1276" t="str">
            <v>CSI 300 TRI</v>
          </cell>
        </row>
        <row r="1276">
          <cell r="K1276" t="str">
            <v>4946.45</v>
          </cell>
          <cell r="L1276" t="str">
            <v>-2.53</v>
          </cell>
          <cell r="M1276" t="str">
            <v>-0.05</v>
          </cell>
          <cell r="N1276" t="str">
            <v>12455.36</v>
          </cell>
          <cell r="O1276" t="str">
            <v>1657.43</v>
          </cell>
          <cell r="P1276">
            <v>300</v>
          </cell>
        </row>
        <row r="1277">
          <cell r="B1277">
            <v>43069</v>
          </cell>
          <cell r="C1277" t="str">
            <v>H00300</v>
          </cell>
          <cell r="D1277" t="str">
            <v>沪深300全收益指数</v>
          </cell>
          <cell r="E1277" t="str">
            <v>300收益</v>
          </cell>
          <cell r="F1277" t="str">
            <v>CSI 300 Total Return Index</v>
          </cell>
          <cell r="G1277" t="str">
            <v>CSI 300 TRI</v>
          </cell>
        </row>
        <row r="1277">
          <cell r="K1277" t="str">
            <v>4888.30</v>
          </cell>
          <cell r="L1277" t="str">
            <v>-58.15</v>
          </cell>
          <cell r="M1277" t="str">
            <v>-1.18</v>
          </cell>
          <cell r="N1277" t="str">
            <v>10798.33</v>
          </cell>
          <cell r="O1277" t="str">
            <v>1458.30</v>
          </cell>
          <cell r="P1277">
            <v>300</v>
          </cell>
        </row>
        <row r="1278">
          <cell r="B1278">
            <v>43070</v>
          </cell>
          <cell r="C1278" t="str">
            <v>H00300</v>
          </cell>
          <cell r="D1278" t="str">
            <v>沪深300全收益指数</v>
          </cell>
          <cell r="E1278" t="str">
            <v>300收益</v>
          </cell>
          <cell r="F1278" t="str">
            <v>CSI 300 Total Return Index</v>
          </cell>
          <cell r="G1278" t="str">
            <v>CSI 300 TRI</v>
          </cell>
        </row>
        <row r="1278">
          <cell r="K1278" t="str">
            <v>4878.58</v>
          </cell>
          <cell r="L1278" t="str">
            <v>-9.72</v>
          </cell>
          <cell r="M1278" t="str">
            <v>-0.20</v>
          </cell>
          <cell r="N1278" t="str">
            <v>9738.69</v>
          </cell>
          <cell r="O1278" t="str">
            <v>1360.11</v>
          </cell>
          <cell r="P1278">
            <v>300</v>
          </cell>
        </row>
        <row r="1279">
          <cell r="B1279">
            <v>43073</v>
          </cell>
          <cell r="C1279" t="str">
            <v>H00300</v>
          </cell>
          <cell r="D1279" t="str">
            <v>沪深300全收益指数</v>
          </cell>
          <cell r="E1279" t="str">
            <v>300收益</v>
          </cell>
          <cell r="F1279" t="str">
            <v>CSI 300 Total Return Index</v>
          </cell>
          <cell r="G1279" t="str">
            <v>CSI 300 TRI</v>
          </cell>
        </row>
        <row r="1279">
          <cell r="K1279" t="str">
            <v>4903.87</v>
          </cell>
          <cell r="L1279" t="str">
            <v>25.28</v>
          </cell>
          <cell r="M1279" t="str">
            <v>0.52</v>
          </cell>
          <cell r="N1279" t="str">
            <v>10264.72</v>
          </cell>
          <cell r="O1279" t="str">
            <v>1382.23</v>
          </cell>
          <cell r="P1279">
            <v>300</v>
          </cell>
        </row>
        <row r="1280">
          <cell r="B1280">
            <v>43074</v>
          </cell>
          <cell r="C1280" t="str">
            <v>H00300</v>
          </cell>
          <cell r="D1280" t="str">
            <v>沪深300全收益指数</v>
          </cell>
          <cell r="E1280" t="str">
            <v>300收益</v>
          </cell>
          <cell r="F1280" t="str">
            <v>CSI 300 Total Return Index</v>
          </cell>
          <cell r="G1280" t="str">
            <v>CSI 300 TRI</v>
          </cell>
        </row>
        <row r="1280">
          <cell r="K1280" t="str">
            <v>4929.87</v>
          </cell>
          <cell r="L1280" t="str">
            <v>26.01</v>
          </cell>
          <cell r="M1280" t="str">
            <v>0.53</v>
          </cell>
          <cell r="N1280" t="str">
            <v>15408.71</v>
          </cell>
          <cell r="O1280" t="str">
            <v>1963.38</v>
          </cell>
          <cell r="P1280">
            <v>300</v>
          </cell>
        </row>
        <row r="1281">
          <cell r="B1281">
            <v>43075</v>
          </cell>
          <cell r="C1281" t="str">
            <v>H00300</v>
          </cell>
          <cell r="D1281" t="str">
            <v>沪深300全收益指数</v>
          </cell>
          <cell r="E1281" t="str">
            <v>300收益</v>
          </cell>
          <cell r="F1281" t="str">
            <v>CSI 300 Total Return Index</v>
          </cell>
          <cell r="G1281" t="str">
            <v>CSI 300 TRI</v>
          </cell>
        </row>
        <row r="1281">
          <cell r="K1281" t="str">
            <v>4900.17</v>
          </cell>
          <cell r="L1281" t="str">
            <v>-29.70</v>
          </cell>
          <cell r="M1281" t="str">
            <v>-0.60</v>
          </cell>
          <cell r="N1281" t="str">
            <v>10928.62</v>
          </cell>
          <cell r="O1281" t="str">
            <v>1441.15</v>
          </cell>
          <cell r="P1281">
            <v>300</v>
          </cell>
        </row>
        <row r="1282">
          <cell r="B1282">
            <v>43076</v>
          </cell>
          <cell r="C1282" t="str">
            <v>H00300</v>
          </cell>
          <cell r="D1282" t="str">
            <v>沪深300全收益指数</v>
          </cell>
          <cell r="E1282" t="str">
            <v>300收益</v>
          </cell>
          <cell r="F1282" t="str">
            <v>CSI 300 Total Return Index</v>
          </cell>
          <cell r="G1282" t="str">
            <v>CSI 300 TRI</v>
          </cell>
        </row>
        <row r="1282">
          <cell r="K1282" t="str">
            <v>4845.55</v>
          </cell>
          <cell r="L1282" t="str">
            <v>-54.62</v>
          </cell>
          <cell r="M1282" t="str">
            <v>-1.11</v>
          </cell>
          <cell r="N1282" t="str">
            <v>9025.40</v>
          </cell>
          <cell r="O1282" t="str">
            <v>1196.51</v>
          </cell>
          <cell r="P1282">
            <v>300</v>
          </cell>
        </row>
        <row r="1283">
          <cell r="B1283">
            <v>43077</v>
          </cell>
          <cell r="C1283" t="str">
            <v>H00300</v>
          </cell>
          <cell r="D1283" t="str">
            <v>沪深300全收益指数</v>
          </cell>
          <cell r="E1283" t="str">
            <v>300收益</v>
          </cell>
          <cell r="F1283" t="str">
            <v>CSI 300 Total Return Index</v>
          </cell>
          <cell r="G1283" t="str">
            <v>CSI 300 TRI</v>
          </cell>
        </row>
        <row r="1283">
          <cell r="K1283" t="str">
            <v>4884.99</v>
          </cell>
          <cell r="L1283" t="str">
            <v>39.44</v>
          </cell>
          <cell r="M1283" t="str">
            <v>0.81</v>
          </cell>
          <cell r="N1283" t="str">
            <v>8928.29</v>
          </cell>
          <cell r="O1283" t="str">
            <v>1243.71</v>
          </cell>
          <cell r="P1283">
            <v>300</v>
          </cell>
        </row>
        <row r="1284">
          <cell r="B1284">
            <v>43080</v>
          </cell>
          <cell r="C1284" t="str">
            <v>H00300</v>
          </cell>
          <cell r="D1284" t="str">
            <v>沪深300全收益指数</v>
          </cell>
          <cell r="E1284" t="str">
            <v>300收益</v>
          </cell>
          <cell r="F1284" t="str">
            <v>CSI 300 Total Return Index</v>
          </cell>
          <cell r="G1284" t="str">
            <v>CSI 300 TRI</v>
          </cell>
        </row>
        <row r="1284">
          <cell r="K1284" t="str">
            <v>4965.67</v>
          </cell>
          <cell r="L1284" t="str">
            <v>80.68</v>
          </cell>
          <cell r="M1284" t="str">
            <v>1.65</v>
          </cell>
          <cell r="N1284" t="str">
            <v>9714.89</v>
          </cell>
          <cell r="O1284" t="str">
            <v>1484.77</v>
          </cell>
          <cell r="P1284">
            <v>300</v>
          </cell>
        </row>
        <row r="1285">
          <cell r="B1285">
            <v>43081</v>
          </cell>
          <cell r="C1285" t="str">
            <v>H00300</v>
          </cell>
          <cell r="D1285" t="str">
            <v>沪深300全收益指数</v>
          </cell>
          <cell r="E1285" t="str">
            <v>300收益</v>
          </cell>
          <cell r="F1285" t="str">
            <v>CSI 300 Total Return Index</v>
          </cell>
          <cell r="G1285" t="str">
            <v>CSI 300 TRI</v>
          </cell>
        </row>
        <row r="1285">
          <cell r="K1285" t="str">
            <v>4900.41</v>
          </cell>
          <cell r="L1285" t="str">
            <v>-65.26</v>
          </cell>
          <cell r="M1285" t="str">
            <v>-1.31</v>
          </cell>
          <cell r="N1285" t="str">
            <v>8433.87</v>
          </cell>
          <cell r="O1285" t="str">
            <v>1235.15</v>
          </cell>
          <cell r="P1285">
            <v>300</v>
          </cell>
        </row>
        <row r="1286">
          <cell r="B1286">
            <v>43082</v>
          </cell>
          <cell r="C1286" t="str">
            <v>H00300</v>
          </cell>
          <cell r="D1286" t="str">
            <v>沪深300全收益指数</v>
          </cell>
          <cell r="E1286" t="str">
            <v>300收益</v>
          </cell>
          <cell r="F1286" t="str">
            <v>CSI 300 Total Return Index</v>
          </cell>
          <cell r="G1286" t="str">
            <v>CSI 300 TRI</v>
          </cell>
        </row>
        <row r="1286">
          <cell r="K1286" t="str">
            <v>4941.99</v>
          </cell>
          <cell r="L1286" t="str">
            <v>41.58</v>
          </cell>
          <cell r="M1286" t="str">
            <v>0.85</v>
          </cell>
          <cell r="N1286" t="str">
            <v>7754.61</v>
          </cell>
          <cell r="O1286" t="str">
            <v>1150.06</v>
          </cell>
          <cell r="P1286">
            <v>300</v>
          </cell>
        </row>
        <row r="1287">
          <cell r="B1287">
            <v>43083</v>
          </cell>
          <cell r="C1287" t="str">
            <v>H00300</v>
          </cell>
          <cell r="D1287" t="str">
            <v>沪深300全收益指数</v>
          </cell>
          <cell r="E1287" t="str">
            <v>300收益</v>
          </cell>
          <cell r="F1287" t="str">
            <v>CSI 300 Total Return Index</v>
          </cell>
          <cell r="G1287" t="str">
            <v>CSI 300 TRI</v>
          </cell>
        </row>
        <row r="1287">
          <cell r="K1287" t="str">
            <v>4912.78</v>
          </cell>
          <cell r="L1287" t="str">
            <v>-29.21</v>
          </cell>
          <cell r="M1287" t="str">
            <v>-0.59</v>
          </cell>
          <cell r="N1287" t="str">
            <v>8076.89</v>
          </cell>
          <cell r="O1287" t="str">
            <v>1150.87</v>
          </cell>
          <cell r="P1287">
            <v>300</v>
          </cell>
        </row>
        <row r="1288">
          <cell r="B1288">
            <v>43084</v>
          </cell>
          <cell r="C1288" t="str">
            <v>H00300</v>
          </cell>
          <cell r="D1288" t="str">
            <v>沪深300全收益指数</v>
          </cell>
          <cell r="E1288" t="str">
            <v>300收益</v>
          </cell>
          <cell r="F1288" t="str">
            <v>CSI 300 Total Return Index</v>
          </cell>
          <cell r="G1288" t="str">
            <v>CSI 300 TRI</v>
          </cell>
        </row>
        <row r="1288">
          <cell r="K1288" t="str">
            <v>4857.51</v>
          </cell>
          <cell r="L1288" t="str">
            <v>-55.27</v>
          </cell>
          <cell r="M1288" t="str">
            <v>-1.13</v>
          </cell>
          <cell r="N1288" t="str">
            <v>8904.44</v>
          </cell>
          <cell r="O1288" t="str">
            <v>1184.74</v>
          </cell>
          <cell r="P1288">
            <v>300</v>
          </cell>
        </row>
        <row r="1289">
          <cell r="B1289">
            <v>43087</v>
          </cell>
          <cell r="C1289" t="str">
            <v>H00300</v>
          </cell>
          <cell r="D1289" t="str">
            <v>沪深300全收益指数</v>
          </cell>
          <cell r="E1289" t="str">
            <v>300收益</v>
          </cell>
          <cell r="F1289" t="str">
            <v>CSI 300 Total Return Index</v>
          </cell>
          <cell r="G1289" t="str">
            <v>CSI 300 TRI</v>
          </cell>
        </row>
        <row r="1289">
          <cell r="K1289" t="str">
            <v>4862.92</v>
          </cell>
          <cell r="L1289" t="str">
            <v>5.41</v>
          </cell>
          <cell r="M1289" t="str">
            <v>0.11</v>
          </cell>
          <cell r="N1289" t="str">
            <v>7785.34</v>
          </cell>
          <cell r="O1289" t="str">
            <v>1117.24</v>
          </cell>
          <cell r="P1289">
            <v>300</v>
          </cell>
        </row>
        <row r="1290">
          <cell r="B1290">
            <v>43088</v>
          </cell>
          <cell r="C1290" t="str">
            <v>H00300</v>
          </cell>
          <cell r="D1290" t="str">
            <v>沪深300全收益指数</v>
          </cell>
          <cell r="E1290" t="str">
            <v>300收益</v>
          </cell>
          <cell r="F1290" t="str">
            <v>CSI 300 Total Return Index</v>
          </cell>
          <cell r="G1290" t="str">
            <v>CSI 300 TRI</v>
          </cell>
        </row>
        <row r="1290">
          <cell r="K1290" t="str">
            <v>4923.98</v>
          </cell>
          <cell r="L1290" t="str">
            <v>61.06</v>
          </cell>
          <cell r="M1290" t="str">
            <v>1.26</v>
          </cell>
          <cell r="N1290" t="str">
            <v>7752.90</v>
          </cell>
          <cell r="O1290" t="str">
            <v>1159.98</v>
          </cell>
          <cell r="P1290">
            <v>300</v>
          </cell>
        </row>
        <row r="1291">
          <cell r="B1291">
            <v>43089</v>
          </cell>
          <cell r="C1291" t="str">
            <v>H00300</v>
          </cell>
          <cell r="D1291" t="str">
            <v>沪深300全收益指数</v>
          </cell>
          <cell r="E1291" t="str">
            <v>300收益</v>
          </cell>
          <cell r="F1291" t="str">
            <v>CSI 300 Total Return Index</v>
          </cell>
          <cell r="G1291" t="str">
            <v>CSI 300 TRI</v>
          </cell>
        </row>
        <row r="1291">
          <cell r="K1291" t="str">
            <v>4918.07</v>
          </cell>
          <cell r="L1291" t="str">
            <v>-5.91</v>
          </cell>
          <cell r="M1291" t="str">
            <v>-0.12</v>
          </cell>
          <cell r="N1291" t="str">
            <v>9060.45</v>
          </cell>
          <cell r="O1291" t="str">
            <v>1268.13</v>
          </cell>
          <cell r="P1291">
            <v>300</v>
          </cell>
        </row>
        <row r="1292">
          <cell r="B1292">
            <v>43090</v>
          </cell>
          <cell r="C1292" t="str">
            <v>H00300</v>
          </cell>
          <cell r="D1292" t="str">
            <v>沪深300全收益指数</v>
          </cell>
          <cell r="E1292" t="str">
            <v>300收益</v>
          </cell>
          <cell r="F1292" t="str">
            <v>CSI 300 Total Return Index</v>
          </cell>
          <cell r="G1292" t="str">
            <v>CSI 300 TRI</v>
          </cell>
        </row>
        <row r="1292">
          <cell r="K1292" t="str">
            <v>4963.66</v>
          </cell>
          <cell r="L1292" t="str">
            <v>45.59</v>
          </cell>
          <cell r="M1292" t="str">
            <v>0.93</v>
          </cell>
          <cell r="N1292" t="str">
            <v>9683.61</v>
          </cell>
          <cell r="O1292" t="str">
            <v>1378.20</v>
          </cell>
          <cell r="P1292">
            <v>300</v>
          </cell>
        </row>
        <row r="1293">
          <cell r="B1293">
            <v>43091</v>
          </cell>
          <cell r="C1293" t="str">
            <v>H00300</v>
          </cell>
          <cell r="D1293" t="str">
            <v>沪深300全收益指数</v>
          </cell>
          <cell r="E1293" t="str">
            <v>300收益</v>
          </cell>
          <cell r="F1293" t="str">
            <v>CSI 300 Total Return Index</v>
          </cell>
          <cell r="G1293" t="str">
            <v>CSI 300 TRI</v>
          </cell>
        </row>
        <row r="1293">
          <cell r="K1293" t="str">
            <v>4947.49</v>
          </cell>
          <cell r="L1293" t="str">
            <v>-16.17</v>
          </cell>
          <cell r="M1293" t="str">
            <v>-0.33</v>
          </cell>
          <cell r="N1293" t="str">
            <v>7347.37</v>
          </cell>
          <cell r="O1293" t="str">
            <v>1044.26</v>
          </cell>
          <cell r="P1293">
            <v>300</v>
          </cell>
        </row>
        <row r="1294">
          <cell r="B1294">
            <v>43094</v>
          </cell>
          <cell r="C1294" t="str">
            <v>H00300</v>
          </cell>
          <cell r="D1294" t="str">
            <v>沪深300全收益指数</v>
          </cell>
          <cell r="E1294" t="str">
            <v>300收益</v>
          </cell>
          <cell r="F1294" t="str">
            <v>CSI 300 Total Return Index</v>
          </cell>
          <cell r="G1294" t="str">
            <v>CSI 300 TRI</v>
          </cell>
        </row>
        <row r="1294">
          <cell r="K1294" t="str">
            <v>4931.56</v>
          </cell>
          <cell r="L1294" t="str">
            <v>-15.93</v>
          </cell>
          <cell r="M1294" t="str">
            <v>-0.32</v>
          </cell>
          <cell r="N1294" t="str">
            <v>9192.70</v>
          </cell>
          <cell r="O1294" t="str">
            <v>1299.39</v>
          </cell>
          <cell r="P1294">
            <v>300</v>
          </cell>
        </row>
        <row r="1295">
          <cell r="B1295">
            <v>43095</v>
          </cell>
          <cell r="C1295" t="str">
            <v>H00300</v>
          </cell>
          <cell r="D1295" t="str">
            <v>沪深300全收益指数</v>
          </cell>
          <cell r="E1295" t="str">
            <v>300收益</v>
          </cell>
          <cell r="F1295" t="str">
            <v>CSI 300 Total Return Index</v>
          </cell>
          <cell r="G1295" t="str">
            <v>CSI 300 TRI</v>
          </cell>
        </row>
        <row r="1295">
          <cell r="K1295" t="str">
            <v>4946.30</v>
          </cell>
          <cell r="L1295" t="str">
            <v>14.74</v>
          </cell>
          <cell r="M1295" t="str">
            <v>0.30</v>
          </cell>
          <cell r="N1295" t="str">
            <v>9111.88</v>
          </cell>
          <cell r="O1295" t="str">
            <v>1197.25</v>
          </cell>
          <cell r="P1295">
            <v>300</v>
          </cell>
        </row>
        <row r="1296">
          <cell r="B1296">
            <v>43096</v>
          </cell>
          <cell r="C1296" t="str">
            <v>H00300</v>
          </cell>
          <cell r="D1296" t="str">
            <v>沪深300全收益指数</v>
          </cell>
          <cell r="E1296" t="str">
            <v>300收益</v>
          </cell>
          <cell r="F1296" t="str">
            <v>CSI 300 Total Return Index</v>
          </cell>
          <cell r="G1296" t="str">
            <v>CSI 300 TRI</v>
          </cell>
        </row>
        <row r="1296">
          <cell r="K1296" t="str">
            <v>4870.14</v>
          </cell>
          <cell r="L1296" t="str">
            <v>-76.16</v>
          </cell>
          <cell r="M1296" t="str">
            <v>-1.54</v>
          </cell>
          <cell r="N1296" t="str">
            <v>10515.36</v>
          </cell>
          <cell r="O1296" t="str">
            <v>1405.17</v>
          </cell>
          <cell r="P1296">
            <v>300</v>
          </cell>
        </row>
        <row r="1297">
          <cell r="B1297">
            <v>43097</v>
          </cell>
          <cell r="C1297" t="str">
            <v>H00300</v>
          </cell>
          <cell r="D1297" t="str">
            <v>沪深300全收益指数</v>
          </cell>
          <cell r="E1297" t="str">
            <v>300收益</v>
          </cell>
          <cell r="F1297" t="str">
            <v>CSI 300 Total Return Index</v>
          </cell>
          <cell r="G1297" t="str">
            <v>CSI 300 TRI</v>
          </cell>
        </row>
        <row r="1297">
          <cell r="K1297" t="str">
            <v>4903.93</v>
          </cell>
          <cell r="L1297" t="str">
            <v>33.79</v>
          </cell>
          <cell r="M1297" t="str">
            <v>0.69</v>
          </cell>
          <cell r="N1297" t="str">
            <v>11854.29</v>
          </cell>
          <cell r="O1297" t="str">
            <v>1536.37</v>
          </cell>
          <cell r="P1297">
            <v>300</v>
          </cell>
        </row>
        <row r="1298">
          <cell r="B1298">
            <v>43098</v>
          </cell>
          <cell r="C1298" t="str">
            <v>H00300</v>
          </cell>
          <cell r="D1298" t="str">
            <v>沪深300全收益指数</v>
          </cell>
          <cell r="E1298" t="str">
            <v>300收益</v>
          </cell>
          <cell r="F1298" t="str">
            <v>CSI 300 Total Return Index</v>
          </cell>
          <cell r="G1298" t="str">
            <v>CSI 300 TRI</v>
          </cell>
        </row>
        <row r="1298">
          <cell r="K1298" t="str">
            <v>4918.52</v>
          </cell>
          <cell r="L1298" t="str">
            <v>14.59</v>
          </cell>
          <cell r="M1298" t="str">
            <v>0.30</v>
          </cell>
          <cell r="N1298" t="str">
            <v>9048.67</v>
          </cell>
          <cell r="O1298" t="str">
            <v>1212.57</v>
          </cell>
          <cell r="P1298">
            <v>300</v>
          </cell>
        </row>
        <row r="1299">
          <cell r="B1299">
            <v>43102</v>
          </cell>
          <cell r="C1299" t="str">
            <v>H00300</v>
          </cell>
          <cell r="D1299" t="str">
            <v>沪深300全收益指数</v>
          </cell>
          <cell r="E1299" t="str">
            <v>300收益</v>
          </cell>
          <cell r="F1299" t="str">
            <v>CSI 300 Total Return Index</v>
          </cell>
          <cell r="G1299" t="str">
            <v>CSI 300 TRI</v>
          </cell>
        </row>
        <row r="1299">
          <cell r="K1299" t="str">
            <v>4987.52</v>
          </cell>
          <cell r="L1299" t="str">
            <v>69.00</v>
          </cell>
          <cell r="M1299" t="str">
            <v>1.40</v>
          </cell>
          <cell r="N1299" t="str">
            <v>14693.54</v>
          </cell>
          <cell r="O1299" t="str">
            <v>1784.02</v>
          </cell>
          <cell r="P1299">
            <v>300</v>
          </cell>
        </row>
        <row r="1300">
          <cell r="B1300">
            <v>43103</v>
          </cell>
          <cell r="C1300" t="str">
            <v>H00300</v>
          </cell>
          <cell r="D1300" t="str">
            <v>沪深300全收益指数</v>
          </cell>
          <cell r="E1300" t="str">
            <v>300收益</v>
          </cell>
          <cell r="F1300" t="str">
            <v>CSI 300 Total Return Index</v>
          </cell>
          <cell r="G1300" t="str">
            <v>CSI 300 TRI</v>
          </cell>
        </row>
        <row r="1300">
          <cell r="K1300" t="str">
            <v>5016.79</v>
          </cell>
          <cell r="L1300" t="str">
            <v>29.27</v>
          </cell>
          <cell r="M1300" t="str">
            <v>0.59</v>
          </cell>
          <cell r="N1300" t="str">
            <v>15185.22</v>
          </cell>
          <cell r="O1300" t="str">
            <v>2057.27</v>
          </cell>
          <cell r="P1300">
            <v>300</v>
          </cell>
        </row>
        <row r="1301">
          <cell r="B1301">
            <v>43104</v>
          </cell>
          <cell r="C1301" t="str">
            <v>H00300</v>
          </cell>
          <cell r="D1301" t="str">
            <v>沪深300全收益指数</v>
          </cell>
          <cell r="E1301" t="str">
            <v>300收益</v>
          </cell>
          <cell r="F1301" t="str">
            <v>CSI 300 Total Return Index</v>
          </cell>
          <cell r="G1301" t="str">
            <v>CSI 300 TRI</v>
          </cell>
        </row>
        <row r="1301">
          <cell r="K1301" t="str">
            <v>5038.05</v>
          </cell>
          <cell r="L1301" t="str">
            <v>21.26</v>
          </cell>
          <cell r="M1301" t="str">
            <v>0.42</v>
          </cell>
          <cell r="N1301" t="str">
            <v>13454.38</v>
          </cell>
          <cell r="O1301" t="str">
            <v>1745.24</v>
          </cell>
          <cell r="P1301">
            <v>300</v>
          </cell>
        </row>
        <row r="1302">
          <cell r="B1302">
            <v>43105</v>
          </cell>
          <cell r="C1302" t="str">
            <v>H00300</v>
          </cell>
          <cell r="D1302" t="str">
            <v>沪深300全收益指数</v>
          </cell>
          <cell r="E1302" t="str">
            <v>300收益</v>
          </cell>
          <cell r="F1302" t="str">
            <v>CSI 300 Total Return Index</v>
          </cell>
          <cell r="G1302" t="str">
            <v>CSI 300 TRI</v>
          </cell>
        </row>
        <row r="1302">
          <cell r="K1302" t="str">
            <v>5050.17</v>
          </cell>
          <cell r="L1302" t="str">
            <v>12.13</v>
          </cell>
          <cell r="M1302" t="str">
            <v>0.24</v>
          </cell>
          <cell r="N1302" t="str">
            <v>14900.99</v>
          </cell>
          <cell r="O1302" t="str">
            <v>1852.06</v>
          </cell>
          <cell r="P1302">
            <v>300</v>
          </cell>
        </row>
        <row r="1303">
          <cell r="B1303">
            <v>43108</v>
          </cell>
          <cell r="C1303" t="str">
            <v>H00300</v>
          </cell>
          <cell r="D1303" t="str">
            <v>沪深300全收益指数</v>
          </cell>
          <cell r="E1303" t="str">
            <v>300收益</v>
          </cell>
          <cell r="F1303" t="str">
            <v>CSI 300 Total Return Index</v>
          </cell>
          <cell r="G1303" t="str">
            <v>CSI 300 TRI</v>
          </cell>
        </row>
        <row r="1303">
          <cell r="K1303" t="str">
            <v>5076.30</v>
          </cell>
          <cell r="L1303" t="str">
            <v>26.12</v>
          </cell>
          <cell r="M1303" t="str">
            <v>0.52</v>
          </cell>
          <cell r="N1303" t="str">
            <v>17387.77</v>
          </cell>
          <cell r="O1303" t="str">
            <v>2264.04</v>
          </cell>
          <cell r="P1303">
            <v>300</v>
          </cell>
        </row>
        <row r="1304">
          <cell r="B1304">
            <v>43109</v>
          </cell>
          <cell r="C1304" t="str">
            <v>H00300</v>
          </cell>
          <cell r="D1304" t="str">
            <v>沪深300全收益指数</v>
          </cell>
          <cell r="E1304" t="str">
            <v>300收益</v>
          </cell>
          <cell r="F1304" t="str">
            <v>CSI 300 Total Return Index</v>
          </cell>
          <cell r="G1304" t="str">
            <v>CSI 300 TRI</v>
          </cell>
        </row>
        <row r="1304">
          <cell r="K1304" t="str">
            <v>5111.85</v>
          </cell>
          <cell r="L1304" t="str">
            <v>35.55</v>
          </cell>
          <cell r="M1304" t="str">
            <v>0.70</v>
          </cell>
          <cell r="N1304" t="str">
            <v>13903.43</v>
          </cell>
          <cell r="O1304" t="str">
            <v>1819.75</v>
          </cell>
          <cell r="P1304">
            <v>300</v>
          </cell>
        </row>
        <row r="1305">
          <cell r="B1305">
            <v>43110</v>
          </cell>
          <cell r="C1305" t="str">
            <v>H00300</v>
          </cell>
          <cell r="D1305" t="str">
            <v>沪深300全收益指数</v>
          </cell>
          <cell r="E1305" t="str">
            <v>300收益</v>
          </cell>
          <cell r="F1305" t="str">
            <v>CSI 300 Total Return Index</v>
          </cell>
          <cell r="G1305" t="str">
            <v>CSI 300 TRI</v>
          </cell>
        </row>
        <row r="1305">
          <cell r="K1305" t="str">
            <v>5134.45</v>
          </cell>
          <cell r="L1305" t="str">
            <v>22.59</v>
          </cell>
          <cell r="M1305" t="str">
            <v>0.44</v>
          </cell>
          <cell r="N1305" t="str">
            <v>15112.17</v>
          </cell>
          <cell r="O1305" t="str">
            <v>1948.50</v>
          </cell>
          <cell r="P1305">
            <v>300</v>
          </cell>
        </row>
        <row r="1306">
          <cell r="B1306">
            <v>43111</v>
          </cell>
          <cell r="C1306" t="str">
            <v>H00300</v>
          </cell>
          <cell r="D1306" t="str">
            <v>沪深300全收益指数</v>
          </cell>
          <cell r="E1306" t="str">
            <v>300收益</v>
          </cell>
          <cell r="F1306" t="str">
            <v>CSI 300 Total Return Index</v>
          </cell>
          <cell r="G1306" t="str">
            <v>CSI 300 TRI</v>
          </cell>
        </row>
        <row r="1306">
          <cell r="K1306" t="str">
            <v>5131.73</v>
          </cell>
          <cell r="L1306" t="str">
            <v>-2.72</v>
          </cell>
          <cell r="M1306" t="str">
            <v>-0.05</v>
          </cell>
          <cell r="N1306" t="str">
            <v>12157.85</v>
          </cell>
          <cell r="O1306" t="str">
            <v>1704.07</v>
          </cell>
          <cell r="P1306">
            <v>300</v>
          </cell>
        </row>
        <row r="1307">
          <cell r="B1307">
            <v>43112</v>
          </cell>
          <cell r="C1307" t="str">
            <v>H00300</v>
          </cell>
          <cell r="D1307" t="str">
            <v>沪深300全收益指数</v>
          </cell>
          <cell r="E1307" t="str">
            <v>300收益</v>
          </cell>
          <cell r="F1307" t="str">
            <v>CSI 300 Total Return Index</v>
          </cell>
          <cell r="G1307" t="str">
            <v>CSI 300 TRI</v>
          </cell>
        </row>
        <row r="1307">
          <cell r="K1307" t="str">
            <v>5155.42</v>
          </cell>
          <cell r="L1307" t="str">
            <v>23.69</v>
          </cell>
          <cell r="M1307" t="str">
            <v>0.46</v>
          </cell>
          <cell r="N1307" t="str">
            <v>11135.48</v>
          </cell>
          <cell r="O1307" t="str">
            <v>1576.06</v>
          </cell>
          <cell r="P1307">
            <v>300</v>
          </cell>
        </row>
        <row r="1308">
          <cell r="B1308">
            <v>43115</v>
          </cell>
          <cell r="C1308" t="str">
            <v>H00300</v>
          </cell>
          <cell r="D1308" t="str">
            <v>沪深300全收益指数</v>
          </cell>
          <cell r="E1308" t="str">
            <v>300收益</v>
          </cell>
          <cell r="F1308" t="str">
            <v>CSI 300 Total Return Index</v>
          </cell>
          <cell r="G1308" t="str">
            <v>CSI 300 TRI</v>
          </cell>
        </row>
        <row r="1308">
          <cell r="K1308" t="str">
            <v>5155.71</v>
          </cell>
          <cell r="L1308" t="str">
            <v>0.29</v>
          </cell>
          <cell r="M1308" t="str">
            <v>0.01</v>
          </cell>
          <cell r="N1308" t="str">
            <v>17090.79</v>
          </cell>
          <cell r="O1308" t="str">
            <v>2349.87</v>
          </cell>
          <cell r="P1308">
            <v>300</v>
          </cell>
        </row>
        <row r="1309">
          <cell r="B1309">
            <v>43116</v>
          </cell>
          <cell r="C1309" t="str">
            <v>H00300</v>
          </cell>
          <cell r="D1309" t="str">
            <v>沪深300全收益指数</v>
          </cell>
          <cell r="E1309" t="str">
            <v>300收益</v>
          </cell>
          <cell r="F1309" t="str">
            <v>CSI 300 Total Return Index</v>
          </cell>
          <cell r="G1309" t="str">
            <v>CSI 300 TRI</v>
          </cell>
        </row>
        <row r="1309">
          <cell r="K1309" t="str">
            <v>5196.26</v>
          </cell>
          <cell r="L1309" t="str">
            <v>40.55</v>
          </cell>
          <cell r="M1309" t="str">
            <v>0.79</v>
          </cell>
          <cell r="N1309" t="str">
            <v>16149.50</v>
          </cell>
          <cell r="O1309" t="str">
            <v>2282.71</v>
          </cell>
          <cell r="P1309">
            <v>300</v>
          </cell>
        </row>
        <row r="1310">
          <cell r="B1310">
            <v>43117</v>
          </cell>
          <cell r="C1310" t="str">
            <v>H00300</v>
          </cell>
          <cell r="D1310" t="str">
            <v>沪深300全收益指数</v>
          </cell>
          <cell r="E1310" t="str">
            <v>300收益</v>
          </cell>
          <cell r="F1310" t="str">
            <v>CSI 300 Total Return Index</v>
          </cell>
          <cell r="G1310" t="str">
            <v>CSI 300 TRI</v>
          </cell>
        </row>
        <row r="1310">
          <cell r="K1310" t="str">
            <v>5183.62</v>
          </cell>
          <cell r="L1310" t="str">
            <v>-12.64</v>
          </cell>
          <cell r="M1310" t="str">
            <v>-0.24</v>
          </cell>
          <cell r="N1310" t="str">
            <v>21431.10</v>
          </cell>
          <cell r="O1310" t="str">
            <v>2845.54</v>
          </cell>
          <cell r="P1310">
            <v>300</v>
          </cell>
        </row>
        <row r="1311">
          <cell r="B1311">
            <v>43118</v>
          </cell>
          <cell r="C1311" t="str">
            <v>H00300</v>
          </cell>
          <cell r="D1311" t="str">
            <v>沪深300全收益指数</v>
          </cell>
          <cell r="E1311" t="str">
            <v>300收益</v>
          </cell>
          <cell r="F1311" t="str">
            <v>CSI 300 Total Return Index</v>
          </cell>
          <cell r="G1311" t="str">
            <v>CSI 300 TRI</v>
          </cell>
        </row>
        <row r="1311">
          <cell r="K1311" t="str">
            <v>5212.06</v>
          </cell>
          <cell r="L1311" t="str">
            <v>28.43</v>
          </cell>
          <cell r="M1311" t="str">
            <v>0.55</v>
          </cell>
          <cell r="N1311" t="str">
            <v>17203.28</v>
          </cell>
          <cell r="O1311" t="str">
            <v>2252.90</v>
          </cell>
          <cell r="P1311">
            <v>300</v>
          </cell>
        </row>
        <row r="1312">
          <cell r="B1312">
            <v>43119</v>
          </cell>
          <cell r="C1312" t="str">
            <v>H00300</v>
          </cell>
          <cell r="D1312" t="str">
            <v>沪深300全收益指数</v>
          </cell>
          <cell r="E1312" t="str">
            <v>300收益</v>
          </cell>
          <cell r="F1312" t="str">
            <v>CSI 300 Total Return Index</v>
          </cell>
          <cell r="G1312" t="str">
            <v>CSI 300 TRI</v>
          </cell>
        </row>
        <row r="1312">
          <cell r="K1312" t="str">
            <v>5229.11</v>
          </cell>
          <cell r="L1312" t="str">
            <v>17.06</v>
          </cell>
          <cell r="M1312" t="str">
            <v>0.33</v>
          </cell>
          <cell r="N1312" t="str">
            <v>20949.06</v>
          </cell>
          <cell r="O1312" t="str">
            <v>2585.55</v>
          </cell>
          <cell r="P1312">
            <v>300</v>
          </cell>
        </row>
        <row r="1313">
          <cell r="B1313">
            <v>43122</v>
          </cell>
          <cell r="C1313" t="str">
            <v>H00300</v>
          </cell>
          <cell r="D1313" t="str">
            <v>沪深300全收益指数</v>
          </cell>
          <cell r="E1313" t="str">
            <v>300收益</v>
          </cell>
          <cell r="F1313" t="str">
            <v>CSI 300 Total Return Index</v>
          </cell>
          <cell r="G1313" t="str">
            <v>CSI 300 TRI</v>
          </cell>
        </row>
        <row r="1313">
          <cell r="K1313" t="str">
            <v>5291.59</v>
          </cell>
          <cell r="L1313" t="str">
            <v>62.48</v>
          </cell>
          <cell r="M1313" t="str">
            <v>1.19</v>
          </cell>
          <cell r="N1313" t="str">
            <v>17464.32</v>
          </cell>
          <cell r="O1313" t="str">
            <v>2339.60</v>
          </cell>
          <cell r="P1313">
            <v>300</v>
          </cell>
        </row>
        <row r="1314">
          <cell r="B1314">
            <v>43123</v>
          </cell>
          <cell r="C1314" t="str">
            <v>H00300</v>
          </cell>
          <cell r="D1314" t="str">
            <v>沪深300全收益指数</v>
          </cell>
          <cell r="E1314" t="str">
            <v>300收益</v>
          </cell>
          <cell r="F1314" t="str">
            <v>CSI 300 Total Return Index</v>
          </cell>
          <cell r="G1314" t="str">
            <v>CSI 300 TRI</v>
          </cell>
        </row>
        <row r="1314">
          <cell r="K1314" t="str">
            <v>5347.74</v>
          </cell>
          <cell r="L1314" t="str">
            <v>56.15</v>
          </cell>
          <cell r="M1314" t="str">
            <v>1.06</v>
          </cell>
          <cell r="N1314" t="str">
            <v>20186.76</v>
          </cell>
          <cell r="O1314" t="str">
            <v>2571.13</v>
          </cell>
          <cell r="P1314">
            <v>300</v>
          </cell>
        </row>
        <row r="1315">
          <cell r="B1315">
            <v>43124</v>
          </cell>
          <cell r="C1315" t="str">
            <v>H00300</v>
          </cell>
          <cell r="D1315" t="str">
            <v>沪深300全收益指数</v>
          </cell>
          <cell r="E1315" t="str">
            <v>300收益</v>
          </cell>
          <cell r="F1315" t="str">
            <v>CSI 300 Total Return Index</v>
          </cell>
          <cell r="G1315" t="str">
            <v>CSI 300 TRI</v>
          </cell>
        </row>
        <row r="1315">
          <cell r="K1315" t="str">
            <v>5356.61</v>
          </cell>
          <cell r="L1315" t="str">
            <v>8.87</v>
          </cell>
          <cell r="M1315" t="str">
            <v>0.17</v>
          </cell>
          <cell r="N1315" t="str">
            <v>21981.89</v>
          </cell>
          <cell r="O1315" t="str">
            <v>2844.71</v>
          </cell>
          <cell r="P1315">
            <v>300</v>
          </cell>
        </row>
        <row r="1316">
          <cell r="B1316">
            <v>43125</v>
          </cell>
          <cell r="C1316" t="str">
            <v>H00300</v>
          </cell>
          <cell r="D1316" t="str">
            <v>沪深300全收益指数</v>
          </cell>
          <cell r="E1316" t="str">
            <v>300收益</v>
          </cell>
          <cell r="F1316" t="str">
            <v>CSI 300 Total Return Index</v>
          </cell>
          <cell r="G1316" t="str">
            <v>CSI 300 TRI</v>
          </cell>
        </row>
        <row r="1316">
          <cell r="K1316" t="str">
            <v>5326.34</v>
          </cell>
          <cell r="L1316" t="str">
            <v>-30.27</v>
          </cell>
          <cell r="M1316" t="str">
            <v>-0.57</v>
          </cell>
          <cell r="N1316" t="str">
            <v>19537.50</v>
          </cell>
          <cell r="O1316" t="str">
            <v>2503.08</v>
          </cell>
          <cell r="P1316">
            <v>300</v>
          </cell>
        </row>
        <row r="1317">
          <cell r="B1317">
            <v>43126</v>
          </cell>
          <cell r="C1317" t="str">
            <v>H00300</v>
          </cell>
          <cell r="D1317" t="str">
            <v>沪深300全收益指数</v>
          </cell>
          <cell r="E1317" t="str">
            <v>300收益</v>
          </cell>
          <cell r="F1317" t="str">
            <v>CSI 300 Total Return Index</v>
          </cell>
          <cell r="G1317" t="str">
            <v>CSI 300 TRI</v>
          </cell>
        </row>
        <row r="1317">
          <cell r="K1317" t="str">
            <v>5347.00</v>
          </cell>
          <cell r="L1317" t="str">
            <v>20.66</v>
          </cell>
          <cell r="M1317" t="str">
            <v>0.39</v>
          </cell>
          <cell r="N1317" t="str">
            <v>17722.72</v>
          </cell>
          <cell r="O1317" t="str">
            <v>2233.31</v>
          </cell>
          <cell r="P1317">
            <v>300</v>
          </cell>
        </row>
        <row r="1318">
          <cell r="B1318">
            <v>43129</v>
          </cell>
          <cell r="C1318" t="str">
            <v>H00300</v>
          </cell>
          <cell r="D1318" t="str">
            <v>沪深300全收益指数</v>
          </cell>
          <cell r="E1318" t="str">
            <v>300收益</v>
          </cell>
          <cell r="F1318" t="str">
            <v>CSI 300 Total Return Index</v>
          </cell>
          <cell r="G1318" t="str">
            <v>CSI 300 TRI</v>
          </cell>
        </row>
        <row r="1318">
          <cell r="K1318" t="str">
            <v>5250.24</v>
          </cell>
          <cell r="L1318" t="str">
            <v>-96.76</v>
          </cell>
          <cell r="M1318" t="str">
            <v>-1.81</v>
          </cell>
          <cell r="N1318" t="str">
            <v>19110.04</v>
          </cell>
          <cell r="O1318" t="str">
            <v>2561.76</v>
          </cell>
          <cell r="P1318">
            <v>300</v>
          </cell>
        </row>
        <row r="1319">
          <cell r="B1319">
            <v>43130</v>
          </cell>
          <cell r="C1319" t="str">
            <v>H00300</v>
          </cell>
          <cell r="D1319" t="str">
            <v>沪深300全收益指数</v>
          </cell>
          <cell r="E1319" t="str">
            <v>300收益</v>
          </cell>
          <cell r="F1319" t="str">
            <v>CSI 300 Total Return Index</v>
          </cell>
          <cell r="G1319" t="str">
            <v>CSI 300 TRI</v>
          </cell>
        </row>
        <row r="1319">
          <cell r="K1319" t="str">
            <v>5194.21</v>
          </cell>
          <cell r="L1319" t="str">
            <v>-56.04</v>
          </cell>
          <cell r="M1319" t="str">
            <v>-1.07</v>
          </cell>
          <cell r="N1319" t="str">
            <v>13903.47</v>
          </cell>
          <cell r="O1319" t="str">
            <v>1866.51</v>
          </cell>
          <cell r="P1319">
            <v>300</v>
          </cell>
        </row>
        <row r="1320">
          <cell r="B1320">
            <v>43131</v>
          </cell>
          <cell r="C1320" t="str">
            <v>H00300</v>
          </cell>
          <cell r="D1320" t="str">
            <v>沪深300全收益指数</v>
          </cell>
          <cell r="E1320" t="str">
            <v>300收益</v>
          </cell>
          <cell r="F1320" t="str">
            <v>CSI 300 Total Return Index</v>
          </cell>
          <cell r="G1320" t="str">
            <v>CSI 300 TRI</v>
          </cell>
        </row>
        <row r="1320">
          <cell r="K1320" t="str">
            <v>5218.37</v>
          </cell>
          <cell r="L1320" t="str">
            <v>24.16</v>
          </cell>
          <cell r="M1320" t="str">
            <v>0.47</v>
          </cell>
          <cell r="N1320" t="str">
            <v>14521.02</v>
          </cell>
          <cell r="O1320" t="str">
            <v>1944.02</v>
          </cell>
          <cell r="P1320">
            <v>300</v>
          </cell>
        </row>
        <row r="1321">
          <cell r="B1321">
            <v>43132</v>
          </cell>
          <cell r="C1321" t="str">
            <v>H00300</v>
          </cell>
          <cell r="D1321" t="str">
            <v>沪深300全收益指数</v>
          </cell>
          <cell r="E1321" t="str">
            <v>300收益</v>
          </cell>
          <cell r="F1321" t="str">
            <v>CSI 300 Total Return Index</v>
          </cell>
          <cell r="G1321" t="str">
            <v>CSI 300 TRI</v>
          </cell>
        </row>
        <row r="1321">
          <cell r="K1321" t="str">
            <v>5181.75</v>
          </cell>
          <cell r="L1321" t="str">
            <v>-36.61</v>
          </cell>
          <cell r="M1321" t="str">
            <v>-0.70</v>
          </cell>
          <cell r="N1321" t="str">
            <v>19000.29</v>
          </cell>
          <cell r="O1321" t="str">
            <v>2392.30</v>
          </cell>
          <cell r="P1321">
            <v>300</v>
          </cell>
        </row>
        <row r="1322">
          <cell r="B1322">
            <v>43133</v>
          </cell>
          <cell r="C1322" t="str">
            <v>H00300</v>
          </cell>
          <cell r="D1322" t="str">
            <v>沪深300全收益指数</v>
          </cell>
          <cell r="E1322" t="str">
            <v>300收益</v>
          </cell>
          <cell r="F1322" t="str">
            <v>CSI 300 Total Return Index</v>
          </cell>
          <cell r="G1322" t="str">
            <v>CSI 300 TRI</v>
          </cell>
        </row>
        <row r="1322">
          <cell r="K1322" t="str">
            <v>5212.67</v>
          </cell>
          <cell r="L1322" t="str">
            <v>30.92</v>
          </cell>
          <cell r="M1322" t="str">
            <v>0.60</v>
          </cell>
          <cell r="N1322" t="str">
            <v>14606.68</v>
          </cell>
          <cell r="O1322" t="str">
            <v>1911.70</v>
          </cell>
          <cell r="P1322">
            <v>300</v>
          </cell>
        </row>
        <row r="1323">
          <cell r="B1323">
            <v>43136</v>
          </cell>
          <cell r="C1323" t="str">
            <v>H00300</v>
          </cell>
          <cell r="D1323" t="str">
            <v>沪深300全收益指数</v>
          </cell>
          <cell r="E1323" t="str">
            <v>300收益</v>
          </cell>
          <cell r="F1323" t="str">
            <v>CSI 300 Total Return Index</v>
          </cell>
          <cell r="G1323" t="str">
            <v>CSI 300 TRI</v>
          </cell>
        </row>
        <row r="1323">
          <cell r="K1323" t="str">
            <v>5216.23</v>
          </cell>
          <cell r="L1323" t="str">
            <v>3.56</v>
          </cell>
          <cell r="M1323" t="str">
            <v>0.07</v>
          </cell>
          <cell r="N1323" t="str">
            <v>16134.78</v>
          </cell>
          <cell r="O1323" t="str">
            <v>2173.60</v>
          </cell>
          <cell r="P1323">
            <v>300</v>
          </cell>
        </row>
        <row r="1324">
          <cell r="B1324">
            <v>43137</v>
          </cell>
          <cell r="C1324" t="str">
            <v>H00300</v>
          </cell>
          <cell r="D1324" t="str">
            <v>沪深300全收益指数</v>
          </cell>
          <cell r="E1324" t="str">
            <v>300收益</v>
          </cell>
          <cell r="F1324" t="str">
            <v>CSI 300 Total Return Index</v>
          </cell>
          <cell r="G1324" t="str">
            <v>CSI 300 TRI</v>
          </cell>
        </row>
        <row r="1324">
          <cell r="K1324" t="str">
            <v>5063.36</v>
          </cell>
          <cell r="L1324" t="str">
            <v>-152.87</v>
          </cell>
          <cell r="M1324" t="str">
            <v>-2.93</v>
          </cell>
          <cell r="N1324" t="str">
            <v>21491.05</v>
          </cell>
          <cell r="O1324" t="str">
            <v>2794.15</v>
          </cell>
          <cell r="P1324">
            <v>300</v>
          </cell>
        </row>
        <row r="1325">
          <cell r="B1325">
            <v>43138</v>
          </cell>
          <cell r="C1325" t="str">
            <v>H00300</v>
          </cell>
          <cell r="D1325" t="str">
            <v>沪深300全收益指数</v>
          </cell>
          <cell r="E1325" t="str">
            <v>300收益</v>
          </cell>
          <cell r="F1325" t="str">
            <v>CSI 300 Total Return Index</v>
          </cell>
          <cell r="G1325" t="str">
            <v>CSI 300 TRI</v>
          </cell>
        </row>
        <row r="1325">
          <cell r="K1325" t="str">
            <v>4943.28</v>
          </cell>
          <cell r="L1325" t="str">
            <v>-120.07</v>
          </cell>
          <cell r="M1325" t="str">
            <v>-2.37</v>
          </cell>
          <cell r="N1325" t="str">
            <v>20312.75</v>
          </cell>
          <cell r="O1325" t="str">
            <v>2615.07</v>
          </cell>
          <cell r="P1325">
            <v>300</v>
          </cell>
        </row>
        <row r="1326">
          <cell r="B1326">
            <v>43139</v>
          </cell>
          <cell r="C1326" t="str">
            <v>H00300</v>
          </cell>
          <cell r="D1326" t="str">
            <v>沪深300全收益指数</v>
          </cell>
          <cell r="E1326" t="str">
            <v>300收益</v>
          </cell>
          <cell r="F1326" t="str">
            <v>CSI 300 Total Return Index</v>
          </cell>
          <cell r="G1326" t="str">
            <v>CSI 300 TRI</v>
          </cell>
        </row>
        <row r="1326">
          <cell r="K1326" t="str">
            <v>4896.38</v>
          </cell>
          <cell r="L1326" t="str">
            <v>-46.90</v>
          </cell>
          <cell r="M1326" t="str">
            <v>-0.95</v>
          </cell>
          <cell r="N1326" t="str">
            <v>15927.00</v>
          </cell>
          <cell r="O1326" t="str">
            <v>1990.62</v>
          </cell>
          <cell r="P1326">
            <v>300</v>
          </cell>
        </row>
        <row r="1327">
          <cell r="B1327">
            <v>43140</v>
          </cell>
          <cell r="C1327" t="str">
            <v>H00300</v>
          </cell>
          <cell r="D1327" t="str">
            <v>沪深300全收益指数</v>
          </cell>
          <cell r="E1327" t="str">
            <v>300收益</v>
          </cell>
          <cell r="F1327" t="str">
            <v>CSI 300 Total Return Index</v>
          </cell>
          <cell r="G1327" t="str">
            <v>CSI 300 TRI</v>
          </cell>
        </row>
        <row r="1327">
          <cell r="K1327" t="str">
            <v>4687.21</v>
          </cell>
          <cell r="L1327" t="str">
            <v>-209.17</v>
          </cell>
          <cell r="M1327" t="str">
            <v>-4.27</v>
          </cell>
          <cell r="N1327" t="str">
            <v>20634.98</v>
          </cell>
          <cell r="O1327" t="str">
            <v>2467.75</v>
          </cell>
          <cell r="P1327">
            <v>300</v>
          </cell>
        </row>
        <row r="1328">
          <cell r="B1328">
            <v>43143</v>
          </cell>
          <cell r="C1328" t="str">
            <v>H00300</v>
          </cell>
          <cell r="D1328" t="str">
            <v>沪深300全收益指数</v>
          </cell>
          <cell r="E1328" t="str">
            <v>300收益</v>
          </cell>
          <cell r="F1328" t="str">
            <v>CSI 300 Total Return Index</v>
          </cell>
          <cell r="G1328" t="str">
            <v>CSI 300 TRI</v>
          </cell>
        </row>
        <row r="1328">
          <cell r="K1328" t="str">
            <v>4747.56</v>
          </cell>
          <cell r="L1328" t="str">
            <v>60.35</v>
          </cell>
          <cell r="M1328" t="str">
            <v>1.29</v>
          </cell>
          <cell r="N1328" t="str">
            <v>11618.26</v>
          </cell>
          <cell r="O1328" t="str">
            <v>1498.58</v>
          </cell>
          <cell r="P1328">
            <v>300</v>
          </cell>
        </row>
        <row r="1329">
          <cell r="B1329">
            <v>43144</v>
          </cell>
          <cell r="C1329" t="str">
            <v>H00300</v>
          </cell>
          <cell r="D1329" t="str">
            <v>沪深300全收益指数</v>
          </cell>
          <cell r="E1329" t="str">
            <v>300收益</v>
          </cell>
          <cell r="F1329" t="str">
            <v>CSI 300 Total Return Index</v>
          </cell>
          <cell r="G1329" t="str">
            <v>CSI 300 TRI</v>
          </cell>
        </row>
        <row r="1329">
          <cell r="K1329" t="str">
            <v>4803.13</v>
          </cell>
          <cell r="L1329" t="str">
            <v>55.56</v>
          </cell>
          <cell r="M1329" t="str">
            <v>1.17</v>
          </cell>
          <cell r="N1329" t="str">
            <v>11256.59</v>
          </cell>
          <cell r="O1329" t="str">
            <v>1444.79</v>
          </cell>
          <cell r="P1329">
            <v>300</v>
          </cell>
        </row>
        <row r="1330">
          <cell r="B1330">
            <v>43145</v>
          </cell>
          <cell r="C1330" t="str">
            <v>H00300</v>
          </cell>
          <cell r="D1330" t="str">
            <v>沪深300全收益指数</v>
          </cell>
          <cell r="E1330" t="str">
            <v>300收益</v>
          </cell>
          <cell r="F1330" t="str">
            <v>CSI 300 Total Return Index</v>
          </cell>
          <cell r="G1330" t="str">
            <v>CSI 300 TRI</v>
          </cell>
        </row>
        <row r="1330">
          <cell r="K1330" t="str">
            <v>4841.36</v>
          </cell>
          <cell r="L1330" t="str">
            <v>38.23</v>
          </cell>
          <cell r="M1330" t="str">
            <v>0.80</v>
          </cell>
          <cell r="N1330" t="str">
            <v>7108.13</v>
          </cell>
          <cell r="O1330" t="str">
            <v>931.10</v>
          </cell>
          <cell r="P1330">
            <v>300</v>
          </cell>
        </row>
        <row r="1331">
          <cell r="B1331">
            <v>43153</v>
          </cell>
          <cell r="C1331" t="str">
            <v>H00300</v>
          </cell>
          <cell r="D1331" t="str">
            <v>沪深300全收益指数</v>
          </cell>
          <cell r="E1331" t="str">
            <v>300收益</v>
          </cell>
          <cell r="F1331" t="str">
            <v>CSI 300 Total Return Index</v>
          </cell>
          <cell r="G1331" t="str">
            <v>CSI 300 TRI</v>
          </cell>
        </row>
        <row r="1331">
          <cell r="K1331" t="str">
            <v>4946.04</v>
          </cell>
          <cell r="L1331" t="str">
            <v>104.68</v>
          </cell>
          <cell r="M1331" t="str">
            <v>2.16</v>
          </cell>
          <cell r="N1331" t="str">
            <v>10581.16</v>
          </cell>
          <cell r="O1331" t="str">
            <v>1383.34</v>
          </cell>
          <cell r="P1331">
            <v>300</v>
          </cell>
        </row>
        <row r="1332">
          <cell r="B1332">
            <v>43154</v>
          </cell>
          <cell r="C1332" t="str">
            <v>H00300</v>
          </cell>
          <cell r="D1332" t="str">
            <v>沪深300全收益指数</v>
          </cell>
          <cell r="E1332" t="str">
            <v>300收益</v>
          </cell>
          <cell r="F1332" t="str">
            <v>CSI 300 Total Return Index</v>
          </cell>
          <cell r="G1332" t="str">
            <v>CSI 300 TRI</v>
          </cell>
        </row>
        <row r="1332">
          <cell r="K1332" t="str">
            <v>4968.44</v>
          </cell>
          <cell r="L1332" t="str">
            <v>22.40</v>
          </cell>
          <cell r="M1332" t="str">
            <v>0.45</v>
          </cell>
          <cell r="N1332" t="str">
            <v>9945.87</v>
          </cell>
          <cell r="O1332" t="str">
            <v>1281.96</v>
          </cell>
          <cell r="P1332">
            <v>300</v>
          </cell>
        </row>
        <row r="1333">
          <cell r="B1333">
            <v>43157</v>
          </cell>
          <cell r="C1333" t="str">
            <v>H00300</v>
          </cell>
          <cell r="D1333" t="str">
            <v>沪深300全收益指数</v>
          </cell>
          <cell r="E1333" t="str">
            <v>300收益</v>
          </cell>
          <cell r="F1333" t="str">
            <v>CSI 300 Total Return Index</v>
          </cell>
          <cell r="G1333" t="str">
            <v>CSI 300 TRI</v>
          </cell>
        </row>
        <row r="1333">
          <cell r="K1333" t="str">
            <v>5026.20</v>
          </cell>
          <cell r="L1333" t="str">
            <v>57.76</v>
          </cell>
          <cell r="M1333" t="str">
            <v>1.16</v>
          </cell>
          <cell r="N1333" t="str">
            <v>13788.10</v>
          </cell>
          <cell r="O1333" t="str">
            <v>1790.13</v>
          </cell>
          <cell r="P1333">
            <v>300</v>
          </cell>
        </row>
        <row r="1334">
          <cell r="B1334">
            <v>43158</v>
          </cell>
          <cell r="C1334" t="str">
            <v>H00300</v>
          </cell>
          <cell r="D1334" t="str">
            <v>沪深300全收益指数</v>
          </cell>
          <cell r="E1334" t="str">
            <v>300收益</v>
          </cell>
          <cell r="F1334" t="str">
            <v>CSI 300 Total Return Index</v>
          </cell>
          <cell r="G1334" t="str">
            <v>CSI 300 TRI</v>
          </cell>
        </row>
        <row r="1334">
          <cell r="K1334" t="str">
            <v>4953.66</v>
          </cell>
          <cell r="L1334" t="str">
            <v>-72.54</v>
          </cell>
          <cell r="M1334" t="str">
            <v>-1.44</v>
          </cell>
          <cell r="N1334" t="str">
            <v>12593.45</v>
          </cell>
          <cell r="O1334" t="str">
            <v>1696.85</v>
          </cell>
          <cell r="P1334">
            <v>300</v>
          </cell>
        </row>
        <row r="1335">
          <cell r="B1335">
            <v>43159</v>
          </cell>
          <cell r="C1335" t="str">
            <v>H00300</v>
          </cell>
          <cell r="D1335" t="str">
            <v>沪深300全收益指数</v>
          </cell>
          <cell r="E1335" t="str">
            <v>300收益</v>
          </cell>
          <cell r="F1335" t="str">
            <v>CSI 300 Total Return Index</v>
          </cell>
          <cell r="G1335" t="str">
            <v>CSI 300 TRI</v>
          </cell>
        </row>
        <row r="1335">
          <cell r="K1335" t="str">
            <v>4910.53</v>
          </cell>
          <cell r="L1335" t="str">
            <v>-43.13</v>
          </cell>
          <cell r="M1335" t="str">
            <v>-0.87</v>
          </cell>
          <cell r="N1335" t="str">
            <v>10934.36</v>
          </cell>
          <cell r="O1335" t="str">
            <v>1524.94</v>
          </cell>
          <cell r="P1335">
            <v>300</v>
          </cell>
        </row>
        <row r="1336">
          <cell r="B1336">
            <v>43160</v>
          </cell>
          <cell r="C1336" t="str">
            <v>H00300</v>
          </cell>
          <cell r="D1336" t="str">
            <v>沪深300全收益指数</v>
          </cell>
          <cell r="E1336" t="str">
            <v>300收益</v>
          </cell>
          <cell r="F1336" t="str">
            <v>CSI 300 Total Return Index</v>
          </cell>
          <cell r="G1336" t="str">
            <v>CSI 300 TRI</v>
          </cell>
        </row>
        <row r="1336">
          <cell r="K1336" t="str">
            <v>4941.59</v>
          </cell>
          <cell r="L1336" t="str">
            <v>31.05</v>
          </cell>
          <cell r="M1336" t="str">
            <v>0.63</v>
          </cell>
          <cell r="N1336" t="str">
            <v>11019.99</v>
          </cell>
          <cell r="O1336" t="str">
            <v>1460.03</v>
          </cell>
          <cell r="P1336">
            <v>300</v>
          </cell>
        </row>
        <row r="1337">
          <cell r="B1337">
            <v>43161</v>
          </cell>
          <cell r="C1337" t="str">
            <v>H00300</v>
          </cell>
          <cell r="D1337" t="str">
            <v>沪深300全收益指数</v>
          </cell>
          <cell r="E1337" t="str">
            <v>300收益</v>
          </cell>
          <cell r="F1337" t="str">
            <v>CSI 300 Total Return Index</v>
          </cell>
          <cell r="G1337" t="str">
            <v>CSI 300 TRI</v>
          </cell>
        </row>
        <row r="1337">
          <cell r="K1337" t="str">
            <v>4901.77</v>
          </cell>
          <cell r="L1337" t="str">
            <v>-39.82</v>
          </cell>
          <cell r="M1337" t="str">
            <v>-0.81</v>
          </cell>
          <cell r="N1337" t="str">
            <v>9616.50</v>
          </cell>
          <cell r="O1337" t="str">
            <v>1309.31</v>
          </cell>
          <cell r="P1337">
            <v>300</v>
          </cell>
        </row>
        <row r="1338">
          <cell r="B1338">
            <v>43164</v>
          </cell>
          <cell r="C1338" t="str">
            <v>H00300</v>
          </cell>
          <cell r="D1338" t="str">
            <v>沪深300全收益指数</v>
          </cell>
          <cell r="E1338" t="str">
            <v>300收益</v>
          </cell>
          <cell r="F1338" t="str">
            <v>CSI 300 Total Return Index</v>
          </cell>
          <cell r="G1338" t="str">
            <v>CSI 300 TRI</v>
          </cell>
        </row>
        <row r="1338">
          <cell r="K1338" t="str">
            <v>4903.77</v>
          </cell>
          <cell r="L1338" t="str">
            <v>2.00</v>
          </cell>
          <cell r="M1338" t="str">
            <v>0.04</v>
          </cell>
          <cell r="N1338" t="str">
            <v>8795.25</v>
          </cell>
          <cell r="O1338" t="str">
            <v>1181.98</v>
          </cell>
          <cell r="P1338">
            <v>300</v>
          </cell>
        </row>
        <row r="1339">
          <cell r="B1339">
            <v>43165</v>
          </cell>
          <cell r="C1339" t="str">
            <v>H00300</v>
          </cell>
          <cell r="D1339" t="str">
            <v>沪深300全收益指数</v>
          </cell>
          <cell r="E1339" t="str">
            <v>300收益</v>
          </cell>
          <cell r="F1339" t="str">
            <v>CSI 300 Total Return Index</v>
          </cell>
          <cell r="G1339" t="str">
            <v>CSI 300 TRI</v>
          </cell>
        </row>
        <row r="1339">
          <cell r="K1339" t="str">
            <v>4962.92</v>
          </cell>
          <cell r="L1339" t="str">
            <v>59.15</v>
          </cell>
          <cell r="M1339" t="str">
            <v>1.21</v>
          </cell>
          <cell r="N1339" t="str">
            <v>13876.24</v>
          </cell>
          <cell r="O1339" t="str">
            <v>1713.71</v>
          </cell>
          <cell r="P1339">
            <v>300</v>
          </cell>
        </row>
        <row r="1340">
          <cell r="B1340">
            <v>43166</v>
          </cell>
          <cell r="C1340" t="str">
            <v>H00300</v>
          </cell>
          <cell r="D1340" t="str">
            <v>沪深300全收益指数</v>
          </cell>
          <cell r="E1340" t="str">
            <v>300收益</v>
          </cell>
          <cell r="F1340" t="str">
            <v>CSI 300 Total Return Index</v>
          </cell>
          <cell r="G1340" t="str">
            <v>CSI 300 TRI</v>
          </cell>
        </row>
        <row r="1340">
          <cell r="K1340" t="str">
            <v>4926.41</v>
          </cell>
          <cell r="L1340" t="str">
            <v>-36.50</v>
          </cell>
          <cell r="M1340" t="str">
            <v>-0.74</v>
          </cell>
          <cell r="N1340" t="str">
            <v>10695.24</v>
          </cell>
          <cell r="O1340" t="str">
            <v>1365.72</v>
          </cell>
          <cell r="P1340">
            <v>300</v>
          </cell>
        </row>
        <row r="1341">
          <cell r="B1341">
            <v>43167</v>
          </cell>
          <cell r="C1341" t="str">
            <v>H00300</v>
          </cell>
          <cell r="D1341" t="str">
            <v>沪深300全收益指数</v>
          </cell>
          <cell r="E1341" t="str">
            <v>300收益</v>
          </cell>
          <cell r="F1341" t="str">
            <v>CSI 300 Total Return Index</v>
          </cell>
          <cell r="G1341" t="str">
            <v>CSI 300 TRI</v>
          </cell>
        </row>
        <row r="1341">
          <cell r="K1341" t="str">
            <v>4976.39</v>
          </cell>
          <cell r="L1341" t="str">
            <v>49.97</v>
          </cell>
          <cell r="M1341" t="str">
            <v>1.01</v>
          </cell>
          <cell r="N1341" t="str">
            <v>9115.58</v>
          </cell>
          <cell r="O1341" t="str">
            <v>1236.35</v>
          </cell>
          <cell r="P1341">
            <v>300</v>
          </cell>
        </row>
        <row r="1342">
          <cell r="B1342">
            <v>43168</v>
          </cell>
          <cell r="C1342" t="str">
            <v>H00300</v>
          </cell>
          <cell r="D1342" t="str">
            <v>沪深300全收益指数</v>
          </cell>
          <cell r="E1342" t="str">
            <v>300收益</v>
          </cell>
          <cell r="F1342" t="str">
            <v>CSI 300 Total Return Index</v>
          </cell>
          <cell r="G1342" t="str">
            <v>CSI 300 TRI</v>
          </cell>
        </row>
        <row r="1342">
          <cell r="K1342" t="str">
            <v>5014.54</v>
          </cell>
          <cell r="L1342" t="str">
            <v>38.16</v>
          </cell>
          <cell r="M1342" t="str">
            <v>0.77</v>
          </cell>
          <cell r="N1342" t="str">
            <v>11370.18</v>
          </cell>
          <cell r="O1342" t="str">
            <v>1500.24</v>
          </cell>
          <cell r="P1342">
            <v>300</v>
          </cell>
        </row>
        <row r="1343">
          <cell r="B1343">
            <v>43171</v>
          </cell>
          <cell r="C1343" t="str">
            <v>H00300</v>
          </cell>
          <cell r="D1343" t="str">
            <v>沪深300全收益指数</v>
          </cell>
          <cell r="E1343" t="str">
            <v>300收益</v>
          </cell>
          <cell r="F1343" t="str">
            <v>CSI 300 Total Return Index</v>
          </cell>
          <cell r="G1343" t="str">
            <v>CSI 300 TRI</v>
          </cell>
        </row>
        <row r="1343">
          <cell r="K1343" t="str">
            <v>5037.49</v>
          </cell>
          <cell r="L1343" t="str">
            <v>22.95</v>
          </cell>
          <cell r="M1343" t="str">
            <v>0.46</v>
          </cell>
          <cell r="N1343" t="str">
            <v>14090.67</v>
          </cell>
          <cell r="O1343" t="str">
            <v>1903.68</v>
          </cell>
          <cell r="P1343">
            <v>300</v>
          </cell>
        </row>
        <row r="1344">
          <cell r="B1344">
            <v>43172</v>
          </cell>
          <cell r="C1344" t="str">
            <v>H00300</v>
          </cell>
          <cell r="D1344" t="str">
            <v>沪深300全收益指数</v>
          </cell>
          <cell r="E1344" t="str">
            <v>300收益</v>
          </cell>
          <cell r="F1344" t="str">
            <v>CSI 300 Total Return Index</v>
          </cell>
          <cell r="G1344" t="str">
            <v>CSI 300 TRI</v>
          </cell>
        </row>
        <row r="1344">
          <cell r="K1344" t="str">
            <v>4993.05</v>
          </cell>
          <cell r="L1344" t="str">
            <v>-44.44</v>
          </cell>
          <cell r="M1344" t="str">
            <v>-0.88</v>
          </cell>
          <cell r="N1344" t="str">
            <v>11176.64</v>
          </cell>
          <cell r="O1344" t="str">
            <v>1411.74</v>
          </cell>
          <cell r="P1344">
            <v>300</v>
          </cell>
        </row>
        <row r="1345">
          <cell r="B1345">
            <v>43173</v>
          </cell>
          <cell r="C1345" t="str">
            <v>H00300</v>
          </cell>
          <cell r="D1345" t="str">
            <v>沪深300全收益指数</v>
          </cell>
          <cell r="E1345" t="str">
            <v>300收益</v>
          </cell>
          <cell r="F1345" t="str">
            <v>CSI 300 Total Return Index</v>
          </cell>
          <cell r="G1345" t="str">
            <v>CSI 300 TRI</v>
          </cell>
        </row>
        <row r="1345">
          <cell r="K1345" t="str">
            <v>4971.19</v>
          </cell>
          <cell r="L1345" t="str">
            <v>-21.86</v>
          </cell>
          <cell r="M1345" t="str">
            <v>-0.44</v>
          </cell>
          <cell r="N1345" t="str">
            <v>9901.34</v>
          </cell>
          <cell r="O1345" t="str">
            <v>1315.38</v>
          </cell>
          <cell r="P1345">
            <v>300</v>
          </cell>
        </row>
        <row r="1346">
          <cell r="B1346">
            <v>43174</v>
          </cell>
          <cell r="C1346" t="str">
            <v>H00300</v>
          </cell>
          <cell r="D1346" t="str">
            <v>沪深300全收益指数</v>
          </cell>
          <cell r="E1346" t="str">
            <v>300收益</v>
          </cell>
          <cell r="F1346" t="str">
            <v>CSI 300 Total Return Index</v>
          </cell>
          <cell r="G1346" t="str">
            <v>CSI 300 TRI</v>
          </cell>
        </row>
        <row r="1346">
          <cell r="K1346" t="str">
            <v>4999.04</v>
          </cell>
          <cell r="L1346" t="str">
            <v>27.85</v>
          </cell>
          <cell r="M1346" t="str">
            <v>0.56</v>
          </cell>
          <cell r="N1346" t="str">
            <v>8816.12</v>
          </cell>
          <cell r="O1346" t="str">
            <v>1268.82</v>
          </cell>
          <cell r="P1346">
            <v>300</v>
          </cell>
        </row>
        <row r="1347">
          <cell r="B1347">
            <v>43175</v>
          </cell>
          <cell r="C1347" t="str">
            <v>H00300</v>
          </cell>
          <cell r="D1347" t="str">
            <v>沪深300全收益指数</v>
          </cell>
          <cell r="E1347" t="str">
            <v>300收益</v>
          </cell>
          <cell r="F1347" t="str">
            <v>CSI 300 Total Return Index</v>
          </cell>
          <cell r="G1347" t="str">
            <v>CSI 300 TRI</v>
          </cell>
        </row>
        <row r="1347">
          <cell r="K1347" t="str">
            <v>4950.54</v>
          </cell>
          <cell r="L1347" t="str">
            <v>-48.50</v>
          </cell>
          <cell r="M1347" t="str">
            <v>-0.97</v>
          </cell>
          <cell r="N1347" t="str">
            <v>8489.62</v>
          </cell>
          <cell r="O1347" t="str">
            <v>1221.25</v>
          </cell>
          <cell r="P1347">
            <v>300</v>
          </cell>
        </row>
        <row r="1348">
          <cell r="B1348">
            <v>43178</v>
          </cell>
          <cell r="C1348" t="str">
            <v>H00300</v>
          </cell>
          <cell r="D1348" t="str">
            <v>沪深300全收益指数</v>
          </cell>
          <cell r="E1348" t="str">
            <v>300收益</v>
          </cell>
          <cell r="F1348" t="str">
            <v>CSI 300 Total Return Index</v>
          </cell>
          <cell r="G1348" t="str">
            <v>CSI 300 TRI</v>
          </cell>
        </row>
        <row r="1348">
          <cell r="K1348" t="str">
            <v>4972.29</v>
          </cell>
          <cell r="L1348" t="str">
            <v>21.75</v>
          </cell>
          <cell r="M1348" t="str">
            <v>0.44</v>
          </cell>
          <cell r="N1348" t="str">
            <v>8150.29</v>
          </cell>
          <cell r="O1348" t="str">
            <v>1181.84</v>
          </cell>
          <cell r="P1348">
            <v>300</v>
          </cell>
        </row>
        <row r="1349">
          <cell r="B1349">
            <v>43179</v>
          </cell>
          <cell r="C1349" t="str">
            <v>H00300</v>
          </cell>
          <cell r="D1349" t="str">
            <v>沪深300全收益指数</v>
          </cell>
          <cell r="E1349" t="str">
            <v>300收益</v>
          </cell>
          <cell r="F1349" t="str">
            <v>CSI 300 Total Return Index</v>
          </cell>
          <cell r="G1349" t="str">
            <v>CSI 300 TRI</v>
          </cell>
        </row>
        <row r="1349">
          <cell r="K1349" t="str">
            <v>4976.51</v>
          </cell>
          <cell r="L1349" t="str">
            <v>4.22</v>
          </cell>
          <cell r="M1349" t="str">
            <v>0.08</v>
          </cell>
          <cell r="N1349" t="str">
            <v>8060.53</v>
          </cell>
          <cell r="O1349" t="str">
            <v>1119.80</v>
          </cell>
          <cell r="P1349">
            <v>300</v>
          </cell>
        </row>
        <row r="1350">
          <cell r="B1350">
            <v>43180</v>
          </cell>
          <cell r="C1350" t="str">
            <v>H00300</v>
          </cell>
          <cell r="D1350" t="str">
            <v>沪深300全收益指数</v>
          </cell>
          <cell r="E1350" t="str">
            <v>300收益</v>
          </cell>
          <cell r="F1350" t="str">
            <v>CSI 300 Total Return Index</v>
          </cell>
          <cell r="G1350" t="str">
            <v>CSI 300 TRI</v>
          </cell>
        </row>
        <row r="1350">
          <cell r="K1350" t="str">
            <v>4956.19</v>
          </cell>
          <cell r="L1350" t="str">
            <v>-20.32</v>
          </cell>
          <cell r="M1350" t="str">
            <v>-0.41</v>
          </cell>
          <cell r="N1350" t="str">
            <v>9760.95</v>
          </cell>
          <cell r="O1350" t="str">
            <v>1393.30</v>
          </cell>
          <cell r="P1350">
            <v>300</v>
          </cell>
        </row>
        <row r="1351">
          <cell r="B1351">
            <v>43181</v>
          </cell>
          <cell r="C1351" t="str">
            <v>H00300</v>
          </cell>
          <cell r="D1351" t="str">
            <v>沪深300全收益指数</v>
          </cell>
          <cell r="E1351" t="str">
            <v>300收益</v>
          </cell>
          <cell r="F1351" t="str">
            <v>CSI 300 Total Return Index</v>
          </cell>
          <cell r="G1351" t="str">
            <v>CSI 300 TRI</v>
          </cell>
        </row>
        <row r="1351">
          <cell r="K1351" t="str">
            <v>4906.52</v>
          </cell>
          <cell r="L1351" t="str">
            <v>-49.67</v>
          </cell>
          <cell r="M1351" t="str">
            <v>-1.00</v>
          </cell>
          <cell r="N1351" t="str">
            <v>8909.53</v>
          </cell>
          <cell r="O1351" t="str">
            <v>1276.64</v>
          </cell>
          <cell r="P1351">
            <v>300</v>
          </cell>
        </row>
        <row r="1352">
          <cell r="B1352">
            <v>43182</v>
          </cell>
          <cell r="C1352" t="str">
            <v>H00300</v>
          </cell>
          <cell r="D1352" t="str">
            <v>沪深300全收益指数</v>
          </cell>
          <cell r="E1352" t="str">
            <v>300收益</v>
          </cell>
          <cell r="F1352" t="str">
            <v>CSI 300 Total Return Index</v>
          </cell>
          <cell r="G1352" t="str">
            <v>CSI 300 TRI</v>
          </cell>
        </row>
        <row r="1352">
          <cell r="K1352" t="str">
            <v>4765.66</v>
          </cell>
          <cell r="L1352" t="str">
            <v>-140.85</v>
          </cell>
          <cell r="M1352" t="str">
            <v>-2.87</v>
          </cell>
          <cell r="N1352" t="str">
            <v>18008.04</v>
          </cell>
          <cell r="O1352" t="str">
            <v>2189.05</v>
          </cell>
          <cell r="P1352">
            <v>300</v>
          </cell>
        </row>
        <row r="1353">
          <cell r="B1353">
            <v>43185</v>
          </cell>
          <cell r="C1353" t="str">
            <v>H00300</v>
          </cell>
          <cell r="D1353" t="str">
            <v>沪深300全收益指数</v>
          </cell>
          <cell r="E1353" t="str">
            <v>300收益</v>
          </cell>
          <cell r="F1353" t="str">
            <v>CSI 300 Total Return Index</v>
          </cell>
          <cell r="G1353" t="str">
            <v>CSI 300 TRI</v>
          </cell>
        </row>
        <row r="1353">
          <cell r="K1353" t="str">
            <v>4735.10</v>
          </cell>
          <cell r="L1353" t="str">
            <v>-30.56</v>
          </cell>
          <cell r="M1353" t="str">
            <v>-0.64</v>
          </cell>
          <cell r="N1353" t="str">
            <v>11513.91</v>
          </cell>
          <cell r="O1353" t="str">
            <v>1566.05</v>
          </cell>
          <cell r="P1353">
            <v>300</v>
          </cell>
        </row>
        <row r="1354">
          <cell r="B1354">
            <v>43186</v>
          </cell>
          <cell r="C1354" t="str">
            <v>H00300</v>
          </cell>
          <cell r="D1354" t="str">
            <v>沪深300全收益指数</v>
          </cell>
          <cell r="E1354" t="str">
            <v>300收益</v>
          </cell>
          <cell r="F1354" t="str">
            <v>CSI 300 Total Return Index</v>
          </cell>
          <cell r="G1354" t="str">
            <v>CSI 300 TRI</v>
          </cell>
        </row>
        <row r="1354">
          <cell r="K1354" t="str">
            <v>4775.83</v>
          </cell>
          <cell r="L1354" t="str">
            <v>40.73</v>
          </cell>
          <cell r="M1354" t="str">
            <v>0.86</v>
          </cell>
          <cell r="N1354" t="str">
            <v>11370.07</v>
          </cell>
          <cell r="O1354" t="str">
            <v>1622.92</v>
          </cell>
          <cell r="P1354">
            <v>300</v>
          </cell>
        </row>
        <row r="1355">
          <cell r="B1355">
            <v>43187</v>
          </cell>
          <cell r="C1355" t="str">
            <v>H00300</v>
          </cell>
          <cell r="D1355" t="str">
            <v>沪深300全收益指数</v>
          </cell>
          <cell r="E1355" t="str">
            <v>300收益</v>
          </cell>
          <cell r="F1355" t="str">
            <v>CSI 300 Total Return Index</v>
          </cell>
          <cell r="G1355" t="str">
            <v>CSI 300 TRI</v>
          </cell>
        </row>
        <row r="1355">
          <cell r="K1355" t="str">
            <v>4689.73</v>
          </cell>
          <cell r="L1355" t="str">
            <v>-86.10</v>
          </cell>
          <cell r="M1355" t="str">
            <v>-1.80</v>
          </cell>
          <cell r="N1355" t="str">
            <v>10149.49</v>
          </cell>
          <cell r="O1355" t="str">
            <v>1558.49</v>
          </cell>
          <cell r="P1355">
            <v>300</v>
          </cell>
        </row>
        <row r="1356">
          <cell r="B1356">
            <v>43188</v>
          </cell>
          <cell r="C1356" t="str">
            <v>H00300</v>
          </cell>
          <cell r="D1356" t="str">
            <v>沪深300全收益指数</v>
          </cell>
          <cell r="E1356" t="str">
            <v>300收益</v>
          </cell>
          <cell r="F1356" t="str">
            <v>CSI 300 Total Return Index</v>
          </cell>
          <cell r="G1356" t="str">
            <v>CSI 300 TRI</v>
          </cell>
        </row>
        <row r="1356">
          <cell r="K1356" t="str">
            <v>4752.38</v>
          </cell>
          <cell r="L1356" t="str">
            <v>62.65</v>
          </cell>
          <cell r="M1356" t="str">
            <v>1.34</v>
          </cell>
          <cell r="N1356" t="str">
            <v>11662.91</v>
          </cell>
          <cell r="O1356" t="str">
            <v>1649.97</v>
          </cell>
          <cell r="P1356">
            <v>300</v>
          </cell>
        </row>
        <row r="1357">
          <cell r="B1357">
            <v>43189</v>
          </cell>
          <cell r="C1357" t="str">
            <v>H00300</v>
          </cell>
          <cell r="D1357" t="str">
            <v>沪深300全收益指数</v>
          </cell>
          <cell r="E1357" t="str">
            <v>300收益</v>
          </cell>
          <cell r="F1357" t="str">
            <v>CSI 300 Total Return Index</v>
          </cell>
          <cell r="G1357" t="str">
            <v>CSI 300 TRI</v>
          </cell>
        </row>
        <row r="1357">
          <cell r="K1357" t="str">
            <v>4757.89</v>
          </cell>
          <cell r="L1357" t="str">
            <v>5.51</v>
          </cell>
          <cell r="M1357" t="str">
            <v>0.12</v>
          </cell>
          <cell r="N1357" t="str">
            <v>9751.23</v>
          </cell>
          <cell r="O1357" t="str">
            <v>1379.59</v>
          </cell>
          <cell r="P1357">
            <v>300</v>
          </cell>
        </row>
        <row r="1358">
          <cell r="B1358">
            <v>43192</v>
          </cell>
          <cell r="C1358" t="str">
            <v>H00300</v>
          </cell>
          <cell r="D1358" t="str">
            <v>沪深300全收益指数</v>
          </cell>
          <cell r="E1358" t="str">
            <v>300收益</v>
          </cell>
          <cell r="F1358" t="str">
            <v>CSI 300 Total Return Index</v>
          </cell>
          <cell r="G1358" t="str">
            <v>CSI 300 TRI</v>
          </cell>
        </row>
        <row r="1358">
          <cell r="K1358" t="str">
            <v>4743.76</v>
          </cell>
          <cell r="L1358" t="str">
            <v>-14.13</v>
          </cell>
          <cell r="M1358" t="str">
            <v>-0.30</v>
          </cell>
          <cell r="N1358" t="str">
            <v>11124.27</v>
          </cell>
          <cell r="O1358" t="str">
            <v>1593.56</v>
          </cell>
          <cell r="P1358">
            <v>300</v>
          </cell>
        </row>
        <row r="1359">
          <cell r="B1359">
            <v>43193</v>
          </cell>
          <cell r="C1359" t="str">
            <v>H00300</v>
          </cell>
          <cell r="D1359" t="str">
            <v>沪深300全收益指数</v>
          </cell>
          <cell r="E1359" t="str">
            <v>300收益</v>
          </cell>
          <cell r="F1359" t="str">
            <v>CSI 300 Total Return Index</v>
          </cell>
          <cell r="G1359" t="str">
            <v>CSI 300 TRI</v>
          </cell>
        </row>
        <row r="1359">
          <cell r="K1359" t="str">
            <v>4713.93</v>
          </cell>
          <cell r="L1359" t="str">
            <v>-29.83</v>
          </cell>
          <cell r="M1359" t="str">
            <v>-0.63</v>
          </cell>
          <cell r="N1359" t="str">
            <v>9513.74</v>
          </cell>
          <cell r="O1359" t="str">
            <v>1320.50</v>
          </cell>
          <cell r="P1359">
            <v>300</v>
          </cell>
        </row>
        <row r="1360">
          <cell r="B1360">
            <v>43194</v>
          </cell>
          <cell r="C1360" t="str">
            <v>H00300</v>
          </cell>
          <cell r="D1360" t="str">
            <v>沪深300全收益指数</v>
          </cell>
          <cell r="E1360" t="str">
            <v>300收益</v>
          </cell>
          <cell r="F1360" t="str">
            <v>CSI 300 Total Return Index</v>
          </cell>
          <cell r="G1360" t="str">
            <v>CSI 300 TRI</v>
          </cell>
        </row>
        <row r="1360">
          <cell r="K1360" t="str">
            <v>4704.63</v>
          </cell>
          <cell r="L1360" t="str">
            <v>-9.30</v>
          </cell>
          <cell r="M1360" t="str">
            <v>-0.20</v>
          </cell>
          <cell r="N1360" t="str">
            <v>8873.06</v>
          </cell>
          <cell r="O1360" t="str">
            <v>1315.93</v>
          </cell>
          <cell r="P1360">
            <v>300</v>
          </cell>
        </row>
        <row r="1361">
          <cell r="B1361">
            <v>43199</v>
          </cell>
          <cell r="C1361" t="str">
            <v>H00300</v>
          </cell>
          <cell r="D1361" t="str">
            <v>沪深300全收益指数</v>
          </cell>
          <cell r="E1361" t="str">
            <v>300收益</v>
          </cell>
          <cell r="F1361" t="str">
            <v>CSI 300 Total Return Index</v>
          </cell>
          <cell r="G1361" t="str">
            <v>CSI 300 TRI</v>
          </cell>
        </row>
        <row r="1361">
          <cell r="K1361" t="str">
            <v>4702.27</v>
          </cell>
          <cell r="L1361" t="str">
            <v>-2.36</v>
          </cell>
          <cell r="M1361" t="str">
            <v>-0.05</v>
          </cell>
          <cell r="N1361" t="str">
            <v>8410.55</v>
          </cell>
          <cell r="O1361" t="str">
            <v>1181.67</v>
          </cell>
          <cell r="P1361">
            <v>300</v>
          </cell>
        </row>
        <row r="1362">
          <cell r="B1362">
            <v>43200</v>
          </cell>
          <cell r="C1362" t="str">
            <v>H00300</v>
          </cell>
          <cell r="D1362" t="str">
            <v>沪深300全收益指数</v>
          </cell>
          <cell r="E1362" t="str">
            <v>300收益</v>
          </cell>
          <cell r="F1362" t="str">
            <v>CSI 300 Total Return Index</v>
          </cell>
          <cell r="G1362" t="str">
            <v>CSI 300 TRI</v>
          </cell>
        </row>
        <row r="1362">
          <cell r="K1362" t="str">
            <v>4792.88</v>
          </cell>
          <cell r="L1362" t="str">
            <v>90.61</v>
          </cell>
          <cell r="M1362" t="str">
            <v>1.93</v>
          </cell>
          <cell r="N1362" t="str">
            <v>10617.37</v>
          </cell>
          <cell r="O1362" t="str">
            <v>1379.41</v>
          </cell>
          <cell r="P1362">
            <v>300</v>
          </cell>
        </row>
        <row r="1363">
          <cell r="B1363">
            <v>43201</v>
          </cell>
          <cell r="C1363" t="str">
            <v>H00300</v>
          </cell>
          <cell r="D1363" t="str">
            <v>沪深300全收益指数</v>
          </cell>
          <cell r="E1363" t="str">
            <v>300收益</v>
          </cell>
          <cell r="F1363" t="str">
            <v>CSI 300 Total Return Index</v>
          </cell>
          <cell r="G1363" t="str">
            <v>CSI 300 TRI</v>
          </cell>
        </row>
        <row r="1363">
          <cell r="K1363" t="str">
            <v>4806.52</v>
          </cell>
          <cell r="L1363" t="str">
            <v>13.63</v>
          </cell>
          <cell r="M1363" t="str">
            <v>0.28</v>
          </cell>
          <cell r="N1363" t="str">
            <v>11193.30</v>
          </cell>
          <cell r="O1363" t="str">
            <v>1399.89</v>
          </cell>
          <cell r="P1363">
            <v>300</v>
          </cell>
        </row>
        <row r="1364">
          <cell r="B1364">
            <v>43202</v>
          </cell>
          <cell r="C1364" t="str">
            <v>H00300</v>
          </cell>
          <cell r="D1364" t="str">
            <v>沪深300全收益指数</v>
          </cell>
          <cell r="E1364" t="str">
            <v>300收益</v>
          </cell>
          <cell r="F1364" t="str">
            <v>CSI 300 Total Return Index</v>
          </cell>
          <cell r="G1364" t="str">
            <v>CSI 300 TRI</v>
          </cell>
        </row>
        <row r="1364">
          <cell r="K1364" t="str">
            <v>4758.05</v>
          </cell>
          <cell r="L1364" t="str">
            <v>-48.46</v>
          </cell>
          <cell r="M1364" t="str">
            <v>-1.01</v>
          </cell>
          <cell r="N1364" t="str">
            <v>8269.95</v>
          </cell>
          <cell r="O1364" t="str">
            <v>1080.76</v>
          </cell>
          <cell r="P1364">
            <v>300</v>
          </cell>
        </row>
        <row r="1365">
          <cell r="B1365">
            <v>43203</v>
          </cell>
          <cell r="C1365" t="str">
            <v>H00300</v>
          </cell>
          <cell r="D1365" t="str">
            <v>沪深300全收益指数</v>
          </cell>
          <cell r="E1365" t="str">
            <v>300收益</v>
          </cell>
          <cell r="F1365" t="str">
            <v>CSI 300 Total Return Index</v>
          </cell>
          <cell r="G1365" t="str">
            <v>CSI 300 TRI</v>
          </cell>
        </row>
        <row r="1365">
          <cell r="K1365" t="str">
            <v>4724.50</v>
          </cell>
          <cell r="L1365" t="str">
            <v>-33.55</v>
          </cell>
          <cell r="M1365" t="str">
            <v>-0.71</v>
          </cell>
          <cell r="N1365" t="str">
            <v>7154.42</v>
          </cell>
          <cell r="O1365" t="str">
            <v>989.22</v>
          </cell>
          <cell r="P1365">
            <v>300</v>
          </cell>
        </row>
        <row r="1366">
          <cell r="B1366">
            <v>43206</v>
          </cell>
          <cell r="C1366" t="str">
            <v>H00300</v>
          </cell>
          <cell r="D1366" t="str">
            <v>沪深300全收益指数</v>
          </cell>
          <cell r="E1366" t="str">
            <v>300收益</v>
          </cell>
          <cell r="F1366" t="str">
            <v>CSI 300 Total Return Index</v>
          </cell>
          <cell r="G1366" t="str">
            <v>CSI 300 TRI</v>
          </cell>
        </row>
        <row r="1366">
          <cell r="K1366" t="str">
            <v>4648.51</v>
          </cell>
          <cell r="L1366" t="str">
            <v>-75.99</v>
          </cell>
          <cell r="M1366" t="str">
            <v>-1.61</v>
          </cell>
          <cell r="N1366" t="str">
            <v>9921.78</v>
          </cell>
          <cell r="O1366" t="str">
            <v>1315.67</v>
          </cell>
          <cell r="P1366">
            <v>300</v>
          </cell>
        </row>
        <row r="1367">
          <cell r="B1367">
            <v>43207</v>
          </cell>
          <cell r="C1367" t="str">
            <v>H00300</v>
          </cell>
          <cell r="D1367" t="str">
            <v>沪深300全收益指数</v>
          </cell>
          <cell r="E1367" t="str">
            <v>300收益</v>
          </cell>
          <cell r="F1367" t="str">
            <v>CSI 300 Total Return Index</v>
          </cell>
          <cell r="G1367" t="str">
            <v>CSI 300 TRI</v>
          </cell>
        </row>
        <row r="1367">
          <cell r="K1367" t="str">
            <v>4575.02</v>
          </cell>
          <cell r="L1367" t="str">
            <v>-73.50</v>
          </cell>
          <cell r="M1367" t="str">
            <v>-1.58</v>
          </cell>
          <cell r="N1367" t="str">
            <v>9061.08</v>
          </cell>
          <cell r="O1367" t="str">
            <v>1265.19</v>
          </cell>
          <cell r="P1367">
            <v>300</v>
          </cell>
        </row>
        <row r="1368">
          <cell r="B1368">
            <v>43208</v>
          </cell>
          <cell r="C1368" t="str">
            <v>H00300</v>
          </cell>
          <cell r="D1368" t="str">
            <v>沪深300全收益指数</v>
          </cell>
          <cell r="E1368" t="str">
            <v>300收益</v>
          </cell>
          <cell r="F1368" t="str">
            <v>CSI 300 Total Return Index</v>
          </cell>
          <cell r="G1368" t="str">
            <v>CSI 300 TRI</v>
          </cell>
        </row>
        <row r="1368">
          <cell r="K1368" t="str">
            <v>4596.58</v>
          </cell>
          <cell r="L1368" t="str">
            <v>21.56</v>
          </cell>
          <cell r="M1368" t="str">
            <v>0.47</v>
          </cell>
          <cell r="N1368" t="str">
            <v>10667.67</v>
          </cell>
          <cell r="O1368" t="str">
            <v>1430.78</v>
          </cell>
          <cell r="P1368">
            <v>300</v>
          </cell>
        </row>
        <row r="1369">
          <cell r="B1369">
            <v>43209</v>
          </cell>
          <cell r="C1369" t="str">
            <v>H00300</v>
          </cell>
          <cell r="D1369" t="str">
            <v>沪深300全收益指数</v>
          </cell>
          <cell r="E1369" t="str">
            <v>300收益</v>
          </cell>
          <cell r="F1369" t="str">
            <v>CSI 300 Total Return Index</v>
          </cell>
          <cell r="G1369" t="str">
            <v>CSI 300 TRI</v>
          </cell>
        </row>
        <row r="1369">
          <cell r="K1369" t="str">
            <v>4652.18</v>
          </cell>
          <cell r="L1369" t="str">
            <v>55.61</v>
          </cell>
          <cell r="M1369" t="str">
            <v>1.21</v>
          </cell>
          <cell r="N1369" t="str">
            <v>9905.41</v>
          </cell>
          <cell r="O1369" t="str">
            <v>1275.20</v>
          </cell>
          <cell r="P1369">
            <v>300</v>
          </cell>
        </row>
        <row r="1370">
          <cell r="B1370">
            <v>43210</v>
          </cell>
          <cell r="C1370" t="str">
            <v>H00300</v>
          </cell>
          <cell r="D1370" t="str">
            <v>沪深300全收益指数</v>
          </cell>
          <cell r="E1370" t="str">
            <v>300收益</v>
          </cell>
          <cell r="F1370" t="str">
            <v>CSI 300 Total Return Index</v>
          </cell>
          <cell r="G1370" t="str">
            <v>CSI 300 TRI</v>
          </cell>
        </row>
        <row r="1370">
          <cell r="K1370" t="str">
            <v>4589.95</v>
          </cell>
          <cell r="L1370" t="str">
            <v>-62.23</v>
          </cell>
          <cell r="M1370" t="str">
            <v>-1.34</v>
          </cell>
          <cell r="N1370" t="str">
            <v>9928.29</v>
          </cell>
          <cell r="O1370" t="str">
            <v>1235.51</v>
          </cell>
          <cell r="P1370">
            <v>300</v>
          </cell>
        </row>
        <row r="1371">
          <cell r="B1371">
            <v>43213</v>
          </cell>
          <cell r="C1371" t="str">
            <v>H00300</v>
          </cell>
          <cell r="D1371" t="str">
            <v>沪深300全收益指数</v>
          </cell>
          <cell r="E1371" t="str">
            <v>300收益</v>
          </cell>
          <cell r="F1371" t="str">
            <v>CSI 300 Total Return Index</v>
          </cell>
          <cell r="G1371" t="str">
            <v>CSI 300 TRI</v>
          </cell>
        </row>
        <row r="1371">
          <cell r="K1371" t="str">
            <v>4596.63</v>
          </cell>
          <cell r="L1371" t="str">
            <v>6.68</v>
          </cell>
          <cell r="M1371" t="str">
            <v>0.15</v>
          </cell>
          <cell r="N1371" t="str">
            <v>9035.63</v>
          </cell>
          <cell r="O1371" t="str">
            <v>1117.63</v>
          </cell>
          <cell r="P1371">
            <v>300</v>
          </cell>
        </row>
        <row r="1372">
          <cell r="B1372">
            <v>43214</v>
          </cell>
          <cell r="C1372" t="str">
            <v>H00300</v>
          </cell>
          <cell r="D1372" t="str">
            <v>沪深300全收益指数</v>
          </cell>
          <cell r="E1372" t="str">
            <v>300收益</v>
          </cell>
          <cell r="F1372" t="str">
            <v>CSI 300 Total Return Index</v>
          </cell>
          <cell r="G1372" t="str">
            <v>CSI 300 TRI</v>
          </cell>
        </row>
        <row r="1372">
          <cell r="K1372" t="str">
            <v>4690.80</v>
          </cell>
          <cell r="L1372" t="str">
            <v>94.17</v>
          </cell>
          <cell r="M1372" t="str">
            <v>2.05</v>
          </cell>
          <cell r="N1372" t="str">
            <v>11421.95</v>
          </cell>
          <cell r="O1372" t="str">
            <v>1457.01</v>
          </cell>
          <cell r="P1372">
            <v>300</v>
          </cell>
        </row>
        <row r="1373">
          <cell r="B1373">
            <v>43215</v>
          </cell>
          <cell r="C1373" t="str">
            <v>H00300</v>
          </cell>
          <cell r="D1373" t="str">
            <v>沪深300全收益指数</v>
          </cell>
          <cell r="E1373" t="str">
            <v>300收益</v>
          </cell>
          <cell r="F1373" t="str">
            <v>CSI 300 Total Return Index</v>
          </cell>
          <cell r="G1373" t="str">
            <v>CSI 300 TRI</v>
          </cell>
        </row>
        <row r="1373">
          <cell r="K1373" t="str">
            <v>4672.86</v>
          </cell>
          <cell r="L1373" t="str">
            <v>-17.94</v>
          </cell>
          <cell r="M1373" t="str">
            <v>-0.38</v>
          </cell>
          <cell r="N1373" t="str">
            <v>7817.26</v>
          </cell>
          <cell r="O1373" t="str">
            <v>1057.50</v>
          </cell>
          <cell r="P1373">
            <v>300</v>
          </cell>
        </row>
        <row r="1374">
          <cell r="B1374">
            <v>43216</v>
          </cell>
          <cell r="C1374" t="str">
            <v>H00300</v>
          </cell>
          <cell r="D1374" t="str">
            <v>沪深300全收益指数</v>
          </cell>
          <cell r="E1374" t="str">
            <v>300收益</v>
          </cell>
          <cell r="F1374" t="str">
            <v>CSI 300 Total Return Index</v>
          </cell>
          <cell r="G1374" t="str">
            <v>CSI 300 TRI</v>
          </cell>
        </row>
        <row r="1374">
          <cell r="K1374" t="str">
            <v>4583.51</v>
          </cell>
          <cell r="L1374" t="str">
            <v>-89.35</v>
          </cell>
          <cell r="M1374" t="str">
            <v>-1.91</v>
          </cell>
          <cell r="N1374" t="str">
            <v>8715.06</v>
          </cell>
          <cell r="O1374" t="str">
            <v>1257.72</v>
          </cell>
          <cell r="P1374">
            <v>300</v>
          </cell>
        </row>
        <row r="1375">
          <cell r="B1375">
            <v>43217</v>
          </cell>
          <cell r="C1375" t="str">
            <v>H00300</v>
          </cell>
          <cell r="D1375" t="str">
            <v>沪深300全收益指数</v>
          </cell>
          <cell r="E1375" t="str">
            <v>300收益</v>
          </cell>
          <cell r="F1375" t="str">
            <v>CSI 300 Total Return Index</v>
          </cell>
          <cell r="G1375" t="str">
            <v>CSI 300 TRI</v>
          </cell>
        </row>
        <row r="1375">
          <cell r="K1375" t="str">
            <v>4585.66</v>
          </cell>
          <cell r="L1375" t="str">
            <v>2.14</v>
          </cell>
          <cell r="M1375" t="str">
            <v>0.05</v>
          </cell>
          <cell r="N1375" t="str">
            <v>8953.17</v>
          </cell>
          <cell r="O1375" t="str">
            <v>1421.14</v>
          </cell>
          <cell r="P1375">
            <v>300</v>
          </cell>
        </row>
        <row r="1376">
          <cell r="B1376">
            <v>43222</v>
          </cell>
          <cell r="C1376" t="str">
            <v>H00300</v>
          </cell>
          <cell r="D1376" t="str">
            <v>沪深300全收益指数</v>
          </cell>
          <cell r="E1376" t="str">
            <v>300收益</v>
          </cell>
          <cell r="F1376" t="str">
            <v>CSI 300 Total Return Index</v>
          </cell>
          <cell r="G1376" t="str">
            <v>CSI 300 TRI</v>
          </cell>
        </row>
        <row r="1376">
          <cell r="K1376" t="str">
            <v>4593.99</v>
          </cell>
          <cell r="L1376" t="str">
            <v>8.34</v>
          </cell>
          <cell r="M1376" t="str">
            <v>0.18</v>
          </cell>
          <cell r="N1376" t="str">
            <v>8330.10</v>
          </cell>
          <cell r="O1376" t="str">
            <v>1200.83</v>
          </cell>
          <cell r="P1376">
            <v>300</v>
          </cell>
        </row>
        <row r="1377">
          <cell r="B1377">
            <v>43223</v>
          </cell>
          <cell r="C1377" t="str">
            <v>H00300</v>
          </cell>
          <cell r="D1377" t="str">
            <v>沪深300全收益指数</v>
          </cell>
          <cell r="E1377" t="str">
            <v>300收益</v>
          </cell>
          <cell r="F1377" t="str">
            <v>CSI 300 Total Return Index</v>
          </cell>
          <cell r="G1377" t="str">
            <v>CSI 300 TRI</v>
          </cell>
        </row>
        <row r="1377">
          <cell r="K1377" t="str">
            <v>4629.82</v>
          </cell>
          <cell r="L1377" t="str">
            <v>35.83</v>
          </cell>
          <cell r="M1377" t="str">
            <v>0.78</v>
          </cell>
          <cell r="N1377" t="str">
            <v>9396.11</v>
          </cell>
          <cell r="O1377" t="str">
            <v>1227.40</v>
          </cell>
          <cell r="P1377">
            <v>300</v>
          </cell>
        </row>
        <row r="1378">
          <cell r="B1378">
            <v>43224</v>
          </cell>
          <cell r="C1378" t="str">
            <v>H00300</v>
          </cell>
          <cell r="D1378" t="str">
            <v>沪深300全收益指数</v>
          </cell>
          <cell r="E1378" t="str">
            <v>300收益</v>
          </cell>
          <cell r="F1378" t="str">
            <v>CSI 300 Total Return Index</v>
          </cell>
          <cell r="G1378" t="str">
            <v>CSI 300 TRI</v>
          </cell>
        </row>
        <row r="1378">
          <cell r="K1378" t="str">
            <v>4610.44</v>
          </cell>
          <cell r="L1378" t="str">
            <v>-19.38</v>
          </cell>
          <cell r="M1378" t="str">
            <v>-0.42</v>
          </cell>
          <cell r="N1378" t="str">
            <v>7155.43</v>
          </cell>
          <cell r="O1378" t="str">
            <v>983.15</v>
          </cell>
          <cell r="P1378">
            <v>300</v>
          </cell>
        </row>
        <row r="1379">
          <cell r="B1379">
            <v>43227</v>
          </cell>
          <cell r="C1379" t="str">
            <v>H00300</v>
          </cell>
          <cell r="D1379" t="str">
            <v>沪深300全收益指数</v>
          </cell>
          <cell r="E1379" t="str">
            <v>300收益</v>
          </cell>
          <cell r="F1379" t="str">
            <v>CSI 300 Total Return Index</v>
          </cell>
          <cell r="G1379" t="str">
            <v>CSI 300 TRI</v>
          </cell>
        </row>
        <row r="1379">
          <cell r="K1379" t="str">
            <v>4683.38</v>
          </cell>
          <cell r="L1379" t="str">
            <v>72.94</v>
          </cell>
          <cell r="M1379" t="str">
            <v>1.58</v>
          </cell>
          <cell r="N1379" t="str">
            <v>8728.62</v>
          </cell>
          <cell r="O1379" t="str">
            <v>1263.55</v>
          </cell>
          <cell r="P1379">
            <v>300</v>
          </cell>
        </row>
        <row r="1380">
          <cell r="B1380">
            <v>43228</v>
          </cell>
          <cell r="C1380" t="str">
            <v>H00300</v>
          </cell>
          <cell r="D1380" t="str">
            <v>沪深300全收益指数</v>
          </cell>
          <cell r="E1380" t="str">
            <v>300收益</v>
          </cell>
          <cell r="F1380" t="str">
            <v>CSI 300 Total Return Index</v>
          </cell>
          <cell r="G1380" t="str">
            <v>CSI 300 TRI</v>
          </cell>
        </row>
        <row r="1380">
          <cell r="K1380" t="str">
            <v>4737.72</v>
          </cell>
          <cell r="L1380" t="str">
            <v>54.34</v>
          </cell>
          <cell r="M1380" t="str">
            <v>1.16</v>
          </cell>
          <cell r="N1380" t="str">
            <v>9421.52</v>
          </cell>
          <cell r="O1380" t="str">
            <v>1354.46</v>
          </cell>
          <cell r="P1380">
            <v>300</v>
          </cell>
        </row>
        <row r="1381">
          <cell r="B1381">
            <v>43229</v>
          </cell>
          <cell r="C1381" t="str">
            <v>H00300</v>
          </cell>
          <cell r="D1381" t="str">
            <v>沪深300全收益指数</v>
          </cell>
          <cell r="E1381" t="str">
            <v>300收益</v>
          </cell>
          <cell r="F1381" t="str">
            <v>CSI 300 Total Return Index</v>
          </cell>
          <cell r="G1381" t="str">
            <v>CSI 300 TRI</v>
          </cell>
        </row>
        <row r="1381">
          <cell r="K1381" t="str">
            <v>4729.87</v>
          </cell>
          <cell r="L1381" t="str">
            <v>-7.86</v>
          </cell>
          <cell r="M1381" t="str">
            <v>-0.17</v>
          </cell>
          <cell r="N1381" t="str">
            <v>6671.30</v>
          </cell>
          <cell r="O1381" t="str">
            <v>923.23</v>
          </cell>
          <cell r="P1381">
            <v>300</v>
          </cell>
        </row>
        <row r="1382">
          <cell r="B1382">
            <v>43230</v>
          </cell>
          <cell r="C1382" t="str">
            <v>H00300</v>
          </cell>
          <cell r="D1382" t="str">
            <v>沪深300全收益指数</v>
          </cell>
          <cell r="E1382" t="str">
            <v>300收益</v>
          </cell>
          <cell r="F1382" t="str">
            <v>CSI 300 Total Return Index</v>
          </cell>
          <cell r="G1382" t="str">
            <v>CSI 300 TRI</v>
          </cell>
        </row>
        <row r="1382">
          <cell r="K1382" t="str">
            <v>4756.35</v>
          </cell>
          <cell r="L1382" t="str">
            <v>26.48</v>
          </cell>
          <cell r="M1382" t="str">
            <v>0.56</v>
          </cell>
          <cell r="N1382" t="str">
            <v>7066.78</v>
          </cell>
          <cell r="O1382" t="str">
            <v>1032.55</v>
          </cell>
          <cell r="P1382">
            <v>300</v>
          </cell>
        </row>
        <row r="1383">
          <cell r="B1383">
            <v>43231</v>
          </cell>
          <cell r="C1383" t="str">
            <v>H00300</v>
          </cell>
          <cell r="D1383" t="str">
            <v>沪深300全收益指数</v>
          </cell>
          <cell r="E1383" t="str">
            <v>300收益</v>
          </cell>
          <cell r="F1383" t="str">
            <v>CSI 300 Total Return Index</v>
          </cell>
          <cell r="G1383" t="str">
            <v>CSI 300 TRI</v>
          </cell>
        </row>
        <row r="1383">
          <cell r="K1383" t="str">
            <v>4731.79</v>
          </cell>
          <cell r="L1383" t="str">
            <v>-24.56</v>
          </cell>
          <cell r="M1383" t="str">
            <v>-0.52</v>
          </cell>
          <cell r="N1383" t="str">
            <v>7335.66</v>
          </cell>
          <cell r="O1383" t="str">
            <v>1077.15</v>
          </cell>
          <cell r="P1383">
            <v>300</v>
          </cell>
        </row>
        <row r="1384">
          <cell r="B1384">
            <v>43234</v>
          </cell>
          <cell r="C1384" t="str">
            <v>H00300</v>
          </cell>
          <cell r="D1384" t="str">
            <v>沪深300全收益指数</v>
          </cell>
          <cell r="E1384" t="str">
            <v>300收益</v>
          </cell>
          <cell r="F1384" t="str">
            <v>CSI 300 Total Return Index</v>
          </cell>
          <cell r="G1384" t="str">
            <v>CSI 300 TRI</v>
          </cell>
        </row>
        <row r="1384">
          <cell r="K1384" t="str">
            <v>4776.37</v>
          </cell>
          <cell r="L1384" t="str">
            <v>44.58</v>
          </cell>
          <cell r="M1384" t="str">
            <v>0.94</v>
          </cell>
          <cell r="N1384" t="str">
            <v>8197.60</v>
          </cell>
          <cell r="O1384" t="str">
            <v>1225.20</v>
          </cell>
          <cell r="P1384">
            <v>300</v>
          </cell>
        </row>
        <row r="1385">
          <cell r="B1385">
            <v>43235</v>
          </cell>
          <cell r="C1385" t="str">
            <v>H00300</v>
          </cell>
          <cell r="D1385" t="str">
            <v>沪深300全收益指数</v>
          </cell>
          <cell r="E1385" t="str">
            <v>300收益</v>
          </cell>
          <cell r="F1385" t="str">
            <v>CSI 300 Total Return Index</v>
          </cell>
          <cell r="G1385" t="str">
            <v>CSI 300 TRI</v>
          </cell>
        </row>
        <row r="1385">
          <cell r="K1385" t="str">
            <v>4794.61</v>
          </cell>
          <cell r="L1385" t="str">
            <v>18.24</v>
          </cell>
          <cell r="M1385" t="str">
            <v>0.38</v>
          </cell>
          <cell r="N1385" t="str">
            <v>7604.96</v>
          </cell>
          <cell r="O1385" t="str">
            <v>1060.92</v>
          </cell>
          <cell r="P1385">
            <v>300</v>
          </cell>
        </row>
        <row r="1386">
          <cell r="B1386">
            <v>43236</v>
          </cell>
          <cell r="C1386" t="str">
            <v>H00300</v>
          </cell>
          <cell r="D1386" t="str">
            <v>沪深300全收益指数</v>
          </cell>
          <cell r="E1386" t="str">
            <v>300收益</v>
          </cell>
          <cell r="F1386" t="str">
            <v>CSI 300 Total Return Index</v>
          </cell>
          <cell r="G1386" t="str">
            <v>CSI 300 TRI</v>
          </cell>
        </row>
        <row r="1386">
          <cell r="K1386" t="str">
            <v>4756.60</v>
          </cell>
          <cell r="L1386" t="str">
            <v>-38.01</v>
          </cell>
          <cell r="M1386" t="str">
            <v>-0.79</v>
          </cell>
          <cell r="N1386" t="str">
            <v>7191.36</v>
          </cell>
          <cell r="O1386" t="str">
            <v>1065.34</v>
          </cell>
          <cell r="P1386">
            <v>300</v>
          </cell>
        </row>
        <row r="1387">
          <cell r="B1387">
            <v>43237</v>
          </cell>
          <cell r="C1387" t="str">
            <v>H00300</v>
          </cell>
          <cell r="D1387" t="str">
            <v>沪深300全收益指数</v>
          </cell>
          <cell r="E1387" t="str">
            <v>300收益</v>
          </cell>
          <cell r="F1387" t="str">
            <v>CSI 300 Total Return Index</v>
          </cell>
          <cell r="G1387" t="str">
            <v>CSI 300 TRI</v>
          </cell>
        </row>
        <row r="1387">
          <cell r="K1387" t="str">
            <v>4721.64</v>
          </cell>
          <cell r="L1387" t="str">
            <v>-34.95</v>
          </cell>
          <cell r="M1387" t="str">
            <v>-0.73</v>
          </cell>
          <cell r="N1387" t="str">
            <v>5903.01</v>
          </cell>
          <cell r="O1387" t="str">
            <v>871.04</v>
          </cell>
          <cell r="P1387">
            <v>300</v>
          </cell>
        </row>
        <row r="1388">
          <cell r="B1388">
            <v>43238</v>
          </cell>
          <cell r="C1388" t="str">
            <v>H00300</v>
          </cell>
          <cell r="D1388" t="str">
            <v>沪深300全收益指数</v>
          </cell>
          <cell r="E1388" t="str">
            <v>300收益</v>
          </cell>
          <cell r="F1388" t="str">
            <v>CSI 300 Total Return Index</v>
          </cell>
          <cell r="G1388" t="str">
            <v>CSI 300 TRI</v>
          </cell>
        </row>
        <row r="1388">
          <cell r="K1388" t="str">
            <v>4769.41</v>
          </cell>
          <cell r="L1388" t="str">
            <v>47.76</v>
          </cell>
          <cell r="M1388" t="str">
            <v>1.01</v>
          </cell>
          <cell r="N1388" t="str">
            <v>7261.40</v>
          </cell>
          <cell r="O1388" t="str">
            <v>968.24</v>
          </cell>
          <cell r="P1388">
            <v>300</v>
          </cell>
        </row>
        <row r="1389">
          <cell r="B1389">
            <v>43241</v>
          </cell>
          <cell r="C1389" t="str">
            <v>H00300</v>
          </cell>
          <cell r="D1389" t="str">
            <v>沪深300全收益指数</v>
          </cell>
          <cell r="E1389" t="str">
            <v>300收益</v>
          </cell>
          <cell r="F1389" t="str">
            <v>CSI 300 Total Return Index</v>
          </cell>
          <cell r="G1389" t="str">
            <v>CSI 300 TRI</v>
          </cell>
        </row>
        <row r="1389">
          <cell r="K1389" t="str">
            <v>4792.02</v>
          </cell>
          <cell r="L1389" t="str">
            <v>22.62</v>
          </cell>
          <cell r="M1389" t="str">
            <v>0.47</v>
          </cell>
          <cell r="N1389" t="str">
            <v>9264.17</v>
          </cell>
          <cell r="O1389" t="str">
            <v>1205.29</v>
          </cell>
          <cell r="P1389">
            <v>300</v>
          </cell>
        </row>
        <row r="1390">
          <cell r="B1390">
            <v>43242</v>
          </cell>
          <cell r="C1390" t="str">
            <v>H00300</v>
          </cell>
          <cell r="D1390" t="str">
            <v>沪深300全收益指数</v>
          </cell>
          <cell r="E1390" t="str">
            <v>300收益</v>
          </cell>
          <cell r="F1390" t="str">
            <v>CSI 300 Total Return Index</v>
          </cell>
          <cell r="G1390" t="str">
            <v>CSI 300 TRI</v>
          </cell>
        </row>
        <row r="1390">
          <cell r="K1390" t="str">
            <v>4774.50</v>
          </cell>
          <cell r="L1390" t="str">
            <v>-17.52</v>
          </cell>
          <cell r="M1390" t="str">
            <v>-0.37</v>
          </cell>
          <cell r="N1390" t="str">
            <v>7536.88</v>
          </cell>
          <cell r="O1390" t="str">
            <v>1028.83</v>
          </cell>
          <cell r="P1390">
            <v>300</v>
          </cell>
        </row>
        <row r="1391">
          <cell r="B1391">
            <v>43243</v>
          </cell>
          <cell r="C1391" t="str">
            <v>H00300</v>
          </cell>
          <cell r="D1391" t="str">
            <v>沪深300全收益指数</v>
          </cell>
          <cell r="E1391" t="str">
            <v>300收益</v>
          </cell>
          <cell r="F1391" t="str">
            <v>CSI 300 Total Return Index</v>
          </cell>
          <cell r="G1391" t="str">
            <v>CSI 300 TRI</v>
          </cell>
        </row>
        <row r="1391">
          <cell r="K1391" t="str">
            <v>4711.40</v>
          </cell>
          <cell r="L1391" t="str">
            <v>-63.10</v>
          </cell>
          <cell r="M1391" t="str">
            <v>-1.32</v>
          </cell>
          <cell r="N1391" t="str">
            <v>8372.23</v>
          </cell>
          <cell r="O1391" t="str">
            <v>1106.85</v>
          </cell>
          <cell r="P1391">
            <v>300</v>
          </cell>
        </row>
        <row r="1392">
          <cell r="B1392">
            <v>43244</v>
          </cell>
          <cell r="C1392" t="str">
            <v>H00300</v>
          </cell>
          <cell r="D1392" t="str">
            <v>沪深300全收益指数</v>
          </cell>
          <cell r="E1392" t="str">
            <v>300收益</v>
          </cell>
          <cell r="F1392" t="str">
            <v>CSI 300 Total Return Index</v>
          </cell>
          <cell r="G1392" t="str">
            <v>CSI 300 TRI</v>
          </cell>
        </row>
        <row r="1392">
          <cell r="K1392" t="str">
            <v>4678.11</v>
          </cell>
          <cell r="L1392" t="str">
            <v>-33.29</v>
          </cell>
          <cell r="M1392" t="str">
            <v>-0.71</v>
          </cell>
          <cell r="N1392" t="str">
            <v>6834.50</v>
          </cell>
          <cell r="O1392" t="str">
            <v>934.08</v>
          </cell>
          <cell r="P1392">
            <v>300</v>
          </cell>
        </row>
        <row r="1393">
          <cell r="B1393">
            <v>43245</v>
          </cell>
          <cell r="C1393" t="str">
            <v>H00300</v>
          </cell>
          <cell r="D1393" t="str">
            <v>沪深300全收益指数</v>
          </cell>
          <cell r="E1393" t="str">
            <v>300收益</v>
          </cell>
          <cell r="F1393" t="str">
            <v>CSI 300 Total Return Index</v>
          </cell>
          <cell r="G1393" t="str">
            <v>CSI 300 TRI</v>
          </cell>
        </row>
        <row r="1393">
          <cell r="K1393" t="str">
            <v>4668.07</v>
          </cell>
          <cell r="L1393" t="str">
            <v>-10.04</v>
          </cell>
          <cell r="M1393" t="str">
            <v>-0.21</v>
          </cell>
          <cell r="N1393" t="str">
            <v>7083.64</v>
          </cell>
          <cell r="O1393" t="str">
            <v>956.68</v>
          </cell>
          <cell r="P1393">
            <v>300</v>
          </cell>
        </row>
        <row r="1394">
          <cell r="B1394">
            <v>43248</v>
          </cell>
          <cell r="C1394" t="str">
            <v>H00300</v>
          </cell>
          <cell r="D1394" t="str">
            <v>沪深300全收益指数</v>
          </cell>
          <cell r="E1394" t="str">
            <v>300收益</v>
          </cell>
          <cell r="F1394" t="str">
            <v>CSI 300 Total Return Index</v>
          </cell>
          <cell r="G1394" t="str">
            <v>CSI 300 TRI</v>
          </cell>
        </row>
        <row r="1394">
          <cell r="K1394" t="str">
            <v>4688.66</v>
          </cell>
          <cell r="L1394" t="str">
            <v>20.59</v>
          </cell>
          <cell r="M1394" t="str">
            <v>0.44</v>
          </cell>
          <cell r="N1394" t="str">
            <v>7152.11</v>
          </cell>
          <cell r="O1394" t="str">
            <v>1000.02</v>
          </cell>
          <cell r="P1394">
            <v>300</v>
          </cell>
        </row>
        <row r="1395">
          <cell r="B1395">
            <v>43249</v>
          </cell>
          <cell r="C1395" t="str">
            <v>H00300</v>
          </cell>
          <cell r="D1395" t="str">
            <v>沪深300全收益指数</v>
          </cell>
          <cell r="E1395" t="str">
            <v>300收益</v>
          </cell>
          <cell r="F1395" t="str">
            <v>CSI 300 Total Return Index</v>
          </cell>
          <cell r="G1395" t="str">
            <v>CSI 300 TRI</v>
          </cell>
        </row>
        <row r="1395">
          <cell r="K1395" t="str">
            <v>4653.60</v>
          </cell>
          <cell r="L1395" t="str">
            <v>-35.06</v>
          </cell>
          <cell r="M1395" t="str">
            <v>-0.75</v>
          </cell>
          <cell r="N1395" t="str">
            <v>8155.27</v>
          </cell>
          <cell r="O1395" t="str">
            <v>1172.89</v>
          </cell>
          <cell r="P1395">
            <v>300</v>
          </cell>
        </row>
        <row r="1396">
          <cell r="B1396">
            <v>43250</v>
          </cell>
          <cell r="C1396" t="str">
            <v>H00300</v>
          </cell>
          <cell r="D1396" t="str">
            <v>沪深300全收益指数</v>
          </cell>
          <cell r="E1396" t="str">
            <v>300收益</v>
          </cell>
          <cell r="F1396" t="str">
            <v>CSI 300 Total Return Index</v>
          </cell>
          <cell r="G1396" t="str">
            <v>CSI 300 TRI</v>
          </cell>
        </row>
        <row r="1396">
          <cell r="K1396" t="str">
            <v>4555.13</v>
          </cell>
          <cell r="L1396" t="str">
            <v>-98.47</v>
          </cell>
          <cell r="M1396" t="str">
            <v>-2.12</v>
          </cell>
          <cell r="N1396" t="str">
            <v>8791.33</v>
          </cell>
          <cell r="O1396" t="str">
            <v>1158.59</v>
          </cell>
          <cell r="P1396">
            <v>300</v>
          </cell>
        </row>
        <row r="1397">
          <cell r="B1397">
            <v>43251</v>
          </cell>
          <cell r="C1397" t="str">
            <v>H00300</v>
          </cell>
          <cell r="D1397" t="str">
            <v>沪深300全收益指数</v>
          </cell>
          <cell r="E1397" t="str">
            <v>300收益</v>
          </cell>
          <cell r="F1397" t="str">
            <v>CSI 300 Total Return Index</v>
          </cell>
          <cell r="G1397" t="str">
            <v>CSI 300 TRI</v>
          </cell>
        </row>
        <row r="1397">
          <cell r="K1397" t="str">
            <v>4652.62</v>
          </cell>
          <cell r="L1397" t="str">
            <v>97.49</v>
          </cell>
          <cell r="M1397" t="str">
            <v>2.14</v>
          </cell>
          <cell r="N1397" t="str">
            <v>9266.69</v>
          </cell>
          <cell r="O1397" t="str">
            <v>1305.45</v>
          </cell>
          <cell r="P1397">
            <v>300</v>
          </cell>
        </row>
        <row r="1398">
          <cell r="B1398">
            <v>43252</v>
          </cell>
          <cell r="C1398" t="str">
            <v>H00300</v>
          </cell>
          <cell r="D1398" t="str">
            <v>沪深300全收益指数</v>
          </cell>
          <cell r="E1398" t="str">
            <v>300收益</v>
          </cell>
          <cell r="F1398" t="str">
            <v>CSI 300 Total Return Index</v>
          </cell>
          <cell r="G1398" t="str">
            <v>CSI 300 TRI</v>
          </cell>
        </row>
        <row r="1398">
          <cell r="K1398" t="str">
            <v>4614.12</v>
          </cell>
          <cell r="L1398" t="str">
            <v>-38.51</v>
          </cell>
          <cell r="M1398" t="str">
            <v>-0.83</v>
          </cell>
          <cell r="N1398" t="str">
            <v>7782.18</v>
          </cell>
          <cell r="O1398" t="str">
            <v>1059.35</v>
          </cell>
          <cell r="P1398">
            <v>300</v>
          </cell>
        </row>
        <row r="1399">
          <cell r="B1399">
            <v>43255</v>
          </cell>
          <cell r="C1399" t="str">
            <v>H00300</v>
          </cell>
          <cell r="D1399" t="str">
            <v>沪深300全收益指数</v>
          </cell>
          <cell r="E1399" t="str">
            <v>300收益</v>
          </cell>
          <cell r="F1399" t="str">
            <v>CSI 300 Total Return Index</v>
          </cell>
          <cell r="G1399" t="str">
            <v>CSI 300 TRI</v>
          </cell>
        </row>
        <row r="1399">
          <cell r="K1399" t="str">
            <v>4659.41</v>
          </cell>
          <cell r="L1399" t="str">
            <v>45.30</v>
          </cell>
          <cell r="M1399" t="str">
            <v>0.98</v>
          </cell>
          <cell r="N1399" t="str">
            <v>7662.43</v>
          </cell>
          <cell r="O1399" t="str">
            <v>1151.46</v>
          </cell>
          <cell r="P1399">
            <v>300</v>
          </cell>
        </row>
        <row r="1400">
          <cell r="B1400">
            <v>43256</v>
          </cell>
          <cell r="C1400" t="str">
            <v>H00300</v>
          </cell>
          <cell r="D1400" t="str">
            <v>沪深300全收益指数</v>
          </cell>
          <cell r="E1400" t="str">
            <v>300收益</v>
          </cell>
          <cell r="F1400" t="str">
            <v>CSI 300 Total Return Index</v>
          </cell>
          <cell r="G1400" t="str">
            <v>CSI 300 TRI</v>
          </cell>
        </row>
        <row r="1400">
          <cell r="K1400" t="str">
            <v>4707.54</v>
          </cell>
          <cell r="L1400" t="str">
            <v>48.12</v>
          </cell>
          <cell r="M1400" t="str">
            <v>1.03</v>
          </cell>
          <cell r="N1400" t="str">
            <v>7868.74</v>
          </cell>
          <cell r="O1400" t="str">
            <v>1212.61</v>
          </cell>
          <cell r="P1400">
            <v>300</v>
          </cell>
        </row>
        <row r="1401">
          <cell r="B1401">
            <v>43257</v>
          </cell>
          <cell r="C1401" t="str">
            <v>H00300</v>
          </cell>
          <cell r="D1401" t="str">
            <v>沪深300全收益指数</v>
          </cell>
          <cell r="E1401" t="str">
            <v>300收益</v>
          </cell>
          <cell r="F1401" t="str">
            <v>CSI 300 Total Return Index</v>
          </cell>
          <cell r="G1401" t="str">
            <v>CSI 300 TRI</v>
          </cell>
        </row>
        <row r="1401">
          <cell r="K1401" t="str">
            <v>4697.89</v>
          </cell>
          <cell r="L1401" t="str">
            <v>-9.65</v>
          </cell>
          <cell r="M1401" t="str">
            <v>-0.21</v>
          </cell>
          <cell r="N1401" t="str">
            <v>7311.72</v>
          </cell>
          <cell r="O1401" t="str">
            <v>1071.42</v>
          </cell>
          <cell r="P1401">
            <v>300</v>
          </cell>
        </row>
        <row r="1402">
          <cell r="B1402">
            <v>43258</v>
          </cell>
          <cell r="C1402" t="str">
            <v>H00300</v>
          </cell>
          <cell r="D1402" t="str">
            <v>沪深300全收益指数</v>
          </cell>
          <cell r="E1402" t="str">
            <v>300收益</v>
          </cell>
          <cell r="F1402" t="str">
            <v>CSI 300 Total Return Index</v>
          </cell>
          <cell r="G1402" t="str">
            <v>CSI 300 TRI</v>
          </cell>
        </row>
        <row r="1402">
          <cell r="K1402" t="str">
            <v>4696.63</v>
          </cell>
          <cell r="L1402" t="str">
            <v>-1.26</v>
          </cell>
          <cell r="M1402" t="str">
            <v>-0.03</v>
          </cell>
          <cell r="N1402" t="str">
            <v>8025.61</v>
          </cell>
          <cell r="O1402" t="str">
            <v>1123.66</v>
          </cell>
          <cell r="P1402">
            <v>300</v>
          </cell>
        </row>
        <row r="1403">
          <cell r="B1403">
            <v>43259</v>
          </cell>
          <cell r="C1403" t="str">
            <v>H00300</v>
          </cell>
          <cell r="D1403" t="str">
            <v>沪深300全收益指数</v>
          </cell>
          <cell r="E1403" t="str">
            <v>300收益</v>
          </cell>
          <cell r="F1403" t="str">
            <v>CSI 300 Total Return Index</v>
          </cell>
          <cell r="G1403" t="str">
            <v>CSI 300 TRI</v>
          </cell>
        </row>
        <row r="1403">
          <cell r="K1403" t="str">
            <v>4637.03</v>
          </cell>
          <cell r="L1403" t="str">
            <v>-59.60</v>
          </cell>
          <cell r="M1403" t="str">
            <v>-1.27</v>
          </cell>
          <cell r="N1403" t="str">
            <v>8333.73</v>
          </cell>
          <cell r="O1403" t="str">
            <v>1078.19</v>
          </cell>
          <cell r="P1403">
            <v>300</v>
          </cell>
        </row>
        <row r="1404">
          <cell r="B1404">
            <v>43262</v>
          </cell>
          <cell r="C1404" t="str">
            <v>H00300</v>
          </cell>
          <cell r="D1404" t="str">
            <v>沪深300全收益指数</v>
          </cell>
          <cell r="E1404" t="str">
            <v>300收益</v>
          </cell>
          <cell r="F1404" t="str">
            <v>CSI 300 Total Return Index</v>
          </cell>
          <cell r="G1404" t="str">
            <v>CSI 300 TRI</v>
          </cell>
        </row>
        <row r="1404">
          <cell r="K1404" t="str">
            <v>4637.67</v>
          </cell>
          <cell r="L1404" t="str">
            <v>0.64</v>
          </cell>
          <cell r="M1404" t="str">
            <v>0.01</v>
          </cell>
          <cell r="N1404" t="str">
            <v>6870.98</v>
          </cell>
          <cell r="O1404" t="str">
            <v>1055.98</v>
          </cell>
          <cell r="P1404">
            <v>300</v>
          </cell>
        </row>
        <row r="1405">
          <cell r="B1405">
            <v>43263</v>
          </cell>
          <cell r="C1405" t="str">
            <v>H00300</v>
          </cell>
          <cell r="D1405" t="str">
            <v>沪深300全收益指数</v>
          </cell>
          <cell r="E1405" t="str">
            <v>300收益</v>
          </cell>
          <cell r="F1405" t="str">
            <v>CSI 300 Total Return Index</v>
          </cell>
          <cell r="G1405" t="str">
            <v>CSI 300 TRI</v>
          </cell>
        </row>
        <row r="1405">
          <cell r="K1405" t="str">
            <v>4694.16</v>
          </cell>
          <cell r="L1405" t="str">
            <v>56.48</v>
          </cell>
          <cell r="M1405" t="str">
            <v>1.22</v>
          </cell>
          <cell r="N1405" t="str">
            <v>7320.62</v>
          </cell>
          <cell r="O1405" t="str">
            <v>1162.17</v>
          </cell>
          <cell r="P1405">
            <v>300</v>
          </cell>
        </row>
        <row r="1406">
          <cell r="B1406">
            <v>43264</v>
          </cell>
          <cell r="C1406" t="str">
            <v>H00300</v>
          </cell>
          <cell r="D1406" t="str">
            <v>沪深300全收益指数</v>
          </cell>
          <cell r="E1406" t="str">
            <v>300收益</v>
          </cell>
          <cell r="F1406" t="str">
            <v>CSI 300 Total Return Index</v>
          </cell>
          <cell r="G1406" t="str">
            <v>CSI 300 TRI</v>
          </cell>
        </row>
        <row r="1406">
          <cell r="K1406" t="str">
            <v>4648.48</v>
          </cell>
          <cell r="L1406" t="str">
            <v>-45.68</v>
          </cell>
          <cell r="M1406" t="str">
            <v>-0.97</v>
          </cell>
          <cell r="N1406" t="str">
            <v>6637.80</v>
          </cell>
          <cell r="O1406" t="str">
            <v>971.85</v>
          </cell>
          <cell r="P1406">
            <v>300</v>
          </cell>
        </row>
        <row r="1407">
          <cell r="B1407">
            <v>43265</v>
          </cell>
          <cell r="C1407" t="str">
            <v>H00300</v>
          </cell>
          <cell r="D1407" t="str">
            <v>沪深300全收益指数</v>
          </cell>
          <cell r="E1407" t="str">
            <v>300收益</v>
          </cell>
          <cell r="F1407" t="str">
            <v>CSI 300 Total Return Index</v>
          </cell>
          <cell r="G1407" t="str">
            <v>CSI 300 TRI</v>
          </cell>
        </row>
        <row r="1407">
          <cell r="K1407" t="str">
            <v>4630.35</v>
          </cell>
          <cell r="L1407" t="str">
            <v>-18.13</v>
          </cell>
          <cell r="M1407" t="str">
            <v>-0.39</v>
          </cell>
          <cell r="N1407" t="str">
            <v>6847.13</v>
          </cell>
          <cell r="O1407" t="str">
            <v>992.34</v>
          </cell>
          <cell r="P1407">
            <v>300</v>
          </cell>
        </row>
        <row r="1408">
          <cell r="B1408">
            <v>43266</v>
          </cell>
          <cell r="C1408" t="str">
            <v>H00300</v>
          </cell>
          <cell r="D1408" t="str">
            <v>沪深300全收益指数</v>
          </cell>
          <cell r="E1408" t="str">
            <v>300收益</v>
          </cell>
          <cell r="F1408" t="str">
            <v>CSI 300 Total Return Index</v>
          </cell>
          <cell r="G1408" t="str">
            <v>CSI 300 TRI</v>
          </cell>
        </row>
        <row r="1408">
          <cell r="K1408" t="str">
            <v>4613.77</v>
          </cell>
          <cell r="L1408" t="str">
            <v>-16.58</v>
          </cell>
          <cell r="M1408" t="str">
            <v>-0.36</v>
          </cell>
          <cell r="N1408" t="str">
            <v>8548.89</v>
          </cell>
          <cell r="O1408" t="str">
            <v>1095.35</v>
          </cell>
          <cell r="P1408">
            <v>300</v>
          </cell>
        </row>
        <row r="1409">
          <cell r="B1409">
            <v>43269</v>
          </cell>
          <cell r="C1409" t="str">
            <v>H00300</v>
          </cell>
          <cell r="D1409" t="str">
            <v>沪深300全收益指数</v>
          </cell>
          <cell r="E1409" t="str">
            <v>300收益</v>
          </cell>
          <cell r="F1409" t="str">
            <v>CSI 300 Total Return Index</v>
          </cell>
          <cell r="G1409" t="str">
            <v>CSI 300 TRI</v>
          </cell>
        </row>
        <row r="1409">
          <cell r="K1409" t="str">
            <v>4614.35</v>
          </cell>
          <cell r="L1409" t="str">
            <v>0.58</v>
          </cell>
          <cell r="M1409" t="str">
            <v>0.01</v>
          </cell>
          <cell r="N1409" t="str">
            <v>0.00</v>
          </cell>
          <cell r="O1409" t="str">
            <v>0.00</v>
          </cell>
          <cell r="P1409">
            <v>300</v>
          </cell>
        </row>
        <row r="1410">
          <cell r="B1410">
            <v>43270</v>
          </cell>
          <cell r="C1410" t="str">
            <v>H00300</v>
          </cell>
          <cell r="D1410" t="str">
            <v>沪深300全收益指数</v>
          </cell>
          <cell r="E1410" t="str">
            <v>300收益</v>
          </cell>
          <cell r="F1410" t="str">
            <v>CSI 300 Total Return Index</v>
          </cell>
          <cell r="G1410" t="str">
            <v>CSI 300 TRI</v>
          </cell>
        </row>
        <row r="1410">
          <cell r="K1410" t="str">
            <v>4451.68</v>
          </cell>
          <cell r="L1410" t="str">
            <v>-162.09</v>
          </cell>
          <cell r="M1410" t="str">
            <v>-3.51</v>
          </cell>
          <cell r="N1410" t="str">
            <v>16070.65</v>
          </cell>
          <cell r="O1410" t="str">
            <v>1938.49</v>
          </cell>
          <cell r="P1410">
            <v>300</v>
          </cell>
        </row>
        <row r="1411">
          <cell r="B1411">
            <v>43271</v>
          </cell>
          <cell r="C1411" t="str">
            <v>H00300</v>
          </cell>
          <cell r="D1411" t="str">
            <v>沪深300全收益指数</v>
          </cell>
          <cell r="E1411" t="str">
            <v>300收益</v>
          </cell>
          <cell r="F1411" t="str">
            <v>CSI 300 Total Return Index</v>
          </cell>
          <cell r="G1411" t="str">
            <v>CSI 300 TRI</v>
          </cell>
        </row>
        <row r="1411">
          <cell r="K1411" t="str">
            <v>4470.27</v>
          </cell>
          <cell r="L1411" t="str">
            <v>18.59</v>
          </cell>
          <cell r="M1411" t="str">
            <v>0.42</v>
          </cell>
          <cell r="N1411" t="str">
            <v>8671.81</v>
          </cell>
          <cell r="O1411" t="str">
            <v>1128.05</v>
          </cell>
          <cell r="P1411">
            <v>300</v>
          </cell>
        </row>
        <row r="1412">
          <cell r="B1412">
            <v>43272</v>
          </cell>
          <cell r="C1412" t="str">
            <v>H00300</v>
          </cell>
          <cell r="D1412" t="str">
            <v>沪深300全收益指数</v>
          </cell>
          <cell r="E1412" t="str">
            <v>300收益</v>
          </cell>
          <cell r="F1412" t="str">
            <v>CSI 300 Total Return Index</v>
          </cell>
          <cell r="G1412" t="str">
            <v>CSI 300 TRI</v>
          </cell>
        </row>
        <row r="1412">
          <cell r="K1412" t="str">
            <v>4418.77</v>
          </cell>
          <cell r="L1412" t="str">
            <v>-51.50</v>
          </cell>
          <cell r="M1412" t="str">
            <v>-1.15</v>
          </cell>
          <cell r="N1412" t="str">
            <v>9390.86</v>
          </cell>
          <cell r="O1412" t="str">
            <v>1155.84</v>
          </cell>
          <cell r="P1412">
            <v>300</v>
          </cell>
        </row>
        <row r="1413">
          <cell r="B1413">
            <v>43273</v>
          </cell>
          <cell r="C1413" t="str">
            <v>H00300</v>
          </cell>
          <cell r="D1413" t="str">
            <v>沪深300全收益指数</v>
          </cell>
          <cell r="E1413" t="str">
            <v>300收益</v>
          </cell>
          <cell r="F1413" t="str">
            <v>CSI 300 Total Return Index</v>
          </cell>
          <cell r="G1413" t="str">
            <v>CSI 300 TRI</v>
          </cell>
        </row>
        <row r="1413">
          <cell r="K1413" t="str">
            <v>4441.30</v>
          </cell>
          <cell r="L1413" t="str">
            <v>22.54</v>
          </cell>
          <cell r="M1413" t="str">
            <v>0.51</v>
          </cell>
          <cell r="N1413" t="str">
            <v>7511.79</v>
          </cell>
          <cell r="O1413" t="str">
            <v>896.87</v>
          </cell>
          <cell r="P1413">
            <v>300</v>
          </cell>
        </row>
        <row r="1414">
          <cell r="B1414">
            <v>43276</v>
          </cell>
          <cell r="C1414" t="str">
            <v>H00300</v>
          </cell>
          <cell r="D1414" t="str">
            <v>沪深300全收益指数</v>
          </cell>
          <cell r="E1414" t="str">
            <v>300收益</v>
          </cell>
          <cell r="F1414" t="str">
            <v>CSI 300 Total Return Index</v>
          </cell>
          <cell r="G1414" t="str">
            <v>CSI 300 TRI</v>
          </cell>
        </row>
        <row r="1414">
          <cell r="K1414" t="str">
            <v>4382.06</v>
          </cell>
          <cell r="L1414" t="str">
            <v>-59.24</v>
          </cell>
          <cell r="M1414" t="str">
            <v>-1.33</v>
          </cell>
          <cell r="N1414" t="str">
            <v>7987.71</v>
          </cell>
          <cell r="O1414" t="str">
            <v>1066.90</v>
          </cell>
          <cell r="P1414">
            <v>300</v>
          </cell>
        </row>
        <row r="1415">
          <cell r="B1415">
            <v>43277</v>
          </cell>
          <cell r="C1415" t="str">
            <v>H00300</v>
          </cell>
          <cell r="D1415" t="str">
            <v>沪深300全收益指数</v>
          </cell>
          <cell r="E1415" t="str">
            <v>300收益</v>
          </cell>
          <cell r="F1415" t="str">
            <v>CSI 300 Total Return Index</v>
          </cell>
          <cell r="G1415" t="str">
            <v>CSI 300 TRI</v>
          </cell>
        </row>
        <row r="1415">
          <cell r="K1415" t="str">
            <v>4346.47</v>
          </cell>
          <cell r="L1415" t="str">
            <v>-35.59</v>
          </cell>
          <cell r="M1415" t="str">
            <v>-0.81</v>
          </cell>
          <cell r="N1415" t="str">
            <v>8498.53</v>
          </cell>
          <cell r="O1415" t="str">
            <v>1081.32</v>
          </cell>
          <cell r="P1415">
            <v>300</v>
          </cell>
        </row>
        <row r="1416">
          <cell r="B1416">
            <v>43278</v>
          </cell>
          <cell r="C1416" t="str">
            <v>H00300</v>
          </cell>
          <cell r="D1416" t="str">
            <v>沪深300全收益指数</v>
          </cell>
          <cell r="E1416" t="str">
            <v>300收益</v>
          </cell>
          <cell r="F1416" t="str">
            <v>CSI 300 Total Return Index</v>
          </cell>
          <cell r="G1416" t="str">
            <v>CSI 300 TRI</v>
          </cell>
        </row>
        <row r="1416">
          <cell r="K1416" t="str">
            <v>4258.53</v>
          </cell>
          <cell r="L1416" t="str">
            <v>-87.94</v>
          </cell>
          <cell r="M1416" t="str">
            <v>-2.02</v>
          </cell>
          <cell r="N1416" t="str">
            <v>8149.18</v>
          </cell>
          <cell r="O1416" t="str">
            <v>1076.29</v>
          </cell>
          <cell r="P1416">
            <v>300</v>
          </cell>
        </row>
        <row r="1417">
          <cell r="B1417">
            <v>43279</v>
          </cell>
          <cell r="C1417" t="str">
            <v>H00300</v>
          </cell>
          <cell r="D1417" t="str">
            <v>沪深300全收益指数</v>
          </cell>
          <cell r="E1417" t="str">
            <v>300收益</v>
          </cell>
          <cell r="F1417" t="str">
            <v>CSI 300 Total Return Index</v>
          </cell>
          <cell r="G1417" t="str">
            <v>CSI 300 TRI</v>
          </cell>
        </row>
        <row r="1417">
          <cell r="K1417" t="str">
            <v>4215.85</v>
          </cell>
          <cell r="L1417" t="str">
            <v>-42.67</v>
          </cell>
          <cell r="M1417" t="str">
            <v>-1.00</v>
          </cell>
          <cell r="N1417" t="str">
            <v>7591.81</v>
          </cell>
          <cell r="O1417" t="str">
            <v>985.71</v>
          </cell>
          <cell r="P1417">
            <v>300</v>
          </cell>
        </row>
        <row r="1418">
          <cell r="B1418">
            <v>43280</v>
          </cell>
          <cell r="C1418" t="str">
            <v>H00300</v>
          </cell>
          <cell r="D1418" t="str">
            <v>沪深300全收益指数</v>
          </cell>
          <cell r="E1418" t="str">
            <v>300收益</v>
          </cell>
          <cell r="F1418" t="str">
            <v>CSI 300 Total Return Index</v>
          </cell>
          <cell r="G1418" t="str">
            <v>CSI 300 TRI</v>
          </cell>
        </row>
        <row r="1418">
          <cell r="K1418" t="str">
            <v>4327.29</v>
          </cell>
          <cell r="L1418" t="str">
            <v>111.44</v>
          </cell>
          <cell r="M1418" t="str">
            <v>2.64</v>
          </cell>
          <cell r="N1418" t="str">
            <v>7725.70</v>
          </cell>
          <cell r="O1418" t="str">
            <v>976.16</v>
          </cell>
          <cell r="P1418">
            <v>300</v>
          </cell>
        </row>
        <row r="1419">
          <cell r="B1419">
            <v>43283</v>
          </cell>
          <cell r="C1419" t="str">
            <v>H00300</v>
          </cell>
          <cell r="D1419" t="str">
            <v>沪深300全收益指数</v>
          </cell>
          <cell r="E1419" t="str">
            <v>300收益</v>
          </cell>
          <cell r="F1419" t="str">
            <v>CSI 300 Total Return Index</v>
          </cell>
          <cell r="G1419" t="str">
            <v>CSI 300 TRI</v>
          </cell>
        </row>
        <row r="1419">
          <cell r="K1419" t="str">
            <v>4200.49</v>
          </cell>
          <cell r="L1419" t="str">
            <v>-126.80</v>
          </cell>
          <cell r="M1419" t="str">
            <v>-2.93</v>
          </cell>
          <cell r="N1419" t="str">
            <v>8435.14</v>
          </cell>
          <cell r="O1419" t="str">
            <v>1076.02</v>
          </cell>
          <cell r="P1419">
            <v>300</v>
          </cell>
        </row>
        <row r="1420">
          <cell r="B1420">
            <v>43284</v>
          </cell>
          <cell r="C1420" t="str">
            <v>H00300</v>
          </cell>
          <cell r="D1420" t="str">
            <v>沪深300全收益指数</v>
          </cell>
          <cell r="E1420" t="str">
            <v>300收益</v>
          </cell>
          <cell r="F1420" t="str">
            <v>CSI 300 Total Return Index</v>
          </cell>
          <cell r="G1420" t="str">
            <v>CSI 300 TRI</v>
          </cell>
        </row>
        <row r="1420">
          <cell r="K1420" t="str">
            <v>4202.58</v>
          </cell>
          <cell r="L1420" t="str">
            <v>2.09</v>
          </cell>
          <cell r="M1420" t="str">
            <v>0.05</v>
          </cell>
          <cell r="N1420" t="str">
            <v>9527.87</v>
          </cell>
          <cell r="O1420" t="str">
            <v>1298.98</v>
          </cell>
          <cell r="P1420">
            <v>300</v>
          </cell>
        </row>
        <row r="1421">
          <cell r="B1421">
            <v>43285</v>
          </cell>
          <cell r="C1421" t="str">
            <v>H00300</v>
          </cell>
          <cell r="D1421" t="str">
            <v>沪深300全收益指数</v>
          </cell>
          <cell r="E1421" t="str">
            <v>300收益</v>
          </cell>
          <cell r="F1421" t="str">
            <v>CSI 300 Total Return Index</v>
          </cell>
          <cell r="G1421" t="str">
            <v>CSI 300 TRI</v>
          </cell>
        </row>
        <row r="1421">
          <cell r="K1421" t="str">
            <v>4147.18</v>
          </cell>
          <cell r="L1421" t="str">
            <v>-55.40</v>
          </cell>
          <cell r="M1421" t="str">
            <v>-1.32</v>
          </cell>
          <cell r="N1421" t="str">
            <v>7515.80</v>
          </cell>
          <cell r="O1421" t="str">
            <v>936.49</v>
          </cell>
          <cell r="P1421">
            <v>300</v>
          </cell>
        </row>
        <row r="1422">
          <cell r="B1422">
            <v>43286</v>
          </cell>
          <cell r="C1422" t="str">
            <v>H00300</v>
          </cell>
          <cell r="D1422" t="str">
            <v>沪深300全收益指数</v>
          </cell>
          <cell r="E1422" t="str">
            <v>300收益</v>
          </cell>
          <cell r="F1422" t="str">
            <v>CSI 300 Total Return Index</v>
          </cell>
          <cell r="G1422" t="str">
            <v>CSI 300 TRI</v>
          </cell>
        </row>
        <row r="1422">
          <cell r="K1422" t="str">
            <v>4122.76</v>
          </cell>
          <cell r="L1422" t="str">
            <v>-24.42</v>
          </cell>
          <cell r="M1422" t="str">
            <v>-0.59</v>
          </cell>
          <cell r="N1422" t="str">
            <v>8158.80</v>
          </cell>
          <cell r="O1422" t="str">
            <v>975.45</v>
          </cell>
          <cell r="P1422">
            <v>300</v>
          </cell>
        </row>
        <row r="1423">
          <cell r="B1423">
            <v>43287</v>
          </cell>
          <cell r="C1423" t="str">
            <v>H00300</v>
          </cell>
          <cell r="D1423" t="str">
            <v>沪深300全收益指数</v>
          </cell>
          <cell r="E1423" t="str">
            <v>300收益</v>
          </cell>
          <cell r="F1423" t="str">
            <v>CSI 300 Total Return Index</v>
          </cell>
          <cell r="G1423" t="str">
            <v>CSI 300 TRI</v>
          </cell>
        </row>
        <row r="1423">
          <cell r="K1423" t="str">
            <v>4152.84</v>
          </cell>
          <cell r="L1423" t="str">
            <v>30.08</v>
          </cell>
          <cell r="M1423" t="str">
            <v>0.73</v>
          </cell>
          <cell r="N1423" t="str">
            <v>8609.76</v>
          </cell>
          <cell r="O1423" t="str">
            <v>1094.82</v>
          </cell>
          <cell r="P1423">
            <v>300</v>
          </cell>
        </row>
        <row r="1424">
          <cell r="B1424">
            <v>43290</v>
          </cell>
          <cell r="C1424" t="str">
            <v>H00300</v>
          </cell>
          <cell r="D1424" t="str">
            <v>沪深300全收益指数</v>
          </cell>
          <cell r="E1424" t="str">
            <v>300收益</v>
          </cell>
          <cell r="F1424" t="str">
            <v>CSI 300 Total Return Index</v>
          </cell>
          <cell r="G1424" t="str">
            <v>CSI 300 TRI</v>
          </cell>
        </row>
        <row r="1424">
          <cell r="K1424" t="str">
            <v>4269.90</v>
          </cell>
          <cell r="L1424" t="str">
            <v>117.06</v>
          </cell>
          <cell r="M1424" t="str">
            <v>2.82</v>
          </cell>
          <cell r="N1424" t="str">
            <v>7660.15</v>
          </cell>
          <cell r="O1424" t="str">
            <v>1009.19</v>
          </cell>
          <cell r="P1424">
            <v>300</v>
          </cell>
        </row>
        <row r="1425">
          <cell r="B1425">
            <v>43291</v>
          </cell>
          <cell r="C1425" t="str">
            <v>H00300</v>
          </cell>
          <cell r="D1425" t="str">
            <v>沪深300全收益指数</v>
          </cell>
          <cell r="E1425" t="str">
            <v>300收益</v>
          </cell>
          <cell r="F1425" t="str">
            <v>CSI 300 Total Return Index</v>
          </cell>
          <cell r="G1425" t="str">
            <v>CSI 300 TRI</v>
          </cell>
        </row>
        <row r="1425">
          <cell r="K1425" t="str">
            <v>4282.44</v>
          </cell>
          <cell r="L1425" t="str">
            <v>12.53</v>
          </cell>
          <cell r="M1425" t="str">
            <v>0.29</v>
          </cell>
          <cell r="N1425" t="str">
            <v>6954.88</v>
          </cell>
          <cell r="O1425" t="str">
            <v>901.27</v>
          </cell>
          <cell r="P1425">
            <v>300</v>
          </cell>
        </row>
        <row r="1426">
          <cell r="B1426">
            <v>43292</v>
          </cell>
          <cell r="C1426" t="str">
            <v>H00300</v>
          </cell>
          <cell r="D1426" t="str">
            <v>沪深300全收益指数</v>
          </cell>
          <cell r="E1426" t="str">
            <v>300收益</v>
          </cell>
          <cell r="F1426" t="str">
            <v>CSI 300 Total Return Index</v>
          </cell>
          <cell r="G1426" t="str">
            <v>CSI 300 TRI</v>
          </cell>
        </row>
        <row r="1426">
          <cell r="K1426" t="str">
            <v>4209.09</v>
          </cell>
          <cell r="L1426" t="str">
            <v>-73.35</v>
          </cell>
          <cell r="M1426" t="str">
            <v>-1.71</v>
          </cell>
          <cell r="N1426" t="str">
            <v>7204.09</v>
          </cell>
          <cell r="O1426" t="str">
            <v>896.62</v>
          </cell>
          <cell r="P1426">
            <v>300</v>
          </cell>
        </row>
        <row r="1427">
          <cell r="B1427">
            <v>43293</v>
          </cell>
          <cell r="C1427" t="str">
            <v>H00300</v>
          </cell>
          <cell r="D1427" t="str">
            <v>沪深300全收益指数</v>
          </cell>
          <cell r="E1427" t="str">
            <v>300收益</v>
          </cell>
          <cell r="F1427" t="str">
            <v>CSI 300 Total Return Index</v>
          </cell>
          <cell r="G1427" t="str">
            <v>CSI 300 TRI</v>
          </cell>
        </row>
        <row r="1427">
          <cell r="K1427" t="str">
            <v>4306.76</v>
          </cell>
          <cell r="L1427" t="str">
            <v>97.67</v>
          </cell>
          <cell r="M1427" t="str">
            <v>2.32</v>
          </cell>
          <cell r="N1427" t="str">
            <v>9635.36</v>
          </cell>
          <cell r="O1427" t="str">
            <v>1178.06</v>
          </cell>
          <cell r="P1427">
            <v>300</v>
          </cell>
        </row>
        <row r="1428">
          <cell r="B1428">
            <v>43294</v>
          </cell>
          <cell r="C1428" t="str">
            <v>H00300</v>
          </cell>
          <cell r="D1428" t="str">
            <v>沪深300全收益指数</v>
          </cell>
          <cell r="E1428" t="str">
            <v>300收益</v>
          </cell>
          <cell r="F1428" t="str">
            <v>CSI 300 Total Return Index</v>
          </cell>
          <cell r="G1428" t="str">
            <v>CSI 300 TRI</v>
          </cell>
        </row>
        <row r="1428">
          <cell r="K1428" t="str">
            <v>4325.88</v>
          </cell>
          <cell r="L1428" t="str">
            <v>19.12</v>
          </cell>
          <cell r="M1428" t="str">
            <v>0.44</v>
          </cell>
          <cell r="N1428" t="str">
            <v>7295.59</v>
          </cell>
          <cell r="O1428" t="str">
            <v>998.00</v>
          </cell>
          <cell r="P1428">
            <v>300</v>
          </cell>
        </row>
        <row r="1429">
          <cell r="B1429">
            <v>43297</v>
          </cell>
          <cell r="C1429" t="str">
            <v>H00300</v>
          </cell>
          <cell r="D1429" t="str">
            <v>沪深300全收益指数</v>
          </cell>
          <cell r="E1429" t="str">
            <v>300收益</v>
          </cell>
          <cell r="F1429" t="str">
            <v>CSI 300 Total Return Index</v>
          </cell>
          <cell r="G1429" t="str">
            <v>CSI 300 TRI</v>
          </cell>
        </row>
        <row r="1429">
          <cell r="K1429" t="str">
            <v>4305.34</v>
          </cell>
          <cell r="L1429" t="str">
            <v>-20.54</v>
          </cell>
          <cell r="M1429" t="str">
            <v>-0.47</v>
          </cell>
          <cell r="N1429" t="str">
            <v>6828.20</v>
          </cell>
          <cell r="O1429" t="str">
            <v>907.54</v>
          </cell>
          <cell r="P1429">
            <v>300</v>
          </cell>
        </row>
        <row r="1430">
          <cell r="B1430">
            <v>43298</v>
          </cell>
          <cell r="C1430" t="str">
            <v>H00300</v>
          </cell>
          <cell r="D1430" t="str">
            <v>沪深300全收益指数</v>
          </cell>
          <cell r="E1430" t="str">
            <v>300收益</v>
          </cell>
          <cell r="F1430" t="str">
            <v>CSI 300 Total Return Index</v>
          </cell>
          <cell r="G1430" t="str">
            <v>CSI 300 TRI</v>
          </cell>
        </row>
        <row r="1430">
          <cell r="K1430" t="str">
            <v>4282.34</v>
          </cell>
          <cell r="L1430" t="str">
            <v>-23.00</v>
          </cell>
          <cell r="M1430" t="str">
            <v>-0.53</v>
          </cell>
          <cell r="N1430" t="str">
            <v>6198.31</v>
          </cell>
          <cell r="O1430" t="str">
            <v>857.21</v>
          </cell>
          <cell r="P1430">
            <v>300</v>
          </cell>
        </row>
        <row r="1431">
          <cell r="B1431">
            <v>43299</v>
          </cell>
          <cell r="C1431" t="str">
            <v>H00300</v>
          </cell>
          <cell r="D1431" t="str">
            <v>沪深300全收益指数</v>
          </cell>
          <cell r="E1431" t="str">
            <v>300收益</v>
          </cell>
          <cell r="F1431" t="str">
            <v>CSI 300 Total Return Index</v>
          </cell>
          <cell r="G1431" t="str">
            <v>CSI 300 TRI</v>
          </cell>
        </row>
        <row r="1431">
          <cell r="K1431" t="str">
            <v>4260.80</v>
          </cell>
          <cell r="L1431" t="str">
            <v>-21.54</v>
          </cell>
          <cell r="M1431" t="str">
            <v>-0.50</v>
          </cell>
          <cell r="N1431" t="str">
            <v>6653.03</v>
          </cell>
          <cell r="O1431" t="str">
            <v>885.57</v>
          </cell>
          <cell r="P1431">
            <v>300</v>
          </cell>
        </row>
        <row r="1432">
          <cell r="B1432">
            <v>43300</v>
          </cell>
          <cell r="C1432" t="str">
            <v>H00300</v>
          </cell>
          <cell r="D1432" t="str">
            <v>沪深300全收益指数</v>
          </cell>
          <cell r="E1432" t="str">
            <v>300收益</v>
          </cell>
          <cell r="F1432" t="str">
            <v>CSI 300 Total Return Index</v>
          </cell>
          <cell r="G1432" t="str">
            <v>CSI 300 TRI</v>
          </cell>
        </row>
        <row r="1432">
          <cell r="K1432" t="str">
            <v>4257.36</v>
          </cell>
          <cell r="L1432" t="str">
            <v>-3.45</v>
          </cell>
          <cell r="M1432" t="str">
            <v>-0.08</v>
          </cell>
          <cell r="N1432" t="str">
            <v>6847.77</v>
          </cell>
          <cell r="O1432" t="str">
            <v>888.05</v>
          </cell>
          <cell r="P1432">
            <v>300</v>
          </cell>
        </row>
        <row r="1433">
          <cell r="B1433">
            <v>43301</v>
          </cell>
          <cell r="C1433" t="str">
            <v>H00300</v>
          </cell>
          <cell r="D1433" t="str">
            <v>沪深300全收益指数</v>
          </cell>
          <cell r="E1433" t="str">
            <v>300收益</v>
          </cell>
          <cell r="F1433" t="str">
            <v>CSI 300 Total Return Index</v>
          </cell>
          <cell r="G1433" t="str">
            <v>CSI 300 TRI</v>
          </cell>
        </row>
        <row r="1433">
          <cell r="K1433" t="str">
            <v>4337.83</v>
          </cell>
          <cell r="L1433" t="str">
            <v>80.48</v>
          </cell>
          <cell r="M1433" t="str">
            <v>1.89</v>
          </cell>
          <cell r="N1433" t="str">
            <v>10198.47</v>
          </cell>
          <cell r="O1433" t="str">
            <v>1221.97</v>
          </cell>
          <cell r="P1433">
            <v>300</v>
          </cell>
        </row>
        <row r="1434">
          <cell r="B1434">
            <v>43304</v>
          </cell>
          <cell r="C1434" t="str">
            <v>H00300</v>
          </cell>
          <cell r="D1434" t="str">
            <v>沪深300全收益指数</v>
          </cell>
          <cell r="E1434" t="str">
            <v>300收益</v>
          </cell>
          <cell r="F1434" t="str">
            <v>CSI 300 Total Return Index</v>
          </cell>
          <cell r="G1434" t="str">
            <v>CSI 300 TRI</v>
          </cell>
        </row>
        <row r="1434">
          <cell r="K1434" t="str">
            <v>4378.92</v>
          </cell>
          <cell r="L1434" t="str">
            <v>41.09</v>
          </cell>
          <cell r="M1434" t="str">
            <v>0.95</v>
          </cell>
          <cell r="N1434" t="str">
            <v>11903.66</v>
          </cell>
          <cell r="O1434" t="str">
            <v>1439.61</v>
          </cell>
          <cell r="P1434">
            <v>300</v>
          </cell>
        </row>
        <row r="1435">
          <cell r="B1435">
            <v>43305</v>
          </cell>
          <cell r="C1435" t="str">
            <v>H00300</v>
          </cell>
          <cell r="D1435" t="str">
            <v>沪深300全收益指数</v>
          </cell>
          <cell r="E1435" t="str">
            <v>300收益</v>
          </cell>
          <cell r="F1435" t="str">
            <v>CSI 300 Total Return Index</v>
          </cell>
          <cell r="G1435" t="str">
            <v>CSI 300 TRI</v>
          </cell>
        </row>
        <row r="1435">
          <cell r="K1435" t="str">
            <v>4448.50</v>
          </cell>
          <cell r="L1435" t="str">
            <v>69.58</v>
          </cell>
          <cell r="M1435" t="str">
            <v>1.59</v>
          </cell>
          <cell r="N1435" t="str">
            <v>15691.24</v>
          </cell>
          <cell r="O1435" t="str">
            <v>1774.49</v>
          </cell>
          <cell r="P1435">
            <v>300</v>
          </cell>
        </row>
        <row r="1436">
          <cell r="B1436">
            <v>43306</v>
          </cell>
          <cell r="C1436" t="str">
            <v>H00300</v>
          </cell>
          <cell r="D1436" t="str">
            <v>沪深300全收益指数</v>
          </cell>
          <cell r="E1436" t="str">
            <v>300收益</v>
          </cell>
          <cell r="F1436" t="str">
            <v>CSI 300 Total Return Index</v>
          </cell>
          <cell r="G1436" t="str">
            <v>CSI 300 TRI</v>
          </cell>
        </row>
        <row r="1436">
          <cell r="K1436" t="str">
            <v>4443.75</v>
          </cell>
          <cell r="L1436" t="str">
            <v>-4.75</v>
          </cell>
          <cell r="M1436" t="str">
            <v>-0.11</v>
          </cell>
          <cell r="N1436" t="str">
            <v>9675.85</v>
          </cell>
          <cell r="O1436" t="str">
            <v>1121.77</v>
          </cell>
          <cell r="P1436">
            <v>300</v>
          </cell>
        </row>
        <row r="1437">
          <cell r="B1437">
            <v>43307</v>
          </cell>
          <cell r="C1437" t="str">
            <v>H00300</v>
          </cell>
          <cell r="D1437" t="str">
            <v>沪深300全收益指数</v>
          </cell>
          <cell r="E1437" t="str">
            <v>300收益</v>
          </cell>
          <cell r="F1437" t="str">
            <v>CSI 300 Total Return Index</v>
          </cell>
          <cell r="G1437" t="str">
            <v>CSI 300 TRI</v>
          </cell>
        </row>
        <row r="1437">
          <cell r="K1437" t="str">
            <v>4392.36</v>
          </cell>
          <cell r="L1437" t="str">
            <v>-51.39</v>
          </cell>
          <cell r="M1437" t="str">
            <v>-1.16</v>
          </cell>
          <cell r="N1437" t="str">
            <v>9034.96</v>
          </cell>
          <cell r="O1437" t="str">
            <v>1055.77</v>
          </cell>
          <cell r="P1437">
            <v>300</v>
          </cell>
        </row>
        <row r="1438">
          <cell r="B1438">
            <v>43308</v>
          </cell>
          <cell r="C1438" t="str">
            <v>H00300</v>
          </cell>
          <cell r="D1438" t="str">
            <v>沪深300全收益指数</v>
          </cell>
          <cell r="E1438" t="str">
            <v>300收益</v>
          </cell>
          <cell r="F1438" t="str">
            <v>CSI 300 Total Return Index</v>
          </cell>
          <cell r="G1438" t="str">
            <v>CSI 300 TRI</v>
          </cell>
        </row>
        <row r="1438">
          <cell r="K1438" t="str">
            <v>4375.19</v>
          </cell>
          <cell r="L1438" t="str">
            <v>-17.18</v>
          </cell>
          <cell r="M1438" t="str">
            <v>-0.39</v>
          </cell>
          <cell r="N1438" t="str">
            <v>7017.81</v>
          </cell>
          <cell r="O1438" t="str">
            <v>811.92</v>
          </cell>
          <cell r="P1438">
            <v>300</v>
          </cell>
        </row>
        <row r="1439">
          <cell r="B1439">
            <v>43311</v>
          </cell>
          <cell r="C1439" t="str">
            <v>H00300</v>
          </cell>
          <cell r="D1439" t="str">
            <v>沪深300全收益指数</v>
          </cell>
          <cell r="E1439" t="str">
            <v>300收益</v>
          </cell>
          <cell r="F1439" t="str">
            <v>CSI 300 Total Return Index</v>
          </cell>
          <cell r="G1439" t="str">
            <v>CSI 300 TRI</v>
          </cell>
        </row>
        <row r="1439">
          <cell r="K1439" t="str">
            <v>4367.65</v>
          </cell>
          <cell r="L1439" t="str">
            <v>-7.54</v>
          </cell>
          <cell r="M1439" t="str">
            <v>-0.17</v>
          </cell>
          <cell r="N1439" t="str">
            <v>8211.70</v>
          </cell>
          <cell r="O1439" t="str">
            <v>961.83</v>
          </cell>
          <cell r="P1439">
            <v>300</v>
          </cell>
        </row>
        <row r="1440">
          <cell r="B1440">
            <v>43312</v>
          </cell>
          <cell r="C1440" t="str">
            <v>H00300</v>
          </cell>
          <cell r="D1440" t="str">
            <v>沪深300全收益指数</v>
          </cell>
          <cell r="E1440" t="str">
            <v>300收益</v>
          </cell>
          <cell r="F1440" t="str">
            <v>CSI 300 Total Return Index</v>
          </cell>
          <cell r="G1440" t="str">
            <v>CSI 300 TRI</v>
          </cell>
        </row>
        <row r="1440">
          <cell r="K1440" t="str">
            <v>4371.37</v>
          </cell>
          <cell r="L1440" t="str">
            <v>3.72</v>
          </cell>
          <cell r="M1440" t="str">
            <v>0.09</v>
          </cell>
          <cell r="N1440" t="str">
            <v>6798.08</v>
          </cell>
          <cell r="O1440" t="str">
            <v>800.22</v>
          </cell>
          <cell r="P1440">
            <v>300</v>
          </cell>
        </row>
        <row r="1441">
          <cell r="B1441">
            <v>43313</v>
          </cell>
          <cell r="C1441" t="str">
            <v>H00300</v>
          </cell>
          <cell r="D1441" t="str">
            <v>沪深300全收益指数</v>
          </cell>
          <cell r="E1441" t="str">
            <v>300收益</v>
          </cell>
          <cell r="F1441" t="str">
            <v>CSI 300 Total Return Index</v>
          </cell>
          <cell r="G1441" t="str">
            <v>CSI 300 TRI</v>
          </cell>
        </row>
        <row r="1441">
          <cell r="K1441" t="str">
            <v>4284.82</v>
          </cell>
          <cell r="L1441" t="str">
            <v>-86.55</v>
          </cell>
          <cell r="M1441" t="str">
            <v>-1.98</v>
          </cell>
          <cell r="N1441" t="str">
            <v>9034.86</v>
          </cell>
          <cell r="O1441" t="str">
            <v>1074.77</v>
          </cell>
          <cell r="P1441">
            <v>300</v>
          </cell>
        </row>
        <row r="1442">
          <cell r="B1442">
            <v>43314</v>
          </cell>
          <cell r="C1442" t="str">
            <v>H00300</v>
          </cell>
          <cell r="D1442" t="str">
            <v>沪深300全收益指数</v>
          </cell>
          <cell r="E1442" t="str">
            <v>300收益</v>
          </cell>
          <cell r="F1442" t="str">
            <v>CSI 300 Total Return Index</v>
          </cell>
          <cell r="G1442" t="str">
            <v>CSI 300 TRI</v>
          </cell>
        </row>
        <row r="1442">
          <cell r="K1442" t="str">
            <v>4189.84</v>
          </cell>
          <cell r="L1442" t="str">
            <v>-94.98</v>
          </cell>
          <cell r="M1442" t="str">
            <v>-2.22</v>
          </cell>
          <cell r="N1442" t="str">
            <v>10130.87</v>
          </cell>
          <cell r="O1442" t="str">
            <v>1224.01</v>
          </cell>
          <cell r="P1442">
            <v>300</v>
          </cell>
        </row>
        <row r="1443">
          <cell r="B1443">
            <v>43315</v>
          </cell>
          <cell r="C1443" t="str">
            <v>H00300</v>
          </cell>
          <cell r="D1443" t="str">
            <v>沪深300全收益指数</v>
          </cell>
          <cell r="E1443" t="str">
            <v>300收益</v>
          </cell>
          <cell r="F1443" t="str">
            <v>CSI 300 Total Return Index</v>
          </cell>
          <cell r="G1443" t="str">
            <v>CSI 300 TRI</v>
          </cell>
        </row>
        <row r="1443">
          <cell r="K1443" t="str">
            <v>4120.90</v>
          </cell>
          <cell r="L1443" t="str">
            <v>-68.94</v>
          </cell>
          <cell r="M1443" t="str">
            <v>-1.65</v>
          </cell>
          <cell r="N1443" t="str">
            <v>7079.69</v>
          </cell>
          <cell r="O1443" t="str">
            <v>913.96</v>
          </cell>
          <cell r="P1443">
            <v>300</v>
          </cell>
        </row>
        <row r="1444">
          <cell r="B1444">
            <v>43318</v>
          </cell>
          <cell r="C1444" t="str">
            <v>H00300</v>
          </cell>
          <cell r="D1444" t="str">
            <v>沪深300全收益指数</v>
          </cell>
          <cell r="E1444" t="str">
            <v>300收益</v>
          </cell>
          <cell r="F1444" t="str">
            <v>CSI 300 Total Return Index</v>
          </cell>
          <cell r="G1444" t="str">
            <v>CSI 300 TRI</v>
          </cell>
        </row>
        <row r="1444">
          <cell r="K1444" t="str">
            <v>4068.72</v>
          </cell>
          <cell r="L1444" t="str">
            <v>-52.18</v>
          </cell>
          <cell r="M1444" t="str">
            <v>-1.27</v>
          </cell>
          <cell r="N1444" t="str">
            <v>7797.51</v>
          </cell>
          <cell r="O1444" t="str">
            <v>975.18</v>
          </cell>
          <cell r="P1444">
            <v>300</v>
          </cell>
        </row>
        <row r="1445">
          <cell r="B1445">
            <v>43319</v>
          </cell>
          <cell r="C1445" t="str">
            <v>H00300</v>
          </cell>
          <cell r="D1445" t="str">
            <v>沪深300全收益指数</v>
          </cell>
          <cell r="E1445" t="str">
            <v>300收益</v>
          </cell>
          <cell r="F1445" t="str">
            <v>CSI 300 Total Return Index</v>
          </cell>
          <cell r="G1445" t="str">
            <v>CSI 300 TRI</v>
          </cell>
        </row>
        <row r="1445">
          <cell r="K1445" t="str">
            <v>4187.84</v>
          </cell>
          <cell r="L1445" t="str">
            <v>119.12</v>
          </cell>
          <cell r="M1445" t="str">
            <v>2.93</v>
          </cell>
          <cell r="N1445" t="str">
            <v>9178.39</v>
          </cell>
          <cell r="O1445" t="str">
            <v>1075.12</v>
          </cell>
          <cell r="P1445">
            <v>300</v>
          </cell>
        </row>
        <row r="1446">
          <cell r="B1446">
            <v>43320</v>
          </cell>
          <cell r="C1446" t="str">
            <v>H00300</v>
          </cell>
          <cell r="D1446" t="str">
            <v>沪深300全收益指数</v>
          </cell>
          <cell r="E1446" t="str">
            <v>300收益</v>
          </cell>
          <cell r="F1446" t="str">
            <v>CSI 300 Total Return Index</v>
          </cell>
          <cell r="G1446" t="str">
            <v>CSI 300 TRI</v>
          </cell>
        </row>
        <row r="1446">
          <cell r="K1446" t="str">
            <v>4122.25</v>
          </cell>
          <cell r="L1446" t="str">
            <v>-65.59</v>
          </cell>
          <cell r="M1446" t="str">
            <v>-1.57</v>
          </cell>
          <cell r="N1446" t="str">
            <v>7928.49</v>
          </cell>
          <cell r="O1446" t="str">
            <v>909.59</v>
          </cell>
          <cell r="P1446">
            <v>300</v>
          </cell>
        </row>
        <row r="1447">
          <cell r="B1447">
            <v>43321</v>
          </cell>
          <cell r="C1447" t="str">
            <v>H00300</v>
          </cell>
          <cell r="D1447" t="str">
            <v>沪深300全收益指数</v>
          </cell>
          <cell r="E1447" t="str">
            <v>300收益</v>
          </cell>
          <cell r="F1447" t="str">
            <v>CSI 300 Total Return Index</v>
          </cell>
          <cell r="G1447" t="str">
            <v>CSI 300 TRI</v>
          </cell>
        </row>
        <row r="1447">
          <cell r="K1447" t="str">
            <v>4225.93</v>
          </cell>
          <cell r="L1447" t="str">
            <v>103.68</v>
          </cell>
          <cell r="M1447" t="str">
            <v>2.52</v>
          </cell>
          <cell r="N1447" t="str">
            <v>9195.76</v>
          </cell>
          <cell r="O1447" t="str">
            <v>1088.02</v>
          </cell>
          <cell r="P1447">
            <v>300</v>
          </cell>
        </row>
        <row r="1448">
          <cell r="B1448">
            <v>43322</v>
          </cell>
          <cell r="C1448" t="str">
            <v>H00300</v>
          </cell>
          <cell r="D1448" t="str">
            <v>沪深300全收益指数</v>
          </cell>
          <cell r="E1448" t="str">
            <v>300收益</v>
          </cell>
          <cell r="F1448" t="str">
            <v>CSI 300 Total Return Index</v>
          </cell>
          <cell r="G1448" t="str">
            <v>CSI 300 TRI</v>
          </cell>
        </row>
        <row r="1448">
          <cell r="K1448" t="str">
            <v>4235.43</v>
          </cell>
          <cell r="L1448" t="str">
            <v>9.49</v>
          </cell>
          <cell r="M1448" t="str">
            <v>0.22</v>
          </cell>
          <cell r="N1448" t="str">
            <v>6896.73</v>
          </cell>
          <cell r="O1448" t="str">
            <v>856.35</v>
          </cell>
          <cell r="P1448">
            <v>300</v>
          </cell>
        </row>
        <row r="1449">
          <cell r="B1449">
            <v>43325</v>
          </cell>
          <cell r="C1449" t="str">
            <v>H00300</v>
          </cell>
          <cell r="D1449" t="str">
            <v>沪深300全收益指数</v>
          </cell>
          <cell r="E1449" t="str">
            <v>300收益</v>
          </cell>
          <cell r="F1449" t="str">
            <v>CSI 300 Total Return Index</v>
          </cell>
          <cell r="G1449" t="str">
            <v>CSI 300 TRI</v>
          </cell>
        </row>
        <row r="1449">
          <cell r="K1449" t="str">
            <v>4217.36</v>
          </cell>
          <cell r="L1449" t="str">
            <v>-18.07</v>
          </cell>
          <cell r="M1449" t="str">
            <v>-0.43</v>
          </cell>
          <cell r="N1449" t="str">
            <v>7619.15</v>
          </cell>
          <cell r="O1449" t="str">
            <v>908.69</v>
          </cell>
          <cell r="P1449">
            <v>300</v>
          </cell>
        </row>
        <row r="1450">
          <cell r="B1450">
            <v>43326</v>
          </cell>
          <cell r="C1450" t="str">
            <v>H00300</v>
          </cell>
          <cell r="D1450" t="str">
            <v>沪深300全收益指数</v>
          </cell>
          <cell r="E1450" t="str">
            <v>300收益</v>
          </cell>
          <cell r="F1450" t="str">
            <v>CSI 300 Total Return Index</v>
          </cell>
          <cell r="G1450" t="str">
            <v>CSI 300 TRI</v>
          </cell>
        </row>
        <row r="1450">
          <cell r="K1450" t="str">
            <v>4195.68</v>
          </cell>
          <cell r="L1450" t="str">
            <v>-21.68</v>
          </cell>
          <cell r="M1450" t="str">
            <v>-0.51</v>
          </cell>
          <cell r="N1450" t="str">
            <v>6065.14</v>
          </cell>
          <cell r="O1450" t="str">
            <v>721.22</v>
          </cell>
          <cell r="P1450">
            <v>300</v>
          </cell>
        </row>
        <row r="1451">
          <cell r="B1451">
            <v>43327</v>
          </cell>
          <cell r="C1451" t="str">
            <v>H00300</v>
          </cell>
          <cell r="D1451" t="str">
            <v>沪深300全收益指数</v>
          </cell>
          <cell r="E1451" t="str">
            <v>300收益</v>
          </cell>
          <cell r="F1451" t="str">
            <v>CSI 300 Total Return Index</v>
          </cell>
          <cell r="G1451" t="str">
            <v>CSI 300 TRI</v>
          </cell>
        </row>
        <row r="1451">
          <cell r="K1451" t="str">
            <v>4095.61</v>
          </cell>
          <cell r="L1451" t="str">
            <v>-100.07</v>
          </cell>
          <cell r="M1451" t="str">
            <v>-2.39</v>
          </cell>
          <cell r="N1451" t="str">
            <v>6817.41</v>
          </cell>
          <cell r="O1451" t="str">
            <v>834.02</v>
          </cell>
          <cell r="P1451">
            <v>300</v>
          </cell>
        </row>
        <row r="1452">
          <cell r="B1452">
            <v>43328</v>
          </cell>
          <cell r="C1452" t="str">
            <v>H00300</v>
          </cell>
          <cell r="D1452" t="str">
            <v>沪深300全收益指数</v>
          </cell>
          <cell r="E1452" t="str">
            <v>300收益</v>
          </cell>
          <cell r="F1452" t="str">
            <v>CSI 300 Total Return Index</v>
          </cell>
          <cell r="G1452" t="str">
            <v>CSI 300 TRI</v>
          </cell>
        </row>
        <row r="1452">
          <cell r="K1452" t="str">
            <v>4076.67</v>
          </cell>
          <cell r="L1452" t="str">
            <v>-18.93</v>
          </cell>
          <cell r="M1452" t="str">
            <v>-0.46</v>
          </cell>
          <cell r="N1452" t="str">
            <v>7654.74</v>
          </cell>
          <cell r="O1452" t="str">
            <v>892.69</v>
          </cell>
          <cell r="P1452">
            <v>300</v>
          </cell>
        </row>
        <row r="1453">
          <cell r="B1453">
            <v>43329</v>
          </cell>
          <cell r="C1453" t="str">
            <v>H00300</v>
          </cell>
          <cell r="D1453" t="str">
            <v>沪深300全收益指数</v>
          </cell>
          <cell r="E1453" t="str">
            <v>300收益</v>
          </cell>
          <cell r="F1453" t="str">
            <v>CSI 300 Total Return Index</v>
          </cell>
          <cell r="G1453" t="str">
            <v>CSI 300 TRI</v>
          </cell>
        </row>
        <row r="1453">
          <cell r="K1453" t="str">
            <v>4018.74</v>
          </cell>
          <cell r="L1453" t="str">
            <v>-57.93</v>
          </cell>
          <cell r="M1453" t="str">
            <v>-1.42</v>
          </cell>
          <cell r="N1453" t="str">
            <v>6739.54</v>
          </cell>
          <cell r="O1453" t="str">
            <v>844.52</v>
          </cell>
          <cell r="P1453">
            <v>300</v>
          </cell>
        </row>
        <row r="1454">
          <cell r="B1454">
            <v>43332</v>
          </cell>
          <cell r="C1454" t="str">
            <v>H00300</v>
          </cell>
          <cell r="D1454" t="str">
            <v>沪深300全收益指数</v>
          </cell>
          <cell r="E1454" t="str">
            <v>300收益</v>
          </cell>
          <cell r="F1454" t="str">
            <v>CSI 300 Total Return Index</v>
          </cell>
          <cell r="G1454" t="str">
            <v>CSI 300 TRI</v>
          </cell>
        </row>
        <row r="1454">
          <cell r="K1454" t="str">
            <v>4065.56</v>
          </cell>
          <cell r="L1454" t="str">
            <v>46.82</v>
          </cell>
          <cell r="M1454" t="str">
            <v>1.17</v>
          </cell>
          <cell r="N1454" t="str">
            <v>7090.42</v>
          </cell>
          <cell r="O1454" t="str">
            <v>889.63</v>
          </cell>
          <cell r="P1454">
            <v>300</v>
          </cell>
        </row>
        <row r="1455">
          <cell r="B1455">
            <v>43333</v>
          </cell>
          <cell r="C1455" t="str">
            <v>H00300</v>
          </cell>
          <cell r="D1455" t="str">
            <v>沪深300全收益指数</v>
          </cell>
          <cell r="E1455" t="str">
            <v>300收益</v>
          </cell>
          <cell r="F1455" t="str">
            <v>CSI 300 Total Return Index</v>
          </cell>
          <cell r="G1455" t="str">
            <v>CSI 300 TRI</v>
          </cell>
        </row>
        <row r="1455">
          <cell r="K1455" t="str">
            <v>4139.78</v>
          </cell>
          <cell r="L1455" t="str">
            <v>74.22</v>
          </cell>
          <cell r="M1455" t="str">
            <v>1.83</v>
          </cell>
          <cell r="N1455" t="str">
            <v>7520.56</v>
          </cell>
          <cell r="O1455" t="str">
            <v>979.26</v>
          </cell>
          <cell r="P1455">
            <v>300</v>
          </cell>
        </row>
        <row r="1456">
          <cell r="B1456">
            <v>43334</v>
          </cell>
          <cell r="C1456" t="str">
            <v>H00300</v>
          </cell>
          <cell r="D1456" t="str">
            <v>沪深300全收益指数</v>
          </cell>
          <cell r="E1456" t="str">
            <v>300收益</v>
          </cell>
          <cell r="F1456" t="str">
            <v>CSI 300 Total Return Index</v>
          </cell>
          <cell r="G1456" t="str">
            <v>CSI 300 TRI</v>
          </cell>
        </row>
        <row r="1456">
          <cell r="K1456" t="str">
            <v>4116.80</v>
          </cell>
          <cell r="L1456" t="str">
            <v>-22.98</v>
          </cell>
          <cell r="M1456" t="str">
            <v>-0.56</v>
          </cell>
          <cell r="N1456" t="str">
            <v>5078.71</v>
          </cell>
          <cell r="O1456" t="str">
            <v>665.49</v>
          </cell>
          <cell r="P1456">
            <v>300</v>
          </cell>
        </row>
        <row r="1457">
          <cell r="B1457">
            <v>43335</v>
          </cell>
          <cell r="C1457" t="str">
            <v>H00300</v>
          </cell>
          <cell r="D1457" t="str">
            <v>沪深300全收益指数</v>
          </cell>
          <cell r="E1457" t="str">
            <v>300收益</v>
          </cell>
          <cell r="F1457" t="str">
            <v>CSI 300 Total Return Index</v>
          </cell>
          <cell r="G1457" t="str">
            <v>CSI 300 TRI</v>
          </cell>
        </row>
        <row r="1457">
          <cell r="K1457" t="str">
            <v>4133.85</v>
          </cell>
          <cell r="L1457" t="str">
            <v>17.05</v>
          </cell>
          <cell r="M1457" t="str">
            <v>0.41</v>
          </cell>
          <cell r="N1457" t="str">
            <v>6111.23</v>
          </cell>
          <cell r="O1457" t="str">
            <v>802.13</v>
          </cell>
          <cell r="P1457">
            <v>300</v>
          </cell>
        </row>
        <row r="1458">
          <cell r="B1458">
            <v>43336</v>
          </cell>
          <cell r="C1458" t="str">
            <v>H00300</v>
          </cell>
          <cell r="D1458" t="str">
            <v>沪深300全收益指数</v>
          </cell>
          <cell r="E1458" t="str">
            <v>300收益</v>
          </cell>
          <cell r="F1458" t="str">
            <v>CSI 300 Total Return Index</v>
          </cell>
          <cell r="G1458" t="str">
            <v>CSI 300 TRI</v>
          </cell>
        </row>
        <row r="1458">
          <cell r="K1458" t="str">
            <v>4142.12</v>
          </cell>
          <cell r="L1458" t="str">
            <v>8.27</v>
          </cell>
          <cell r="M1458" t="str">
            <v>0.20</v>
          </cell>
          <cell r="N1458" t="str">
            <v>6376.59</v>
          </cell>
          <cell r="O1458" t="str">
            <v>771.98</v>
          </cell>
          <cell r="P1458">
            <v>300</v>
          </cell>
        </row>
        <row r="1459">
          <cell r="B1459">
            <v>43339</v>
          </cell>
          <cell r="C1459" t="str">
            <v>H00300</v>
          </cell>
          <cell r="D1459" t="str">
            <v>沪深300全收益指数</v>
          </cell>
          <cell r="E1459" t="str">
            <v>300收益</v>
          </cell>
          <cell r="F1459" t="str">
            <v>CSI 300 Total Return Index</v>
          </cell>
          <cell r="G1459" t="str">
            <v>CSI 300 TRI</v>
          </cell>
        </row>
        <row r="1459">
          <cell r="K1459" t="str">
            <v>4243.47</v>
          </cell>
          <cell r="L1459" t="str">
            <v>101.34</v>
          </cell>
          <cell r="M1459" t="str">
            <v>2.45</v>
          </cell>
          <cell r="N1459" t="str">
            <v>9427.01</v>
          </cell>
          <cell r="O1459" t="str">
            <v>1149.61</v>
          </cell>
          <cell r="P1459">
            <v>300</v>
          </cell>
        </row>
        <row r="1460">
          <cell r="B1460">
            <v>43340</v>
          </cell>
          <cell r="C1460" t="str">
            <v>H00300</v>
          </cell>
          <cell r="D1460" t="str">
            <v>沪深300全收益指数</v>
          </cell>
          <cell r="E1460" t="str">
            <v>300收益</v>
          </cell>
          <cell r="F1460" t="str">
            <v>CSI 300 Total Return Index</v>
          </cell>
          <cell r="G1460" t="str">
            <v>CSI 300 TRI</v>
          </cell>
        </row>
        <row r="1460">
          <cell r="K1460" t="str">
            <v>4235.62</v>
          </cell>
          <cell r="L1460" t="str">
            <v>-7.85</v>
          </cell>
          <cell r="M1460" t="str">
            <v>-0.18</v>
          </cell>
          <cell r="N1460" t="str">
            <v>7544.54</v>
          </cell>
          <cell r="O1460" t="str">
            <v>949.46</v>
          </cell>
          <cell r="P1460">
            <v>300</v>
          </cell>
        </row>
        <row r="1461">
          <cell r="B1461">
            <v>43341</v>
          </cell>
          <cell r="C1461" t="str">
            <v>H00300</v>
          </cell>
          <cell r="D1461" t="str">
            <v>沪深300全收益指数</v>
          </cell>
          <cell r="E1461" t="str">
            <v>300收益</v>
          </cell>
          <cell r="F1461" t="str">
            <v>CSI 300 Total Return Index</v>
          </cell>
          <cell r="G1461" t="str">
            <v>CSI 300 TRI</v>
          </cell>
        </row>
        <row r="1461">
          <cell r="K1461" t="str">
            <v>4218.68</v>
          </cell>
          <cell r="L1461" t="str">
            <v>-16.94</v>
          </cell>
          <cell r="M1461" t="str">
            <v>-0.40</v>
          </cell>
          <cell r="N1461" t="str">
            <v>6702.04</v>
          </cell>
          <cell r="O1461" t="str">
            <v>790.72</v>
          </cell>
          <cell r="P1461">
            <v>300</v>
          </cell>
        </row>
        <row r="1462">
          <cell r="B1462">
            <v>43342</v>
          </cell>
          <cell r="C1462" t="str">
            <v>H00300</v>
          </cell>
          <cell r="D1462" t="str">
            <v>沪深300全收益指数</v>
          </cell>
          <cell r="E1462" t="str">
            <v>300收益</v>
          </cell>
          <cell r="F1462" t="str">
            <v>CSI 300 Total Return Index</v>
          </cell>
          <cell r="G1462" t="str">
            <v>CSI 300 TRI</v>
          </cell>
        </row>
        <row r="1462">
          <cell r="K1462" t="str">
            <v>4174.48</v>
          </cell>
          <cell r="L1462" t="str">
            <v>-44.20</v>
          </cell>
          <cell r="M1462" t="str">
            <v>-1.05</v>
          </cell>
          <cell r="N1462" t="str">
            <v>6838.53</v>
          </cell>
          <cell r="O1462" t="str">
            <v>802.26</v>
          </cell>
          <cell r="P1462">
            <v>300</v>
          </cell>
        </row>
        <row r="1463">
          <cell r="B1463">
            <v>43343</v>
          </cell>
          <cell r="C1463" t="str">
            <v>H00300</v>
          </cell>
          <cell r="D1463" t="str">
            <v>沪深300全收益指数</v>
          </cell>
          <cell r="E1463" t="str">
            <v>300收益</v>
          </cell>
          <cell r="F1463" t="str">
            <v>CSI 300 Total Return Index</v>
          </cell>
          <cell r="G1463" t="str">
            <v>CSI 300 TRI</v>
          </cell>
        </row>
        <row r="1463">
          <cell r="K1463" t="str">
            <v>4153.82</v>
          </cell>
          <cell r="L1463" t="str">
            <v>-20.67</v>
          </cell>
          <cell r="M1463" t="str">
            <v>-0.50</v>
          </cell>
          <cell r="N1463" t="str">
            <v>7620.56</v>
          </cell>
          <cell r="O1463" t="str">
            <v>960.92</v>
          </cell>
          <cell r="P1463">
            <v>300</v>
          </cell>
        </row>
        <row r="1464">
          <cell r="B1464">
            <v>43346</v>
          </cell>
          <cell r="C1464" t="str">
            <v>H00300</v>
          </cell>
          <cell r="D1464" t="str">
            <v>沪深300全收益指数</v>
          </cell>
          <cell r="E1464" t="str">
            <v>300收益</v>
          </cell>
          <cell r="F1464" t="str">
            <v>CSI 300 Total Return Index</v>
          </cell>
          <cell r="G1464" t="str">
            <v>CSI 300 TRI</v>
          </cell>
        </row>
        <row r="1464">
          <cell r="K1464" t="str">
            <v>4138.02</v>
          </cell>
          <cell r="L1464" t="str">
            <v>-15.79</v>
          </cell>
          <cell r="M1464" t="str">
            <v>-0.38</v>
          </cell>
          <cell r="N1464" t="str">
            <v>6642.99</v>
          </cell>
          <cell r="O1464" t="str">
            <v>813.06</v>
          </cell>
          <cell r="P1464">
            <v>300</v>
          </cell>
        </row>
        <row r="1465">
          <cell r="B1465">
            <v>43347</v>
          </cell>
          <cell r="C1465" t="str">
            <v>H00300</v>
          </cell>
          <cell r="D1465" t="str">
            <v>沪深300全收益指数</v>
          </cell>
          <cell r="E1465" t="str">
            <v>300收益</v>
          </cell>
          <cell r="F1465" t="str">
            <v>CSI 300 Total Return Index</v>
          </cell>
          <cell r="G1465" t="str">
            <v>CSI 300 TRI</v>
          </cell>
        </row>
        <row r="1465">
          <cell r="K1465" t="str">
            <v>4190.44</v>
          </cell>
          <cell r="L1465" t="str">
            <v>52.41</v>
          </cell>
          <cell r="M1465" t="str">
            <v>1.27</v>
          </cell>
          <cell r="N1465" t="str">
            <v>6708.88</v>
          </cell>
          <cell r="O1465" t="str">
            <v>858.92</v>
          </cell>
          <cell r="P1465">
            <v>300</v>
          </cell>
        </row>
        <row r="1466">
          <cell r="B1466">
            <v>43348</v>
          </cell>
          <cell r="C1466" t="str">
            <v>H00300</v>
          </cell>
          <cell r="D1466" t="str">
            <v>沪深300全收益指数</v>
          </cell>
          <cell r="E1466" t="str">
            <v>300收益</v>
          </cell>
          <cell r="F1466" t="str">
            <v>CSI 300 Total Return Index</v>
          </cell>
          <cell r="G1466" t="str">
            <v>CSI 300 TRI</v>
          </cell>
        </row>
        <row r="1466">
          <cell r="K1466" t="str">
            <v>4108.52</v>
          </cell>
          <cell r="L1466" t="str">
            <v>-81.91</v>
          </cell>
          <cell r="M1466" t="str">
            <v>-1.95</v>
          </cell>
          <cell r="N1466" t="str">
            <v>6430.19</v>
          </cell>
          <cell r="O1466" t="str">
            <v>806.57</v>
          </cell>
          <cell r="P1466">
            <v>300</v>
          </cell>
        </row>
        <row r="1467">
          <cell r="B1467">
            <v>43349</v>
          </cell>
          <cell r="C1467" t="str">
            <v>H00300</v>
          </cell>
          <cell r="D1467" t="str">
            <v>沪深300全收益指数</v>
          </cell>
          <cell r="E1467" t="str">
            <v>300收益</v>
          </cell>
          <cell r="F1467" t="str">
            <v>CSI 300 Total Return Index</v>
          </cell>
          <cell r="G1467" t="str">
            <v>CSI 300 TRI</v>
          </cell>
        </row>
        <row r="1467">
          <cell r="K1467" t="str">
            <v>4067.32</v>
          </cell>
          <cell r="L1467" t="str">
            <v>-41.20</v>
          </cell>
          <cell r="M1467" t="str">
            <v>-1.00</v>
          </cell>
          <cell r="N1467" t="str">
            <v>6230.03</v>
          </cell>
          <cell r="O1467" t="str">
            <v>793.73</v>
          </cell>
          <cell r="P1467">
            <v>300</v>
          </cell>
        </row>
        <row r="1468">
          <cell r="B1468">
            <v>43350</v>
          </cell>
          <cell r="C1468" t="str">
            <v>H00300</v>
          </cell>
          <cell r="D1468" t="str">
            <v>沪深300全收益指数</v>
          </cell>
          <cell r="E1468" t="str">
            <v>300收益</v>
          </cell>
          <cell r="F1468" t="str">
            <v>CSI 300 Total Return Index</v>
          </cell>
          <cell r="G1468" t="str">
            <v>CSI 300 TRI</v>
          </cell>
        </row>
        <row r="1468">
          <cell r="K1468" t="str">
            <v>4085.72</v>
          </cell>
          <cell r="L1468" t="str">
            <v>18.40</v>
          </cell>
          <cell r="M1468" t="str">
            <v>0.45</v>
          </cell>
          <cell r="N1468" t="str">
            <v>6394.74</v>
          </cell>
          <cell r="O1468" t="str">
            <v>812.63</v>
          </cell>
          <cell r="P1468">
            <v>300</v>
          </cell>
        </row>
        <row r="1469">
          <cell r="B1469">
            <v>43353</v>
          </cell>
          <cell r="C1469" t="str">
            <v>H00300</v>
          </cell>
          <cell r="D1469" t="str">
            <v>沪深300全收益指数</v>
          </cell>
          <cell r="E1469" t="str">
            <v>300收益</v>
          </cell>
          <cell r="F1469" t="str">
            <v>CSI 300 Total Return Index</v>
          </cell>
          <cell r="G1469" t="str">
            <v>CSI 300 TRI</v>
          </cell>
        </row>
        <row r="1469">
          <cell r="K1469" t="str">
            <v>4026.42</v>
          </cell>
          <cell r="L1469" t="str">
            <v>-59.31</v>
          </cell>
          <cell r="M1469" t="str">
            <v>-1.45</v>
          </cell>
          <cell r="N1469" t="str">
            <v>6381.71</v>
          </cell>
          <cell r="O1469" t="str">
            <v>761.76</v>
          </cell>
          <cell r="P1469">
            <v>300</v>
          </cell>
        </row>
        <row r="1470">
          <cell r="B1470">
            <v>43354</v>
          </cell>
          <cell r="C1470" t="str">
            <v>H00300</v>
          </cell>
          <cell r="D1470" t="str">
            <v>沪深300全收益指数</v>
          </cell>
          <cell r="E1470" t="str">
            <v>300收益</v>
          </cell>
          <cell r="F1470" t="str">
            <v>CSI 300 Total Return Index</v>
          </cell>
          <cell r="G1470" t="str">
            <v>CSI 300 TRI</v>
          </cell>
        </row>
        <row r="1470">
          <cell r="K1470" t="str">
            <v>4019.12</v>
          </cell>
          <cell r="L1470" t="str">
            <v>-7.30</v>
          </cell>
          <cell r="M1470" t="str">
            <v>-0.18</v>
          </cell>
          <cell r="N1470" t="str">
            <v>5849.13</v>
          </cell>
          <cell r="O1470" t="str">
            <v>677.22</v>
          </cell>
          <cell r="P1470">
            <v>300</v>
          </cell>
        </row>
        <row r="1471">
          <cell r="B1471">
            <v>43355</v>
          </cell>
          <cell r="C1471" t="str">
            <v>H00300</v>
          </cell>
          <cell r="D1471" t="str">
            <v>沪深300全收益指数</v>
          </cell>
          <cell r="E1471" t="str">
            <v>300收益</v>
          </cell>
          <cell r="F1471" t="str">
            <v>CSI 300 Total Return Index</v>
          </cell>
          <cell r="G1471" t="str">
            <v>CSI 300 TRI</v>
          </cell>
        </row>
        <row r="1471">
          <cell r="K1471" t="str">
            <v>3992.14</v>
          </cell>
          <cell r="L1471" t="str">
            <v>-26.97</v>
          </cell>
          <cell r="M1471" t="str">
            <v>-0.67</v>
          </cell>
          <cell r="N1471" t="str">
            <v>5462.79</v>
          </cell>
          <cell r="O1471" t="str">
            <v>688.87</v>
          </cell>
          <cell r="P1471">
            <v>300</v>
          </cell>
        </row>
        <row r="1472">
          <cell r="B1472">
            <v>43356</v>
          </cell>
          <cell r="C1472" t="str">
            <v>H00300</v>
          </cell>
          <cell r="D1472" t="str">
            <v>沪深300全收益指数</v>
          </cell>
          <cell r="E1472" t="str">
            <v>300收益</v>
          </cell>
          <cell r="F1472" t="str">
            <v>CSI 300 Total Return Index</v>
          </cell>
          <cell r="G1472" t="str">
            <v>CSI 300 TRI</v>
          </cell>
        </row>
        <row r="1472">
          <cell r="K1472" t="str">
            <v>4035.21</v>
          </cell>
          <cell r="L1472" t="str">
            <v>43.06</v>
          </cell>
          <cell r="M1472" t="str">
            <v>1.08</v>
          </cell>
          <cell r="N1472" t="str">
            <v>6729.03</v>
          </cell>
          <cell r="O1472" t="str">
            <v>858.88</v>
          </cell>
          <cell r="P1472">
            <v>300</v>
          </cell>
        </row>
        <row r="1473">
          <cell r="B1473">
            <v>43357</v>
          </cell>
          <cell r="C1473" t="str">
            <v>H00300</v>
          </cell>
          <cell r="D1473" t="str">
            <v>沪深300全收益指数</v>
          </cell>
          <cell r="E1473" t="str">
            <v>300收益</v>
          </cell>
          <cell r="F1473" t="str">
            <v>CSI 300 Total Return Index</v>
          </cell>
          <cell r="G1473" t="str">
            <v>CSI 300 TRI</v>
          </cell>
        </row>
        <row r="1473">
          <cell r="K1473" t="str">
            <v>4042.10</v>
          </cell>
          <cell r="L1473" t="str">
            <v>6.89</v>
          </cell>
          <cell r="M1473" t="str">
            <v>0.17</v>
          </cell>
          <cell r="N1473" t="str">
            <v>6013.06</v>
          </cell>
          <cell r="O1473" t="str">
            <v>764.81</v>
          </cell>
          <cell r="P1473">
            <v>300</v>
          </cell>
        </row>
        <row r="1474">
          <cell r="B1474">
            <v>43360</v>
          </cell>
          <cell r="C1474" t="str">
            <v>H00300</v>
          </cell>
          <cell r="D1474" t="str">
            <v>沪深300全收益指数</v>
          </cell>
          <cell r="E1474" t="str">
            <v>300收益</v>
          </cell>
          <cell r="F1474" t="str">
            <v>CSI 300 Total Return Index</v>
          </cell>
          <cell r="G1474" t="str">
            <v>CSI 300 TRI</v>
          </cell>
        </row>
        <row r="1474">
          <cell r="K1474" t="str">
            <v>3995.78</v>
          </cell>
          <cell r="L1474" t="str">
            <v>-46.31</v>
          </cell>
          <cell r="M1474" t="str">
            <v>-1.15</v>
          </cell>
          <cell r="N1474" t="str">
            <v>5225.95</v>
          </cell>
          <cell r="O1474" t="str">
            <v>606.51</v>
          </cell>
          <cell r="P1474">
            <v>300</v>
          </cell>
        </row>
        <row r="1475">
          <cell r="B1475">
            <v>43361</v>
          </cell>
          <cell r="C1475" t="str">
            <v>H00300</v>
          </cell>
          <cell r="D1475" t="str">
            <v>沪深300全收益指数</v>
          </cell>
          <cell r="E1475" t="str">
            <v>300收益</v>
          </cell>
          <cell r="F1475" t="str">
            <v>CSI 300 Total Return Index</v>
          </cell>
          <cell r="G1475" t="str">
            <v>CSI 300 TRI</v>
          </cell>
        </row>
        <row r="1475">
          <cell r="K1475" t="str">
            <v>4076.25</v>
          </cell>
          <cell r="L1475" t="str">
            <v>80.46</v>
          </cell>
          <cell r="M1475" t="str">
            <v>2.01</v>
          </cell>
          <cell r="N1475" t="str">
            <v>7042.50</v>
          </cell>
          <cell r="O1475" t="str">
            <v>838.99</v>
          </cell>
          <cell r="P1475">
            <v>300</v>
          </cell>
        </row>
        <row r="1476">
          <cell r="B1476">
            <v>43362</v>
          </cell>
          <cell r="C1476" t="str">
            <v>H00300</v>
          </cell>
          <cell r="D1476" t="str">
            <v>沪深300全收益指数</v>
          </cell>
          <cell r="E1476" t="str">
            <v>300收益</v>
          </cell>
          <cell r="F1476" t="str">
            <v>CSI 300 Total Return Index</v>
          </cell>
          <cell r="G1476" t="str">
            <v>CSI 300 TRI</v>
          </cell>
        </row>
        <row r="1476">
          <cell r="K1476" t="str">
            <v>4129.92</v>
          </cell>
          <cell r="L1476" t="str">
            <v>53.67</v>
          </cell>
          <cell r="M1476" t="str">
            <v>1.32</v>
          </cell>
          <cell r="N1476" t="str">
            <v>8917.07</v>
          </cell>
          <cell r="O1476" t="str">
            <v>1093.95</v>
          </cell>
          <cell r="P1476">
            <v>300</v>
          </cell>
        </row>
        <row r="1477">
          <cell r="B1477">
            <v>43363</v>
          </cell>
          <cell r="C1477" t="str">
            <v>H00300</v>
          </cell>
          <cell r="D1477" t="str">
            <v>沪深300全收益指数</v>
          </cell>
          <cell r="E1477" t="str">
            <v>300收益</v>
          </cell>
          <cell r="F1477" t="str">
            <v>CSI 300 Total Return Index</v>
          </cell>
          <cell r="G1477" t="str">
            <v>CSI 300 TRI</v>
          </cell>
        </row>
        <row r="1477">
          <cell r="K1477" t="str">
            <v>4126.98</v>
          </cell>
          <cell r="L1477" t="str">
            <v>-2.94</v>
          </cell>
          <cell r="M1477" t="str">
            <v>-0.07</v>
          </cell>
          <cell r="N1477" t="str">
            <v>6456.11</v>
          </cell>
          <cell r="O1477" t="str">
            <v>766.61</v>
          </cell>
          <cell r="P1477">
            <v>300</v>
          </cell>
        </row>
        <row r="1478">
          <cell r="B1478">
            <v>43364</v>
          </cell>
          <cell r="C1478" t="str">
            <v>H00300</v>
          </cell>
          <cell r="D1478" t="str">
            <v>沪深300全收益指数</v>
          </cell>
          <cell r="E1478" t="str">
            <v>300收益</v>
          </cell>
          <cell r="F1478" t="str">
            <v>CSI 300 Total Return Index</v>
          </cell>
          <cell r="G1478" t="str">
            <v>CSI 300 TRI</v>
          </cell>
        </row>
        <row r="1478">
          <cell r="K1478" t="str">
            <v>4252.35</v>
          </cell>
          <cell r="L1478" t="str">
            <v>125.37</v>
          </cell>
          <cell r="M1478" t="str">
            <v>3.04</v>
          </cell>
          <cell r="N1478" t="str">
            <v>10841.60</v>
          </cell>
          <cell r="O1478" t="str">
            <v>1235.73</v>
          </cell>
          <cell r="P1478">
            <v>300</v>
          </cell>
        </row>
        <row r="1479">
          <cell r="B1479">
            <v>43368</v>
          </cell>
          <cell r="C1479" t="str">
            <v>H00300</v>
          </cell>
          <cell r="D1479" t="str">
            <v>沪深300全收益指数</v>
          </cell>
          <cell r="E1479" t="str">
            <v>300收益</v>
          </cell>
          <cell r="F1479" t="str">
            <v>CSI 300 Total Return Index</v>
          </cell>
          <cell r="G1479" t="str">
            <v>CSI 300 TRI</v>
          </cell>
        </row>
        <row r="1479">
          <cell r="K1479" t="str">
            <v>4214.10</v>
          </cell>
          <cell r="L1479" t="str">
            <v>-38.25</v>
          </cell>
          <cell r="M1479" t="str">
            <v>-0.90</v>
          </cell>
          <cell r="N1479" t="str">
            <v>6905.47</v>
          </cell>
          <cell r="O1479" t="str">
            <v>828.70</v>
          </cell>
          <cell r="P1479">
            <v>300</v>
          </cell>
        </row>
        <row r="1480">
          <cell r="B1480">
            <v>43369</v>
          </cell>
          <cell r="C1480" t="str">
            <v>H00300</v>
          </cell>
          <cell r="D1480" t="str">
            <v>沪深300全收益指数</v>
          </cell>
          <cell r="E1480" t="str">
            <v>300收益</v>
          </cell>
          <cell r="F1480" t="str">
            <v>CSI 300 Total Return Index</v>
          </cell>
          <cell r="G1480" t="str">
            <v>CSI 300 TRI</v>
          </cell>
        </row>
        <row r="1480">
          <cell r="K1480" t="str">
            <v>4260.78</v>
          </cell>
          <cell r="L1480" t="str">
            <v>46.68</v>
          </cell>
          <cell r="M1480" t="str">
            <v>1.11</v>
          </cell>
          <cell r="N1480" t="str">
            <v>9317.33</v>
          </cell>
          <cell r="O1480" t="str">
            <v>1191.13</v>
          </cell>
          <cell r="P1480">
            <v>300</v>
          </cell>
        </row>
        <row r="1481">
          <cell r="B1481">
            <v>43370</v>
          </cell>
          <cell r="C1481" t="str">
            <v>H00300</v>
          </cell>
          <cell r="D1481" t="str">
            <v>沪深300全收益指数</v>
          </cell>
          <cell r="E1481" t="str">
            <v>300收益</v>
          </cell>
          <cell r="F1481" t="str">
            <v>CSI 300 Total Return Index</v>
          </cell>
          <cell r="G1481" t="str">
            <v>CSI 300 TRI</v>
          </cell>
        </row>
        <row r="1481">
          <cell r="K1481" t="str">
            <v>4243.86</v>
          </cell>
          <cell r="L1481" t="str">
            <v>-16.92</v>
          </cell>
          <cell r="M1481" t="str">
            <v>-0.40</v>
          </cell>
          <cell r="N1481" t="str">
            <v>6976.52</v>
          </cell>
          <cell r="O1481" t="str">
            <v>875.73</v>
          </cell>
          <cell r="P1481">
            <v>300</v>
          </cell>
        </row>
        <row r="1482">
          <cell r="B1482">
            <v>43371</v>
          </cell>
          <cell r="C1482" t="str">
            <v>H00300</v>
          </cell>
          <cell r="D1482" t="str">
            <v>沪深300全收益指数</v>
          </cell>
          <cell r="E1482" t="str">
            <v>300收益</v>
          </cell>
          <cell r="F1482" t="str">
            <v>CSI 300 Total Return Index</v>
          </cell>
          <cell r="G1482" t="str">
            <v>CSI 300 TRI</v>
          </cell>
        </row>
        <row r="1482">
          <cell r="K1482" t="str">
            <v>4287.99</v>
          </cell>
          <cell r="L1482" t="str">
            <v>44.12</v>
          </cell>
          <cell r="M1482" t="str">
            <v>1.04</v>
          </cell>
          <cell r="N1482" t="str">
            <v>8437.78</v>
          </cell>
          <cell r="O1482" t="str">
            <v>948.80</v>
          </cell>
          <cell r="P1482">
            <v>300</v>
          </cell>
        </row>
        <row r="1483">
          <cell r="B1483">
            <v>43381</v>
          </cell>
          <cell r="C1483" t="str">
            <v>H00300</v>
          </cell>
          <cell r="D1483" t="str">
            <v>沪深300全收益指数</v>
          </cell>
          <cell r="E1483" t="str">
            <v>300收益</v>
          </cell>
          <cell r="F1483" t="str">
            <v>CSI 300 Total Return Index</v>
          </cell>
          <cell r="G1483" t="str">
            <v>CSI 300 TRI</v>
          </cell>
        </row>
        <row r="1483">
          <cell r="K1483" t="str">
            <v>4103.48</v>
          </cell>
          <cell r="L1483" t="str">
            <v>-184.50</v>
          </cell>
          <cell r="M1483" t="str">
            <v>-4.30</v>
          </cell>
          <cell r="N1483" t="str">
            <v>9788.90</v>
          </cell>
          <cell r="O1483" t="str">
            <v>1141.64</v>
          </cell>
          <cell r="P1483">
            <v>300</v>
          </cell>
        </row>
        <row r="1484">
          <cell r="B1484">
            <v>43382</v>
          </cell>
          <cell r="C1484" t="str">
            <v>H00300</v>
          </cell>
          <cell r="D1484" t="str">
            <v>沪深300全收益指数</v>
          </cell>
          <cell r="E1484" t="str">
            <v>300收益</v>
          </cell>
          <cell r="F1484" t="str">
            <v>CSI 300 Total Return Index</v>
          </cell>
          <cell r="G1484" t="str">
            <v>CSI 300 TRI</v>
          </cell>
        </row>
        <row r="1484">
          <cell r="K1484" t="str">
            <v>4100.73</v>
          </cell>
          <cell r="L1484" t="str">
            <v>-2.75</v>
          </cell>
          <cell r="M1484" t="str">
            <v>-0.07</v>
          </cell>
          <cell r="N1484" t="str">
            <v>6672.33</v>
          </cell>
          <cell r="O1484" t="str">
            <v>783.73</v>
          </cell>
          <cell r="P1484">
            <v>300</v>
          </cell>
        </row>
        <row r="1485">
          <cell r="B1485">
            <v>43383</v>
          </cell>
          <cell r="C1485" t="str">
            <v>H00300</v>
          </cell>
          <cell r="D1485" t="str">
            <v>沪深300全收益指数</v>
          </cell>
          <cell r="E1485" t="str">
            <v>300收益</v>
          </cell>
          <cell r="F1485" t="str">
            <v>CSI 300 Total Return Index</v>
          </cell>
          <cell r="G1485" t="str">
            <v>CSI 300 TRI</v>
          </cell>
        </row>
        <row r="1485">
          <cell r="K1485" t="str">
            <v>4091.89</v>
          </cell>
          <cell r="L1485" t="str">
            <v>-8.84</v>
          </cell>
          <cell r="M1485" t="str">
            <v>-0.22</v>
          </cell>
          <cell r="N1485" t="str">
            <v>6449.28</v>
          </cell>
          <cell r="O1485" t="str">
            <v>791.67</v>
          </cell>
          <cell r="P1485">
            <v>300</v>
          </cell>
        </row>
        <row r="1486">
          <cell r="B1486">
            <v>43384</v>
          </cell>
          <cell r="C1486" t="str">
            <v>H00300</v>
          </cell>
          <cell r="D1486" t="str">
            <v>沪深300全收益指数</v>
          </cell>
          <cell r="E1486" t="str">
            <v>300收益</v>
          </cell>
          <cell r="F1486" t="str">
            <v>CSI 300 Total Return Index</v>
          </cell>
          <cell r="G1486" t="str">
            <v>CSI 300 TRI</v>
          </cell>
        </row>
        <row r="1486">
          <cell r="K1486" t="str">
            <v>3895.52</v>
          </cell>
          <cell r="L1486" t="str">
            <v>-196.37</v>
          </cell>
          <cell r="M1486" t="str">
            <v>-4.80</v>
          </cell>
          <cell r="N1486" t="str">
            <v>12094.13</v>
          </cell>
          <cell r="O1486" t="str">
            <v>1257.23</v>
          </cell>
          <cell r="P1486">
            <v>300</v>
          </cell>
        </row>
        <row r="1487">
          <cell r="B1487">
            <v>43385</v>
          </cell>
          <cell r="C1487" t="str">
            <v>H00300</v>
          </cell>
          <cell r="D1487" t="str">
            <v>沪深300全收益指数</v>
          </cell>
          <cell r="E1487" t="str">
            <v>300收益</v>
          </cell>
          <cell r="F1487" t="str">
            <v>CSI 300 Total Return Index</v>
          </cell>
          <cell r="G1487" t="str">
            <v>CSI 300 TRI</v>
          </cell>
        </row>
        <row r="1487">
          <cell r="K1487" t="str">
            <v>3953.66</v>
          </cell>
          <cell r="L1487" t="str">
            <v>58.14</v>
          </cell>
          <cell r="M1487" t="str">
            <v>1.49</v>
          </cell>
          <cell r="N1487" t="str">
            <v>9861.12</v>
          </cell>
          <cell r="O1487" t="str">
            <v>1044.23</v>
          </cell>
          <cell r="P1487">
            <v>300</v>
          </cell>
        </row>
        <row r="1488">
          <cell r="B1488">
            <v>43388</v>
          </cell>
          <cell r="C1488" t="str">
            <v>H00300</v>
          </cell>
          <cell r="D1488" t="str">
            <v>沪深300全收益指数</v>
          </cell>
          <cell r="E1488" t="str">
            <v>300收益</v>
          </cell>
          <cell r="F1488" t="str">
            <v>CSI 300 Total Return Index</v>
          </cell>
          <cell r="G1488" t="str">
            <v>CSI 300 TRI</v>
          </cell>
        </row>
        <row r="1488">
          <cell r="K1488" t="str">
            <v>3898.45</v>
          </cell>
          <cell r="L1488" t="str">
            <v>-55.21</v>
          </cell>
          <cell r="M1488" t="str">
            <v>-1.40</v>
          </cell>
          <cell r="N1488" t="str">
            <v>6960.50</v>
          </cell>
          <cell r="O1488" t="str">
            <v>771.38</v>
          </cell>
          <cell r="P1488">
            <v>300</v>
          </cell>
        </row>
        <row r="1489">
          <cell r="B1489">
            <v>43389</v>
          </cell>
          <cell r="C1489" t="str">
            <v>H00300</v>
          </cell>
          <cell r="D1489" t="str">
            <v>沪深300全收益指数</v>
          </cell>
          <cell r="E1489" t="str">
            <v>300收益</v>
          </cell>
          <cell r="F1489" t="str">
            <v>CSI 300 Total Return Index</v>
          </cell>
          <cell r="G1489" t="str">
            <v>CSI 300 TRI</v>
          </cell>
        </row>
        <row r="1489">
          <cell r="K1489" t="str">
            <v>3866.68</v>
          </cell>
          <cell r="L1489" t="str">
            <v>-31.77</v>
          </cell>
          <cell r="M1489" t="str">
            <v>-0.81</v>
          </cell>
          <cell r="N1489" t="str">
            <v>6888.77</v>
          </cell>
          <cell r="O1489" t="str">
            <v>752.06</v>
          </cell>
          <cell r="P1489">
            <v>300</v>
          </cell>
        </row>
        <row r="1490">
          <cell r="B1490">
            <v>43390</v>
          </cell>
          <cell r="C1490" t="str">
            <v>H00300</v>
          </cell>
          <cell r="D1490" t="str">
            <v>沪深300全收益指数</v>
          </cell>
          <cell r="E1490" t="str">
            <v>300收益</v>
          </cell>
          <cell r="F1490" t="str">
            <v>CSI 300 Total Return Index</v>
          </cell>
          <cell r="G1490" t="str">
            <v>CSI 300 TRI</v>
          </cell>
        </row>
        <row r="1490">
          <cell r="K1490" t="str">
            <v>3888.22</v>
          </cell>
          <cell r="L1490" t="str">
            <v>21.54</v>
          </cell>
          <cell r="M1490" t="str">
            <v>0.56</v>
          </cell>
          <cell r="N1490" t="str">
            <v>7683.71</v>
          </cell>
          <cell r="O1490" t="str">
            <v>861.33</v>
          </cell>
          <cell r="P1490">
            <v>300</v>
          </cell>
        </row>
        <row r="1491">
          <cell r="B1491">
            <v>43391</v>
          </cell>
          <cell r="C1491" t="str">
            <v>H00300</v>
          </cell>
          <cell r="D1491" t="str">
            <v>沪深300全收益指数</v>
          </cell>
          <cell r="E1491" t="str">
            <v>300收益</v>
          </cell>
          <cell r="F1491" t="str">
            <v>CSI 300 Total Return Index</v>
          </cell>
          <cell r="G1491" t="str">
            <v>CSI 300 TRI</v>
          </cell>
        </row>
        <row r="1491">
          <cell r="K1491" t="str">
            <v>3796.13</v>
          </cell>
          <cell r="L1491" t="str">
            <v>-92.09</v>
          </cell>
          <cell r="M1491" t="str">
            <v>-2.37</v>
          </cell>
          <cell r="N1491" t="str">
            <v>7377.20</v>
          </cell>
          <cell r="O1491" t="str">
            <v>797.04</v>
          </cell>
          <cell r="P1491">
            <v>300</v>
          </cell>
        </row>
        <row r="1492">
          <cell r="B1492">
            <v>43392</v>
          </cell>
          <cell r="C1492" t="str">
            <v>H00300</v>
          </cell>
          <cell r="D1492" t="str">
            <v>沪深300全收益指数</v>
          </cell>
          <cell r="E1492" t="str">
            <v>300收益</v>
          </cell>
          <cell r="F1492" t="str">
            <v>CSI 300 Total Return Index</v>
          </cell>
          <cell r="G1492" t="str">
            <v>CSI 300 TRI</v>
          </cell>
        </row>
        <row r="1492">
          <cell r="K1492" t="str">
            <v>3909.04</v>
          </cell>
          <cell r="L1492" t="str">
            <v>112.91</v>
          </cell>
          <cell r="M1492" t="str">
            <v>2.97</v>
          </cell>
          <cell r="N1492" t="str">
            <v>9883.97</v>
          </cell>
          <cell r="O1492" t="str">
            <v>1109.51</v>
          </cell>
          <cell r="P1492">
            <v>300</v>
          </cell>
        </row>
        <row r="1493">
          <cell r="B1493">
            <v>43395</v>
          </cell>
          <cell r="C1493" t="str">
            <v>H00300</v>
          </cell>
          <cell r="D1493" t="str">
            <v>沪深300全收益指数</v>
          </cell>
          <cell r="E1493" t="str">
            <v>300收益</v>
          </cell>
          <cell r="F1493" t="str">
            <v>CSI 300 Total Return Index</v>
          </cell>
          <cell r="G1493" t="str">
            <v>CSI 300 TRI</v>
          </cell>
        </row>
        <row r="1493">
          <cell r="K1493" t="str">
            <v>4078.02</v>
          </cell>
          <cell r="L1493" t="str">
            <v>168.97</v>
          </cell>
          <cell r="M1493" t="str">
            <v>4.32</v>
          </cell>
          <cell r="N1493" t="str">
            <v>14586.20</v>
          </cell>
          <cell r="O1493" t="str">
            <v>1706.51</v>
          </cell>
          <cell r="P1493">
            <v>300</v>
          </cell>
        </row>
        <row r="1494">
          <cell r="B1494">
            <v>43396</v>
          </cell>
          <cell r="C1494" t="str">
            <v>H00300</v>
          </cell>
          <cell r="D1494" t="str">
            <v>沪深300全收益指数</v>
          </cell>
          <cell r="E1494" t="str">
            <v>300收益</v>
          </cell>
          <cell r="F1494" t="str">
            <v>CSI 300 Total Return Index</v>
          </cell>
          <cell r="G1494" t="str">
            <v>CSI 300 TRI</v>
          </cell>
        </row>
        <row r="1494">
          <cell r="K1494" t="str">
            <v>3970.06</v>
          </cell>
          <cell r="L1494" t="str">
            <v>-107.95</v>
          </cell>
          <cell r="M1494" t="str">
            <v>-2.65</v>
          </cell>
          <cell r="N1494" t="str">
            <v>12101.32</v>
          </cell>
          <cell r="O1494" t="str">
            <v>1425.89</v>
          </cell>
          <cell r="P1494">
            <v>300</v>
          </cell>
        </row>
        <row r="1495">
          <cell r="B1495">
            <v>43397</v>
          </cell>
          <cell r="C1495" t="str">
            <v>H00300</v>
          </cell>
          <cell r="D1495" t="str">
            <v>沪深300全收益指数</v>
          </cell>
          <cell r="E1495" t="str">
            <v>300收益</v>
          </cell>
          <cell r="F1495" t="str">
            <v>CSI 300 Total Return Index</v>
          </cell>
          <cell r="G1495" t="str">
            <v>CSI 300 TRI</v>
          </cell>
        </row>
        <row r="1495">
          <cell r="K1495" t="str">
            <v>3976.25</v>
          </cell>
          <cell r="L1495" t="str">
            <v>6.19</v>
          </cell>
          <cell r="M1495" t="str">
            <v>0.16</v>
          </cell>
          <cell r="N1495" t="str">
            <v>11090.97</v>
          </cell>
          <cell r="O1495" t="str">
            <v>1209.54</v>
          </cell>
          <cell r="P1495">
            <v>300</v>
          </cell>
        </row>
        <row r="1496">
          <cell r="B1496">
            <v>43398</v>
          </cell>
          <cell r="C1496" t="str">
            <v>H00300</v>
          </cell>
          <cell r="D1496" t="str">
            <v>沪深300全收益指数</v>
          </cell>
          <cell r="E1496" t="str">
            <v>300收益</v>
          </cell>
          <cell r="F1496" t="str">
            <v>CSI 300 Total Return Index</v>
          </cell>
          <cell r="G1496" t="str">
            <v>CSI 300 TRI</v>
          </cell>
        </row>
        <row r="1496">
          <cell r="K1496" t="str">
            <v>3984.03</v>
          </cell>
          <cell r="L1496" t="str">
            <v>7.78</v>
          </cell>
          <cell r="M1496" t="str">
            <v>0.20</v>
          </cell>
          <cell r="N1496" t="str">
            <v>10695.18</v>
          </cell>
          <cell r="O1496" t="str">
            <v>1132.92</v>
          </cell>
          <cell r="P1496">
            <v>300</v>
          </cell>
        </row>
        <row r="1497">
          <cell r="B1497">
            <v>43399</v>
          </cell>
          <cell r="C1497" t="str">
            <v>H00300</v>
          </cell>
          <cell r="D1497" t="str">
            <v>沪深300全收益指数</v>
          </cell>
          <cell r="E1497" t="str">
            <v>300收益</v>
          </cell>
          <cell r="F1497" t="str">
            <v>CSI 300 Total Return Index</v>
          </cell>
          <cell r="G1497" t="str">
            <v>CSI 300 TRI</v>
          </cell>
        </row>
        <row r="1497">
          <cell r="K1497" t="str">
            <v>3958.35</v>
          </cell>
          <cell r="L1497" t="str">
            <v>-25.68</v>
          </cell>
          <cell r="M1497" t="str">
            <v>-0.64</v>
          </cell>
          <cell r="N1497" t="str">
            <v>10129.94</v>
          </cell>
          <cell r="O1497" t="str">
            <v>1060.70</v>
          </cell>
          <cell r="P1497">
            <v>300</v>
          </cell>
        </row>
        <row r="1498">
          <cell r="B1498">
            <v>43402</v>
          </cell>
          <cell r="C1498" t="str">
            <v>H00300</v>
          </cell>
          <cell r="D1498" t="str">
            <v>沪深300全收益指数</v>
          </cell>
          <cell r="E1498" t="str">
            <v>300收益</v>
          </cell>
          <cell r="F1498" t="str">
            <v>CSI 300 Total Return Index</v>
          </cell>
          <cell r="G1498" t="str">
            <v>CSI 300 TRI</v>
          </cell>
        </row>
        <row r="1498">
          <cell r="K1498" t="str">
            <v>3837.68</v>
          </cell>
          <cell r="L1498" t="str">
            <v>-120.67</v>
          </cell>
          <cell r="M1498" t="str">
            <v>-3.05</v>
          </cell>
          <cell r="N1498" t="str">
            <v>9183.98</v>
          </cell>
          <cell r="O1498" t="str">
            <v>1084.79</v>
          </cell>
          <cell r="P1498">
            <v>300</v>
          </cell>
        </row>
        <row r="1499">
          <cell r="B1499">
            <v>43403</v>
          </cell>
          <cell r="C1499" t="str">
            <v>H00300</v>
          </cell>
          <cell r="D1499" t="str">
            <v>沪深300全收益指数</v>
          </cell>
          <cell r="E1499" t="str">
            <v>300收益</v>
          </cell>
          <cell r="F1499" t="str">
            <v>CSI 300 Total Return Index</v>
          </cell>
          <cell r="G1499" t="str">
            <v>CSI 300 TRI</v>
          </cell>
        </row>
        <row r="1499">
          <cell r="K1499" t="str">
            <v>3879.30</v>
          </cell>
          <cell r="L1499" t="str">
            <v>41.62</v>
          </cell>
          <cell r="M1499" t="str">
            <v>1.08</v>
          </cell>
          <cell r="N1499" t="str">
            <v>11607.01</v>
          </cell>
          <cell r="O1499" t="str">
            <v>1317.67</v>
          </cell>
          <cell r="P1499">
            <v>300</v>
          </cell>
        </row>
        <row r="1500">
          <cell r="B1500">
            <v>43404</v>
          </cell>
          <cell r="C1500" t="str">
            <v>H00300</v>
          </cell>
          <cell r="D1500" t="str">
            <v>沪深300全收益指数</v>
          </cell>
          <cell r="E1500" t="str">
            <v>300收益</v>
          </cell>
          <cell r="F1500" t="str">
            <v>CSI 300 Total Return Index</v>
          </cell>
          <cell r="G1500" t="str">
            <v>CSI 300 TRI</v>
          </cell>
        </row>
        <row r="1500">
          <cell r="K1500" t="str">
            <v>3933.69</v>
          </cell>
          <cell r="L1500" t="str">
            <v>54.39</v>
          </cell>
          <cell r="M1500" t="str">
            <v>1.40</v>
          </cell>
          <cell r="N1500" t="str">
            <v>11120.75</v>
          </cell>
          <cell r="O1500" t="str">
            <v>1171.00</v>
          </cell>
          <cell r="P1500">
            <v>300</v>
          </cell>
        </row>
        <row r="1501">
          <cell r="B1501">
            <v>43405</v>
          </cell>
          <cell r="C1501" t="str">
            <v>H00300</v>
          </cell>
          <cell r="D1501" t="str">
            <v>沪深300全收益指数</v>
          </cell>
          <cell r="E1501" t="str">
            <v>300收益</v>
          </cell>
          <cell r="F1501" t="str">
            <v>CSI 300 Total Return Index</v>
          </cell>
          <cell r="G1501" t="str">
            <v>CSI 300 TRI</v>
          </cell>
        </row>
        <row r="1501">
          <cell r="K1501" t="str">
            <v>3962.64</v>
          </cell>
          <cell r="L1501" t="str">
            <v>28.95</v>
          </cell>
          <cell r="M1501" t="str">
            <v>0.74</v>
          </cell>
          <cell r="N1501" t="str">
            <v>13265.34</v>
          </cell>
          <cell r="O1501" t="str">
            <v>1459.19</v>
          </cell>
          <cell r="P1501">
            <v>300</v>
          </cell>
        </row>
        <row r="1502">
          <cell r="B1502">
            <v>43406</v>
          </cell>
          <cell r="C1502" t="str">
            <v>H00300</v>
          </cell>
          <cell r="D1502" t="str">
            <v>沪深300全收益指数</v>
          </cell>
          <cell r="E1502" t="str">
            <v>300收益</v>
          </cell>
          <cell r="F1502" t="str">
            <v>CSI 300 Total Return Index</v>
          </cell>
          <cell r="G1502" t="str">
            <v>CSI 300 TRI</v>
          </cell>
        </row>
        <row r="1502">
          <cell r="K1502" t="str">
            <v>4103.85</v>
          </cell>
          <cell r="L1502" t="str">
            <v>141.21</v>
          </cell>
          <cell r="M1502" t="str">
            <v>3.56</v>
          </cell>
          <cell r="N1502" t="str">
            <v>15346.61</v>
          </cell>
          <cell r="O1502" t="str">
            <v>1783.41</v>
          </cell>
          <cell r="P1502">
            <v>300</v>
          </cell>
        </row>
        <row r="1503">
          <cell r="B1503">
            <v>43409</v>
          </cell>
          <cell r="C1503" t="str">
            <v>H00300</v>
          </cell>
          <cell r="D1503" t="str">
            <v>沪深300全收益指数</v>
          </cell>
          <cell r="E1503" t="str">
            <v>300收益</v>
          </cell>
          <cell r="F1503" t="str">
            <v>CSI 300 Total Return Index</v>
          </cell>
          <cell r="G1503" t="str">
            <v>CSI 300 TRI</v>
          </cell>
        </row>
        <row r="1503">
          <cell r="K1503" t="str">
            <v>4069.66</v>
          </cell>
          <cell r="L1503" t="str">
            <v>-34.19</v>
          </cell>
          <cell r="M1503" t="str">
            <v>-0.83</v>
          </cell>
          <cell r="N1503" t="str">
            <v>10970.67</v>
          </cell>
          <cell r="O1503" t="str">
            <v>1236.31</v>
          </cell>
          <cell r="P1503">
            <v>300</v>
          </cell>
        </row>
        <row r="1504">
          <cell r="B1504">
            <v>43410</v>
          </cell>
          <cell r="C1504" t="str">
            <v>H00300</v>
          </cell>
          <cell r="D1504" t="str">
            <v>沪深300全收益指数</v>
          </cell>
          <cell r="E1504" t="str">
            <v>300收益</v>
          </cell>
          <cell r="F1504" t="str">
            <v>CSI 300 Total Return Index</v>
          </cell>
          <cell r="G1504" t="str">
            <v>CSI 300 TRI</v>
          </cell>
        </row>
        <row r="1504">
          <cell r="K1504" t="str">
            <v>4045.11</v>
          </cell>
          <cell r="L1504" t="str">
            <v>-24.55</v>
          </cell>
          <cell r="M1504" t="str">
            <v>-0.60</v>
          </cell>
          <cell r="N1504" t="str">
            <v>8386.91</v>
          </cell>
          <cell r="O1504" t="str">
            <v>917.04</v>
          </cell>
          <cell r="P1504">
            <v>300</v>
          </cell>
        </row>
        <row r="1505">
          <cell r="B1505">
            <v>43411</v>
          </cell>
          <cell r="C1505" t="str">
            <v>H00300</v>
          </cell>
          <cell r="D1505" t="str">
            <v>沪深300全收益指数</v>
          </cell>
          <cell r="E1505" t="str">
            <v>300收益</v>
          </cell>
          <cell r="F1505" t="str">
            <v>CSI 300 Total Return Index</v>
          </cell>
          <cell r="G1505" t="str">
            <v>CSI 300 TRI</v>
          </cell>
        </row>
        <row r="1505">
          <cell r="K1505" t="str">
            <v>4018.61</v>
          </cell>
          <cell r="L1505" t="str">
            <v>-26.49</v>
          </cell>
          <cell r="M1505" t="str">
            <v>-0.65</v>
          </cell>
          <cell r="N1505" t="str">
            <v>9161.55</v>
          </cell>
          <cell r="O1505" t="str">
            <v>1018.15</v>
          </cell>
          <cell r="P1505">
            <v>300</v>
          </cell>
        </row>
        <row r="1506">
          <cell r="B1506">
            <v>43412</v>
          </cell>
          <cell r="C1506" t="str">
            <v>H00300</v>
          </cell>
          <cell r="D1506" t="str">
            <v>沪深300全收益指数</v>
          </cell>
          <cell r="E1506" t="str">
            <v>300收益</v>
          </cell>
          <cell r="F1506" t="str">
            <v>CSI 300 Total Return Index</v>
          </cell>
          <cell r="G1506" t="str">
            <v>CSI 300 TRI</v>
          </cell>
        </row>
        <row r="1506">
          <cell r="K1506" t="str">
            <v>4007.22</v>
          </cell>
          <cell r="L1506" t="str">
            <v>-11.40</v>
          </cell>
          <cell r="M1506" t="str">
            <v>-0.28</v>
          </cell>
          <cell r="N1506" t="str">
            <v>7641.45</v>
          </cell>
          <cell r="O1506" t="str">
            <v>852.22</v>
          </cell>
          <cell r="P1506">
            <v>300</v>
          </cell>
        </row>
        <row r="1507">
          <cell r="B1507">
            <v>43413</v>
          </cell>
          <cell r="C1507" t="str">
            <v>H00300</v>
          </cell>
          <cell r="D1507" t="str">
            <v>沪深300全收益指数</v>
          </cell>
          <cell r="E1507" t="str">
            <v>300收益</v>
          </cell>
          <cell r="F1507" t="str">
            <v>CSI 300 Total Return Index</v>
          </cell>
          <cell r="G1507" t="str">
            <v>CSI 300 TRI</v>
          </cell>
        </row>
        <row r="1507">
          <cell r="K1507" t="str">
            <v>3950.68</v>
          </cell>
          <cell r="L1507" t="str">
            <v>-56.54</v>
          </cell>
          <cell r="M1507" t="str">
            <v>-1.41</v>
          </cell>
          <cell r="N1507" t="str">
            <v>8428.28</v>
          </cell>
          <cell r="O1507" t="str">
            <v>881.94</v>
          </cell>
          <cell r="P1507">
            <v>300</v>
          </cell>
        </row>
        <row r="1508">
          <cell r="B1508">
            <v>43416</v>
          </cell>
          <cell r="C1508" t="str">
            <v>H00300</v>
          </cell>
          <cell r="D1508" t="str">
            <v>沪深300全收益指数</v>
          </cell>
          <cell r="E1508" t="str">
            <v>300收益</v>
          </cell>
          <cell r="F1508" t="str">
            <v>CSI 300 Total Return Index</v>
          </cell>
          <cell r="G1508" t="str">
            <v>CSI 300 TRI</v>
          </cell>
        </row>
        <row r="1508">
          <cell r="K1508" t="str">
            <v>3997.70</v>
          </cell>
          <cell r="L1508" t="str">
            <v>47.02</v>
          </cell>
          <cell r="M1508" t="str">
            <v>1.19</v>
          </cell>
          <cell r="N1508" t="str">
            <v>8806.24</v>
          </cell>
          <cell r="O1508" t="str">
            <v>973.63</v>
          </cell>
          <cell r="P1508">
            <v>300</v>
          </cell>
        </row>
        <row r="1509">
          <cell r="B1509">
            <v>43417</v>
          </cell>
          <cell r="C1509" t="str">
            <v>H00300</v>
          </cell>
          <cell r="D1509" t="str">
            <v>沪深300全收益指数</v>
          </cell>
          <cell r="E1509" t="str">
            <v>300收益</v>
          </cell>
          <cell r="F1509" t="str">
            <v>CSI 300 Total Return Index</v>
          </cell>
          <cell r="G1509" t="str">
            <v>CSI 300 TRI</v>
          </cell>
        </row>
        <row r="1509">
          <cell r="K1509" t="str">
            <v>4037.91</v>
          </cell>
          <cell r="L1509" t="str">
            <v>40.21</v>
          </cell>
          <cell r="M1509" t="str">
            <v>1.01</v>
          </cell>
          <cell r="N1509" t="str">
            <v>12649.35</v>
          </cell>
          <cell r="O1509" t="str">
            <v>1256.03</v>
          </cell>
          <cell r="P1509">
            <v>300</v>
          </cell>
        </row>
        <row r="1510">
          <cell r="B1510">
            <v>43418</v>
          </cell>
          <cell r="C1510" t="str">
            <v>H00300</v>
          </cell>
          <cell r="D1510" t="str">
            <v>沪深300全收益指数</v>
          </cell>
          <cell r="E1510" t="str">
            <v>300收益</v>
          </cell>
          <cell r="F1510" t="str">
            <v>CSI 300 Total Return Index</v>
          </cell>
          <cell r="G1510" t="str">
            <v>CSI 300 TRI</v>
          </cell>
        </row>
        <row r="1510">
          <cell r="K1510" t="str">
            <v>3997.45</v>
          </cell>
          <cell r="L1510" t="str">
            <v>-40.46</v>
          </cell>
          <cell r="M1510" t="str">
            <v>-1.00</v>
          </cell>
          <cell r="N1510" t="str">
            <v>11380.87</v>
          </cell>
          <cell r="O1510" t="str">
            <v>1053.87</v>
          </cell>
          <cell r="P1510">
            <v>300</v>
          </cell>
        </row>
        <row r="1511">
          <cell r="B1511">
            <v>43419</v>
          </cell>
          <cell r="C1511" t="str">
            <v>H00300</v>
          </cell>
          <cell r="D1511" t="str">
            <v>沪深300全收益指数</v>
          </cell>
          <cell r="E1511" t="str">
            <v>300收益</v>
          </cell>
          <cell r="F1511" t="str">
            <v>CSI 300 Total Return Index</v>
          </cell>
          <cell r="G1511" t="str">
            <v>CSI 300 TRI</v>
          </cell>
        </row>
        <row r="1511">
          <cell r="K1511" t="str">
            <v>4044.54</v>
          </cell>
          <cell r="L1511" t="str">
            <v>47.09</v>
          </cell>
          <cell r="M1511" t="str">
            <v>1.18</v>
          </cell>
          <cell r="N1511" t="str">
            <v>9855.88</v>
          </cell>
          <cell r="O1511" t="str">
            <v>1001.19</v>
          </cell>
          <cell r="P1511">
            <v>300</v>
          </cell>
        </row>
        <row r="1512">
          <cell r="B1512">
            <v>43420</v>
          </cell>
          <cell r="C1512" t="str">
            <v>H00300</v>
          </cell>
          <cell r="D1512" t="str">
            <v>沪深300全收益指数</v>
          </cell>
          <cell r="E1512" t="str">
            <v>300收益</v>
          </cell>
          <cell r="F1512" t="str">
            <v>CSI 300 Total Return Index</v>
          </cell>
          <cell r="G1512" t="str">
            <v>CSI 300 TRI</v>
          </cell>
        </row>
        <row r="1512">
          <cell r="K1512" t="str">
            <v>4063.63</v>
          </cell>
          <cell r="L1512" t="str">
            <v>19.09</v>
          </cell>
          <cell r="M1512" t="str">
            <v>0.47</v>
          </cell>
          <cell r="N1512" t="str">
            <v>12687.68</v>
          </cell>
          <cell r="O1512" t="str">
            <v>1353.80</v>
          </cell>
          <cell r="P1512">
            <v>300</v>
          </cell>
        </row>
        <row r="1513">
          <cell r="B1513">
            <v>43423</v>
          </cell>
          <cell r="C1513" t="str">
            <v>H00300</v>
          </cell>
          <cell r="D1513" t="str">
            <v>沪深300全收益指数</v>
          </cell>
          <cell r="E1513" t="str">
            <v>300收益</v>
          </cell>
          <cell r="F1513" t="str">
            <v>CSI 300 Total Return Index</v>
          </cell>
          <cell r="G1513" t="str">
            <v>CSI 300 TRI</v>
          </cell>
        </row>
        <row r="1513">
          <cell r="K1513" t="str">
            <v>4109.70</v>
          </cell>
          <cell r="L1513" t="str">
            <v>46.07</v>
          </cell>
          <cell r="M1513" t="str">
            <v>1.13</v>
          </cell>
          <cell r="N1513" t="str">
            <v>11595.66</v>
          </cell>
          <cell r="O1513" t="str">
            <v>1231.89</v>
          </cell>
          <cell r="P1513">
            <v>300</v>
          </cell>
        </row>
        <row r="1514">
          <cell r="B1514">
            <v>43424</v>
          </cell>
          <cell r="C1514" t="str">
            <v>H00300</v>
          </cell>
          <cell r="D1514" t="str">
            <v>沪深300全收益指数</v>
          </cell>
          <cell r="E1514" t="str">
            <v>300收益</v>
          </cell>
          <cell r="F1514" t="str">
            <v>CSI 300 Total Return Index</v>
          </cell>
          <cell r="G1514" t="str">
            <v>CSI 300 TRI</v>
          </cell>
        </row>
        <row r="1514">
          <cell r="K1514" t="str">
            <v>4014.65</v>
          </cell>
          <cell r="L1514" t="str">
            <v>-95.05</v>
          </cell>
          <cell r="M1514" t="str">
            <v>-2.31</v>
          </cell>
          <cell r="N1514" t="str">
            <v>10936.12</v>
          </cell>
          <cell r="O1514" t="str">
            <v>1141.55</v>
          </cell>
          <cell r="P1514">
            <v>300</v>
          </cell>
        </row>
        <row r="1515">
          <cell r="B1515">
            <v>43425</v>
          </cell>
          <cell r="C1515" t="str">
            <v>H00300</v>
          </cell>
          <cell r="D1515" t="str">
            <v>沪深300全收益指数</v>
          </cell>
          <cell r="E1515" t="str">
            <v>300收益</v>
          </cell>
          <cell r="F1515" t="str">
            <v>CSI 300 Total Return Index</v>
          </cell>
          <cell r="G1515" t="str">
            <v>CSI 300 TRI</v>
          </cell>
        </row>
        <row r="1515">
          <cell r="K1515" t="str">
            <v>4024.73</v>
          </cell>
          <cell r="L1515" t="str">
            <v>10.08</v>
          </cell>
          <cell r="M1515" t="str">
            <v>0.25</v>
          </cell>
          <cell r="N1515" t="str">
            <v>8411.97</v>
          </cell>
          <cell r="O1515" t="str">
            <v>878.13</v>
          </cell>
          <cell r="P1515">
            <v>300</v>
          </cell>
        </row>
        <row r="1516">
          <cell r="B1516">
            <v>43426</v>
          </cell>
          <cell r="C1516" t="str">
            <v>H00300</v>
          </cell>
          <cell r="D1516" t="str">
            <v>沪深300全收益指数</v>
          </cell>
          <cell r="E1516" t="str">
            <v>300收益</v>
          </cell>
          <cell r="F1516" t="str">
            <v>CSI 300 Total Return Index</v>
          </cell>
          <cell r="G1516" t="str">
            <v>CSI 300 TRI</v>
          </cell>
        </row>
        <row r="1516">
          <cell r="K1516" t="str">
            <v>4009.68</v>
          </cell>
          <cell r="L1516" t="str">
            <v>-15.05</v>
          </cell>
          <cell r="M1516" t="str">
            <v>-0.37</v>
          </cell>
          <cell r="N1516" t="str">
            <v>6509.83</v>
          </cell>
          <cell r="O1516" t="str">
            <v>700.83</v>
          </cell>
          <cell r="P1516">
            <v>300</v>
          </cell>
        </row>
        <row r="1517">
          <cell r="B1517">
            <v>43427</v>
          </cell>
          <cell r="C1517" t="str">
            <v>H00300</v>
          </cell>
          <cell r="D1517" t="str">
            <v>沪深300全收益指数</v>
          </cell>
          <cell r="E1517" t="str">
            <v>300收益</v>
          </cell>
          <cell r="F1517" t="str">
            <v>CSI 300 Total Return Index</v>
          </cell>
          <cell r="G1517" t="str">
            <v>CSI 300 TRI</v>
          </cell>
        </row>
        <row r="1517">
          <cell r="K1517" t="str">
            <v>3921.18</v>
          </cell>
          <cell r="L1517" t="str">
            <v>-88.51</v>
          </cell>
          <cell r="M1517" t="str">
            <v>-2.21</v>
          </cell>
          <cell r="N1517" t="str">
            <v>8463.83</v>
          </cell>
          <cell r="O1517" t="str">
            <v>868.65</v>
          </cell>
          <cell r="P1517">
            <v>300</v>
          </cell>
        </row>
        <row r="1518">
          <cell r="B1518">
            <v>43430</v>
          </cell>
          <cell r="C1518" t="str">
            <v>H00300</v>
          </cell>
          <cell r="D1518" t="str">
            <v>沪深300全收益指数</v>
          </cell>
          <cell r="E1518" t="str">
            <v>300收益</v>
          </cell>
          <cell r="F1518" t="str">
            <v>CSI 300 Total Return Index</v>
          </cell>
          <cell r="G1518" t="str">
            <v>CSI 300 TRI</v>
          </cell>
        </row>
        <row r="1518">
          <cell r="K1518" t="str">
            <v>3918.39</v>
          </cell>
          <cell r="L1518" t="str">
            <v>-2.78</v>
          </cell>
          <cell r="M1518" t="str">
            <v>-0.07</v>
          </cell>
          <cell r="N1518" t="str">
            <v>5937.91</v>
          </cell>
          <cell r="O1518" t="str">
            <v>618.99</v>
          </cell>
          <cell r="P1518">
            <v>300</v>
          </cell>
        </row>
        <row r="1519">
          <cell r="B1519">
            <v>43431</v>
          </cell>
          <cell r="C1519" t="str">
            <v>H00300</v>
          </cell>
          <cell r="D1519" t="str">
            <v>沪深300全收益指数</v>
          </cell>
          <cell r="E1519" t="str">
            <v>300收益</v>
          </cell>
          <cell r="F1519" t="str">
            <v>CSI 300 Total Return Index</v>
          </cell>
          <cell r="G1519" t="str">
            <v>CSI 300 TRI</v>
          </cell>
        </row>
        <row r="1519">
          <cell r="K1519" t="str">
            <v>3913.40</v>
          </cell>
          <cell r="L1519" t="str">
            <v>-4.99</v>
          </cell>
          <cell r="M1519" t="str">
            <v>-0.13</v>
          </cell>
          <cell r="N1519" t="str">
            <v>5540.78</v>
          </cell>
          <cell r="O1519" t="str">
            <v>619.46</v>
          </cell>
          <cell r="P1519">
            <v>300</v>
          </cell>
        </row>
        <row r="1520">
          <cell r="B1520">
            <v>43432</v>
          </cell>
          <cell r="C1520" t="str">
            <v>H00300</v>
          </cell>
          <cell r="D1520" t="str">
            <v>沪深300全收益指数</v>
          </cell>
          <cell r="E1520" t="str">
            <v>300收益</v>
          </cell>
          <cell r="F1520" t="str">
            <v>CSI 300 Total Return Index</v>
          </cell>
          <cell r="G1520" t="str">
            <v>CSI 300 TRI</v>
          </cell>
        </row>
        <row r="1520">
          <cell r="K1520" t="str">
            <v>3965.41</v>
          </cell>
          <cell r="L1520" t="str">
            <v>52.01</v>
          </cell>
          <cell r="M1520" t="str">
            <v>1.33</v>
          </cell>
          <cell r="N1520" t="str">
            <v>7488.20</v>
          </cell>
          <cell r="O1520" t="str">
            <v>776.21</v>
          </cell>
          <cell r="P1520">
            <v>300</v>
          </cell>
        </row>
        <row r="1521">
          <cell r="B1521">
            <v>43433</v>
          </cell>
          <cell r="C1521" t="str">
            <v>H00300</v>
          </cell>
          <cell r="D1521" t="str">
            <v>沪深300全收益指数</v>
          </cell>
          <cell r="E1521" t="str">
            <v>300收益</v>
          </cell>
          <cell r="F1521" t="str">
            <v>CSI 300 Total Return Index</v>
          </cell>
          <cell r="G1521" t="str">
            <v>CSI 300 TRI</v>
          </cell>
        </row>
        <row r="1521">
          <cell r="K1521" t="str">
            <v>3913.92</v>
          </cell>
          <cell r="L1521" t="str">
            <v>-51.49</v>
          </cell>
          <cell r="M1521" t="str">
            <v>-1.30</v>
          </cell>
          <cell r="N1521" t="str">
            <v>8049.85</v>
          </cell>
          <cell r="O1521" t="str">
            <v>869.28</v>
          </cell>
          <cell r="P1521">
            <v>300</v>
          </cell>
        </row>
        <row r="1522">
          <cell r="B1522">
            <v>43434</v>
          </cell>
          <cell r="C1522" t="str">
            <v>H00300</v>
          </cell>
          <cell r="D1522" t="str">
            <v>沪深300全收益指数</v>
          </cell>
          <cell r="E1522" t="str">
            <v>300收益</v>
          </cell>
          <cell r="F1522" t="str">
            <v>CSI 300 Total Return Index</v>
          </cell>
          <cell r="G1522" t="str">
            <v>CSI 300 TRI</v>
          </cell>
        </row>
        <row r="1522">
          <cell r="K1522" t="str">
            <v>3957.62</v>
          </cell>
          <cell r="L1522" t="str">
            <v>43.70</v>
          </cell>
          <cell r="M1522" t="str">
            <v>1.12</v>
          </cell>
          <cell r="N1522" t="str">
            <v>7092.10</v>
          </cell>
          <cell r="O1522" t="str">
            <v>772.98</v>
          </cell>
          <cell r="P1522">
            <v>300</v>
          </cell>
        </row>
        <row r="1523">
          <cell r="B1523">
            <v>43437</v>
          </cell>
          <cell r="C1523" t="str">
            <v>H00300</v>
          </cell>
          <cell r="D1523" t="str">
            <v>沪深300全收益指数</v>
          </cell>
          <cell r="E1523" t="str">
            <v>300收益</v>
          </cell>
          <cell r="F1523" t="str">
            <v>CSI 300 Total Return Index</v>
          </cell>
          <cell r="G1523" t="str">
            <v>CSI 300 TRI</v>
          </cell>
        </row>
        <row r="1523">
          <cell r="K1523" t="str">
            <v>4067.72</v>
          </cell>
          <cell r="L1523" t="str">
            <v>110.10</v>
          </cell>
          <cell r="M1523" t="str">
            <v>2.78</v>
          </cell>
          <cell r="N1523" t="str">
            <v>12148.72</v>
          </cell>
          <cell r="O1523" t="str">
            <v>1458.28</v>
          </cell>
          <cell r="P1523">
            <v>300</v>
          </cell>
        </row>
        <row r="1524">
          <cell r="B1524">
            <v>43438</v>
          </cell>
          <cell r="C1524" t="str">
            <v>H00300</v>
          </cell>
          <cell r="D1524" t="str">
            <v>沪深300全收益指数</v>
          </cell>
          <cell r="E1524" t="str">
            <v>300收益</v>
          </cell>
          <cell r="F1524" t="str">
            <v>CSI 300 Total Return Index</v>
          </cell>
          <cell r="G1524" t="str">
            <v>CSI 300 TRI</v>
          </cell>
        </row>
        <row r="1524">
          <cell r="K1524" t="str">
            <v>4076.15</v>
          </cell>
          <cell r="L1524" t="str">
            <v>8.43</v>
          </cell>
          <cell r="M1524" t="str">
            <v>0.21</v>
          </cell>
          <cell r="N1524" t="str">
            <v>7941.50</v>
          </cell>
          <cell r="O1524" t="str">
            <v>905.44</v>
          </cell>
          <cell r="P1524">
            <v>300</v>
          </cell>
        </row>
        <row r="1525">
          <cell r="B1525">
            <v>43439</v>
          </cell>
          <cell r="C1525" t="str">
            <v>H00300</v>
          </cell>
          <cell r="D1525" t="str">
            <v>沪深300全收益指数</v>
          </cell>
          <cell r="E1525" t="str">
            <v>300收益</v>
          </cell>
          <cell r="F1525" t="str">
            <v>CSI 300 Total Return Index</v>
          </cell>
          <cell r="G1525" t="str">
            <v>CSI 300 TRI</v>
          </cell>
        </row>
        <row r="1525">
          <cell r="K1525" t="str">
            <v>4056.56</v>
          </cell>
          <cell r="L1525" t="str">
            <v>-19.59</v>
          </cell>
          <cell r="M1525" t="str">
            <v>-0.48</v>
          </cell>
          <cell r="N1525" t="str">
            <v>7615.31</v>
          </cell>
          <cell r="O1525" t="str">
            <v>909.09</v>
          </cell>
          <cell r="P1525">
            <v>300</v>
          </cell>
        </row>
        <row r="1526">
          <cell r="B1526">
            <v>43440</v>
          </cell>
          <cell r="C1526" t="str">
            <v>H00300</v>
          </cell>
          <cell r="D1526" t="str">
            <v>沪深300全收益指数</v>
          </cell>
          <cell r="E1526" t="str">
            <v>300收益</v>
          </cell>
          <cell r="F1526" t="str">
            <v>CSI 300 Total Return Index</v>
          </cell>
          <cell r="G1526" t="str">
            <v>CSI 300 TRI</v>
          </cell>
        </row>
        <row r="1526">
          <cell r="K1526" t="str">
            <v>3968.83</v>
          </cell>
          <cell r="L1526" t="str">
            <v>-87.73</v>
          </cell>
          <cell r="M1526" t="str">
            <v>-2.16</v>
          </cell>
          <cell r="N1526" t="str">
            <v>7632.88</v>
          </cell>
          <cell r="O1526" t="str">
            <v>956.79</v>
          </cell>
          <cell r="P1526">
            <v>300</v>
          </cell>
        </row>
        <row r="1527">
          <cell r="B1527">
            <v>43441</v>
          </cell>
          <cell r="C1527" t="str">
            <v>H00300</v>
          </cell>
          <cell r="D1527" t="str">
            <v>沪深300全收益指数</v>
          </cell>
          <cell r="E1527" t="str">
            <v>300收益</v>
          </cell>
          <cell r="F1527" t="str">
            <v>CSI 300 Total Return Index</v>
          </cell>
          <cell r="G1527" t="str">
            <v>CSI 300 TRI</v>
          </cell>
        </row>
        <row r="1527">
          <cell r="K1527" t="str">
            <v>3969.06</v>
          </cell>
          <cell r="L1527" t="str">
            <v>0.23</v>
          </cell>
          <cell r="M1527" t="str">
            <v>0.01</v>
          </cell>
          <cell r="N1527" t="str">
            <v>5336.19</v>
          </cell>
          <cell r="O1527" t="str">
            <v>663.24</v>
          </cell>
          <cell r="P1527">
            <v>300</v>
          </cell>
        </row>
        <row r="1528">
          <cell r="B1528">
            <v>43444</v>
          </cell>
          <cell r="C1528" t="str">
            <v>H00300</v>
          </cell>
          <cell r="D1528" t="str">
            <v>沪深300全收益指数</v>
          </cell>
          <cell r="E1528" t="str">
            <v>300收益</v>
          </cell>
          <cell r="F1528" t="str">
            <v>CSI 300 Total Return Index</v>
          </cell>
          <cell r="G1528" t="str">
            <v>CSI 300 TRI</v>
          </cell>
        </row>
        <row r="1528">
          <cell r="K1528" t="str">
            <v>3923.15</v>
          </cell>
          <cell r="L1528" t="str">
            <v>-45.91</v>
          </cell>
          <cell r="M1528" t="str">
            <v>-1.16</v>
          </cell>
          <cell r="N1528" t="str">
            <v>6343.73</v>
          </cell>
          <cell r="O1528" t="str">
            <v>737.17</v>
          </cell>
          <cell r="P1528">
            <v>300</v>
          </cell>
        </row>
        <row r="1529">
          <cell r="B1529">
            <v>43445</v>
          </cell>
          <cell r="C1529" t="str">
            <v>H00300</v>
          </cell>
          <cell r="D1529" t="str">
            <v>沪深300全收益指数</v>
          </cell>
          <cell r="E1529" t="str">
            <v>300收益</v>
          </cell>
          <cell r="F1529" t="str">
            <v>CSI 300 Total Return Index</v>
          </cell>
          <cell r="G1529" t="str">
            <v>CSI 300 TRI</v>
          </cell>
        </row>
        <row r="1529">
          <cell r="K1529" t="str">
            <v>3941.92</v>
          </cell>
          <cell r="L1529" t="str">
            <v>18.78</v>
          </cell>
          <cell r="M1529" t="str">
            <v>0.48</v>
          </cell>
          <cell r="N1529" t="str">
            <v>5322.39</v>
          </cell>
          <cell r="O1529" t="str">
            <v>600.15</v>
          </cell>
          <cell r="P1529">
            <v>300</v>
          </cell>
        </row>
        <row r="1530">
          <cell r="B1530">
            <v>43446</v>
          </cell>
          <cell r="C1530" t="str">
            <v>H00300</v>
          </cell>
          <cell r="D1530" t="str">
            <v>沪深300全收益指数</v>
          </cell>
          <cell r="E1530" t="str">
            <v>300收益</v>
          </cell>
          <cell r="F1530" t="str">
            <v>CSI 300 Total Return Index</v>
          </cell>
          <cell r="G1530" t="str">
            <v>CSI 300 TRI</v>
          </cell>
        </row>
        <row r="1530">
          <cell r="K1530" t="str">
            <v>3955.39</v>
          </cell>
          <cell r="L1530" t="str">
            <v>13.46</v>
          </cell>
          <cell r="M1530" t="str">
            <v>0.34</v>
          </cell>
          <cell r="N1530" t="str">
            <v>5330.99</v>
          </cell>
          <cell r="O1530" t="str">
            <v>605.36</v>
          </cell>
          <cell r="P1530">
            <v>300</v>
          </cell>
        </row>
        <row r="1531">
          <cell r="B1531">
            <v>43447</v>
          </cell>
          <cell r="C1531" t="str">
            <v>H00300</v>
          </cell>
          <cell r="D1531" t="str">
            <v>沪深300全收益指数</v>
          </cell>
          <cell r="E1531" t="str">
            <v>300收益</v>
          </cell>
          <cell r="F1531" t="str">
            <v>CSI 300 Total Return Index</v>
          </cell>
          <cell r="G1531" t="str">
            <v>CSI 300 TRI</v>
          </cell>
        </row>
        <row r="1531">
          <cell r="K1531" t="str">
            <v>4016.62</v>
          </cell>
          <cell r="L1531" t="str">
            <v>61.23</v>
          </cell>
          <cell r="M1531" t="str">
            <v>1.55</v>
          </cell>
          <cell r="N1531" t="str">
            <v>9044.28</v>
          </cell>
          <cell r="O1531" t="str">
            <v>1033.75</v>
          </cell>
          <cell r="P1531">
            <v>300</v>
          </cell>
        </row>
        <row r="1532">
          <cell r="B1532">
            <v>43448</v>
          </cell>
          <cell r="C1532" t="str">
            <v>H00300</v>
          </cell>
          <cell r="D1532" t="str">
            <v>沪深300全收益指数</v>
          </cell>
          <cell r="E1532" t="str">
            <v>300收益</v>
          </cell>
          <cell r="F1532" t="str">
            <v>CSI 300 Total Return Index</v>
          </cell>
          <cell r="G1532" t="str">
            <v>CSI 300 TRI</v>
          </cell>
        </row>
        <row r="1532">
          <cell r="K1532" t="str">
            <v>3949.53</v>
          </cell>
          <cell r="L1532" t="str">
            <v>-67.09</v>
          </cell>
          <cell r="M1532" t="str">
            <v>-1.67</v>
          </cell>
          <cell r="N1532" t="str">
            <v>8430.13</v>
          </cell>
          <cell r="O1532" t="str">
            <v>915.77</v>
          </cell>
          <cell r="P1532">
            <v>300</v>
          </cell>
        </row>
        <row r="1533">
          <cell r="B1533">
            <v>43451</v>
          </cell>
          <cell r="C1533" t="str">
            <v>H00300</v>
          </cell>
          <cell r="D1533" t="str">
            <v>沪深300全收益指数</v>
          </cell>
          <cell r="E1533" t="str">
            <v>300收益</v>
          </cell>
          <cell r="F1533" t="str">
            <v>CSI 300 Total Return Index</v>
          </cell>
          <cell r="G1533" t="str">
            <v>CSI 300 TRI</v>
          </cell>
        </row>
        <row r="1533">
          <cell r="K1533" t="str">
            <v>3943.65</v>
          </cell>
          <cell r="L1533" t="str">
            <v>-5.88</v>
          </cell>
          <cell r="M1533" t="str">
            <v>-0.15</v>
          </cell>
          <cell r="N1533" t="str">
            <v>6649.70</v>
          </cell>
          <cell r="O1533" t="str">
            <v>771.51</v>
          </cell>
          <cell r="P1533">
            <v>300</v>
          </cell>
        </row>
        <row r="1534">
          <cell r="B1534">
            <v>43452</v>
          </cell>
          <cell r="C1534" t="str">
            <v>H00300</v>
          </cell>
          <cell r="D1534" t="str">
            <v>沪深300全收益指数</v>
          </cell>
          <cell r="E1534" t="str">
            <v>300收益</v>
          </cell>
          <cell r="F1534" t="str">
            <v>CSI 300 Total Return Index</v>
          </cell>
          <cell r="G1534" t="str">
            <v>CSI 300 TRI</v>
          </cell>
        </row>
        <row r="1534">
          <cell r="K1534" t="str">
            <v>3902.77</v>
          </cell>
          <cell r="L1534" t="str">
            <v>-40.88</v>
          </cell>
          <cell r="M1534" t="str">
            <v>-1.04</v>
          </cell>
          <cell r="N1534" t="str">
            <v>6382.03</v>
          </cell>
          <cell r="O1534" t="str">
            <v>720.35</v>
          </cell>
          <cell r="P1534">
            <v>300</v>
          </cell>
        </row>
        <row r="1535">
          <cell r="B1535">
            <v>43453</v>
          </cell>
          <cell r="C1535" t="str">
            <v>H00300</v>
          </cell>
          <cell r="D1535" t="str">
            <v>沪深300全收益指数</v>
          </cell>
          <cell r="E1535" t="str">
            <v>300收益</v>
          </cell>
          <cell r="F1535" t="str">
            <v>CSI 300 Total Return Index</v>
          </cell>
          <cell r="G1535" t="str">
            <v>CSI 300 TRI</v>
          </cell>
        </row>
        <row r="1535">
          <cell r="K1535" t="str">
            <v>3856.23</v>
          </cell>
          <cell r="L1535" t="str">
            <v>-46.53</v>
          </cell>
          <cell r="M1535" t="str">
            <v>-1.19</v>
          </cell>
          <cell r="N1535" t="str">
            <v>5552.23</v>
          </cell>
          <cell r="O1535" t="str">
            <v>678.73</v>
          </cell>
          <cell r="P1535">
            <v>300</v>
          </cell>
        </row>
        <row r="1536">
          <cell r="B1536">
            <v>43454</v>
          </cell>
          <cell r="C1536" t="str">
            <v>H00300</v>
          </cell>
          <cell r="D1536" t="str">
            <v>沪深300全收益指数</v>
          </cell>
          <cell r="E1536" t="str">
            <v>300收益</v>
          </cell>
          <cell r="F1536" t="str">
            <v>CSI 300 Total Return Index</v>
          </cell>
          <cell r="G1536" t="str">
            <v>CSI 300 TRI</v>
          </cell>
        </row>
        <row r="1536">
          <cell r="K1536" t="str">
            <v>3826.65</v>
          </cell>
          <cell r="L1536" t="str">
            <v>-29.58</v>
          </cell>
          <cell r="M1536" t="str">
            <v>-0.77</v>
          </cell>
          <cell r="N1536" t="str">
            <v>6974.95</v>
          </cell>
          <cell r="O1536" t="str">
            <v>781.81</v>
          </cell>
          <cell r="P1536">
            <v>300</v>
          </cell>
        </row>
        <row r="1537">
          <cell r="B1537">
            <v>43455</v>
          </cell>
          <cell r="C1537" t="str">
            <v>H00300</v>
          </cell>
          <cell r="D1537" t="str">
            <v>沪深300全收益指数</v>
          </cell>
          <cell r="E1537" t="str">
            <v>300收益</v>
          </cell>
          <cell r="F1537" t="str">
            <v>CSI 300 Total Return Index</v>
          </cell>
          <cell r="G1537" t="str">
            <v>CSI 300 TRI</v>
          </cell>
        </row>
        <row r="1537">
          <cell r="K1537" t="str">
            <v>3779.22</v>
          </cell>
          <cell r="L1537" t="str">
            <v>-47.43</v>
          </cell>
          <cell r="M1537" t="str">
            <v>-1.24</v>
          </cell>
          <cell r="N1537" t="str">
            <v>7675.81</v>
          </cell>
          <cell r="O1537" t="str">
            <v>848.24</v>
          </cell>
          <cell r="P1537">
            <v>300</v>
          </cell>
        </row>
        <row r="1538">
          <cell r="B1538">
            <v>43458</v>
          </cell>
          <cell r="C1538" t="str">
            <v>H00300</v>
          </cell>
          <cell r="D1538" t="str">
            <v>沪深300全收益指数</v>
          </cell>
          <cell r="E1538" t="str">
            <v>300收益</v>
          </cell>
          <cell r="F1538" t="str">
            <v>CSI 300 Total Return Index</v>
          </cell>
          <cell r="G1538" t="str">
            <v>CSI 300 TRI</v>
          </cell>
        </row>
        <row r="1538">
          <cell r="K1538" t="str">
            <v>3790.20</v>
          </cell>
          <cell r="L1538" t="str">
            <v>10.98</v>
          </cell>
          <cell r="M1538" t="str">
            <v>0.29</v>
          </cell>
          <cell r="N1538" t="str">
            <v>5729.96</v>
          </cell>
          <cell r="O1538" t="str">
            <v>638.81</v>
          </cell>
          <cell r="P1538">
            <v>300</v>
          </cell>
        </row>
        <row r="1539">
          <cell r="B1539">
            <v>43459</v>
          </cell>
          <cell r="C1539" t="str">
            <v>H00300</v>
          </cell>
          <cell r="D1539" t="str">
            <v>沪深300全收益指数</v>
          </cell>
          <cell r="E1539" t="str">
            <v>300收益</v>
          </cell>
          <cell r="F1539" t="str">
            <v>CSI 300 Total Return Index</v>
          </cell>
          <cell r="G1539" t="str">
            <v>CSI 300 TRI</v>
          </cell>
        </row>
        <row r="1539">
          <cell r="K1539" t="str">
            <v>3764.11</v>
          </cell>
          <cell r="L1539" t="str">
            <v>-26.09</v>
          </cell>
          <cell r="M1539" t="str">
            <v>-0.69</v>
          </cell>
          <cell r="N1539" t="str">
            <v>7868.94</v>
          </cell>
          <cell r="O1539" t="str">
            <v>804.14</v>
          </cell>
          <cell r="P1539">
            <v>300</v>
          </cell>
        </row>
        <row r="1540">
          <cell r="B1540">
            <v>43460</v>
          </cell>
          <cell r="C1540" t="str">
            <v>H00300</v>
          </cell>
          <cell r="D1540" t="str">
            <v>沪深300全收益指数</v>
          </cell>
          <cell r="E1540" t="str">
            <v>300收益</v>
          </cell>
          <cell r="F1540" t="str">
            <v>CSI 300 Total Return Index</v>
          </cell>
          <cell r="G1540" t="str">
            <v>CSI 300 TRI</v>
          </cell>
        </row>
        <row r="1540">
          <cell r="K1540" t="str">
            <v>3745.09</v>
          </cell>
          <cell r="L1540" t="str">
            <v>-19.02</v>
          </cell>
          <cell r="M1540" t="str">
            <v>-0.51</v>
          </cell>
          <cell r="N1540" t="str">
            <v>5564.70</v>
          </cell>
          <cell r="O1540" t="str">
            <v>585.75</v>
          </cell>
          <cell r="P1540">
            <v>300</v>
          </cell>
        </row>
        <row r="1541">
          <cell r="B1541">
            <v>43461</v>
          </cell>
          <cell r="C1541" t="str">
            <v>H00300</v>
          </cell>
          <cell r="D1541" t="str">
            <v>沪深300全收益指数</v>
          </cell>
          <cell r="E1541" t="str">
            <v>300收益</v>
          </cell>
          <cell r="F1541" t="str">
            <v>CSI 300 Total Return Index</v>
          </cell>
          <cell r="G1541" t="str">
            <v>CSI 300 TRI</v>
          </cell>
        </row>
        <row r="1541">
          <cell r="K1541" t="str">
            <v>3730.71</v>
          </cell>
          <cell r="L1541" t="str">
            <v>-14.38</v>
          </cell>
          <cell r="M1541" t="str">
            <v>-0.38</v>
          </cell>
          <cell r="N1541" t="str">
            <v>8054.18</v>
          </cell>
          <cell r="O1541" t="str">
            <v>811.59</v>
          </cell>
          <cell r="P1541">
            <v>300</v>
          </cell>
        </row>
        <row r="1542">
          <cell r="B1542">
            <v>43462</v>
          </cell>
          <cell r="C1542" t="str">
            <v>H00300</v>
          </cell>
          <cell r="D1542" t="str">
            <v>沪深300全收益指数</v>
          </cell>
          <cell r="E1542" t="str">
            <v>300收益</v>
          </cell>
          <cell r="F1542" t="str">
            <v>CSI 300 Total Return Index</v>
          </cell>
          <cell r="G1542" t="str">
            <v>CSI 300 TRI</v>
          </cell>
        </row>
        <row r="1542">
          <cell r="K1542" t="str">
            <v>3755.91</v>
          </cell>
          <cell r="L1542" t="str">
            <v>25.21</v>
          </cell>
          <cell r="M1542" t="str">
            <v>0.68</v>
          </cell>
          <cell r="N1542" t="str">
            <v>7105.38</v>
          </cell>
          <cell r="O1542" t="str">
            <v>781.45</v>
          </cell>
          <cell r="P1542">
            <v>300</v>
          </cell>
        </row>
        <row r="1543">
          <cell r="B1543">
            <v>43467</v>
          </cell>
          <cell r="C1543" t="str">
            <v>H00300</v>
          </cell>
          <cell r="D1543" t="str">
            <v>沪深300全收益指数</v>
          </cell>
          <cell r="E1543" t="str">
            <v>300收益</v>
          </cell>
          <cell r="F1543" t="str">
            <v>CSI 300 Total Return Index</v>
          </cell>
          <cell r="G1543" t="str">
            <v>CSI 300 TRI</v>
          </cell>
        </row>
        <row r="1543">
          <cell r="K1543" t="str">
            <v>3704.62</v>
          </cell>
          <cell r="L1543" t="str">
            <v>-51.30</v>
          </cell>
          <cell r="M1543" t="str">
            <v>-1.37</v>
          </cell>
          <cell r="N1543" t="str">
            <v>6866.30</v>
          </cell>
          <cell r="O1543" t="str">
            <v>761.06</v>
          </cell>
          <cell r="P1543">
            <v>300</v>
          </cell>
        </row>
        <row r="1544">
          <cell r="B1544">
            <v>43468</v>
          </cell>
          <cell r="C1544" t="str">
            <v>H00300</v>
          </cell>
          <cell r="D1544" t="str">
            <v>沪深300全收益指数</v>
          </cell>
          <cell r="E1544" t="str">
            <v>300收益</v>
          </cell>
          <cell r="F1544" t="str">
            <v>CSI 300 Total Return Index</v>
          </cell>
          <cell r="G1544" t="str">
            <v>CSI 300 TRI</v>
          </cell>
        </row>
        <row r="1544">
          <cell r="K1544" t="str">
            <v>3698.76</v>
          </cell>
          <cell r="L1544" t="str">
            <v>-5.85</v>
          </cell>
          <cell r="M1544" t="str">
            <v>-0.16</v>
          </cell>
          <cell r="N1544" t="str">
            <v>7086.71</v>
          </cell>
          <cell r="O1544" t="str">
            <v>766.65</v>
          </cell>
          <cell r="P1544">
            <v>300</v>
          </cell>
        </row>
        <row r="1545">
          <cell r="B1545">
            <v>43469</v>
          </cell>
          <cell r="C1545" t="str">
            <v>H00300</v>
          </cell>
          <cell r="D1545" t="str">
            <v>沪深300全收益指数</v>
          </cell>
          <cell r="E1545" t="str">
            <v>300收益</v>
          </cell>
          <cell r="F1545" t="str">
            <v>CSI 300 Total Return Index</v>
          </cell>
          <cell r="G1545" t="str">
            <v>CSI 300 TRI</v>
          </cell>
        </row>
        <row r="1545">
          <cell r="K1545" t="str">
            <v>3787.38</v>
          </cell>
          <cell r="L1545" t="str">
            <v>88.62</v>
          </cell>
          <cell r="M1545" t="str">
            <v>2.40</v>
          </cell>
          <cell r="N1545" t="str">
            <v>10331.90</v>
          </cell>
          <cell r="O1545" t="str">
            <v>1071.41</v>
          </cell>
          <cell r="P1545">
            <v>300</v>
          </cell>
        </row>
        <row r="1546">
          <cell r="B1546">
            <v>43472</v>
          </cell>
          <cell r="C1546" t="str">
            <v>H00300</v>
          </cell>
          <cell r="D1546" t="str">
            <v>沪深300全收益指数</v>
          </cell>
          <cell r="E1546" t="str">
            <v>300收益</v>
          </cell>
          <cell r="F1546" t="str">
            <v>CSI 300 Total Return Index</v>
          </cell>
          <cell r="G1546" t="str">
            <v>CSI 300 TRI</v>
          </cell>
        </row>
        <row r="1546">
          <cell r="K1546" t="str">
            <v>3810.37</v>
          </cell>
          <cell r="L1546" t="str">
            <v>22.99</v>
          </cell>
          <cell r="M1546" t="str">
            <v>0.61</v>
          </cell>
          <cell r="N1546" t="str">
            <v>10116.44</v>
          </cell>
          <cell r="O1546" t="str">
            <v>1057.04</v>
          </cell>
          <cell r="P1546">
            <v>300</v>
          </cell>
        </row>
        <row r="1547">
          <cell r="B1547">
            <v>43473</v>
          </cell>
          <cell r="C1547" t="str">
            <v>H00300</v>
          </cell>
          <cell r="D1547" t="str">
            <v>沪深300全收益指数</v>
          </cell>
          <cell r="E1547" t="str">
            <v>300收益</v>
          </cell>
          <cell r="F1547" t="str">
            <v>CSI 300 Total Return Index</v>
          </cell>
          <cell r="G1547" t="str">
            <v>CSI 300 TRI</v>
          </cell>
        </row>
        <row r="1547">
          <cell r="K1547" t="str">
            <v>3802.13</v>
          </cell>
          <cell r="L1547" t="str">
            <v>-8.23</v>
          </cell>
          <cell r="M1547" t="str">
            <v>-0.22</v>
          </cell>
          <cell r="N1547" t="str">
            <v>8617.06</v>
          </cell>
          <cell r="O1547" t="str">
            <v>796.29</v>
          </cell>
          <cell r="P1547">
            <v>300</v>
          </cell>
        </row>
        <row r="1548">
          <cell r="B1548">
            <v>43474</v>
          </cell>
          <cell r="C1548" t="str">
            <v>H00300</v>
          </cell>
          <cell r="D1548" t="str">
            <v>沪深300全收益指数</v>
          </cell>
          <cell r="E1548" t="str">
            <v>300收益</v>
          </cell>
          <cell r="F1548" t="str">
            <v>CSI 300 Total Return Index</v>
          </cell>
          <cell r="G1548" t="str">
            <v>CSI 300 TRI</v>
          </cell>
        </row>
        <row r="1548">
          <cell r="K1548" t="str">
            <v>3840.52</v>
          </cell>
          <cell r="L1548" t="str">
            <v>38.39</v>
          </cell>
          <cell r="M1548" t="str">
            <v>1.01</v>
          </cell>
          <cell r="N1548" t="str">
            <v>10736.43</v>
          </cell>
          <cell r="O1548" t="str">
            <v>1171.30</v>
          </cell>
          <cell r="P1548">
            <v>300</v>
          </cell>
        </row>
        <row r="1549">
          <cell r="B1549">
            <v>43475</v>
          </cell>
          <cell r="C1549" t="str">
            <v>H00300</v>
          </cell>
          <cell r="D1549" t="str">
            <v>沪深300全收益指数</v>
          </cell>
          <cell r="E1549" t="str">
            <v>300收益</v>
          </cell>
          <cell r="F1549" t="str">
            <v>CSI 300 Total Return Index</v>
          </cell>
          <cell r="G1549" t="str">
            <v>CSI 300 TRI</v>
          </cell>
        </row>
        <row r="1549">
          <cell r="K1549" t="str">
            <v>3833.30</v>
          </cell>
          <cell r="L1549" t="str">
            <v>-7.22</v>
          </cell>
          <cell r="M1549" t="str">
            <v>-0.19</v>
          </cell>
          <cell r="N1549" t="str">
            <v>8527.18</v>
          </cell>
          <cell r="O1549" t="str">
            <v>902.07</v>
          </cell>
          <cell r="P1549">
            <v>300</v>
          </cell>
        </row>
        <row r="1550">
          <cell r="B1550">
            <v>43476</v>
          </cell>
          <cell r="C1550" t="str">
            <v>H00300</v>
          </cell>
          <cell r="D1550" t="str">
            <v>沪深300全收益指数</v>
          </cell>
          <cell r="E1550" t="str">
            <v>300收益</v>
          </cell>
          <cell r="F1550" t="str">
            <v>CSI 300 Total Return Index</v>
          </cell>
          <cell r="G1550" t="str">
            <v>CSI 300 TRI</v>
          </cell>
        </row>
        <row r="1550">
          <cell r="K1550" t="str">
            <v>3860.86</v>
          </cell>
          <cell r="L1550" t="str">
            <v>27.56</v>
          </cell>
          <cell r="M1550" t="str">
            <v>0.72</v>
          </cell>
          <cell r="N1550" t="str">
            <v>7178.64</v>
          </cell>
          <cell r="O1550" t="str">
            <v>774.20</v>
          </cell>
          <cell r="P1550">
            <v>300</v>
          </cell>
        </row>
        <row r="1551">
          <cell r="B1551">
            <v>43479</v>
          </cell>
          <cell r="C1551" t="str">
            <v>H00300</v>
          </cell>
          <cell r="D1551" t="str">
            <v>沪深300全收益指数</v>
          </cell>
          <cell r="E1551" t="str">
            <v>300收益</v>
          </cell>
          <cell r="F1551" t="str">
            <v>CSI 300 Total Return Index</v>
          </cell>
          <cell r="G1551" t="str">
            <v>CSI 300 TRI</v>
          </cell>
        </row>
        <row r="1551">
          <cell r="K1551" t="str">
            <v>3827.19</v>
          </cell>
          <cell r="L1551" t="str">
            <v>-33.68</v>
          </cell>
          <cell r="M1551" t="str">
            <v>-0.87</v>
          </cell>
          <cell r="N1551" t="str">
            <v>6612.17</v>
          </cell>
          <cell r="O1551" t="str">
            <v>681.16</v>
          </cell>
          <cell r="P1551">
            <v>300</v>
          </cell>
        </row>
        <row r="1552">
          <cell r="B1552">
            <v>43480</v>
          </cell>
          <cell r="C1552" t="str">
            <v>H00300</v>
          </cell>
          <cell r="D1552" t="str">
            <v>沪深300全收益指数</v>
          </cell>
          <cell r="E1552" t="str">
            <v>300收益</v>
          </cell>
          <cell r="F1552" t="str">
            <v>CSI 300 Total Return Index</v>
          </cell>
          <cell r="G1552" t="str">
            <v>CSI 300 TRI</v>
          </cell>
        </row>
        <row r="1552">
          <cell r="K1552" t="str">
            <v>3902.30</v>
          </cell>
          <cell r="L1552" t="str">
            <v>75.11</v>
          </cell>
          <cell r="M1552" t="str">
            <v>1.96</v>
          </cell>
          <cell r="N1552" t="str">
            <v>8877.30</v>
          </cell>
          <cell r="O1552" t="str">
            <v>999.77</v>
          </cell>
          <cell r="P1552">
            <v>300</v>
          </cell>
        </row>
        <row r="1553">
          <cell r="B1553">
            <v>43481</v>
          </cell>
          <cell r="C1553" t="str">
            <v>H00300</v>
          </cell>
          <cell r="D1553" t="str">
            <v>沪深300全收益指数</v>
          </cell>
          <cell r="E1553" t="str">
            <v>300收益</v>
          </cell>
          <cell r="F1553" t="str">
            <v>CSI 300 Total Return Index</v>
          </cell>
          <cell r="G1553" t="str">
            <v>CSI 300 TRI</v>
          </cell>
        </row>
        <row r="1553">
          <cell r="K1553" t="str">
            <v>3903.12</v>
          </cell>
          <cell r="L1553" t="str">
            <v>0.82</v>
          </cell>
          <cell r="M1553" t="str">
            <v>0.02</v>
          </cell>
          <cell r="N1553" t="str">
            <v>8021.43</v>
          </cell>
          <cell r="O1553" t="str">
            <v>857.82</v>
          </cell>
          <cell r="P1553">
            <v>300</v>
          </cell>
        </row>
        <row r="1554">
          <cell r="B1554">
            <v>43482</v>
          </cell>
          <cell r="C1554" t="str">
            <v>H00300</v>
          </cell>
          <cell r="D1554" t="str">
            <v>沪深300全收益指数</v>
          </cell>
          <cell r="E1554" t="str">
            <v>300收益</v>
          </cell>
          <cell r="F1554" t="str">
            <v>CSI 300 Total Return Index</v>
          </cell>
          <cell r="G1554" t="str">
            <v>CSI 300 TRI</v>
          </cell>
        </row>
        <row r="1554">
          <cell r="K1554" t="str">
            <v>3881.62</v>
          </cell>
          <cell r="L1554" t="str">
            <v>-21.50</v>
          </cell>
          <cell r="M1554" t="str">
            <v>-0.55</v>
          </cell>
          <cell r="N1554" t="str">
            <v>8017.49</v>
          </cell>
          <cell r="O1554" t="str">
            <v>828.88</v>
          </cell>
          <cell r="P1554">
            <v>300</v>
          </cell>
        </row>
        <row r="1555">
          <cell r="B1555">
            <v>43483</v>
          </cell>
          <cell r="C1555" t="str">
            <v>H00300</v>
          </cell>
          <cell r="D1555" t="str">
            <v>沪深300全收益指数</v>
          </cell>
          <cell r="E1555" t="str">
            <v>300收益</v>
          </cell>
          <cell r="F1555" t="str">
            <v>CSI 300 Total Return Index</v>
          </cell>
          <cell r="G1555" t="str">
            <v>CSI 300 TRI</v>
          </cell>
        </row>
        <row r="1555">
          <cell r="K1555" t="str">
            <v>3952.43</v>
          </cell>
          <cell r="L1555" t="str">
            <v>70.81</v>
          </cell>
          <cell r="M1555" t="str">
            <v>1.82</v>
          </cell>
          <cell r="N1555" t="str">
            <v>10396.38</v>
          </cell>
          <cell r="O1555" t="str">
            <v>1067.81</v>
          </cell>
          <cell r="P1555">
            <v>300</v>
          </cell>
        </row>
        <row r="1556">
          <cell r="B1556">
            <v>43486</v>
          </cell>
          <cell r="C1556" t="str">
            <v>H00300</v>
          </cell>
          <cell r="D1556" t="str">
            <v>沪深300全收益指数</v>
          </cell>
          <cell r="E1556" t="str">
            <v>300收益</v>
          </cell>
          <cell r="F1556" t="str">
            <v>CSI 300 Total Return Index</v>
          </cell>
          <cell r="G1556" t="str">
            <v>CSI 300 TRI</v>
          </cell>
        </row>
        <row r="1556">
          <cell r="K1556" t="str">
            <v>3974.21</v>
          </cell>
          <cell r="L1556" t="str">
            <v>21.79</v>
          </cell>
          <cell r="M1556" t="str">
            <v>0.55</v>
          </cell>
          <cell r="N1556" t="str">
            <v>9391.50</v>
          </cell>
          <cell r="O1556" t="str">
            <v>1055.37</v>
          </cell>
          <cell r="P1556">
            <v>300</v>
          </cell>
        </row>
        <row r="1557">
          <cell r="B1557">
            <v>43487</v>
          </cell>
          <cell r="C1557" t="str">
            <v>H00300</v>
          </cell>
          <cell r="D1557" t="str">
            <v>沪深300全收益指数</v>
          </cell>
          <cell r="E1557" t="str">
            <v>300收益</v>
          </cell>
          <cell r="F1557" t="str">
            <v>CSI 300 Total Return Index</v>
          </cell>
          <cell r="G1557" t="str">
            <v>CSI 300 TRI</v>
          </cell>
        </row>
        <row r="1557">
          <cell r="K1557" t="str">
            <v>3921.42</v>
          </cell>
          <cell r="L1557" t="str">
            <v>-52.79</v>
          </cell>
          <cell r="M1557" t="str">
            <v>-1.33</v>
          </cell>
          <cell r="N1557" t="str">
            <v>7299.05</v>
          </cell>
          <cell r="O1557" t="str">
            <v>781.51</v>
          </cell>
          <cell r="P1557">
            <v>300</v>
          </cell>
        </row>
        <row r="1558">
          <cell r="B1558">
            <v>43488</v>
          </cell>
          <cell r="C1558" t="str">
            <v>H00300</v>
          </cell>
          <cell r="D1558" t="str">
            <v>沪深300全收益指数</v>
          </cell>
          <cell r="E1558" t="str">
            <v>300收益</v>
          </cell>
          <cell r="F1558" t="str">
            <v>CSI 300 Total Return Index</v>
          </cell>
          <cell r="G1558" t="str">
            <v>CSI 300 TRI</v>
          </cell>
        </row>
        <row r="1558">
          <cell r="K1558" t="str">
            <v>3918.59</v>
          </cell>
          <cell r="L1558" t="str">
            <v>-2.82</v>
          </cell>
          <cell r="M1558" t="str">
            <v>-0.07</v>
          </cell>
          <cell r="N1558" t="str">
            <v>5987.05</v>
          </cell>
          <cell r="O1558" t="str">
            <v>626.70</v>
          </cell>
          <cell r="P1558">
            <v>300</v>
          </cell>
        </row>
        <row r="1559">
          <cell r="B1559">
            <v>43489</v>
          </cell>
          <cell r="C1559" t="str">
            <v>H00300</v>
          </cell>
          <cell r="D1559" t="str">
            <v>沪深300全收益指数</v>
          </cell>
          <cell r="E1559" t="str">
            <v>300收益</v>
          </cell>
          <cell r="F1559" t="str">
            <v>CSI 300 Total Return Index</v>
          </cell>
          <cell r="G1559" t="str">
            <v>CSI 300 TRI</v>
          </cell>
        </row>
        <row r="1559">
          <cell r="K1559" t="str">
            <v>3940.71</v>
          </cell>
          <cell r="L1559" t="str">
            <v>22.12</v>
          </cell>
          <cell r="M1559" t="str">
            <v>0.56</v>
          </cell>
          <cell r="N1559" t="str">
            <v>7293.46</v>
          </cell>
          <cell r="O1559" t="str">
            <v>809.64</v>
          </cell>
          <cell r="P1559">
            <v>300</v>
          </cell>
        </row>
        <row r="1560">
          <cell r="B1560">
            <v>43490</v>
          </cell>
          <cell r="C1560" t="str">
            <v>H00300</v>
          </cell>
          <cell r="D1560" t="str">
            <v>沪深300全收益指数</v>
          </cell>
          <cell r="E1560" t="str">
            <v>300收益</v>
          </cell>
          <cell r="F1560" t="str">
            <v>CSI 300 Total Return Index</v>
          </cell>
          <cell r="G1560" t="str">
            <v>CSI 300 TRI</v>
          </cell>
        </row>
        <row r="1560">
          <cell r="K1560" t="str">
            <v>3972.76</v>
          </cell>
          <cell r="L1560" t="str">
            <v>32.05</v>
          </cell>
          <cell r="M1560" t="str">
            <v>0.81</v>
          </cell>
          <cell r="N1560" t="str">
            <v>8396.77</v>
          </cell>
          <cell r="O1560" t="str">
            <v>932.08</v>
          </cell>
          <cell r="P1560">
            <v>300</v>
          </cell>
        </row>
        <row r="1561">
          <cell r="B1561">
            <v>43493</v>
          </cell>
          <cell r="C1561" t="str">
            <v>H00300</v>
          </cell>
          <cell r="D1561" t="str">
            <v>沪深300全收益指数</v>
          </cell>
          <cell r="E1561" t="str">
            <v>300收益</v>
          </cell>
          <cell r="F1561" t="str">
            <v>CSI 300 Total Return Index</v>
          </cell>
          <cell r="G1561" t="str">
            <v>CSI 300 TRI</v>
          </cell>
        </row>
        <row r="1561">
          <cell r="K1561" t="str">
            <v>3971.89</v>
          </cell>
          <cell r="L1561" t="str">
            <v>-0.86</v>
          </cell>
          <cell r="M1561" t="str">
            <v>-0.02</v>
          </cell>
          <cell r="N1561" t="str">
            <v>8262.24</v>
          </cell>
          <cell r="O1561" t="str">
            <v>973.71</v>
          </cell>
          <cell r="P1561">
            <v>300</v>
          </cell>
        </row>
        <row r="1562">
          <cell r="B1562">
            <v>43494</v>
          </cell>
          <cell r="C1562" t="str">
            <v>H00300</v>
          </cell>
          <cell r="D1562" t="str">
            <v>沪深300全收益指数</v>
          </cell>
          <cell r="E1562" t="str">
            <v>300收益</v>
          </cell>
          <cell r="F1562" t="str">
            <v>CSI 300 Total Return Index</v>
          </cell>
          <cell r="G1562" t="str">
            <v>CSI 300 TRI</v>
          </cell>
        </row>
        <row r="1562">
          <cell r="K1562" t="str">
            <v>3984.61</v>
          </cell>
          <cell r="L1562" t="str">
            <v>12.72</v>
          </cell>
          <cell r="M1562" t="str">
            <v>0.32</v>
          </cell>
          <cell r="N1562" t="str">
            <v>7765.83</v>
          </cell>
          <cell r="O1562" t="str">
            <v>859.44</v>
          </cell>
          <cell r="P1562">
            <v>300</v>
          </cell>
        </row>
        <row r="1563">
          <cell r="B1563">
            <v>43495</v>
          </cell>
          <cell r="C1563" t="str">
            <v>H00300</v>
          </cell>
          <cell r="D1563" t="str">
            <v>沪深300全收益指数</v>
          </cell>
          <cell r="E1563" t="str">
            <v>300收益</v>
          </cell>
          <cell r="F1563" t="str">
            <v>CSI 300 Total Return Index</v>
          </cell>
          <cell r="G1563" t="str">
            <v>CSI 300 TRI</v>
          </cell>
        </row>
        <row r="1563">
          <cell r="K1563" t="str">
            <v>3952.81</v>
          </cell>
          <cell r="L1563" t="str">
            <v>-31.80</v>
          </cell>
          <cell r="M1563" t="str">
            <v>-0.80</v>
          </cell>
          <cell r="N1563" t="str">
            <v>6374.65</v>
          </cell>
          <cell r="O1563" t="str">
            <v>730.05</v>
          </cell>
          <cell r="P1563">
            <v>300</v>
          </cell>
        </row>
        <row r="1564">
          <cell r="B1564">
            <v>43496</v>
          </cell>
          <cell r="C1564" t="str">
            <v>H00300</v>
          </cell>
          <cell r="D1564" t="str">
            <v>沪深300全收益指数</v>
          </cell>
          <cell r="E1564" t="str">
            <v>300收益</v>
          </cell>
          <cell r="F1564" t="str">
            <v>CSI 300 Total Return Index</v>
          </cell>
          <cell r="G1564" t="str">
            <v>CSI 300 TRI</v>
          </cell>
        </row>
        <row r="1564">
          <cell r="K1564" t="str">
            <v>3994.17</v>
          </cell>
          <cell r="L1564" t="str">
            <v>41.36</v>
          </cell>
          <cell r="M1564" t="str">
            <v>1.05</v>
          </cell>
          <cell r="N1564" t="str">
            <v>8624.78</v>
          </cell>
          <cell r="O1564" t="str">
            <v>975.10</v>
          </cell>
          <cell r="P1564">
            <v>300</v>
          </cell>
        </row>
        <row r="1565">
          <cell r="B1565">
            <v>43497</v>
          </cell>
          <cell r="C1565" t="str">
            <v>H00300</v>
          </cell>
          <cell r="D1565" t="str">
            <v>沪深300全收益指数</v>
          </cell>
          <cell r="E1565" t="str">
            <v>300收益</v>
          </cell>
          <cell r="F1565" t="str">
            <v>CSI 300 Total Return Index</v>
          </cell>
          <cell r="G1565" t="str">
            <v>CSI 300 TRI</v>
          </cell>
        </row>
        <row r="1565">
          <cell r="K1565" t="str">
            <v>4051.26</v>
          </cell>
          <cell r="L1565" t="str">
            <v>57.09</v>
          </cell>
          <cell r="M1565" t="str">
            <v>1.43</v>
          </cell>
          <cell r="N1565" t="str">
            <v>8201.96</v>
          </cell>
          <cell r="O1565" t="str">
            <v>947.66</v>
          </cell>
          <cell r="P1565">
            <v>300</v>
          </cell>
        </row>
        <row r="1566">
          <cell r="B1566">
            <v>43507</v>
          </cell>
          <cell r="C1566" t="str">
            <v>H00300</v>
          </cell>
          <cell r="D1566" t="str">
            <v>沪深300全收益指数</v>
          </cell>
          <cell r="E1566" t="str">
            <v>300收益</v>
          </cell>
          <cell r="F1566" t="str">
            <v>CSI 300 Total Return Index</v>
          </cell>
          <cell r="G1566" t="str">
            <v>CSI 300 TRI</v>
          </cell>
        </row>
        <row r="1566">
          <cell r="K1566" t="str">
            <v>4124.96</v>
          </cell>
          <cell r="L1566" t="str">
            <v>73.70</v>
          </cell>
          <cell r="M1566" t="str">
            <v>1.82</v>
          </cell>
          <cell r="N1566" t="str">
            <v>9881.84</v>
          </cell>
          <cell r="O1566" t="str">
            <v>1147.52</v>
          </cell>
          <cell r="P1566">
            <v>300</v>
          </cell>
        </row>
        <row r="1567">
          <cell r="B1567">
            <v>43508</v>
          </cell>
          <cell r="C1567" t="str">
            <v>H00300</v>
          </cell>
          <cell r="D1567" t="str">
            <v>沪深300全收益指数</v>
          </cell>
          <cell r="E1567" t="str">
            <v>300收益</v>
          </cell>
          <cell r="F1567" t="str">
            <v>CSI 300 Total Return Index</v>
          </cell>
          <cell r="G1567" t="str">
            <v>CSI 300 TRI</v>
          </cell>
        </row>
        <row r="1567">
          <cell r="K1567" t="str">
            <v>4154.73</v>
          </cell>
          <cell r="L1567" t="str">
            <v>29.77</v>
          </cell>
          <cell r="M1567" t="str">
            <v>0.72</v>
          </cell>
          <cell r="N1567" t="str">
            <v>12223.25</v>
          </cell>
          <cell r="O1567" t="str">
            <v>1228.34</v>
          </cell>
          <cell r="P1567">
            <v>300</v>
          </cell>
        </row>
        <row r="1568">
          <cell r="B1568">
            <v>43509</v>
          </cell>
          <cell r="C1568" t="str">
            <v>H00300</v>
          </cell>
          <cell r="D1568" t="str">
            <v>沪深300全收益指数</v>
          </cell>
          <cell r="E1568" t="str">
            <v>300收益</v>
          </cell>
          <cell r="F1568" t="str">
            <v>CSI 300 Total Return Index</v>
          </cell>
          <cell r="G1568" t="str">
            <v>CSI 300 TRI</v>
          </cell>
        </row>
        <row r="1568">
          <cell r="K1568" t="str">
            <v>4237.93</v>
          </cell>
          <cell r="L1568" t="str">
            <v>83.20</v>
          </cell>
          <cell r="M1568" t="str">
            <v>2.00</v>
          </cell>
          <cell r="N1568" t="str">
            <v>16382.83</v>
          </cell>
          <cell r="O1568" t="str">
            <v>1688.66</v>
          </cell>
          <cell r="P1568">
            <v>300</v>
          </cell>
        </row>
        <row r="1569">
          <cell r="B1569">
            <v>43510</v>
          </cell>
          <cell r="C1569" t="str">
            <v>H00300</v>
          </cell>
          <cell r="D1569" t="str">
            <v>沪深300全收益指数</v>
          </cell>
          <cell r="E1569" t="str">
            <v>300收益</v>
          </cell>
          <cell r="F1569" t="str">
            <v>CSI 300 Total Return Index</v>
          </cell>
          <cell r="G1569" t="str">
            <v>CSI 300 TRI</v>
          </cell>
        </row>
        <row r="1569">
          <cell r="K1569" t="str">
            <v>4244.31</v>
          </cell>
          <cell r="L1569" t="str">
            <v>6.38</v>
          </cell>
          <cell r="M1569" t="str">
            <v>0.15</v>
          </cell>
          <cell r="N1569" t="str">
            <v>15112.73</v>
          </cell>
          <cell r="O1569" t="str">
            <v>1386.49</v>
          </cell>
          <cell r="P1569">
            <v>300</v>
          </cell>
        </row>
        <row r="1570">
          <cell r="B1570">
            <v>43511</v>
          </cell>
          <cell r="C1570" t="str">
            <v>H00300</v>
          </cell>
          <cell r="D1570" t="str">
            <v>沪深300全收益指数</v>
          </cell>
          <cell r="E1570" t="str">
            <v>300收益</v>
          </cell>
          <cell r="F1570" t="str">
            <v>CSI 300 Total Return Index</v>
          </cell>
          <cell r="G1570" t="str">
            <v>CSI 300 TRI</v>
          </cell>
        </row>
        <row r="1570">
          <cell r="K1570" t="str">
            <v>4165.17</v>
          </cell>
          <cell r="L1570" t="str">
            <v>-79.14</v>
          </cell>
          <cell r="M1570" t="str">
            <v>-1.86</v>
          </cell>
          <cell r="N1570" t="str">
            <v>14366.86</v>
          </cell>
          <cell r="O1570" t="str">
            <v>1415.55</v>
          </cell>
          <cell r="P1570">
            <v>300</v>
          </cell>
        </row>
        <row r="1571">
          <cell r="B1571">
            <v>43514</v>
          </cell>
          <cell r="C1571" t="str">
            <v>H00300</v>
          </cell>
          <cell r="D1571" t="str">
            <v>沪深300全收益指数</v>
          </cell>
          <cell r="E1571" t="str">
            <v>300收益</v>
          </cell>
          <cell r="F1571" t="str">
            <v>CSI 300 Total Return Index</v>
          </cell>
          <cell r="G1571" t="str">
            <v>CSI 300 TRI</v>
          </cell>
        </row>
        <row r="1571">
          <cell r="K1571" t="str">
            <v>4298.71</v>
          </cell>
          <cell r="L1571" t="str">
            <v>133.54</v>
          </cell>
          <cell r="M1571" t="str">
            <v>3.21</v>
          </cell>
          <cell r="N1571" t="str">
            <v>18288.61</v>
          </cell>
          <cell r="O1571" t="str">
            <v>1804.50</v>
          </cell>
          <cell r="P1571">
            <v>300</v>
          </cell>
        </row>
        <row r="1572">
          <cell r="B1572">
            <v>43515</v>
          </cell>
          <cell r="C1572" t="str">
            <v>H00300</v>
          </cell>
          <cell r="D1572" t="str">
            <v>沪深300全收益指数</v>
          </cell>
          <cell r="E1572" t="str">
            <v>300收益</v>
          </cell>
          <cell r="F1572" t="str">
            <v>CSI 300 Total Return Index</v>
          </cell>
          <cell r="G1572" t="str">
            <v>CSI 300 TRI</v>
          </cell>
        </row>
        <row r="1572">
          <cell r="K1572" t="str">
            <v>4291.05</v>
          </cell>
          <cell r="L1572" t="str">
            <v>-7.66</v>
          </cell>
          <cell r="M1572" t="str">
            <v>-0.18</v>
          </cell>
          <cell r="N1572" t="str">
            <v>17908.38</v>
          </cell>
          <cell r="O1572" t="str">
            <v>1857.63</v>
          </cell>
          <cell r="P1572">
            <v>300</v>
          </cell>
        </row>
        <row r="1573">
          <cell r="B1573">
            <v>43516</v>
          </cell>
          <cell r="C1573" t="str">
            <v>H00300</v>
          </cell>
          <cell r="D1573" t="str">
            <v>沪深300全收益指数</v>
          </cell>
          <cell r="E1573" t="str">
            <v>300收益</v>
          </cell>
          <cell r="F1573" t="str">
            <v>CSI 300 Total Return Index</v>
          </cell>
          <cell r="G1573" t="str">
            <v>CSI 300 TRI</v>
          </cell>
        </row>
        <row r="1573">
          <cell r="K1573" t="str">
            <v>4306.42</v>
          </cell>
          <cell r="L1573" t="str">
            <v>15.37</v>
          </cell>
          <cell r="M1573" t="str">
            <v>0.36</v>
          </cell>
          <cell r="N1573" t="str">
            <v>14739.03</v>
          </cell>
          <cell r="O1573" t="str">
            <v>1455.70</v>
          </cell>
          <cell r="P1573">
            <v>300</v>
          </cell>
        </row>
        <row r="1574">
          <cell r="B1574">
            <v>43517</v>
          </cell>
          <cell r="C1574" t="str">
            <v>H00300</v>
          </cell>
          <cell r="D1574" t="str">
            <v>沪深300全收益指数</v>
          </cell>
          <cell r="E1574" t="str">
            <v>300收益</v>
          </cell>
          <cell r="F1574" t="str">
            <v>CSI 300 Total Return Index</v>
          </cell>
          <cell r="G1574" t="str">
            <v>CSI 300 TRI</v>
          </cell>
        </row>
        <row r="1574">
          <cell r="K1574" t="str">
            <v>4294.92</v>
          </cell>
          <cell r="L1574" t="str">
            <v>-11.50</v>
          </cell>
          <cell r="M1574" t="str">
            <v>-0.27</v>
          </cell>
          <cell r="N1574" t="str">
            <v>18014.33</v>
          </cell>
          <cell r="O1574" t="str">
            <v>1851.97</v>
          </cell>
          <cell r="P1574">
            <v>300</v>
          </cell>
        </row>
        <row r="1575">
          <cell r="B1575">
            <v>43518</v>
          </cell>
          <cell r="C1575" t="str">
            <v>H00300</v>
          </cell>
          <cell r="D1575" t="str">
            <v>沪深300全收益指数</v>
          </cell>
          <cell r="E1575" t="str">
            <v>300收益</v>
          </cell>
          <cell r="F1575" t="str">
            <v>CSI 300 Total Return Index</v>
          </cell>
          <cell r="G1575" t="str">
            <v>CSI 300 TRI</v>
          </cell>
        </row>
        <row r="1575">
          <cell r="K1575" t="str">
            <v>4391.49</v>
          </cell>
          <cell r="L1575" t="str">
            <v>96.58</v>
          </cell>
          <cell r="M1575" t="str">
            <v>2.25</v>
          </cell>
          <cell r="N1575" t="str">
            <v>18723.80</v>
          </cell>
          <cell r="O1575" t="str">
            <v>2028.69</v>
          </cell>
          <cell r="P1575">
            <v>300</v>
          </cell>
        </row>
        <row r="1576">
          <cell r="B1576">
            <v>43521</v>
          </cell>
          <cell r="C1576" t="str">
            <v>H00300</v>
          </cell>
          <cell r="D1576" t="str">
            <v>沪深300全收益指数</v>
          </cell>
          <cell r="E1576" t="str">
            <v>300收益</v>
          </cell>
          <cell r="F1576" t="str">
            <v>CSI 300 Total Return Index</v>
          </cell>
          <cell r="G1576" t="str">
            <v>CSI 300 TRI</v>
          </cell>
        </row>
        <row r="1576">
          <cell r="K1576" t="str">
            <v>4653.91</v>
          </cell>
          <cell r="L1576" t="str">
            <v>262.42</v>
          </cell>
          <cell r="M1576" t="str">
            <v>5.98</v>
          </cell>
          <cell r="N1576" t="str">
            <v>34255.71</v>
          </cell>
          <cell r="O1576" t="str">
            <v>3763.82</v>
          </cell>
          <cell r="P1576">
            <v>300</v>
          </cell>
        </row>
        <row r="1577">
          <cell r="B1577">
            <v>43522</v>
          </cell>
          <cell r="C1577" t="str">
            <v>H00300</v>
          </cell>
          <cell r="D1577" t="str">
            <v>沪深300全收益指数</v>
          </cell>
          <cell r="E1577" t="str">
            <v>300收益</v>
          </cell>
          <cell r="F1577" t="str">
            <v>CSI 300 Total Return Index</v>
          </cell>
          <cell r="G1577" t="str">
            <v>CSI 300 TRI</v>
          </cell>
        </row>
        <row r="1577">
          <cell r="K1577" t="str">
            <v>4598.02</v>
          </cell>
          <cell r="L1577" t="str">
            <v>-55.89</v>
          </cell>
          <cell r="M1577" t="str">
            <v>-1.20</v>
          </cell>
          <cell r="N1577" t="str">
            <v>35803.87</v>
          </cell>
          <cell r="O1577" t="str">
            <v>3876.33</v>
          </cell>
          <cell r="P1577">
            <v>300</v>
          </cell>
        </row>
        <row r="1578">
          <cell r="B1578">
            <v>43523</v>
          </cell>
          <cell r="C1578" t="str">
            <v>H00300</v>
          </cell>
          <cell r="D1578" t="str">
            <v>沪深300全收益指数</v>
          </cell>
          <cell r="E1578" t="str">
            <v>300收益</v>
          </cell>
          <cell r="F1578" t="str">
            <v>CSI 300 Total Return Index</v>
          </cell>
          <cell r="G1578" t="str">
            <v>CSI 300 TRI</v>
          </cell>
        </row>
        <row r="1578">
          <cell r="K1578" t="str">
            <v>4590.15</v>
          </cell>
          <cell r="L1578" t="str">
            <v>-7.86</v>
          </cell>
          <cell r="M1578" t="str">
            <v>-0.17</v>
          </cell>
          <cell r="N1578" t="str">
            <v>28623.60</v>
          </cell>
          <cell r="O1578" t="str">
            <v>3073.06</v>
          </cell>
          <cell r="P1578">
            <v>300</v>
          </cell>
        </row>
        <row r="1579">
          <cell r="B1579">
            <v>43524</v>
          </cell>
          <cell r="C1579" t="str">
            <v>H00300</v>
          </cell>
          <cell r="D1579" t="str">
            <v>沪深300全收益指数</v>
          </cell>
          <cell r="E1579" t="str">
            <v>300收益</v>
          </cell>
          <cell r="F1579" t="str">
            <v>CSI 300 Total Return Index</v>
          </cell>
          <cell r="G1579" t="str">
            <v>CSI 300 TRI</v>
          </cell>
        </row>
        <row r="1579">
          <cell r="K1579" t="str">
            <v>4578.89</v>
          </cell>
          <cell r="L1579" t="str">
            <v>-11.26</v>
          </cell>
          <cell r="M1579" t="str">
            <v>-0.25</v>
          </cell>
          <cell r="N1579" t="str">
            <v>18481.02</v>
          </cell>
          <cell r="O1579" t="str">
            <v>2060.11</v>
          </cell>
          <cell r="P1579">
            <v>300</v>
          </cell>
        </row>
        <row r="1580">
          <cell r="B1580">
            <v>43525</v>
          </cell>
          <cell r="C1580" t="str">
            <v>H00300</v>
          </cell>
          <cell r="D1580" t="str">
            <v>沪深300全收益指数</v>
          </cell>
          <cell r="E1580" t="str">
            <v>300收益</v>
          </cell>
          <cell r="F1580" t="str">
            <v>CSI 300 Total Return Index</v>
          </cell>
          <cell r="G1580" t="str">
            <v>CSI 300 TRI</v>
          </cell>
        </row>
        <row r="1580">
          <cell r="K1580" t="str">
            <v>4679.15</v>
          </cell>
          <cell r="L1580" t="str">
            <v>100.26</v>
          </cell>
          <cell r="M1580" t="str">
            <v>2.19</v>
          </cell>
          <cell r="N1580" t="str">
            <v>20471.10</v>
          </cell>
          <cell r="O1580" t="str">
            <v>2356.21</v>
          </cell>
          <cell r="P1580">
            <v>300</v>
          </cell>
        </row>
        <row r="1581">
          <cell r="B1581">
            <v>43528</v>
          </cell>
          <cell r="C1581" t="str">
            <v>H00300</v>
          </cell>
          <cell r="D1581" t="str">
            <v>沪深300全收益指数</v>
          </cell>
          <cell r="E1581" t="str">
            <v>300收益</v>
          </cell>
          <cell r="F1581" t="str">
            <v>CSI 300 Total Return Index</v>
          </cell>
          <cell r="G1581" t="str">
            <v>CSI 300 TRI</v>
          </cell>
        </row>
        <row r="1581">
          <cell r="K1581" t="str">
            <v>4734.55</v>
          </cell>
          <cell r="L1581" t="str">
            <v>55.39</v>
          </cell>
          <cell r="M1581" t="str">
            <v>1.18</v>
          </cell>
          <cell r="N1581" t="str">
            <v>32349.01</v>
          </cell>
          <cell r="O1581" t="str">
            <v>3763.97</v>
          </cell>
          <cell r="P1581">
            <v>300</v>
          </cell>
        </row>
        <row r="1582">
          <cell r="B1582">
            <v>43529</v>
          </cell>
          <cell r="C1582" t="str">
            <v>H00300</v>
          </cell>
          <cell r="D1582" t="str">
            <v>沪深300全收益指数</v>
          </cell>
          <cell r="E1582" t="str">
            <v>300收益</v>
          </cell>
          <cell r="F1582" t="str">
            <v>CSI 300 Total Return Index</v>
          </cell>
          <cell r="G1582" t="str">
            <v>CSI 300 TRI</v>
          </cell>
        </row>
        <row r="1582">
          <cell r="K1582" t="str">
            <v>4761.89</v>
          </cell>
          <cell r="L1582" t="str">
            <v>27.34</v>
          </cell>
          <cell r="M1582" t="str">
            <v>0.58</v>
          </cell>
          <cell r="N1582" t="str">
            <v>23085.32</v>
          </cell>
          <cell r="O1582" t="str">
            <v>2614.64</v>
          </cell>
          <cell r="P1582">
            <v>300</v>
          </cell>
        </row>
        <row r="1583">
          <cell r="B1583">
            <v>43530</v>
          </cell>
          <cell r="C1583" t="str">
            <v>H00300</v>
          </cell>
          <cell r="D1583" t="str">
            <v>沪深300全收益指数</v>
          </cell>
          <cell r="E1583" t="str">
            <v>300收益</v>
          </cell>
          <cell r="F1583" t="str">
            <v>CSI 300 Total Return Index</v>
          </cell>
          <cell r="G1583" t="str">
            <v>CSI 300 TRI</v>
          </cell>
        </row>
        <row r="1583">
          <cell r="K1583" t="str">
            <v>4801.91</v>
          </cell>
          <cell r="L1583" t="str">
            <v>40.03</v>
          </cell>
          <cell r="M1583" t="str">
            <v>0.84</v>
          </cell>
          <cell r="N1583" t="str">
            <v>31807.74</v>
          </cell>
          <cell r="O1583" t="str">
            <v>3311.56</v>
          </cell>
          <cell r="P1583">
            <v>300</v>
          </cell>
        </row>
        <row r="1584">
          <cell r="B1584">
            <v>43531</v>
          </cell>
          <cell r="C1584" t="str">
            <v>H00300</v>
          </cell>
          <cell r="D1584" t="str">
            <v>沪深300全收益指数</v>
          </cell>
          <cell r="E1584" t="str">
            <v>300收益</v>
          </cell>
          <cell r="F1584" t="str">
            <v>CSI 300 Total Return Index</v>
          </cell>
          <cell r="G1584" t="str">
            <v>CSI 300 TRI</v>
          </cell>
        </row>
        <row r="1584">
          <cell r="K1584" t="str">
            <v>4752.95</v>
          </cell>
          <cell r="L1584" t="str">
            <v>-48.97</v>
          </cell>
          <cell r="M1584" t="str">
            <v>-1.02</v>
          </cell>
          <cell r="N1584" t="str">
            <v>32984.65</v>
          </cell>
          <cell r="O1584" t="str">
            <v>3593.39</v>
          </cell>
          <cell r="P1584">
            <v>300</v>
          </cell>
        </row>
        <row r="1585">
          <cell r="B1585">
            <v>43532</v>
          </cell>
          <cell r="C1585" t="str">
            <v>H00300</v>
          </cell>
          <cell r="D1585" t="str">
            <v>沪深300全收益指数</v>
          </cell>
          <cell r="E1585" t="str">
            <v>300收益</v>
          </cell>
          <cell r="F1585" t="str">
            <v>CSI 300 Total Return Index</v>
          </cell>
          <cell r="G1585" t="str">
            <v>CSI 300 TRI</v>
          </cell>
        </row>
        <row r="1585">
          <cell r="K1585" t="str">
            <v>4564.18</v>
          </cell>
          <cell r="L1585" t="str">
            <v>-188.77</v>
          </cell>
          <cell r="M1585" t="str">
            <v>-3.97</v>
          </cell>
          <cell r="N1585" t="str">
            <v>31799.01</v>
          </cell>
          <cell r="O1585" t="str">
            <v>3492.97</v>
          </cell>
          <cell r="P1585">
            <v>300</v>
          </cell>
        </row>
        <row r="1586">
          <cell r="B1586">
            <v>43535</v>
          </cell>
          <cell r="C1586" t="str">
            <v>H00300</v>
          </cell>
          <cell r="D1586" t="str">
            <v>沪深300全收益指数</v>
          </cell>
          <cell r="E1586" t="str">
            <v>300收益</v>
          </cell>
          <cell r="F1586" t="str">
            <v>CSI 300 Total Return Index</v>
          </cell>
          <cell r="G1586" t="str">
            <v>CSI 300 TRI</v>
          </cell>
        </row>
        <row r="1586">
          <cell r="K1586" t="str">
            <v>4654.50</v>
          </cell>
          <cell r="L1586" t="str">
            <v>90.32</v>
          </cell>
          <cell r="M1586" t="str">
            <v>1.98</v>
          </cell>
          <cell r="N1586" t="str">
            <v>23091.29</v>
          </cell>
          <cell r="O1586" t="str">
            <v>2687.18</v>
          </cell>
          <cell r="P1586">
            <v>300</v>
          </cell>
        </row>
        <row r="1587">
          <cell r="B1587">
            <v>43536</v>
          </cell>
          <cell r="C1587" t="str">
            <v>H00300</v>
          </cell>
          <cell r="D1587" t="str">
            <v>沪深300全收益指数</v>
          </cell>
          <cell r="E1587" t="str">
            <v>300收益</v>
          </cell>
          <cell r="F1587" t="str">
            <v>CSI 300 Total Return Index</v>
          </cell>
          <cell r="G1587" t="str">
            <v>CSI 300 TRI</v>
          </cell>
        </row>
        <row r="1587">
          <cell r="K1587" t="str">
            <v>4686.19</v>
          </cell>
          <cell r="L1587" t="str">
            <v>31.69</v>
          </cell>
          <cell r="M1587" t="str">
            <v>0.68</v>
          </cell>
          <cell r="N1587" t="str">
            <v>27492.64</v>
          </cell>
          <cell r="O1587" t="str">
            <v>3251.81</v>
          </cell>
          <cell r="P1587">
            <v>300</v>
          </cell>
        </row>
        <row r="1588">
          <cell r="B1588">
            <v>43537</v>
          </cell>
          <cell r="C1588" t="str">
            <v>H00300</v>
          </cell>
          <cell r="D1588" t="str">
            <v>沪深300全收益指数</v>
          </cell>
          <cell r="E1588" t="str">
            <v>300收益</v>
          </cell>
          <cell r="F1588" t="str">
            <v>CSI 300 Total Return Index</v>
          </cell>
          <cell r="G1588" t="str">
            <v>CSI 300 TRI</v>
          </cell>
        </row>
        <row r="1588">
          <cell r="K1588" t="str">
            <v>4647.31</v>
          </cell>
          <cell r="L1588" t="str">
            <v>-38.88</v>
          </cell>
          <cell r="M1588" t="str">
            <v>-0.83</v>
          </cell>
          <cell r="N1588" t="str">
            <v>23368.22</v>
          </cell>
          <cell r="O1588" t="str">
            <v>2861.71</v>
          </cell>
          <cell r="P1588">
            <v>300</v>
          </cell>
        </row>
        <row r="1589">
          <cell r="B1589">
            <v>43538</v>
          </cell>
          <cell r="C1589" t="str">
            <v>H00300</v>
          </cell>
          <cell r="D1589" t="str">
            <v>沪深300全收益指数</v>
          </cell>
          <cell r="E1589" t="str">
            <v>300收益</v>
          </cell>
          <cell r="F1589" t="str">
            <v>CSI 300 Total Return Index</v>
          </cell>
          <cell r="G1589" t="str">
            <v>CSI 300 TRI</v>
          </cell>
        </row>
        <row r="1589">
          <cell r="K1589" t="str">
            <v>4615.23</v>
          </cell>
          <cell r="L1589" t="str">
            <v>-32.08</v>
          </cell>
          <cell r="M1589" t="str">
            <v>-0.69</v>
          </cell>
          <cell r="N1589" t="str">
            <v>19081.72</v>
          </cell>
          <cell r="O1589" t="str">
            <v>2318.20</v>
          </cell>
          <cell r="P1589">
            <v>300</v>
          </cell>
        </row>
        <row r="1590">
          <cell r="B1590">
            <v>43539</v>
          </cell>
          <cell r="C1590" t="str">
            <v>H00300</v>
          </cell>
          <cell r="D1590" t="str">
            <v>沪深300全收益指数</v>
          </cell>
          <cell r="E1590" t="str">
            <v>300收益</v>
          </cell>
          <cell r="F1590" t="str">
            <v>CSI 300 Total Return Index</v>
          </cell>
          <cell r="G1590" t="str">
            <v>CSI 300 TRI</v>
          </cell>
        </row>
        <row r="1590">
          <cell r="K1590" t="str">
            <v>4673.28</v>
          </cell>
          <cell r="L1590" t="str">
            <v>58.05</v>
          </cell>
          <cell r="M1590" t="str">
            <v>1.26</v>
          </cell>
          <cell r="N1590" t="str">
            <v>17517.45</v>
          </cell>
          <cell r="O1590" t="str">
            <v>2241.94</v>
          </cell>
          <cell r="P1590">
            <v>300</v>
          </cell>
        </row>
        <row r="1591">
          <cell r="B1591">
            <v>43542</v>
          </cell>
          <cell r="C1591" t="str">
            <v>H00300</v>
          </cell>
          <cell r="D1591" t="str">
            <v>沪深300全收益指数</v>
          </cell>
          <cell r="E1591" t="str">
            <v>300收益</v>
          </cell>
          <cell r="F1591" t="str">
            <v>CSI 300 Total Return Index</v>
          </cell>
          <cell r="G1591" t="str">
            <v>CSI 300 TRI</v>
          </cell>
        </row>
        <row r="1591">
          <cell r="K1591" t="str">
            <v>4806.48</v>
          </cell>
          <cell r="L1591" t="str">
            <v>133.20</v>
          </cell>
          <cell r="M1591" t="str">
            <v>2.85</v>
          </cell>
          <cell r="N1591" t="str">
            <v>21692.81</v>
          </cell>
          <cell r="O1591" t="str">
            <v>2764.73</v>
          </cell>
          <cell r="P1591">
            <v>300</v>
          </cell>
        </row>
        <row r="1592">
          <cell r="B1592">
            <v>43543</v>
          </cell>
          <cell r="C1592" t="str">
            <v>H00300</v>
          </cell>
          <cell r="D1592" t="str">
            <v>沪深300全收益指数</v>
          </cell>
          <cell r="E1592" t="str">
            <v>300收益</v>
          </cell>
          <cell r="F1592" t="str">
            <v>CSI 300 Total Return Index</v>
          </cell>
          <cell r="G1592" t="str">
            <v>CSI 300 TRI</v>
          </cell>
        </row>
        <row r="1592">
          <cell r="K1592" t="str">
            <v>4784.28</v>
          </cell>
          <cell r="L1592" t="str">
            <v>-22.19</v>
          </cell>
          <cell r="M1592" t="str">
            <v>-0.46</v>
          </cell>
          <cell r="N1592" t="str">
            <v>18172.71</v>
          </cell>
          <cell r="O1592" t="str">
            <v>2240.97</v>
          </cell>
          <cell r="P1592">
            <v>300</v>
          </cell>
        </row>
        <row r="1593">
          <cell r="B1593">
            <v>43544</v>
          </cell>
          <cell r="C1593" t="str">
            <v>H00300</v>
          </cell>
          <cell r="D1593" t="str">
            <v>沪深300全收益指数</v>
          </cell>
          <cell r="E1593" t="str">
            <v>300收益</v>
          </cell>
          <cell r="F1593" t="str">
            <v>CSI 300 Total Return Index</v>
          </cell>
          <cell r="G1593" t="str">
            <v>CSI 300 TRI</v>
          </cell>
        </row>
        <row r="1593">
          <cell r="K1593" t="str">
            <v>4786.13</v>
          </cell>
          <cell r="L1593" t="str">
            <v>1.84</v>
          </cell>
          <cell r="M1593" t="str">
            <v>0.04</v>
          </cell>
          <cell r="N1593" t="str">
            <v>17563.21</v>
          </cell>
          <cell r="O1593" t="str">
            <v>2154.07</v>
          </cell>
          <cell r="P1593">
            <v>300</v>
          </cell>
        </row>
        <row r="1594">
          <cell r="B1594">
            <v>43545</v>
          </cell>
          <cell r="C1594" t="str">
            <v>H00300</v>
          </cell>
          <cell r="D1594" t="str">
            <v>沪深300全收益指数</v>
          </cell>
          <cell r="E1594" t="str">
            <v>300收益</v>
          </cell>
          <cell r="F1594" t="str">
            <v>CSI 300 Total Return Index</v>
          </cell>
          <cell r="G1594" t="str">
            <v>CSI 300 TRI</v>
          </cell>
        </row>
        <row r="1594">
          <cell r="K1594" t="str">
            <v>4787.94</v>
          </cell>
          <cell r="L1594" t="str">
            <v>1.81</v>
          </cell>
          <cell r="M1594" t="str">
            <v>0.04</v>
          </cell>
          <cell r="N1594" t="str">
            <v>19631.03</v>
          </cell>
          <cell r="O1594" t="str">
            <v>2319.93</v>
          </cell>
          <cell r="P1594">
            <v>300</v>
          </cell>
        </row>
        <row r="1595">
          <cell r="B1595">
            <v>43546</v>
          </cell>
          <cell r="C1595" t="str">
            <v>H00300</v>
          </cell>
          <cell r="D1595" t="str">
            <v>沪深300全收益指数</v>
          </cell>
          <cell r="E1595" t="str">
            <v>300收益</v>
          </cell>
          <cell r="F1595" t="str">
            <v>CSI 300 Total Return Index</v>
          </cell>
          <cell r="G1595" t="str">
            <v>CSI 300 TRI</v>
          </cell>
        </row>
        <row r="1595">
          <cell r="K1595" t="str">
            <v>4784.08</v>
          </cell>
          <cell r="L1595" t="str">
            <v>-3.86</v>
          </cell>
          <cell r="M1595" t="str">
            <v>-0.08</v>
          </cell>
          <cell r="N1595" t="str">
            <v>17135.70</v>
          </cell>
          <cell r="O1595" t="str">
            <v>1985.18</v>
          </cell>
          <cell r="P1595">
            <v>300</v>
          </cell>
        </row>
        <row r="1596">
          <cell r="B1596">
            <v>43549</v>
          </cell>
          <cell r="C1596" t="str">
            <v>H00300</v>
          </cell>
          <cell r="D1596" t="str">
            <v>沪深300全收益指数</v>
          </cell>
          <cell r="E1596" t="str">
            <v>300收益</v>
          </cell>
          <cell r="F1596" t="str">
            <v>CSI 300 Total Return Index</v>
          </cell>
          <cell r="G1596" t="str">
            <v>CSI 300 TRI</v>
          </cell>
        </row>
        <row r="1596">
          <cell r="K1596" t="str">
            <v>4670.56</v>
          </cell>
          <cell r="L1596" t="str">
            <v>-113.53</v>
          </cell>
          <cell r="M1596" t="str">
            <v>-2.37</v>
          </cell>
          <cell r="N1596" t="str">
            <v>19858.63</v>
          </cell>
          <cell r="O1596" t="str">
            <v>2233.97</v>
          </cell>
          <cell r="P1596">
            <v>300</v>
          </cell>
        </row>
        <row r="1597">
          <cell r="B1597">
            <v>43550</v>
          </cell>
          <cell r="C1597" t="str">
            <v>H00300</v>
          </cell>
          <cell r="D1597" t="str">
            <v>沪深300全收益指数</v>
          </cell>
          <cell r="E1597" t="str">
            <v>300收益</v>
          </cell>
          <cell r="F1597" t="str">
            <v>CSI 300 Total Return Index</v>
          </cell>
          <cell r="G1597" t="str">
            <v>CSI 300 TRI</v>
          </cell>
        </row>
        <row r="1597">
          <cell r="K1597" t="str">
            <v>4617.66</v>
          </cell>
          <cell r="L1597" t="str">
            <v>-52.89</v>
          </cell>
          <cell r="M1597" t="str">
            <v>-1.13</v>
          </cell>
          <cell r="N1597" t="str">
            <v>17304.66</v>
          </cell>
          <cell r="O1597" t="str">
            <v>1965.48</v>
          </cell>
          <cell r="P1597">
            <v>300</v>
          </cell>
        </row>
        <row r="1598">
          <cell r="B1598">
            <v>43551</v>
          </cell>
          <cell r="C1598" t="str">
            <v>H00300</v>
          </cell>
          <cell r="D1598" t="str">
            <v>沪深300全收益指数</v>
          </cell>
          <cell r="E1598" t="str">
            <v>300收益</v>
          </cell>
          <cell r="F1598" t="str">
            <v>CSI 300 Total Return Index</v>
          </cell>
          <cell r="G1598" t="str">
            <v>CSI 300 TRI</v>
          </cell>
        </row>
        <row r="1598">
          <cell r="K1598" t="str">
            <v>4671.26</v>
          </cell>
          <cell r="L1598" t="str">
            <v>53.59</v>
          </cell>
          <cell r="M1598" t="str">
            <v>1.16</v>
          </cell>
          <cell r="N1598" t="str">
            <v>13875.85</v>
          </cell>
          <cell r="O1598" t="str">
            <v>1775.08</v>
          </cell>
          <cell r="P1598">
            <v>300</v>
          </cell>
        </row>
        <row r="1599">
          <cell r="B1599">
            <v>43552</v>
          </cell>
          <cell r="C1599" t="str">
            <v>H00300</v>
          </cell>
          <cell r="D1599" t="str">
            <v>沪深300全收益指数</v>
          </cell>
          <cell r="E1599" t="str">
            <v>300收益</v>
          </cell>
          <cell r="F1599" t="str">
            <v>CSI 300 Total Return Index</v>
          </cell>
          <cell r="G1599" t="str">
            <v>CSI 300 TRI</v>
          </cell>
        </row>
        <row r="1599">
          <cell r="K1599" t="str">
            <v>4652.75</v>
          </cell>
          <cell r="L1599" t="str">
            <v>-18.51</v>
          </cell>
          <cell r="M1599" t="str">
            <v>-0.40</v>
          </cell>
          <cell r="N1599" t="str">
            <v>13327.21</v>
          </cell>
          <cell r="O1599" t="str">
            <v>1726.04</v>
          </cell>
          <cell r="P1599">
            <v>300</v>
          </cell>
        </row>
        <row r="1600">
          <cell r="B1600">
            <v>43553</v>
          </cell>
          <cell r="C1600" t="str">
            <v>H00300</v>
          </cell>
          <cell r="D1600" t="str">
            <v>沪深300全收益指数</v>
          </cell>
          <cell r="E1600" t="str">
            <v>300收益</v>
          </cell>
          <cell r="F1600" t="str">
            <v>CSI 300 Total Return Index</v>
          </cell>
          <cell r="G1600" t="str">
            <v>CSI 300 TRI</v>
          </cell>
        </row>
        <row r="1600">
          <cell r="K1600" t="str">
            <v>4832.43</v>
          </cell>
          <cell r="L1600" t="str">
            <v>179.68</v>
          </cell>
          <cell r="M1600" t="str">
            <v>3.86</v>
          </cell>
          <cell r="N1600" t="str">
            <v>21563.91</v>
          </cell>
          <cell r="O1600" t="str">
            <v>2830.22</v>
          </cell>
          <cell r="P1600">
            <v>300</v>
          </cell>
        </row>
        <row r="1601">
          <cell r="B1601">
            <v>43556</v>
          </cell>
          <cell r="C1601" t="str">
            <v>H00300</v>
          </cell>
          <cell r="D1601" t="str">
            <v>沪深300全收益指数</v>
          </cell>
          <cell r="E1601" t="str">
            <v>300收益</v>
          </cell>
          <cell r="F1601" t="str">
            <v>CSI 300 Total Return Index</v>
          </cell>
          <cell r="G1601" t="str">
            <v>CSI 300 TRI</v>
          </cell>
        </row>
        <row r="1601">
          <cell r="K1601" t="str">
            <v>4959.20</v>
          </cell>
          <cell r="L1601" t="str">
            <v>126.77</v>
          </cell>
          <cell r="M1601" t="str">
            <v>2.62</v>
          </cell>
          <cell r="N1601" t="str">
            <v>27138.27</v>
          </cell>
          <cell r="O1601" t="str">
            <v>3407.99</v>
          </cell>
          <cell r="P1601">
            <v>300</v>
          </cell>
        </row>
        <row r="1602">
          <cell r="B1602">
            <v>43557</v>
          </cell>
          <cell r="C1602" t="str">
            <v>H00300</v>
          </cell>
          <cell r="D1602" t="str">
            <v>沪深300全收益指数</v>
          </cell>
          <cell r="E1602" t="str">
            <v>300收益</v>
          </cell>
          <cell r="F1602" t="str">
            <v>CSI 300 Total Return Index</v>
          </cell>
          <cell r="G1602" t="str">
            <v>CSI 300 TRI</v>
          </cell>
        </row>
        <row r="1602">
          <cell r="K1602" t="str">
            <v>4955.90</v>
          </cell>
          <cell r="L1602" t="str">
            <v>-3.30</v>
          </cell>
          <cell r="M1602" t="str">
            <v>-0.07</v>
          </cell>
          <cell r="N1602" t="str">
            <v>22600.03</v>
          </cell>
          <cell r="O1602" t="str">
            <v>2818.92</v>
          </cell>
          <cell r="P1602">
            <v>300</v>
          </cell>
        </row>
        <row r="1603">
          <cell r="B1603">
            <v>43558</v>
          </cell>
          <cell r="C1603" t="str">
            <v>H00300</v>
          </cell>
          <cell r="D1603" t="str">
            <v>沪深300全收益指数</v>
          </cell>
          <cell r="E1603" t="str">
            <v>300收益</v>
          </cell>
          <cell r="F1603" t="str">
            <v>CSI 300 Total Return Index</v>
          </cell>
          <cell r="G1603" t="str">
            <v>CSI 300 TRI</v>
          </cell>
        </row>
        <row r="1603">
          <cell r="K1603" t="str">
            <v>5019.39</v>
          </cell>
          <cell r="L1603" t="str">
            <v>63.48</v>
          </cell>
          <cell r="M1603" t="str">
            <v>1.28</v>
          </cell>
          <cell r="N1603" t="str">
            <v>23191.74</v>
          </cell>
          <cell r="O1603" t="str">
            <v>2848.26</v>
          </cell>
          <cell r="P1603">
            <v>300</v>
          </cell>
        </row>
        <row r="1604">
          <cell r="B1604">
            <v>43559</v>
          </cell>
          <cell r="C1604" t="str">
            <v>H00300</v>
          </cell>
          <cell r="D1604" t="str">
            <v>沪深300全收益指数</v>
          </cell>
          <cell r="E1604" t="str">
            <v>300收益</v>
          </cell>
          <cell r="F1604" t="str">
            <v>CSI 300 Total Return Index</v>
          </cell>
          <cell r="G1604" t="str">
            <v>CSI 300 TRI</v>
          </cell>
        </row>
        <row r="1604">
          <cell r="K1604" t="str">
            <v>5069.53</v>
          </cell>
          <cell r="L1604" t="str">
            <v>50.14</v>
          </cell>
          <cell r="M1604" t="str">
            <v>1.00</v>
          </cell>
          <cell r="N1604" t="str">
            <v>26041.09</v>
          </cell>
          <cell r="O1604" t="str">
            <v>3135.39</v>
          </cell>
          <cell r="P1604">
            <v>300</v>
          </cell>
        </row>
        <row r="1605">
          <cell r="B1605">
            <v>43563</v>
          </cell>
          <cell r="C1605" t="str">
            <v>H00300</v>
          </cell>
          <cell r="D1605" t="str">
            <v>沪深300全收益指数</v>
          </cell>
          <cell r="E1605" t="str">
            <v>300收益</v>
          </cell>
          <cell r="F1605" t="str">
            <v>CSI 300 Total Return Index</v>
          </cell>
          <cell r="G1605" t="str">
            <v>CSI 300 TRI</v>
          </cell>
        </row>
        <row r="1605">
          <cell r="K1605" t="str">
            <v>5064.98</v>
          </cell>
          <cell r="L1605" t="str">
            <v>-4.54</v>
          </cell>
          <cell r="M1605" t="str">
            <v>-0.09</v>
          </cell>
          <cell r="N1605" t="str">
            <v>26750.56</v>
          </cell>
          <cell r="O1605" t="str">
            <v>3246.70</v>
          </cell>
          <cell r="P1605">
            <v>300</v>
          </cell>
        </row>
        <row r="1606">
          <cell r="B1606">
            <v>43564</v>
          </cell>
          <cell r="C1606" t="str">
            <v>H00300</v>
          </cell>
          <cell r="D1606" t="str">
            <v>沪深300全收益指数</v>
          </cell>
          <cell r="E1606" t="str">
            <v>300收益</v>
          </cell>
          <cell r="F1606" t="str">
            <v>CSI 300 Total Return Index</v>
          </cell>
          <cell r="G1606" t="str">
            <v>CSI 300 TRI</v>
          </cell>
        </row>
        <row r="1606">
          <cell r="K1606" t="str">
            <v>5087.71</v>
          </cell>
          <cell r="L1606" t="str">
            <v>22.72</v>
          </cell>
          <cell r="M1606" t="str">
            <v>0.45</v>
          </cell>
          <cell r="N1606" t="str">
            <v>18295.68</v>
          </cell>
          <cell r="O1606" t="str">
            <v>2431.88</v>
          </cell>
          <cell r="P1606">
            <v>300</v>
          </cell>
        </row>
        <row r="1607">
          <cell r="B1607">
            <v>43565</v>
          </cell>
          <cell r="C1607" t="str">
            <v>H00300</v>
          </cell>
          <cell r="D1607" t="str">
            <v>沪深300全收益指数</v>
          </cell>
          <cell r="E1607" t="str">
            <v>300收益</v>
          </cell>
          <cell r="F1607" t="str">
            <v>CSI 300 Total Return Index</v>
          </cell>
          <cell r="G1607" t="str">
            <v>CSI 300 TRI</v>
          </cell>
        </row>
        <row r="1607">
          <cell r="K1607" t="str">
            <v>5100.71</v>
          </cell>
          <cell r="L1607" t="str">
            <v>13.00</v>
          </cell>
          <cell r="M1607" t="str">
            <v>0.26</v>
          </cell>
          <cell r="N1607" t="str">
            <v>19468.76</v>
          </cell>
          <cell r="O1607" t="str">
            <v>2782.82</v>
          </cell>
          <cell r="P1607">
            <v>300</v>
          </cell>
        </row>
        <row r="1608">
          <cell r="B1608">
            <v>43566</v>
          </cell>
          <cell r="C1608" t="str">
            <v>H00300</v>
          </cell>
          <cell r="D1608" t="str">
            <v>沪深300全收益指数</v>
          </cell>
          <cell r="E1608" t="str">
            <v>300收益</v>
          </cell>
          <cell r="F1608" t="str">
            <v>CSI 300 Total Return Index</v>
          </cell>
          <cell r="G1608" t="str">
            <v>CSI 300 TRI</v>
          </cell>
        </row>
        <row r="1608">
          <cell r="K1608" t="str">
            <v>4990.52</v>
          </cell>
          <cell r="L1608" t="str">
            <v>-110.19</v>
          </cell>
          <cell r="M1608" t="str">
            <v>-2.16</v>
          </cell>
          <cell r="N1608" t="str">
            <v>16904.96</v>
          </cell>
          <cell r="O1608" t="str">
            <v>2362.59</v>
          </cell>
          <cell r="P1608">
            <v>300</v>
          </cell>
        </row>
        <row r="1609">
          <cell r="B1609">
            <v>43567</v>
          </cell>
          <cell r="C1609" t="str">
            <v>H00300</v>
          </cell>
          <cell r="D1609" t="str">
            <v>沪深300全收益指数</v>
          </cell>
          <cell r="E1609" t="str">
            <v>300收益</v>
          </cell>
          <cell r="F1609" t="str">
            <v>CSI 300 Total Return Index</v>
          </cell>
          <cell r="G1609" t="str">
            <v>CSI 300 TRI</v>
          </cell>
        </row>
        <row r="1609">
          <cell r="K1609" t="str">
            <v>4979.33</v>
          </cell>
          <cell r="L1609" t="str">
            <v>-11.19</v>
          </cell>
          <cell r="M1609" t="str">
            <v>-0.22</v>
          </cell>
          <cell r="N1609" t="str">
            <v>13586.21</v>
          </cell>
          <cell r="O1609" t="str">
            <v>1787.96</v>
          </cell>
          <cell r="P1609">
            <v>300</v>
          </cell>
        </row>
        <row r="1610">
          <cell r="B1610">
            <v>43570</v>
          </cell>
          <cell r="C1610" t="str">
            <v>H00300</v>
          </cell>
          <cell r="D1610" t="str">
            <v>沪深300全收益指数</v>
          </cell>
          <cell r="E1610" t="str">
            <v>300收益</v>
          </cell>
          <cell r="F1610" t="str">
            <v>CSI 300 Total Return Index</v>
          </cell>
          <cell r="G1610" t="str">
            <v>CSI 300 TRI</v>
          </cell>
        </row>
        <row r="1610">
          <cell r="K1610" t="str">
            <v>4962.99</v>
          </cell>
          <cell r="L1610" t="str">
            <v>-16.34</v>
          </cell>
          <cell r="M1610" t="str">
            <v>-0.33</v>
          </cell>
          <cell r="N1610" t="str">
            <v>18264.56</v>
          </cell>
          <cell r="O1610" t="str">
            <v>2362.99</v>
          </cell>
          <cell r="P1610">
            <v>300</v>
          </cell>
        </row>
        <row r="1611">
          <cell r="B1611">
            <v>43571</v>
          </cell>
          <cell r="C1611" t="str">
            <v>H00300</v>
          </cell>
          <cell r="D1611" t="str">
            <v>沪深300全收益指数</v>
          </cell>
          <cell r="E1611" t="str">
            <v>300收益</v>
          </cell>
          <cell r="F1611" t="str">
            <v>CSI 300 Total Return Index</v>
          </cell>
          <cell r="G1611" t="str">
            <v>CSI 300 TRI</v>
          </cell>
        </row>
        <row r="1611">
          <cell r="K1611" t="str">
            <v>5100.78</v>
          </cell>
          <cell r="L1611" t="str">
            <v>137.79</v>
          </cell>
          <cell r="M1611" t="str">
            <v>2.78</v>
          </cell>
          <cell r="N1611" t="str">
            <v>20204.20</v>
          </cell>
          <cell r="O1611" t="str">
            <v>2505.69</v>
          </cell>
          <cell r="P1611">
            <v>300</v>
          </cell>
        </row>
        <row r="1612">
          <cell r="B1612">
            <v>43572</v>
          </cell>
          <cell r="C1612" t="str">
            <v>H00300</v>
          </cell>
          <cell r="D1612" t="str">
            <v>沪深300全收益指数</v>
          </cell>
          <cell r="E1612" t="str">
            <v>300收益</v>
          </cell>
          <cell r="F1612" t="str">
            <v>CSI 300 Total Return Index</v>
          </cell>
          <cell r="G1612" t="str">
            <v>CSI 300 TRI</v>
          </cell>
        </row>
        <row r="1612">
          <cell r="K1612" t="str">
            <v>5102.59</v>
          </cell>
          <cell r="L1612" t="str">
            <v>1.81</v>
          </cell>
          <cell r="M1612" t="str">
            <v>0.04</v>
          </cell>
          <cell r="N1612" t="str">
            <v>18036.71</v>
          </cell>
          <cell r="O1612" t="str">
            <v>2288.24</v>
          </cell>
          <cell r="P1612">
            <v>300</v>
          </cell>
        </row>
        <row r="1613">
          <cell r="B1613">
            <v>43573</v>
          </cell>
          <cell r="C1613" t="str">
            <v>H00300</v>
          </cell>
          <cell r="D1613" t="str">
            <v>沪深300全收益指数</v>
          </cell>
          <cell r="E1613" t="str">
            <v>300收益</v>
          </cell>
          <cell r="F1613" t="str">
            <v>CSI 300 Total Return Index</v>
          </cell>
          <cell r="G1613" t="str">
            <v>CSI 300 TRI</v>
          </cell>
        </row>
        <row r="1613">
          <cell r="K1613" t="str">
            <v>5084.13</v>
          </cell>
          <cell r="L1613" t="str">
            <v>-18.46</v>
          </cell>
          <cell r="M1613" t="str">
            <v>-0.36</v>
          </cell>
          <cell r="N1613" t="str">
            <v>14656.21</v>
          </cell>
          <cell r="O1613" t="str">
            <v>1878.13</v>
          </cell>
          <cell r="P1613">
            <v>300</v>
          </cell>
        </row>
        <row r="1614">
          <cell r="B1614">
            <v>43574</v>
          </cell>
          <cell r="C1614" t="str">
            <v>H00300</v>
          </cell>
          <cell r="D1614" t="str">
            <v>沪深300全收益指数</v>
          </cell>
          <cell r="E1614" t="str">
            <v>300收益</v>
          </cell>
          <cell r="F1614" t="str">
            <v>CSI 300 Total Return Index</v>
          </cell>
          <cell r="G1614" t="str">
            <v>CSI 300 TRI</v>
          </cell>
        </row>
        <row r="1614">
          <cell r="K1614" t="str">
            <v>5144.80</v>
          </cell>
          <cell r="L1614" t="str">
            <v>60.67</v>
          </cell>
          <cell r="M1614" t="str">
            <v>1.19</v>
          </cell>
          <cell r="N1614" t="str">
            <v>15079.49</v>
          </cell>
          <cell r="O1614" t="str">
            <v>1947.02</v>
          </cell>
          <cell r="P1614">
            <v>300</v>
          </cell>
        </row>
        <row r="1615">
          <cell r="B1615">
            <v>43577</v>
          </cell>
          <cell r="C1615" t="str">
            <v>H00300</v>
          </cell>
          <cell r="D1615" t="str">
            <v>沪深300全收益指数</v>
          </cell>
          <cell r="E1615" t="str">
            <v>300收益</v>
          </cell>
          <cell r="F1615" t="str">
            <v>CSI 300 Total Return Index</v>
          </cell>
          <cell r="G1615" t="str">
            <v>CSI 300 TRI</v>
          </cell>
        </row>
        <row r="1615">
          <cell r="K1615" t="str">
            <v>5026.40</v>
          </cell>
          <cell r="L1615" t="str">
            <v>-118.40</v>
          </cell>
          <cell r="M1615" t="str">
            <v>-2.30</v>
          </cell>
          <cell r="N1615" t="str">
            <v>18935.37</v>
          </cell>
          <cell r="O1615" t="str">
            <v>2443.81</v>
          </cell>
          <cell r="P1615">
            <v>300</v>
          </cell>
        </row>
        <row r="1616">
          <cell r="B1616">
            <v>43578</v>
          </cell>
          <cell r="C1616" t="str">
            <v>H00300</v>
          </cell>
          <cell r="D1616" t="str">
            <v>沪深300全收益指数</v>
          </cell>
          <cell r="E1616" t="str">
            <v>300收益</v>
          </cell>
          <cell r="F1616" t="str">
            <v>CSI 300 Total Return Index</v>
          </cell>
          <cell r="G1616" t="str">
            <v>CSI 300 TRI</v>
          </cell>
        </row>
        <row r="1616">
          <cell r="K1616" t="str">
            <v>5018.15</v>
          </cell>
          <cell r="L1616" t="str">
            <v>-8.25</v>
          </cell>
          <cell r="M1616" t="str">
            <v>-0.16</v>
          </cell>
          <cell r="N1616" t="str">
            <v>15561.17</v>
          </cell>
          <cell r="O1616" t="str">
            <v>2041.22</v>
          </cell>
          <cell r="P1616">
            <v>300</v>
          </cell>
        </row>
        <row r="1617">
          <cell r="B1617">
            <v>43579</v>
          </cell>
          <cell r="C1617" t="str">
            <v>H00300</v>
          </cell>
          <cell r="D1617" t="str">
            <v>沪深300全收益指数</v>
          </cell>
          <cell r="E1617" t="str">
            <v>300收益</v>
          </cell>
          <cell r="F1617" t="str">
            <v>CSI 300 Total Return Index</v>
          </cell>
          <cell r="G1617" t="str">
            <v>CSI 300 TRI</v>
          </cell>
        </row>
        <row r="1617">
          <cell r="K1617" t="str">
            <v>5032.01</v>
          </cell>
          <cell r="L1617" t="str">
            <v>13.86</v>
          </cell>
          <cell r="M1617" t="str">
            <v>0.28</v>
          </cell>
          <cell r="N1617" t="str">
            <v>14549.87</v>
          </cell>
          <cell r="O1617" t="str">
            <v>1864.98</v>
          </cell>
          <cell r="P1617">
            <v>300</v>
          </cell>
        </row>
        <row r="1618">
          <cell r="B1618">
            <v>43580</v>
          </cell>
          <cell r="C1618" t="str">
            <v>H00300</v>
          </cell>
          <cell r="D1618" t="str">
            <v>沪深300全收益指数</v>
          </cell>
          <cell r="E1618" t="str">
            <v>300收益</v>
          </cell>
          <cell r="F1618" t="str">
            <v>CSI 300 Total Return Index</v>
          </cell>
          <cell r="G1618" t="str">
            <v>CSI 300 TRI</v>
          </cell>
        </row>
        <row r="1618">
          <cell r="K1618" t="str">
            <v>4921.79</v>
          </cell>
          <cell r="L1618" t="str">
            <v>-110.22</v>
          </cell>
          <cell r="M1618" t="str">
            <v>-2.19</v>
          </cell>
          <cell r="N1618" t="str">
            <v>15972.21</v>
          </cell>
          <cell r="O1618" t="str">
            <v>1975.31</v>
          </cell>
          <cell r="P1618">
            <v>300</v>
          </cell>
        </row>
        <row r="1619">
          <cell r="B1619">
            <v>43581</v>
          </cell>
          <cell r="C1619" t="str">
            <v>H00300</v>
          </cell>
          <cell r="D1619" t="str">
            <v>沪深300全收益指数</v>
          </cell>
          <cell r="E1619" t="str">
            <v>300收益</v>
          </cell>
          <cell r="F1619" t="str">
            <v>CSI 300 Total Return Index</v>
          </cell>
          <cell r="G1619" t="str">
            <v>CSI 300 TRI</v>
          </cell>
        </row>
        <row r="1619">
          <cell r="K1619" t="str">
            <v>4856.19</v>
          </cell>
          <cell r="L1619" t="str">
            <v>-65.60</v>
          </cell>
          <cell r="M1619" t="str">
            <v>-1.33</v>
          </cell>
          <cell r="N1619" t="str">
            <v>14200.81</v>
          </cell>
          <cell r="O1619" t="str">
            <v>1865.72</v>
          </cell>
          <cell r="P1619">
            <v>300</v>
          </cell>
        </row>
        <row r="1620">
          <cell r="B1620">
            <v>43584</v>
          </cell>
          <cell r="C1620" t="str">
            <v>H00300</v>
          </cell>
          <cell r="D1620" t="str">
            <v>沪深300全收益指数</v>
          </cell>
          <cell r="E1620" t="str">
            <v>300收益</v>
          </cell>
          <cell r="F1620" t="str">
            <v>CSI 300 Total Return Index</v>
          </cell>
          <cell r="G1620" t="str">
            <v>CSI 300 TRI</v>
          </cell>
        </row>
        <row r="1620">
          <cell r="K1620" t="str">
            <v>4870.04</v>
          </cell>
          <cell r="L1620" t="str">
            <v>13.86</v>
          </cell>
          <cell r="M1620" t="str">
            <v>0.29</v>
          </cell>
          <cell r="N1620" t="str">
            <v>15387.09</v>
          </cell>
          <cell r="O1620" t="str">
            <v>2039.47</v>
          </cell>
          <cell r="P1620">
            <v>300</v>
          </cell>
        </row>
        <row r="1621">
          <cell r="B1621">
            <v>43585</v>
          </cell>
          <cell r="C1621" t="str">
            <v>H00300</v>
          </cell>
          <cell r="D1621" t="str">
            <v>沪深300全收益指数</v>
          </cell>
          <cell r="E1621" t="str">
            <v>300收益</v>
          </cell>
          <cell r="F1621" t="str">
            <v>CSI 300 Total Return Index</v>
          </cell>
          <cell r="G1621" t="str">
            <v>CSI 300 TRI</v>
          </cell>
        </row>
        <row r="1621">
          <cell r="K1621" t="str">
            <v>4886.12</v>
          </cell>
          <cell r="L1621" t="str">
            <v>16.08</v>
          </cell>
          <cell r="M1621" t="str">
            <v>0.33</v>
          </cell>
          <cell r="N1621" t="str">
            <v>11623.34</v>
          </cell>
          <cell r="O1621" t="str">
            <v>1616.66</v>
          </cell>
          <cell r="P1621">
            <v>300</v>
          </cell>
        </row>
        <row r="1622">
          <cell r="B1622">
            <v>43591</v>
          </cell>
          <cell r="C1622" t="str">
            <v>H00300</v>
          </cell>
          <cell r="D1622" t="str">
            <v>沪深300全收益指数</v>
          </cell>
          <cell r="E1622" t="str">
            <v>300收益</v>
          </cell>
          <cell r="F1622" t="str">
            <v>CSI 300 Total Return Index</v>
          </cell>
          <cell r="G1622" t="str">
            <v>CSI 300 TRI</v>
          </cell>
        </row>
        <row r="1622">
          <cell r="K1622" t="str">
            <v>4600.73</v>
          </cell>
          <cell r="L1622" t="str">
            <v>-285.39</v>
          </cell>
          <cell r="M1622" t="str">
            <v>-5.84</v>
          </cell>
          <cell r="N1622" t="str">
            <v>19747.29</v>
          </cell>
          <cell r="O1622" t="str">
            <v>2541.15</v>
          </cell>
          <cell r="P1622">
            <v>300</v>
          </cell>
        </row>
        <row r="1623">
          <cell r="B1623">
            <v>43592</v>
          </cell>
          <cell r="C1623" t="str">
            <v>H00300</v>
          </cell>
          <cell r="D1623" t="str">
            <v>沪深300全收益指数</v>
          </cell>
          <cell r="E1623" t="str">
            <v>300收益</v>
          </cell>
          <cell r="F1623" t="str">
            <v>CSI 300 Total Return Index</v>
          </cell>
          <cell r="G1623" t="str">
            <v>CSI 300 TRI</v>
          </cell>
        </row>
        <row r="1623">
          <cell r="K1623" t="str">
            <v>4646.16</v>
          </cell>
          <cell r="L1623" t="str">
            <v>45.43</v>
          </cell>
          <cell r="M1623" t="str">
            <v>0.99</v>
          </cell>
          <cell r="N1623" t="str">
            <v>13284.77</v>
          </cell>
          <cell r="O1623" t="str">
            <v>1836.59</v>
          </cell>
          <cell r="P1623">
            <v>300</v>
          </cell>
        </row>
        <row r="1624">
          <cell r="B1624">
            <v>43593</v>
          </cell>
          <cell r="C1624" t="str">
            <v>H00300</v>
          </cell>
          <cell r="D1624" t="str">
            <v>沪深300全收益指数</v>
          </cell>
          <cell r="E1624" t="str">
            <v>300收益</v>
          </cell>
          <cell r="F1624" t="str">
            <v>CSI 300 Total Return Index</v>
          </cell>
          <cell r="G1624" t="str">
            <v>CSI 300 TRI</v>
          </cell>
        </row>
        <row r="1624">
          <cell r="K1624" t="str">
            <v>4579.71</v>
          </cell>
          <cell r="L1624" t="str">
            <v>-66.45</v>
          </cell>
          <cell r="M1624" t="str">
            <v>-1.43</v>
          </cell>
          <cell r="N1624" t="str">
            <v>11286.74</v>
          </cell>
          <cell r="O1624" t="str">
            <v>1450.58</v>
          </cell>
          <cell r="P1624">
            <v>300</v>
          </cell>
        </row>
        <row r="1625">
          <cell r="B1625">
            <v>43594</v>
          </cell>
          <cell r="C1625" t="str">
            <v>H00300</v>
          </cell>
          <cell r="D1625" t="str">
            <v>沪深300全收益指数</v>
          </cell>
          <cell r="E1625" t="str">
            <v>300收益</v>
          </cell>
          <cell r="F1625" t="str">
            <v>CSI 300 Total Return Index</v>
          </cell>
          <cell r="G1625" t="str">
            <v>CSI 300 TRI</v>
          </cell>
        </row>
        <row r="1625">
          <cell r="K1625" t="str">
            <v>4495.17</v>
          </cell>
          <cell r="L1625" t="str">
            <v>-84.54</v>
          </cell>
          <cell r="M1625" t="str">
            <v>-1.85</v>
          </cell>
          <cell r="N1625" t="str">
            <v>10103.74</v>
          </cell>
          <cell r="O1625" t="str">
            <v>1418.29</v>
          </cell>
          <cell r="P1625">
            <v>300</v>
          </cell>
        </row>
        <row r="1626">
          <cell r="B1626">
            <v>43595</v>
          </cell>
          <cell r="C1626" t="str">
            <v>H00300</v>
          </cell>
          <cell r="D1626" t="str">
            <v>沪深300全收益指数</v>
          </cell>
          <cell r="E1626" t="str">
            <v>300收益</v>
          </cell>
          <cell r="F1626" t="str">
            <v>CSI 300 Total Return Index</v>
          </cell>
          <cell r="G1626" t="str">
            <v>CSI 300 TRI</v>
          </cell>
        </row>
        <row r="1626">
          <cell r="K1626" t="str">
            <v>4658.54</v>
          </cell>
          <cell r="L1626" t="str">
            <v>163.36</v>
          </cell>
          <cell r="M1626" t="str">
            <v>3.63</v>
          </cell>
          <cell r="N1626" t="str">
            <v>14800.38</v>
          </cell>
          <cell r="O1626" t="str">
            <v>1950.67</v>
          </cell>
          <cell r="P1626">
            <v>300</v>
          </cell>
        </row>
        <row r="1627">
          <cell r="B1627">
            <v>43598</v>
          </cell>
          <cell r="C1627" t="str">
            <v>H00300</v>
          </cell>
          <cell r="D1627" t="str">
            <v>沪深300全收益指数</v>
          </cell>
          <cell r="E1627" t="str">
            <v>300收益</v>
          </cell>
          <cell r="F1627" t="str">
            <v>CSI 300 Total Return Index</v>
          </cell>
          <cell r="G1627" t="str">
            <v>CSI 300 TRI</v>
          </cell>
        </row>
        <row r="1627">
          <cell r="K1627" t="str">
            <v>4581.45</v>
          </cell>
          <cell r="L1627" t="str">
            <v>-77.08</v>
          </cell>
          <cell r="M1627" t="str">
            <v>-1.65</v>
          </cell>
          <cell r="N1627" t="str">
            <v>10339.19</v>
          </cell>
          <cell r="O1627" t="str">
            <v>1350.54</v>
          </cell>
          <cell r="P1627">
            <v>300</v>
          </cell>
        </row>
        <row r="1628">
          <cell r="B1628">
            <v>43599</v>
          </cell>
          <cell r="C1628" t="str">
            <v>H00300</v>
          </cell>
          <cell r="D1628" t="str">
            <v>沪深300全收益指数</v>
          </cell>
          <cell r="E1628" t="str">
            <v>300收益</v>
          </cell>
          <cell r="F1628" t="str">
            <v>CSI 300 Total Return Index</v>
          </cell>
          <cell r="G1628" t="str">
            <v>CSI 300 TRI</v>
          </cell>
        </row>
        <row r="1628">
          <cell r="K1628" t="str">
            <v>4552.01</v>
          </cell>
          <cell r="L1628" t="str">
            <v>-29.44</v>
          </cell>
          <cell r="M1628" t="str">
            <v>-0.64</v>
          </cell>
          <cell r="N1628" t="str">
            <v>10231.35</v>
          </cell>
          <cell r="O1628" t="str">
            <v>1352.63</v>
          </cell>
          <cell r="P1628">
            <v>300</v>
          </cell>
        </row>
        <row r="1629">
          <cell r="B1629">
            <v>43600</v>
          </cell>
          <cell r="C1629" t="str">
            <v>H00300</v>
          </cell>
          <cell r="D1629" t="str">
            <v>沪深300全收益指数</v>
          </cell>
          <cell r="E1629" t="str">
            <v>300收益</v>
          </cell>
          <cell r="F1629" t="str">
            <v>CSI 300 Total Return Index</v>
          </cell>
          <cell r="G1629" t="str">
            <v>CSI 300 TRI</v>
          </cell>
        </row>
        <row r="1629">
          <cell r="K1629" t="str">
            <v>4654.96</v>
          </cell>
          <cell r="L1629" t="str">
            <v>102.94</v>
          </cell>
          <cell r="M1629" t="str">
            <v>2.26</v>
          </cell>
          <cell r="N1629" t="str">
            <v>11016.18</v>
          </cell>
          <cell r="O1629" t="str">
            <v>1525.35</v>
          </cell>
          <cell r="P1629">
            <v>300</v>
          </cell>
        </row>
        <row r="1630">
          <cell r="B1630">
            <v>43601</v>
          </cell>
          <cell r="C1630" t="str">
            <v>H00300</v>
          </cell>
          <cell r="D1630" t="str">
            <v>沪深300全收益指数</v>
          </cell>
          <cell r="E1630" t="str">
            <v>300收益</v>
          </cell>
          <cell r="F1630" t="str">
            <v>CSI 300 Total Return Index</v>
          </cell>
          <cell r="G1630" t="str">
            <v>CSI 300 TRI</v>
          </cell>
        </row>
        <row r="1630">
          <cell r="K1630" t="str">
            <v>4676.09</v>
          </cell>
          <cell r="L1630" t="str">
            <v>21.13</v>
          </cell>
          <cell r="M1630" t="str">
            <v>0.45</v>
          </cell>
          <cell r="N1630" t="str">
            <v>11625.83</v>
          </cell>
          <cell r="O1630" t="str">
            <v>1398.52</v>
          </cell>
          <cell r="P1630">
            <v>300</v>
          </cell>
        </row>
        <row r="1631">
          <cell r="B1631">
            <v>43602</v>
          </cell>
          <cell r="C1631" t="str">
            <v>H00300</v>
          </cell>
          <cell r="D1631" t="str">
            <v>沪深300全收益指数</v>
          </cell>
          <cell r="E1631" t="str">
            <v>300收益</v>
          </cell>
          <cell r="F1631" t="str">
            <v>CSI 300 Total Return Index</v>
          </cell>
          <cell r="G1631" t="str">
            <v>CSI 300 TRI</v>
          </cell>
        </row>
        <row r="1631">
          <cell r="K1631" t="str">
            <v>4557.34</v>
          </cell>
          <cell r="L1631" t="str">
            <v>-118.75</v>
          </cell>
          <cell r="M1631" t="str">
            <v>-2.54</v>
          </cell>
          <cell r="N1631" t="str">
            <v>12845.32</v>
          </cell>
          <cell r="O1631" t="str">
            <v>1540.92</v>
          </cell>
          <cell r="P1631">
            <v>300</v>
          </cell>
        </row>
        <row r="1632">
          <cell r="B1632">
            <v>43605</v>
          </cell>
          <cell r="C1632" t="str">
            <v>H00300</v>
          </cell>
          <cell r="D1632" t="str">
            <v>沪深300全收益指数</v>
          </cell>
          <cell r="E1632" t="str">
            <v>300收益</v>
          </cell>
          <cell r="F1632" t="str">
            <v>CSI 300 Total Return Index</v>
          </cell>
          <cell r="G1632" t="str">
            <v>CSI 300 TRI</v>
          </cell>
        </row>
        <row r="1632">
          <cell r="K1632" t="str">
            <v>4518.66</v>
          </cell>
          <cell r="L1632" t="str">
            <v>-38.68</v>
          </cell>
          <cell r="M1632" t="str">
            <v>-0.85</v>
          </cell>
          <cell r="N1632" t="str">
            <v>10896.35</v>
          </cell>
          <cell r="O1632" t="str">
            <v>1341.94</v>
          </cell>
          <cell r="P1632">
            <v>300</v>
          </cell>
        </row>
        <row r="1633">
          <cell r="B1633">
            <v>43606</v>
          </cell>
          <cell r="C1633" t="str">
            <v>H00300</v>
          </cell>
          <cell r="D1633" t="str">
            <v>沪深300全收益指数</v>
          </cell>
          <cell r="E1633" t="str">
            <v>300收益</v>
          </cell>
          <cell r="F1633" t="str">
            <v>CSI 300 Total Return Index</v>
          </cell>
          <cell r="G1633" t="str">
            <v>CSI 300 TRI</v>
          </cell>
        </row>
        <row r="1633">
          <cell r="K1633" t="str">
            <v>4580.34</v>
          </cell>
          <cell r="L1633" t="str">
            <v>61.68</v>
          </cell>
          <cell r="M1633" t="str">
            <v>1.37</v>
          </cell>
          <cell r="N1633" t="str">
            <v>11102.29</v>
          </cell>
          <cell r="O1633" t="str">
            <v>1330.71</v>
          </cell>
          <cell r="P1633">
            <v>300</v>
          </cell>
        </row>
        <row r="1634">
          <cell r="B1634">
            <v>43607</v>
          </cell>
          <cell r="C1634" t="str">
            <v>H00300</v>
          </cell>
          <cell r="D1634" t="str">
            <v>沪深300全收益指数</v>
          </cell>
          <cell r="E1634" t="str">
            <v>300收益</v>
          </cell>
          <cell r="F1634" t="str">
            <v>CSI 300 Total Return Index</v>
          </cell>
          <cell r="G1634" t="str">
            <v>CSI 300 TRI</v>
          </cell>
        </row>
        <row r="1634">
          <cell r="K1634" t="str">
            <v>4558.62</v>
          </cell>
          <cell r="L1634" t="str">
            <v>-21.71</v>
          </cell>
          <cell r="M1634" t="str">
            <v>-0.47</v>
          </cell>
          <cell r="N1634" t="str">
            <v>9834.61</v>
          </cell>
          <cell r="O1634" t="str">
            <v>1217.75</v>
          </cell>
          <cell r="P1634">
            <v>300</v>
          </cell>
        </row>
        <row r="1635">
          <cell r="B1635">
            <v>43608</v>
          </cell>
          <cell r="C1635" t="str">
            <v>H00300</v>
          </cell>
          <cell r="D1635" t="str">
            <v>沪深300全收益指数</v>
          </cell>
          <cell r="E1635" t="str">
            <v>300收益</v>
          </cell>
          <cell r="F1635" t="str">
            <v>CSI 300 Total Return Index</v>
          </cell>
          <cell r="G1635" t="str">
            <v>CSI 300 TRI</v>
          </cell>
        </row>
        <row r="1635">
          <cell r="K1635" t="str">
            <v>4481.83</v>
          </cell>
          <cell r="L1635" t="str">
            <v>-76.79</v>
          </cell>
          <cell r="M1635" t="str">
            <v>-1.68</v>
          </cell>
          <cell r="N1635" t="str">
            <v>9989.78</v>
          </cell>
          <cell r="O1635" t="str">
            <v>1256.12</v>
          </cell>
          <cell r="P1635">
            <v>300</v>
          </cell>
        </row>
        <row r="1636">
          <cell r="B1636">
            <v>43609</v>
          </cell>
          <cell r="C1636" t="str">
            <v>H00300</v>
          </cell>
          <cell r="D1636" t="str">
            <v>沪深300全收益指数</v>
          </cell>
          <cell r="E1636" t="str">
            <v>300收益</v>
          </cell>
          <cell r="F1636" t="str">
            <v>CSI 300 Total Return Index</v>
          </cell>
          <cell r="G1636" t="str">
            <v>CSI 300 TRI</v>
          </cell>
        </row>
        <row r="1636">
          <cell r="K1636" t="str">
            <v>4495.48</v>
          </cell>
          <cell r="L1636" t="str">
            <v>13.65</v>
          </cell>
          <cell r="M1636" t="str">
            <v>0.30</v>
          </cell>
          <cell r="N1636" t="str">
            <v>8093.40</v>
          </cell>
          <cell r="O1636" t="str">
            <v>1013.37</v>
          </cell>
          <cell r="P1636">
            <v>300</v>
          </cell>
        </row>
        <row r="1637">
          <cell r="B1637">
            <v>43612</v>
          </cell>
          <cell r="C1637" t="str">
            <v>H00300</v>
          </cell>
          <cell r="D1637" t="str">
            <v>沪深300全收益指数</v>
          </cell>
          <cell r="E1637" t="str">
            <v>300收益</v>
          </cell>
          <cell r="F1637" t="str">
            <v>CSI 300 Total Return Index</v>
          </cell>
          <cell r="G1637" t="str">
            <v>CSI 300 TRI</v>
          </cell>
        </row>
        <row r="1637">
          <cell r="K1637" t="str">
            <v>4551.65</v>
          </cell>
          <cell r="L1637" t="str">
            <v>56.16</v>
          </cell>
          <cell r="M1637" t="str">
            <v>1.25</v>
          </cell>
          <cell r="N1637" t="str">
            <v>10883.09</v>
          </cell>
          <cell r="O1637" t="str">
            <v>1333.99</v>
          </cell>
          <cell r="P1637">
            <v>300</v>
          </cell>
        </row>
        <row r="1638">
          <cell r="B1638">
            <v>43613</v>
          </cell>
          <cell r="C1638" t="str">
            <v>H00300</v>
          </cell>
          <cell r="D1638" t="str">
            <v>沪深300全收益指数</v>
          </cell>
          <cell r="E1638" t="str">
            <v>300收益</v>
          </cell>
          <cell r="F1638" t="str">
            <v>CSI 300 Total Return Index</v>
          </cell>
          <cell r="G1638" t="str">
            <v>CSI 300 TRI</v>
          </cell>
        </row>
        <row r="1638">
          <cell r="K1638" t="str">
            <v>4597.02</v>
          </cell>
          <cell r="L1638" t="str">
            <v>45.37</v>
          </cell>
          <cell r="M1638" t="str">
            <v>1.00</v>
          </cell>
          <cell r="N1638" t="str">
            <v>11788.62</v>
          </cell>
          <cell r="O1638" t="str">
            <v>1489.66</v>
          </cell>
          <cell r="P1638">
            <v>300</v>
          </cell>
        </row>
        <row r="1639">
          <cell r="B1639">
            <v>43614</v>
          </cell>
          <cell r="C1639" t="str">
            <v>H00300</v>
          </cell>
          <cell r="D1639" t="str">
            <v>沪深300全收益指数</v>
          </cell>
          <cell r="E1639" t="str">
            <v>300收益</v>
          </cell>
          <cell r="F1639" t="str">
            <v>CSI 300 Total Return Index</v>
          </cell>
          <cell r="G1639" t="str">
            <v>CSI 300 TRI</v>
          </cell>
        </row>
        <row r="1639">
          <cell r="K1639" t="str">
            <v>4587.17</v>
          </cell>
          <cell r="L1639" t="str">
            <v>-9.85</v>
          </cell>
          <cell r="M1639" t="str">
            <v>-0.21</v>
          </cell>
          <cell r="N1639" t="str">
            <v>9335.54</v>
          </cell>
          <cell r="O1639" t="str">
            <v>1200.02</v>
          </cell>
          <cell r="P1639">
            <v>300</v>
          </cell>
        </row>
        <row r="1640">
          <cell r="B1640">
            <v>43615</v>
          </cell>
          <cell r="C1640" t="str">
            <v>H00300</v>
          </cell>
          <cell r="D1640" t="str">
            <v>沪深300全收益指数</v>
          </cell>
          <cell r="E1640" t="str">
            <v>300收益</v>
          </cell>
          <cell r="F1640" t="str">
            <v>CSI 300 Total Return Index</v>
          </cell>
          <cell r="G1640" t="str">
            <v>CSI 300 TRI</v>
          </cell>
        </row>
        <row r="1640">
          <cell r="K1640" t="str">
            <v>4561.61</v>
          </cell>
          <cell r="L1640" t="str">
            <v>-25.56</v>
          </cell>
          <cell r="M1640" t="str">
            <v>-0.56</v>
          </cell>
          <cell r="N1640" t="str">
            <v>9420.26</v>
          </cell>
          <cell r="O1640" t="str">
            <v>1128.64</v>
          </cell>
          <cell r="P1640">
            <v>300</v>
          </cell>
        </row>
        <row r="1641">
          <cell r="B1641">
            <v>43616</v>
          </cell>
          <cell r="C1641" t="str">
            <v>H00300</v>
          </cell>
          <cell r="D1641" t="str">
            <v>沪深300全收益指数</v>
          </cell>
          <cell r="E1641" t="str">
            <v>300收益</v>
          </cell>
          <cell r="F1641" t="str">
            <v>CSI 300 Total Return Index</v>
          </cell>
          <cell r="G1641" t="str">
            <v>CSI 300 TRI</v>
          </cell>
        </row>
        <row r="1641">
          <cell r="K1641" t="str">
            <v>4549.72</v>
          </cell>
          <cell r="L1641" t="str">
            <v>-11.89</v>
          </cell>
          <cell r="M1641" t="str">
            <v>-0.26</v>
          </cell>
          <cell r="N1641" t="str">
            <v>8922.23</v>
          </cell>
          <cell r="O1641" t="str">
            <v>1082.64</v>
          </cell>
          <cell r="P1641">
            <v>300</v>
          </cell>
        </row>
        <row r="1642">
          <cell r="B1642">
            <v>43619</v>
          </cell>
          <cell r="C1642" t="str">
            <v>H00300</v>
          </cell>
          <cell r="D1642" t="str">
            <v>沪深300全收益指数</v>
          </cell>
          <cell r="E1642" t="str">
            <v>300收益</v>
          </cell>
          <cell r="F1642" t="str">
            <v>CSI 300 Total Return Index</v>
          </cell>
          <cell r="G1642" t="str">
            <v>CSI 300 TRI</v>
          </cell>
        </row>
        <row r="1642">
          <cell r="K1642" t="str">
            <v>4554.24</v>
          </cell>
          <cell r="L1642" t="str">
            <v>4.53</v>
          </cell>
          <cell r="M1642" t="str">
            <v>0.10</v>
          </cell>
          <cell r="N1642" t="str">
            <v>10072.32</v>
          </cell>
          <cell r="O1642" t="str">
            <v>1239.02</v>
          </cell>
          <cell r="P1642">
            <v>300</v>
          </cell>
        </row>
        <row r="1643">
          <cell r="B1643">
            <v>43620</v>
          </cell>
          <cell r="C1643" t="str">
            <v>H00300</v>
          </cell>
          <cell r="D1643" t="str">
            <v>沪深300全收益指数</v>
          </cell>
          <cell r="E1643" t="str">
            <v>300收益</v>
          </cell>
          <cell r="F1643" t="str">
            <v>CSI 300 Total Return Index</v>
          </cell>
          <cell r="G1643" t="str">
            <v>CSI 300 TRI</v>
          </cell>
        </row>
        <row r="1643">
          <cell r="K1643" t="str">
            <v>4512.19</v>
          </cell>
          <cell r="L1643" t="str">
            <v>-42.05</v>
          </cell>
          <cell r="M1643" t="str">
            <v>-0.92</v>
          </cell>
          <cell r="N1643" t="str">
            <v>8709.71</v>
          </cell>
          <cell r="O1643" t="str">
            <v>1094.67</v>
          </cell>
          <cell r="P1643">
            <v>300</v>
          </cell>
        </row>
        <row r="1644">
          <cell r="B1644">
            <v>43621</v>
          </cell>
          <cell r="C1644" t="str">
            <v>H00300</v>
          </cell>
          <cell r="D1644" t="str">
            <v>沪深300全收益指数</v>
          </cell>
          <cell r="E1644" t="str">
            <v>300收益</v>
          </cell>
          <cell r="F1644" t="str">
            <v>CSI 300 Total Return Index</v>
          </cell>
          <cell r="G1644" t="str">
            <v>CSI 300 TRI</v>
          </cell>
        </row>
        <row r="1644">
          <cell r="K1644" t="str">
            <v>4511.58</v>
          </cell>
          <cell r="L1644" t="str">
            <v>-0.61</v>
          </cell>
          <cell r="M1644" t="str">
            <v>-0.01</v>
          </cell>
          <cell r="N1644" t="str">
            <v>8864.20</v>
          </cell>
          <cell r="O1644" t="str">
            <v>1146.34</v>
          </cell>
          <cell r="P1644">
            <v>300</v>
          </cell>
        </row>
        <row r="1645">
          <cell r="B1645">
            <v>43622</v>
          </cell>
          <cell r="C1645" t="str">
            <v>H00300</v>
          </cell>
          <cell r="D1645" t="str">
            <v>沪深300全收益指数</v>
          </cell>
          <cell r="E1645" t="str">
            <v>300收益</v>
          </cell>
          <cell r="F1645" t="str">
            <v>CSI 300 Total Return Index</v>
          </cell>
          <cell r="G1645" t="str">
            <v>CSI 300 TRI</v>
          </cell>
        </row>
        <row r="1645">
          <cell r="K1645" t="str">
            <v>4472.57</v>
          </cell>
          <cell r="L1645" t="str">
            <v>-39.01</v>
          </cell>
          <cell r="M1645" t="str">
            <v>-0.86</v>
          </cell>
          <cell r="N1645" t="str">
            <v>8553.44</v>
          </cell>
          <cell r="O1645" t="str">
            <v>1043.67</v>
          </cell>
          <cell r="P1645">
            <v>300</v>
          </cell>
        </row>
        <row r="1646">
          <cell r="B1646">
            <v>43626</v>
          </cell>
          <cell r="C1646" t="str">
            <v>H00300</v>
          </cell>
          <cell r="D1646" t="str">
            <v>沪深300全收益指数</v>
          </cell>
          <cell r="E1646" t="str">
            <v>300收益</v>
          </cell>
          <cell r="F1646" t="str">
            <v>CSI 300 Total Return Index</v>
          </cell>
          <cell r="G1646" t="str">
            <v>CSI 300 TRI</v>
          </cell>
        </row>
        <row r="1646">
          <cell r="K1646" t="str">
            <v>4530.52</v>
          </cell>
          <cell r="L1646" t="str">
            <v>57.95</v>
          </cell>
          <cell r="M1646" t="str">
            <v>1.30</v>
          </cell>
          <cell r="N1646" t="str">
            <v>9237.51</v>
          </cell>
          <cell r="O1646" t="str">
            <v>1173.47</v>
          </cell>
          <cell r="P1646">
            <v>300</v>
          </cell>
        </row>
        <row r="1647">
          <cell r="B1647">
            <v>43627</v>
          </cell>
          <cell r="C1647" t="str">
            <v>H00300</v>
          </cell>
          <cell r="D1647" t="str">
            <v>沪深300全收益指数</v>
          </cell>
          <cell r="E1647" t="str">
            <v>300收益</v>
          </cell>
          <cell r="F1647" t="str">
            <v>CSI 300 Total Return Index</v>
          </cell>
          <cell r="G1647" t="str">
            <v>CSI 300 TRI</v>
          </cell>
        </row>
        <row r="1647">
          <cell r="K1647" t="str">
            <v>4670.19</v>
          </cell>
          <cell r="L1647" t="str">
            <v>139.67</v>
          </cell>
          <cell r="M1647" t="str">
            <v>3.08</v>
          </cell>
          <cell r="N1647" t="str">
            <v>14348.28</v>
          </cell>
          <cell r="O1647" t="str">
            <v>1808.99</v>
          </cell>
          <cell r="P1647">
            <v>300</v>
          </cell>
        </row>
        <row r="1648">
          <cell r="B1648">
            <v>43628</v>
          </cell>
          <cell r="C1648" t="str">
            <v>H00300</v>
          </cell>
          <cell r="D1648" t="str">
            <v>沪深300全收益指数</v>
          </cell>
          <cell r="E1648" t="str">
            <v>300收益</v>
          </cell>
          <cell r="F1648" t="str">
            <v>CSI 300 Total Return Index</v>
          </cell>
          <cell r="G1648" t="str">
            <v>CSI 300 TRI</v>
          </cell>
        </row>
        <row r="1648">
          <cell r="K1648" t="str">
            <v>4635.27</v>
          </cell>
          <cell r="L1648" t="str">
            <v>-34.92</v>
          </cell>
          <cell r="M1648" t="str">
            <v>-0.75</v>
          </cell>
          <cell r="N1648" t="str">
            <v>11917.89</v>
          </cell>
          <cell r="O1648" t="str">
            <v>1322.96</v>
          </cell>
          <cell r="P1648">
            <v>300</v>
          </cell>
        </row>
        <row r="1649">
          <cell r="B1649">
            <v>43629</v>
          </cell>
          <cell r="C1649" t="str">
            <v>H00300</v>
          </cell>
          <cell r="D1649" t="str">
            <v>沪深300全收益指数</v>
          </cell>
          <cell r="E1649" t="str">
            <v>300收益</v>
          </cell>
          <cell r="F1649" t="str">
            <v>CSI 300 Total Return Index</v>
          </cell>
          <cell r="G1649" t="str">
            <v>CSI 300 TRI</v>
          </cell>
        </row>
        <row r="1649">
          <cell r="K1649" t="str">
            <v>4628.30</v>
          </cell>
          <cell r="L1649" t="str">
            <v>-6.97</v>
          </cell>
          <cell r="M1649" t="str">
            <v>-0.15</v>
          </cell>
          <cell r="N1649" t="str">
            <v>9633.17</v>
          </cell>
          <cell r="O1649" t="str">
            <v>1104.60</v>
          </cell>
          <cell r="P1649">
            <v>300</v>
          </cell>
        </row>
        <row r="1650">
          <cell r="B1650">
            <v>43630</v>
          </cell>
          <cell r="C1650" t="str">
            <v>H00300</v>
          </cell>
          <cell r="D1650" t="str">
            <v>沪深300全收益指数</v>
          </cell>
          <cell r="E1650" t="str">
            <v>300收益</v>
          </cell>
          <cell r="F1650" t="str">
            <v>CSI 300 Total Return Index</v>
          </cell>
          <cell r="G1650" t="str">
            <v>CSI 300 TRI</v>
          </cell>
        </row>
        <row r="1650">
          <cell r="K1650" t="str">
            <v>4591.54</v>
          </cell>
          <cell r="L1650" t="str">
            <v>-36.75</v>
          </cell>
          <cell r="M1650" t="str">
            <v>-0.79</v>
          </cell>
          <cell r="N1650" t="str">
            <v>10181.70</v>
          </cell>
          <cell r="O1650" t="str">
            <v>1165.84</v>
          </cell>
          <cell r="P1650">
            <v>300</v>
          </cell>
        </row>
        <row r="1651">
          <cell r="B1651">
            <v>43633</v>
          </cell>
          <cell r="C1651" t="str">
            <v>H00300</v>
          </cell>
          <cell r="D1651" t="str">
            <v>沪深300全收益指数</v>
          </cell>
          <cell r="E1651" t="str">
            <v>300收益</v>
          </cell>
          <cell r="F1651" t="str">
            <v>CSI 300 Total Return Index</v>
          </cell>
          <cell r="G1651" t="str">
            <v>CSI 300 TRI</v>
          </cell>
        </row>
        <row r="1651">
          <cell r="K1651" t="str">
            <v>4591.80</v>
          </cell>
          <cell r="L1651" t="str">
            <v>0.26</v>
          </cell>
          <cell r="M1651" t="str">
            <v>0.01</v>
          </cell>
          <cell r="N1651" t="str">
            <v>7297.67</v>
          </cell>
          <cell r="O1651" t="str">
            <v>930.93</v>
          </cell>
          <cell r="P1651">
            <v>300</v>
          </cell>
        </row>
        <row r="1652">
          <cell r="B1652">
            <v>43634</v>
          </cell>
          <cell r="C1652" t="str">
            <v>H00300</v>
          </cell>
          <cell r="D1652" t="str">
            <v>沪深300全收益指数</v>
          </cell>
          <cell r="E1652" t="str">
            <v>300收益</v>
          </cell>
          <cell r="F1652" t="str">
            <v>CSI 300 Total Return Index</v>
          </cell>
          <cell r="G1652" t="str">
            <v>CSI 300 TRI</v>
          </cell>
        </row>
        <row r="1652">
          <cell r="K1652" t="str">
            <v>4608.21</v>
          </cell>
          <cell r="L1652" t="str">
            <v>16.40</v>
          </cell>
          <cell r="M1652" t="str">
            <v>0.36</v>
          </cell>
          <cell r="N1652" t="str">
            <v>7069.23</v>
          </cell>
          <cell r="O1652" t="str">
            <v>894.73</v>
          </cell>
          <cell r="P1652">
            <v>300</v>
          </cell>
        </row>
        <row r="1653">
          <cell r="B1653">
            <v>43635</v>
          </cell>
          <cell r="C1653" t="str">
            <v>H00300</v>
          </cell>
          <cell r="D1653" t="str">
            <v>沪深300全收益指数</v>
          </cell>
          <cell r="E1653" t="str">
            <v>300收益</v>
          </cell>
          <cell r="F1653" t="str">
            <v>CSI 300 Total Return Index</v>
          </cell>
          <cell r="G1653" t="str">
            <v>CSI 300 TRI</v>
          </cell>
        </row>
        <row r="1653">
          <cell r="K1653" t="str">
            <v>4677.07</v>
          </cell>
          <cell r="L1653" t="str">
            <v>68.86</v>
          </cell>
          <cell r="M1653" t="str">
            <v>1.49</v>
          </cell>
          <cell r="N1653" t="str">
            <v>12559.57</v>
          </cell>
          <cell r="O1653" t="str">
            <v>1725.74</v>
          </cell>
          <cell r="P1653">
            <v>300</v>
          </cell>
        </row>
        <row r="1654">
          <cell r="B1654">
            <v>43636</v>
          </cell>
          <cell r="C1654" t="str">
            <v>H00300</v>
          </cell>
          <cell r="D1654" t="str">
            <v>沪深300全收益指数</v>
          </cell>
          <cell r="E1654" t="str">
            <v>300收益</v>
          </cell>
          <cell r="F1654" t="str">
            <v>CSI 300 Total Return Index</v>
          </cell>
          <cell r="G1654" t="str">
            <v>CSI 300 TRI</v>
          </cell>
        </row>
        <row r="1654">
          <cell r="K1654" t="str">
            <v>4819.04</v>
          </cell>
          <cell r="L1654" t="str">
            <v>141.97</v>
          </cell>
          <cell r="M1654" t="str">
            <v>3.04</v>
          </cell>
          <cell r="N1654" t="str">
            <v>16887.21</v>
          </cell>
          <cell r="O1654" t="str">
            <v>2277.27</v>
          </cell>
          <cell r="P1654">
            <v>300</v>
          </cell>
        </row>
        <row r="1655">
          <cell r="B1655">
            <v>43637</v>
          </cell>
          <cell r="C1655" t="str">
            <v>H00300</v>
          </cell>
          <cell r="D1655" t="str">
            <v>沪深300全收益指数</v>
          </cell>
          <cell r="E1655" t="str">
            <v>300收益</v>
          </cell>
          <cell r="F1655" t="str">
            <v>CSI 300 Total Return Index</v>
          </cell>
          <cell r="G1655" t="str">
            <v>CSI 300 TRI</v>
          </cell>
        </row>
        <row r="1655">
          <cell r="K1655" t="str">
            <v>4826.35</v>
          </cell>
          <cell r="L1655" t="str">
            <v>7.31</v>
          </cell>
          <cell r="M1655" t="str">
            <v>0.15</v>
          </cell>
          <cell r="N1655" t="str">
            <v>15363.52</v>
          </cell>
          <cell r="O1655" t="str">
            <v>1999.62</v>
          </cell>
          <cell r="P1655">
            <v>300</v>
          </cell>
        </row>
        <row r="1656">
          <cell r="B1656">
            <v>43640</v>
          </cell>
          <cell r="C1656" t="str">
            <v>H00300</v>
          </cell>
          <cell r="D1656" t="str">
            <v>沪深300全收益指数</v>
          </cell>
          <cell r="E1656" t="str">
            <v>300收益</v>
          </cell>
          <cell r="F1656" t="str">
            <v>CSI 300 Total Return Index</v>
          </cell>
          <cell r="G1656" t="str">
            <v>CSI 300 TRI</v>
          </cell>
        </row>
        <row r="1656">
          <cell r="K1656" t="str">
            <v>4836.12</v>
          </cell>
          <cell r="L1656" t="str">
            <v>9.77</v>
          </cell>
          <cell r="M1656" t="str">
            <v>0.20</v>
          </cell>
          <cell r="N1656" t="str">
            <v>10008.46</v>
          </cell>
          <cell r="O1656" t="str">
            <v>1436.45</v>
          </cell>
          <cell r="P1656">
            <v>300</v>
          </cell>
        </row>
        <row r="1657">
          <cell r="B1657">
            <v>43641</v>
          </cell>
          <cell r="C1657" t="str">
            <v>H00300</v>
          </cell>
          <cell r="D1657" t="str">
            <v>沪深300全收益指数</v>
          </cell>
          <cell r="E1657" t="str">
            <v>300收益</v>
          </cell>
          <cell r="F1657" t="str">
            <v>CSI 300 Total Return Index</v>
          </cell>
          <cell r="G1657" t="str">
            <v>CSI 300 TRI</v>
          </cell>
        </row>
        <row r="1657">
          <cell r="K1657" t="str">
            <v>4786.36</v>
          </cell>
          <cell r="L1657" t="str">
            <v>-49.76</v>
          </cell>
          <cell r="M1657" t="str">
            <v>-1.03</v>
          </cell>
          <cell r="N1657" t="str">
            <v>12407.59</v>
          </cell>
          <cell r="O1657" t="str">
            <v>1693.59</v>
          </cell>
          <cell r="P1657">
            <v>300</v>
          </cell>
        </row>
        <row r="1658">
          <cell r="B1658">
            <v>43642</v>
          </cell>
          <cell r="C1658" t="str">
            <v>H00300</v>
          </cell>
          <cell r="D1658" t="str">
            <v>沪深300全收益指数</v>
          </cell>
          <cell r="E1658" t="str">
            <v>300收益</v>
          </cell>
          <cell r="F1658" t="str">
            <v>CSI 300 Total Return Index</v>
          </cell>
          <cell r="G1658" t="str">
            <v>CSI 300 TRI</v>
          </cell>
        </row>
        <row r="1658">
          <cell r="K1658" t="str">
            <v>4779.12</v>
          </cell>
          <cell r="L1658" t="str">
            <v>-7.25</v>
          </cell>
          <cell r="M1658" t="str">
            <v>-0.15</v>
          </cell>
          <cell r="N1658" t="str">
            <v>8182.03</v>
          </cell>
          <cell r="O1658" t="str">
            <v>1121.07</v>
          </cell>
          <cell r="P1658">
            <v>300</v>
          </cell>
        </row>
        <row r="1659">
          <cell r="B1659">
            <v>43643</v>
          </cell>
          <cell r="C1659" t="str">
            <v>H00300</v>
          </cell>
          <cell r="D1659" t="str">
            <v>沪深300全收益指数</v>
          </cell>
          <cell r="E1659" t="str">
            <v>300收益</v>
          </cell>
          <cell r="F1659" t="str">
            <v>CSI 300 Total Return Index</v>
          </cell>
          <cell r="G1659" t="str">
            <v>CSI 300 TRI</v>
          </cell>
        </row>
        <row r="1659">
          <cell r="K1659" t="str">
            <v>4832.56</v>
          </cell>
          <cell r="L1659" t="str">
            <v>53.45</v>
          </cell>
          <cell r="M1659" t="str">
            <v>1.12</v>
          </cell>
          <cell r="N1659" t="str">
            <v>10531.64</v>
          </cell>
          <cell r="O1659" t="str">
            <v>1564.83</v>
          </cell>
          <cell r="P1659">
            <v>300</v>
          </cell>
        </row>
        <row r="1660">
          <cell r="B1660">
            <v>43644</v>
          </cell>
          <cell r="C1660" t="str">
            <v>H00300</v>
          </cell>
          <cell r="D1660" t="str">
            <v>沪深300全收益指数</v>
          </cell>
          <cell r="E1660" t="str">
            <v>300收益</v>
          </cell>
          <cell r="F1660" t="str">
            <v>CSI 300 Total Return Index</v>
          </cell>
          <cell r="G1660" t="str">
            <v>CSI 300 TRI</v>
          </cell>
        </row>
        <row r="1660">
          <cell r="K1660" t="str">
            <v>4825.33</v>
          </cell>
          <cell r="L1660" t="str">
            <v>-7.23</v>
          </cell>
          <cell r="M1660" t="str">
            <v>-0.15</v>
          </cell>
          <cell r="N1660" t="str">
            <v>8476.61</v>
          </cell>
          <cell r="O1660" t="str">
            <v>1165.12</v>
          </cell>
          <cell r="P1660">
            <v>300</v>
          </cell>
        </row>
        <row r="1661">
          <cell r="B1661">
            <v>43647</v>
          </cell>
          <cell r="C1661" t="str">
            <v>H00300</v>
          </cell>
          <cell r="D1661" t="str">
            <v>沪深300全收益指数</v>
          </cell>
          <cell r="E1661" t="str">
            <v>300收益</v>
          </cell>
          <cell r="F1661" t="str">
            <v>CSI 300 Total Return Index</v>
          </cell>
          <cell r="G1661" t="str">
            <v>CSI 300 TRI</v>
          </cell>
        </row>
        <row r="1661">
          <cell r="K1661" t="str">
            <v>4964.46</v>
          </cell>
          <cell r="L1661" t="str">
            <v>139.13</v>
          </cell>
          <cell r="M1661" t="str">
            <v>2.88</v>
          </cell>
          <cell r="N1661" t="str">
            <v>15837.03</v>
          </cell>
          <cell r="O1661" t="str">
            <v>2174.70</v>
          </cell>
          <cell r="P1661">
            <v>300</v>
          </cell>
        </row>
        <row r="1662">
          <cell r="B1662">
            <v>43648</v>
          </cell>
          <cell r="C1662" t="str">
            <v>H00300</v>
          </cell>
          <cell r="D1662" t="str">
            <v>沪深300全收益指数</v>
          </cell>
          <cell r="E1662" t="str">
            <v>300收益</v>
          </cell>
          <cell r="F1662" t="str">
            <v>CSI 300 Total Return Index</v>
          </cell>
          <cell r="G1662" t="str">
            <v>CSI 300 TRI</v>
          </cell>
        </row>
        <row r="1662">
          <cell r="K1662" t="str">
            <v>4966.20</v>
          </cell>
          <cell r="L1662" t="str">
            <v>1.74</v>
          </cell>
          <cell r="M1662" t="str">
            <v>0.03</v>
          </cell>
          <cell r="N1662" t="str">
            <v>13186.35</v>
          </cell>
          <cell r="O1662" t="str">
            <v>1739.97</v>
          </cell>
          <cell r="P1662">
            <v>300</v>
          </cell>
        </row>
        <row r="1663">
          <cell r="B1663">
            <v>43649</v>
          </cell>
          <cell r="C1663" t="str">
            <v>H00300</v>
          </cell>
          <cell r="D1663" t="str">
            <v>沪深300全收益指数</v>
          </cell>
          <cell r="E1663" t="str">
            <v>300收益</v>
          </cell>
          <cell r="F1663" t="str">
            <v>CSI 300 Total Return Index</v>
          </cell>
          <cell r="G1663" t="str">
            <v>CSI 300 TRI</v>
          </cell>
        </row>
        <row r="1663">
          <cell r="K1663" t="str">
            <v>4914.19</v>
          </cell>
          <cell r="L1663" t="str">
            <v>-52.00</v>
          </cell>
          <cell r="M1663" t="str">
            <v>-1.05</v>
          </cell>
          <cell r="N1663" t="str">
            <v>11199.26</v>
          </cell>
          <cell r="O1663" t="str">
            <v>1631.46</v>
          </cell>
          <cell r="P1663">
            <v>300</v>
          </cell>
        </row>
        <row r="1664">
          <cell r="B1664">
            <v>43650</v>
          </cell>
          <cell r="C1664" t="str">
            <v>H00300</v>
          </cell>
          <cell r="D1664" t="str">
            <v>沪深300全收益指数</v>
          </cell>
          <cell r="E1664" t="str">
            <v>300收益</v>
          </cell>
          <cell r="F1664" t="str">
            <v>CSI 300 Total Return Index</v>
          </cell>
          <cell r="G1664" t="str">
            <v>CSI 300 TRI</v>
          </cell>
        </row>
        <row r="1664">
          <cell r="K1664" t="str">
            <v>4889.00</v>
          </cell>
          <cell r="L1664" t="str">
            <v>-25.19</v>
          </cell>
          <cell r="M1664" t="str">
            <v>-0.51</v>
          </cell>
          <cell r="N1664" t="str">
            <v>9934.23</v>
          </cell>
          <cell r="O1664" t="str">
            <v>1426.69</v>
          </cell>
          <cell r="P1664">
            <v>300</v>
          </cell>
        </row>
        <row r="1665">
          <cell r="B1665">
            <v>43651</v>
          </cell>
          <cell r="C1665" t="str">
            <v>H00300</v>
          </cell>
          <cell r="D1665" t="str">
            <v>沪深300全收益指数</v>
          </cell>
          <cell r="E1665" t="str">
            <v>300收益</v>
          </cell>
          <cell r="F1665" t="str">
            <v>CSI 300 Total Return Index</v>
          </cell>
          <cell r="G1665" t="str">
            <v>CSI 300 TRI</v>
          </cell>
        </row>
        <row r="1665">
          <cell r="K1665" t="str">
            <v>4918.25</v>
          </cell>
          <cell r="L1665" t="str">
            <v>29.25</v>
          </cell>
          <cell r="M1665" t="str">
            <v>0.60</v>
          </cell>
          <cell r="N1665" t="str">
            <v>7400.65</v>
          </cell>
          <cell r="O1665" t="str">
            <v>1162.37</v>
          </cell>
          <cell r="P1665">
            <v>300</v>
          </cell>
        </row>
        <row r="1666">
          <cell r="B1666">
            <v>43654</v>
          </cell>
          <cell r="C1666" t="str">
            <v>H00300</v>
          </cell>
          <cell r="D1666" t="str">
            <v>沪深300全收益指数</v>
          </cell>
          <cell r="E1666" t="str">
            <v>300收益</v>
          </cell>
          <cell r="F1666" t="str">
            <v>CSI 300 Total Return Index</v>
          </cell>
          <cell r="G1666" t="str">
            <v>CSI 300 TRI</v>
          </cell>
        </row>
        <row r="1666">
          <cell r="K1666" t="str">
            <v>4805.30</v>
          </cell>
          <cell r="L1666" t="str">
            <v>-112.95</v>
          </cell>
          <cell r="M1666" t="str">
            <v>-2.30</v>
          </cell>
          <cell r="N1666" t="str">
            <v>10953.91</v>
          </cell>
          <cell r="O1666" t="str">
            <v>1471.98</v>
          </cell>
          <cell r="P1666">
            <v>300</v>
          </cell>
        </row>
        <row r="1667">
          <cell r="B1667">
            <v>43655</v>
          </cell>
          <cell r="C1667" t="str">
            <v>H00300</v>
          </cell>
          <cell r="D1667" t="str">
            <v>沪深300全收益指数</v>
          </cell>
          <cell r="E1667" t="str">
            <v>300收益</v>
          </cell>
          <cell r="F1667" t="str">
            <v>CSI 300 Total Return Index</v>
          </cell>
          <cell r="G1667" t="str">
            <v>CSI 300 TRI</v>
          </cell>
        </row>
        <row r="1667">
          <cell r="K1667" t="str">
            <v>4796.30</v>
          </cell>
          <cell r="L1667" t="str">
            <v>-9.00</v>
          </cell>
          <cell r="M1667" t="str">
            <v>-0.19</v>
          </cell>
          <cell r="N1667" t="str">
            <v>7484.27</v>
          </cell>
          <cell r="O1667" t="str">
            <v>1131.48</v>
          </cell>
          <cell r="P1667">
            <v>300</v>
          </cell>
        </row>
        <row r="1668">
          <cell r="B1668">
            <v>43656</v>
          </cell>
          <cell r="C1668" t="str">
            <v>H00300</v>
          </cell>
          <cell r="D1668" t="str">
            <v>沪深300全收益指数</v>
          </cell>
          <cell r="E1668" t="str">
            <v>300收益</v>
          </cell>
          <cell r="F1668" t="str">
            <v>CSI 300 Total Return Index</v>
          </cell>
          <cell r="G1668" t="str">
            <v>CSI 300 TRI</v>
          </cell>
        </row>
        <row r="1668">
          <cell r="K1668" t="str">
            <v>4790.16</v>
          </cell>
          <cell r="L1668" t="str">
            <v>-6.14</v>
          </cell>
          <cell r="M1668" t="str">
            <v>-0.13</v>
          </cell>
          <cell r="N1668" t="str">
            <v>7283.39</v>
          </cell>
          <cell r="O1668" t="str">
            <v>1013.55</v>
          </cell>
          <cell r="P1668">
            <v>300</v>
          </cell>
        </row>
        <row r="1669">
          <cell r="B1669">
            <v>43657</v>
          </cell>
          <cell r="C1669" t="str">
            <v>H00300</v>
          </cell>
          <cell r="D1669" t="str">
            <v>沪深300全收益指数</v>
          </cell>
          <cell r="E1669" t="str">
            <v>300收益</v>
          </cell>
          <cell r="F1669" t="str">
            <v>CSI 300 Total Return Index</v>
          </cell>
          <cell r="G1669" t="str">
            <v>CSI 300 TRI</v>
          </cell>
        </row>
        <row r="1669">
          <cell r="K1669" t="str">
            <v>4792.63</v>
          </cell>
          <cell r="L1669" t="str">
            <v>2.48</v>
          </cell>
          <cell r="M1669" t="str">
            <v>0.05</v>
          </cell>
          <cell r="N1669" t="str">
            <v>7531.20</v>
          </cell>
          <cell r="O1669" t="str">
            <v>1136.75</v>
          </cell>
          <cell r="P1669">
            <v>300</v>
          </cell>
        </row>
        <row r="1670">
          <cell r="B1670">
            <v>43658</v>
          </cell>
          <cell r="C1670" t="str">
            <v>H00300</v>
          </cell>
          <cell r="D1670" t="str">
            <v>沪深300全收益指数</v>
          </cell>
          <cell r="E1670" t="str">
            <v>300收益</v>
          </cell>
          <cell r="F1670" t="str">
            <v>CSI 300 Total Return Index</v>
          </cell>
          <cell r="G1670" t="str">
            <v>CSI 300 TRI</v>
          </cell>
        </row>
        <row r="1670">
          <cell r="K1670" t="str">
            <v>4830.67</v>
          </cell>
          <cell r="L1670" t="str">
            <v>38.04</v>
          </cell>
          <cell r="M1670" t="str">
            <v>0.79</v>
          </cell>
          <cell r="N1670" t="str">
            <v>7546.60</v>
          </cell>
          <cell r="O1670" t="str">
            <v>1070.08</v>
          </cell>
          <cell r="P1670">
            <v>300</v>
          </cell>
        </row>
        <row r="1671">
          <cell r="B1671">
            <v>43661</v>
          </cell>
          <cell r="C1671" t="str">
            <v>H00300</v>
          </cell>
          <cell r="D1671" t="str">
            <v>沪深300全收益指数</v>
          </cell>
          <cell r="E1671" t="str">
            <v>300收益</v>
          </cell>
          <cell r="F1671" t="str">
            <v>CSI 300 Total Return Index</v>
          </cell>
          <cell r="G1671" t="str">
            <v>CSI 300 TRI</v>
          </cell>
        </row>
        <row r="1671">
          <cell r="K1671" t="str">
            <v>4850.31</v>
          </cell>
          <cell r="L1671" t="str">
            <v>19.63</v>
          </cell>
          <cell r="M1671" t="str">
            <v>0.41</v>
          </cell>
          <cell r="N1671" t="str">
            <v>10120.52</v>
          </cell>
          <cell r="O1671" t="str">
            <v>1424.93</v>
          </cell>
          <cell r="P1671">
            <v>300</v>
          </cell>
        </row>
        <row r="1672">
          <cell r="B1672">
            <v>43662</v>
          </cell>
          <cell r="C1672" t="str">
            <v>H00300</v>
          </cell>
          <cell r="D1672" t="str">
            <v>沪深300全收益指数</v>
          </cell>
          <cell r="E1672" t="str">
            <v>300收益</v>
          </cell>
          <cell r="F1672" t="str">
            <v>CSI 300 Total Return Index</v>
          </cell>
          <cell r="G1672" t="str">
            <v>CSI 300 TRI</v>
          </cell>
        </row>
        <row r="1672">
          <cell r="K1672" t="str">
            <v>4828.90</v>
          </cell>
          <cell r="L1672" t="str">
            <v>-21.41</v>
          </cell>
          <cell r="M1672" t="str">
            <v>-0.44</v>
          </cell>
          <cell r="N1672" t="str">
            <v>8073.10</v>
          </cell>
          <cell r="O1672" t="str">
            <v>1084.50</v>
          </cell>
          <cell r="P1672">
            <v>300</v>
          </cell>
        </row>
        <row r="1673">
          <cell r="B1673">
            <v>43663</v>
          </cell>
          <cell r="C1673" t="str">
            <v>H00300</v>
          </cell>
          <cell r="D1673" t="str">
            <v>沪深300全收益指数</v>
          </cell>
          <cell r="E1673" t="str">
            <v>300收益</v>
          </cell>
          <cell r="F1673" t="str">
            <v>CSI 300 Total Return Index</v>
          </cell>
          <cell r="G1673" t="str">
            <v>CSI 300 TRI</v>
          </cell>
        </row>
        <row r="1673">
          <cell r="K1673" t="str">
            <v>4827.08</v>
          </cell>
          <cell r="L1673" t="str">
            <v>-1.82</v>
          </cell>
          <cell r="M1673" t="str">
            <v>-0.04</v>
          </cell>
          <cell r="N1673" t="str">
            <v>9518.39</v>
          </cell>
          <cell r="O1673" t="str">
            <v>1167.67</v>
          </cell>
          <cell r="P1673">
            <v>300</v>
          </cell>
        </row>
        <row r="1674">
          <cell r="B1674">
            <v>43664</v>
          </cell>
          <cell r="C1674" t="str">
            <v>H00300</v>
          </cell>
          <cell r="D1674" t="str">
            <v>沪深300全收益指数</v>
          </cell>
          <cell r="E1674" t="str">
            <v>300收益</v>
          </cell>
          <cell r="F1674" t="str">
            <v>CSI 300 Total Return Index</v>
          </cell>
          <cell r="G1674" t="str">
            <v>CSI 300 TRI</v>
          </cell>
        </row>
        <row r="1674">
          <cell r="K1674" t="str">
            <v>4783.31</v>
          </cell>
          <cell r="L1674" t="str">
            <v>-43.77</v>
          </cell>
          <cell r="M1674" t="str">
            <v>-0.91</v>
          </cell>
          <cell r="N1674" t="str">
            <v>8749.64</v>
          </cell>
          <cell r="O1674" t="str">
            <v>1116.69</v>
          </cell>
          <cell r="P1674">
            <v>300</v>
          </cell>
        </row>
        <row r="1675">
          <cell r="B1675">
            <v>43665</v>
          </cell>
          <cell r="C1675" t="str">
            <v>H00300</v>
          </cell>
          <cell r="D1675" t="str">
            <v>沪深300全收益指数</v>
          </cell>
          <cell r="E1675" t="str">
            <v>300收益</v>
          </cell>
          <cell r="F1675" t="str">
            <v>CSI 300 Total Return Index</v>
          </cell>
          <cell r="G1675" t="str">
            <v>CSI 300 TRI</v>
          </cell>
        </row>
        <row r="1675">
          <cell r="K1675" t="str">
            <v>4835.28</v>
          </cell>
          <cell r="L1675" t="str">
            <v>51.96</v>
          </cell>
          <cell r="M1675" t="str">
            <v>1.09</v>
          </cell>
          <cell r="N1675" t="str">
            <v>8808.61</v>
          </cell>
          <cell r="O1675" t="str">
            <v>1177.98</v>
          </cell>
          <cell r="P1675">
            <v>300</v>
          </cell>
        </row>
        <row r="1676">
          <cell r="B1676">
            <v>43668</v>
          </cell>
          <cell r="C1676" t="str">
            <v>H00300</v>
          </cell>
          <cell r="D1676" t="str">
            <v>沪深300全收益指数</v>
          </cell>
          <cell r="E1676" t="str">
            <v>300收益</v>
          </cell>
          <cell r="F1676" t="str">
            <v>CSI 300 Total Return Index</v>
          </cell>
          <cell r="G1676" t="str">
            <v>CSI 300 TRI</v>
          </cell>
        </row>
        <row r="1676">
          <cell r="K1676" t="str">
            <v>4802.47</v>
          </cell>
          <cell r="L1676" t="str">
            <v>-32.81</v>
          </cell>
          <cell r="M1676" t="str">
            <v>-0.68</v>
          </cell>
          <cell r="N1676" t="str">
            <v>9210.14</v>
          </cell>
          <cell r="O1676" t="str">
            <v>1178.10</v>
          </cell>
          <cell r="P1676">
            <v>300</v>
          </cell>
        </row>
        <row r="1677">
          <cell r="B1677">
            <v>43669</v>
          </cell>
          <cell r="C1677" t="str">
            <v>H00300</v>
          </cell>
          <cell r="D1677" t="str">
            <v>沪深300全收益指数</v>
          </cell>
          <cell r="E1677" t="str">
            <v>300收益</v>
          </cell>
          <cell r="F1677" t="str">
            <v>CSI 300 Total Return Index</v>
          </cell>
          <cell r="G1677" t="str">
            <v>CSI 300 TRI</v>
          </cell>
        </row>
        <row r="1677">
          <cell r="K1677" t="str">
            <v>4815.47</v>
          </cell>
          <cell r="L1677" t="str">
            <v>13.00</v>
          </cell>
          <cell r="M1677" t="str">
            <v>0.27</v>
          </cell>
          <cell r="N1677" t="str">
            <v>7131.33</v>
          </cell>
          <cell r="O1677" t="str">
            <v>1038.67</v>
          </cell>
          <cell r="P1677">
            <v>300</v>
          </cell>
        </row>
        <row r="1678">
          <cell r="B1678">
            <v>43670</v>
          </cell>
          <cell r="C1678" t="str">
            <v>H00300</v>
          </cell>
          <cell r="D1678" t="str">
            <v>沪深300全收益指数</v>
          </cell>
          <cell r="E1678" t="str">
            <v>300收益</v>
          </cell>
          <cell r="F1678" t="str">
            <v>CSI 300 Total Return Index</v>
          </cell>
          <cell r="G1678" t="str">
            <v>CSI 300 TRI</v>
          </cell>
        </row>
        <row r="1678">
          <cell r="K1678" t="str">
            <v>4853.87</v>
          </cell>
          <cell r="L1678" t="str">
            <v>38.40</v>
          </cell>
          <cell r="M1678" t="str">
            <v>0.80</v>
          </cell>
          <cell r="N1678" t="str">
            <v>9094.07</v>
          </cell>
          <cell r="O1678" t="str">
            <v>1299.41</v>
          </cell>
          <cell r="P1678">
            <v>300</v>
          </cell>
        </row>
        <row r="1679">
          <cell r="B1679">
            <v>43671</v>
          </cell>
          <cell r="C1679" t="str">
            <v>H00300</v>
          </cell>
          <cell r="D1679" t="str">
            <v>沪深300全收益指数</v>
          </cell>
          <cell r="E1679" t="str">
            <v>300收益</v>
          </cell>
          <cell r="F1679" t="str">
            <v>CSI 300 Total Return Index</v>
          </cell>
          <cell r="G1679" t="str">
            <v>CSI 300 TRI</v>
          </cell>
        </row>
        <row r="1679">
          <cell r="K1679" t="str">
            <v>4893.99</v>
          </cell>
          <cell r="L1679" t="str">
            <v>40.12</v>
          </cell>
          <cell r="M1679" t="str">
            <v>0.83</v>
          </cell>
          <cell r="N1679" t="str">
            <v>9374.04</v>
          </cell>
          <cell r="O1679" t="str">
            <v>1259.00</v>
          </cell>
          <cell r="P1679">
            <v>300</v>
          </cell>
        </row>
        <row r="1680">
          <cell r="B1680">
            <v>43672</v>
          </cell>
          <cell r="C1680" t="str">
            <v>H00300</v>
          </cell>
          <cell r="D1680" t="str">
            <v>沪深300全收益指数</v>
          </cell>
          <cell r="E1680" t="str">
            <v>300收益</v>
          </cell>
          <cell r="F1680" t="str">
            <v>CSI 300 Total Return Index</v>
          </cell>
          <cell r="G1680" t="str">
            <v>CSI 300 TRI</v>
          </cell>
        </row>
        <row r="1680">
          <cell r="K1680" t="str">
            <v>4904.34</v>
          </cell>
          <cell r="L1680" t="str">
            <v>10.35</v>
          </cell>
          <cell r="M1680" t="str">
            <v>0.21</v>
          </cell>
          <cell r="N1680" t="str">
            <v>8325.93</v>
          </cell>
          <cell r="O1680" t="str">
            <v>1109.30</v>
          </cell>
          <cell r="P1680">
            <v>300</v>
          </cell>
        </row>
        <row r="1681">
          <cell r="B1681">
            <v>43675</v>
          </cell>
          <cell r="C1681" t="str">
            <v>H00300</v>
          </cell>
          <cell r="D1681" t="str">
            <v>沪深300全收益指数</v>
          </cell>
          <cell r="E1681" t="str">
            <v>300收益</v>
          </cell>
          <cell r="F1681" t="str">
            <v>CSI 300 Total Return Index</v>
          </cell>
          <cell r="G1681" t="str">
            <v>CSI 300 TRI</v>
          </cell>
        </row>
        <row r="1681">
          <cell r="K1681" t="str">
            <v>4898.93</v>
          </cell>
          <cell r="L1681" t="str">
            <v>-5.41</v>
          </cell>
          <cell r="M1681" t="str">
            <v>-0.11</v>
          </cell>
          <cell r="N1681" t="str">
            <v>8481.44</v>
          </cell>
          <cell r="O1681" t="str">
            <v>1116.79</v>
          </cell>
          <cell r="P1681">
            <v>300</v>
          </cell>
        </row>
        <row r="1682">
          <cell r="B1682">
            <v>43676</v>
          </cell>
          <cell r="C1682" t="str">
            <v>H00300</v>
          </cell>
          <cell r="D1682" t="str">
            <v>沪深300全收益指数</v>
          </cell>
          <cell r="E1682" t="str">
            <v>300收益</v>
          </cell>
          <cell r="F1682" t="str">
            <v>CSI 300 Total Return Index</v>
          </cell>
          <cell r="G1682" t="str">
            <v>CSI 300 TRI</v>
          </cell>
        </row>
        <row r="1682">
          <cell r="K1682" t="str">
            <v>4919.71</v>
          </cell>
          <cell r="L1682" t="str">
            <v>20.78</v>
          </cell>
          <cell r="M1682" t="str">
            <v>0.42</v>
          </cell>
          <cell r="N1682" t="str">
            <v>9412.40</v>
          </cell>
          <cell r="O1682" t="str">
            <v>1204.80</v>
          </cell>
          <cell r="P1682">
            <v>300</v>
          </cell>
        </row>
        <row r="1683">
          <cell r="B1683">
            <v>43677</v>
          </cell>
          <cell r="C1683" t="str">
            <v>H00300</v>
          </cell>
          <cell r="D1683" t="str">
            <v>沪深300全收益指数</v>
          </cell>
          <cell r="E1683" t="str">
            <v>300收益</v>
          </cell>
          <cell r="F1683" t="str">
            <v>CSI 300 Total Return Index</v>
          </cell>
          <cell r="G1683" t="str">
            <v>CSI 300 TRI</v>
          </cell>
        </row>
        <row r="1683">
          <cell r="K1683" t="str">
            <v>4876.70</v>
          </cell>
          <cell r="L1683" t="str">
            <v>-43.02</v>
          </cell>
          <cell r="M1683" t="str">
            <v>-0.87</v>
          </cell>
          <cell r="N1683" t="str">
            <v>8215.12</v>
          </cell>
          <cell r="O1683" t="str">
            <v>1110.84</v>
          </cell>
          <cell r="P1683">
            <v>300</v>
          </cell>
        </row>
        <row r="1684">
          <cell r="B1684">
            <v>43678</v>
          </cell>
          <cell r="C1684" t="str">
            <v>H00300</v>
          </cell>
          <cell r="D1684" t="str">
            <v>沪深300全收益指数</v>
          </cell>
          <cell r="E1684" t="str">
            <v>300收益</v>
          </cell>
          <cell r="F1684" t="str">
            <v>CSI 300 Total Return Index</v>
          </cell>
          <cell r="G1684" t="str">
            <v>CSI 300 TRI</v>
          </cell>
        </row>
        <row r="1684">
          <cell r="K1684" t="str">
            <v>4836.15</v>
          </cell>
          <cell r="L1684" t="str">
            <v>-40.55</v>
          </cell>
          <cell r="M1684" t="str">
            <v>-0.83</v>
          </cell>
          <cell r="N1684" t="str">
            <v>8411.42</v>
          </cell>
          <cell r="O1684" t="str">
            <v>1176.49</v>
          </cell>
          <cell r="P1684">
            <v>300</v>
          </cell>
        </row>
        <row r="1685">
          <cell r="B1685">
            <v>43679</v>
          </cell>
          <cell r="C1685" t="str">
            <v>H00300</v>
          </cell>
          <cell r="D1685" t="str">
            <v>沪深300全收益指数</v>
          </cell>
          <cell r="E1685" t="str">
            <v>300收益</v>
          </cell>
          <cell r="F1685" t="str">
            <v>CSI 300 Total Return Index</v>
          </cell>
          <cell r="G1685" t="str">
            <v>CSI 300 TRI</v>
          </cell>
        </row>
        <row r="1685">
          <cell r="K1685" t="str">
            <v>4766.09</v>
          </cell>
          <cell r="L1685" t="str">
            <v>-70.06</v>
          </cell>
          <cell r="M1685" t="str">
            <v>-1.45</v>
          </cell>
          <cell r="N1685" t="str">
            <v>10833.59</v>
          </cell>
          <cell r="O1685" t="str">
            <v>1418.75</v>
          </cell>
          <cell r="P1685">
            <v>300</v>
          </cell>
        </row>
        <row r="1686">
          <cell r="B1686">
            <v>43682</v>
          </cell>
          <cell r="C1686" t="str">
            <v>H00300</v>
          </cell>
          <cell r="D1686" t="str">
            <v>沪深300全收益指数</v>
          </cell>
          <cell r="E1686" t="str">
            <v>300收益</v>
          </cell>
          <cell r="F1686" t="str">
            <v>CSI 300 Total Return Index</v>
          </cell>
          <cell r="G1686" t="str">
            <v>CSI 300 TRI</v>
          </cell>
        </row>
        <row r="1686">
          <cell r="K1686" t="str">
            <v>4675.33</v>
          </cell>
          <cell r="L1686" t="str">
            <v>-90.76</v>
          </cell>
          <cell r="M1686" t="str">
            <v>-1.90</v>
          </cell>
          <cell r="N1686" t="str">
            <v>10132.60</v>
          </cell>
          <cell r="O1686" t="str">
            <v>1330.61</v>
          </cell>
          <cell r="P1686">
            <v>300</v>
          </cell>
        </row>
        <row r="1687">
          <cell r="B1687">
            <v>43683</v>
          </cell>
          <cell r="C1687" t="str">
            <v>H00300</v>
          </cell>
          <cell r="D1687" t="str">
            <v>沪深300全收益指数</v>
          </cell>
          <cell r="E1687" t="str">
            <v>300收益</v>
          </cell>
          <cell r="F1687" t="str">
            <v>CSI 300 Total Return Index</v>
          </cell>
          <cell r="G1687" t="str">
            <v>CSI 300 TRI</v>
          </cell>
        </row>
        <row r="1687">
          <cell r="K1687" t="str">
            <v>4628.07</v>
          </cell>
          <cell r="L1687" t="str">
            <v>-47.26</v>
          </cell>
          <cell r="M1687" t="str">
            <v>-1.01</v>
          </cell>
          <cell r="N1687" t="str">
            <v>12983.39</v>
          </cell>
          <cell r="O1687" t="str">
            <v>1672.67</v>
          </cell>
          <cell r="P1687">
            <v>300</v>
          </cell>
        </row>
        <row r="1688">
          <cell r="B1688">
            <v>43684</v>
          </cell>
          <cell r="C1688" t="str">
            <v>H00300</v>
          </cell>
          <cell r="D1688" t="str">
            <v>沪深300全收益指数</v>
          </cell>
          <cell r="E1688" t="str">
            <v>300收益</v>
          </cell>
          <cell r="F1688" t="str">
            <v>CSI 300 Total Return Index</v>
          </cell>
          <cell r="G1688" t="str">
            <v>CSI 300 TRI</v>
          </cell>
        </row>
        <row r="1688">
          <cell r="K1688" t="str">
            <v>4609.11</v>
          </cell>
          <cell r="L1688" t="str">
            <v>-18.96</v>
          </cell>
          <cell r="M1688" t="str">
            <v>-0.41</v>
          </cell>
          <cell r="N1688" t="str">
            <v>8423.87</v>
          </cell>
          <cell r="O1688" t="str">
            <v>1086.68</v>
          </cell>
          <cell r="P1688">
            <v>300</v>
          </cell>
        </row>
        <row r="1689">
          <cell r="B1689">
            <v>43685</v>
          </cell>
          <cell r="C1689" t="str">
            <v>H00300</v>
          </cell>
          <cell r="D1689" t="str">
            <v>沪深300全收益指数</v>
          </cell>
          <cell r="E1689" t="str">
            <v>300收益</v>
          </cell>
          <cell r="F1689" t="str">
            <v>CSI 300 Total Return Index</v>
          </cell>
          <cell r="G1689" t="str">
            <v>CSI 300 TRI</v>
          </cell>
        </row>
        <row r="1689">
          <cell r="K1689" t="str">
            <v>4671.13</v>
          </cell>
          <cell r="L1689" t="str">
            <v>62.02</v>
          </cell>
          <cell r="M1689" t="str">
            <v>1.35</v>
          </cell>
          <cell r="N1689" t="str">
            <v>8845.77</v>
          </cell>
          <cell r="O1689" t="str">
            <v>1149.82</v>
          </cell>
          <cell r="P1689">
            <v>300</v>
          </cell>
        </row>
        <row r="1690">
          <cell r="B1690">
            <v>43686</v>
          </cell>
          <cell r="C1690" t="str">
            <v>H00300</v>
          </cell>
          <cell r="D1690" t="str">
            <v>沪深300全收益指数</v>
          </cell>
          <cell r="E1690" t="str">
            <v>300收益</v>
          </cell>
          <cell r="F1690" t="str">
            <v>CSI 300 Total Return Index</v>
          </cell>
          <cell r="G1690" t="str">
            <v>CSI 300 TRI</v>
          </cell>
        </row>
        <row r="1690">
          <cell r="K1690" t="str">
            <v>4626.00</v>
          </cell>
          <cell r="L1690" t="str">
            <v>-45.13</v>
          </cell>
          <cell r="M1690" t="str">
            <v>-0.97</v>
          </cell>
          <cell r="N1690" t="str">
            <v>8529.56</v>
          </cell>
          <cell r="O1690" t="str">
            <v>1163.56</v>
          </cell>
          <cell r="P1690">
            <v>300</v>
          </cell>
        </row>
        <row r="1691">
          <cell r="B1691">
            <v>43689</v>
          </cell>
          <cell r="C1691" t="str">
            <v>H00300</v>
          </cell>
          <cell r="D1691" t="str">
            <v>沪深300全收益指数</v>
          </cell>
          <cell r="E1691" t="str">
            <v>300收益</v>
          </cell>
          <cell r="F1691" t="str">
            <v>CSI 300 Total Return Index</v>
          </cell>
          <cell r="G1691" t="str">
            <v>CSI 300 TRI</v>
          </cell>
        </row>
        <row r="1691">
          <cell r="K1691" t="str">
            <v>4709.97</v>
          </cell>
          <cell r="L1691" t="str">
            <v>83.97</v>
          </cell>
          <cell r="M1691" t="str">
            <v>1.82</v>
          </cell>
          <cell r="N1691" t="str">
            <v>8208.31</v>
          </cell>
          <cell r="O1691" t="str">
            <v>1211.29</v>
          </cell>
          <cell r="P1691">
            <v>300</v>
          </cell>
        </row>
        <row r="1692">
          <cell r="B1692">
            <v>43690</v>
          </cell>
          <cell r="C1692" t="str">
            <v>H00300</v>
          </cell>
          <cell r="D1692" t="str">
            <v>沪深300全收益指数</v>
          </cell>
          <cell r="E1692" t="str">
            <v>300收益</v>
          </cell>
          <cell r="F1692" t="str">
            <v>CSI 300 Total Return Index</v>
          </cell>
          <cell r="G1692" t="str">
            <v>CSI 300 TRI</v>
          </cell>
        </row>
        <row r="1692">
          <cell r="K1692" t="str">
            <v>4667.50</v>
          </cell>
          <cell r="L1692" t="str">
            <v>-42.47</v>
          </cell>
          <cell r="M1692" t="str">
            <v>-0.90</v>
          </cell>
          <cell r="N1692" t="str">
            <v>7650.03</v>
          </cell>
          <cell r="O1692" t="str">
            <v>1037.64</v>
          </cell>
          <cell r="P1692">
            <v>300</v>
          </cell>
        </row>
        <row r="1693">
          <cell r="B1693">
            <v>43691</v>
          </cell>
          <cell r="C1693" t="str">
            <v>H00300</v>
          </cell>
          <cell r="D1693" t="str">
            <v>沪深300全收益指数</v>
          </cell>
          <cell r="E1693" t="str">
            <v>300收益</v>
          </cell>
          <cell r="F1693" t="str">
            <v>CSI 300 Total Return Index</v>
          </cell>
          <cell r="G1693" t="str">
            <v>CSI 300 TRI</v>
          </cell>
        </row>
        <row r="1693">
          <cell r="K1693" t="str">
            <v>4688.70</v>
          </cell>
          <cell r="L1693" t="str">
            <v>21.20</v>
          </cell>
          <cell r="M1693" t="str">
            <v>0.45</v>
          </cell>
          <cell r="N1693" t="str">
            <v>9120.26</v>
          </cell>
          <cell r="O1693" t="str">
            <v>1283.02</v>
          </cell>
          <cell r="P1693">
            <v>300</v>
          </cell>
        </row>
        <row r="1694">
          <cell r="B1694">
            <v>43692</v>
          </cell>
          <cell r="C1694" t="str">
            <v>H00300</v>
          </cell>
          <cell r="D1694" t="str">
            <v>沪深300全收益指数</v>
          </cell>
          <cell r="E1694" t="str">
            <v>300收益</v>
          </cell>
          <cell r="F1694" t="str">
            <v>CSI 300 Total Return Index</v>
          </cell>
          <cell r="G1694" t="str">
            <v>CSI 300 TRI</v>
          </cell>
        </row>
        <row r="1694">
          <cell r="K1694" t="str">
            <v>4706.24</v>
          </cell>
          <cell r="L1694" t="str">
            <v>17.54</v>
          </cell>
          <cell r="M1694" t="str">
            <v>0.37</v>
          </cell>
          <cell r="N1694" t="str">
            <v>8859.88</v>
          </cell>
          <cell r="O1694" t="str">
            <v>1192.41</v>
          </cell>
          <cell r="P1694">
            <v>300</v>
          </cell>
        </row>
        <row r="1695">
          <cell r="B1695">
            <v>43693</v>
          </cell>
          <cell r="C1695" t="str">
            <v>H00300</v>
          </cell>
          <cell r="D1695" t="str">
            <v>沪深300全收益指数</v>
          </cell>
          <cell r="E1695" t="str">
            <v>300收益</v>
          </cell>
          <cell r="F1695" t="str">
            <v>CSI 300 Total Return Index</v>
          </cell>
          <cell r="G1695" t="str">
            <v>CSI 300 TRI</v>
          </cell>
        </row>
        <row r="1695">
          <cell r="K1695" t="str">
            <v>4727.74</v>
          </cell>
          <cell r="L1695" t="str">
            <v>21.50</v>
          </cell>
          <cell r="M1695" t="str">
            <v>0.46</v>
          </cell>
          <cell r="N1695" t="str">
            <v>8831.92</v>
          </cell>
          <cell r="O1695" t="str">
            <v>1326.97</v>
          </cell>
          <cell r="P1695">
            <v>300</v>
          </cell>
        </row>
        <row r="1696">
          <cell r="B1696">
            <v>43696</v>
          </cell>
          <cell r="C1696" t="str">
            <v>H00300</v>
          </cell>
          <cell r="D1696" t="str">
            <v>沪深300全收益指数</v>
          </cell>
          <cell r="E1696" t="str">
            <v>300收益</v>
          </cell>
          <cell r="F1696" t="str">
            <v>CSI 300 Total Return Index</v>
          </cell>
          <cell r="G1696" t="str">
            <v>CSI 300 TRI</v>
          </cell>
        </row>
        <row r="1696">
          <cell r="K1696" t="str">
            <v>4830.72</v>
          </cell>
          <cell r="L1696" t="str">
            <v>102.98</v>
          </cell>
          <cell r="M1696" t="str">
            <v>2.18</v>
          </cell>
          <cell r="N1696" t="str">
            <v>13932.70</v>
          </cell>
          <cell r="O1696" t="str">
            <v>1954.49</v>
          </cell>
          <cell r="P1696">
            <v>300</v>
          </cell>
        </row>
        <row r="1697">
          <cell r="B1697">
            <v>43697</v>
          </cell>
          <cell r="C1697" t="str">
            <v>H00300</v>
          </cell>
          <cell r="D1697" t="str">
            <v>沪深300全收益指数</v>
          </cell>
          <cell r="E1697" t="str">
            <v>300收益</v>
          </cell>
          <cell r="F1697" t="str">
            <v>CSI 300 Total Return Index</v>
          </cell>
          <cell r="G1697" t="str">
            <v>CSI 300 TRI</v>
          </cell>
        </row>
        <row r="1697">
          <cell r="K1697" t="str">
            <v>4826.49</v>
          </cell>
          <cell r="L1697" t="str">
            <v>-4.23</v>
          </cell>
          <cell r="M1697" t="str">
            <v>-0.09</v>
          </cell>
          <cell r="N1697" t="str">
            <v>10860.21</v>
          </cell>
          <cell r="O1697" t="str">
            <v>1491.15</v>
          </cell>
          <cell r="P1697">
            <v>300</v>
          </cell>
        </row>
        <row r="1698">
          <cell r="B1698">
            <v>43698</v>
          </cell>
          <cell r="C1698" t="str">
            <v>H00300</v>
          </cell>
          <cell r="D1698" t="str">
            <v>沪深300全收益指数</v>
          </cell>
          <cell r="E1698" t="str">
            <v>300收益</v>
          </cell>
          <cell r="F1698" t="str">
            <v>CSI 300 Total Return Index</v>
          </cell>
          <cell r="G1698" t="str">
            <v>CSI 300 TRI</v>
          </cell>
        </row>
        <row r="1698">
          <cell r="K1698" t="str">
            <v>4818.96</v>
          </cell>
          <cell r="L1698" t="str">
            <v>-7.54</v>
          </cell>
          <cell r="M1698" t="str">
            <v>-0.16</v>
          </cell>
          <cell r="N1698" t="str">
            <v>8229.99</v>
          </cell>
          <cell r="O1698" t="str">
            <v>1216.89</v>
          </cell>
          <cell r="P1698">
            <v>300</v>
          </cell>
        </row>
        <row r="1699">
          <cell r="B1699">
            <v>43699</v>
          </cell>
          <cell r="C1699" t="str">
            <v>H00300</v>
          </cell>
          <cell r="D1699" t="str">
            <v>沪深300全收益指数</v>
          </cell>
          <cell r="E1699" t="str">
            <v>300收益</v>
          </cell>
          <cell r="F1699" t="str">
            <v>CSI 300 Total Return Index</v>
          </cell>
          <cell r="G1699" t="str">
            <v>CSI 300 TRI</v>
          </cell>
        </row>
        <row r="1699">
          <cell r="K1699" t="str">
            <v>4834.62</v>
          </cell>
          <cell r="L1699" t="str">
            <v>15.67</v>
          </cell>
          <cell r="M1699" t="str">
            <v>0.33</v>
          </cell>
          <cell r="N1699" t="str">
            <v>8580.78</v>
          </cell>
          <cell r="O1699" t="str">
            <v>1207.08</v>
          </cell>
          <cell r="P1699">
            <v>300</v>
          </cell>
        </row>
        <row r="1700">
          <cell r="B1700">
            <v>43700</v>
          </cell>
          <cell r="C1700" t="str">
            <v>H00300</v>
          </cell>
          <cell r="D1700" t="str">
            <v>沪深300全收益指数</v>
          </cell>
          <cell r="E1700" t="str">
            <v>300收益</v>
          </cell>
          <cell r="F1700" t="str">
            <v>CSI 300 Total Return Index</v>
          </cell>
          <cell r="G1700" t="str">
            <v>CSI 300 TRI</v>
          </cell>
        </row>
        <row r="1700">
          <cell r="K1700" t="str">
            <v>4869.49</v>
          </cell>
          <cell r="L1700" t="str">
            <v>34.87</v>
          </cell>
          <cell r="M1700" t="str">
            <v>0.72</v>
          </cell>
          <cell r="N1700" t="str">
            <v>8795.46</v>
          </cell>
          <cell r="O1700" t="str">
            <v>1378.02</v>
          </cell>
          <cell r="P1700">
            <v>300</v>
          </cell>
        </row>
        <row r="1701">
          <cell r="B1701">
            <v>43703</v>
          </cell>
          <cell r="C1701" t="str">
            <v>H00300</v>
          </cell>
          <cell r="D1701" t="str">
            <v>沪深300全收益指数</v>
          </cell>
          <cell r="E1701" t="str">
            <v>300收益</v>
          </cell>
          <cell r="F1701" t="str">
            <v>CSI 300 Total Return Index</v>
          </cell>
          <cell r="G1701" t="str">
            <v>CSI 300 TRI</v>
          </cell>
        </row>
        <row r="1701">
          <cell r="K1701" t="str">
            <v>4799.74</v>
          </cell>
          <cell r="L1701" t="str">
            <v>-69.75</v>
          </cell>
          <cell r="M1701" t="str">
            <v>-1.43</v>
          </cell>
          <cell r="N1701" t="str">
            <v>9385.93</v>
          </cell>
          <cell r="O1701" t="str">
            <v>1423.51</v>
          </cell>
          <cell r="P1701">
            <v>300</v>
          </cell>
        </row>
        <row r="1702">
          <cell r="B1702">
            <v>43704</v>
          </cell>
          <cell r="C1702" t="str">
            <v>H00300</v>
          </cell>
          <cell r="D1702" t="str">
            <v>沪深300全收益指数</v>
          </cell>
          <cell r="E1702" t="str">
            <v>300收益</v>
          </cell>
          <cell r="F1702" t="str">
            <v>CSI 300 Total Return Index</v>
          </cell>
          <cell r="G1702" t="str">
            <v>CSI 300 TRI</v>
          </cell>
        </row>
        <row r="1702">
          <cell r="K1702" t="str">
            <v>4865.08</v>
          </cell>
          <cell r="L1702" t="str">
            <v>65.34</v>
          </cell>
          <cell r="M1702" t="str">
            <v>1.36</v>
          </cell>
          <cell r="N1702" t="str">
            <v>12473.15</v>
          </cell>
          <cell r="O1702" t="str">
            <v>1817.49</v>
          </cell>
          <cell r="P1702">
            <v>300</v>
          </cell>
        </row>
        <row r="1703">
          <cell r="B1703">
            <v>43705</v>
          </cell>
          <cell r="C1703" t="str">
            <v>H00300</v>
          </cell>
          <cell r="D1703" t="str">
            <v>沪深300全收益指数</v>
          </cell>
          <cell r="E1703" t="str">
            <v>300收益</v>
          </cell>
          <cell r="F1703" t="str">
            <v>CSI 300 Total Return Index</v>
          </cell>
          <cell r="G1703" t="str">
            <v>CSI 300 TRI</v>
          </cell>
        </row>
        <row r="1703">
          <cell r="K1703" t="str">
            <v>4846.77</v>
          </cell>
          <cell r="L1703" t="str">
            <v>-18.31</v>
          </cell>
          <cell r="M1703" t="str">
            <v>-0.38</v>
          </cell>
          <cell r="N1703" t="str">
            <v>8875.08</v>
          </cell>
          <cell r="O1703" t="str">
            <v>1376.67</v>
          </cell>
          <cell r="P1703">
            <v>300</v>
          </cell>
        </row>
        <row r="1704">
          <cell r="B1704">
            <v>43706</v>
          </cell>
          <cell r="C1704" t="str">
            <v>H00300</v>
          </cell>
          <cell r="D1704" t="str">
            <v>沪深300全收益指数</v>
          </cell>
          <cell r="E1704" t="str">
            <v>300收益</v>
          </cell>
          <cell r="F1704" t="str">
            <v>CSI 300 Total Return Index</v>
          </cell>
          <cell r="G1704" t="str">
            <v>CSI 300 TRI</v>
          </cell>
        </row>
        <row r="1704">
          <cell r="K1704" t="str">
            <v>4830.97</v>
          </cell>
          <cell r="L1704" t="str">
            <v>-15.80</v>
          </cell>
          <cell r="M1704" t="str">
            <v>-0.33</v>
          </cell>
          <cell r="N1704" t="str">
            <v>8408.34</v>
          </cell>
          <cell r="O1704" t="str">
            <v>1264.76</v>
          </cell>
          <cell r="P1704">
            <v>300</v>
          </cell>
        </row>
        <row r="1705">
          <cell r="B1705">
            <v>43707</v>
          </cell>
          <cell r="C1705" t="str">
            <v>H00300</v>
          </cell>
          <cell r="D1705" t="str">
            <v>沪深300全收益指数</v>
          </cell>
          <cell r="E1705" t="str">
            <v>300收益</v>
          </cell>
          <cell r="F1705" t="str">
            <v>CSI 300 Total Return Index</v>
          </cell>
          <cell r="G1705" t="str">
            <v>CSI 300 TRI</v>
          </cell>
        </row>
        <row r="1705">
          <cell r="K1705" t="str">
            <v>4842.95</v>
          </cell>
          <cell r="L1705" t="str">
            <v>11.98</v>
          </cell>
          <cell r="M1705" t="str">
            <v>0.25</v>
          </cell>
          <cell r="N1705" t="str">
            <v>9669.52</v>
          </cell>
          <cell r="O1705" t="str">
            <v>1524.09</v>
          </cell>
          <cell r="P1705">
            <v>300</v>
          </cell>
        </row>
        <row r="1706">
          <cell r="B1706">
            <v>43710</v>
          </cell>
          <cell r="C1706" t="str">
            <v>H00300</v>
          </cell>
          <cell r="D1706" t="str">
            <v>沪深300全收益指数</v>
          </cell>
          <cell r="E1706" t="str">
            <v>300收益</v>
          </cell>
          <cell r="F1706" t="str">
            <v>CSI 300 Total Return Index</v>
          </cell>
          <cell r="G1706" t="str">
            <v>CSI 300 TRI</v>
          </cell>
        </row>
        <row r="1706">
          <cell r="K1706" t="str">
            <v>4905.07</v>
          </cell>
          <cell r="L1706" t="str">
            <v>62.12</v>
          </cell>
          <cell r="M1706" t="str">
            <v>1.28</v>
          </cell>
          <cell r="N1706" t="str">
            <v>11028.93</v>
          </cell>
          <cell r="O1706" t="str">
            <v>1649.94</v>
          </cell>
          <cell r="P1706">
            <v>300</v>
          </cell>
        </row>
        <row r="1707">
          <cell r="B1707">
            <v>43711</v>
          </cell>
          <cell r="C1707" t="str">
            <v>H00300</v>
          </cell>
          <cell r="D1707" t="str">
            <v>沪深300全收益指数</v>
          </cell>
          <cell r="E1707" t="str">
            <v>300收益</v>
          </cell>
          <cell r="F1707" t="str">
            <v>CSI 300 Total Return Index</v>
          </cell>
          <cell r="G1707" t="str">
            <v>CSI 300 TRI</v>
          </cell>
        </row>
        <row r="1707">
          <cell r="K1707" t="str">
            <v>4911.81</v>
          </cell>
          <cell r="L1707" t="str">
            <v>6.74</v>
          </cell>
          <cell r="M1707" t="str">
            <v>0.14</v>
          </cell>
          <cell r="N1707" t="str">
            <v>9771.46</v>
          </cell>
          <cell r="O1707" t="str">
            <v>1462.71</v>
          </cell>
          <cell r="P1707">
            <v>300</v>
          </cell>
        </row>
        <row r="1708">
          <cell r="B1708">
            <v>43712</v>
          </cell>
          <cell r="C1708" t="str">
            <v>H00300</v>
          </cell>
          <cell r="D1708" t="str">
            <v>沪深300全收益指数</v>
          </cell>
          <cell r="E1708" t="str">
            <v>300收益</v>
          </cell>
          <cell r="F1708" t="str">
            <v>CSI 300 Total Return Index</v>
          </cell>
          <cell r="G1708" t="str">
            <v>CSI 300 TRI</v>
          </cell>
        </row>
        <row r="1708">
          <cell r="K1708" t="str">
            <v>4956.32</v>
          </cell>
          <cell r="L1708" t="str">
            <v>44.51</v>
          </cell>
          <cell r="M1708" t="str">
            <v>0.91</v>
          </cell>
          <cell r="N1708" t="str">
            <v>12662.86</v>
          </cell>
          <cell r="O1708" t="str">
            <v>1768.40</v>
          </cell>
          <cell r="P1708">
            <v>300</v>
          </cell>
        </row>
        <row r="1709">
          <cell r="B1709">
            <v>43713</v>
          </cell>
          <cell r="C1709" t="str">
            <v>H00300</v>
          </cell>
          <cell r="D1709" t="str">
            <v>沪深300全收益指数</v>
          </cell>
          <cell r="E1709" t="str">
            <v>300收益</v>
          </cell>
          <cell r="F1709" t="str">
            <v>CSI 300 Total Return Index</v>
          </cell>
          <cell r="G1709" t="str">
            <v>CSI 300 TRI</v>
          </cell>
        </row>
        <row r="1709">
          <cell r="K1709" t="str">
            <v>5006.47</v>
          </cell>
          <cell r="L1709" t="str">
            <v>50.15</v>
          </cell>
          <cell r="M1709" t="str">
            <v>1.01</v>
          </cell>
          <cell r="N1709" t="str">
            <v>18165.62</v>
          </cell>
          <cell r="O1709" t="str">
            <v>2446.81</v>
          </cell>
          <cell r="P1709">
            <v>300</v>
          </cell>
        </row>
        <row r="1710">
          <cell r="B1710">
            <v>43714</v>
          </cell>
          <cell r="C1710" t="str">
            <v>H00300</v>
          </cell>
          <cell r="D1710" t="str">
            <v>沪深300全收益指数</v>
          </cell>
          <cell r="E1710" t="str">
            <v>300收益</v>
          </cell>
          <cell r="F1710" t="str">
            <v>CSI 300 Total Return Index</v>
          </cell>
          <cell r="G1710" t="str">
            <v>CSI 300 TRI</v>
          </cell>
        </row>
        <row r="1710">
          <cell r="K1710" t="str">
            <v>5036.04</v>
          </cell>
          <cell r="L1710" t="str">
            <v>29.57</v>
          </cell>
          <cell r="M1710" t="str">
            <v>0.59</v>
          </cell>
          <cell r="N1710" t="str">
            <v>12188.24</v>
          </cell>
          <cell r="O1710" t="str">
            <v>1817.18</v>
          </cell>
          <cell r="P1710">
            <v>300</v>
          </cell>
        </row>
        <row r="1711">
          <cell r="B1711">
            <v>43717</v>
          </cell>
          <cell r="C1711" t="str">
            <v>H00300</v>
          </cell>
          <cell r="D1711" t="str">
            <v>沪深300全收益指数</v>
          </cell>
          <cell r="E1711" t="str">
            <v>300收益</v>
          </cell>
          <cell r="F1711" t="str">
            <v>CSI 300 Total Return Index</v>
          </cell>
          <cell r="G1711" t="str">
            <v>CSI 300 TRI</v>
          </cell>
        </row>
        <row r="1711">
          <cell r="K1711" t="str">
            <v>5067.21</v>
          </cell>
          <cell r="L1711" t="str">
            <v>31.17</v>
          </cell>
          <cell r="M1711" t="str">
            <v>0.62</v>
          </cell>
          <cell r="N1711" t="str">
            <v>14680.98</v>
          </cell>
          <cell r="O1711" t="str">
            <v>2095.45</v>
          </cell>
          <cell r="P1711">
            <v>300</v>
          </cell>
        </row>
        <row r="1712">
          <cell r="B1712">
            <v>43718</v>
          </cell>
          <cell r="C1712" t="str">
            <v>H00300</v>
          </cell>
          <cell r="D1712" t="str">
            <v>沪深300全收益指数</v>
          </cell>
          <cell r="E1712" t="str">
            <v>300收益</v>
          </cell>
          <cell r="F1712" t="str">
            <v>CSI 300 Total Return Index</v>
          </cell>
          <cell r="G1712" t="str">
            <v>CSI 300 TRI</v>
          </cell>
        </row>
        <row r="1712">
          <cell r="K1712" t="str">
            <v>5049.76</v>
          </cell>
          <cell r="L1712" t="str">
            <v>-17.45</v>
          </cell>
          <cell r="M1712" t="str">
            <v>-0.34</v>
          </cell>
          <cell r="N1712" t="str">
            <v>13088.94</v>
          </cell>
          <cell r="O1712" t="str">
            <v>1844.94</v>
          </cell>
          <cell r="P1712">
            <v>300</v>
          </cell>
        </row>
        <row r="1713">
          <cell r="B1713">
            <v>43719</v>
          </cell>
          <cell r="C1713" t="str">
            <v>H00300</v>
          </cell>
          <cell r="D1713" t="str">
            <v>沪深300全收益指数</v>
          </cell>
          <cell r="E1713" t="str">
            <v>300收益</v>
          </cell>
          <cell r="F1713" t="str">
            <v>CSI 300 Total Return Index</v>
          </cell>
          <cell r="G1713" t="str">
            <v>CSI 300 TRI</v>
          </cell>
        </row>
        <row r="1713">
          <cell r="K1713" t="str">
            <v>5012.56</v>
          </cell>
          <cell r="L1713" t="str">
            <v>-37.20</v>
          </cell>
          <cell r="M1713" t="str">
            <v>-0.74</v>
          </cell>
          <cell r="N1713" t="str">
            <v>13159.49</v>
          </cell>
          <cell r="O1713" t="str">
            <v>1901.65</v>
          </cell>
          <cell r="P1713">
            <v>300</v>
          </cell>
        </row>
        <row r="1714">
          <cell r="B1714">
            <v>43720</v>
          </cell>
          <cell r="C1714" t="str">
            <v>H00300</v>
          </cell>
          <cell r="D1714" t="str">
            <v>沪深300全收益指数</v>
          </cell>
          <cell r="E1714" t="str">
            <v>300收益</v>
          </cell>
          <cell r="F1714" t="str">
            <v>CSI 300 Total Return Index</v>
          </cell>
          <cell r="G1714" t="str">
            <v>CSI 300 TRI</v>
          </cell>
        </row>
        <row r="1714">
          <cell r="K1714" t="str">
            <v>5066.48</v>
          </cell>
          <cell r="L1714" t="str">
            <v>53.93</v>
          </cell>
          <cell r="M1714" t="str">
            <v>1.08</v>
          </cell>
          <cell r="N1714" t="str">
            <v>11024.13</v>
          </cell>
          <cell r="O1714" t="str">
            <v>1567.51</v>
          </cell>
          <cell r="P1714">
            <v>300</v>
          </cell>
        </row>
        <row r="1715">
          <cell r="B1715">
            <v>43724</v>
          </cell>
          <cell r="C1715" t="str">
            <v>H00300</v>
          </cell>
          <cell r="D1715" t="str">
            <v>沪深300全收益指数</v>
          </cell>
          <cell r="E1715" t="str">
            <v>300收益</v>
          </cell>
          <cell r="F1715" t="str">
            <v>CSI 300 Total Return Index</v>
          </cell>
          <cell r="G1715" t="str">
            <v>CSI 300 TRI</v>
          </cell>
        </row>
        <row r="1715">
          <cell r="K1715" t="str">
            <v>5047.78</v>
          </cell>
          <cell r="L1715" t="str">
            <v>-18.70</v>
          </cell>
          <cell r="M1715" t="str">
            <v>-0.37</v>
          </cell>
          <cell r="N1715" t="str">
            <v>11025.98</v>
          </cell>
          <cell r="O1715" t="str">
            <v>1547.37</v>
          </cell>
          <cell r="P1715">
            <v>300</v>
          </cell>
        </row>
        <row r="1716">
          <cell r="B1716">
            <v>43725</v>
          </cell>
          <cell r="C1716" t="str">
            <v>H00300</v>
          </cell>
          <cell r="D1716" t="str">
            <v>沪深300全收益指数</v>
          </cell>
          <cell r="E1716" t="str">
            <v>300收益</v>
          </cell>
          <cell r="F1716" t="str">
            <v>CSI 300 Total Return Index</v>
          </cell>
          <cell r="G1716" t="str">
            <v>CSI 300 TRI</v>
          </cell>
        </row>
        <row r="1716">
          <cell r="K1716" t="str">
            <v>4963.59</v>
          </cell>
          <cell r="L1716" t="str">
            <v>-84.19</v>
          </cell>
          <cell r="M1716" t="str">
            <v>-1.67</v>
          </cell>
          <cell r="N1716" t="str">
            <v>11369.43</v>
          </cell>
          <cell r="O1716" t="str">
            <v>1548.99</v>
          </cell>
          <cell r="P1716">
            <v>300</v>
          </cell>
        </row>
        <row r="1717">
          <cell r="B1717">
            <v>43726</v>
          </cell>
          <cell r="C1717" t="str">
            <v>H00300</v>
          </cell>
          <cell r="D1717" t="str">
            <v>沪深300全收益指数</v>
          </cell>
          <cell r="E1717" t="str">
            <v>300收益</v>
          </cell>
          <cell r="F1717" t="str">
            <v>CSI 300 Total Return Index</v>
          </cell>
          <cell r="G1717" t="str">
            <v>CSI 300 TRI</v>
          </cell>
        </row>
        <row r="1717">
          <cell r="K1717" t="str">
            <v>4987.65</v>
          </cell>
          <cell r="L1717" t="str">
            <v>24.06</v>
          </cell>
          <cell r="M1717" t="str">
            <v>0.48</v>
          </cell>
          <cell r="N1717" t="str">
            <v>8205.62</v>
          </cell>
          <cell r="O1717" t="str">
            <v>1301.60</v>
          </cell>
          <cell r="P1717">
            <v>300</v>
          </cell>
        </row>
        <row r="1718">
          <cell r="B1718">
            <v>43727</v>
          </cell>
          <cell r="C1718" t="str">
            <v>H00300</v>
          </cell>
          <cell r="D1718" t="str">
            <v>沪深300全收益指数</v>
          </cell>
          <cell r="E1718" t="str">
            <v>300收益</v>
          </cell>
          <cell r="F1718" t="str">
            <v>CSI 300 Total Return Index</v>
          </cell>
          <cell r="G1718" t="str">
            <v>CSI 300 TRI</v>
          </cell>
        </row>
        <row r="1718">
          <cell r="K1718" t="str">
            <v>5005.89</v>
          </cell>
          <cell r="L1718" t="str">
            <v>18.24</v>
          </cell>
          <cell r="M1718" t="str">
            <v>0.37</v>
          </cell>
          <cell r="N1718" t="str">
            <v>8598.42</v>
          </cell>
          <cell r="O1718" t="str">
            <v>1274.22</v>
          </cell>
          <cell r="P1718">
            <v>300</v>
          </cell>
        </row>
        <row r="1719">
          <cell r="B1719">
            <v>43728</v>
          </cell>
          <cell r="C1719" t="str">
            <v>H00300</v>
          </cell>
          <cell r="D1719" t="str">
            <v>沪深300全收益指数</v>
          </cell>
          <cell r="E1719" t="str">
            <v>300收益</v>
          </cell>
          <cell r="F1719" t="str">
            <v>CSI 300 Total Return Index</v>
          </cell>
          <cell r="G1719" t="str">
            <v>CSI 300 TRI</v>
          </cell>
        </row>
        <row r="1719">
          <cell r="K1719" t="str">
            <v>5020.27</v>
          </cell>
          <cell r="L1719" t="str">
            <v>14.37</v>
          </cell>
          <cell r="M1719" t="str">
            <v>0.29</v>
          </cell>
          <cell r="N1719" t="str">
            <v>10345.60</v>
          </cell>
          <cell r="O1719" t="str">
            <v>1531.63</v>
          </cell>
          <cell r="P1719">
            <v>300</v>
          </cell>
        </row>
        <row r="1720">
          <cell r="B1720">
            <v>43731</v>
          </cell>
          <cell r="C1720" t="str">
            <v>H00300</v>
          </cell>
          <cell r="D1720" t="str">
            <v>沪深300全收益指数</v>
          </cell>
          <cell r="E1720" t="str">
            <v>300收益</v>
          </cell>
          <cell r="F1720" t="str">
            <v>CSI 300 Total Return Index</v>
          </cell>
          <cell r="G1720" t="str">
            <v>CSI 300 TRI</v>
          </cell>
        </row>
        <row r="1720">
          <cell r="K1720" t="str">
            <v>4962.88</v>
          </cell>
          <cell r="L1720" t="str">
            <v>-57.39</v>
          </cell>
          <cell r="M1720" t="str">
            <v>-1.14</v>
          </cell>
          <cell r="N1720" t="str">
            <v>9403.62</v>
          </cell>
          <cell r="O1720" t="str">
            <v>1392.24</v>
          </cell>
          <cell r="P1720">
            <v>300</v>
          </cell>
        </row>
        <row r="1721">
          <cell r="B1721">
            <v>43732</v>
          </cell>
          <cell r="C1721" t="str">
            <v>H00300</v>
          </cell>
          <cell r="D1721" t="str">
            <v>沪深300全收益指数</v>
          </cell>
          <cell r="E1721" t="str">
            <v>300收益</v>
          </cell>
          <cell r="F1721" t="str">
            <v>CSI 300 Total Return Index</v>
          </cell>
          <cell r="G1721" t="str">
            <v>CSI 300 TRI</v>
          </cell>
        </row>
        <row r="1721">
          <cell r="K1721" t="str">
            <v>4976.44</v>
          </cell>
          <cell r="L1721" t="str">
            <v>13.56</v>
          </cell>
          <cell r="M1721" t="str">
            <v>0.27</v>
          </cell>
          <cell r="N1721" t="str">
            <v>8778.32</v>
          </cell>
          <cell r="O1721" t="str">
            <v>1423.41</v>
          </cell>
          <cell r="P1721">
            <v>300</v>
          </cell>
        </row>
        <row r="1722">
          <cell r="B1722">
            <v>43733</v>
          </cell>
          <cell r="C1722" t="str">
            <v>H00300</v>
          </cell>
          <cell r="D1722" t="str">
            <v>沪深300全收益指数</v>
          </cell>
          <cell r="E1722" t="str">
            <v>300收益</v>
          </cell>
          <cell r="F1722" t="str">
            <v>CSI 300 Total Return Index</v>
          </cell>
          <cell r="G1722" t="str">
            <v>CSI 300 TRI</v>
          </cell>
        </row>
        <row r="1722">
          <cell r="K1722" t="str">
            <v>4938.05</v>
          </cell>
          <cell r="L1722" t="str">
            <v>-38.39</v>
          </cell>
          <cell r="M1722" t="str">
            <v>-0.77</v>
          </cell>
          <cell r="N1722" t="str">
            <v>8952.08</v>
          </cell>
          <cell r="O1722" t="str">
            <v>1332.24</v>
          </cell>
          <cell r="P1722">
            <v>300</v>
          </cell>
        </row>
        <row r="1723">
          <cell r="B1723">
            <v>43734</v>
          </cell>
          <cell r="C1723" t="str">
            <v>H00300</v>
          </cell>
          <cell r="D1723" t="str">
            <v>沪深300全收益指数</v>
          </cell>
          <cell r="E1723" t="str">
            <v>300收益</v>
          </cell>
          <cell r="F1723" t="str">
            <v>CSI 300 Total Return Index</v>
          </cell>
          <cell r="G1723" t="str">
            <v>CSI 300 TRI</v>
          </cell>
        </row>
        <row r="1723">
          <cell r="K1723" t="str">
            <v>4900.08</v>
          </cell>
          <cell r="L1723" t="str">
            <v>-37.97</v>
          </cell>
          <cell r="M1723" t="str">
            <v>-0.77</v>
          </cell>
          <cell r="N1723" t="str">
            <v>10269.83</v>
          </cell>
          <cell r="O1723" t="str">
            <v>1508.07</v>
          </cell>
          <cell r="P1723">
            <v>300</v>
          </cell>
        </row>
        <row r="1724">
          <cell r="B1724">
            <v>43735</v>
          </cell>
          <cell r="C1724" t="str">
            <v>H00300</v>
          </cell>
          <cell r="D1724" t="str">
            <v>沪深300全收益指数</v>
          </cell>
          <cell r="E1724" t="str">
            <v>300收益</v>
          </cell>
          <cell r="F1724" t="str">
            <v>CSI 300 Total Return Index</v>
          </cell>
          <cell r="G1724" t="str">
            <v>CSI 300 TRI</v>
          </cell>
        </row>
        <row r="1724">
          <cell r="K1724" t="str">
            <v>4914.77</v>
          </cell>
          <cell r="L1724" t="str">
            <v>14.69</v>
          </cell>
          <cell r="M1724" t="str">
            <v>0.30</v>
          </cell>
          <cell r="N1724" t="str">
            <v>7400.39</v>
          </cell>
          <cell r="O1724" t="str">
            <v>1091.30</v>
          </cell>
          <cell r="P1724">
            <v>300</v>
          </cell>
        </row>
        <row r="1725">
          <cell r="B1725">
            <v>43738</v>
          </cell>
          <cell r="C1725" t="str">
            <v>H00300</v>
          </cell>
          <cell r="D1725" t="str">
            <v>沪深300全收益指数</v>
          </cell>
          <cell r="E1725" t="str">
            <v>300收益</v>
          </cell>
          <cell r="F1725" t="str">
            <v>CSI 300 Total Return Index</v>
          </cell>
          <cell r="G1725" t="str">
            <v>CSI 300 TRI</v>
          </cell>
        </row>
        <row r="1725">
          <cell r="K1725" t="str">
            <v>4866.13</v>
          </cell>
          <cell r="L1725" t="str">
            <v>-48.64</v>
          </cell>
          <cell r="M1725" t="str">
            <v>-0.99</v>
          </cell>
          <cell r="N1725" t="str">
            <v>6593.13</v>
          </cell>
          <cell r="O1725" t="str">
            <v>1004.87</v>
          </cell>
          <cell r="P1725">
            <v>300</v>
          </cell>
        </row>
        <row r="1726">
          <cell r="B1726">
            <v>43746</v>
          </cell>
          <cell r="C1726" t="str">
            <v>H00300</v>
          </cell>
          <cell r="D1726" t="str">
            <v>沪深300全收益指数</v>
          </cell>
          <cell r="E1726" t="str">
            <v>300收益</v>
          </cell>
          <cell r="F1726" t="str">
            <v>CSI 300 Total Return Index</v>
          </cell>
          <cell r="G1726" t="str">
            <v>CSI 300 TRI</v>
          </cell>
        </row>
        <row r="1726">
          <cell r="K1726" t="str">
            <v>4895.67</v>
          </cell>
          <cell r="L1726" t="str">
            <v>29.53</v>
          </cell>
          <cell r="M1726" t="str">
            <v>0.61</v>
          </cell>
          <cell r="N1726" t="str">
            <v>7665.79</v>
          </cell>
          <cell r="O1726" t="str">
            <v>1183.66</v>
          </cell>
          <cell r="P1726">
            <v>300</v>
          </cell>
        </row>
        <row r="1727">
          <cell r="B1727">
            <v>43747</v>
          </cell>
          <cell r="C1727" t="str">
            <v>H00300</v>
          </cell>
          <cell r="D1727" t="str">
            <v>沪深300全收益指数</v>
          </cell>
          <cell r="E1727" t="str">
            <v>300收益</v>
          </cell>
          <cell r="F1727" t="str">
            <v>CSI 300 Total Return Index</v>
          </cell>
          <cell r="G1727" t="str">
            <v>CSI 300 TRI</v>
          </cell>
        </row>
        <row r="1727">
          <cell r="K1727" t="str">
            <v>4902.76</v>
          </cell>
          <cell r="L1727" t="str">
            <v>7.09</v>
          </cell>
          <cell r="M1727" t="str">
            <v>0.14</v>
          </cell>
          <cell r="N1727" t="str">
            <v>7585.45</v>
          </cell>
          <cell r="O1727" t="str">
            <v>1124.06</v>
          </cell>
          <cell r="P1727">
            <v>300</v>
          </cell>
        </row>
        <row r="1728">
          <cell r="B1728">
            <v>43748</v>
          </cell>
          <cell r="C1728" t="str">
            <v>H00300</v>
          </cell>
          <cell r="D1728" t="str">
            <v>沪深300全收益指数</v>
          </cell>
          <cell r="E1728" t="str">
            <v>300收益</v>
          </cell>
          <cell r="F1728" t="str">
            <v>CSI 300 Total Return Index</v>
          </cell>
          <cell r="G1728" t="str">
            <v>CSI 300 TRI</v>
          </cell>
        </row>
        <row r="1728">
          <cell r="K1728" t="str">
            <v>4942.81</v>
          </cell>
          <cell r="L1728" t="str">
            <v>40.06</v>
          </cell>
          <cell r="M1728" t="str">
            <v>0.82</v>
          </cell>
          <cell r="N1728" t="str">
            <v>7922.27</v>
          </cell>
          <cell r="O1728" t="str">
            <v>1274.74</v>
          </cell>
          <cell r="P1728">
            <v>300</v>
          </cell>
        </row>
        <row r="1729">
          <cell r="B1729">
            <v>43749</v>
          </cell>
          <cell r="C1729" t="str">
            <v>H00300</v>
          </cell>
          <cell r="D1729" t="str">
            <v>沪深300全收益指数</v>
          </cell>
          <cell r="E1729" t="str">
            <v>300收益</v>
          </cell>
          <cell r="F1729" t="str">
            <v>CSI 300 Total Return Index</v>
          </cell>
          <cell r="G1729" t="str">
            <v>CSI 300 TRI</v>
          </cell>
        </row>
        <row r="1729">
          <cell r="K1729" t="str">
            <v>4990.57</v>
          </cell>
          <cell r="L1729" t="str">
            <v>47.75</v>
          </cell>
          <cell r="M1729" t="str">
            <v>0.97</v>
          </cell>
          <cell r="N1729" t="str">
            <v>9341.26</v>
          </cell>
          <cell r="O1729" t="str">
            <v>1398.17</v>
          </cell>
          <cell r="P1729">
            <v>300</v>
          </cell>
        </row>
        <row r="1730">
          <cell r="B1730">
            <v>43752</v>
          </cell>
          <cell r="C1730" t="str">
            <v>H00300</v>
          </cell>
          <cell r="D1730" t="str">
            <v>沪深300全收益指数</v>
          </cell>
          <cell r="E1730" t="str">
            <v>300收益</v>
          </cell>
          <cell r="F1730" t="str">
            <v>CSI 300 Total Return Index</v>
          </cell>
          <cell r="G1730" t="str">
            <v>CSI 300 TRI</v>
          </cell>
        </row>
        <row r="1730">
          <cell r="K1730" t="str">
            <v>5043.53</v>
          </cell>
          <cell r="L1730" t="str">
            <v>52.97</v>
          </cell>
          <cell r="M1730" t="str">
            <v>1.06</v>
          </cell>
          <cell r="N1730" t="str">
            <v>12239.36</v>
          </cell>
          <cell r="O1730" t="str">
            <v>1678.57</v>
          </cell>
          <cell r="P1730">
            <v>300</v>
          </cell>
        </row>
        <row r="1731">
          <cell r="B1731">
            <v>43753</v>
          </cell>
          <cell r="C1731" t="str">
            <v>H00300</v>
          </cell>
          <cell r="D1731" t="str">
            <v>沪深300全收益指数</v>
          </cell>
          <cell r="E1731" t="str">
            <v>300收益</v>
          </cell>
          <cell r="F1731" t="str">
            <v>CSI 300 Total Return Index</v>
          </cell>
          <cell r="G1731" t="str">
            <v>CSI 300 TRI</v>
          </cell>
        </row>
        <row r="1731">
          <cell r="K1731" t="str">
            <v>5021.86</v>
          </cell>
          <cell r="L1731" t="str">
            <v>-21.68</v>
          </cell>
          <cell r="M1731" t="str">
            <v>-0.43</v>
          </cell>
          <cell r="N1731" t="str">
            <v>8527.39</v>
          </cell>
          <cell r="O1731" t="str">
            <v>1251.17</v>
          </cell>
          <cell r="P1731">
            <v>300</v>
          </cell>
        </row>
        <row r="1732">
          <cell r="B1732">
            <v>43754</v>
          </cell>
          <cell r="C1732" t="str">
            <v>H00300</v>
          </cell>
          <cell r="D1732" t="str">
            <v>沪深300全收益指数</v>
          </cell>
          <cell r="E1732" t="str">
            <v>300收益</v>
          </cell>
          <cell r="F1732" t="str">
            <v>CSI 300 Total Return Index</v>
          </cell>
          <cell r="G1732" t="str">
            <v>CSI 300 TRI</v>
          </cell>
        </row>
        <row r="1732">
          <cell r="K1732" t="str">
            <v>5004.55</v>
          </cell>
          <cell r="L1732" t="str">
            <v>-17.31</v>
          </cell>
          <cell r="M1732" t="str">
            <v>-0.34</v>
          </cell>
          <cell r="N1732" t="str">
            <v>8322.97</v>
          </cell>
          <cell r="O1732" t="str">
            <v>1285.59</v>
          </cell>
          <cell r="P1732">
            <v>300</v>
          </cell>
        </row>
        <row r="1733">
          <cell r="B1733">
            <v>43755</v>
          </cell>
          <cell r="C1733" t="str">
            <v>H00300</v>
          </cell>
          <cell r="D1733" t="str">
            <v>沪深300全收益指数</v>
          </cell>
          <cell r="E1733" t="str">
            <v>300收益</v>
          </cell>
          <cell r="F1733" t="str">
            <v>CSI 300 Total Return Index</v>
          </cell>
          <cell r="G1733" t="str">
            <v>CSI 300 TRI</v>
          </cell>
        </row>
        <row r="1733">
          <cell r="K1733" t="str">
            <v>5007.79</v>
          </cell>
          <cell r="L1733" t="str">
            <v>3.24</v>
          </cell>
          <cell r="M1733" t="str">
            <v>0.06</v>
          </cell>
          <cell r="N1733" t="str">
            <v>6486.37</v>
          </cell>
          <cell r="O1733" t="str">
            <v>999.92</v>
          </cell>
          <cell r="P1733">
            <v>300</v>
          </cell>
        </row>
        <row r="1734">
          <cell r="B1734">
            <v>43756</v>
          </cell>
          <cell r="C1734" t="str">
            <v>H00300</v>
          </cell>
          <cell r="D1734" t="str">
            <v>沪深300全收益指数</v>
          </cell>
          <cell r="E1734" t="str">
            <v>300收益</v>
          </cell>
          <cell r="F1734" t="str">
            <v>CSI 300 Total Return Index</v>
          </cell>
          <cell r="G1734" t="str">
            <v>CSI 300 TRI</v>
          </cell>
        </row>
        <row r="1734">
          <cell r="K1734" t="str">
            <v>4936.54</v>
          </cell>
          <cell r="L1734" t="str">
            <v>-71.25</v>
          </cell>
          <cell r="M1734" t="str">
            <v>-1.42</v>
          </cell>
          <cell r="N1734" t="str">
            <v>8232.11</v>
          </cell>
          <cell r="O1734" t="str">
            <v>1221.87</v>
          </cell>
          <cell r="P1734">
            <v>300</v>
          </cell>
        </row>
        <row r="1735">
          <cell r="B1735">
            <v>43759</v>
          </cell>
          <cell r="C1735" t="str">
            <v>H00300</v>
          </cell>
          <cell r="D1735" t="str">
            <v>沪深300全收益指数</v>
          </cell>
          <cell r="E1735" t="str">
            <v>300收益</v>
          </cell>
          <cell r="F1735" t="str">
            <v>CSI 300 Total Return Index</v>
          </cell>
          <cell r="G1735" t="str">
            <v>CSI 300 TRI</v>
          </cell>
        </row>
        <row r="1735">
          <cell r="K1735" t="str">
            <v>4951.22</v>
          </cell>
          <cell r="L1735" t="str">
            <v>14.68</v>
          </cell>
          <cell r="M1735" t="str">
            <v>0.30</v>
          </cell>
          <cell r="N1735" t="str">
            <v>7418.29</v>
          </cell>
          <cell r="O1735" t="str">
            <v>1108.58</v>
          </cell>
          <cell r="P1735">
            <v>300</v>
          </cell>
        </row>
        <row r="1736">
          <cell r="B1736">
            <v>43760</v>
          </cell>
          <cell r="C1736" t="str">
            <v>H00300</v>
          </cell>
          <cell r="D1736" t="str">
            <v>沪深300全收益指数</v>
          </cell>
          <cell r="E1736" t="str">
            <v>300收益</v>
          </cell>
          <cell r="F1736" t="str">
            <v>CSI 300 Total Return Index</v>
          </cell>
          <cell r="G1736" t="str">
            <v>CSI 300 TRI</v>
          </cell>
        </row>
        <row r="1736">
          <cell r="K1736" t="str">
            <v>4970.41</v>
          </cell>
          <cell r="L1736" t="str">
            <v>19.19</v>
          </cell>
          <cell r="M1736" t="str">
            <v>0.39</v>
          </cell>
          <cell r="N1736" t="str">
            <v>6891.86</v>
          </cell>
          <cell r="O1736" t="str">
            <v>1028.43</v>
          </cell>
          <cell r="P1736">
            <v>300</v>
          </cell>
        </row>
        <row r="1737">
          <cell r="B1737">
            <v>43761</v>
          </cell>
          <cell r="C1737" t="str">
            <v>H00300</v>
          </cell>
          <cell r="D1737" t="str">
            <v>沪深300全收益指数</v>
          </cell>
          <cell r="E1737" t="str">
            <v>300收益</v>
          </cell>
          <cell r="F1737" t="str">
            <v>CSI 300 Total Return Index</v>
          </cell>
          <cell r="G1737" t="str">
            <v>CSI 300 TRI</v>
          </cell>
        </row>
        <row r="1737">
          <cell r="K1737" t="str">
            <v>4938.78</v>
          </cell>
          <cell r="L1737" t="str">
            <v>-31.64</v>
          </cell>
          <cell r="M1737" t="str">
            <v>-0.64</v>
          </cell>
          <cell r="N1737" t="str">
            <v>7019.86</v>
          </cell>
          <cell r="O1737" t="str">
            <v>997.34</v>
          </cell>
          <cell r="P1737">
            <v>300</v>
          </cell>
        </row>
        <row r="1738">
          <cell r="B1738">
            <v>43762</v>
          </cell>
          <cell r="C1738" t="str">
            <v>H00300</v>
          </cell>
          <cell r="D1738" t="str">
            <v>沪深300全收益指数</v>
          </cell>
          <cell r="E1738" t="str">
            <v>300收益</v>
          </cell>
          <cell r="F1738" t="str">
            <v>CSI 300 Total Return Index</v>
          </cell>
          <cell r="G1738" t="str">
            <v>CSI 300 TRI</v>
          </cell>
        </row>
        <row r="1738">
          <cell r="K1738" t="str">
            <v>4938.25</v>
          </cell>
          <cell r="L1738" t="str">
            <v>-0.53</v>
          </cell>
          <cell r="M1738" t="str">
            <v>-0.01</v>
          </cell>
          <cell r="N1738" t="str">
            <v>7133.46</v>
          </cell>
          <cell r="O1738" t="str">
            <v>1050.97</v>
          </cell>
          <cell r="P1738">
            <v>300</v>
          </cell>
        </row>
        <row r="1739">
          <cell r="B1739">
            <v>43763</v>
          </cell>
          <cell r="C1739" t="str">
            <v>H00300</v>
          </cell>
          <cell r="D1739" t="str">
            <v>沪深300全收益指数</v>
          </cell>
          <cell r="E1739" t="str">
            <v>300收益</v>
          </cell>
          <cell r="F1739" t="str">
            <v>CSI 300 Total Return Index</v>
          </cell>
          <cell r="G1739" t="str">
            <v>CSI 300 TRI</v>
          </cell>
        </row>
        <row r="1739">
          <cell r="K1739" t="str">
            <v>4971.88</v>
          </cell>
          <cell r="L1739" t="str">
            <v>33.63</v>
          </cell>
          <cell r="M1739" t="str">
            <v>0.68</v>
          </cell>
          <cell r="N1739" t="str">
            <v>7745.36</v>
          </cell>
          <cell r="O1739" t="str">
            <v>1266.77</v>
          </cell>
          <cell r="P1739">
            <v>300</v>
          </cell>
        </row>
        <row r="1740">
          <cell r="B1740">
            <v>43766</v>
          </cell>
          <cell r="C1740" t="str">
            <v>H00300</v>
          </cell>
          <cell r="D1740" t="str">
            <v>沪深300全收益指数</v>
          </cell>
          <cell r="E1740" t="str">
            <v>300收益</v>
          </cell>
          <cell r="F1740" t="str">
            <v>CSI 300 Total Return Index</v>
          </cell>
          <cell r="G1740" t="str">
            <v>CSI 300 TRI</v>
          </cell>
        </row>
        <row r="1740">
          <cell r="K1740" t="str">
            <v>5009.89</v>
          </cell>
          <cell r="L1740" t="str">
            <v>38.01</v>
          </cell>
          <cell r="M1740" t="str">
            <v>0.76</v>
          </cell>
          <cell r="N1740" t="str">
            <v>9740.60</v>
          </cell>
          <cell r="O1740" t="str">
            <v>1507.62</v>
          </cell>
          <cell r="P1740">
            <v>300</v>
          </cell>
        </row>
        <row r="1741">
          <cell r="B1741">
            <v>43767</v>
          </cell>
          <cell r="C1741" t="str">
            <v>H00300</v>
          </cell>
          <cell r="D1741" t="str">
            <v>沪深300全收益指数</v>
          </cell>
          <cell r="E1741" t="str">
            <v>300收益</v>
          </cell>
          <cell r="F1741" t="str">
            <v>CSI 300 Total Return Index</v>
          </cell>
          <cell r="G1741" t="str">
            <v>CSI 300 TRI</v>
          </cell>
        </row>
        <row r="1741">
          <cell r="K1741" t="str">
            <v>4989.02</v>
          </cell>
          <cell r="L1741" t="str">
            <v>-20.87</v>
          </cell>
          <cell r="M1741" t="str">
            <v>-0.42</v>
          </cell>
          <cell r="N1741" t="str">
            <v>8225.71</v>
          </cell>
          <cell r="O1741" t="str">
            <v>1396.11</v>
          </cell>
          <cell r="P1741">
            <v>300</v>
          </cell>
        </row>
        <row r="1742">
          <cell r="B1742">
            <v>43768</v>
          </cell>
          <cell r="C1742" t="str">
            <v>H00300</v>
          </cell>
          <cell r="D1742" t="str">
            <v>沪深300全收益指数</v>
          </cell>
          <cell r="E1742" t="str">
            <v>300收益</v>
          </cell>
          <cell r="F1742" t="str">
            <v>CSI 300 Total Return Index</v>
          </cell>
          <cell r="G1742" t="str">
            <v>CSI 300 TRI</v>
          </cell>
        </row>
        <row r="1742">
          <cell r="K1742" t="str">
            <v>4964.78</v>
          </cell>
          <cell r="L1742" t="str">
            <v>-24.24</v>
          </cell>
          <cell r="M1742" t="str">
            <v>-0.49</v>
          </cell>
          <cell r="N1742" t="str">
            <v>7787.29</v>
          </cell>
          <cell r="O1742" t="str">
            <v>1226.11</v>
          </cell>
          <cell r="P1742">
            <v>300</v>
          </cell>
        </row>
        <row r="1743">
          <cell r="B1743">
            <v>43769</v>
          </cell>
          <cell r="C1743" t="str">
            <v>H00300</v>
          </cell>
          <cell r="D1743" t="str">
            <v>沪深300全收益指数</v>
          </cell>
          <cell r="E1743" t="str">
            <v>300收益</v>
          </cell>
          <cell r="F1743" t="str">
            <v>CSI 300 Total Return Index</v>
          </cell>
          <cell r="G1743" t="str">
            <v>CSI 300 TRI</v>
          </cell>
        </row>
        <row r="1743">
          <cell r="K1743" t="str">
            <v>4959.07</v>
          </cell>
          <cell r="L1743" t="str">
            <v>-5.71</v>
          </cell>
          <cell r="M1743" t="str">
            <v>-0.11</v>
          </cell>
          <cell r="N1743" t="str">
            <v>8671.45</v>
          </cell>
          <cell r="O1743" t="str">
            <v>1350.12</v>
          </cell>
          <cell r="P1743">
            <v>300</v>
          </cell>
        </row>
        <row r="1744">
          <cell r="B1744">
            <v>43770</v>
          </cell>
          <cell r="C1744" t="str">
            <v>H00300</v>
          </cell>
          <cell r="D1744" t="str">
            <v>沪深300全收益指数</v>
          </cell>
          <cell r="E1744" t="str">
            <v>300收益</v>
          </cell>
          <cell r="F1744" t="str">
            <v>CSI 300 Total Return Index</v>
          </cell>
          <cell r="G1744" t="str">
            <v>CSI 300 TRI</v>
          </cell>
        </row>
        <row r="1744">
          <cell r="K1744" t="str">
            <v>5042.81</v>
          </cell>
          <cell r="L1744" t="str">
            <v>83.74</v>
          </cell>
          <cell r="M1744" t="str">
            <v>1.69</v>
          </cell>
          <cell r="N1744" t="str">
            <v>10068.96</v>
          </cell>
          <cell r="O1744" t="str">
            <v>1514.71</v>
          </cell>
          <cell r="P1744">
            <v>300</v>
          </cell>
        </row>
        <row r="1745">
          <cell r="B1745">
            <v>43773</v>
          </cell>
          <cell r="C1745" t="str">
            <v>H00300</v>
          </cell>
          <cell r="D1745" t="str">
            <v>沪深300全收益指数</v>
          </cell>
          <cell r="E1745" t="str">
            <v>300收益</v>
          </cell>
          <cell r="F1745" t="str">
            <v>CSI 300 Total Return Index</v>
          </cell>
          <cell r="G1745" t="str">
            <v>CSI 300 TRI</v>
          </cell>
        </row>
        <row r="1745">
          <cell r="K1745" t="str">
            <v>5075.65</v>
          </cell>
          <cell r="L1745" t="str">
            <v>32.83</v>
          </cell>
          <cell r="M1745" t="str">
            <v>0.65</v>
          </cell>
          <cell r="N1745" t="str">
            <v>10419.39</v>
          </cell>
          <cell r="O1745" t="str">
            <v>1544.85</v>
          </cell>
          <cell r="P1745">
            <v>300</v>
          </cell>
        </row>
        <row r="1746">
          <cell r="B1746">
            <v>43774</v>
          </cell>
          <cell r="C1746" t="str">
            <v>H00300</v>
          </cell>
          <cell r="D1746" t="str">
            <v>沪深300全收益指数</v>
          </cell>
          <cell r="E1746" t="str">
            <v>300收益</v>
          </cell>
          <cell r="F1746" t="str">
            <v>CSI 300 Total Return Index</v>
          </cell>
          <cell r="G1746" t="str">
            <v>CSI 300 TRI</v>
          </cell>
        </row>
        <row r="1746">
          <cell r="K1746" t="str">
            <v>5107.15</v>
          </cell>
          <cell r="L1746" t="str">
            <v>31.50</v>
          </cell>
          <cell r="M1746" t="str">
            <v>0.62</v>
          </cell>
          <cell r="N1746" t="str">
            <v>11291.19</v>
          </cell>
          <cell r="O1746" t="str">
            <v>1633.18</v>
          </cell>
          <cell r="P1746">
            <v>300</v>
          </cell>
        </row>
        <row r="1747">
          <cell r="B1747">
            <v>43775</v>
          </cell>
          <cell r="C1747" t="str">
            <v>H00300</v>
          </cell>
          <cell r="D1747" t="str">
            <v>沪深300全收益指数</v>
          </cell>
          <cell r="E1747" t="str">
            <v>300收益</v>
          </cell>
          <cell r="F1747" t="str">
            <v>CSI 300 Total Return Index</v>
          </cell>
          <cell r="G1747" t="str">
            <v>CSI 300 TRI</v>
          </cell>
        </row>
        <row r="1747">
          <cell r="K1747" t="str">
            <v>5084.27</v>
          </cell>
          <cell r="L1747" t="str">
            <v>-22.88</v>
          </cell>
          <cell r="M1747" t="str">
            <v>-0.45</v>
          </cell>
          <cell r="N1747" t="str">
            <v>9731.30</v>
          </cell>
          <cell r="O1747" t="str">
            <v>1398.60</v>
          </cell>
          <cell r="P1747">
            <v>300</v>
          </cell>
        </row>
        <row r="1748">
          <cell r="B1748">
            <v>43776</v>
          </cell>
          <cell r="C1748" t="str">
            <v>H00300</v>
          </cell>
          <cell r="D1748" t="str">
            <v>沪深300全收益指数</v>
          </cell>
          <cell r="E1748" t="str">
            <v>300收益</v>
          </cell>
          <cell r="F1748" t="str">
            <v>CSI 300 Total Return Index</v>
          </cell>
          <cell r="G1748" t="str">
            <v>CSI 300 TRI</v>
          </cell>
        </row>
        <row r="1748">
          <cell r="K1748" t="str">
            <v>5093.19</v>
          </cell>
          <cell r="L1748" t="str">
            <v>8.92</v>
          </cell>
          <cell r="M1748" t="str">
            <v>0.18</v>
          </cell>
          <cell r="N1748" t="str">
            <v>8725.49</v>
          </cell>
          <cell r="O1748" t="str">
            <v>1177.52</v>
          </cell>
          <cell r="P1748">
            <v>300</v>
          </cell>
        </row>
        <row r="1749">
          <cell r="B1749">
            <v>43777</v>
          </cell>
          <cell r="C1749" t="str">
            <v>H00300</v>
          </cell>
          <cell r="D1749" t="str">
            <v>沪深300全收益指数</v>
          </cell>
          <cell r="E1749" t="str">
            <v>300收益</v>
          </cell>
          <cell r="F1749" t="str">
            <v>CSI 300 Total Return Index</v>
          </cell>
          <cell r="G1749" t="str">
            <v>CSI 300 TRI</v>
          </cell>
        </row>
        <row r="1749">
          <cell r="K1749" t="str">
            <v>5069.12</v>
          </cell>
          <cell r="L1749" t="str">
            <v>-24.07</v>
          </cell>
          <cell r="M1749" t="str">
            <v>-0.47</v>
          </cell>
          <cell r="N1749" t="str">
            <v>9710.69</v>
          </cell>
          <cell r="O1749" t="str">
            <v>1390.27</v>
          </cell>
          <cell r="P1749">
            <v>300</v>
          </cell>
        </row>
        <row r="1750">
          <cell r="B1750">
            <v>43780</v>
          </cell>
          <cell r="C1750" t="str">
            <v>H00300</v>
          </cell>
          <cell r="D1750" t="str">
            <v>沪深300全收益指数</v>
          </cell>
          <cell r="E1750" t="str">
            <v>300收益</v>
          </cell>
          <cell r="F1750" t="str">
            <v>CSI 300 Total Return Index</v>
          </cell>
          <cell r="G1750" t="str">
            <v>CSI 300 TRI</v>
          </cell>
        </row>
        <row r="1750">
          <cell r="K1750" t="str">
            <v>4979.77</v>
          </cell>
          <cell r="L1750" t="str">
            <v>-89.35</v>
          </cell>
          <cell r="M1750" t="str">
            <v>-1.76</v>
          </cell>
          <cell r="N1750" t="str">
            <v>9415.56</v>
          </cell>
          <cell r="O1750" t="str">
            <v>1303.30</v>
          </cell>
          <cell r="P1750">
            <v>300</v>
          </cell>
        </row>
        <row r="1751">
          <cell r="B1751">
            <v>43781</v>
          </cell>
          <cell r="C1751" t="str">
            <v>H00300</v>
          </cell>
          <cell r="D1751" t="str">
            <v>沪深300全收益指数</v>
          </cell>
          <cell r="E1751" t="str">
            <v>300收益</v>
          </cell>
          <cell r="F1751" t="str">
            <v>CSI 300 Total Return Index</v>
          </cell>
          <cell r="G1751" t="str">
            <v>CSI 300 TRI</v>
          </cell>
        </row>
        <row r="1751">
          <cell r="K1751" t="str">
            <v>4980.76</v>
          </cell>
          <cell r="L1751" t="str">
            <v>0.99</v>
          </cell>
          <cell r="M1751" t="str">
            <v>0.02</v>
          </cell>
          <cell r="N1751" t="str">
            <v>7654.31</v>
          </cell>
          <cell r="O1751" t="str">
            <v>1088.28</v>
          </cell>
          <cell r="P1751">
            <v>300</v>
          </cell>
        </row>
        <row r="1752">
          <cell r="B1752">
            <v>43782</v>
          </cell>
          <cell r="C1752" t="str">
            <v>H00300</v>
          </cell>
          <cell r="D1752" t="str">
            <v>沪深300全收益指数</v>
          </cell>
          <cell r="E1752" t="str">
            <v>300收益</v>
          </cell>
          <cell r="F1752" t="str">
            <v>CSI 300 Total Return Index</v>
          </cell>
          <cell r="G1752" t="str">
            <v>CSI 300 TRI</v>
          </cell>
        </row>
        <row r="1752">
          <cell r="K1752" t="str">
            <v>4976.03</v>
          </cell>
          <cell r="L1752" t="str">
            <v>-4.73</v>
          </cell>
          <cell r="M1752" t="str">
            <v>-0.09</v>
          </cell>
          <cell r="N1752" t="str">
            <v>7674.91</v>
          </cell>
          <cell r="O1752" t="str">
            <v>1120.57</v>
          </cell>
          <cell r="P1752">
            <v>300</v>
          </cell>
        </row>
        <row r="1753">
          <cell r="B1753">
            <v>43783</v>
          </cell>
          <cell r="C1753" t="str">
            <v>H00300</v>
          </cell>
          <cell r="D1753" t="str">
            <v>沪深300全收益指数</v>
          </cell>
          <cell r="E1753" t="str">
            <v>300收益</v>
          </cell>
          <cell r="F1753" t="str">
            <v>CSI 300 Total Return Index</v>
          </cell>
          <cell r="G1753" t="str">
            <v>CSI 300 TRI</v>
          </cell>
        </row>
        <row r="1753">
          <cell r="K1753" t="str">
            <v>4983.52</v>
          </cell>
          <cell r="L1753" t="str">
            <v>7.50</v>
          </cell>
          <cell r="M1753" t="str">
            <v>0.15</v>
          </cell>
          <cell r="N1753" t="str">
            <v>8700.84</v>
          </cell>
          <cell r="O1753" t="str">
            <v>1197.92</v>
          </cell>
          <cell r="P1753">
            <v>300</v>
          </cell>
        </row>
        <row r="1754">
          <cell r="B1754">
            <v>43784</v>
          </cell>
          <cell r="C1754" t="str">
            <v>H00300</v>
          </cell>
          <cell r="D1754" t="str">
            <v>沪深300全收益指数</v>
          </cell>
          <cell r="E1754" t="str">
            <v>300收益</v>
          </cell>
          <cell r="F1754" t="str">
            <v>CSI 300 Total Return Index</v>
          </cell>
          <cell r="G1754" t="str">
            <v>CSI 300 TRI</v>
          </cell>
        </row>
        <row r="1754">
          <cell r="K1754" t="str">
            <v>4946.82</v>
          </cell>
          <cell r="L1754" t="str">
            <v>-36.71</v>
          </cell>
          <cell r="M1754" t="str">
            <v>-0.74</v>
          </cell>
          <cell r="N1754" t="str">
            <v>8373.09</v>
          </cell>
          <cell r="O1754" t="str">
            <v>1154.23</v>
          </cell>
          <cell r="P1754">
            <v>300</v>
          </cell>
        </row>
        <row r="1755">
          <cell r="B1755">
            <v>43787</v>
          </cell>
          <cell r="C1755" t="str">
            <v>H00300</v>
          </cell>
          <cell r="D1755" t="str">
            <v>沪深300全收益指数</v>
          </cell>
          <cell r="E1755" t="str">
            <v>300收益</v>
          </cell>
          <cell r="F1755" t="str">
            <v>CSI 300 Total Return Index</v>
          </cell>
          <cell r="G1755" t="str">
            <v>CSI 300 TRI</v>
          </cell>
        </row>
        <row r="1755">
          <cell r="K1755" t="str">
            <v>4986.17</v>
          </cell>
          <cell r="L1755" t="str">
            <v>39.35</v>
          </cell>
          <cell r="M1755" t="str">
            <v>0.80</v>
          </cell>
          <cell r="N1755" t="str">
            <v>7664.60</v>
          </cell>
          <cell r="O1755" t="str">
            <v>1070.86</v>
          </cell>
          <cell r="P1755">
            <v>300</v>
          </cell>
        </row>
        <row r="1756">
          <cell r="B1756">
            <v>43788</v>
          </cell>
          <cell r="C1756" t="str">
            <v>H00300</v>
          </cell>
          <cell r="D1756" t="str">
            <v>沪深300全收益指数</v>
          </cell>
          <cell r="E1756" t="str">
            <v>300收益</v>
          </cell>
          <cell r="F1756" t="str">
            <v>CSI 300 Total Return Index</v>
          </cell>
          <cell r="G1756" t="str">
            <v>CSI 300 TRI</v>
          </cell>
        </row>
        <row r="1756">
          <cell r="K1756" t="str">
            <v>5036.42</v>
          </cell>
          <cell r="L1756" t="str">
            <v>50.25</v>
          </cell>
          <cell r="M1756" t="str">
            <v>1.01</v>
          </cell>
          <cell r="N1756" t="str">
            <v>8216.10</v>
          </cell>
          <cell r="O1756" t="str">
            <v>1232.27</v>
          </cell>
          <cell r="P1756">
            <v>300</v>
          </cell>
        </row>
        <row r="1757">
          <cell r="B1757">
            <v>43789</v>
          </cell>
          <cell r="C1757" t="str">
            <v>H00300</v>
          </cell>
          <cell r="D1757" t="str">
            <v>沪深300全收益指数</v>
          </cell>
          <cell r="E1757" t="str">
            <v>300收益</v>
          </cell>
          <cell r="F1757" t="str">
            <v>CSI 300 Total Return Index</v>
          </cell>
          <cell r="G1757" t="str">
            <v>CSI 300 TRI</v>
          </cell>
        </row>
        <row r="1757">
          <cell r="K1757" t="str">
            <v>4986.43</v>
          </cell>
          <cell r="L1757" t="str">
            <v>-49.99</v>
          </cell>
          <cell r="M1757" t="str">
            <v>-0.99</v>
          </cell>
          <cell r="N1757" t="str">
            <v>7681.53</v>
          </cell>
          <cell r="O1757" t="str">
            <v>1180.03</v>
          </cell>
          <cell r="P1757">
            <v>300</v>
          </cell>
        </row>
        <row r="1758">
          <cell r="B1758">
            <v>43790</v>
          </cell>
          <cell r="C1758" t="str">
            <v>H00300</v>
          </cell>
          <cell r="D1758" t="str">
            <v>沪深300全收益指数</v>
          </cell>
          <cell r="E1758" t="str">
            <v>300收益</v>
          </cell>
          <cell r="F1758" t="str">
            <v>CSI 300 Total Return Index</v>
          </cell>
          <cell r="G1758" t="str">
            <v>CSI 300 TRI</v>
          </cell>
        </row>
        <row r="1758">
          <cell r="K1758" t="str">
            <v>4963.12</v>
          </cell>
          <cell r="L1758" t="str">
            <v>-23.31</v>
          </cell>
          <cell r="M1758" t="str">
            <v>-0.47</v>
          </cell>
          <cell r="N1758" t="str">
            <v>6913.05</v>
          </cell>
          <cell r="O1758" t="str">
            <v>1041.48</v>
          </cell>
          <cell r="P1758">
            <v>300</v>
          </cell>
        </row>
        <row r="1759">
          <cell r="B1759">
            <v>43791</v>
          </cell>
          <cell r="C1759" t="str">
            <v>H00300</v>
          </cell>
          <cell r="D1759" t="str">
            <v>沪深300全收益指数</v>
          </cell>
          <cell r="E1759" t="str">
            <v>300收益</v>
          </cell>
          <cell r="F1759" t="str">
            <v>CSI 300 Total Return Index</v>
          </cell>
          <cell r="G1759" t="str">
            <v>CSI 300 TRI</v>
          </cell>
        </row>
        <row r="1759">
          <cell r="K1759" t="str">
            <v>4912.59</v>
          </cell>
          <cell r="L1759" t="str">
            <v>-50.53</v>
          </cell>
          <cell r="M1759" t="str">
            <v>-1.02</v>
          </cell>
          <cell r="N1759" t="str">
            <v>9104.26</v>
          </cell>
          <cell r="O1759" t="str">
            <v>1469.81</v>
          </cell>
          <cell r="P1759">
            <v>300</v>
          </cell>
        </row>
        <row r="1760">
          <cell r="B1760">
            <v>43794</v>
          </cell>
          <cell r="C1760" t="str">
            <v>H00300</v>
          </cell>
          <cell r="D1760" t="str">
            <v>沪深300全收益指数</v>
          </cell>
          <cell r="E1760" t="str">
            <v>300收益</v>
          </cell>
          <cell r="F1760" t="str">
            <v>CSI 300 Total Return Index</v>
          </cell>
          <cell r="G1760" t="str">
            <v>CSI 300 TRI</v>
          </cell>
        </row>
        <row r="1760">
          <cell r="K1760" t="str">
            <v>4948.59</v>
          </cell>
          <cell r="L1760" t="str">
            <v>36.00</v>
          </cell>
          <cell r="M1760" t="str">
            <v>0.73</v>
          </cell>
          <cell r="N1760" t="str">
            <v>10606.63</v>
          </cell>
          <cell r="O1760" t="str">
            <v>1408.51</v>
          </cell>
          <cell r="P1760">
            <v>300</v>
          </cell>
        </row>
        <row r="1761">
          <cell r="B1761">
            <v>43795</v>
          </cell>
          <cell r="C1761" t="str">
            <v>H00300</v>
          </cell>
          <cell r="D1761" t="str">
            <v>沪深300全收益指数</v>
          </cell>
          <cell r="E1761" t="str">
            <v>300收益</v>
          </cell>
          <cell r="F1761" t="str">
            <v>CSI 300 Total Return Index</v>
          </cell>
          <cell r="G1761" t="str">
            <v>CSI 300 TRI</v>
          </cell>
        </row>
        <row r="1761">
          <cell r="K1761" t="str">
            <v>4965.75</v>
          </cell>
          <cell r="L1761" t="str">
            <v>17.16</v>
          </cell>
          <cell r="M1761" t="str">
            <v>0.35</v>
          </cell>
          <cell r="N1761" t="str">
            <v>11151.35</v>
          </cell>
          <cell r="O1761" t="str">
            <v>1402.14</v>
          </cell>
          <cell r="P1761">
            <v>300</v>
          </cell>
        </row>
        <row r="1762">
          <cell r="B1762">
            <v>43796</v>
          </cell>
          <cell r="C1762" t="str">
            <v>H00300</v>
          </cell>
          <cell r="D1762" t="str">
            <v>沪深300全收益指数</v>
          </cell>
          <cell r="E1762" t="str">
            <v>300收益</v>
          </cell>
          <cell r="F1762" t="str">
            <v>CSI 300 Total Return Index</v>
          </cell>
          <cell r="G1762" t="str">
            <v>CSI 300 TRI</v>
          </cell>
        </row>
        <row r="1762">
          <cell r="K1762" t="str">
            <v>4945.29</v>
          </cell>
          <cell r="L1762" t="str">
            <v>-20.46</v>
          </cell>
          <cell r="M1762" t="str">
            <v>-0.41</v>
          </cell>
          <cell r="N1762" t="str">
            <v>7643.73</v>
          </cell>
          <cell r="O1762" t="str">
            <v>1072.39</v>
          </cell>
          <cell r="P1762">
            <v>300</v>
          </cell>
        </row>
        <row r="1763">
          <cell r="B1763">
            <v>43797</v>
          </cell>
          <cell r="C1763" t="str">
            <v>H00300</v>
          </cell>
          <cell r="D1763" t="str">
            <v>沪深300全收益指数</v>
          </cell>
          <cell r="E1763" t="str">
            <v>300收益</v>
          </cell>
          <cell r="F1763" t="str">
            <v>CSI 300 Total Return Index</v>
          </cell>
          <cell r="G1763" t="str">
            <v>CSI 300 TRI</v>
          </cell>
        </row>
        <row r="1763">
          <cell r="K1763" t="str">
            <v>4928.30</v>
          </cell>
          <cell r="L1763" t="str">
            <v>-16.99</v>
          </cell>
          <cell r="M1763" t="str">
            <v>-0.34</v>
          </cell>
          <cell r="N1763" t="str">
            <v>6523.01</v>
          </cell>
          <cell r="O1763" t="str">
            <v>870.82</v>
          </cell>
          <cell r="P1763">
            <v>300</v>
          </cell>
        </row>
        <row r="1764">
          <cell r="B1764">
            <v>43798</v>
          </cell>
          <cell r="C1764" t="str">
            <v>H00300</v>
          </cell>
          <cell r="D1764" t="str">
            <v>沪深300全收益指数</v>
          </cell>
          <cell r="E1764" t="str">
            <v>300收益</v>
          </cell>
          <cell r="F1764" t="str">
            <v>CSI 300 Total Return Index</v>
          </cell>
          <cell r="G1764" t="str">
            <v>CSI 300 TRI</v>
          </cell>
        </row>
        <row r="1764">
          <cell r="K1764" t="str">
            <v>4885.38</v>
          </cell>
          <cell r="L1764" t="str">
            <v>-42.91</v>
          </cell>
          <cell r="M1764" t="str">
            <v>-0.87</v>
          </cell>
          <cell r="N1764" t="str">
            <v>7414.43</v>
          </cell>
          <cell r="O1764" t="str">
            <v>1162.01</v>
          </cell>
          <cell r="P1764">
            <v>300</v>
          </cell>
        </row>
        <row r="1765">
          <cell r="B1765">
            <v>43801</v>
          </cell>
          <cell r="C1765" t="str">
            <v>H00300</v>
          </cell>
          <cell r="D1765" t="str">
            <v>沪深300全收益指数</v>
          </cell>
          <cell r="E1765" t="str">
            <v>300收益</v>
          </cell>
          <cell r="F1765" t="str">
            <v>CSI 300 Total Return Index</v>
          </cell>
          <cell r="G1765" t="str">
            <v>CSI 300 TRI</v>
          </cell>
        </row>
        <row r="1765">
          <cell r="K1765" t="str">
            <v>4894.81</v>
          </cell>
          <cell r="L1765" t="str">
            <v>9.43</v>
          </cell>
          <cell r="M1765" t="str">
            <v>0.19</v>
          </cell>
          <cell r="N1765" t="str">
            <v>7741.22</v>
          </cell>
          <cell r="O1765" t="str">
            <v>1099.93</v>
          </cell>
          <cell r="P1765">
            <v>300</v>
          </cell>
        </row>
        <row r="1766">
          <cell r="B1766">
            <v>43802</v>
          </cell>
          <cell r="C1766" t="str">
            <v>H00300</v>
          </cell>
          <cell r="D1766" t="str">
            <v>沪深300全收益指数</v>
          </cell>
          <cell r="E1766" t="str">
            <v>300收益</v>
          </cell>
          <cell r="F1766" t="str">
            <v>CSI 300 Total Return Index</v>
          </cell>
          <cell r="G1766" t="str">
            <v>CSI 300 TRI</v>
          </cell>
        </row>
        <row r="1766">
          <cell r="K1766" t="str">
            <v>4913.99</v>
          </cell>
          <cell r="L1766" t="str">
            <v>19.18</v>
          </cell>
          <cell r="M1766" t="str">
            <v>0.39</v>
          </cell>
          <cell r="N1766" t="str">
            <v>7361.12</v>
          </cell>
          <cell r="O1766" t="str">
            <v>1087.04</v>
          </cell>
          <cell r="P1766">
            <v>300</v>
          </cell>
        </row>
        <row r="1767">
          <cell r="B1767">
            <v>43803</v>
          </cell>
          <cell r="C1767" t="str">
            <v>H00300</v>
          </cell>
          <cell r="D1767" t="str">
            <v>沪深300全收益指数</v>
          </cell>
          <cell r="E1767" t="str">
            <v>300收益</v>
          </cell>
          <cell r="F1767" t="str">
            <v>CSI 300 Total Return Index</v>
          </cell>
          <cell r="G1767" t="str">
            <v>CSI 300 TRI</v>
          </cell>
        </row>
        <row r="1767">
          <cell r="K1767" t="str">
            <v>4912.37</v>
          </cell>
          <cell r="L1767" t="str">
            <v>-1.62</v>
          </cell>
          <cell r="M1767" t="str">
            <v>-0.03</v>
          </cell>
          <cell r="N1767" t="str">
            <v>7968.34</v>
          </cell>
          <cell r="O1767" t="str">
            <v>1096.46</v>
          </cell>
          <cell r="P1767">
            <v>300</v>
          </cell>
        </row>
        <row r="1768">
          <cell r="B1768">
            <v>43804</v>
          </cell>
          <cell r="C1768" t="str">
            <v>H00300</v>
          </cell>
          <cell r="D1768" t="str">
            <v>沪深300全收益指数</v>
          </cell>
          <cell r="E1768" t="str">
            <v>300收益</v>
          </cell>
          <cell r="F1768" t="str">
            <v>CSI 300 Total Return Index</v>
          </cell>
          <cell r="G1768" t="str">
            <v>CSI 300 TRI</v>
          </cell>
        </row>
        <row r="1768">
          <cell r="K1768" t="str">
            <v>4950.07</v>
          </cell>
          <cell r="L1768" t="str">
            <v>37.70</v>
          </cell>
          <cell r="M1768" t="str">
            <v>0.77</v>
          </cell>
          <cell r="N1768" t="str">
            <v>8905.12</v>
          </cell>
          <cell r="O1768" t="str">
            <v>1293.58</v>
          </cell>
          <cell r="P1768">
            <v>300</v>
          </cell>
        </row>
        <row r="1769">
          <cell r="B1769">
            <v>43805</v>
          </cell>
          <cell r="C1769" t="str">
            <v>H00300</v>
          </cell>
          <cell r="D1769" t="str">
            <v>沪深300全收益指数</v>
          </cell>
          <cell r="E1769" t="str">
            <v>300收益</v>
          </cell>
          <cell r="F1769" t="str">
            <v>CSI 300 Total Return Index</v>
          </cell>
          <cell r="G1769" t="str">
            <v>CSI 300 TRI</v>
          </cell>
        </row>
        <row r="1769">
          <cell r="K1769" t="str">
            <v>4979.44</v>
          </cell>
          <cell r="L1769" t="str">
            <v>29.38</v>
          </cell>
          <cell r="M1769" t="str">
            <v>0.59</v>
          </cell>
          <cell r="N1769" t="str">
            <v>7864.89</v>
          </cell>
          <cell r="O1769" t="str">
            <v>1164.25</v>
          </cell>
          <cell r="P1769">
            <v>300</v>
          </cell>
        </row>
        <row r="1770">
          <cell r="B1770">
            <v>43808</v>
          </cell>
          <cell r="C1770" t="str">
            <v>H00300</v>
          </cell>
          <cell r="D1770" t="str">
            <v>沪深300全收益指数</v>
          </cell>
          <cell r="E1770" t="str">
            <v>300收益</v>
          </cell>
          <cell r="F1770" t="str">
            <v>CSI 300 Total Return Index</v>
          </cell>
          <cell r="G1770" t="str">
            <v>CSI 300 TRI</v>
          </cell>
        </row>
        <row r="1770">
          <cell r="K1770" t="str">
            <v>4970.70</v>
          </cell>
          <cell r="L1770" t="str">
            <v>-8.75</v>
          </cell>
          <cell r="M1770" t="str">
            <v>-0.18</v>
          </cell>
          <cell r="N1770" t="str">
            <v>9535.38</v>
          </cell>
          <cell r="O1770" t="str">
            <v>1308.73</v>
          </cell>
          <cell r="P1770">
            <v>300</v>
          </cell>
        </row>
        <row r="1771">
          <cell r="B1771">
            <v>43809</v>
          </cell>
          <cell r="C1771" t="str">
            <v>H00300</v>
          </cell>
          <cell r="D1771" t="str">
            <v>沪深300全收益指数</v>
          </cell>
          <cell r="E1771" t="str">
            <v>300收益</v>
          </cell>
          <cell r="F1771" t="str">
            <v>CSI 300 Total Return Index</v>
          </cell>
          <cell r="G1771" t="str">
            <v>CSI 300 TRI</v>
          </cell>
        </row>
        <row r="1771">
          <cell r="K1771" t="str">
            <v>4977.00</v>
          </cell>
          <cell r="L1771" t="str">
            <v>6.30</v>
          </cell>
          <cell r="M1771" t="str">
            <v>0.13</v>
          </cell>
          <cell r="N1771" t="str">
            <v>8626.29</v>
          </cell>
          <cell r="O1771" t="str">
            <v>1211.18</v>
          </cell>
          <cell r="P1771">
            <v>300</v>
          </cell>
        </row>
        <row r="1772">
          <cell r="B1772">
            <v>43810</v>
          </cell>
          <cell r="C1772" t="str">
            <v>H00300</v>
          </cell>
          <cell r="D1772" t="str">
            <v>沪深300全收益指数</v>
          </cell>
          <cell r="E1772" t="str">
            <v>300收益</v>
          </cell>
          <cell r="F1772" t="str">
            <v>CSI 300 Total Return Index</v>
          </cell>
          <cell r="G1772" t="str">
            <v>CSI 300 TRI</v>
          </cell>
        </row>
        <row r="1772">
          <cell r="K1772" t="str">
            <v>4980.01</v>
          </cell>
          <cell r="L1772" t="str">
            <v>3.02</v>
          </cell>
          <cell r="M1772" t="str">
            <v>0.06</v>
          </cell>
          <cell r="N1772" t="str">
            <v>9976.55</v>
          </cell>
          <cell r="O1772" t="str">
            <v>1276.90</v>
          </cell>
          <cell r="P1772">
            <v>300</v>
          </cell>
        </row>
        <row r="1773">
          <cell r="B1773">
            <v>43811</v>
          </cell>
          <cell r="C1773" t="str">
            <v>H00300</v>
          </cell>
          <cell r="D1773" t="str">
            <v>沪深300全收益指数</v>
          </cell>
          <cell r="E1773" t="str">
            <v>300收益</v>
          </cell>
          <cell r="F1773" t="str">
            <v>CSI 300 Total Return Index</v>
          </cell>
          <cell r="G1773" t="str">
            <v>CSI 300 TRI</v>
          </cell>
        </row>
        <row r="1773">
          <cell r="K1773" t="str">
            <v>4965.05</v>
          </cell>
          <cell r="L1773" t="str">
            <v>-14.96</v>
          </cell>
          <cell r="M1773" t="str">
            <v>-0.30</v>
          </cell>
          <cell r="N1773" t="str">
            <v>8470.83</v>
          </cell>
          <cell r="O1773" t="str">
            <v>1178.74</v>
          </cell>
          <cell r="P1773">
            <v>300</v>
          </cell>
        </row>
        <row r="1774">
          <cell r="B1774">
            <v>43812</v>
          </cell>
          <cell r="C1774" t="str">
            <v>H00300</v>
          </cell>
          <cell r="D1774" t="str">
            <v>沪深300全收益指数</v>
          </cell>
          <cell r="E1774" t="str">
            <v>300收益</v>
          </cell>
          <cell r="F1774" t="str">
            <v>CSI 300 Total Return Index</v>
          </cell>
          <cell r="G1774" t="str">
            <v>CSI 300 TRI</v>
          </cell>
        </row>
        <row r="1774">
          <cell r="K1774" t="str">
            <v>5063.83</v>
          </cell>
          <cell r="L1774" t="str">
            <v>98.78</v>
          </cell>
          <cell r="M1774" t="str">
            <v>1.99</v>
          </cell>
          <cell r="N1774" t="str">
            <v>14857.13</v>
          </cell>
          <cell r="O1774" t="str">
            <v>2010.19</v>
          </cell>
          <cell r="P1774">
            <v>300</v>
          </cell>
        </row>
        <row r="1775">
          <cell r="B1775">
            <v>43815</v>
          </cell>
          <cell r="C1775" t="str">
            <v>H00300</v>
          </cell>
          <cell r="D1775" t="str">
            <v>沪深300全收益指数</v>
          </cell>
          <cell r="E1775" t="str">
            <v>300收益</v>
          </cell>
          <cell r="F1775" t="str">
            <v>CSI 300 Total Return Index</v>
          </cell>
          <cell r="G1775" t="str">
            <v>CSI 300 TRI</v>
          </cell>
        </row>
        <row r="1775">
          <cell r="K1775" t="str">
            <v>5088.49</v>
          </cell>
          <cell r="L1775" t="str">
            <v>24.66</v>
          </cell>
          <cell r="M1775" t="str">
            <v>0.49</v>
          </cell>
          <cell r="N1775" t="str">
            <v>14848.67</v>
          </cell>
          <cell r="O1775" t="str">
            <v>2021.55</v>
          </cell>
          <cell r="P1775">
            <v>300</v>
          </cell>
        </row>
        <row r="1776">
          <cell r="B1776">
            <v>43816</v>
          </cell>
          <cell r="C1776" t="str">
            <v>H00300</v>
          </cell>
          <cell r="D1776" t="str">
            <v>沪深300全收益指数</v>
          </cell>
          <cell r="E1776" t="str">
            <v>300收益</v>
          </cell>
          <cell r="F1776" t="str">
            <v>CSI 300 Total Return Index</v>
          </cell>
          <cell r="G1776" t="str">
            <v>CSI 300 TRI</v>
          </cell>
        </row>
        <row r="1776">
          <cell r="K1776" t="str">
            <v>5157.72</v>
          </cell>
          <cell r="L1776" t="str">
            <v>69.23</v>
          </cell>
          <cell r="M1776" t="str">
            <v>1.36</v>
          </cell>
          <cell r="N1776" t="str">
            <v>20116.29</v>
          </cell>
          <cell r="O1776" t="str">
            <v>2516.38</v>
          </cell>
          <cell r="P1776">
            <v>300</v>
          </cell>
        </row>
        <row r="1777">
          <cell r="B1777">
            <v>43817</v>
          </cell>
          <cell r="C1777" t="str">
            <v>H00300</v>
          </cell>
          <cell r="D1777" t="str">
            <v>沪深300全收益指数</v>
          </cell>
          <cell r="E1777" t="str">
            <v>300收益</v>
          </cell>
          <cell r="F1777" t="str">
            <v>CSI 300 Total Return Index</v>
          </cell>
          <cell r="G1777" t="str">
            <v>CSI 300 TRI</v>
          </cell>
        </row>
        <row r="1777">
          <cell r="K1777" t="str">
            <v>5146.30</v>
          </cell>
          <cell r="L1777" t="str">
            <v>-11.42</v>
          </cell>
          <cell r="M1777" t="str">
            <v>-0.22</v>
          </cell>
          <cell r="N1777" t="str">
            <v>15135.18</v>
          </cell>
          <cell r="O1777" t="str">
            <v>1976.20</v>
          </cell>
          <cell r="P1777">
            <v>300</v>
          </cell>
        </row>
        <row r="1778">
          <cell r="B1778">
            <v>43818</v>
          </cell>
          <cell r="C1778" t="str">
            <v>H00300</v>
          </cell>
          <cell r="D1778" t="str">
            <v>沪深300全收益指数</v>
          </cell>
          <cell r="E1778" t="str">
            <v>300收益</v>
          </cell>
          <cell r="F1778" t="str">
            <v>CSI 300 Total Return Index</v>
          </cell>
          <cell r="G1778" t="str">
            <v>CSI 300 TRI</v>
          </cell>
        </row>
        <row r="1778">
          <cell r="K1778" t="str">
            <v>5139.12</v>
          </cell>
          <cell r="L1778" t="str">
            <v>-7.18</v>
          </cell>
          <cell r="M1778" t="str">
            <v>-0.14</v>
          </cell>
          <cell r="N1778" t="str">
            <v>11790.06</v>
          </cell>
          <cell r="O1778" t="str">
            <v>1525.54</v>
          </cell>
          <cell r="P1778">
            <v>300</v>
          </cell>
        </row>
        <row r="1779">
          <cell r="B1779">
            <v>43819</v>
          </cell>
          <cell r="C1779" t="str">
            <v>H00300</v>
          </cell>
          <cell r="D1779" t="str">
            <v>沪深300全收益指数</v>
          </cell>
          <cell r="E1779" t="str">
            <v>300收益</v>
          </cell>
          <cell r="F1779" t="str">
            <v>CSI 300 Total Return Index</v>
          </cell>
          <cell r="G1779" t="str">
            <v>CSI 300 TRI</v>
          </cell>
        </row>
        <row r="1779">
          <cell r="K1779" t="str">
            <v>5126.49</v>
          </cell>
          <cell r="L1779" t="str">
            <v>-12.63</v>
          </cell>
          <cell r="M1779" t="str">
            <v>-0.25</v>
          </cell>
          <cell r="N1779" t="str">
            <v>12126.77</v>
          </cell>
          <cell r="O1779" t="str">
            <v>1584.60</v>
          </cell>
          <cell r="P1779">
            <v>300</v>
          </cell>
        </row>
        <row r="1780">
          <cell r="B1780">
            <v>43822</v>
          </cell>
          <cell r="C1780" t="str">
            <v>H00300</v>
          </cell>
          <cell r="D1780" t="str">
            <v>沪深300全收益指数</v>
          </cell>
          <cell r="E1780" t="str">
            <v>300收益</v>
          </cell>
          <cell r="F1780" t="str">
            <v>CSI 300 Total Return Index</v>
          </cell>
          <cell r="G1780" t="str">
            <v>CSI 300 TRI</v>
          </cell>
        </row>
        <row r="1780">
          <cell r="K1780" t="str">
            <v>5062.49</v>
          </cell>
          <cell r="L1780" t="str">
            <v>-64.01</v>
          </cell>
          <cell r="M1780" t="str">
            <v>-1.25</v>
          </cell>
          <cell r="N1780" t="str">
            <v>12281.62</v>
          </cell>
          <cell r="O1780" t="str">
            <v>1620.48</v>
          </cell>
          <cell r="P1780">
            <v>300</v>
          </cell>
        </row>
        <row r="1781">
          <cell r="B1781">
            <v>43823</v>
          </cell>
          <cell r="C1781" t="str">
            <v>H00300</v>
          </cell>
          <cell r="D1781" t="str">
            <v>沪深300全收益指数</v>
          </cell>
          <cell r="E1781" t="str">
            <v>300收益</v>
          </cell>
          <cell r="F1781" t="str">
            <v>CSI 300 Total Return Index</v>
          </cell>
          <cell r="G1781" t="str">
            <v>CSI 300 TRI</v>
          </cell>
        </row>
        <row r="1781">
          <cell r="K1781" t="str">
            <v>5095.49</v>
          </cell>
          <cell r="L1781" t="str">
            <v>33.00</v>
          </cell>
          <cell r="M1781" t="str">
            <v>0.65</v>
          </cell>
          <cell r="N1781" t="str">
            <v>9598.90</v>
          </cell>
          <cell r="O1781" t="str">
            <v>1224.99</v>
          </cell>
          <cell r="P1781">
            <v>300</v>
          </cell>
        </row>
        <row r="1782">
          <cell r="B1782">
            <v>43824</v>
          </cell>
          <cell r="C1782" t="str">
            <v>H00300</v>
          </cell>
          <cell r="D1782" t="str">
            <v>沪深300全收益指数</v>
          </cell>
          <cell r="E1782" t="str">
            <v>300收益</v>
          </cell>
          <cell r="F1782" t="str">
            <v>CSI 300 Total Return Index</v>
          </cell>
          <cell r="G1782" t="str">
            <v>CSI 300 TRI</v>
          </cell>
        </row>
        <row r="1782">
          <cell r="K1782" t="str">
            <v>5092.82</v>
          </cell>
          <cell r="L1782" t="str">
            <v>-2.67</v>
          </cell>
          <cell r="M1782" t="str">
            <v>-0.05</v>
          </cell>
          <cell r="N1782" t="str">
            <v>9493.89</v>
          </cell>
          <cell r="O1782" t="str">
            <v>1318.96</v>
          </cell>
          <cell r="P1782">
            <v>300</v>
          </cell>
        </row>
        <row r="1783">
          <cell r="B1783">
            <v>43825</v>
          </cell>
          <cell r="C1783" t="str">
            <v>H00300</v>
          </cell>
          <cell r="D1783" t="str">
            <v>沪深300全收益指数</v>
          </cell>
          <cell r="E1783" t="str">
            <v>300收益</v>
          </cell>
          <cell r="F1783" t="str">
            <v>CSI 300 Total Return Index</v>
          </cell>
          <cell r="G1783" t="str">
            <v>CSI 300 TRI</v>
          </cell>
        </row>
        <row r="1783">
          <cell r="K1783" t="str">
            <v>5137.64</v>
          </cell>
          <cell r="L1783" t="str">
            <v>44.82</v>
          </cell>
          <cell r="M1783" t="str">
            <v>0.88</v>
          </cell>
          <cell r="N1783" t="str">
            <v>10886.06</v>
          </cell>
          <cell r="O1783" t="str">
            <v>1408.15</v>
          </cell>
          <cell r="P1783">
            <v>300</v>
          </cell>
        </row>
        <row r="1784">
          <cell r="B1784">
            <v>43826</v>
          </cell>
          <cell r="C1784" t="str">
            <v>H00300</v>
          </cell>
          <cell r="D1784" t="str">
            <v>沪深300全收益指数</v>
          </cell>
          <cell r="E1784" t="str">
            <v>300收益</v>
          </cell>
          <cell r="F1784" t="str">
            <v>CSI 300 Total Return Index</v>
          </cell>
          <cell r="G1784" t="str">
            <v>CSI 300 TRI</v>
          </cell>
        </row>
        <row r="1784">
          <cell r="K1784" t="str">
            <v>5132.59</v>
          </cell>
          <cell r="L1784" t="str">
            <v>-5.05</v>
          </cell>
          <cell r="M1784" t="str">
            <v>-0.10</v>
          </cell>
          <cell r="N1784" t="str">
            <v>15092.64</v>
          </cell>
          <cell r="O1784" t="str">
            <v>1950.90</v>
          </cell>
          <cell r="P1784">
            <v>300</v>
          </cell>
        </row>
        <row r="1785">
          <cell r="B1785">
            <v>43829</v>
          </cell>
          <cell r="C1785" t="str">
            <v>H00300</v>
          </cell>
          <cell r="D1785" t="str">
            <v>沪深300全收益指数</v>
          </cell>
          <cell r="E1785" t="str">
            <v>300收益</v>
          </cell>
          <cell r="F1785" t="str">
            <v>CSI 300 Total Return Index</v>
          </cell>
          <cell r="G1785" t="str">
            <v>CSI 300 TRI</v>
          </cell>
        </row>
        <row r="1785">
          <cell r="K1785" t="str">
            <v>5208.65</v>
          </cell>
          <cell r="L1785" t="str">
            <v>76.06</v>
          </cell>
          <cell r="M1785" t="str">
            <v>1.48</v>
          </cell>
          <cell r="N1785" t="str">
            <v>15597.15</v>
          </cell>
          <cell r="O1785" t="str">
            <v>2168.15</v>
          </cell>
          <cell r="P1785">
            <v>300</v>
          </cell>
        </row>
        <row r="1786">
          <cell r="B1786">
            <v>43830</v>
          </cell>
          <cell r="C1786" t="str">
            <v>H00300</v>
          </cell>
          <cell r="D1786" t="str">
            <v>沪深300全收益指数</v>
          </cell>
          <cell r="E1786" t="str">
            <v>300收益</v>
          </cell>
          <cell r="F1786" t="str">
            <v>CSI 300 Total Return Index</v>
          </cell>
          <cell r="G1786" t="str">
            <v>CSI 300 TRI</v>
          </cell>
        </row>
        <row r="1786">
          <cell r="K1786" t="str">
            <v>5227.73</v>
          </cell>
          <cell r="L1786" t="str">
            <v>19.08</v>
          </cell>
          <cell r="M1786" t="str">
            <v>0.37</v>
          </cell>
          <cell r="N1786" t="str">
            <v>12326.43</v>
          </cell>
          <cell r="O1786" t="str">
            <v>1731.19</v>
          </cell>
          <cell r="P1786">
            <v>300</v>
          </cell>
        </row>
        <row r="1787">
          <cell r="B1787">
            <v>43832</v>
          </cell>
          <cell r="C1787" t="str">
            <v>H00300</v>
          </cell>
          <cell r="D1787" t="str">
            <v>沪深300全收益指数</v>
          </cell>
          <cell r="E1787" t="str">
            <v>300收益</v>
          </cell>
          <cell r="F1787" t="str">
            <v>CSI 300 Total Return Index</v>
          </cell>
          <cell r="G1787" t="str">
            <v>CSI 300 TRI</v>
          </cell>
        </row>
        <row r="1787">
          <cell r="K1787" t="str">
            <v>5298.75</v>
          </cell>
          <cell r="L1787" t="str">
            <v>71.03</v>
          </cell>
          <cell r="M1787" t="str">
            <v>1.36</v>
          </cell>
          <cell r="N1787" t="str">
            <v>18211.68</v>
          </cell>
          <cell r="O1787" t="str">
            <v>2701.06</v>
          </cell>
          <cell r="P1787">
            <v>300</v>
          </cell>
        </row>
        <row r="1788">
          <cell r="B1788">
            <v>43833</v>
          </cell>
          <cell r="C1788" t="str">
            <v>H00300</v>
          </cell>
          <cell r="D1788" t="str">
            <v>沪深300全收益指数</v>
          </cell>
          <cell r="E1788" t="str">
            <v>300收益</v>
          </cell>
          <cell r="F1788" t="str">
            <v>CSI 300 Total Return Index</v>
          </cell>
          <cell r="G1788" t="str">
            <v>CSI 300 TRI</v>
          </cell>
        </row>
        <row r="1788">
          <cell r="K1788" t="str">
            <v>5289.47</v>
          </cell>
          <cell r="L1788" t="str">
            <v>-9.28</v>
          </cell>
          <cell r="M1788" t="str">
            <v>-0.18</v>
          </cell>
          <cell r="N1788" t="str">
            <v>14282.62</v>
          </cell>
          <cell r="O1788" t="str">
            <v>2152.16</v>
          </cell>
          <cell r="P1788">
            <v>300</v>
          </cell>
        </row>
        <row r="1789">
          <cell r="B1789">
            <v>43836</v>
          </cell>
          <cell r="C1789" t="str">
            <v>H00300</v>
          </cell>
          <cell r="D1789" t="str">
            <v>沪深300全收益指数</v>
          </cell>
          <cell r="E1789" t="str">
            <v>300收益</v>
          </cell>
          <cell r="F1789" t="str">
            <v>CSI 300 Total Return Index</v>
          </cell>
          <cell r="G1789" t="str">
            <v>CSI 300 TRI</v>
          </cell>
        </row>
        <row r="1789">
          <cell r="K1789" t="str">
            <v>5269.47</v>
          </cell>
          <cell r="L1789" t="str">
            <v>-20.00</v>
          </cell>
          <cell r="M1789" t="str">
            <v>-0.38</v>
          </cell>
          <cell r="N1789" t="str">
            <v>17531.00</v>
          </cell>
          <cell r="O1789" t="str">
            <v>2501.82</v>
          </cell>
          <cell r="P1789">
            <v>300</v>
          </cell>
        </row>
        <row r="1790">
          <cell r="B1790">
            <v>43837</v>
          </cell>
          <cell r="C1790" t="str">
            <v>H00300</v>
          </cell>
          <cell r="D1790" t="str">
            <v>沪深300全收益指数</v>
          </cell>
          <cell r="E1790" t="str">
            <v>300收益</v>
          </cell>
          <cell r="F1790" t="str">
            <v>CSI 300 Total Return Index</v>
          </cell>
          <cell r="G1790" t="str">
            <v>CSI 300 TRI</v>
          </cell>
        </row>
        <row r="1790">
          <cell r="K1790" t="str">
            <v>5308.94</v>
          </cell>
          <cell r="L1790" t="str">
            <v>39.47</v>
          </cell>
          <cell r="M1790" t="str">
            <v>0.75</v>
          </cell>
          <cell r="N1790" t="str">
            <v>13948.90</v>
          </cell>
          <cell r="O1790" t="str">
            <v>1963.89</v>
          </cell>
          <cell r="P1790">
            <v>300</v>
          </cell>
        </row>
        <row r="1791">
          <cell r="B1791">
            <v>43838</v>
          </cell>
          <cell r="C1791" t="str">
            <v>H00300</v>
          </cell>
          <cell r="D1791" t="str">
            <v>沪深300全收益指数</v>
          </cell>
          <cell r="E1791" t="str">
            <v>300收益</v>
          </cell>
          <cell r="F1791" t="str">
            <v>CSI 300 Total Return Index</v>
          </cell>
          <cell r="G1791" t="str">
            <v>CSI 300 TRI</v>
          </cell>
        </row>
        <row r="1791">
          <cell r="K1791" t="str">
            <v>5247.81</v>
          </cell>
          <cell r="L1791" t="str">
            <v>-61.14</v>
          </cell>
          <cell r="M1791" t="str">
            <v>-1.15</v>
          </cell>
          <cell r="N1791" t="str">
            <v>16758.58</v>
          </cell>
          <cell r="O1791" t="str">
            <v>2124.06</v>
          </cell>
          <cell r="P1791">
            <v>300</v>
          </cell>
        </row>
        <row r="1792">
          <cell r="B1792">
            <v>43839</v>
          </cell>
          <cell r="C1792" t="str">
            <v>H00300</v>
          </cell>
          <cell r="D1792" t="str">
            <v>沪深300全收益指数</v>
          </cell>
          <cell r="E1792" t="str">
            <v>300收益</v>
          </cell>
          <cell r="F1792" t="str">
            <v>CSI 300 Total Return Index</v>
          </cell>
          <cell r="G1792" t="str">
            <v>CSI 300 TRI</v>
          </cell>
        </row>
        <row r="1792">
          <cell r="K1792" t="str">
            <v>5314.23</v>
          </cell>
          <cell r="L1792" t="str">
            <v>66.43</v>
          </cell>
          <cell r="M1792" t="str">
            <v>1.27</v>
          </cell>
          <cell r="N1792" t="str">
            <v>13688.63</v>
          </cell>
          <cell r="O1792" t="str">
            <v>2001.50</v>
          </cell>
          <cell r="P1792">
            <v>300</v>
          </cell>
        </row>
        <row r="1793">
          <cell r="B1793">
            <v>43840</v>
          </cell>
          <cell r="C1793" t="str">
            <v>H00300</v>
          </cell>
          <cell r="D1793" t="str">
            <v>沪深300全收益指数</v>
          </cell>
          <cell r="E1793" t="str">
            <v>300收益</v>
          </cell>
          <cell r="F1793" t="str">
            <v>CSI 300 Total Return Index</v>
          </cell>
          <cell r="G1793" t="str">
            <v>CSI 300 TRI</v>
          </cell>
        </row>
        <row r="1793">
          <cell r="K1793" t="str">
            <v>5312.72</v>
          </cell>
          <cell r="L1793" t="str">
            <v>-1.51</v>
          </cell>
          <cell r="M1793" t="str">
            <v>-0.03</v>
          </cell>
          <cell r="N1793" t="str">
            <v>11303.17</v>
          </cell>
          <cell r="O1793" t="str">
            <v>1778.27</v>
          </cell>
          <cell r="P1793">
            <v>300</v>
          </cell>
        </row>
        <row r="1794">
          <cell r="B1794">
            <v>43843</v>
          </cell>
          <cell r="C1794" t="str">
            <v>H00300</v>
          </cell>
          <cell r="D1794" t="str">
            <v>沪深300全收益指数</v>
          </cell>
          <cell r="E1794" t="str">
            <v>300收益</v>
          </cell>
          <cell r="F1794" t="str">
            <v>CSI 300 Total Return Index</v>
          </cell>
          <cell r="G1794" t="str">
            <v>CSI 300 TRI</v>
          </cell>
        </row>
        <row r="1794">
          <cell r="K1794" t="str">
            <v>5364.79</v>
          </cell>
          <cell r="L1794" t="str">
            <v>52.07</v>
          </cell>
          <cell r="M1794" t="str">
            <v>0.98</v>
          </cell>
          <cell r="N1794" t="str">
            <v>11969.20</v>
          </cell>
          <cell r="O1794" t="str">
            <v>1997.95</v>
          </cell>
          <cell r="P1794">
            <v>300</v>
          </cell>
        </row>
        <row r="1795">
          <cell r="B1795">
            <v>43844</v>
          </cell>
          <cell r="C1795" t="str">
            <v>H00300</v>
          </cell>
          <cell r="D1795" t="str">
            <v>沪深300全收益指数</v>
          </cell>
          <cell r="E1795" t="str">
            <v>300收益</v>
          </cell>
          <cell r="F1795" t="str">
            <v>CSI 300 Total Return Index</v>
          </cell>
          <cell r="G1795" t="str">
            <v>CSI 300 TRI</v>
          </cell>
        </row>
        <row r="1795">
          <cell r="K1795" t="str">
            <v>5346.79</v>
          </cell>
          <cell r="L1795" t="str">
            <v>-18.00</v>
          </cell>
          <cell r="M1795" t="str">
            <v>-0.34</v>
          </cell>
          <cell r="N1795" t="str">
            <v>12932.08</v>
          </cell>
          <cell r="O1795" t="str">
            <v>1962.21</v>
          </cell>
          <cell r="P1795">
            <v>300</v>
          </cell>
        </row>
        <row r="1796">
          <cell r="B1796">
            <v>43845</v>
          </cell>
          <cell r="C1796" t="str">
            <v>H00300</v>
          </cell>
          <cell r="D1796" t="str">
            <v>沪深300全收益指数</v>
          </cell>
          <cell r="E1796" t="str">
            <v>300收益</v>
          </cell>
          <cell r="F1796" t="str">
            <v>CSI 300 Total Return Index</v>
          </cell>
          <cell r="G1796" t="str">
            <v>CSI 300 TRI</v>
          </cell>
        </row>
        <row r="1796">
          <cell r="K1796" t="str">
            <v>5317.25</v>
          </cell>
          <cell r="L1796" t="str">
            <v>-29.54</v>
          </cell>
          <cell r="M1796" t="str">
            <v>-0.55</v>
          </cell>
          <cell r="N1796" t="str">
            <v>10463.31</v>
          </cell>
          <cell r="O1796" t="str">
            <v>1630.82</v>
          </cell>
          <cell r="P1796">
            <v>300</v>
          </cell>
        </row>
        <row r="1797">
          <cell r="B1797">
            <v>43846</v>
          </cell>
          <cell r="C1797" t="str">
            <v>H00300</v>
          </cell>
          <cell r="D1797" t="str">
            <v>沪深300全收益指数</v>
          </cell>
          <cell r="E1797" t="str">
            <v>300收益</v>
          </cell>
          <cell r="F1797" t="str">
            <v>CSI 300 Total Return Index</v>
          </cell>
          <cell r="G1797" t="str">
            <v>CSI 300 TRI</v>
          </cell>
        </row>
        <row r="1797">
          <cell r="K1797" t="str">
            <v>5294.67</v>
          </cell>
          <cell r="L1797" t="str">
            <v>-22.58</v>
          </cell>
          <cell r="M1797" t="str">
            <v>-0.42</v>
          </cell>
          <cell r="N1797" t="str">
            <v>10026.76</v>
          </cell>
          <cell r="O1797" t="str">
            <v>1562.43</v>
          </cell>
          <cell r="P1797">
            <v>300</v>
          </cell>
        </row>
        <row r="1798">
          <cell r="B1798">
            <v>43847</v>
          </cell>
          <cell r="C1798" t="str">
            <v>H00300</v>
          </cell>
          <cell r="D1798" t="str">
            <v>沪深300全收益指数</v>
          </cell>
          <cell r="E1798" t="str">
            <v>300收益</v>
          </cell>
          <cell r="F1798" t="str">
            <v>CSI 300 Total Return Index</v>
          </cell>
          <cell r="G1798" t="str">
            <v>CSI 300 TRI</v>
          </cell>
        </row>
        <row r="1798">
          <cell r="K1798" t="str">
            <v>5302.09</v>
          </cell>
          <cell r="L1798" t="str">
            <v>7.41</v>
          </cell>
          <cell r="M1798" t="str">
            <v>0.14</v>
          </cell>
          <cell r="N1798" t="str">
            <v>9872.57</v>
          </cell>
          <cell r="O1798" t="str">
            <v>1665.92</v>
          </cell>
          <cell r="P1798">
            <v>300</v>
          </cell>
        </row>
        <row r="1799">
          <cell r="B1799">
            <v>43850</v>
          </cell>
          <cell r="C1799" t="str">
            <v>H00300</v>
          </cell>
          <cell r="D1799" t="str">
            <v>沪深300全收益指数</v>
          </cell>
          <cell r="E1799" t="str">
            <v>300收益</v>
          </cell>
          <cell r="F1799" t="str">
            <v>CSI 300 Total Return Index</v>
          </cell>
          <cell r="G1799" t="str">
            <v>CSI 300 TRI</v>
          </cell>
        </row>
        <row r="1799">
          <cell r="K1799" t="str">
            <v>5341.62</v>
          </cell>
          <cell r="L1799" t="str">
            <v>39.53</v>
          </cell>
          <cell r="M1799" t="str">
            <v>0.75</v>
          </cell>
          <cell r="N1799" t="str">
            <v>12240.91</v>
          </cell>
          <cell r="O1799" t="str">
            <v>2026.92</v>
          </cell>
          <cell r="P1799">
            <v>300</v>
          </cell>
        </row>
        <row r="1800">
          <cell r="B1800">
            <v>43851</v>
          </cell>
          <cell r="C1800" t="str">
            <v>H00300</v>
          </cell>
          <cell r="D1800" t="str">
            <v>沪深300全收益指数</v>
          </cell>
          <cell r="E1800" t="str">
            <v>300收益</v>
          </cell>
          <cell r="F1800" t="str">
            <v>CSI 300 Total Return Index</v>
          </cell>
          <cell r="G1800" t="str">
            <v>CSI 300 TRI</v>
          </cell>
        </row>
        <row r="1800">
          <cell r="K1800" t="str">
            <v>5250.35</v>
          </cell>
          <cell r="L1800" t="str">
            <v>-91.27</v>
          </cell>
          <cell r="M1800" t="str">
            <v>-1.71</v>
          </cell>
          <cell r="N1800" t="str">
            <v>13052.75</v>
          </cell>
          <cell r="O1800" t="str">
            <v>2045.87</v>
          </cell>
          <cell r="P1800">
            <v>300</v>
          </cell>
        </row>
        <row r="1801">
          <cell r="B1801">
            <v>43852</v>
          </cell>
          <cell r="C1801" t="str">
            <v>H00300</v>
          </cell>
          <cell r="D1801" t="str">
            <v>沪深300全收益指数</v>
          </cell>
          <cell r="E1801" t="str">
            <v>300收益</v>
          </cell>
          <cell r="F1801" t="str">
            <v>CSI 300 Total Return Index</v>
          </cell>
          <cell r="G1801" t="str">
            <v>CSI 300 TRI</v>
          </cell>
        </row>
        <row r="1801">
          <cell r="K1801" t="str">
            <v>5272.84</v>
          </cell>
          <cell r="L1801" t="str">
            <v>22.49</v>
          </cell>
          <cell r="M1801" t="str">
            <v>0.43</v>
          </cell>
          <cell r="N1801" t="str">
            <v>12675.88</v>
          </cell>
          <cell r="O1801" t="str">
            <v>2081.36</v>
          </cell>
          <cell r="P1801">
            <v>300</v>
          </cell>
        </row>
        <row r="1802">
          <cell r="B1802">
            <v>43853</v>
          </cell>
          <cell r="C1802" t="str">
            <v>H00300</v>
          </cell>
          <cell r="D1802" t="str">
            <v>沪深300全收益指数</v>
          </cell>
          <cell r="E1802" t="str">
            <v>300收益</v>
          </cell>
          <cell r="F1802" t="str">
            <v>CSI 300 Total Return Index</v>
          </cell>
          <cell r="G1802" t="str">
            <v>CSI 300 TRI</v>
          </cell>
        </row>
        <row r="1802">
          <cell r="K1802" t="str">
            <v>5109.45</v>
          </cell>
          <cell r="L1802" t="str">
            <v>-163.38</v>
          </cell>
          <cell r="M1802" t="str">
            <v>-3.10</v>
          </cell>
          <cell r="N1802" t="str">
            <v>16035.76</v>
          </cell>
          <cell r="O1802" t="str">
            <v>2504.09</v>
          </cell>
          <cell r="P1802">
            <v>300</v>
          </cell>
        </row>
        <row r="1803">
          <cell r="B1803">
            <v>43864</v>
          </cell>
          <cell r="C1803" t="str">
            <v>H00300</v>
          </cell>
          <cell r="D1803" t="str">
            <v>沪深300全收益指数</v>
          </cell>
          <cell r="E1803" t="str">
            <v>300收益</v>
          </cell>
          <cell r="F1803" t="str">
            <v>CSI 300 Total Return Index</v>
          </cell>
          <cell r="G1803" t="str">
            <v>CSI 300 TRI</v>
          </cell>
        </row>
        <row r="1803">
          <cell r="K1803" t="str">
            <v>4706.78</v>
          </cell>
          <cell r="L1803" t="str">
            <v>-402.67</v>
          </cell>
          <cell r="M1803" t="str">
            <v>-7.88</v>
          </cell>
          <cell r="N1803" t="str">
            <v>15755.96</v>
          </cell>
          <cell r="O1803" t="str">
            <v>2433.03</v>
          </cell>
          <cell r="P1803">
            <v>300</v>
          </cell>
        </row>
        <row r="1804">
          <cell r="B1804">
            <v>43865</v>
          </cell>
          <cell r="C1804" t="str">
            <v>H00300</v>
          </cell>
          <cell r="D1804" t="str">
            <v>沪深300全收益指数</v>
          </cell>
          <cell r="E1804" t="str">
            <v>300收益</v>
          </cell>
          <cell r="F1804" t="str">
            <v>CSI 300 Total Return Index</v>
          </cell>
          <cell r="G1804" t="str">
            <v>CSI 300 TRI</v>
          </cell>
        </row>
        <row r="1804">
          <cell r="K1804" t="str">
            <v>4830.92</v>
          </cell>
          <cell r="L1804" t="str">
            <v>124.14</v>
          </cell>
          <cell r="M1804" t="str">
            <v>2.64</v>
          </cell>
          <cell r="N1804" t="str">
            <v>21393.33</v>
          </cell>
          <cell r="O1804" t="str">
            <v>2981.66</v>
          </cell>
          <cell r="P1804">
            <v>300</v>
          </cell>
        </row>
        <row r="1805">
          <cell r="B1805">
            <v>43866</v>
          </cell>
          <cell r="C1805" t="str">
            <v>H00300</v>
          </cell>
          <cell r="D1805" t="str">
            <v>沪深300全收益指数</v>
          </cell>
          <cell r="E1805" t="str">
            <v>300收益</v>
          </cell>
          <cell r="F1805" t="str">
            <v>CSI 300 Total Return Index</v>
          </cell>
          <cell r="G1805" t="str">
            <v>CSI 300 TRI</v>
          </cell>
        </row>
        <row r="1805">
          <cell r="K1805" t="str">
            <v>4885.66</v>
          </cell>
          <cell r="L1805" t="str">
            <v>54.73</v>
          </cell>
          <cell r="M1805" t="str">
            <v>1.13</v>
          </cell>
          <cell r="N1805" t="str">
            <v>17492.55</v>
          </cell>
          <cell r="O1805" t="str">
            <v>2640.43</v>
          </cell>
          <cell r="P1805">
            <v>300</v>
          </cell>
        </row>
        <row r="1806">
          <cell r="B1806">
            <v>43867</v>
          </cell>
          <cell r="C1806" t="str">
            <v>H00300</v>
          </cell>
          <cell r="D1806" t="str">
            <v>沪深300全收益指数</v>
          </cell>
          <cell r="E1806" t="str">
            <v>300收益</v>
          </cell>
          <cell r="F1806" t="str">
            <v>CSI 300 Total Return Index</v>
          </cell>
          <cell r="G1806" t="str">
            <v>CSI 300 TRI</v>
          </cell>
        </row>
        <row r="1806">
          <cell r="K1806" t="str">
            <v>4976.58</v>
          </cell>
          <cell r="L1806" t="str">
            <v>90.92</v>
          </cell>
          <cell r="M1806" t="str">
            <v>1.86</v>
          </cell>
          <cell r="N1806" t="str">
            <v>17646.22</v>
          </cell>
          <cell r="O1806" t="str">
            <v>2628.20</v>
          </cell>
          <cell r="P1806">
            <v>300</v>
          </cell>
        </row>
        <row r="1807">
          <cell r="B1807">
            <v>43868</v>
          </cell>
          <cell r="C1807" t="str">
            <v>H00300</v>
          </cell>
          <cell r="D1807" t="str">
            <v>沪深300全收益指数</v>
          </cell>
          <cell r="E1807" t="str">
            <v>300收益</v>
          </cell>
          <cell r="F1807" t="str">
            <v>CSI 300 Total Return Index</v>
          </cell>
          <cell r="G1807" t="str">
            <v>CSI 300 TRI</v>
          </cell>
        </row>
        <row r="1807">
          <cell r="K1807" t="str">
            <v>4976.70</v>
          </cell>
          <cell r="L1807" t="str">
            <v>0.12</v>
          </cell>
          <cell r="M1807" t="str">
            <v>0.00</v>
          </cell>
          <cell r="N1807" t="str">
            <v>15173.18</v>
          </cell>
          <cell r="O1807" t="str">
            <v>2375.09</v>
          </cell>
          <cell r="P1807">
            <v>300</v>
          </cell>
        </row>
        <row r="1808">
          <cell r="B1808">
            <v>43871</v>
          </cell>
          <cell r="C1808" t="str">
            <v>H00300</v>
          </cell>
          <cell r="D1808" t="str">
            <v>沪深300全收益指数</v>
          </cell>
          <cell r="E1808" t="str">
            <v>300收益</v>
          </cell>
          <cell r="F1808" t="str">
            <v>CSI 300 Total Return Index</v>
          </cell>
          <cell r="G1808" t="str">
            <v>CSI 300 TRI</v>
          </cell>
        </row>
        <row r="1808">
          <cell r="K1808" t="str">
            <v>4997.29</v>
          </cell>
          <cell r="L1808" t="str">
            <v>20.59</v>
          </cell>
          <cell r="M1808" t="str">
            <v>0.41</v>
          </cell>
          <cell r="N1808" t="str">
            <v>14840.70</v>
          </cell>
          <cell r="O1808" t="str">
            <v>2296.25</v>
          </cell>
          <cell r="P1808">
            <v>300</v>
          </cell>
        </row>
        <row r="1809">
          <cell r="B1809">
            <v>43872</v>
          </cell>
          <cell r="C1809" t="str">
            <v>H00300</v>
          </cell>
          <cell r="D1809" t="str">
            <v>沪深300全收益指数</v>
          </cell>
          <cell r="E1809" t="str">
            <v>300收益</v>
          </cell>
          <cell r="F1809" t="str">
            <v>CSI 300 Total Return Index</v>
          </cell>
          <cell r="G1809" t="str">
            <v>CSI 300 TRI</v>
          </cell>
        </row>
        <row r="1809">
          <cell r="K1809" t="str">
            <v>5043.81</v>
          </cell>
          <cell r="L1809" t="str">
            <v>46.53</v>
          </cell>
          <cell r="M1809" t="str">
            <v>0.93</v>
          </cell>
          <cell r="N1809" t="str">
            <v>14344.17</v>
          </cell>
          <cell r="O1809" t="str">
            <v>2193.07</v>
          </cell>
          <cell r="P1809">
            <v>300</v>
          </cell>
        </row>
        <row r="1810">
          <cell r="B1810">
            <v>43873</v>
          </cell>
          <cell r="C1810" t="str">
            <v>H00300</v>
          </cell>
          <cell r="D1810" t="str">
            <v>沪深300全收益指数</v>
          </cell>
          <cell r="E1810" t="str">
            <v>300收益</v>
          </cell>
          <cell r="F1810" t="str">
            <v>CSI 300 Total Return Index</v>
          </cell>
          <cell r="G1810" t="str">
            <v>CSI 300 TRI</v>
          </cell>
        </row>
        <row r="1810">
          <cell r="K1810" t="str">
            <v>5084.61</v>
          </cell>
          <cell r="L1810" t="str">
            <v>40.80</v>
          </cell>
          <cell r="M1810" t="str">
            <v>0.81</v>
          </cell>
          <cell r="N1810" t="str">
            <v>12671.03</v>
          </cell>
          <cell r="O1810" t="str">
            <v>2007.77</v>
          </cell>
          <cell r="P1810">
            <v>300</v>
          </cell>
        </row>
        <row r="1811">
          <cell r="B1811">
            <v>43874</v>
          </cell>
          <cell r="C1811" t="str">
            <v>H00300</v>
          </cell>
          <cell r="D1811" t="str">
            <v>沪深300全收益指数</v>
          </cell>
          <cell r="E1811" t="str">
            <v>300收益</v>
          </cell>
          <cell r="F1811" t="str">
            <v>CSI 300 Total Return Index</v>
          </cell>
          <cell r="G1811" t="str">
            <v>CSI 300 TRI</v>
          </cell>
        </row>
        <row r="1811">
          <cell r="K1811" t="str">
            <v>5053.33</v>
          </cell>
          <cell r="L1811" t="str">
            <v>-31.28</v>
          </cell>
          <cell r="M1811" t="str">
            <v>-0.62</v>
          </cell>
          <cell r="N1811" t="str">
            <v>14500.18</v>
          </cell>
          <cell r="O1811" t="str">
            <v>2286.06</v>
          </cell>
          <cell r="P1811">
            <v>300</v>
          </cell>
        </row>
        <row r="1812">
          <cell r="B1812">
            <v>43875</v>
          </cell>
          <cell r="C1812" t="str">
            <v>H00300</v>
          </cell>
          <cell r="D1812" t="str">
            <v>沪深300全收益指数</v>
          </cell>
          <cell r="E1812" t="str">
            <v>300收益</v>
          </cell>
          <cell r="F1812" t="str">
            <v>CSI 300 Total Return Index</v>
          </cell>
          <cell r="G1812" t="str">
            <v>CSI 300 TRI</v>
          </cell>
        </row>
        <row r="1812">
          <cell r="K1812" t="str">
            <v>5088.82</v>
          </cell>
          <cell r="L1812" t="str">
            <v>35.50</v>
          </cell>
          <cell r="M1812" t="str">
            <v>0.70</v>
          </cell>
          <cell r="N1812" t="str">
            <v>14323.98</v>
          </cell>
          <cell r="O1812" t="str">
            <v>2228.95</v>
          </cell>
          <cell r="P1812">
            <v>300</v>
          </cell>
        </row>
        <row r="1813">
          <cell r="B1813">
            <v>43878</v>
          </cell>
          <cell r="C1813" t="str">
            <v>H00300</v>
          </cell>
          <cell r="D1813" t="str">
            <v>沪深300全收益指数</v>
          </cell>
          <cell r="E1813" t="str">
            <v>300收益</v>
          </cell>
          <cell r="F1813" t="str">
            <v>CSI 300 Total Return Index</v>
          </cell>
          <cell r="G1813" t="str">
            <v>CSI 300 TRI</v>
          </cell>
        </row>
        <row r="1813">
          <cell r="K1813" t="str">
            <v>5203.28</v>
          </cell>
          <cell r="L1813" t="str">
            <v>114.45</v>
          </cell>
          <cell r="M1813" t="str">
            <v>2.25</v>
          </cell>
          <cell r="N1813" t="str">
            <v>18277.90</v>
          </cell>
          <cell r="O1813" t="str">
            <v>2730.68</v>
          </cell>
          <cell r="P1813">
            <v>300</v>
          </cell>
        </row>
        <row r="1814">
          <cell r="B1814">
            <v>43879</v>
          </cell>
          <cell r="C1814" t="str">
            <v>H00300</v>
          </cell>
          <cell r="D1814" t="str">
            <v>沪深300全收益指数</v>
          </cell>
          <cell r="E1814" t="str">
            <v>300收益</v>
          </cell>
          <cell r="F1814" t="str">
            <v>CSI 300 Total Return Index</v>
          </cell>
          <cell r="G1814" t="str">
            <v>CSI 300 TRI</v>
          </cell>
        </row>
        <row r="1814">
          <cell r="K1814" t="str">
            <v>5177.87</v>
          </cell>
          <cell r="L1814" t="str">
            <v>-25.41</v>
          </cell>
          <cell r="M1814" t="str">
            <v>-0.49</v>
          </cell>
          <cell r="N1814" t="str">
            <v>16323.62</v>
          </cell>
          <cell r="O1814" t="str">
            <v>2425.53</v>
          </cell>
          <cell r="P1814">
            <v>300</v>
          </cell>
        </row>
        <row r="1815">
          <cell r="B1815">
            <v>43880</v>
          </cell>
          <cell r="C1815" t="str">
            <v>H00300</v>
          </cell>
          <cell r="D1815" t="str">
            <v>沪深300全收益指数</v>
          </cell>
          <cell r="E1815" t="str">
            <v>300收益</v>
          </cell>
          <cell r="F1815" t="str">
            <v>CSI 300 Total Return Index</v>
          </cell>
          <cell r="G1815" t="str">
            <v>CSI 300 TRI</v>
          </cell>
        </row>
        <row r="1815">
          <cell r="K1815" t="str">
            <v>5169.95</v>
          </cell>
          <cell r="L1815" t="str">
            <v>-7.91</v>
          </cell>
          <cell r="M1815" t="str">
            <v>-0.15</v>
          </cell>
          <cell r="N1815" t="str">
            <v>16904.64</v>
          </cell>
          <cell r="O1815" t="str">
            <v>2575.55</v>
          </cell>
          <cell r="P1815">
            <v>300</v>
          </cell>
        </row>
        <row r="1816">
          <cell r="B1816">
            <v>43881</v>
          </cell>
          <cell r="C1816" t="str">
            <v>H00300</v>
          </cell>
          <cell r="D1816" t="str">
            <v>沪深300全收益指数</v>
          </cell>
          <cell r="E1816" t="str">
            <v>300收益</v>
          </cell>
          <cell r="F1816" t="str">
            <v>CSI 300 Total Return Index</v>
          </cell>
          <cell r="G1816" t="str">
            <v>CSI 300 TRI</v>
          </cell>
        </row>
        <row r="1816">
          <cell r="K1816" t="str">
            <v>5289.07</v>
          </cell>
          <cell r="L1816" t="str">
            <v>119.12</v>
          </cell>
          <cell r="M1816" t="str">
            <v>2.30</v>
          </cell>
          <cell r="N1816" t="str">
            <v>21223.26</v>
          </cell>
          <cell r="O1816" t="str">
            <v>3108.36</v>
          </cell>
          <cell r="P1816">
            <v>300</v>
          </cell>
        </row>
        <row r="1817">
          <cell r="B1817">
            <v>43882</v>
          </cell>
          <cell r="C1817" t="str">
            <v>H00300</v>
          </cell>
          <cell r="D1817" t="str">
            <v>沪深300全收益指数</v>
          </cell>
          <cell r="E1817" t="str">
            <v>300收益</v>
          </cell>
          <cell r="F1817" t="str">
            <v>CSI 300 Total Return Index</v>
          </cell>
          <cell r="G1817" t="str">
            <v>CSI 300 TRI</v>
          </cell>
        </row>
        <row r="1817">
          <cell r="K1817" t="str">
            <v>5295.24</v>
          </cell>
          <cell r="L1817" t="str">
            <v>6.17</v>
          </cell>
          <cell r="M1817" t="str">
            <v>0.12</v>
          </cell>
          <cell r="N1817" t="str">
            <v>21721.36</v>
          </cell>
          <cell r="O1817" t="str">
            <v>3265.64</v>
          </cell>
          <cell r="P1817">
            <v>300</v>
          </cell>
        </row>
        <row r="1818">
          <cell r="B1818">
            <v>43885</v>
          </cell>
          <cell r="C1818" t="str">
            <v>H00300</v>
          </cell>
          <cell r="D1818" t="str">
            <v>沪深300全收益指数</v>
          </cell>
          <cell r="E1818" t="str">
            <v>300收益</v>
          </cell>
          <cell r="F1818" t="str">
            <v>CSI 300 Total Return Index</v>
          </cell>
          <cell r="G1818" t="str">
            <v>CSI 300 TRI</v>
          </cell>
        </row>
        <row r="1818">
          <cell r="K1818" t="str">
            <v>5273.99</v>
          </cell>
          <cell r="L1818" t="str">
            <v>-21.25</v>
          </cell>
          <cell r="M1818" t="str">
            <v>-0.40</v>
          </cell>
          <cell r="N1818" t="str">
            <v>21286.93</v>
          </cell>
          <cell r="O1818" t="str">
            <v>3263.88</v>
          </cell>
          <cell r="P1818">
            <v>300</v>
          </cell>
        </row>
        <row r="1819">
          <cell r="B1819">
            <v>43886</v>
          </cell>
          <cell r="C1819" t="str">
            <v>H00300</v>
          </cell>
          <cell r="D1819" t="str">
            <v>沪深300全收益指数</v>
          </cell>
          <cell r="E1819" t="str">
            <v>300收益</v>
          </cell>
          <cell r="F1819" t="str">
            <v>CSI 300 Total Return Index</v>
          </cell>
          <cell r="G1819" t="str">
            <v>CSI 300 TRI</v>
          </cell>
        </row>
        <row r="1819">
          <cell r="K1819" t="str">
            <v>5262.53</v>
          </cell>
          <cell r="L1819" t="str">
            <v>-11.47</v>
          </cell>
          <cell r="M1819" t="str">
            <v>-0.22</v>
          </cell>
          <cell r="N1819" t="str">
            <v>24416.78</v>
          </cell>
          <cell r="O1819" t="str">
            <v>3722.14</v>
          </cell>
          <cell r="P1819">
            <v>300</v>
          </cell>
        </row>
        <row r="1820">
          <cell r="B1820">
            <v>43887</v>
          </cell>
          <cell r="C1820" t="str">
            <v>H00300</v>
          </cell>
          <cell r="D1820" t="str">
            <v>沪深300全收益指数</v>
          </cell>
          <cell r="E1820" t="str">
            <v>300收益</v>
          </cell>
          <cell r="F1820" t="str">
            <v>CSI 300 Total Return Index</v>
          </cell>
          <cell r="G1820" t="str">
            <v>CSI 300 TRI</v>
          </cell>
        </row>
        <row r="1820">
          <cell r="K1820" t="str">
            <v>5197.65</v>
          </cell>
          <cell r="L1820" t="str">
            <v>-64.88</v>
          </cell>
          <cell r="M1820" t="str">
            <v>-1.23</v>
          </cell>
          <cell r="N1820" t="str">
            <v>26109.41</v>
          </cell>
          <cell r="O1820" t="str">
            <v>3660.22</v>
          </cell>
          <cell r="P1820">
            <v>300</v>
          </cell>
        </row>
        <row r="1821">
          <cell r="B1821">
            <v>43888</v>
          </cell>
          <cell r="C1821" t="str">
            <v>H00300</v>
          </cell>
          <cell r="D1821" t="str">
            <v>沪深300全收益指数</v>
          </cell>
          <cell r="E1821" t="str">
            <v>300收益</v>
          </cell>
          <cell r="F1821" t="str">
            <v>CSI 300 Total Return Index</v>
          </cell>
          <cell r="G1821" t="str">
            <v>CSI 300 TRI</v>
          </cell>
        </row>
        <row r="1821">
          <cell r="K1821" t="str">
            <v>5212.79</v>
          </cell>
          <cell r="L1821" t="str">
            <v>15.14</v>
          </cell>
          <cell r="M1821" t="str">
            <v>0.29</v>
          </cell>
          <cell r="N1821" t="str">
            <v>18129.10</v>
          </cell>
          <cell r="O1821" t="str">
            <v>2820.50</v>
          </cell>
          <cell r="P1821">
            <v>300</v>
          </cell>
        </row>
        <row r="1822">
          <cell r="B1822">
            <v>43889</v>
          </cell>
          <cell r="C1822" t="str">
            <v>H00300</v>
          </cell>
          <cell r="D1822" t="str">
            <v>沪深300全收益指数</v>
          </cell>
          <cell r="E1822" t="str">
            <v>300收益</v>
          </cell>
          <cell r="F1822" t="str">
            <v>CSI 300 Total Return Index</v>
          </cell>
          <cell r="G1822" t="str">
            <v>CSI 300 TRI</v>
          </cell>
        </row>
        <row r="1822">
          <cell r="K1822" t="str">
            <v>5027.97</v>
          </cell>
          <cell r="L1822" t="str">
            <v>-184.82</v>
          </cell>
          <cell r="M1822" t="str">
            <v>-3.55</v>
          </cell>
          <cell r="N1822" t="str">
            <v>23027.51</v>
          </cell>
          <cell r="O1822" t="str">
            <v>3303.59</v>
          </cell>
          <cell r="P1822">
            <v>300</v>
          </cell>
        </row>
        <row r="1823">
          <cell r="B1823">
            <v>43892</v>
          </cell>
          <cell r="C1823" t="str">
            <v>H00300</v>
          </cell>
          <cell r="D1823" t="str">
            <v>沪深300全收益指数</v>
          </cell>
          <cell r="E1823" t="str">
            <v>300收益</v>
          </cell>
          <cell r="F1823" t="str">
            <v>CSI 300 Total Return Index</v>
          </cell>
          <cell r="G1823" t="str">
            <v>CSI 300 TRI</v>
          </cell>
        </row>
        <row r="1823">
          <cell r="K1823" t="str">
            <v>5193.38</v>
          </cell>
          <cell r="L1823" t="str">
            <v>165.41</v>
          </cell>
          <cell r="M1823" t="str">
            <v>3.29</v>
          </cell>
          <cell r="N1823" t="str">
            <v>21931.36</v>
          </cell>
          <cell r="O1823" t="str">
            <v>3174.26</v>
          </cell>
          <cell r="P1823">
            <v>300</v>
          </cell>
        </row>
        <row r="1824">
          <cell r="B1824">
            <v>43893</v>
          </cell>
          <cell r="C1824" t="str">
            <v>H00300</v>
          </cell>
          <cell r="D1824" t="str">
            <v>沪深300全收益指数</v>
          </cell>
          <cell r="E1824" t="str">
            <v>300收益</v>
          </cell>
          <cell r="F1824" t="str">
            <v>CSI 300 Total Return Index</v>
          </cell>
          <cell r="G1824" t="str">
            <v>CSI 300 TRI</v>
          </cell>
        </row>
        <row r="1824">
          <cell r="K1824" t="str">
            <v>5221.06</v>
          </cell>
          <cell r="L1824" t="str">
            <v>27.69</v>
          </cell>
          <cell r="M1824" t="str">
            <v>0.53</v>
          </cell>
          <cell r="N1824" t="str">
            <v>21936.98</v>
          </cell>
          <cell r="O1824" t="str">
            <v>3308.03</v>
          </cell>
          <cell r="P1824">
            <v>300</v>
          </cell>
        </row>
        <row r="1825">
          <cell r="B1825">
            <v>43894</v>
          </cell>
          <cell r="C1825" t="str">
            <v>H00300</v>
          </cell>
          <cell r="D1825" t="str">
            <v>沪深300全收益指数</v>
          </cell>
          <cell r="E1825" t="str">
            <v>300收益</v>
          </cell>
          <cell r="F1825" t="str">
            <v>CSI 300 Total Return Index</v>
          </cell>
          <cell r="G1825" t="str">
            <v>CSI 300 TRI</v>
          </cell>
        </row>
        <row r="1825">
          <cell r="K1825" t="str">
            <v>5251.30</v>
          </cell>
          <cell r="L1825" t="str">
            <v>30.23</v>
          </cell>
          <cell r="M1825" t="str">
            <v>0.58</v>
          </cell>
          <cell r="N1825" t="str">
            <v>18242.47</v>
          </cell>
          <cell r="O1825" t="str">
            <v>2817.85</v>
          </cell>
          <cell r="P1825">
            <v>300</v>
          </cell>
        </row>
        <row r="1826">
          <cell r="B1826">
            <v>43895</v>
          </cell>
          <cell r="C1826" t="str">
            <v>H00300</v>
          </cell>
          <cell r="D1826" t="str">
            <v>沪深300全收益指数</v>
          </cell>
          <cell r="E1826" t="str">
            <v>300收益</v>
          </cell>
          <cell r="F1826" t="str">
            <v>CSI 300 Total Return Index</v>
          </cell>
          <cell r="G1826" t="str">
            <v>CSI 300 TRI</v>
          </cell>
        </row>
        <row r="1826">
          <cell r="K1826" t="str">
            <v>5368.28</v>
          </cell>
          <cell r="L1826" t="str">
            <v>116.99</v>
          </cell>
          <cell r="M1826" t="str">
            <v>2.23</v>
          </cell>
          <cell r="N1826" t="str">
            <v>23182.31</v>
          </cell>
          <cell r="O1826" t="str">
            <v>3628.39</v>
          </cell>
          <cell r="P1826">
            <v>300</v>
          </cell>
        </row>
        <row r="1827">
          <cell r="B1827">
            <v>43896</v>
          </cell>
          <cell r="C1827" t="str">
            <v>H00300</v>
          </cell>
          <cell r="D1827" t="str">
            <v>沪深300全收益指数</v>
          </cell>
          <cell r="E1827" t="str">
            <v>300收益</v>
          </cell>
          <cell r="F1827" t="str">
            <v>CSI 300 Total Return Index</v>
          </cell>
          <cell r="G1827" t="str">
            <v>CSI 300 TRI</v>
          </cell>
        </row>
        <row r="1827">
          <cell r="K1827" t="str">
            <v>5281.23</v>
          </cell>
          <cell r="L1827" t="str">
            <v>-87.05</v>
          </cell>
          <cell r="M1827" t="str">
            <v>-1.62</v>
          </cell>
          <cell r="N1827" t="str">
            <v>17247.57</v>
          </cell>
          <cell r="O1827" t="str">
            <v>2531.69</v>
          </cell>
          <cell r="P1827">
            <v>300</v>
          </cell>
        </row>
        <row r="1828">
          <cell r="B1828">
            <v>43899</v>
          </cell>
          <cell r="C1828" t="str">
            <v>H00300</v>
          </cell>
          <cell r="D1828" t="str">
            <v>沪深300全收益指数</v>
          </cell>
          <cell r="E1828" t="str">
            <v>300收益</v>
          </cell>
          <cell r="F1828" t="str">
            <v>CSI 300 Total Return Index</v>
          </cell>
          <cell r="G1828" t="str">
            <v>CSI 300 TRI</v>
          </cell>
        </row>
        <row r="1828">
          <cell r="K1828" t="str">
            <v>5100.82</v>
          </cell>
          <cell r="L1828" t="str">
            <v>-180.41</v>
          </cell>
          <cell r="M1828" t="str">
            <v>-3.42</v>
          </cell>
          <cell r="N1828" t="str">
            <v>20810.20</v>
          </cell>
          <cell r="O1828" t="str">
            <v>3054.29</v>
          </cell>
          <cell r="P1828">
            <v>300</v>
          </cell>
        </row>
        <row r="1829">
          <cell r="B1829">
            <v>43900</v>
          </cell>
          <cell r="C1829" t="str">
            <v>H00300</v>
          </cell>
          <cell r="D1829" t="str">
            <v>沪深300全收益指数</v>
          </cell>
          <cell r="E1829" t="str">
            <v>300收益</v>
          </cell>
          <cell r="F1829" t="str">
            <v>CSI 300 Total Return Index</v>
          </cell>
          <cell r="G1829" t="str">
            <v>CSI 300 TRI</v>
          </cell>
        </row>
        <row r="1829">
          <cell r="K1829" t="str">
            <v>5210.05</v>
          </cell>
          <cell r="L1829" t="str">
            <v>109.23</v>
          </cell>
          <cell r="M1829" t="str">
            <v>2.14</v>
          </cell>
          <cell r="N1829" t="str">
            <v>19741.64</v>
          </cell>
          <cell r="O1829" t="str">
            <v>2961.84</v>
          </cell>
          <cell r="P1829">
            <v>300</v>
          </cell>
        </row>
        <row r="1830">
          <cell r="B1830">
            <v>43901</v>
          </cell>
          <cell r="C1830" t="str">
            <v>H00300</v>
          </cell>
          <cell r="D1830" t="str">
            <v>沪深300全收益指数</v>
          </cell>
          <cell r="E1830" t="str">
            <v>300收益</v>
          </cell>
          <cell r="F1830" t="str">
            <v>CSI 300 Total Return Index</v>
          </cell>
          <cell r="G1830" t="str">
            <v>CSI 300 TRI</v>
          </cell>
        </row>
        <row r="1830">
          <cell r="K1830" t="str">
            <v>5140.75</v>
          </cell>
          <cell r="L1830" t="str">
            <v>-69.30</v>
          </cell>
          <cell r="M1830" t="str">
            <v>-1.33</v>
          </cell>
          <cell r="N1830" t="str">
            <v>16165.61</v>
          </cell>
          <cell r="O1830" t="str">
            <v>2449.91</v>
          </cell>
          <cell r="P1830">
            <v>300</v>
          </cell>
        </row>
        <row r="1831">
          <cell r="B1831">
            <v>43902</v>
          </cell>
          <cell r="C1831" t="str">
            <v>H00300</v>
          </cell>
          <cell r="D1831" t="str">
            <v>沪深300全收益指数</v>
          </cell>
          <cell r="E1831" t="str">
            <v>300收益</v>
          </cell>
          <cell r="F1831" t="str">
            <v>CSI 300 Total Return Index</v>
          </cell>
          <cell r="G1831" t="str">
            <v>CSI 300 TRI</v>
          </cell>
        </row>
        <row r="1831">
          <cell r="K1831" t="str">
            <v>5041.83</v>
          </cell>
          <cell r="L1831" t="str">
            <v>-98.92</v>
          </cell>
          <cell r="M1831" t="str">
            <v>-1.92</v>
          </cell>
          <cell r="N1831" t="str">
            <v>15706.05</v>
          </cell>
          <cell r="O1831" t="str">
            <v>2331.53</v>
          </cell>
          <cell r="P1831">
            <v>300</v>
          </cell>
        </row>
        <row r="1832">
          <cell r="B1832">
            <v>43903</v>
          </cell>
          <cell r="C1832" t="str">
            <v>H00300</v>
          </cell>
          <cell r="D1832" t="str">
            <v>沪深300全收益指数</v>
          </cell>
          <cell r="E1832" t="str">
            <v>300收益</v>
          </cell>
          <cell r="F1832" t="str">
            <v>CSI 300 Total Return Index</v>
          </cell>
          <cell r="G1832" t="str">
            <v>CSI 300 TRI</v>
          </cell>
        </row>
        <row r="1832">
          <cell r="K1832" t="str">
            <v>4970.88</v>
          </cell>
          <cell r="L1832" t="str">
            <v>-70.95</v>
          </cell>
          <cell r="M1832" t="str">
            <v>-1.41</v>
          </cell>
          <cell r="N1832" t="str">
            <v>18829.67</v>
          </cell>
          <cell r="O1832" t="str">
            <v>2802.13</v>
          </cell>
          <cell r="P1832">
            <v>300</v>
          </cell>
        </row>
        <row r="1833">
          <cell r="B1833">
            <v>43906</v>
          </cell>
          <cell r="C1833" t="str">
            <v>H00300</v>
          </cell>
          <cell r="D1833" t="str">
            <v>沪深300全收益指数</v>
          </cell>
          <cell r="E1833" t="str">
            <v>300收益</v>
          </cell>
          <cell r="F1833" t="str">
            <v>CSI 300 Total Return Index</v>
          </cell>
          <cell r="G1833" t="str">
            <v>CSI 300 TRI</v>
          </cell>
        </row>
        <row r="1833">
          <cell r="K1833" t="str">
            <v>4757.17</v>
          </cell>
          <cell r="L1833" t="str">
            <v>-213.72</v>
          </cell>
          <cell r="M1833" t="str">
            <v>-4.30</v>
          </cell>
          <cell r="N1833" t="str">
            <v>18596.83</v>
          </cell>
          <cell r="O1833" t="str">
            <v>2828.36</v>
          </cell>
          <cell r="P1833">
            <v>300</v>
          </cell>
        </row>
        <row r="1834">
          <cell r="B1834">
            <v>43907</v>
          </cell>
          <cell r="C1834" t="str">
            <v>H00300</v>
          </cell>
          <cell r="D1834" t="str">
            <v>沪深300全收益指数</v>
          </cell>
          <cell r="E1834" t="str">
            <v>300收益</v>
          </cell>
          <cell r="F1834" t="str">
            <v>CSI 300 Total Return Index</v>
          </cell>
          <cell r="G1834" t="str">
            <v>CSI 300 TRI</v>
          </cell>
        </row>
        <row r="1834">
          <cell r="K1834" t="str">
            <v>4734.00</v>
          </cell>
          <cell r="L1834" t="str">
            <v>-23.17</v>
          </cell>
          <cell r="M1834" t="str">
            <v>-0.49</v>
          </cell>
          <cell r="N1834" t="str">
            <v>16624.61</v>
          </cell>
          <cell r="O1834" t="str">
            <v>2508.24</v>
          </cell>
          <cell r="P1834">
            <v>300</v>
          </cell>
        </row>
        <row r="1835">
          <cell r="B1835">
            <v>43908</v>
          </cell>
          <cell r="C1835" t="str">
            <v>H00300</v>
          </cell>
          <cell r="D1835" t="str">
            <v>沪深300全收益指数</v>
          </cell>
          <cell r="E1835" t="str">
            <v>300收益</v>
          </cell>
          <cell r="F1835" t="str">
            <v>CSI 300 Total Return Index</v>
          </cell>
          <cell r="G1835" t="str">
            <v>CSI 300 TRI</v>
          </cell>
        </row>
        <row r="1835">
          <cell r="K1835" t="str">
            <v>4640.30</v>
          </cell>
          <cell r="L1835" t="str">
            <v>-93.70</v>
          </cell>
          <cell r="M1835" t="str">
            <v>-1.98</v>
          </cell>
          <cell r="N1835" t="str">
            <v>15503.75</v>
          </cell>
          <cell r="O1835" t="str">
            <v>2441.27</v>
          </cell>
          <cell r="P1835">
            <v>300</v>
          </cell>
        </row>
        <row r="1836">
          <cell r="B1836">
            <v>43909</v>
          </cell>
          <cell r="C1836" t="str">
            <v>H00300</v>
          </cell>
          <cell r="D1836" t="str">
            <v>沪深300全收益指数</v>
          </cell>
          <cell r="E1836" t="str">
            <v>300收益</v>
          </cell>
          <cell r="F1836" t="str">
            <v>CSI 300 Total Return Index</v>
          </cell>
          <cell r="G1836" t="str">
            <v>CSI 300 TRI</v>
          </cell>
        </row>
        <row r="1836">
          <cell r="K1836" t="str">
            <v>4580.11</v>
          </cell>
          <cell r="L1836" t="str">
            <v>-60.19</v>
          </cell>
          <cell r="M1836" t="str">
            <v>-1.30</v>
          </cell>
          <cell r="N1836" t="str">
            <v>18080.74</v>
          </cell>
          <cell r="O1836" t="str">
            <v>2718.27</v>
          </cell>
          <cell r="P1836">
            <v>300</v>
          </cell>
        </row>
        <row r="1837">
          <cell r="B1837">
            <v>43910</v>
          </cell>
          <cell r="C1837" t="str">
            <v>H00300</v>
          </cell>
          <cell r="D1837" t="str">
            <v>沪深300全收益指数</v>
          </cell>
          <cell r="E1837" t="str">
            <v>300收益</v>
          </cell>
          <cell r="F1837" t="str">
            <v>CSI 300 Total Return Index</v>
          </cell>
          <cell r="G1837" t="str">
            <v>CSI 300 TRI</v>
          </cell>
        </row>
        <row r="1837">
          <cell r="K1837" t="str">
            <v>4661.95</v>
          </cell>
          <cell r="L1837" t="str">
            <v>81.84</v>
          </cell>
          <cell r="M1837" t="str">
            <v>1.79</v>
          </cell>
          <cell r="N1837" t="str">
            <v>13960.30</v>
          </cell>
          <cell r="O1837" t="str">
            <v>2112.23</v>
          </cell>
          <cell r="P1837">
            <v>300</v>
          </cell>
        </row>
        <row r="1838">
          <cell r="B1838">
            <v>43913</v>
          </cell>
          <cell r="C1838" t="str">
            <v>H00300</v>
          </cell>
          <cell r="D1838" t="str">
            <v>沪深300全收益指数</v>
          </cell>
          <cell r="E1838" t="str">
            <v>300收益</v>
          </cell>
          <cell r="F1838" t="str">
            <v>CSI 300 Total Return Index</v>
          </cell>
          <cell r="G1838" t="str">
            <v>CSI 300 TRI</v>
          </cell>
        </row>
        <row r="1838">
          <cell r="K1838" t="str">
            <v>4505.09</v>
          </cell>
          <cell r="L1838" t="str">
            <v>-156.86</v>
          </cell>
          <cell r="M1838" t="str">
            <v>-3.36</v>
          </cell>
          <cell r="N1838" t="str">
            <v>13710.88</v>
          </cell>
          <cell r="O1838" t="str">
            <v>1976.70</v>
          </cell>
          <cell r="P1838">
            <v>300</v>
          </cell>
        </row>
        <row r="1839">
          <cell r="B1839">
            <v>43914</v>
          </cell>
          <cell r="C1839" t="str">
            <v>H00300</v>
          </cell>
          <cell r="D1839" t="str">
            <v>沪深300全收益指数</v>
          </cell>
          <cell r="E1839" t="str">
            <v>300收益</v>
          </cell>
          <cell r="F1839" t="str">
            <v>CSI 300 Total Return Index</v>
          </cell>
          <cell r="G1839" t="str">
            <v>CSI 300 TRI</v>
          </cell>
        </row>
        <row r="1839">
          <cell r="K1839" t="str">
            <v>4626.08</v>
          </cell>
          <cell r="L1839" t="str">
            <v>120.99</v>
          </cell>
          <cell r="M1839" t="str">
            <v>2.69</v>
          </cell>
          <cell r="N1839" t="str">
            <v>14310.30</v>
          </cell>
          <cell r="O1839" t="str">
            <v>2085.54</v>
          </cell>
          <cell r="P1839">
            <v>300</v>
          </cell>
        </row>
        <row r="1840">
          <cell r="B1840">
            <v>43915</v>
          </cell>
          <cell r="C1840" t="str">
            <v>H00300</v>
          </cell>
          <cell r="D1840" t="str">
            <v>沪深300全收益指数</v>
          </cell>
          <cell r="E1840" t="str">
            <v>300收益</v>
          </cell>
          <cell r="F1840" t="str">
            <v>CSI 300 Total Return Index</v>
          </cell>
          <cell r="G1840" t="str">
            <v>CSI 300 TRI</v>
          </cell>
        </row>
        <row r="1840">
          <cell r="K1840" t="str">
            <v>4750.38</v>
          </cell>
          <cell r="L1840" t="str">
            <v>124.30</v>
          </cell>
          <cell r="M1840" t="str">
            <v>2.69</v>
          </cell>
          <cell r="N1840" t="str">
            <v>15349.60</v>
          </cell>
          <cell r="O1840" t="str">
            <v>2315.62</v>
          </cell>
          <cell r="P1840">
            <v>300</v>
          </cell>
        </row>
        <row r="1841">
          <cell r="B1841">
            <v>43916</v>
          </cell>
          <cell r="C1841" t="str">
            <v>H00300</v>
          </cell>
          <cell r="D1841" t="str">
            <v>沪深300全收益指数</v>
          </cell>
          <cell r="E1841" t="str">
            <v>300收益</v>
          </cell>
          <cell r="F1841" t="str">
            <v>CSI 300 Total Return Index</v>
          </cell>
          <cell r="G1841" t="str">
            <v>CSI 300 TRI</v>
          </cell>
        </row>
        <row r="1841">
          <cell r="K1841" t="str">
            <v>4719.15</v>
          </cell>
          <cell r="L1841" t="str">
            <v>-31.23</v>
          </cell>
          <cell r="M1841" t="str">
            <v>-0.66</v>
          </cell>
          <cell r="N1841" t="str">
            <v>11231.07</v>
          </cell>
          <cell r="O1841" t="str">
            <v>1693.36</v>
          </cell>
          <cell r="P1841">
            <v>300</v>
          </cell>
        </row>
        <row r="1842">
          <cell r="B1842">
            <v>43917</v>
          </cell>
          <cell r="C1842" t="str">
            <v>H00300</v>
          </cell>
          <cell r="D1842" t="str">
            <v>沪深300全收益指数</v>
          </cell>
          <cell r="E1842" t="str">
            <v>300收益</v>
          </cell>
          <cell r="F1842" t="str">
            <v>CSI 300 Total Return Index</v>
          </cell>
          <cell r="G1842" t="str">
            <v>CSI 300 TRI</v>
          </cell>
        </row>
        <row r="1842">
          <cell r="K1842" t="str">
            <v>4734.48</v>
          </cell>
          <cell r="L1842" t="str">
            <v>15.33</v>
          </cell>
          <cell r="M1842" t="str">
            <v>0.32</v>
          </cell>
          <cell r="N1842" t="str">
            <v>12406.10</v>
          </cell>
          <cell r="O1842" t="str">
            <v>1861.03</v>
          </cell>
          <cell r="P1842">
            <v>300</v>
          </cell>
        </row>
        <row r="1843">
          <cell r="B1843">
            <v>43920</v>
          </cell>
          <cell r="C1843" t="str">
            <v>H00300</v>
          </cell>
          <cell r="D1843" t="str">
            <v>沪深300全收益指数</v>
          </cell>
          <cell r="E1843" t="str">
            <v>300收益</v>
          </cell>
          <cell r="F1843" t="str">
            <v>CSI 300 Total Return Index</v>
          </cell>
          <cell r="G1843" t="str">
            <v>CSI 300 TRI</v>
          </cell>
        </row>
        <row r="1843">
          <cell r="K1843" t="str">
            <v>4688.60</v>
          </cell>
          <cell r="L1843" t="str">
            <v>-45.88</v>
          </cell>
          <cell r="M1843" t="str">
            <v>-0.97</v>
          </cell>
          <cell r="N1843" t="str">
            <v>12687.67</v>
          </cell>
          <cell r="O1843" t="str">
            <v>1806.41</v>
          </cell>
          <cell r="P1843">
            <v>300</v>
          </cell>
        </row>
        <row r="1844">
          <cell r="B1844">
            <v>43921</v>
          </cell>
          <cell r="C1844" t="str">
            <v>H00300</v>
          </cell>
          <cell r="D1844" t="str">
            <v>沪深300全收益指数</v>
          </cell>
          <cell r="E1844" t="str">
            <v>300收益</v>
          </cell>
          <cell r="F1844" t="str">
            <v>CSI 300 Total Return Index</v>
          </cell>
          <cell r="G1844" t="str">
            <v>CSI 300 TRI</v>
          </cell>
        </row>
        <row r="1844">
          <cell r="K1844" t="str">
            <v>4703.97</v>
          </cell>
          <cell r="L1844" t="str">
            <v>15.37</v>
          </cell>
          <cell r="M1844" t="str">
            <v>0.33</v>
          </cell>
          <cell r="N1844" t="str">
            <v>11145.30</v>
          </cell>
          <cell r="O1844" t="str">
            <v>1615.96</v>
          </cell>
          <cell r="P1844">
            <v>300</v>
          </cell>
        </row>
        <row r="1845">
          <cell r="B1845">
            <v>43922</v>
          </cell>
          <cell r="C1845" t="str">
            <v>H00300</v>
          </cell>
          <cell r="D1845" t="str">
            <v>沪深300全收益指数</v>
          </cell>
          <cell r="E1845" t="str">
            <v>300收益</v>
          </cell>
          <cell r="F1845" t="str">
            <v>CSI 300 Total Return Index</v>
          </cell>
          <cell r="G1845" t="str">
            <v>CSI 300 TRI</v>
          </cell>
        </row>
        <row r="1845">
          <cell r="K1845" t="str">
            <v>4689.83</v>
          </cell>
          <cell r="L1845" t="str">
            <v>-14.14</v>
          </cell>
          <cell r="M1845" t="str">
            <v>-0.30</v>
          </cell>
          <cell r="N1845" t="str">
            <v>11935.26</v>
          </cell>
          <cell r="O1845" t="str">
            <v>1704.23</v>
          </cell>
          <cell r="P1845">
            <v>300</v>
          </cell>
        </row>
        <row r="1846">
          <cell r="B1846">
            <v>43923</v>
          </cell>
          <cell r="C1846" t="str">
            <v>H00300</v>
          </cell>
          <cell r="D1846" t="str">
            <v>沪深300全收益指数</v>
          </cell>
          <cell r="E1846" t="str">
            <v>300收益</v>
          </cell>
          <cell r="F1846" t="str">
            <v>CSI 300 Total Return Index</v>
          </cell>
          <cell r="G1846" t="str">
            <v>CSI 300 TRI</v>
          </cell>
        </row>
        <row r="1846">
          <cell r="K1846" t="str">
            <v>4765.78</v>
          </cell>
          <cell r="L1846" t="str">
            <v>75.94</v>
          </cell>
          <cell r="M1846" t="str">
            <v>1.62</v>
          </cell>
          <cell r="N1846" t="str">
            <v>11516.82</v>
          </cell>
          <cell r="O1846" t="str">
            <v>1688.93</v>
          </cell>
          <cell r="P1846">
            <v>300</v>
          </cell>
        </row>
        <row r="1847">
          <cell r="B1847">
            <v>43924</v>
          </cell>
          <cell r="C1847" t="str">
            <v>H00300</v>
          </cell>
          <cell r="D1847" t="str">
            <v>沪深300全收益指数</v>
          </cell>
          <cell r="E1847" t="str">
            <v>300收益</v>
          </cell>
          <cell r="F1847" t="str">
            <v>CSI 300 Total Return Index</v>
          </cell>
          <cell r="G1847" t="str">
            <v>CSI 300 TRI</v>
          </cell>
        </row>
        <row r="1847">
          <cell r="K1847" t="str">
            <v>4738.58</v>
          </cell>
          <cell r="L1847" t="str">
            <v>-27.20</v>
          </cell>
          <cell r="M1847" t="str">
            <v>-0.57</v>
          </cell>
          <cell r="N1847" t="str">
            <v>9982.51</v>
          </cell>
          <cell r="O1847" t="str">
            <v>1501.33</v>
          </cell>
          <cell r="P1847">
            <v>300</v>
          </cell>
        </row>
        <row r="1848">
          <cell r="B1848">
            <v>43928</v>
          </cell>
          <cell r="C1848" t="str">
            <v>H00300</v>
          </cell>
          <cell r="D1848" t="str">
            <v>沪深300全收益指数</v>
          </cell>
          <cell r="E1848" t="str">
            <v>300收益</v>
          </cell>
          <cell r="F1848" t="str">
            <v>CSI 300 Total Return Index</v>
          </cell>
          <cell r="G1848" t="str">
            <v>CSI 300 TRI</v>
          </cell>
        </row>
        <row r="1848">
          <cell r="K1848" t="str">
            <v>4846.80</v>
          </cell>
          <cell r="L1848" t="str">
            <v>108.22</v>
          </cell>
          <cell r="M1848" t="str">
            <v>2.28</v>
          </cell>
          <cell r="N1848" t="str">
            <v>14277.80</v>
          </cell>
          <cell r="O1848" t="str">
            <v>2076.43</v>
          </cell>
          <cell r="P1848">
            <v>300</v>
          </cell>
        </row>
        <row r="1849">
          <cell r="B1849">
            <v>43929</v>
          </cell>
          <cell r="C1849" t="str">
            <v>H00300</v>
          </cell>
          <cell r="D1849" t="str">
            <v>沪深300全收益指数</v>
          </cell>
          <cell r="E1849" t="str">
            <v>300收益</v>
          </cell>
          <cell r="F1849" t="str">
            <v>CSI 300 Total Return Index</v>
          </cell>
          <cell r="G1849" t="str">
            <v>CSI 300 TRI</v>
          </cell>
        </row>
        <row r="1849">
          <cell r="K1849" t="str">
            <v>4824.24</v>
          </cell>
          <cell r="L1849" t="str">
            <v>-22.56</v>
          </cell>
          <cell r="M1849" t="str">
            <v>-0.47</v>
          </cell>
          <cell r="N1849" t="str">
            <v>11138.95</v>
          </cell>
          <cell r="O1849" t="str">
            <v>1615.77</v>
          </cell>
          <cell r="P1849">
            <v>300</v>
          </cell>
        </row>
        <row r="1850">
          <cell r="B1850">
            <v>43930</v>
          </cell>
          <cell r="C1850" t="str">
            <v>H00300</v>
          </cell>
          <cell r="D1850" t="str">
            <v>沪深300全收益指数</v>
          </cell>
          <cell r="E1850" t="str">
            <v>300收益</v>
          </cell>
          <cell r="F1850" t="str">
            <v>CSI 300 Total Return Index</v>
          </cell>
          <cell r="G1850" t="str">
            <v>CSI 300 TRI</v>
          </cell>
        </row>
        <row r="1850">
          <cell r="K1850" t="str">
            <v>4840.15</v>
          </cell>
          <cell r="L1850" t="str">
            <v>15.91</v>
          </cell>
          <cell r="M1850" t="str">
            <v>0.33</v>
          </cell>
          <cell r="N1850" t="str">
            <v>10048.50</v>
          </cell>
          <cell r="O1850" t="str">
            <v>1545.95</v>
          </cell>
          <cell r="P1850">
            <v>300</v>
          </cell>
        </row>
        <row r="1851">
          <cell r="B1851">
            <v>43931</v>
          </cell>
          <cell r="C1851" t="str">
            <v>H00300</v>
          </cell>
          <cell r="D1851" t="str">
            <v>沪深300全收益指数</v>
          </cell>
          <cell r="E1851" t="str">
            <v>300收益</v>
          </cell>
          <cell r="F1851" t="str">
            <v>CSI 300 Total Return Index</v>
          </cell>
          <cell r="G1851" t="str">
            <v>CSI 300 TRI</v>
          </cell>
        </row>
        <row r="1851">
          <cell r="K1851" t="str">
            <v>4809.99</v>
          </cell>
          <cell r="L1851" t="str">
            <v>-30.16</v>
          </cell>
          <cell r="M1851" t="str">
            <v>-0.62</v>
          </cell>
          <cell r="N1851" t="str">
            <v>10244.50</v>
          </cell>
          <cell r="O1851" t="str">
            <v>1622.51</v>
          </cell>
          <cell r="P1851">
            <v>300</v>
          </cell>
        </row>
        <row r="1852">
          <cell r="B1852">
            <v>43934</v>
          </cell>
          <cell r="C1852" t="str">
            <v>H00300</v>
          </cell>
          <cell r="D1852" t="str">
            <v>沪深300全收益指数</v>
          </cell>
          <cell r="E1852" t="str">
            <v>300收益</v>
          </cell>
          <cell r="F1852" t="str">
            <v>CSI 300 Total Return Index</v>
          </cell>
          <cell r="G1852" t="str">
            <v>CSI 300 TRI</v>
          </cell>
        </row>
        <row r="1852">
          <cell r="K1852" t="str">
            <v>4789.67</v>
          </cell>
          <cell r="L1852" t="str">
            <v>-20.32</v>
          </cell>
          <cell r="M1852" t="str">
            <v>-0.42</v>
          </cell>
          <cell r="N1852" t="str">
            <v>7905.33</v>
          </cell>
          <cell r="O1852" t="str">
            <v>1198.74</v>
          </cell>
          <cell r="P1852">
            <v>300</v>
          </cell>
        </row>
        <row r="1853">
          <cell r="B1853">
            <v>43935</v>
          </cell>
          <cell r="C1853" t="str">
            <v>H00300</v>
          </cell>
          <cell r="D1853" t="str">
            <v>沪深300全收益指数</v>
          </cell>
          <cell r="E1853" t="str">
            <v>300收益</v>
          </cell>
          <cell r="F1853" t="str">
            <v>CSI 300 Total Return Index</v>
          </cell>
          <cell r="G1853" t="str">
            <v>CSI 300 TRI</v>
          </cell>
        </row>
        <row r="1853">
          <cell r="K1853" t="str">
            <v>4882.12</v>
          </cell>
          <cell r="L1853" t="str">
            <v>92.45</v>
          </cell>
          <cell r="M1853" t="str">
            <v>1.93</v>
          </cell>
          <cell r="N1853" t="str">
            <v>11063.76</v>
          </cell>
          <cell r="O1853" t="str">
            <v>1706.13</v>
          </cell>
          <cell r="P1853">
            <v>300</v>
          </cell>
        </row>
        <row r="1854">
          <cell r="B1854">
            <v>43936</v>
          </cell>
          <cell r="C1854" t="str">
            <v>H00300</v>
          </cell>
          <cell r="D1854" t="str">
            <v>沪深300全收益指数</v>
          </cell>
          <cell r="E1854" t="str">
            <v>300收益</v>
          </cell>
          <cell r="F1854" t="str">
            <v>CSI 300 Total Return Index</v>
          </cell>
          <cell r="G1854" t="str">
            <v>CSI 300 TRI</v>
          </cell>
        </row>
        <row r="1854">
          <cell r="K1854" t="str">
            <v>4845.96</v>
          </cell>
          <cell r="L1854" t="str">
            <v>-36.16</v>
          </cell>
          <cell r="M1854" t="str">
            <v>-0.74</v>
          </cell>
          <cell r="N1854" t="str">
            <v>10846.20</v>
          </cell>
          <cell r="O1854" t="str">
            <v>1697.00</v>
          </cell>
          <cell r="P1854">
            <v>300</v>
          </cell>
        </row>
        <row r="1855">
          <cell r="B1855">
            <v>43937</v>
          </cell>
          <cell r="C1855" t="str">
            <v>H00300</v>
          </cell>
          <cell r="D1855" t="str">
            <v>沪深300全收益指数</v>
          </cell>
          <cell r="E1855" t="str">
            <v>300收益</v>
          </cell>
          <cell r="F1855" t="str">
            <v>CSI 300 Total Return Index</v>
          </cell>
          <cell r="G1855" t="str">
            <v>CSI 300 TRI</v>
          </cell>
        </row>
        <row r="1855">
          <cell r="K1855" t="str">
            <v>4852.36</v>
          </cell>
          <cell r="L1855" t="str">
            <v>6.40</v>
          </cell>
          <cell r="M1855" t="str">
            <v>0.13</v>
          </cell>
          <cell r="N1855" t="str">
            <v>9594.80</v>
          </cell>
          <cell r="O1855" t="str">
            <v>1471.64</v>
          </cell>
          <cell r="P1855">
            <v>300</v>
          </cell>
        </row>
        <row r="1856">
          <cell r="B1856">
            <v>43938</v>
          </cell>
          <cell r="C1856" t="str">
            <v>H00300</v>
          </cell>
          <cell r="D1856" t="str">
            <v>沪深300全收益指数</v>
          </cell>
          <cell r="E1856" t="str">
            <v>300收益</v>
          </cell>
          <cell r="F1856" t="str">
            <v>CSI 300 Total Return Index</v>
          </cell>
          <cell r="G1856" t="str">
            <v>CSI 300 TRI</v>
          </cell>
        </row>
        <row r="1856">
          <cell r="K1856" t="str">
            <v>4899.71</v>
          </cell>
          <cell r="L1856" t="str">
            <v>47.35</v>
          </cell>
          <cell r="M1856" t="str">
            <v>0.98</v>
          </cell>
          <cell r="N1856" t="str">
            <v>13200.43</v>
          </cell>
          <cell r="O1856" t="str">
            <v>2035.95</v>
          </cell>
          <cell r="P1856">
            <v>300</v>
          </cell>
        </row>
        <row r="1857">
          <cell r="B1857">
            <v>43941</v>
          </cell>
          <cell r="C1857" t="str">
            <v>H00300</v>
          </cell>
          <cell r="D1857" t="str">
            <v>沪深300全收益指数</v>
          </cell>
          <cell r="E1857" t="str">
            <v>300收益</v>
          </cell>
          <cell r="F1857" t="str">
            <v>CSI 300 Total Return Index</v>
          </cell>
          <cell r="G1857" t="str">
            <v>CSI 300 TRI</v>
          </cell>
        </row>
        <row r="1857">
          <cell r="K1857" t="str">
            <v>4917.54</v>
          </cell>
          <cell r="L1857" t="str">
            <v>17.82</v>
          </cell>
          <cell r="M1857" t="str">
            <v>0.36</v>
          </cell>
          <cell r="N1857" t="str">
            <v>10001.31</v>
          </cell>
          <cell r="O1857" t="str">
            <v>1519.24</v>
          </cell>
          <cell r="P1857">
            <v>300</v>
          </cell>
        </row>
        <row r="1858">
          <cell r="B1858">
            <v>43942</v>
          </cell>
          <cell r="C1858" t="str">
            <v>H00300</v>
          </cell>
          <cell r="D1858" t="str">
            <v>沪深300全收益指数</v>
          </cell>
          <cell r="E1858" t="str">
            <v>300收益</v>
          </cell>
          <cell r="F1858" t="str">
            <v>CSI 300 Total Return Index</v>
          </cell>
          <cell r="G1858" t="str">
            <v>CSI 300 TRI</v>
          </cell>
        </row>
        <row r="1858">
          <cell r="K1858" t="str">
            <v>4859.59</v>
          </cell>
          <cell r="L1858" t="str">
            <v>-57.95</v>
          </cell>
          <cell r="M1858" t="str">
            <v>-1.18</v>
          </cell>
          <cell r="N1858" t="str">
            <v>10292.19</v>
          </cell>
          <cell r="O1858" t="str">
            <v>1550.77</v>
          </cell>
          <cell r="P1858">
            <v>300</v>
          </cell>
        </row>
        <row r="1859">
          <cell r="B1859">
            <v>43943</v>
          </cell>
          <cell r="C1859" t="str">
            <v>H00300</v>
          </cell>
          <cell r="D1859" t="str">
            <v>沪深300全收益指数</v>
          </cell>
          <cell r="E1859" t="str">
            <v>300收益</v>
          </cell>
          <cell r="F1859" t="str">
            <v>CSI 300 Total Return Index</v>
          </cell>
          <cell r="G1859" t="str">
            <v>CSI 300 TRI</v>
          </cell>
        </row>
        <row r="1859">
          <cell r="K1859" t="str">
            <v>4899.58</v>
          </cell>
          <cell r="L1859" t="str">
            <v>39.99</v>
          </cell>
          <cell r="M1859" t="str">
            <v>0.82</v>
          </cell>
          <cell r="N1859" t="str">
            <v>8589.95</v>
          </cell>
          <cell r="O1859" t="str">
            <v>1355.47</v>
          </cell>
          <cell r="P1859">
            <v>300</v>
          </cell>
        </row>
        <row r="1860">
          <cell r="B1860">
            <v>43944</v>
          </cell>
          <cell r="C1860" t="str">
            <v>H00300</v>
          </cell>
          <cell r="D1860" t="str">
            <v>沪深300全收益指数</v>
          </cell>
          <cell r="E1860" t="str">
            <v>300收益</v>
          </cell>
          <cell r="F1860" t="str">
            <v>CSI 300 Total Return Index</v>
          </cell>
          <cell r="G1860" t="str">
            <v>CSI 300 TRI</v>
          </cell>
        </row>
        <row r="1860">
          <cell r="K1860" t="str">
            <v>4887.29</v>
          </cell>
          <cell r="L1860" t="str">
            <v>-12.29</v>
          </cell>
          <cell r="M1860" t="str">
            <v>-0.25</v>
          </cell>
          <cell r="N1860" t="str">
            <v>9550.85</v>
          </cell>
          <cell r="O1860" t="str">
            <v>1421.23</v>
          </cell>
          <cell r="P1860">
            <v>300</v>
          </cell>
        </row>
        <row r="1861">
          <cell r="B1861">
            <v>43945</v>
          </cell>
          <cell r="C1861" t="str">
            <v>H00300</v>
          </cell>
          <cell r="D1861" t="str">
            <v>沪深300全收益指数</v>
          </cell>
          <cell r="E1861" t="str">
            <v>300收益</v>
          </cell>
          <cell r="F1861" t="str">
            <v>CSI 300 Total Return Index</v>
          </cell>
          <cell r="G1861" t="str">
            <v>CSI 300 TRI</v>
          </cell>
        </row>
        <row r="1861">
          <cell r="K1861" t="str">
            <v>4845.70</v>
          </cell>
          <cell r="L1861" t="str">
            <v>-41.59</v>
          </cell>
          <cell r="M1861" t="str">
            <v>-0.85</v>
          </cell>
          <cell r="N1861" t="str">
            <v>9484.41</v>
          </cell>
          <cell r="O1861" t="str">
            <v>1389.61</v>
          </cell>
          <cell r="P1861">
            <v>300</v>
          </cell>
        </row>
        <row r="1862">
          <cell r="B1862">
            <v>43948</v>
          </cell>
          <cell r="C1862" t="str">
            <v>H00300</v>
          </cell>
          <cell r="D1862" t="str">
            <v>沪深300全收益指数</v>
          </cell>
          <cell r="E1862" t="str">
            <v>300收益</v>
          </cell>
          <cell r="F1862" t="str">
            <v>CSI 300 Total Return Index</v>
          </cell>
          <cell r="G1862" t="str">
            <v>CSI 300 TRI</v>
          </cell>
        </row>
        <row r="1862">
          <cell r="K1862" t="str">
            <v>4878.75</v>
          </cell>
          <cell r="L1862" t="str">
            <v>33.05</v>
          </cell>
          <cell r="M1862" t="str">
            <v>0.68</v>
          </cell>
          <cell r="N1862" t="str">
            <v>9546.27</v>
          </cell>
          <cell r="O1862" t="str">
            <v>1453.01</v>
          </cell>
          <cell r="P1862">
            <v>300</v>
          </cell>
        </row>
        <row r="1863">
          <cell r="B1863">
            <v>43949</v>
          </cell>
          <cell r="C1863" t="str">
            <v>H00300</v>
          </cell>
          <cell r="D1863" t="str">
            <v>沪深300全收益指数</v>
          </cell>
          <cell r="E1863" t="str">
            <v>300收益</v>
          </cell>
          <cell r="F1863" t="str">
            <v>CSI 300 Total Return Index</v>
          </cell>
          <cell r="G1863" t="str">
            <v>CSI 300 TRI</v>
          </cell>
        </row>
        <row r="1863">
          <cell r="K1863" t="str">
            <v>4912.41</v>
          </cell>
          <cell r="L1863" t="str">
            <v>33.66</v>
          </cell>
          <cell r="M1863" t="str">
            <v>0.69</v>
          </cell>
          <cell r="N1863" t="str">
            <v>12209.35</v>
          </cell>
          <cell r="O1863" t="str">
            <v>1841.80</v>
          </cell>
          <cell r="P1863">
            <v>300</v>
          </cell>
        </row>
        <row r="1864">
          <cell r="B1864">
            <v>43950</v>
          </cell>
          <cell r="C1864" t="str">
            <v>H00300</v>
          </cell>
          <cell r="D1864" t="str">
            <v>沪深300全收益指数</v>
          </cell>
          <cell r="E1864" t="str">
            <v>300收益</v>
          </cell>
          <cell r="F1864" t="str">
            <v>CSI 300 Total Return Index</v>
          </cell>
          <cell r="G1864" t="str">
            <v>CSI 300 TRI</v>
          </cell>
        </row>
        <row r="1864">
          <cell r="K1864" t="str">
            <v>4935.43</v>
          </cell>
          <cell r="L1864" t="str">
            <v>23.01</v>
          </cell>
          <cell r="M1864" t="str">
            <v>0.47</v>
          </cell>
          <cell r="N1864" t="str">
            <v>9585.46</v>
          </cell>
          <cell r="O1864" t="str">
            <v>1512.82</v>
          </cell>
          <cell r="P1864">
            <v>300</v>
          </cell>
        </row>
        <row r="1865">
          <cell r="B1865">
            <v>43951</v>
          </cell>
          <cell r="C1865" t="str">
            <v>H00300</v>
          </cell>
          <cell r="D1865" t="str">
            <v>沪深300全收益指数</v>
          </cell>
          <cell r="E1865" t="str">
            <v>300收益</v>
          </cell>
          <cell r="F1865" t="str">
            <v>CSI 300 Total Return Index</v>
          </cell>
          <cell r="G1865" t="str">
            <v>CSI 300 TRI</v>
          </cell>
        </row>
        <row r="1865">
          <cell r="K1865" t="str">
            <v>4994.07</v>
          </cell>
          <cell r="L1865" t="str">
            <v>58.65</v>
          </cell>
          <cell r="M1865" t="str">
            <v>1.19</v>
          </cell>
          <cell r="N1865" t="str">
            <v>13291.71</v>
          </cell>
          <cell r="O1865" t="str">
            <v>2022.68</v>
          </cell>
          <cell r="P1865">
            <v>300</v>
          </cell>
        </row>
        <row r="1866">
          <cell r="B1866">
            <v>43957</v>
          </cell>
          <cell r="C1866" t="str">
            <v>H00300</v>
          </cell>
          <cell r="D1866" t="str">
            <v>沪深300全收益指数</v>
          </cell>
          <cell r="E1866" t="str">
            <v>300收益</v>
          </cell>
          <cell r="F1866" t="str">
            <v>CSI 300 Total Return Index</v>
          </cell>
          <cell r="G1866" t="str">
            <v>CSI 300 TRI</v>
          </cell>
        </row>
        <row r="1866">
          <cell r="K1866" t="str">
            <v>5024.29</v>
          </cell>
          <cell r="L1866" t="str">
            <v>30.22</v>
          </cell>
          <cell r="M1866" t="str">
            <v>0.61</v>
          </cell>
          <cell r="N1866" t="str">
            <v>13985.57</v>
          </cell>
          <cell r="O1866" t="str">
            <v>2149.36</v>
          </cell>
          <cell r="P1866">
            <v>300</v>
          </cell>
        </row>
        <row r="1867">
          <cell r="B1867">
            <v>43958</v>
          </cell>
          <cell r="C1867" t="str">
            <v>H00300</v>
          </cell>
          <cell r="D1867" t="str">
            <v>沪深300全收益指数</v>
          </cell>
          <cell r="E1867" t="str">
            <v>300收益</v>
          </cell>
          <cell r="F1867" t="str">
            <v>CSI 300 Total Return Index</v>
          </cell>
          <cell r="G1867" t="str">
            <v>CSI 300 TRI</v>
          </cell>
        </row>
        <row r="1867">
          <cell r="K1867" t="str">
            <v>5010.15</v>
          </cell>
          <cell r="L1867" t="str">
            <v>-14.14</v>
          </cell>
          <cell r="M1867" t="str">
            <v>-0.28</v>
          </cell>
          <cell r="N1867" t="str">
            <v>10551.46</v>
          </cell>
          <cell r="O1867" t="str">
            <v>1672.08</v>
          </cell>
          <cell r="P1867">
            <v>300</v>
          </cell>
        </row>
        <row r="1868">
          <cell r="B1868">
            <v>43959</v>
          </cell>
          <cell r="C1868" t="str">
            <v>H00300</v>
          </cell>
          <cell r="D1868" t="str">
            <v>沪深300全收益指数</v>
          </cell>
          <cell r="E1868" t="str">
            <v>300收益</v>
          </cell>
          <cell r="F1868" t="str">
            <v>CSI 300 Total Return Index</v>
          </cell>
          <cell r="G1868" t="str">
            <v>CSI 300 TRI</v>
          </cell>
        </row>
        <row r="1868">
          <cell r="K1868" t="str">
            <v>5065.03</v>
          </cell>
          <cell r="L1868" t="str">
            <v>54.88</v>
          </cell>
          <cell r="M1868" t="str">
            <v>1.10</v>
          </cell>
          <cell r="N1868" t="str">
            <v>11694.33</v>
          </cell>
          <cell r="O1868" t="str">
            <v>1903.00</v>
          </cell>
          <cell r="P1868">
            <v>300</v>
          </cell>
        </row>
        <row r="1869">
          <cell r="B1869">
            <v>43962</v>
          </cell>
          <cell r="C1869" t="str">
            <v>H00300</v>
          </cell>
          <cell r="D1869" t="str">
            <v>沪深300全收益指数</v>
          </cell>
          <cell r="E1869" t="str">
            <v>300收益</v>
          </cell>
          <cell r="F1869" t="str">
            <v>CSI 300 Total Return Index</v>
          </cell>
          <cell r="G1869" t="str">
            <v>CSI 300 TRI</v>
          </cell>
        </row>
        <row r="1869">
          <cell r="K1869" t="str">
            <v>5060.75</v>
          </cell>
          <cell r="L1869" t="str">
            <v>-4.28</v>
          </cell>
          <cell r="M1869" t="str">
            <v>-0.08</v>
          </cell>
          <cell r="N1869" t="str">
            <v>12267.38</v>
          </cell>
          <cell r="O1869" t="str">
            <v>1937.58</v>
          </cell>
          <cell r="P1869">
            <v>300</v>
          </cell>
        </row>
        <row r="1870">
          <cell r="B1870">
            <v>43963</v>
          </cell>
          <cell r="C1870" t="str">
            <v>H00300</v>
          </cell>
          <cell r="D1870" t="str">
            <v>沪深300全收益指数</v>
          </cell>
          <cell r="E1870" t="str">
            <v>300收益</v>
          </cell>
          <cell r="F1870" t="str">
            <v>CSI 300 Total Return Index</v>
          </cell>
          <cell r="G1870" t="str">
            <v>CSI 300 TRI</v>
          </cell>
        </row>
        <row r="1870">
          <cell r="K1870" t="str">
            <v>5060.94</v>
          </cell>
          <cell r="L1870" t="str">
            <v>0.19</v>
          </cell>
          <cell r="M1870" t="str">
            <v>0.00</v>
          </cell>
          <cell r="N1870" t="str">
            <v>9825.06</v>
          </cell>
          <cell r="O1870" t="str">
            <v>1574.66</v>
          </cell>
          <cell r="P1870">
            <v>300</v>
          </cell>
        </row>
        <row r="1871">
          <cell r="B1871">
            <v>43964</v>
          </cell>
          <cell r="C1871" t="str">
            <v>H00300</v>
          </cell>
          <cell r="D1871" t="str">
            <v>沪深300全收益指数</v>
          </cell>
          <cell r="E1871" t="str">
            <v>300收益</v>
          </cell>
          <cell r="F1871" t="str">
            <v>CSI 300 Total Return Index</v>
          </cell>
          <cell r="G1871" t="str">
            <v>CSI 300 TRI</v>
          </cell>
        </row>
        <row r="1871">
          <cell r="K1871" t="str">
            <v>5071.23</v>
          </cell>
          <cell r="L1871" t="str">
            <v>10.29</v>
          </cell>
          <cell r="M1871" t="str">
            <v>0.20</v>
          </cell>
          <cell r="N1871" t="str">
            <v>8819.07</v>
          </cell>
          <cell r="O1871" t="str">
            <v>1455.63</v>
          </cell>
          <cell r="P1871">
            <v>300</v>
          </cell>
        </row>
        <row r="1872">
          <cell r="B1872">
            <v>43965</v>
          </cell>
          <cell r="C1872" t="str">
            <v>H00300</v>
          </cell>
          <cell r="D1872" t="str">
            <v>沪深300全收益指数</v>
          </cell>
          <cell r="E1872" t="str">
            <v>300收益</v>
          </cell>
          <cell r="F1872" t="str">
            <v>CSI 300 Total Return Index</v>
          </cell>
          <cell r="G1872" t="str">
            <v>CSI 300 TRI</v>
          </cell>
        </row>
        <row r="1872">
          <cell r="K1872" t="str">
            <v>5016.23</v>
          </cell>
          <cell r="L1872" t="str">
            <v>-55.00</v>
          </cell>
          <cell r="M1872" t="str">
            <v>-1.08</v>
          </cell>
          <cell r="N1872" t="str">
            <v>8853.00</v>
          </cell>
          <cell r="O1872" t="str">
            <v>1434.99</v>
          </cell>
          <cell r="P1872">
            <v>300</v>
          </cell>
        </row>
        <row r="1873">
          <cell r="B1873">
            <v>43966</v>
          </cell>
          <cell r="C1873" t="str">
            <v>H00300</v>
          </cell>
          <cell r="D1873" t="str">
            <v>沪深300全收益指数</v>
          </cell>
          <cell r="E1873" t="str">
            <v>300收益</v>
          </cell>
          <cell r="F1873" t="str">
            <v>CSI 300 Total Return Index</v>
          </cell>
          <cell r="G1873" t="str">
            <v>CSI 300 TRI</v>
          </cell>
        </row>
        <row r="1873">
          <cell r="K1873" t="str">
            <v>5001.15</v>
          </cell>
          <cell r="L1873" t="str">
            <v>-15.08</v>
          </cell>
          <cell r="M1873" t="str">
            <v>-0.30</v>
          </cell>
          <cell r="N1873" t="str">
            <v>9261.84</v>
          </cell>
          <cell r="O1873" t="str">
            <v>1533.02</v>
          </cell>
          <cell r="P1873">
            <v>300</v>
          </cell>
        </row>
        <row r="1874">
          <cell r="B1874">
            <v>43969</v>
          </cell>
          <cell r="C1874" t="str">
            <v>H00300</v>
          </cell>
          <cell r="D1874" t="str">
            <v>沪深300全收益指数</v>
          </cell>
          <cell r="E1874" t="str">
            <v>300收益</v>
          </cell>
          <cell r="F1874" t="str">
            <v>CSI 300 Total Return Index</v>
          </cell>
          <cell r="G1874" t="str">
            <v>CSI 300 TRI</v>
          </cell>
        </row>
        <row r="1874">
          <cell r="K1874" t="str">
            <v>5014.05</v>
          </cell>
          <cell r="L1874" t="str">
            <v>12.90</v>
          </cell>
          <cell r="M1874" t="str">
            <v>0.26</v>
          </cell>
          <cell r="N1874" t="str">
            <v>11280.18</v>
          </cell>
          <cell r="O1874" t="str">
            <v>1885.28</v>
          </cell>
          <cell r="P1874">
            <v>300</v>
          </cell>
        </row>
        <row r="1875">
          <cell r="B1875">
            <v>43970</v>
          </cell>
          <cell r="C1875" t="str">
            <v>H00300</v>
          </cell>
          <cell r="D1875" t="str">
            <v>沪深300全收益指数</v>
          </cell>
          <cell r="E1875" t="str">
            <v>300收益</v>
          </cell>
          <cell r="F1875" t="str">
            <v>CSI 300 Total Return Index</v>
          </cell>
          <cell r="G1875" t="str">
            <v>CSI 300 TRI</v>
          </cell>
        </row>
        <row r="1875">
          <cell r="K1875" t="str">
            <v>5056.88</v>
          </cell>
          <cell r="L1875" t="str">
            <v>42.82</v>
          </cell>
          <cell r="M1875" t="str">
            <v>0.85</v>
          </cell>
          <cell r="N1875" t="str">
            <v>9401.53</v>
          </cell>
          <cell r="O1875" t="str">
            <v>1598.86</v>
          </cell>
          <cell r="P1875">
            <v>300</v>
          </cell>
        </row>
        <row r="1876">
          <cell r="B1876">
            <v>43971</v>
          </cell>
          <cell r="C1876" t="str">
            <v>H00300</v>
          </cell>
          <cell r="D1876" t="str">
            <v>沪深300全收益指数</v>
          </cell>
          <cell r="E1876" t="str">
            <v>300收益</v>
          </cell>
          <cell r="F1876" t="str">
            <v>CSI 300 Total Return Index</v>
          </cell>
          <cell r="G1876" t="str">
            <v>CSI 300 TRI</v>
          </cell>
        </row>
        <row r="1876">
          <cell r="K1876" t="str">
            <v>5030.97</v>
          </cell>
          <cell r="L1876" t="str">
            <v>-25.91</v>
          </cell>
          <cell r="M1876" t="str">
            <v>-0.51</v>
          </cell>
          <cell r="N1876" t="str">
            <v>10079.11</v>
          </cell>
          <cell r="O1876" t="str">
            <v>1571.03</v>
          </cell>
          <cell r="P1876">
            <v>300</v>
          </cell>
        </row>
        <row r="1877">
          <cell r="B1877">
            <v>43972</v>
          </cell>
          <cell r="C1877" t="str">
            <v>H00300</v>
          </cell>
          <cell r="D1877" t="str">
            <v>沪深300全收益指数</v>
          </cell>
          <cell r="E1877" t="str">
            <v>300收益</v>
          </cell>
          <cell r="F1877" t="str">
            <v>CSI 300 Total Return Index</v>
          </cell>
          <cell r="G1877" t="str">
            <v>CSI 300 TRI</v>
          </cell>
        </row>
        <row r="1877">
          <cell r="K1877" t="str">
            <v>5003.65</v>
          </cell>
          <cell r="L1877" t="str">
            <v>-27.32</v>
          </cell>
          <cell r="M1877" t="str">
            <v>-0.54</v>
          </cell>
          <cell r="N1877" t="str">
            <v>9486.10</v>
          </cell>
          <cell r="O1877" t="str">
            <v>1491.54</v>
          </cell>
          <cell r="P1877">
            <v>300</v>
          </cell>
        </row>
        <row r="1878">
          <cell r="B1878">
            <v>43973</v>
          </cell>
          <cell r="C1878" t="str">
            <v>H00300</v>
          </cell>
          <cell r="D1878" t="str">
            <v>沪深300全收益指数</v>
          </cell>
          <cell r="E1878" t="str">
            <v>300收益</v>
          </cell>
          <cell r="F1878" t="str">
            <v>CSI 300 Total Return Index</v>
          </cell>
          <cell r="G1878" t="str">
            <v>CSI 300 TRI</v>
          </cell>
        </row>
        <row r="1878">
          <cell r="K1878" t="str">
            <v>4889.59</v>
          </cell>
          <cell r="L1878" t="str">
            <v>-114.06</v>
          </cell>
          <cell r="M1878" t="str">
            <v>-2.28</v>
          </cell>
          <cell r="N1878" t="str">
            <v>10337.84</v>
          </cell>
          <cell r="O1878" t="str">
            <v>1572.87</v>
          </cell>
          <cell r="P1878">
            <v>300</v>
          </cell>
        </row>
        <row r="1879">
          <cell r="B1879">
            <v>43976</v>
          </cell>
          <cell r="C1879" t="str">
            <v>H00300</v>
          </cell>
          <cell r="D1879" t="str">
            <v>沪深300全收益指数</v>
          </cell>
          <cell r="E1879" t="str">
            <v>300收益</v>
          </cell>
          <cell r="F1879" t="str">
            <v>CSI 300 Total Return Index</v>
          </cell>
          <cell r="G1879" t="str">
            <v>CSI 300 TRI</v>
          </cell>
        </row>
        <row r="1879">
          <cell r="K1879" t="str">
            <v>4896.69</v>
          </cell>
          <cell r="L1879" t="str">
            <v>7.10</v>
          </cell>
          <cell r="M1879" t="str">
            <v>0.15</v>
          </cell>
          <cell r="N1879" t="str">
            <v>7903.33</v>
          </cell>
          <cell r="O1879" t="str">
            <v>1270.12</v>
          </cell>
          <cell r="P1879">
            <v>300</v>
          </cell>
        </row>
        <row r="1880">
          <cell r="B1880">
            <v>43977</v>
          </cell>
          <cell r="C1880" t="str">
            <v>H00300</v>
          </cell>
          <cell r="D1880" t="str">
            <v>沪深300全收益指数</v>
          </cell>
          <cell r="E1880" t="str">
            <v>300收益</v>
          </cell>
          <cell r="F1880" t="str">
            <v>CSI 300 Total Return Index</v>
          </cell>
          <cell r="G1880" t="str">
            <v>CSI 300 TRI</v>
          </cell>
        </row>
        <row r="1880">
          <cell r="K1880" t="str">
            <v>4952.88</v>
          </cell>
          <cell r="L1880" t="str">
            <v>56.20</v>
          </cell>
          <cell r="M1880" t="str">
            <v>1.15</v>
          </cell>
          <cell r="N1880" t="str">
            <v>7744.81</v>
          </cell>
          <cell r="O1880" t="str">
            <v>1254.46</v>
          </cell>
          <cell r="P1880">
            <v>300</v>
          </cell>
        </row>
        <row r="1881">
          <cell r="B1881">
            <v>43978</v>
          </cell>
          <cell r="C1881" t="str">
            <v>H00300</v>
          </cell>
          <cell r="D1881" t="str">
            <v>沪深300全收益指数</v>
          </cell>
          <cell r="E1881" t="str">
            <v>300收益</v>
          </cell>
          <cell r="F1881" t="str">
            <v>CSI 300 Total Return Index</v>
          </cell>
          <cell r="G1881" t="str">
            <v>CSI 300 TRI</v>
          </cell>
        </row>
        <row r="1881">
          <cell r="K1881" t="str">
            <v>4918.39</v>
          </cell>
          <cell r="L1881" t="str">
            <v>-34.50</v>
          </cell>
          <cell r="M1881" t="str">
            <v>-0.70</v>
          </cell>
          <cell r="N1881" t="str">
            <v>8371.18</v>
          </cell>
          <cell r="O1881" t="str">
            <v>1237.38</v>
          </cell>
          <cell r="P1881">
            <v>300</v>
          </cell>
        </row>
        <row r="1882">
          <cell r="B1882">
            <v>43979</v>
          </cell>
          <cell r="C1882" t="str">
            <v>H00300</v>
          </cell>
          <cell r="D1882" t="str">
            <v>沪深300全收益指数</v>
          </cell>
          <cell r="E1882" t="str">
            <v>300收益</v>
          </cell>
          <cell r="F1882" t="str">
            <v>CSI 300 Total Return Index</v>
          </cell>
          <cell r="G1882" t="str">
            <v>CSI 300 TRI</v>
          </cell>
        </row>
        <row r="1882">
          <cell r="K1882" t="str">
            <v>4933.76</v>
          </cell>
          <cell r="L1882" t="str">
            <v>15.38</v>
          </cell>
          <cell r="M1882" t="str">
            <v>0.31</v>
          </cell>
          <cell r="N1882" t="str">
            <v>9306.41</v>
          </cell>
          <cell r="O1882" t="str">
            <v>1391.08</v>
          </cell>
          <cell r="P1882">
            <v>300</v>
          </cell>
        </row>
        <row r="1883">
          <cell r="B1883">
            <v>43980</v>
          </cell>
          <cell r="C1883" t="str">
            <v>H00300</v>
          </cell>
          <cell r="D1883" t="str">
            <v>沪深300全收益指数</v>
          </cell>
          <cell r="E1883" t="str">
            <v>300收益</v>
          </cell>
          <cell r="F1883" t="str">
            <v>CSI 300 Total Return Index</v>
          </cell>
          <cell r="G1883" t="str">
            <v>CSI 300 TRI</v>
          </cell>
        </row>
        <row r="1883">
          <cell r="K1883" t="str">
            <v>4950.61</v>
          </cell>
          <cell r="L1883" t="str">
            <v>16.85</v>
          </cell>
          <cell r="M1883" t="str">
            <v>0.34</v>
          </cell>
          <cell r="N1883" t="str">
            <v>9381.38</v>
          </cell>
          <cell r="O1883" t="str">
            <v>1356.58</v>
          </cell>
          <cell r="P1883">
            <v>300</v>
          </cell>
        </row>
        <row r="1884">
          <cell r="B1884">
            <v>43983</v>
          </cell>
          <cell r="C1884" t="str">
            <v>H00300</v>
          </cell>
          <cell r="D1884" t="str">
            <v>沪深300全收益指数</v>
          </cell>
          <cell r="E1884" t="str">
            <v>300收益</v>
          </cell>
          <cell r="F1884" t="str">
            <v>CSI 300 Total Return Index</v>
          </cell>
          <cell r="G1884" t="str">
            <v>CSI 300 TRI</v>
          </cell>
        </row>
        <row r="1884">
          <cell r="K1884" t="str">
            <v>5084.27</v>
          </cell>
          <cell r="L1884" t="str">
            <v>133.66</v>
          </cell>
          <cell r="M1884" t="str">
            <v>2.70</v>
          </cell>
          <cell r="N1884" t="str">
            <v>13645.67</v>
          </cell>
          <cell r="O1884" t="str">
            <v>2084.37</v>
          </cell>
          <cell r="P1884">
            <v>300</v>
          </cell>
        </row>
        <row r="1885">
          <cell r="B1885">
            <v>43984</v>
          </cell>
          <cell r="C1885" t="str">
            <v>H00300</v>
          </cell>
          <cell r="D1885" t="str">
            <v>沪深300全收益指数</v>
          </cell>
          <cell r="E1885" t="str">
            <v>300收益</v>
          </cell>
          <cell r="F1885" t="str">
            <v>CSI 300 Total Return Index</v>
          </cell>
          <cell r="G1885" t="str">
            <v>CSI 300 TRI</v>
          </cell>
        </row>
        <row r="1885">
          <cell r="K1885" t="str">
            <v>5103.22</v>
          </cell>
          <cell r="L1885" t="str">
            <v>18.95</v>
          </cell>
          <cell r="M1885" t="str">
            <v>0.37</v>
          </cell>
          <cell r="N1885" t="str">
            <v>14430.31</v>
          </cell>
          <cell r="O1885" t="str">
            <v>1955.63</v>
          </cell>
          <cell r="P1885">
            <v>300</v>
          </cell>
        </row>
        <row r="1886">
          <cell r="B1886">
            <v>43985</v>
          </cell>
          <cell r="C1886" t="str">
            <v>H00300</v>
          </cell>
          <cell r="D1886" t="str">
            <v>沪深300全收益指数</v>
          </cell>
          <cell r="E1886" t="str">
            <v>300收益</v>
          </cell>
          <cell r="F1886" t="str">
            <v>CSI 300 Total Return Index</v>
          </cell>
          <cell r="G1886" t="str">
            <v>CSI 300 TRI</v>
          </cell>
        </row>
        <row r="1886">
          <cell r="K1886" t="str">
            <v>5104.39</v>
          </cell>
          <cell r="L1886" t="str">
            <v>1.17</v>
          </cell>
          <cell r="M1886" t="str">
            <v>0.02</v>
          </cell>
          <cell r="N1886" t="str">
            <v>13659.75</v>
          </cell>
          <cell r="O1886" t="str">
            <v>2008.83</v>
          </cell>
          <cell r="P1886">
            <v>300</v>
          </cell>
        </row>
        <row r="1887">
          <cell r="B1887">
            <v>43986</v>
          </cell>
          <cell r="C1887" t="str">
            <v>H00300</v>
          </cell>
          <cell r="D1887" t="str">
            <v>沪深300全收益指数</v>
          </cell>
          <cell r="E1887" t="str">
            <v>300收益</v>
          </cell>
          <cell r="F1887" t="str">
            <v>CSI 300 Total Return Index</v>
          </cell>
          <cell r="G1887" t="str">
            <v>CSI 300 TRI</v>
          </cell>
        </row>
        <row r="1887">
          <cell r="K1887" t="str">
            <v>5103.10</v>
          </cell>
          <cell r="L1887" t="str">
            <v>-1.29</v>
          </cell>
          <cell r="M1887" t="str">
            <v>-0.03</v>
          </cell>
          <cell r="N1887" t="str">
            <v>10427.77</v>
          </cell>
          <cell r="O1887" t="str">
            <v>1490.58</v>
          </cell>
          <cell r="P1887">
            <v>300</v>
          </cell>
        </row>
        <row r="1888">
          <cell r="B1888">
            <v>43987</v>
          </cell>
          <cell r="C1888" t="str">
            <v>H00300</v>
          </cell>
          <cell r="D1888" t="str">
            <v>沪深300全收益指数</v>
          </cell>
          <cell r="E1888" t="str">
            <v>300收益</v>
          </cell>
          <cell r="F1888" t="str">
            <v>CSI 300 Total Return Index</v>
          </cell>
          <cell r="G1888" t="str">
            <v>CSI 300 TRI</v>
          </cell>
        </row>
        <row r="1888">
          <cell r="K1888" t="str">
            <v>5128.45</v>
          </cell>
          <cell r="L1888" t="str">
            <v>25.36</v>
          </cell>
          <cell r="M1888" t="str">
            <v>0.50</v>
          </cell>
          <cell r="N1888" t="str">
            <v>10244.39</v>
          </cell>
          <cell r="O1888" t="str">
            <v>1543.11</v>
          </cell>
          <cell r="P1888">
            <v>300</v>
          </cell>
        </row>
        <row r="1889">
          <cell r="B1889">
            <v>43990</v>
          </cell>
          <cell r="C1889" t="str">
            <v>H00300</v>
          </cell>
          <cell r="D1889" t="str">
            <v>沪深300全收益指数</v>
          </cell>
          <cell r="E1889" t="str">
            <v>300收益</v>
          </cell>
          <cell r="F1889" t="str">
            <v>CSI 300 Total Return Index</v>
          </cell>
          <cell r="G1889" t="str">
            <v>CSI 300 TRI</v>
          </cell>
        </row>
        <row r="1889">
          <cell r="K1889" t="str">
            <v>5155.09</v>
          </cell>
          <cell r="L1889" t="str">
            <v>26.64</v>
          </cell>
          <cell r="M1889" t="str">
            <v>0.52</v>
          </cell>
          <cell r="N1889" t="str">
            <v>13792.58</v>
          </cell>
          <cell r="O1889" t="str">
            <v>1930.48</v>
          </cell>
          <cell r="P1889">
            <v>300</v>
          </cell>
        </row>
        <row r="1890">
          <cell r="B1890">
            <v>43991</v>
          </cell>
          <cell r="C1890" t="str">
            <v>H00300</v>
          </cell>
          <cell r="D1890" t="str">
            <v>沪深300全收益指数</v>
          </cell>
          <cell r="E1890" t="str">
            <v>300收益</v>
          </cell>
          <cell r="F1890" t="str">
            <v>CSI 300 Total Return Index</v>
          </cell>
          <cell r="G1890" t="str">
            <v>CSI 300 TRI</v>
          </cell>
        </row>
        <row r="1890">
          <cell r="K1890" t="str">
            <v>5187.28</v>
          </cell>
          <cell r="L1890" t="str">
            <v>32.19</v>
          </cell>
          <cell r="M1890" t="str">
            <v>0.62</v>
          </cell>
          <cell r="N1890" t="str">
            <v>11530.45</v>
          </cell>
          <cell r="O1890" t="str">
            <v>1665.34</v>
          </cell>
          <cell r="P1890">
            <v>300</v>
          </cell>
        </row>
        <row r="1891">
          <cell r="B1891">
            <v>43992</v>
          </cell>
          <cell r="C1891" t="str">
            <v>H00300</v>
          </cell>
          <cell r="D1891" t="str">
            <v>沪深300全收益指数</v>
          </cell>
          <cell r="E1891" t="str">
            <v>300收益</v>
          </cell>
          <cell r="F1891" t="str">
            <v>CSI 300 Total Return Index</v>
          </cell>
          <cell r="G1891" t="str">
            <v>CSI 300 TRI</v>
          </cell>
        </row>
        <row r="1891">
          <cell r="K1891" t="str">
            <v>5181.61</v>
          </cell>
          <cell r="L1891" t="str">
            <v>-5.67</v>
          </cell>
          <cell r="M1891" t="str">
            <v>-0.11</v>
          </cell>
          <cell r="N1891" t="str">
            <v>11226.57</v>
          </cell>
          <cell r="O1891" t="str">
            <v>1667.79</v>
          </cell>
          <cell r="P1891">
            <v>300</v>
          </cell>
        </row>
        <row r="1892">
          <cell r="B1892">
            <v>43993</v>
          </cell>
          <cell r="C1892" t="str">
            <v>H00300</v>
          </cell>
          <cell r="D1892" t="str">
            <v>沪深300全收益指数</v>
          </cell>
          <cell r="E1892" t="str">
            <v>300收益</v>
          </cell>
          <cell r="F1892" t="str">
            <v>CSI 300 Total Return Index</v>
          </cell>
          <cell r="G1892" t="str">
            <v>CSI 300 TRI</v>
          </cell>
        </row>
        <row r="1892">
          <cell r="K1892" t="str">
            <v>5130.54</v>
          </cell>
          <cell r="L1892" t="str">
            <v>-51.07</v>
          </cell>
          <cell r="M1892" t="str">
            <v>-0.99</v>
          </cell>
          <cell r="N1892" t="str">
            <v>12730.89</v>
          </cell>
          <cell r="O1892" t="str">
            <v>1970.79</v>
          </cell>
          <cell r="P1892">
            <v>300</v>
          </cell>
        </row>
        <row r="1893">
          <cell r="B1893">
            <v>43994</v>
          </cell>
          <cell r="C1893" t="str">
            <v>H00300</v>
          </cell>
          <cell r="D1893" t="str">
            <v>沪深300全收益指数</v>
          </cell>
          <cell r="E1893" t="str">
            <v>300收益</v>
          </cell>
          <cell r="F1893" t="str">
            <v>CSI 300 Total Return Index</v>
          </cell>
          <cell r="G1893" t="str">
            <v>CSI 300 TRI</v>
          </cell>
        </row>
        <row r="1893">
          <cell r="K1893" t="str">
            <v>5140.30</v>
          </cell>
          <cell r="L1893" t="str">
            <v>9.76</v>
          </cell>
          <cell r="M1893" t="str">
            <v>0.19</v>
          </cell>
          <cell r="N1893" t="str">
            <v>13416.66</v>
          </cell>
          <cell r="O1893" t="str">
            <v>1935.04</v>
          </cell>
          <cell r="P1893">
            <v>300</v>
          </cell>
        </row>
        <row r="1894">
          <cell r="B1894">
            <v>43997</v>
          </cell>
          <cell r="C1894" t="str">
            <v>H00300</v>
          </cell>
          <cell r="D1894" t="str">
            <v>沪深300全收益指数</v>
          </cell>
          <cell r="E1894" t="str">
            <v>300收益</v>
          </cell>
          <cell r="F1894" t="str">
            <v>CSI 300 Total Return Index</v>
          </cell>
          <cell r="G1894" t="str">
            <v>CSI 300 TRI</v>
          </cell>
        </row>
        <row r="1894">
          <cell r="K1894" t="str">
            <v>5080.19</v>
          </cell>
          <cell r="L1894" t="str">
            <v>-60.10</v>
          </cell>
          <cell r="M1894" t="str">
            <v>-1.17</v>
          </cell>
          <cell r="N1894" t="str">
            <v>13129.79</v>
          </cell>
          <cell r="O1894" t="str">
            <v>2111.25</v>
          </cell>
          <cell r="P1894">
            <v>300</v>
          </cell>
        </row>
        <row r="1895">
          <cell r="B1895">
            <v>43998</v>
          </cell>
          <cell r="C1895" t="str">
            <v>H00300</v>
          </cell>
          <cell r="D1895" t="str">
            <v>沪深300全收益指数</v>
          </cell>
          <cell r="E1895" t="str">
            <v>300收益</v>
          </cell>
          <cell r="F1895" t="str">
            <v>CSI 300 Total Return Index</v>
          </cell>
          <cell r="G1895" t="str">
            <v>CSI 300 TRI</v>
          </cell>
        </row>
        <row r="1895">
          <cell r="K1895" t="str">
            <v>5156.97</v>
          </cell>
          <cell r="L1895" t="str">
            <v>76.78</v>
          </cell>
          <cell r="M1895" t="str">
            <v>1.51</v>
          </cell>
          <cell r="N1895" t="str">
            <v>11105.15</v>
          </cell>
          <cell r="O1895" t="str">
            <v>1851.04</v>
          </cell>
          <cell r="P1895">
            <v>300</v>
          </cell>
        </row>
        <row r="1896">
          <cell r="B1896">
            <v>43999</v>
          </cell>
          <cell r="C1896" t="str">
            <v>H00300</v>
          </cell>
          <cell r="D1896" t="str">
            <v>沪深300全收益指数</v>
          </cell>
          <cell r="E1896" t="str">
            <v>300收益</v>
          </cell>
          <cell r="F1896" t="str">
            <v>CSI 300 Total Return Index</v>
          </cell>
          <cell r="G1896" t="str">
            <v>CSI 300 TRI</v>
          </cell>
        </row>
        <row r="1896">
          <cell r="K1896" t="str">
            <v>5161.59</v>
          </cell>
          <cell r="L1896" t="str">
            <v>4.62</v>
          </cell>
          <cell r="M1896" t="str">
            <v>0.09</v>
          </cell>
          <cell r="N1896" t="str">
            <v>10560.58</v>
          </cell>
          <cell r="O1896" t="str">
            <v>1769.78</v>
          </cell>
          <cell r="P1896">
            <v>300</v>
          </cell>
        </row>
        <row r="1897">
          <cell r="B1897">
            <v>44000</v>
          </cell>
          <cell r="C1897" t="str">
            <v>H00300</v>
          </cell>
          <cell r="D1897" t="str">
            <v>沪深300全收益指数</v>
          </cell>
          <cell r="E1897" t="str">
            <v>300收益</v>
          </cell>
          <cell r="F1897" t="str">
            <v>CSI 300 Total Return Index</v>
          </cell>
          <cell r="G1897" t="str">
            <v>CSI 300 TRI</v>
          </cell>
        </row>
        <row r="1897">
          <cell r="K1897" t="str">
            <v>5198.30</v>
          </cell>
          <cell r="L1897" t="str">
            <v>36.71</v>
          </cell>
          <cell r="M1897" t="str">
            <v>0.71</v>
          </cell>
          <cell r="N1897" t="str">
            <v>13814.88</v>
          </cell>
          <cell r="O1897" t="str">
            <v>2101.93</v>
          </cell>
          <cell r="P1897">
            <v>300</v>
          </cell>
        </row>
        <row r="1898">
          <cell r="B1898">
            <v>44001</v>
          </cell>
          <cell r="C1898" t="str">
            <v>H00300</v>
          </cell>
          <cell r="D1898" t="str">
            <v>沪深300全收益指数</v>
          </cell>
          <cell r="E1898" t="str">
            <v>300收益</v>
          </cell>
          <cell r="F1898" t="str">
            <v>CSI 300 Total Return Index</v>
          </cell>
          <cell r="G1898" t="str">
            <v>CSI 300 TRI</v>
          </cell>
        </row>
        <row r="1898">
          <cell r="K1898" t="str">
            <v>5270.53</v>
          </cell>
          <cell r="L1898" t="str">
            <v>72.23</v>
          </cell>
          <cell r="M1898" t="str">
            <v>1.39</v>
          </cell>
          <cell r="N1898" t="str">
            <v>15294.70</v>
          </cell>
          <cell r="O1898" t="str">
            <v>2555.50</v>
          </cell>
          <cell r="P1898">
            <v>300</v>
          </cell>
        </row>
        <row r="1899">
          <cell r="B1899">
            <v>44004</v>
          </cell>
          <cell r="C1899" t="str">
            <v>H00300</v>
          </cell>
          <cell r="D1899" t="str">
            <v>沪深300全收益指数</v>
          </cell>
          <cell r="E1899" t="str">
            <v>300收益</v>
          </cell>
          <cell r="F1899" t="str">
            <v>CSI 300 Total Return Index</v>
          </cell>
          <cell r="G1899" t="str">
            <v>CSI 300 TRI</v>
          </cell>
        </row>
        <row r="1899">
          <cell r="K1899" t="str">
            <v>5276.75</v>
          </cell>
          <cell r="L1899" t="str">
            <v>6.22</v>
          </cell>
          <cell r="M1899" t="str">
            <v>0.12</v>
          </cell>
          <cell r="N1899" t="str">
            <v>15582.95</v>
          </cell>
          <cell r="O1899" t="str">
            <v>2592.01</v>
          </cell>
          <cell r="P1899">
            <v>300</v>
          </cell>
        </row>
        <row r="1900">
          <cell r="B1900">
            <v>44005</v>
          </cell>
          <cell r="C1900" t="str">
            <v>H00300</v>
          </cell>
          <cell r="D1900" t="str">
            <v>沪深300全收益指数</v>
          </cell>
          <cell r="E1900" t="str">
            <v>300收益</v>
          </cell>
          <cell r="F1900" t="str">
            <v>CSI 300 Total Return Index</v>
          </cell>
          <cell r="G1900" t="str">
            <v>CSI 300 TRI</v>
          </cell>
        </row>
        <row r="1900">
          <cell r="K1900" t="str">
            <v>5302.54</v>
          </cell>
          <cell r="L1900" t="str">
            <v>25.80</v>
          </cell>
          <cell r="M1900" t="str">
            <v>0.49</v>
          </cell>
          <cell r="N1900" t="str">
            <v>12922.95</v>
          </cell>
          <cell r="O1900" t="str">
            <v>2348.07</v>
          </cell>
          <cell r="P1900">
            <v>300</v>
          </cell>
        </row>
        <row r="1901">
          <cell r="B1901">
            <v>44006</v>
          </cell>
          <cell r="C1901" t="str">
            <v>H00300</v>
          </cell>
          <cell r="D1901" t="str">
            <v>沪深300全收益指数</v>
          </cell>
          <cell r="E1901" t="str">
            <v>300收益</v>
          </cell>
          <cell r="F1901" t="str">
            <v>CSI 300 Total Return Index</v>
          </cell>
          <cell r="G1901" t="str">
            <v>CSI 300 TRI</v>
          </cell>
        </row>
        <row r="1901">
          <cell r="K1901" t="str">
            <v>5332.68</v>
          </cell>
          <cell r="L1901" t="str">
            <v>30.14</v>
          </cell>
          <cell r="M1901" t="str">
            <v>0.57</v>
          </cell>
          <cell r="N1901" t="str">
            <v>12171.25</v>
          </cell>
          <cell r="O1901" t="str">
            <v>2245.51</v>
          </cell>
          <cell r="P1901">
            <v>300</v>
          </cell>
        </row>
        <row r="1902">
          <cell r="B1902">
            <v>44011</v>
          </cell>
          <cell r="C1902" t="str">
            <v>H00300</v>
          </cell>
          <cell r="D1902" t="str">
            <v>沪深300全收益指数</v>
          </cell>
          <cell r="E1902" t="str">
            <v>300收益</v>
          </cell>
          <cell r="F1902" t="str">
            <v>CSI 300 Total Return Index</v>
          </cell>
          <cell r="G1902" t="str">
            <v>CSI 300 TRI</v>
          </cell>
        </row>
        <row r="1902">
          <cell r="K1902" t="str">
            <v>5295.20</v>
          </cell>
          <cell r="L1902" t="str">
            <v>-37.48</v>
          </cell>
          <cell r="M1902" t="str">
            <v>-0.70</v>
          </cell>
          <cell r="N1902" t="str">
            <v>13086.59</v>
          </cell>
          <cell r="O1902" t="str">
            <v>2265.22</v>
          </cell>
          <cell r="P1902">
            <v>300</v>
          </cell>
        </row>
        <row r="1903">
          <cell r="B1903">
            <v>44012</v>
          </cell>
          <cell r="C1903" t="str">
            <v>H00300</v>
          </cell>
          <cell r="D1903" t="str">
            <v>沪深300全收益指数</v>
          </cell>
          <cell r="E1903" t="str">
            <v>300收益</v>
          </cell>
          <cell r="F1903" t="str">
            <v>CSI 300 Total Return Index</v>
          </cell>
          <cell r="G1903" t="str">
            <v>CSI 300 TRI</v>
          </cell>
        </row>
        <row r="1903">
          <cell r="K1903" t="str">
            <v>5370.27</v>
          </cell>
          <cell r="L1903" t="str">
            <v>75.07</v>
          </cell>
          <cell r="M1903" t="str">
            <v>1.42</v>
          </cell>
          <cell r="N1903" t="str">
            <v>12593.35</v>
          </cell>
          <cell r="O1903" t="str">
            <v>2279.36</v>
          </cell>
          <cell r="P1903">
            <v>300</v>
          </cell>
        </row>
        <row r="1904">
          <cell r="B1904">
            <v>44013</v>
          </cell>
          <cell r="C1904" t="str">
            <v>H00300</v>
          </cell>
          <cell r="D1904" t="str">
            <v>沪深300全收益指数</v>
          </cell>
          <cell r="E1904" t="str">
            <v>300收益</v>
          </cell>
          <cell r="F1904" t="str">
            <v>CSI 300 Total Return Index</v>
          </cell>
          <cell r="G1904" t="str">
            <v>CSI 300 TRI</v>
          </cell>
        </row>
        <row r="1904">
          <cell r="K1904" t="str">
            <v>5478.56</v>
          </cell>
          <cell r="L1904" t="str">
            <v>108.29</v>
          </cell>
          <cell r="M1904" t="str">
            <v>2.02</v>
          </cell>
          <cell r="N1904" t="str">
            <v>16999.05</v>
          </cell>
          <cell r="O1904" t="str">
            <v>3057.12</v>
          </cell>
          <cell r="P1904">
            <v>300</v>
          </cell>
        </row>
        <row r="1905">
          <cell r="B1905">
            <v>44014</v>
          </cell>
          <cell r="C1905" t="str">
            <v>H00300</v>
          </cell>
          <cell r="D1905" t="str">
            <v>沪深300全收益指数</v>
          </cell>
          <cell r="E1905" t="str">
            <v>300收益</v>
          </cell>
          <cell r="F1905" t="str">
            <v>CSI 300 Total Return Index</v>
          </cell>
          <cell r="G1905" t="str">
            <v>CSI 300 TRI</v>
          </cell>
        </row>
        <row r="1905">
          <cell r="K1905" t="str">
            <v>5593.20</v>
          </cell>
          <cell r="L1905" t="str">
            <v>114.63</v>
          </cell>
          <cell r="M1905" t="str">
            <v>2.09</v>
          </cell>
          <cell r="N1905" t="str">
            <v>25293.94</v>
          </cell>
          <cell r="O1905" t="str">
            <v>3995.72</v>
          </cell>
          <cell r="P1905">
            <v>300</v>
          </cell>
        </row>
        <row r="1906">
          <cell r="B1906">
            <v>44015</v>
          </cell>
          <cell r="C1906" t="str">
            <v>H00300</v>
          </cell>
          <cell r="D1906" t="str">
            <v>沪深300全收益指数</v>
          </cell>
          <cell r="E1906" t="str">
            <v>300收益</v>
          </cell>
          <cell r="F1906" t="str">
            <v>CSI 300 Total Return Index</v>
          </cell>
          <cell r="G1906" t="str">
            <v>CSI 300 TRI</v>
          </cell>
        </row>
        <row r="1906">
          <cell r="K1906" t="str">
            <v>5701.92</v>
          </cell>
          <cell r="L1906" t="str">
            <v>108.72</v>
          </cell>
          <cell r="M1906" t="str">
            <v>1.94</v>
          </cell>
          <cell r="N1906" t="str">
            <v>29048.55</v>
          </cell>
          <cell r="O1906" t="str">
            <v>4423.35</v>
          </cell>
          <cell r="P1906">
            <v>300</v>
          </cell>
        </row>
        <row r="1907">
          <cell r="B1907">
            <v>44018</v>
          </cell>
          <cell r="C1907" t="str">
            <v>H00300</v>
          </cell>
          <cell r="D1907" t="str">
            <v>沪深300全收益指数</v>
          </cell>
          <cell r="E1907" t="str">
            <v>300收益</v>
          </cell>
          <cell r="F1907" t="str">
            <v>CSI 300 Total Return Index</v>
          </cell>
          <cell r="G1907" t="str">
            <v>CSI 300 TRI</v>
          </cell>
        </row>
        <row r="1907">
          <cell r="K1907" t="str">
            <v>6025.88</v>
          </cell>
          <cell r="L1907" t="str">
            <v>323.96</v>
          </cell>
          <cell r="M1907" t="str">
            <v>5.68</v>
          </cell>
          <cell r="N1907" t="str">
            <v>40582.10</v>
          </cell>
          <cell r="O1907" t="str">
            <v>5974.38</v>
          </cell>
          <cell r="P1907">
            <v>300</v>
          </cell>
        </row>
        <row r="1908">
          <cell r="B1908">
            <v>44019</v>
          </cell>
          <cell r="C1908" t="str">
            <v>H00300</v>
          </cell>
          <cell r="D1908" t="str">
            <v>沪深300全收益指数</v>
          </cell>
          <cell r="E1908" t="str">
            <v>300收益</v>
          </cell>
          <cell r="F1908" t="str">
            <v>CSI 300 Total Return Index</v>
          </cell>
          <cell r="G1908" t="str">
            <v>CSI 300 TRI</v>
          </cell>
        </row>
        <row r="1908">
          <cell r="K1908" t="str">
            <v>6062.70</v>
          </cell>
          <cell r="L1908" t="str">
            <v>36.82</v>
          </cell>
          <cell r="M1908" t="str">
            <v>0.61</v>
          </cell>
          <cell r="N1908" t="str">
            <v>40600.86</v>
          </cell>
          <cell r="O1908" t="str">
            <v>6352.55</v>
          </cell>
          <cell r="P1908">
            <v>300</v>
          </cell>
        </row>
        <row r="1909">
          <cell r="B1909">
            <v>44020</v>
          </cell>
          <cell r="C1909" t="str">
            <v>H00300</v>
          </cell>
          <cell r="D1909" t="str">
            <v>沪深300全收益指数</v>
          </cell>
          <cell r="E1909" t="str">
            <v>300收益</v>
          </cell>
          <cell r="F1909" t="str">
            <v>CSI 300 Total Return Index</v>
          </cell>
          <cell r="G1909" t="str">
            <v>CSI 300 TRI</v>
          </cell>
        </row>
        <row r="1909">
          <cell r="K1909" t="str">
            <v>6162.39</v>
          </cell>
          <cell r="L1909" t="str">
            <v>99.69</v>
          </cell>
          <cell r="M1909" t="str">
            <v>1.64</v>
          </cell>
          <cell r="N1909" t="str">
            <v>34807.48</v>
          </cell>
          <cell r="O1909" t="str">
            <v>5328.50</v>
          </cell>
          <cell r="P1909">
            <v>300</v>
          </cell>
        </row>
        <row r="1910">
          <cell r="B1910">
            <v>44021</v>
          </cell>
          <cell r="C1910" t="str">
            <v>H00300</v>
          </cell>
          <cell r="D1910" t="str">
            <v>沪深300全收益指数</v>
          </cell>
          <cell r="E1910" t="str">
            <v>300收益</v>
          </cell>
          <cell r="F1910" t="str">
            <v>CSI 300 Total Return Index</v>
          </cell>
          <cell r="G1910" t="str">
            <v>CSI 300 TRI</v>
          </cell>
        </row>
        <row r="1910">
          <cell r="K1910" t="str">
            <v>6249.94</v>
          </cell>
          <cell r="L1910" t="str">
            <v>87.55</v>
          </cell>
          <cell r="M1910" t="str">
            <v>1.42</v>
          </cell>
          <cell r="N1910" t="str">
            <v>35104.69</v>
          </cell>
          <cell r="O1910" t="str">
            <v>5567.19</v>
          </cell>
          <cell r="P1910">
            <v>300</v>
          </cell>
        </row>
        <row r="1911">
          <cell r="B1911">
            <v>44022</v>
          </cell>
          <cell r="C1911" t="str">
            <v>H00300</v>
          </cell>
          <cell r="D1911" t="str">
            <v>沪深300全收益指数</v>
          </cell>
          <cell r="E1911" t="str">
            <v>300收益</v>
          </cell>
          <cell r="F1911" t="str">
            <v>CSI 300 Total Return Index</v>
          </cell>
          <cell r="G1911" t="str">
            <v>CSI 300 TRI</v>
          </cell>
        </row>
        <row r="1911">
          <cell r="K1911" t="str">
            <v>6146.69</v>
          </cell>
          <cell r="L1911" t="str">
            <v>-103.25</v>
          </cell>
          <cell r="M1911" t="str">
            <v>-1.65</v>
          </cell>
          <cell r="N1911" t="str">
            <v>31694.97</v>
          </cell>
          <cell r="O1911" t="str">
            <v>5104.72</v>
          </cell>
          <cell r="P1911">
            <v>300</v>
          </cell>
        </row>
        <row r="1912">
          <cell r="B1912">
            <v>44025</v>
          </cell>
          <cell r="C1912" t="str">
            <v>H00300</v>
          </cell>
          <cell r="D1912" t="str">
            <v>沪深300全收益指数</v>
          </cell>
          <cell r="E1912" t="str">
            <v>300收益</v>
          </cell>
          <cell r="F1912" t="str">
            <v>CSI 300 Total Return Index</v>
          </cell>
          <cell r="G1912" t="str">
            <v>CSI 300 TRI</v>
          </cell>
        </row>
        <row r="1912">
          <cell r="K1912" t="str">
            <v>6279.90</v>
          </cell>
          <cell r="L1912" t="str">
            <v>133.21</v>
          </cell>
          <cell r="M1912" t="str">
            <v>2.17</v>
          </cell>
          <cell r="N1912" t="str">
            <v>32164.54</v>
          </cell>
          <cell r="O1912" t="str">
            <v>5411.05</v>
          </cell>
          <cell r="P1912">
            <v>300</v>
          </cell>
        </row>
        <row r="1913">
          <cell r="B1913">
            <v>44026</v>
          </cell>
          <cell r="C1913" t="str">
            <v>H00300</v>
          </cell>
          <cell r="D1913" t="str">
            <v>沪深300全收益指数</v>
          </cell>
          <cell r="E1913" t="str">
            <v>300收益</v>
          </cell>
          <cell r="F1913" t="str">
            <v>CSI 300 Total Return Index</v>
          </cell>
          <cell r="G1913" t="str">
            <v>CSI 300 TRI</v>
          </cell>
        </row>
        <row r="1913">
          <cell r="K1913" t="str">
            <v>6223.09</v>
          </cell>
          <cell r="L1913" t="str">
            <v>-56.80</v>
          </cell>
          <cell r="M1913" t="str">
            <v>-0.90</v>
          </cell>
          <cell r="N1913" t="str">
            <v>29724.20</v>
          </cell>
          <cell r="O1913" t="str">
            <v>5112.11</v>
          </cell>
          <cell r="P1913">
            <v>300</v>
          </cell>
        </row>
        <row r="1914">
          <cell r="B1914">
            <v>44027</v>
          </cell>
          <cell r="C1914" t="str">
            <v>H00300</v>
          </cell>
          <cell r="D1914" t="str">
            <v>沪深300全收益指数</v>
          </cell>
          <cell r="E1914" t="str">
            <v>300收益</v>
          </cell>
          <cell r="F1914" t="str">
            <v>CSI 300 Total Return Index</v>
          </cell>
          <cell r="G1914" t="str">
            <v>CSI 300 TRI</v>
          </cell>
        </row>
        <row r="1914">
          <cell r="K1914" t="str">
            <v>6149.73</v>
          </cell>
          <cell r="L1914" t="str">
            <v>-73.36</v>
          </cell>
          <cell r="M1914" t="str">
            <v>-1.18</v>
          </cell>
          <cell r="N1914" t="str">
            <v>27238.90</v>
          </cell>
          <cell r="O1914" t="str">
            <v>4867.48</v>
          </cell>
          <cell r="P1914">
            <v>300</v>
          </cell>
        </row>
        <row r="1915">
          <cell r="B1915">
            <v>44028</v>
          </cell>
          <cell r="C1915" t="str">
            <v>H00300</v>
          </cell>
          <cell r="D1915" t="str">
            <v>沪深300全收益指数</v>
          </cell>
          <cell r="E1915" t="str">
            <v>300收益</v>
          </cell>
          <cell r="F1915" t="str">
            <v>CSI 300 Total Return Index</v>
          </cell>
          <cell r="G1915" t="str">
            <v>CSI 300 TRI</v>
          </cell>
        </row>
        <row r="1915">
          <cell r="K1915" t="str">
            <v>5856.24</v>
          </cell>
          <cell r="L1915" t="str">
            <v>-293.50</v>
          </cell>
          <cell r="M1915" t="str">
            <v>-4.77</v>
          </cell>
          <cell r="N1915" t="str">
            <v>28465.71</v>
          </cell>
          <cell r="O1915" t="str">
            <v>5112.38</v>
          </cell>
          <cell r="P1915">
            <v>300</v>
          </cell>
        </row>
        <row r="1916">
          <cell r="B1916">
            <v>44029</v>
          </cell>
          <cell r="C1916" t="str">
            <v>H00300</v>
          </cell>
          <cell r="D1916" t="str">
            <v>沪深300全收益指数</v>
          </cell>
          <cell r="E1916" t="str">
            <v>300收益</v>
          </cell>
          <cell r="F1916" t="str">
            <v>CSI 300 Total Return Index</v>
          </cell>
          <cell r="G1916" t="str">
            <v>CSI 300 TRI</v>
          </cell>
        </row>
        <row r="1916">
          <cell r="K1916" t="str">
            <v>5897.23</v>
          </cell>
          <cell r="L1916" t="str">
            <v>41.00</v>
          </cell>
          <cell r="M1916" t="str">
            <v>0.70</v>
          </cell>
          <cell r="N1916" t="str">
            <v>20737.56</v>
          </cell>
          <cell r="O1916" t="str">
            <v>3729.74</v>
          </cell>
          <cell r="P1916">
            <v>300</v>
          </cell>
        </row>
        <row r="1917">
          <cell r="B1917">
            <v>44032</v>
          </cell>
          <cell r="C1917" t="str">
            <v>H00300</v>
          </cell>
          <cell r="D1917" t="str">
            <v>沪深300全收益指数</v>
          </cell>
          <cell r="E1917" t="str">
            <v>300收益</v>
          </cell>
          <cell r="F1917" t="str">
            <v>CSI 300 Total Return Index</v>
          </cell>
          <cell r="G1917" t="str">
            <v>CSI 300 TRI</v>
          </cell>
        </row>
        <row r="1917">
          <cell r="K1917" t="str">
            <v>6073.54</v>
          </cell>
          <cell r="L1917" t="str">
            <v>176.30</v>
          </cell>
          <cell r="M1917" t="str">
            <v>2.99</v>
          </cell>
          <cell r="N1917" t="str">
            <v>24606.89</v>
          </cell>
          <cell r="O1917" t="str">
            <v>4167.14</v>
          </cell>
          <cell r="P1917">
            <v>300</v>
          </cell>
        </row>
        <row r="1918">
          <cell r="B1918">
            <v>44033</v>
          </cell>
          <cell r="C1918" t="str">
            <v>H00300</v>
          </cell>
          <cell r="D1918" t="str">
            <v>沪深300全收益指数</v>
          </cell>
          <cell r="E1918" t="str">
            <v>300收益</v>
          </cell>
          <cell r="F1918" t="str">
            <v>CSI 300 Total Return Index</v>
          </cell>
          <cell r="G1918" t="str">
            <v>CSI 300 TRI</v>
          </cell>
        </row>
        <row r="1918">
          <cell r="K1918" t="str">
            <v>6087.58</v>
          </cell>
          <cell r="L1918" t="str">
            <v>14.04</v>
          </cell>
          <cell r="M1918" t="str">
            <v>0.23</v>
          </cell>
          <cell r="N1918" t="str">
            <v>20041.57</v>
          </cell>
          <cell r="O1918" t="str">
            <v>3560.70</v>
          </cell>
          <cell r="P1918">
            <v>300</v>
          </cell>
        </row>
        <row r="1919">
          <cell r="B1919">
            <v>44034</v>
          </cell>
          <cell r="C1919" t="str">
            <v>H00300</v>
          </cell>
          <cell r="D1919" t="str">
            <v>沪深300全收益指数</v>
          </cell>
          <cell r="E1919" t="str">
            <v>300收益</v>
          </cell>
          <cell r="F1919" t="str">
            <v>CSI 300 Total Return Index</v>
          </cell>
          <cell r="G1919" t="str">
            <v>CSI 300 TRI</v>
          </cell>
        </row>
        <row r="1919">
          <cell r="K1919" t="str">
            <v>6118.94</v>
          </cell>
          <cell r="L1919" t="str">
            <v>31.36</v>
          </cell>
          <cell r="M1919" t="str">
            <v>0.52</v>
          </cell>
          <cell r="N1919" t="str">
            <v>22419.92</v>
          </cell>
          <cell r="O1919" t="str">
            <v>3864.71</v>
          </cell>
          <cell r="P1919">
            <v>300</v>
          </cell>
        </row>
        <row r="1920">
          <cell r="B1920">
            <v>44035</v>
          </cell>
          <cell r="C1920" t="str">
            <v>H00300</v>
          </cell>
          <cell r="D1920" t="str">
            <v>沪深300全收益指数</v>
          </cell>
          <cell r="E1920" t="str">
            <v>300收益</v>
          </cell>
          <cell r="F1920" t="str">
            <v>CSI 300 Total Return Index</v>
          </cell>
          <cell r="G1920" t="str">
            <v>CSI 300 TRI</v>
          </cell>
        </row>
        <row r="1920">
          <cell r="K1920" t="str">
            <v>6120.32</v>
          </cell>
          <cell r="L1920" t="str">
            <v>1.38</v>
          </cell>
          <cell r="M1920" t="str">
            <v>0.02</v>
          </cell>
          <cell r="N1920" t="str">
            <v>23431.46</v>
          </cell>
          <cell r="O1920" t="str">
            <v>4051.75</v>
          </cell>
          <cell r="P1920">
            <v>300</v>
          </cell>
        </row>
        <row r="1921">
          <cell r="B1921">
            <v>44036</v>
          </cell>
          <cell r="C1921" t="str">
            <v>H00300</v>
          </cell>
          <cell r="D1921" t="str">
            <v>沪深300全收益指数</v>
          </cell>
          <cell r="E1921" t="str">
            <v>300收益</v>
          </cell>
          <cell r="F1921" t="str">
            <v>CSI 300 Total Return Index</v>
          </cell>
          <cell r="G1921" t="str">
            <v>CSI 300 TRI</v>
          </cell>
        </row>
        <row r="1921">
          <cell r="K1921" t="str">
            <v>5851.71</v>
          </cell>
          <cell r="L1921" t="str">
            <v>-268.61</v>
          </cell>
          <cell r="M1921" t="str">
            <v>-4.39</v>
          </cell>
          <cell r="N1921" t="str">
            <v>24390.52</v>
          </cell>
          <cell r="O1921" t="str">
            <v>4377.27</v>
          </cell>
          <cell r="P1921">
            <v>300</v>
          </cell>
        </row>
        <row r="1922">
          <cell r="B1922">
            <v>44039</v>
          </cell>
          <cell r="C1922" t="str">
            <v>H00300</v>
          </cell>
          <cell r="D1922" t="str">
            <v>沪深300全收益指数</v>
          </cell>
          <cell r="E1922" t="str">
            <v>300收益</v>
          </cell>
          <cell r="F1922" t="str">
            <v>CSI 300 Total Return Index</v>
          </cell>
          <cell r="G1922" t="str">
            <v>CSI 300 TRI</v>
          </cell>
        </row>
        <row r="1922">
          <cell r="K1922" t="str">
            <v>5881.75</v>
          </cell>
          <cell r="L1922" t="str">
            <v>30.04</v>
          </cell>
          <cell r="M1922" t="str">
            <v>0.51</v>
          </cell>
          <cell r="N1922" t="str">
            <v>17142.06</v>
          </cell>
          <cell r="O1922" t="str">
            <v>3018.93</v>
          </cell>
          <cell r="P1922">
            <v>300</v>
          </cell>
        </row>
        <row r="1923">
          <cell r="B1923">
            <v>44040</v>
          </cell>
          <cell r="C1923" t="str">
            <v>H00300</v>
          </cell>
          <cell r="D1923" t="str">
            <v>沪深300全收益指数</v>
          </cell>
          <cell r="E1923" t="str">
            <v>300收益</v>
          </cell>
          <cell r="F1923" t="str">
            <v>CSI 300 Total Return Index</v>
          </cell>
          <cell r="G1923" t="str">
            <v>CSI 300 TRI</v>
          </cell>
        </row>
        <row r="1923">
          <cell r="K1923" t="str">
            <v>5933.46</v>
          </cell>
          <cell r="L1923" t="str">
            <v>51.70</v>
          </cell>
          <cell r="M1923" t="str">
            <v>0.88</v>
          </cell>
          <cell r="N1923" t="str">
            <v>16276.85</v>
          </cell>
          <cell r="O1923" t="str">
            <v>2928.36</v>
          </cell>
          <cell r="P1923">
            <v>300</v>
          </cell>
        </row>
        <row r="1924">
          <cell r="B1924">
            <v>44041</v>
          </cell>
          <cell r="C1924" t="str">
            <v>H00300</v>
          </cell>
          <cell r="D1924" t="str">
            <v>沪深300全收益指数</v>
          </cell>
          <cell r="E1924" t="str">
            <v>300收益</v>
          </cell>
          <cell r="F1924" t="str">
            <v>CSI 300 Total Return Index</v>
          </cell>
          <cell r="G1924" t="str">
            <v>CSI 300 TRI</v>
          </cell>
        </row>
        <row r="1924">
          <cell r="K1924" t="str">
            <v>6077.49</v>
          </cell>
          <cell r="L1924" t="str">
            <v>144.03</v>
          </cell>
          <cell r="M1924" t="str">
            <v>2.43</v>
          </cell>
          <cell r="N1924" t="str">
            <v>18669.53</v>
          </cell>
          <cell r="O1924" t="str">
            <v>3504.33</v>
          </cell>
          <cell r="P1924">
            <v>300</v>
          </cell>
        </row>
        <row r="1925">
          <cell r="B1925">
            <v>44042</v>
          </cell>
          <cell r="C1925" t="str">
            <v>H00300</v>
          </cell>
          <cell r="D1925" t="str">
            <v>沪深300全收益指数</v>
          </cell>
          <cell r="E1925" t="str">
            <v>300收益</v>
          </cell>
          <cell r="F1925" t="str">
            <v>CSI 300 Total Return Index</v>
          </cell>
          <cell r="G1925" t="str">
            <v>CSI 300 TRI</v>
          </cell>
        </row>
        <row r="1925">
          <cell r="K1925" t="str">
            <v>6048.03</v>
          </cell>
          <cell r="L1925" t="str">
            <v>-29.46</v>
          </cell>
          <cell r="M1925" t="str">
            <v>-0.48</v>
          </cell>
          <cell r="N1925" t="str">
            <v>16696.76</v>
          </cell>
          <cell r="O1925" t="str">
            <v>3240.09</v>
          </cell>
          <cell r="P1925">
            <v>300</v>
          </cell>
        </row>
        <row r="1926">
          <cell r="B1926">
            <v>44043</v>
          </cell>
          <cell r="C1926" t="str">
            <v>H00300</v>
          </cell>
          <cell r="D1926" t="str">
            <v>沪深300全收益指数</v>
          </cell>
          <cell r="E1926" t="str">
            <v>300收益</v>
          </cell>
          <cell r="F1926" t="str">
            <v>CSI 300 Total Return Index</v>
          </cell>
          <cell r="G1926" t="str">
            <v>CSI 300 TRI</v>
          </cell>
        </row>
        <row r="1926">
          <cell r="K1926" t="str">
            <v>6098.73</v>
          </cell>
          <cell r="L1926" t="str">
            <v>50.70</v>
          </cell>
          <cell r="M1926" t="str">
            <v>0.84</v>
          </cell>
          <cell r="N1926" t="str">
            <v>18483.90</v>
          </cell>
          <cell r="O1926" t="str">
            <v>3511.19</v>
          </cell>
          <cell r="P1926">
            <v>300</v>
          </cell>
        </row>
        <row r="1927">
          <cell r="B1927">
            <v>44046</v>
          </cell>
          <cell r="C1927" t="str">
            <v>H00300</v>
          </cell>
          <cell r="D1927" t="str">
            <v>沪深300全收益指数</v>
          </cell>
          <cell r="E1927" t="str">
            <v>300收益</v>
          </cell>
          <cell r="F1927" t="str">
            <v>CSI 300 Total Return Index</v>
          </cell>
          <cell r="G1927" t="str">
            <v>CSI 300 TRI</v>
          </cell>
        </row>
        <row r="1927">
          <cell r="K1927" t="str">
            <v>6197.80</v>
          </cell>
          <cell r="L1927" t="str">
            <v>99.07</v>
          </cell>
          <cell r="M1927" t="str">
            <v>1.62</v>
          </cell>
          <cell r="N1927" t="str">
            <v>21477.62</v>
          </cell>
          <cell r="O1927" t="str">
            <v>4019.15</v>
          </cell>
          <cell r="P1927">
            <v>300</v>
          </cell>
        </row>
        <row r="1928">
          <cell r="B1928">
            <v>44047</v>
          </cell>
          <cell r="C1928" t="str">
            <v>H00300</v>
          </cell>
          <cell r="D1928" t="str">
            <v>沪深300全收益指数</v>
          </cell>
          <cell r="E1928" t="str">
            <v>300收益</v>
          </cell>
          <cell r="F1928" t="str">
            <v>CSI 300 Total Return Index</v>
          </cell>
          <cell r="G1928" t="str">
            <v>CSI 300 TRI</v>
          </cell>
        </row>
        <row r="1928">
          <cell r="K1928" t="str">
            <v>6203.69</v>
          </cell>
          <cell r="L1928" t="str">
            <v>5.89</v>
          </cell>
          <cell r="M1928" t="str">
            <v>0.09</v>
          </cell>
          <cell r="N1928" t="str">
            <v>23997.50</v>
          </cell>
          <cell r="O1928" t="str">
            <v>4264.11</v>
          </cell>
          <cell r="P1928">
            <v>300</v>
          </cell>
        </row>
        <row r="1929">
          <cell r="B1929">
            <v>44048</v>
          </cell>
          <cell r="C1929" t="str">
            <v>H00300</v>
          </cell>
          <cell r="D1929" t="str">
            <v>沪深300全收益指数</v>
          </cell>
          <cell r="E1929" t="str">
            <v>300收益</v>
          </cell>
          <cell r="F1929" t="str">
            <v>CSI 300 Total Return Index</v>
          </cell>
          <cell r="G1929" t="str">
            <v>CSI 300 TRI</v>
          </cell>
        </row>
        <row r="1929">
          <cell r="K1929" t="str">
            <v>6205.85</v>
          </cell>
          <cell r="L1929" t="str">
            <v>2.16</v>
          </cell>
          <cell r="M1929" t="str">
            <v>0.03</v>
          </cell>
          <cell r="N1929" t="str">
            <v>19670.05</v>
          </cell>
          <cell r="O1929" t="str">
            <v>3474.08</v>
          </cell>
          <cell r="P1929">
            <v>300</v>
          </cell>
        </row>
        <row r="1930">
          <cell r="B1930">
            <v>44049</v>
          </cell>
          <cell r="C1930" t="str">
            <v>H00300</v>
          </cell>
          <cell r="D1930" t="str">
            <v>沪深300全收益指数</v>
          </cell>
          <cell r="E1930" t="str">
            <v>300收益</v>
          </cell>
          <cell r="F1930" t="str">
            <v>CSI 300 Total Return Index</v>
          </cell>
          <cell r="G1930" t="str">
            <v>CSI 300 TRI</v>
          </cell>
        </row>
        <row r="1930">
          <cell r="K1930" t="str">
            <v>6187.30</v>
          </cell>
          <cell r="L1930" t="str">
            <v>-18.55</v>
          </cell>
          <cell r="M1930" t="str">
            <v>-0.30</v>
          </cell>
          <cell r="N1930" t="str">
            <v>22785.44</v>
          </cell>
          <cell r="O1930" t="str">
            <v>4043.23</v>
          </cell>
          <cell r="P1930">
            <v>300</v>
          </cell>
        </row>
        <row r="1931">
          <cell r="B1931">
            <v>44050</v>
          </cell>
          <cell r="C1931" t="str">
            <v>H00300</v>
          </cell>
          <cell r="D1931" t="str">
            <v>沪深300全收益指数</v>
          </cell>
          <cell r="E1931" t="str">
            <v>300收益</v>
          </cell>
          <cell r="F1931" t="str">
            <v>CSI 300 Total Return Index</v>
          </cell>
          <cell r="G1931" t="str">
            <v>CSI 300 TRI</v>
          </cell>
        </row>
        <row r="1931">
          <cell r="K1931" t="str">
            <v>6117.34</v>
          </cell>
          <cell r="L1931" t="str">
            <v>-69.95</v>
          </cell>
          <cell r="M1931" t="str">
            <v>-1.13</v>
          </cell>
          <cell r="N1931" t="str">
            <v>21351.82</v>
          </cell>
          <cell r="O1931" t="str">
            <v>3970.41</v>
          </cell>
          <cell r="P1931">
            <v>300</v>
          </cell>
        </row>
        <row r="1932">
          <cell r="B1932">
            <v>44053</v>
          </cell>
          <cell r="C1932" t="str">
            <v>H00300</v>
          </cell>
          <cell r="D1932" t="str">
            <v>沪深300全收益指数</v>
          </cell>
          <cell r="E1932" t="str">
            <v>300收益</v>
          </cell>
          <cell r="F1932" t="str">
            <v>CSI 300 Total Return Index</v>
          </cell>
          <cell r="G1932" t="str">
            <v>CSI 300 TRI</v>
          </cell>
        </row>
        <row r="1932">
          <cell r="K1932" t="str">
            <v>6139.36</v>
          </cell>
          <cell r="L1932" t="str">
            <v>22.02</v>
          </cell>
          <cell r="M1932" t="str">
            <v>0.36</v>
          </cell>
          <cell r="N1932" t="str">
            <v>20378.88</v>
          </cell>
          <cell r="O1932" t="str">
            <v>3712.98</v>
          </cell>
          <cell r="P1932">
            <v>300</v>
          </cell>
        </row>
        <row r="1933">
          <cell r="B1933">
            <v>44054</v>
          </cell>
          <cell r="C1933" t="str">
            <v>H00300</v>
          </cell>
          <cell r="D1933" t="str">
            <v>沪深300全收益指数</v>
          </cell>
          <cell r="E1933" t="str">
            <v>300收益</v>
          </cell>
          <cell r="F1933" t="str">
            <v>CSI 300 Total Return Index</v>
          </cell>
          <cell r="G1933" t="str">
            <v>CSI 300 TRI</v>
          </cell>
        </row>
        <row r="1933">
          <cell r="K1933" t="str">
            <v>6083.38</v>
          </cell>
          <cell r="L1933" t="str">
            <v>-55.98</v>
          </cell>
          <cell r="M1933" t="str">
            <v>-0.91</v>
          </cell>
          <cell r="N1933" t="str">
            <v>20554.65</v>
          </cell>
          <cell r="O1933" t="str">
            <v>3508.29</v>
          </cell>
          <cell r="P1933">
            <v>300</v>
          </cell>
        </row>
        <row r="1934">
          <cell r="B1934">
            <v>44055</v>
          </cell>
          <cell r="C1934" t="str">
            <v>H00300</v>
          </cell>
          <cell r="D1934" t="str">
            <v>沪深300全收益指数</v>
          </cell>
          <cell r="E1934" t="str">
            <v>300收益</v>
          </cell>
          <cell r="F1934" t="str">
            <v>CSI 300 Total Return Index</v>
          </cell>
          <cell r="G1934" t="str">
            <v>CSI 300 TRI</v>
          </cell>
        </row>
        <row r="1934">
          <cell r="K1934" t="str">
            <v>6040.43</v>
          </cell>
          <cell r="L1934" t="str">
            <v>-42.94</v>
          </cell>
          <cell r="M1934" t="str">
            <v>-0.71</v>
          </cell>
          <cell r="N1934" t="str">
            <v>20288.72</v>
          </cell>
          <cell r="O1934" t="str">
            <v>3472.99</v>
          </cell>
          <cell r="P1934">
            <v>300</v>
          </cell>
        </row>
        <row r="1935">
          <cell r="B1935">
            <v>44056</v>
          </cell>
          <cell r="C1935" t="str">
            <v>H00300</v>
          </cell>
          <cell r="D1935" t="str">
            <v>沪深300全收益指数</v>
          </cell>
          <cell r="E1935" t="str">
            <v>300收益</v>
          </cell>
          <cell r="F1935" t="str">
            <v>CSI 300 Total Return Index</v>
          </cell>
          <cell r="G1935" t="str">
            <v>CSI 300 TRI</v>
          </cell>
        </row>
        <row r="1935">
          <cell r="K1935" t="str">
            <v>6024.93</v>
          </cell>
          <cell r="L1935" t="str">
            <v>-15.51</v>
          </cell>
          <cell r="M1935" t="str">
            <v>-0.26</v>
          </cell>
          <cell r="N1935" t="str">
            <v>15255.01</v>
          </cell>
          <cell r="O1935" t="str">
            <v>2509.46</v>
          </cell>
          <cell r="P1935">
            <v>300</v>
          </cell>
        </row>
        <row r="1936">
          <cell r="B1936">
            <v>44057</v>
          </cell>
          <cell r="C1936" t="str">
            <v>H00300</v>
          </cell>
          <cell r="D1936" t="str">
            <v>沪深300全收益指数</v>
          </cell>
          <cell r="E1936" t="str">
            <v>300收益</v>
          </cell>
          <cell r="F1936" t="str">
            <v>CSI 300 Total Return Index</v>
          </cell>
          <cell r="G1936" t="str">
            <v>CSI 300 TRI</v>
          </cell>
        </row>
        <row r="1936">
          <cell r="K1936" t="str">
            <v>6118.03</v>
          </cell>
          <cell r="L1936" t="str">
            <v>93.10</v>
          </cell>
          <cell r="M1936" t="str">
            <v>1.55</v>
          </cell>
          <cell r="N1936" t="str">
            <v>14729.29</v>
          </cell>
          <cell r="O1936" t="str">
            <v>2543.44</v>
          </cell>
          <cell r="P1936">
            <v>300</v>
          </cell>
        </row>
        <row r="1937">
          <cell r="B1937">
            <v>44060</v>
          </cell>
          <cell r="C1937" t="str">
            <v>H00300</v>
          </cell>
          <cell r="D1937" t="str">
            <v>沪深300全收益指数</v>
          </cell>
          <cell r="E1937" t="str">
            <v>300收益</v>
          </cell>
          <cell r="F1937" t="str">
            <v>CSI 300 Total Return Index</v>
          </cell>
          <cell r="G1937" t="str">
            <v>CSI 300 TRI</v>
          </cell>
        </row>
        <row r="1937">
          <cell r="K1937" t="str">
            <v>6261.90</v>
          </cell>
          <cell r="L1937" t="str">
            <v>143.87</v>
          </cell>
          <cell r="M1937" t="str">
            <v>2.35</v>
          </cell>
          <cell r="N1937" t="str">
            <v>26800.16</v>
          </cell>
          <cell r="O1937" t="str">
            <v>4164.69</v>
          </cell>
          <cell r="P1937">
            <v>300</v>
          </cell>
        </row>
        <row r="1938">
          <cell r="B1938">
            <v>44061</v>
          </cell>
          <cell r="C1938" t="str">
            <v>H00300</v>
          </cell>
          <cell r="D1938" t="str">
            <v>沪深300全收益指数</v>
          </cell>
          <cell r="E1938" t="str">
            <v>300收益</v>
          </cell>
          <cell r="F1938" t="str">
            <v>CSI 300 Total Return Index</v>
          </cell>
          <cell r="G1938" t="str">
            <v>CSI 300 TRI</v>
          </cell>
        </row>
        <row r="1938">
          <cell r="K1938" t="str">
            <v>6258.95</v>
          </cell>
          <cell r="L1938" t="str">
            <v>-2.95</v>
          </cell>
          <cell r="M1938" t="str">
            <v>-0.05</v>
          </cell>
          <cell r="N1938" t="str">
            <v>18913.99</v>
          </cell>
          <cell r="O1938" t="str">
            <v>3143.96</v>
          </cell>
          <cell r="P1938">
            <v>300</v>
          </cell>
        </row>
        <row r="1939">
          <cell r="B1939">
            <v>44062</v>
          </cell>
          <cell r="C1939" t="str">
            <v>H00300</v>
          </cell>
          <cell r="D1939" t="str">
            <v>沪深300全收益指数</v>
          </cell>
          <cell r="E1939" t="str">
            <v>300收益</v>
          </cell>
          <cell r="F1939" t="str">
            <v>CSI 300 Total Return Index</v>
          </cell>
          <cell r="G1939" t="str">
            <v>CSI 300 TRI</v>
          </cell>
        </row>
        <row r="1939">
          <cell r="K1939" t="str">
            <v>6165.31</v>
          </cell>
          <cell r="L1939" t="str">
            <v>-93.64</v>
          </cell>
          <cell r="M1939" t="str">
            <v>-1.50</v>
          </cell>
          <cell r="N1939" t="str">
            <v>19244.29</v>
          </cell>
          <cell r="O1939" t="str">
            <v>3194.03</v>
          </cell>
          <cell r="P1939">
            <v>300</v>
          </cell>
        </row>
        <row r="1940">
          <cell r="B1940">
            <v>44063</v>
          </cell>
          <cell r="C1940" t="str">
            <v>H00300</v>
          </cell>
          <cell r="D1940" t="str">
            <v>沪深300全收益指数</v>
          </cell>
          <cell r="E1940" t="str">
            <v>300收益</v>
          </cell>
          <cell r="F1940" t="str">
            <v>CSI 300 Total Return Index</v>
          </cell>
          <cell r="G1940" t="str">
            <v>CSI 300 TRI</v>
          </cell>
        </row>
        <row r="1940">
          <cell r="K1940" t="str">
            <v>6085.97</v>
          </cell>
          <cell r="L1940" t="str">
            <v>-79.34</v>
          </cell>
          <cell r="M1940" t="str">
            <v>-1.29</v>
          </cell>
          <cell r="N1940" t="str">
            <v>15836.86</v>
          </cell>
          <cell r="O1940" t="str">
            <v>2604.87</v>
          </cell>
          <cell r="P1940">
            <v>300</v>
          </cell>
        </row>
        <row r="1941">
          <cell r="B1941">
            <v>44064</v>
          </cell>
          <cell r="C1941" t="str">
            <v>H00300</v>
          </cell>
          <cell r="D1941" t="str">
            <v>沪深300全收益指数</v>
          </cell>
          <cell r="E1941" t="str">
            <v>300收益</v>
          </cell>
          <cell r="F1941" t="str">
            <v>CSI 300 Total Return Index</v>
          </cell>
          <cell r="G1941" t="str">
            <v>CSI 300 TRI</v>
          </cell>
        </row>
        <row r="1941">
          <cell r="K1941" t="str">
            <v>6139.26</v>
          </cell>
          <cell r="L1941" t="str">
            <v>53.29</v>
          </cell>
          <cell r="M1941" t="str">
            <v>0.88</v>
          </cell>
          <cell r="N1941" t="str">
            <v>14265.79</v>
          </cell>
          <cell r="O1941" t="str">
            <v>2517.75</v>
          </cell>
          <cell r="P1941">
            <v>300</v>
          </cell>
        </row>
        <row r="1942">
          <cell r="B1942">
            <v>44067</v>
          </cell>
          <cell r="C1942" t="str">
            <v>H00300</v>
          </cell>
          <cell r="D1942" t="str">
            <v>沪深300全收益指数</v>
          </cell>
          <cell r="E1942" t="str">
            <v>300收益</v>
          </cell>
          <cell r="F1942" t="str">
            <v>CSI 300 Total Return Index</v>
          </cell>
          <cell r="G1942" t="str">
            <v>CSI 300 TRI</v>
          </cell>
        </row>
        <row r="1942">
          <cell r="K1942" t="str">
            <v>6187.83</v>
          </cell>
          <cell r="L1942" t="str">
            <v>48.57</v>
          </cell>
          <cell r="M1942" t="str">
            <v>0.79</v>
          </cell>
          <cell r="N1942" t="str">
            <v>15114.35</v>
          </cell>
          <cell r="O1942" t="str">
            <v>2724.29</v>
          </cell>
          <cell r="P1942">
            <v>300</v>
          </cell>
        </row>
        <row r="1943">
          <cell r="B1943">
            <v>44068</v>
          </cell>
          <cell r="C1943" t="str">
            <v>H00300</v>
          </cell>
          <cell r="D1943" t="str">
            <v>沪深300全收益指数</v>
          </cell>
          <cell r="E1943" t="str">
            <v>300收益</v>
          </cell>
          <cell r="F1943" t="str">
            <v>CSI 300 Total Return Index</v>
          </cell>
          <cell r="G1943" t="str">
            <v>CSI 300 TRI</v>
          </cell>
        </row>
        <row r="1943">
          <cell r="K1943" t="str">
            <v>6195.83</v>
          </cell>
          <cell r="L1943" t="str">
            <v>8.00</v>
          </cell>
          <cell r="M1943" t="str">
            <v>0.13</v>
          </cell>
          <cell r="N1943" t="str">
            <v>14170.14</v>
          </cell>
          <cell r="O1943" t="str">
            <v>2623.09</v>
          </cell>
          <cell r="P1943">
            <v>300</v>
          </cell>
        </row>
        <row r="1944">
          <cell r="B1944">
            <v>44069</v>
          </cell>
          <cell r="C1944" t="str">
            <v>H00300</v>
          </cell>
          <cell r="D1944" t="str">
            <v>沪深300全收益指数</v>
          </cell>
          <cell r="E1944" t="str">
            <v>300收益</v>
          </cell>
          <cell r="F1944" t="str">
            <v>CSI 300 Total Return Index</v>
          </cell>
          <cell r="G1944" t="str">
            <v>CSI 300 TRI</v>
          </cell>
        </row>
        <row r="1944">
          <cell r="K1944" t="str">
            <v>6123.20</v>
          </cell>
          <cell r="L1944" t="str">
            <v>-72.63</v>
          </cell>
          <cell r="M1944" t="str">
            <v>-1.17</v>
          </cell>
          <cell r="N1944" t="str">
            <v>15130.52</v>
          </cell>
          <cell r="O1944" t="str">
            <v>2774.56</v>
          </cell>
          <cell r="P1944">
            <v>300</v>
          </cell>
        </row>
        <row r="1945">
          <cell r="B1945">
            <v>44070</v>
          </cell>
          <cell r="C1945" t="str">
            <v>H00300</v>
          </cell>
          <cell r="D1945" t="str">
            <v>沪深300全收益指数</v>
          </cell>
          <cell r="E1945" t="str">
            <v>300收益</v>
          </cell>
          <cell r="F1945" t="str">
            <v>CSI 300 Total Return Index</v>
          </cell>
          <cell r="G1945" t="str">
            <v>CSI 300 TRI</v>
          </cell>
        </row>
        <row r="1945">
          <cell r="K1945" t="str">
            <v>6156.01</v>
          </cell>
          <cell r="L1945" t="str">
            <v>32.81</v>
          </cell>
          <cell r="M1945" t="str">
            <v>0.54</v>
          </cell>
          <cell r="N1945" t="str">
            <v>11904.29</v>
          </cell>
          <cell r="O1945" t="str">
            <v>2236.32</v>
          </cell>
          <cell r="P1945">
            <v>300</v>
          </cell>
        </row>
        <row r="1946">
          <cell r="B1946">
            <v>44071</v>
          </cell>
          <cell r="C1946" t="str">
            <v>H00300</v>
          </cell>
          <cell r="D1946" t="str">
            <v>沪深300全收益指数</v>
          </cell>
          <cell r="E1946" t="str">
            <v>300收益</v>
          </cell>
          <cell r="F1946" t="str">
            <v>CSI 300 Total Return Index</v>
          </cell>
          <cell r="G1946" t="str">
            <v>CSI 300 TRI</v>
          </cell>
        </row>
        <row r="1946">
          <cell r="K1946" t="str">
            <v>6302.93</v>
          </cell>
          <cell r="L1946" t="str">
            <v>146.92</v>
          </cell>
          <cell r="M1946" t="str">
            <v>2.39</v>
          </cell>
          <cell r="N1946" t="str">
            <v>15939.98</v>
          </cell>
          <cell r="O1946" t="str">
            <v>3050.48</v>
          </cell>
          <cell r="P1946">
            <v>300</v>
          </cell>
        </row>
        <row r="1947">
          <cell r="B1947">
            <v>44074</v>
          </cell>
          <cell r="C1947" t="str">
            <v>H00300</v>
          </cell>
          <cell r="D1947" t="str">
            <v>沪深300全收益指数</v>
          </cell>
          <cell r="E1947" t="str">
            <v>300收益</v>
          </cell>
          <cell r="F1947" t="str">
            <v>CSI 300 Total Return Index</v>
          </cell>
          <cell r="G1947" t="str">
            <v>CSI 300 TRI</v>
          </cell>
        </row>
        <row r="1947">
          <cell r="K1947" t="str">
            <v>6266.43</v>
          </cell>
          <cell r="L1947" t="str">
            <v>-36.50</v>
          </cell>
          <cell r="M1947" t="str">
            <v>-0.58</v>
          </cell>
          <cell r="N1947" t="str">
            <v>20256.70</v>
          </cell>
          <cell r="O1947" t="str">
            <v>3570.05</v>
          </cell>
          <cell r="P1947">
            <v>300</v>
          </cell>
        </row>
        <row r="1948">
          <cell r="B1948">
            <v>44075</v>
          </cell>
          <cell r="C1948" t="str">
            <v>H00300</v>
          </cell>
          <cell r="D1948" t="str">
            <v>沪深300全收益指数</v>
          </cell>
          <cell r="E1948" t="str">
            <v>300收益</v>
          </cell>
          <cell r="F1948" t="str">
            <v>CSI 300 Total Return Index</v>
          </cell>
          <cell r="G1948" t="str">
            <v>CSI 300 TRI</v>
          </cell>
        </row>
        <row r="1948">
          <cell r="K1948" t="str">
            <v>6300.14</v>
          </cell>
          <cell r="L1948" t="str">
            <v>33.71</v>
          </cell>
          <cell r="M1948" t="str">
            <v>0.54</v>
          </cell>
          <cell r="N1948" t="str">
            <v>13839.54</v>
          </cell>
          <cell r="O1948" t="str">
            <v>2620.18</v>
          </cell>
          <cell r="P1948">
            <v>300</v>
          </cell>
        </row>
        <row r="1949">
          <cell r="B1949">
            <v>44076</v>
          </cell>
          <cell r="C1949" t="str">
            <v>H00300</v>
          </cell>
          <cell r="D1949" t="str">
            <v>沪深300全收益指数</v>
          </cell>
          <cell r="E1949" t="str">
            <v>300收益</v>
          </cell>
          <cell r="F1949" t="str">
            <v>CSI 300 Total Return Index</v>
          </cell>
          <cell r="G1949" t="str">
            <v>CSI 300 TRI</v>
          </cell>
        </row>
        <row r="1949">
          <cell r="K1949" t="str">
            <v>6302.44</v>
          </cell>
          <cell r="L1949" t="str">
            <v>2.30</v>
          </cell>
          <cell r="M1949" t="str">
            <v>0.04</v>
          </cell>
          <cell r="N1949" t="str">
            <v>15798.95</v>
          </cell>
          <cell r="O1949" t="str">
            <v>2807.79</v>
          </cell>
          <cell r="P1949">
            <v>300</v>
          </cell>
        </row>
        <row r="1950">
          <cell r="B1950">
            <v>44077</v>
          </cell>
          <cell r="C1950" t="str">
            <v>H00300</v>
          </cell>
          <cell r="D1950" t="str">
            <v>沪深300全收益指数</v>
          </cell>
          <cell r="E1950" t="str">
            <v>300收益</v>
          </cell>
          <cell r="F1950" t="str">
            <v>CSI 300 Total Return Index</v>
          </cell>
          <cell r="G1950" t="str">
            <v>CSI 300 TRI</v>
          </cell>
        </row>
        <row r="1950">
          <cell r="K1950" t="str">
            <v>6267.58</v>
          </cell>
          <cell r="L1950" t="str">
            <v>-34.86</v>
          </cell>
          <cell r="M1950" t="str">
            <v>-0.55</v>
          </cell>
          <cell r="N1950" t="str">
            <v>14567.12</v>
          </cell>
          <cell r="O1950" t="str">
            <v>2794.12</v>
          </cell>
          <cell r="P1950">
            <v>300</v>
          </cell>
        </row>
        <row r="1951">
          <cell r="B1951">
            <v>44078</v>
          </cell>
          <cell r="C1951" t="str">
            <v>H00300</v>
          </cell>
          <cell r="D1951" t="str">
            <v>沪深300全收益指数</v>
          </cell>
          <cell r="E1951" t="str">
            <v>300收益</v>
          </cell>
          <cell r="F1951" t="str">
            <v>CSI 300 Total Return Index</v>
          </cell>
          <cell r="G1951" t="str">
            <v>CSI 300 TRI</v>
          </cell>
        </row>
        <row r="1951">
          <cell r="K1951" t="str">
            <v>6206.59</v>
          </cell>
          <cell r="L1951" t="str">
            <v>-60.99</v>
          </cell>
          <cell r="M1951" t="str">
            <v>-0.97</v>
          </cell>
          <cell r="N1951" t="str">
            <v>12003.28</v>
          </cell>
          <cell r="O1951" t="str">
            <v>2384.63</v>
          </cell>
          <cell r="P1951">
            <v>300</v>
          </cell>
        </row>
        <row r="1952">
          <cell r="B1952">
            <v>44081</v>
          </cell>
          <cell r="C1952" t="str">
            <v>H00300</v>
          </cell>
          <cell r="D1952" t="str">
            <v>沪深300全收益指数</v>
          </cell>
          <cell r="E1952" t="str">
            <v>300收益</v>
          </cell>
          <cell r="F1952" t="str">
            <v>CSI 300 Total Return Index</v>
          </cell>
          <cell r="G1952" t="str">
            <v>CSI 300 TRI</v>
          </cell>
        </row>
        <row r="1952">
          <cell r="K1952" t="str">
            <v>6075.37</v>
          </cell>
          <cell r="L1952" t="str">
            <v>-131.22</v>
          </cell>
          <cell r="M1952" t="str">
            <v>-2.11</v>
          </cell>
          <cell r="N1952" t="str">
            <v>14860.78</v>
          </cell>
          <cell r="O1952" t="str">
            <v>2823.16</v>
          </cell>
          <cell r="P1952">
            <v>300</v>
          </cell>
        </row>
        <row r="1953">
          <cell r="B1953">
            <v>44082</v>
          </cell>
          <cell r="C1953" t="str">
            <v>H00300</v>
          </cell>
          <cell r="D1953" t="str">
            <v>沪深300全收益指数</v>
          </cell>
          <cell r="E1953" t="str">
            <v>300收益</v>
          </cell>
          <cell r="F1953" t="str">
            <v>CSI 300 Total Return Index</v>
          </cell>
          <cell r="G1953" t="str">
            <v>CSI 300 TRI</v>
          </cell>
        </row>
        <row r="1953">
          <cell r="K1953" t="str">
            <v>6107.92</v>
          </cell>
          <cell r="L1953" t="str">
            <v>32.56</v>
          </cell>
          <cell r="M1953" t="str">
            <v>0.54</v>
          </cell>
          <cell r="N1953" t="str">
            <v>13919.92</v>
          </cell>
          <cell r="O1953" t="str">
            <v>2491.98</v>
          </cell>
          <cell r="P1953">
            <v>300</v>
          </cell>
        </row>
        <row r="1954">
          <cell r="B1954">
            <v>44083</v>
          </cell>
          <cell r="C1954" t="str">
            <v>H00300</v>
          </cell>
          <cell r="D1954" t="str">
            <v>沪深300全收益指数</v>
          </cell>
          <cell r="E1954" t="str">
            <v>300收益</v>
          </cell>
          <cell r="F1954" t="str">
            <v>CSI 300 Total Return Index</v>
          </cell>
          <cell r="G1954" t="str">
            <v>CSI 300 TRI</v>
          </cell>
        </row>
        <row r="1954">
          <cell r="K1954" t="str">
            <v>5965.06</v>
          </cell>
          <cell r="L1954" t="str">
            <v>-142.86</v>
          </cell>
          <cell r="M1954" t="str">
            <v>-2.34</v>
          </cell>
          <cell r="N1954" t="str">
            <v>16227.71</v>
          </cell>
          <cell r="O1954" t="str">
            <v>2449.05</v>
          </cell>
          <cell r="P1954">
            <v>300</v>
          </cell>
        </row>
        <row r="1955">
          <cell r="B1955">
            <v>44084</v>
          </cell>
          <cell r="C1955" t="str">
            <v>H00300</v>
          </cell>
          <cell r="D1955" t="str">
            <v>沪深300全收益指数</v>
          </cell>
          <cell r="E1955" t="str">
            <v>300收益</v>
          </cell>
          <cell r="F1955" t="str">
            <v>CSI 300 Total Return Index</v>
          </cell>
          <cell r="G1955" t="str">
            <v>CSI 300 TRI</v>
          </cell>
        </row>
        <row r="1955">
          <cell r="K1955" t="str">
            <v>5961.66</v>
          </cell>
          <cell r="L1955" t="str">
            <v>-3.40</v>
          </cell>
          <cell r="M1955" t="str">
            <v>-0.06</v>
          </cell>
          <cell r="N1955" t="str">
            <v>15065.29</v>
          </cell>
          <cell r="O1955" t="str">
            <v>2261.46</v>
          </cell>
          <cell r="P1955">
            <v>300</v>
          </cell>
        </row>
        <row r="1956">
          <cell r="B1956">
            <v>44085</v>
          </cell>
          <cell r="C1956" t="str">
            <v>H00300</v>
          </cell>
          <cell r="D1956" t="str">
            <v>沪深300全收益指数</v>
          </cell>
          <cell r="E1956" t="str">
            <v>300收益</v>
          </cell>
          <cell r="F1956" t="str">
            <v>CSI 300 Total Return Index</v>
          </cell>
          <cell r="G1956" t="str">
            <v>CSI 300 TRI</v>
          </cell>
        </row>
        <row r="1956">
          <cell r="K1956" t="str">
            <v>6020.61</v>
          </cell>
          <cell r="L1956" t="str">
            <v>58.95</v>
          </cell>
          <cell r="M1956" t="str">
            <v>0.99</v>
          </cell>
          <cell r="N1956" t="str">
            <v>11530.24</v>
          </cell>
          <cell r="O1956" t="str">
            <v>1982.41</v>
          </cell>
          <cell r="P1956">
            <v>300</v>
          </cell>
        </row>
        <row r="1957">
          <cell r="B1957">
            <v>44088</v>
          </cell>
          <cell r="C1957" t="str">
            <v>H00300</v>
          </cell>
          <cell r="D1957" t="str">
            <v>沪深300全收益指数</v>
          </cell>
          <cell r="E1957" t="str">
            <v>300收益</v>
          </cell>
          <cell r="F1957" t="str">
            <v>CSI 300 Total Return Index</v>
          </cell>
          <cell r="G1957" t="str">
            <v>CSI 300 TRI</v>
          </cell>
        </row>
        <row r="1957">
          <cell r="K1957" t="str">
            <v>6051.54</v>
          </cell>
          <cell r="L1957" t="str">
            <v>30.92</v>
          </cell>
          <cell r="M1957" t="str">
            <v>0.51</v>
          </cell>
          <cell r="N1957" t="str">
            <v>10723.52</v>
          </cell>
          <cell r="O1957" t="str">
            <v>2116.53</v>
          </cell>
          <cell r="P1957">
            <v>300</v>
          </cell>
        </row>
        <row r="1958">
          <cell r="B1958">
            <v>44089</v>
          </cell>
          <cell r="C1958" t="str">
            <v>H00300</v>
          </cell>
          <cell r="D1958" t="str">
            <v>沪深300全收益指数</v>
          </cell>
          <cell r="E1958" t="str">
            <v>300收益</v>
          </cell>
          <cell r="F1958" t="str">
            <v>CSI 300 Total Return Index</v>
          </cell>
          <cell r="G1958" t="str">
            <v>CSI 300 TRI</v>
          </cell>
        </row>
        <row r="1958">
          <cell r="K1958" t="str">
            <v>6100.24</v>
          </cell>
          <cell r="L1958" t="str">
            <v>48.70</v>
          </cell>
          <cell r="M1958" t="str">
            <v>0.80</v>
          </cell>
          <cell r="N1958" t="str">
            <v>10191.59</v>
          </cell>
          <cell r="O1958" t="str">
            <v>1945.74</v>
          </cell>
          <cell r="P1958">
            <v>300</v>
          </cell>
        </row>
        <row r="1959">
          <cell r="B1959">
            <v>44090</v>
          </cell>
          <cell r="C1959" t="str">
            <v>H00300</v>
          </cell>
          <cell r="D1959" t="str">
            <v>沪深300全收益指数</v>
          </cell>
          <cell r="E1959" t="str">
            <v>300收益</v>
          </cell>
          <cell r="F1959" t="str">
            <v>CSI 300 Total Return Index</v>
          </cell>
          <cell r="G1959" t="str">
            <v>CSI 300 TRI</v>
          </cell>
        </row>
        <row r="1959">
          <cell r="K1959" t="str">
            <v>6062.95</v>
          </cell>
          <cell r="L1959" t="str">
            <v>-37.28</v>
          </cell>
          <cell r="M1959" t="str">
            <v>-0.61</v>
          </cell>
          <cell r="N1959" t="str">
            <v>10875.36</v>
          </cell>
          <cell r="O1959" t="str">
            <v>1961.20</v>
          </cell>
          <cell r="P1959">
            <v>300</v>
          </cell>
        </row>
        <row r="1960">
          <cell r="B1960">
            <v>44091</v>
          </cell>
          <cell r="C1960" t="str">
            <v>H00300</v>
          </cell>
          <cell r="D1960" t="str">
            <v>沪深300全收益指数</v>
          </cell>
          <cell r="E1960" t="str">
            <v>300收益</v>
          </cell>
          <cell r="F1960" t="str">
            <v>CSI 300 Total Return Index</v>
          </cell>
          <cell r="G1960" t="str">
            <v>CSI 300 TRI</v>
          </cell>
        </row>
        <row r="1960">
          <cell r="K1960" t="str">
            <v>6030.87</v>
          </cell>
          <cell r="L1960" t="str">
            <v>-32.08</v>
          </cell>
          <cell r="M1960" t="str">
            <v>-0.53</v>
          </cell>
          <cell r="N1960" t="str">
            <v>10598.36</v>
          </cell>
          <cell r="O1960" t="str">
            <v>2141.47</v>
          </cell>
          <cell r="P1960">
            <v>300</v>
          </cell>
        </row>
        <row r="1961">
          <cell r="B1961">
            <v>44092</v>
          </cell>
          <cell r="C1961" t="str">
            <v>H00300</v>
          </cell>
          <cell r="D1961" t="str">
            <v>沪深300全收益指数</v>
          </cell>
          <cell r="E1961" t="str">
            <v>300收益</v>
          </cell>
          <cell r="F1961" t="str">
            <v>CSI 300 Total Return Index</v>
          </cell>
          <cell r="G1961" t="str">
            <v>CSI 300 TRI</v>
          </cell>
        </row>
        <row r="1961">
          <cell r="K1961" t="str">
            <v>6166.75</v>
          </cell>
          <cell r="L1961" t="str">
            <v>135.87</v>
          </cell>
          <cell r="M1961" t="str">
            <v>2.25</v>
          </cell>
          <cell r="N1961" t="str">
            <v>16042.65</v>
          </cell>
          <cell r="O1961" t="str">
            <v>2818.86</v>
          </cell>
          <cell r="P1961">
            <v>300</v>
          </cell>
        </row>
        <row r="1962">
          <cell r="B1962">
            <v>44095</v>
          </cell>
          <cell r="C1962" t="str">
            <v>H00300</v>
          </cell>
          <cell r="D1962" t="str">
            <v>沪深300全收益指数</v>
          </cell>
          <cell r="E1962" t="str">
            <v>300收益</v>
          </cell>
          <cell r="F1962" t="str">
            <v>CSI 300 Total Return Index</v>
          </cell>
          <cell r="G1962" t="str">
            <v>CSI 300 TRI</v>
          </cell>
        </row>
        <row r="1962">
          <cell r="K1962" t="str">
            <v>6107.32</v>
          </cell>
          <cell r="L1962" t="str">
            <v>-59.43</v>
          </cell>
          <cell r="M1962" t="str">
            <v>-0.96</v>
          </cell>
          <cell r="N1962" t="str">
            <v>12453.58</v>
          </cell>
          <cell r="O1962" t="str">
            <v>2241.38</v>
          </cell>
          <cell r="P1962">
            <v>300</v>
          </cell>
        </row>
        <row r="1963">
          <cell r="B1963">
            <v>44096</v>
          </cell>
          <cell r="C1963" t="str">
            <v>H00300</v>
          </cell>
          <cell r="D1963" t="str">
            <v>沪深300全收益指数</v>
          </cell>
          <cell r="E1963" t="str">
            <v>300收益</v>
          </cell>
          <cell r="F1963" t="str">
            <v>CSI 300 Total Return Index</v>
          </cell>
          <cell r="G1963" t="str">
            <v>CSI 300 TRI</v>
          </cell>
        </row>
        <row r="1963">
          <cell r="K1963" t="str">
            <v>6035.16</v>
          </cell>
          <cell r="L1963" t="str">
            <v>-72.15</v>
          </cell>
          <cell r="M1963" t="str">
            <v>-1.18</v>
          </cell>
          <cell r="N1963" t="str">
            <v>11967.29</v>
          </cell>
          <cell r="O1963" t="str">
            <v>2029.09</v>
          </cell>
          <cell r="P1963">
            <v>300</v>
          </cell>
        </row>
        <row r="1964">
          <cell r="B1964">
            <v>44097</v>
          </cell>
          <cell r="C1964" t="str">
            <v>H00300</v>
          </cell>
          <cell r="D1964" t="str">
            <v>沪深300全收益指数</v>
          </cell>
          <cell r="E1964" t="str">
            <v>300收益</v>
          </cell>
          <cell r="F1964" t="str">
            <v>CSI 300 Total Return Index</v>
          </cell>
          <cell r="G1964" t="str">
            <v>CSI 300 TRI</v>
          </cell>
        </row>
        <row r="1964">
          <cell r="K1964" t="str">
            <v>6056.73</v>
          </cell>
          <cell r="L1964" t="str">
            <v>21.57</v>
          </cell>
          <cell r="M1964" t="str">
            <v>0.36</v>
          </cell>
          <cell r="N1964" t="str">
            <v>9582.65</v>
          </cell>
          <cell r="O1964" t="str">
            <v>1903.93</v>
          </cell>
          <cell r="P1964">
            <v>300</v>
          </cell>
        </row>
        <row r="1965">
          <cell r="B1965">
            <v>44098</v>
          </cell>
          <cell r="C1965" t="str">
            <v>H00300</v>
          </cell>
          <cell r="D1965" t="str">
            <v>沪深300全收益指数</v>
          </cell>
          <cell r="E1965" t="str">
            <v>300收益</v>
          </cell>
          <cell r="F1965" t="str">
            <v>CSI 300 Total Return Index</v>
          </cell>
          <cell r="G1965" t="str">
            <v>CSI 300 TRI</v>
          </cell>
        </row>
        <row r="1965">
          <cell r="K1965" t="str">
            <v>5940.52</v>
          </cell>
          <cell r="L1965" t="str">
            <v>-116.21</v>
          </cell>
          <cell r="M1965" t="str">
            <v>-1.92</v>
          </cell>
          <cell r="N1965" t="str">
            <v>11259.37</v>
          </cell>
          <cell r="O1965" t="str">
            <v>1935.16</v>
          </cell>
          <cell r="P1965">
            <v>300</v>
          </cell>
        </row>
        <row r="1966">
          <cell r="B1966">
            <v>44099</v>
          </cell>
          <cell r="C1966" t="str">
            <v>H00300</v>
          </cell>
          <cell r="D1966" t="str">
            <v>沪深300全收益指数</v>
          </cell>
          <cell r="E1966" t="str">
            <v>300收益</v>
          </cell>
          <cell r="F1966" t="str">
            <v>CSI 300 Total Return Index</v>
          </cell>
          <cell r="G1966" t="str">
            <v>CSI 300 TRI</v>
          </cell>
        </row>
        <row r="1966">
          <cell r="K1966" t="str">
            <v>5949.72</v>
          </cell>
          <cell r="L1966" t="str">
            <v>9.19</v>
          </cell>
          <cell r="M1966" t="str">
            <v>0.15</v>
          </cell>
          <cell r="N1966" t="str">
            <v>9301.52</v>
          </cell>
          <cell r="O1966" t="str">
            <v>1674.57</v>
          </cell>
          <cell r="P1966">
            <v>300</v>
          </cell>
        </row>
        <row r="1967">
          <cell r="B1967">
            <v>44102</v>
          </cell>
          <cell r="C1967" t="str">
            <v>H00300</v>
          </cell>
          <cell r="D1967" t="str">
            <v>沪深300全收益指数</v>
          </cell>
          <cell r="E1967" t="str">
            <v>300收益</v>
          </cell>
          <cell r="F1967" t="str">
            <v>CSI 300 Total Return Index</v>
          </cell>
          <cell r="G1967" t="str">
            <v>CSI 300 TRI</v>
          </cell>
        </row>
        <row r="1967">
          <cell r="K1967" t="str">
            <v>5965.26</v>
          </cell>
          <cell r="L1967" t="str">
            <v>15.54</v>
          </cell>
          <cell r="M1967" t="str">
            <v>0.26</v>
          </cell>
          <cell r="N1967" t="str">
            <v>8504.84</v>
          </cell>
          <cell r="O1967" t="str">
            <v>1593.15</v>
          </cell>
          <cell r="P1967">
            <v>300</v>
          </cell>
        </row>
        <row r="1968">
          <cell r="B1968">
            <v>44103</v>
          </cell>
          <cell r="C1968" t="str">
            <v>H00300</v>
          </cell>
          <cell r="D1968" t="str">
            <v>沪深300全收益指数</v>
          </cell>
          <cell r="E1968" t="str">
            <v>300收益</v>
          </cell>
          <cell r="F1968" t="str">
            <v>CSI 300 Total Return Index</v>
          </cell>
          <cell r="G1968" t="str">
            <v>CSI 300 TRI</v>
          </cell>
        </row>
        <row r="1968">
          <cell r="K1968" t="str">
            <v>5978.14</v>
          </cell>
          <cell r="L1968" t="str">
            <v>12.88</v>
          </cell>
          <cell r="M1968" t="str">
            <v>0.22</v>
          </cell>
          <cell r="N1968" t="str">
            <v>8599.39</v>
          </cell>
          <cell r="O1968" t="str">
            <v>1599.38</v>
          </cell>
          <cell r="P1968">
            <v>300</v>
          </cell>
        </row>
        <row r="1969">
          <cell r="B1969">
            <v>44104</v>
          </cell>
          <cell r="C1969" t="str">
            <v>H00300</v>
          </cell>
          <cell r="D1969" t="str">
            <v>沪深300全收益指数</v>
          </cell>
          <cell r="E1969" t="str">
            <v>300收益</v>
          </cell>
          <cell r="F1969" t="str">
            <v>CSI 300 Total Return Index</v>
          </cell>
          <cell r="G1969" t="str">
            <v>CSI 300 TRI</v>
          </cell>
        </row>
        <row r="1969">
          <cell r="K1969" t="str">
            <v>5972.42</v>
          </cell>
          <cell r="L1969" t="str">
            <v>-5.72</v>
          </cell>
          <cell r="M1969" t="str">
            <v>-0.10</v>
          </cell>
          <cell r="N1969" t="str">
            <v>8908.12</v>
          </cell>
          <cell r="O1969" t="str">
            <v>1655.32</v>
          </cell>
          <cell r="P1969">
            <v>300</v>
          </cell>
        </row>
        <row r="1970">
          <cell r="B1970">
            <v>44113</v>
          </cell>
          <cell r="C1970" t="str">
            <v>H00300</v>
          </cell>
          <cell r="D1970" t="str">
            <v>沪深300全收益指数</v>
          </cell>
          <cell r="E1970" t="str">
            <v>300收益</v>
          </cell>
          <cell r="F1970" t="str">
            <v>CSI 300 Total Return Index</v>
          </cell>
          <cell r="G1970" t="str">
            <v>CSI 300 TRI</v>
          </cell>
        </row>
        <row r="1970">
          <cell r="K1970" t="str">
            <v>6094.46</v>
          </cell>
          <cell r="L1970" t="str">
            <v>122.05</v>
          </cell>
          <cell r="M1970" t="str">
            <v>2.04</v>
          </cell>
          <cell r="N1970" t="str">
            <v>11133.75</v>
          </cell>
          <cell r="O1970" t="str">
            <v>2299.27</v>
          </cell>
          <cell r="P1970">
            <v>300</v>
          </cell>
        </row>
        <row r="1971">
          <cell r="B1971">
            <v>44116</v>
          </cell>
          <cell r="C1971" t="str">
            <v>H00300</v>
          </cell>
          <cell r="D1971" t="str">
            <v>沪深300全收益指数</v>
          </cell>
          <cell r="E1971" t="str">
            <v>300收益</v>
          </cell>
          <cell r="F1971" t="str">
            <v>CSI 300 Total Return Index</v>
          </cell>
          <cell r="G1971" t="str">
            <v>CSI 300 TRI</v>
          </cell>
        </row>
        <row r="1971">
          <cell r="K1971" t="str">
            <v>6279.36</v>
          </cell>
          <cell r="L1971" t="str">
            <v>184.89</v>
          </cell>
          <cell r="M1971" t="str">
            <v>3.03</v>
          </cell>
          <cell r="N1971" t="str">
            <v>15578.46</v>
          </cell>
          <cell r="O1971" t="str">
            <v>3078.49</v>
          </cell>
          <cell r="P1971">
            <v>300</v>
          </cell>
        </row>
        <row r="1972">
          <cell r="B1972">
            <v>44117</v>
          </cell>
          <cell r="C1972" t="str">
            <v>H00300</v>
          </cell>
          <cell r="D1972" t="str">
            <v>沪深300全收益指数</v>
          </cell>
          <cell r="E1972" t="str">
            <v>300收益</v>
          </cell>
          <cell r="F1972" t="str">
            <v>CSI 300 Total Return Index</v>
          </cell>
          <cell r="G1972" t="str">
            <v>CSI 300 TRI</v>
          </cell>
        </row>
        <row r="1972">
          <cell r="K1972" t="str">
            <v>6300.25</v>
          </cell>
          <cell r="L1972" t="str">
            <v>20.89</v>
          </cell>
          <cell r="M1972" t="str">
            <v>0.33</v>
          </cell>
          <cell r="N1972" t="str">
            <v>11651.63</v>
          </cell>
          <cell r="O1972" t="str">
            <v>2421.73</v>
          </cell>
          <cell r="P1972">
            <v>300</v>
          </cell>
        </row>
        <row r="1973">
          <cell r="B1973">
            <v>44118</v>
          </cell>
          <cell r="C1973" t="str">
            <v>H00300</v>
          </cell>
          <cell r="D1973" t="str">
            <v>沪深300全收益指数</v>
          </cell>
          <cell r="E1973" t="str">
            <v>300收益</v>
          </cell>
          <cell r="F1973" t="str">
            <v>CSI 300 Total Return Index</v>
          </cell>
          <cell r="G1973" t="str">
            <v>CSI 300 TRI</v>
          </cell>
        </row>
        <row r="1973">
          <cell r="K1973" t="str">
            <v>6258.46</v>
          </cell>
          <cell r="L1973" t="str">
            <v>-41.79</v>
          </cell>
          <cell r="M1973" t="str">
            <v>-0.66</v>
          </cell>
          <cell r="N1973" t="str">
            <v>11190.69</v>
          </cell>
          <cell r="O1973" t="str">
            <v>2298.36</v>
          </cell>
          <cell r="P1973">
            <v>300</v>
          </cell>
        </row>
        <row r="1974">
          <cell r="B1974">
            <v>44119</v>
          </cell>
          <cell r="C1974" t="str">
            <v>H00300</v>
          </cell>
          <cell r="D1974" t="str">
            <v>沪深300全收益指数</v>
          </cell>
          <cell r="E1974" t="str">
            <v>300收益</v>
          </cell>
          <cell r="F1974" t="str">
            <v>CSI 300 Total Return Index</v>
          </cell>
          <cell r="G1974" t="str">
            <v>CSI 300 TRI</v>
          </cell>
        </row>
        <row r="1974">
          <cell r="K1974" t="str">
            <v>6247.56</v>
          </cell>
          <cell r="L1974" t="str">
            <v>-10.89</v>
          </cell>
          <cell r="M1974" t="str">
            <v>-0.17</v>
          </cell>
          <cell r="N1974" t="str">
            <v>10996.50</v>
          </cell>
          <cell r="O1974" t="str">
            <v>2138.78</v>
          </cell>
          <cell r="P1974">
            <v>300</v>
          </cell>
        </row>
        <row r="1975">
          <cell r="B1975">
            <v>44120</v>
          </cell>
          <cell r="C1975" t="str">
            <v>H00300</v>
          </cell>
          <cell r="D1975" t="str">
            <v>沪深300全收益指数</v>
          </cell>
          <cell r="E1975" t="str">
            <v>300收益</v>
          </cell>
          <cell r="F1975" t="str">
            <v>CSI 300 Total Return Index</v>
          </cell>
          <cell r="G1975" t="str">
            <v>CSI 300 TRI</v>
          </cell>
        </row>
        <row r="1975">
          <cell r="K1975" t="str">
            <v>6238.63</v>
          </cell>
          <cell r="L1975" t="str">
            <v>-8.93</v>
          </cell>
          <cell r="M1975" t="str">
            <v>-0.14</v>
          </cell>
          <cell r="N1975" t="str">
            <v>11671.61</v>
          </cell>
          <cell r="O1975" t="str">
            <v>2041.75</v>
          </cell>
          <cell r="P1975">
            <v>300</v>
          </cell>
        </row>
        <row r="1976">
          <cell r="B1976">
            <v>44123</v>
          </cell>
          <cell r="C1976" t="str">
            <v>H00300</v>
          </cell>
          <cell r="D1976" t="str">
            <v>沪深300全收益指数</v>
          </cell>
          <cell r="E1976" t="str">
            <v>300收益</v>
          </cell>
          <cell r="F1976" t="str">
            <v>CSI 300 Total Return Index</v>
          </cell>
          <cell r="G1976" t="str">
            <v>CSI 300 TRI</v>
          </cell>
        </row>
        <row r="1976">
          <cell r="K1976" t="str">
            <v>6191.52</v>
          </cell>
          <cell r="L1976" t="str">
            <v>-47.12</v>
          </cell>
          <cell r="M1976" t="str">
            <v>-0.76</v>
          </cell>
          <cell r="N1976" t="str">
            <v>12924.64</v>
          </cell>
          <cell r="O1976" t="str">
            <v>2253.92</v>
          </cell>
          <cell r="P1976">
            <v>300</v>
          </cell>
        </row>
        <row r="1977">
          <cell r="B1977">
            <v>44124</v>
          </cell>
          <cell r="C1977" t="str">
            <v>H00300</v>
          </cell>
          <cell r="D1977" t="str">
            <v>沪深300全收益指数</v>
          </cell>
          <cell r="E1977" t="str">
            <v>300收益</v>
          </cell>
          <cell r="F1977" t="str">
            <v>CSI 300 Total Return Index</v>
          </cell>
          <cell r="G1977" t="str">
            <v>CSI 300 TRI</v>
          </cell>
        </row>
        <row r="1977">
          <cell r="K1977" t="str">
            <v>6240.97</v>
          </cell>
          <cell r="L1977" t="str">
            <v>49.45</v>
          </cell>
          <cell r="M1977" t="str">
            <v>0.80</v>
          </cell>
          <cell r="N1977" t="str">
            <v>9804.82</v>
          </cell>
          <cell r="O1977" t="str">
            <v>1858.49</v>
          </cell>
          <cell r="P1977">
            <v>300</v>
          </cell>
        </row>
        <row r="1978">
          <cell r="B1978">
            <v>44125</v>
          </cell>
          <cell r="C1978" t="str">
            <v>H00300</v>
          </cell>
          <cell r="D1978" t="str">
            <v>沪深300全收益指数</v>
          </cell>
          <cell r="E1978" t="str">
            <v>300收益</v>
          </cell>
          <cell r="F1978" t="str">
            <v>CSI 300 Total Return Index</v>
          </cell>
          <cell r="G1978" t="str">
            <v>CSI 300 TRI</v>
          </cell>
        </row>
        <row r="1978">
          <cell r="K1978" t="str">
            <v>6240.13</v>
          </cell>
          <cell r="L1978" t="str">
            <v>-0.83</v>
          </cell>
          <cell r="M1978" t="str">
            <v>-0.01</v>
          </cell>
          <cell r="N1978" t="str">
            <v>10380.57</v>
          </cell>
          <cell r="O1978" t="str">
            <v>1899.79</v>
          </cell>
          <cell r="P1978">
            <v>300</v>
          </cell>
        </row>
        <row r="1979">
          <cell r="B1979">
            <v>44126</v>
          </cell>
          <cell r="C1979" t="str">
            <v>H00300</v>
          </cell>
          <cell r="D1979" t="str">
            <v>沪深300全收益指数</v>
          </cell>
          <cell r="E1979" t="str">
            <v>300收益</v>
          </cell>
          <cell r="F1979" t="str">
            <v>CSI 300 Total Return Index</v>
          </cell>
          <cell r="G1979" t="str">
            <v>CSI 300 TRI</v>
          </cell>
        </row>
        <row r="1979">
          <cell r="K1979" t="str">
            <v>6220.81</v>
          </cell>
          <cell r="L1979" t="str">
            <v>-19.33</v>
          </cell>
          <cell r="M1979" t="str">
            <v>-0.31</v>
          </cell>
          <cell r="N1979" t="str">
            <v>10135.09</v>
          </cell>
          <cell r="O1979" t="str">
            <v>1946.15</v>
          </cell>
          <cell r="P1979">
            <v>300</v>
          </cell>
        </row>
        <row r="1980">
          <cell r="B1980">
            <v>44127</v>
          </cell>
          <cell r="C1980" t="str">
            <v>H00300</v>
          </cell>
          <cell r="D1980" t="str">
            <v>沪深300全收益指数</v>
          </cell>
          <cell r="E1980" t="str">
            <v>300收益</v>
          </cell>
          <cell r="F1980" t="str">
            <v>CSI 300 Total Return Index</v>
          </cell>
          <cell r="G1980" t="str">
            <v>CSI 300 TRI</v>
          </cell>
        </row>
        <row r="1980">
          <cell r="K1980" t="str">
            <v>6143.88</v>
          </cell>
          <cell r="L1980" t="str">
            <v>-76.93</v>
          </cell>
          <cell r="M1980" t="str">
            <v>-1.24</v>
          </cell>
          <cell r="N1980" t="str">
            <v>10682.52</v>
          </cell>
          <cell r="O1980" t="str">
            <v>2009.86</v>
          </cell>
          <cell r="P1980">
            <v>300</v>
          </cell>
        </row>
        <row r="1981">
          <cell r="B1981">
            <v>44130</v>
          </cell>
          <cell r="C1981" t="str">
            <v>H00300</v>
          </cell>
          <cell r="D1981" t="str">
            <v>沪深300全收益指数</v>
          </cell>
          <cell r="E1981" t="str">
            <v>300收益</v>
          </cell>
          <cell r="F1981" t="str">
            <v>CSI 300 Total Return Index</v>
          </cell>
          <cell r="G1981" t="str">
            <v>CSI 300 TRI</v>
          </cell>
        </row>
        <row r="1981">
          <cell r="K1981" t="str">
            <v>6108.57</v>
          </cell>
          <cell r="L1981" t="str">
            <v>-35.31</v>
          </cell>
          <cell r="M1981" t="str">
            <v>-0.57</v>
          </cell>
          <cell r="N1981" t="str">
            <v>10834.33</v>
          </cell>
          <cell r="O1981" t="str">
            <v>2055.19</v>
          </cell>
          <cell r="P1981">
            <v>300</v>
          </cell>
        </row>
        <row r="1982">
          <cell r="B1982">
            <v>44131</v>
          </cell>
          <cell r="C1982" t="str">
            <v>H00300</v>
          </cell>
          <cell r="D1982" t="str">
            <v>沪深300全收益指数</v>
          </cell>
          <cell r="E1982" t="str">
            <v>300收益</v>
          </cell>
          <cell r="F1982" t="str">
            <v>CSI 300 Total Return Index</v>
          </cell>
          <cell r="G1982" t="str">
            <v>CSI 300 TRI</v>
          </cell>
        </row>
        <row r="1982">
          <cell r="K1982" t="str">
            <v>6119.44</v>
          </cell>
          <cell r="L1982" t="str">
            <v>10.87</v>
          </cell>
          <cell r="M1982" t="str">
            <v>0.18</v>
          </cell>
          <cell r="N1982" t="str">
            <v>9265.63</v>
          </cell>
          <cell r="O1982" t="str">
            <v>1866.76</v>
          </cell>
          <cell r="P1982">
            <v>300</v>
          </cell>
        </row>
        <row r="1983">
          <cell r="B1983">
            <v>44132</v>
          </cell>
          <cell r="C1983" t="str">
            <v>H00300</v>
          </cell>
          <cell r="D1983" t="str">
            <v>沪深300全收益指数</v>
          </cell>
          <cell r="E1983" t="str">
            <v>300收益</v>
          </cell>
          <cell r="F1983" t="str">
            <v>CSI 300 Total Return Index</v>
          </cell>
          <cell r="G1983" t="str">
            <v>CSI 300 TRI</v>
          </cell>
        </row>
        <row r="1983">
          <cell r="K1983" t="str">
            <v>6168.91</v>
          </cell>
          <cell r="L1983" t="str">
            <v>49.47</v>
          </cell>
          <cell r="M1983" t="str">
            <v>0.81</v>
          </cell>
          <cell r="N1983" t="str">
            <v>10846.34</v>
          </cell>
          <cell r="O1983" t="str">
            <v>2267.54</v>
          </cell>
          <cell r="P1983">
            <v>300</v>
          </cell>
        </row>
        <row r="1984">
          <cell r="B1984">
            <v>44133</v>
          </cell>
          <cell r="C1984" t="str">
            <v>H00300</v>
          </cell>
          <cell r="D1984" t="str">
            <v>沪深300全收益指数</v>
          </cell>
          <cell r="E1984" t="str">
            <v>300收益</v>
          </cell>
          <cell r="F1984" t="str">
            <v>CSI 300 Total Return Index</v>
          </cell>
          <cell r="G1984" t="str">
            <v>CSI 300 TRI</v>
          </cell>
        </row>
        <row r="1984">
          <cell r="K1984" t="str">
            <v>6215.33</v>
          </cell>
          <cell r="L1984" t="str">
            <v>46.42</v>
          </cell>
          <cell r="M1984" t="str">
            <v>0.75</v>
          </cell>
          <cell r="N1984" t="str">
            <v>11711.73</v>
          </cell>
          <cell r="O1984" t="str">
            <v>2523.04</v>
          </cell>
          <cell r="P1984">
            <v>300</v>
          </cell>
        </row>
        <row r="1985">
          <cell r="B1985">
            <v>44134</v>
          </cell>
          <cell r="C1985" t="str">
            <v>H00300</v>
          </cell>
          <cell r="D1985" t="str">
            <v>沪深300全收益指数</v>
          </cell>
          <cell r="E1985" t="str">
            <v>300收益</v>
          </cell>
          <cell r="F1985" t="str">
            <v>CSI 300 Total Return Index</v>
          </cell>
          <cell r="G1985" t="str">
            <v>CSI 300 TRI</v>
          </cell>
        </row>
        <row r="1985">
          <cell r="K1985" t="str">
            <v>6114.30</v>
          </cell>
          <cell r="L1985" t="str">
            <v>-101.03</v>
          </cell>
          <cell r="M1985" t="str">
            <v>-1.63</v>
          </cell>
          <cell r="N1985" t="str">
            <v>13980.23</v>
          </cell>
          <cell r="O1985" t="str">
            <v>2807.83</v>
          </cell>
          <cell r="P1985">
            <v>300</v>
          </cell>
        </row>
        <row r="1986">
          <cell r="B1986">
            <v>44137</v>
          </cell>
          <cell r="C1986" t="str">
            <v>H00300</v>
          </cell>
          <cell r="D1986" t="str">
            <v>沪深300全收益指数</v>
          </cell>
          <cell r="E1986" t="str">
            <v>300收益</v>
          </cell>
          <cell r="F1986" t="str">
            <v>CSI 300 Total Return Index</v>
          </cell>
          <cell r="G1986" t="str">
            <v>CSI 300 TRI</v>
          </cell>
        </row>
        <row r="1986">
          <cell r="K1986" t="str">
            <v>6147.50</v>
          </cell>
          <cell r="L1986" t="str">
            <v>33.20</v>
          </cell>
          <cell r="M1986" t="str">
            <v>0.54</v>
          </cell>
          <cell r="N1986" t="str">
            <v>14286.77</v>
          </cell>
          <cell r="O1986" t="str">
            <v>2790.28</v>
          </cell>
          <cell r="P1986">
            <v>300</v>
          </cell>
        </row>
        <row r="1987">
          <cell r="B1987">
            <v>44138</v>
          </cell>
          <cell r="C1987" t="str">
            <v>H00300</v>
          </cell>
          <cell r="D1987" t="str">
            <v>沪深300全收益指数</v>
          </cell>
          <cell r="E1987" t="str">
            <v>300收益</v>
          </cell>
          <cell r="F1987" t="str">
            <v>CSI 300 Total Return Index</v>
          </cell>
          <cell r="G1987" t="str">
            <v>CSI 300 TRI</v>
          </cell>
        </row>
        <row r="1987">
          <cell r="K1987" t="str">
            <v>6221.38</v>
          </cell>
          <cell r="L1987" t="str">
            <v>73.87</v>
          </cell>
          <cell r="M1987" t="str">
            <v>1.20</v>
          </cell>
          <cell r="N1987" t="str">
            <v>13605.54</v>
          </cell>
          <cell r="O1987" t="str">
            <v>2523.91</v>
          </cell>
          <cell r="P1987">
            <v>300</v>
          </cell>
        </row>
        <row r="1988">
          <cell r="B1988">
            <v>44139</v>
          </cell>
          <cell r="C1988" t="str">
            <v>H00300</v>
          </cell>
          <cell r="D1988" t="str">
            <v>沪深300全收益指数</v>
          </cell>
          <cell r="E1988" t="str">
            <v>300收益</v>
          </cell>
          <cell r="F1988" t="str">
            <v>CSI 300 Total Return Index</v>
          </cell>
          <cell r="G1988" t="str">
            <v>CSI 300 TRI</v>
          </cell>
        </row>
        <row r="1988">
          <cell r="K1988" t="str">
            <v>6268.38</v>
          </cell>
          <cell r="L1988" t="str">
            <v>47.00</v>
          </cell>
          <cell r="M1988" t="str">
            <v>0.76</v>
          </cell>
          <cell r="N1988" t="str">
            <v>11466.18</v>
          </cell>
          <cell r="O1988" t="str">
            <v>2305.14</v>
          </cell>
          <cell r="P1988">
            <v>300</v>
          </cell>
        </row>
        <row r="1989">
          <cell r="B1989">
            <v>44140</v>
          </cell>
          <cell r="C1989" t="str">
            <v>H00300</v>
          </cell>
          <cell r="D1989" t="str">
            <v>沪深300全收益指数</v>
          </cell>
          <cell r="E1989" t="str">
            <v>300收益</v>
          </cell>
          <cell r="F1989" t="str">
            <v>CSI 300 Total Return Index</v>
          </cell>
          <cell r="G1989" t="str">
            <v>CSI 300 TRI</v>
          </cell>
        </row>
        <row r="1989">
          <cell r="K1989" t="str">
            <v>6361.93</v>
          </cell>
          <cell r="L1989" t="str">
            <v>93.55</v>
          </cell>
          <cell r="M1989" t="str">
            <v>1.49</v>
          </cell>
          <cell r="N1989" t="str">
            <v>13924.46</v>
          </cell>
          <cell r="O1989" t="str">
            <v>2819.52</v>
          </cell>
          <cell r="P1989">
            <v>300</v>
          </cell>
        </row>
        <row r="1990">
          <cell r="B1990">
            <v>44141</v>
          </cell>
          <cell r="C1990" t="str">
            <v>H00300</v>
          </cell>
          <cell r="D1990" t="str">
            <v>沪深300全收益指数</v>
          </cell>
          <cell r="E1990" t="str">
            <v>300收益</v>
          </cell>
          <cell r="F1990" t="str">
            <v>CSI 300 Total Return Index</v>
          </cell>
          <cell r="G1990" t="str">
            <v>CSI 300 TRI</v>
          </cell>
        </row>
        <row r="1990">
          <cell r="K1990" t="str">
            <v>6362.72</v>
          </cell>
          <cell r="L1990" t="str">
            <v>0.79</v>
          </cell>
          <cell r="M1990" t="str">
            <v>0.01</v>
          </cell>
          <cell r="N1990" t="str">
            <v>15363.90</v>
          </cell>
          <cell r="O1990" t="str">
            <v>3053.65</v>
          </cell>
          <cell r="P1990">
            <v>300</v>
          </cell>
        </row>
        <row r="1991">
          <cell r="B1991">
            <v>44144</v>
          </cell>
          <cell r="C1991" t="str">
            <v>H00300</v>
          </cell>
          <cell r="D1991" t="str">
            <v>沪深300全收益指数</v>
          </cell>
          <cell r="E1991" t="str">
            <v>300收益</v>
          </cell>
          <cell r="F1991" t="str">
            <v>CSI 300 Total Return Index</v>
          </cell>
          <cell r="G1991" t="str">
            <v>CSI 300 TRI</v>
          </cell>
        </row>
        <row r="1991">
          <cell r="K1991" t="str">
            <v>6487.26</v>
          </cell>
          <cell r="L1991" t="str">
            <v>124.55</v>
          </cell>
          <cell r="M1991" t="str">
            <v>1.96</v>
          </cell>
          <cell r="N1991" t="str">
            <v>19713.20</v>
          </cell>
          <cell r="O1991" t="str">
            <v>3719.23</v>
          </cell>
          <cell r="P1991">
            <v>300</v>
          </cell>
        </row>
        <row r="1992">
          <cell r="B1992">
            <v>44145</v>
          </cell>
          <cell r="C1992" t="str">
            <v>H00300</v>
          </cell>
          <cell r="D1992" t="str">
            <v>沪深300全收益指数</v>
          </cell>
          <cell r="E1992" t="str">
            <v>300收益</v>
          </cell>
          <cell r="F1992" t="str">
            <v>CSI 300 Total Return Index</v>
          </cell>
          <cell r="G1992" t="str">
            <v>CSI 300 TRI</v>
          </cell>
        </row>
        <row r="1992">
          <cell r="K1992" t="str">
            <v>6451.48</v>
          </cell>
          <cell r="L1992" t="str">
            <v>-35.78</v>
          </cell>
          <cell r="M1992" t="str">
            <v>-0.55</v>
          </cell>
          <cell r="N1992" t="str">
            <v>17626.72</v>
          </cell>
          <cell r="O1992" t="str">
            <v>3342.71</v>
          </cell>
          <cell r="P1992">
            <v>300</v>
          </cell>
        </row>
        <row r="1993">
          <cell r="B1993">
            <v>44146</v>
          </cell>
          <cell r="C1993" t="str">
            <v>H00300</v>
          </cell>
          <cell r="D1993" t="str">
            <v>沪深300全收益指数</v>
          </cell>
          <cell r="E1993" t="str">
            <v>300收益</v>
          </cell>
          <cell r="F1993" t="str">
            <v>CSI 300 Total Return Index</v>
          </cell>
          <cell r="G1993" t="str">
            <v>CSI 300 TRI</v>
          </cell>
        </row>
        <row r="1993">
          <cell r="K1993" t="str">
            <v>6387.70</v>
          </cell>
          <cell r="L1993" t="str">
            <v>-63.78</v>
          </cell>
          <cell r="M1993" t="str">
            <v>-0.99</v>
          </cell>
          <cell r="N1993" t="str">
            <v>16447.05</v>
          </cell>
          <cell r="O1993" t="str">
            <v>3038.59</v>
          </cell>
          <cell r="P1993">
            <v>300</v>
          </cell>
        </row>
        <row r="1994">
          <cell r="B1994">
            <v>44147</v>
          </cell>
          <cell r="C1994" t="str">
            <v>H00300</v>
          </cell>
          <cell r="D1994" t="str">
            <v>沪深300全收益指数</v>
          </cell>
          <cell r="E1994" t="str">
            <v>300收益</v>
          </cell>
          <cell r="F1994" t="str">
            <v>CSI 300 Total Return Index</v>
          </cell>
          <cell r="G1994" t="str">
            <v>CSI 300 TRI</v>
          </cell>
        </row>
        <row r="1994">
          <cell r="K1994" t="str">
            <v>6394.07</v>
          </cell>
          <cell r="L1994" t="str">
            <v>6.37</v>
          </cell>
          <cell r="M1994" t="str">
            <v>0.10</v>
          </cell>
          <cell r="N1994" t="str">
            <v>11811.46</v>
          </cell>
          <cell r="O1994" t="str">
            <v>2276.46</v>
          </cell>
          <cell r="P1994">
            <v>300</v>
          </cell>
        </row>
        <row r="1995">
          <cell r="B1995">
            <v>44148</v>
          </cell>
          <cell r="C1995" t="str">
            <v>H00300</v>
          </cell>
          <cell r="D1995" t="str">
            <v>沪深300全收益指数</v>
          </cell>
          <cell r="E1995" t="str">
            <v>300收益</v>
          </cell>
          <cell r="F1995" t="str">
            <v>CSI 300 Total Return Index</v>
          </cell>
          <cell r="G1995" t="str">
            <v>CSI 300 TRI</v>
          </cell>
        </row>
        <row r="1995">
          <cell r="K1995" t="str">
            <v>6326.83</v>
          </cell>
          <cell r="L1995" t="str">
            <v>-67.23</v>
          </cell>
          <cell r="M1995" t="str">
            <v>-1.05</v>
          </cell>
          <cell r="N1995" t="str">
            <v>13369.31</v>
          </cell>
          <cell r="O1995" t="str">
            <v>2553.53</v>
          </cell>
          <cell r="P1995">
            <v>300</v>
          </cell>
        </row>
        <row r="1996">
          <cell r="B1996">
            <v>44151</v>
          </cell>
          <cell r="C1996" t="str">
            <v>H00300</v>
          </cell>
          <cell r="D1996" t="str">
            <v>沪深300全收益指数</v>
          </cell>
          <cell r="E1996" t="str">
            <v>300收益</v>
          </cell>
          <cell r="F1996" t="str">
            <v>CSI 300 Total Return Index</v>
          </cell>
          <cell r="G1996" t="str">
            <v>CSI 300 TRI</v>
          </cell>
        </row>
        <row r="1996">
          <cell r="K1996" t="str">
            <v>6388.48</v>
          </cell>
          <cell r="L1996" t="str">
            <v>61.64</v>
          </cell>
          <cell r="M1996" t="str">
            <v>0.97</v>
          </cell>
          <cell r="N1996" t="str">
            <v>14877.10</v>
          </cell>
          <cell r="O1996" t="str">
            <v>2667.05</v>
          </cell>
          <cell r="P1996">
            <v>300</v>
          </cell>
        </row>
        <row r="1997">
          <cell r="B1997">
            <v>44152</v>
          </cell>
          <cell r="C1997" t="str">
            <v>H00300</v>
          </cell>
          <cell r="D1997" t="str">
            <v>沪深300全收益指数</v>
          </cell>
          <cell r="E1997" t="str">
            <v>300收益</v>
          </cell>
          <cell r="F1997" t="str">
            <v>CSI 300 Total Return Index</v>
          </cell>
          <cell r="G1997" t="str">
            <v>CSI 300 TRI</v>
          </cell>
        </row>
        <row r="1997">
          <cell r="K1997" t="str">
            <v>6376.25</v>
          </cell>
          <cell r="L1997" t="str">
            <v>-12.23</v>
          </cell>
          <cell r="M1997" t="str">
            <v>-0.19</v>
          </cell>
          <cell r="N1997" t="str">
            <v>15148.75</v>
          </cell>
          <cell r="O1997" t="str">
            <v>2889.11</v>
          </cell>
          <cell r="P1997">
            <v>300</v>
          </cell>
        </row>
        <row r="1998">
          <cell r="B1998">
            <v>44153</v>
          </cell>
          <cell r="C1998" t="str">
            <v>H00300</v>
          </cell>
          <cell r="D1998" t="str">
            <v>沪深300全收益指数</v>
          </cell>
          <cell r="E1998" t="str">
            <v>300收益</v>
          </cell>
          <cell r="F1998" t="str">
            <v>CSI 300 Total Return Index</v>
          </cell>
          <cell r="G1998" t="str">
            <v>CSI 300 TRI</v>
          </cell>
        </row>
        <row r="1998">
          <cell r="K1998" t="str">
            <v>6372.19</v>
          </cell>
          <cell r="L1998" t="str">
            <v>-4.06</v>
          </cell>
          <cell r="M1998" t="str">
            <v>-0.06</v>
          </cell>
          <cell r="N1998" t="str">
            <v>16421.66</v>
          </cell>
          <cell r="O1998" t="str">
            <v>2907.27</v>
          </cell>
          <cell r="P1998">
            <v>300</v>
          </cell>
        </row>
        <row r="1999">
          <cell r="B1999">
            <v>44154</v>
          </cell>
          <cell r="C1999" t="str">
            <v>H00300</v>
          </cell>
          <cell r="D1999" t="str">
            <v>沪深300全收益指数</v>
          </cell>
          <cell r="E1999" t="str">
            <v>300收益</v>
          </cell>
          <cell r="F1999" t="str">
            <v>CSI 300 Total Return Index</v>
          </cell>
          <cell r="G1999" t="str">
            <v>CSI 300 TRI</v>
          </cell>
        </row>
        <row r="1999">
          <cell r="K1999" t="str">
            <v>6419.50</v>
          </cell>
          <cell r="L1999" t="str">
            <v>47.31</v>
          </cell>
          <cell r="M1999" t="str">
            <v>0.74</v>
          </cell>
          <cell r="N1999" t="str">
            <v>13368.14</v>
          </cell>
          <cell r="O1999" t="str">
            <v>2477.27</v>
          </cell>
          <cell r="P1999">
            <v>300</v>
          </cell>
        </row>
        <row r="2000">
          <cell r="B2000">
            <v>44155</v>
          </cell>
          <cell r="C2000" t="str">
            <v>H00300</v>
          </cell>
          <cell r="D2000" t="str">
            <v>沪深300全收益指数</v>
          </cell>
          <cell r="E2000" t="str">
            <v>300收益</v>
          </cell>
          <cell r="F2000" t="str">
            <v>CSI 300 Total Return Index</v>
          </cell>
          <cell r="G2000" t="str">
            <v>CSI 300 TRI</v>
          </cell>
        </row>
        <row r="2000">
          <cell r="K2000" t="str">
            <v>6439.43</v>
          </cell>
          <cell r="L2000" t="str">
            <v>19.93</v>
          </cell>
          <cell r="M2000" t="str">
            <v>0.31</v>
          </cell>
          <cell r="N2000" t="str">
            <v>12940.03</v>
          </cell>
          <cell r="O2000" t="str">
            <v>2290.54</v>
          </cell>
          <cell r="P2000">
            <v>300</v>
          </cell>
        </row>
        <row r="2001">
          <cell r="B2001">
            <v>44158</v>
          </cell>
          <cell r="C2001" t="str">
            <v>H00300</v>
          </cell>
          <cell r="D2001" t="str">
            <v>沪深300全收益指数</v>
          </cell>
          <cell r="E2001" t="str">
            <v>300收益</v>
          </cell>
          <cell r="F2001" t="str">
            <v>CSI 300 Total Return Index</v>
          </cell>
          <cell r="G2001" t="str">
            <v>CSI 300 TRI</v>
          </cell>
        </row>
        <row r="2001">
          <cell r="K2001" t="str">
            <v>6519.86</v>
          </cell>
          <cell r="L2001" t="str">
            <v>80.43</v>
          </cell>
          <cell r="M2001" t="str">
            <v>1.25</v>
          </cell>
          <cell r="N2001" t="str">
            <v>20591.52</v>
          </cell>
          <cell r="O2001" t="str">
            <v>3336.34</v>
          </cell>
          <cell r="P2001">
            <v>300</v>
          </cell>
        </row>
        <row r="2002">
          <cell r="B2002">
            <v>44159</v>
          </cell>
          <cell r="C2002" t="str">
            <v>H00300</v>
          </cell>
          <cell r="D2002" t="str">
            <v>沪深300全收益指数</v>
          </cell>
          <cell r="E2002" t="str">
            <v>300收益</v>
          </cell>
          <cell r="F2002" t="str">
            <v>CSI 300 Total Return Index</v>
          </cell>
          <cell r="G2002" t="str">
            <v>CSI 300 TRI</v>
          </cell>
        </row>
        <row r="2002">
          <cell r="K2002" t="str">
            <v>6479.81</v>
          </cell>
          <cell r="L2002" t="str">
            <v>-40.05</v>
          </cell>
          <cell r="M2002" t="str">
            <v>-0.61</v>
          </cell>
          <cell r="N2002" t="str">
            <v>15663.79</v>
          </cell>
          <cell r="O2002" t="str">
            <v>2648.04</v>
          </cell>
          <cell r="P2002">
            <v>300</v>
          </cell>
        </row>
        <row r="2003">
          <cell r="B2003">
            <v>44160</v>
          </cell>
          <cell r="C2003" t="str">
            <v>H00300</v>
          </cell>
          <cell r="D2003" t="str">
            <v>沪深300全收益指数</v>
          </cell>
          <cell r="E2003" t="str">
            <v>300收益</v>
          </cell>
          <cell r="F2003" t="str">
            <v>CSI 300 Total Return Index</v>
          </cell>
          <cell r="G2003" t="str">
            <v>CSI 300 TRI</v>
          </cell>
        </row>
        <row r="2003">
          <cell r="K2003" t="str">
            <v>6397.21</v>
          </cell>
          <cell r="L2003" t="str">
            <v>-82.60</v>
          </cell>
          <cell r="M2003" t="str">
            <v>-1.27</v>
          </cell>
          <cell r="N2003" t="str">
            <v>17034.05</v>
          </cell>
          <cell r="O2003" t="str">
            <v>2770.71</v>
          </cell>
          <cell r="P2003">
            <v>300</v>
          </cell>
        </row>
        <row r="2004">
          <cell r="B2004">
            <v>44161</v>
          </cell>
          <cell r="C2004" t="str">
            <v>H00300</v>
          </cell>
          <cell r="D2004" t="str">
            <v>沪深300全收益指数</v>
          </cell>
          <cell r="E2004" t="str">
            <v>300收益</v>
          </cell>
          <cell r="F2004" t="str">
            <v>CSI 300 Total Return Index</v>
          </cell>
          <cell r="G2004" t="str">
            <v>CSI 300 TRI</v>
          </cell>
        </row>
        <row r="2004">
          <cell r="K2004" t="str">
            <v>6408.79</v>
          </cell>
          <cell r="L2004" t="str">
            <v>11.58</v>
          </cell>
          <cell r="M2004" t="str">
            <v>0.18</v>
          </cell>
          <cell r="N2004" t="str">
            <v>13720.23</v>
          </cell>
          <cell r="O2004" t="str">
            <v>2397.48</v>
          </cell>
          <cell r="P2004">
            <v>300</v>
          </cell>
        </row>
        <row r="2005">
          <cell r="B2005">
            <v>44162</v>
          </cell>
          <cell r="C2005" t="str">
            <v>H00300</v>
          </cell>
          <cell r="D2005" t="str">
            <v>沪深300全收益指数</v>
          </cell>
          <cell r="E2005" t="str">
            <v>300收益</v>
          </cell>
          <cell r="F2005" t="str">
            <v>CSI 300 Total Return Index</v>
          </cell>
          <cell r="G2005" t="str">
            <v>CSI 300 TRI</v>
          </cell>
        </row>
        <row r="2005">
          <cell r="K2005" t="str">
            <v>6489.49</v>
          </cell>
          <cell r="L2005" t="str">
            <v>80.69</v>
          </cell>
          <cell r="M2005" t="str">
            <v>1.26</v>
          </cell>
          <cell r="N2005" t="str">
            <v>16295.29</v>
          </cell>
          <cell r="O2005" t="str">
            <v>2531.79</v>
          </cell>
          <cell r="P2005">
            <v>300</v>
          </cell>
        </row>
        <row r="2006">
          <cell r="B2006">
            <v>44165</v>
          </cell>
          <cell r="C2006" t="str">
            <v>H00300</v>
          </cell>
          <cell r="D2006" t="str">
            <v>沪深300全收益指数</v>
          </cell>
          <cell r="E2006" t="str">
            <v>300收益</v>
          </cell>
          <cell r="F2006" t="str">
            <v>CSI 300 Total Return Index</v>
          </cell>
          <cell r="G2006" t="str">
            <v>CSI 300 TRI</v>
          </cell>
        </row>
        <row r="2006">
          <cell r="K2006" t="str">
            <v>6462.76</v>
          </cell>
          <cell r="L2006" t="str">
            <v>-26.73</v>
          </cell>
          <cell r="M2006" t="str">
            <v>-0.41</v>
          </cell>
          <cell r="N2006" t="str">
            <v>26263.89</v>
          </cell>
          <cell r="O2006" t="str">
            <v>3964.96</v>
          </cell>
          <cell r="P2006">
            <v>300</v>
          </cell>
        </row>
        <row r="2007">
          <cell r="B2007">
            <v>44166</v>
          </cell>
          <cell r="C2007" t="str">
            <v>H00300</v>
          </cell>
          <cell r="D2007" t="str">
            <v>沪深300全收益指数</v>
          </cell>
          <cell r="E2007" t="str">
            <v>300收益</v>
          </cell>
          <cell r="F2007" t="str">
            <v>CSI 300 Total Return Index</v>
          </cell>
          <cell r="G2007" t="str">
            <v>CSI 300 TRI</v>
          </cell>
        </row>
        <row r="2007">
          <cell r="K2007" t="str">
            <v>6601.97</v>
          </cell>
          <cell r="L2007" t="str">
            <v>139.21</v>
          </cell>
          <cell r="M2007" t="str">
            <v>2.15</v>
          </cell>
          <cell r="N2007" t="str">
            <v>20406.56</v>
          </cell>
          <cell r="O2007" t="str">
            <v>3284.51</v>
          </cell>
          <cell r="P2007">
            <v>300</v>
          </cell>
        </row>
        <row r="2008">
          <cell r="B2008">
            <v>44167</v>
          </cell>
          <cell r="C2008" t="str">
            <v>H00300</v>
          </cell>
          <cell r="D2008" t="str">
            <v>沪深300全收益指数</v>
          </cell>
          <cell r="E2008" t="str">
            <v>300收益</v>
          </cell>
          <cell r="F2008" t="str">
            <v>CSI 300 Total Return Index</v>
          </cell>
          <cell r="G2008" t="str">
            <v>CSI 300 TRI</v>
          </cell>
        </row>
        <row r="2008">
          <cell r="K2008" t="str">
            <v>6602.03</v>
          </cell>
          <cell r="L2008" t="str">
            <v>0.06</v>
          </cell>
          <cell r="M2008" t="str">
            <v>0.00</v>
          </cell>
          <cell r="N2008" t="str">
            <v>19543.55</v>
          </cell>
          <cell r="O2008" t="str">
            <v>3106.10</v>
          </cell>
          <cell r="P2008">
            <v>300</v>
          </cell>
        </row>
        <row r="2009">
          <cell r="B2009">
            <v>44168</v>
          </cell>
          <cell r="C2009" t="str">
            <v>H00300</v>
          </cell>
          <cell r="D2009" t="str">
            <v>沪深300全收益指数</v>
          </cell>
          <cell r="E2009" t="str">
            <v>300收益</v>
          </cell>
          <cell r="F2009" t="str">
            <v>CSI 300 Total Return Index</v>
          </cell>
          <cell r="G2009" t="str">
            <v>CSI 300 TRI</v>
          </cell>
        </row>
        <row r="2009">
          <cell r="K2009" t="str">
            <v>6588.89</v>
          </cell>
          <cell r="L2009" t="str">
            <v>-13.14</v>
          </cell>
          <cell r="M2009" t="str">
            <v>-0.20</v>
          </cell>
          <cell r="N2009" t="str">
            <v>17786.57</v>
          </cell>
          <cell r="O2009" t="str">
            <v>2753.35</v>
          </cell>
          <cell r="P2009">
            <v>300</v>
          </cell>
        </row>
        <row r="2010">
          <cell r="B2010">
            <v>44169</v>
          </cell>
          <cell r="C2010" t="str">
            <v>H00300</v>
          </cell>
          <cell r="D2010" t="str">
            <v>沪深300全收益指数</v>
          </cell>
          <cell r="E2010" t="str">
            <v>300收益</v>
          </cell>
          <cell r="F2010" t="str">
            <v>CSI 300 Total Return Index</v>
          </cell>
          <cell r="G2010" t="str">
            <v>CSI 300 TRI</v>
          </cell>
        </row>
        <row r="2010">
          <cell r="K2010" t="str">
            <v>6600.43</v>
          </cell>
          <cell r="L2010" t="str">
            <v>11.54</v>
          </cell>
          <cell r="M2010" t="str">
            <v>0.18</v>
          </cell>
          <cell r="N2010" t="str">
            <v>14434.72</v>
          </cell>
          <cell r="O2010" t="str">
            <v>2577.99</v>
          </cell>
          <cell r="P2010">
            <v>300</v>
          </cell>
        </row>
        <row r="2011">
          <cell r="B2011">
            <v>44172</v>
          </cell>
          <cell r="C2011" t="str">
            <v>H00300</v>
          </cell>
          <cell r="D2011" t="str">
            <v>沪深300全收益指数</v>
          </cell>
          <cell r="E2011" t="str">
            <v>300收益</v>
          </cell>
          <cell r="F2011" t="str">
            <v>CSI 300 Total Return Index</v>
          </cell>
          <cell r="G2011" t="str">
            <v>CSI 300 TRI</v>
          </cell>
        </row>
        <row r="2011">
          <cell r="K2011" t="str">
            <v>6543.52</v>
          </cell>
          <cell r="L2011" t="str">
            <v>-56.91</v>
          </cell>
          <cell r="M2011" t="str">
            <v>-0.86</v>
          </cell>
          <cell r="N2011" t="str">
            <v>13989.62</v>
          </cell>
          <cell r="O2011" t="str">
            <v>2646.58</v>
          </cell>
          <cell r="P2011">
            <v>300</v>
          </cell>
        </row>
        <row r="2012">
          <cell r="B2012">
            <v>44173</v>
          </cell>
          <cell r="C2012" t="str">
            <v>H00300</v>
          </cell>
          <cell r="D2012" t="str">
            <v>沪深300全收益指数</v>
          </cell>
          <cell r="E2012" t="str">
            <v>300收益</v>
          </cell>
          <cell r="F2012" t="str">
            <v>CSI 300 Total Return Index</v>
          </cell>
          <cell r="G2012" t="str">
            <v>CSI 300 TRI</v>
          </cell>
        </row>
        <row r="2012">
          <cell r="K2012" t="str">
            <v>6527.45</v>
          </cell>
          <cell r="L2012" t="str">
            <v>-16.07</v>
          </cell>
          <cell r="M2012" t="str">
            <v>-0.25</v>
          </cell>
          <cell r="N2012" t="str">
            <v>12307.30</v>
          </cell>
          <cell r="O2012" t="str">
            <v>2348.81</v>
          </cell>
          <cell r="P2012">
            <v>300</v>
          </cell>
        </row>
        <row r="2013">
          <cell r="B2013">
            <v>44174</v>
          </cell>
          <cell r="C2013" t="str">
            <v>H00300</v>
          </cell>
          <cell r="D2013" t="str">
            <v>沪深300全收益指数</v>
          </cell>
          <cell r="E2013" t="str">
            <v>300收益</v>
          </cell>
          <cell r="F2013" t="str">
            <v>CSI 300 Total Return Index</v>
          </cell>
          <cell r="G2013" t="str">
            <v>CSI 300 TRI</v>
          </cell>
        </row>
        <row r="2013">
          <cell r="K2013" t="str">
            <v>6439.92</v>
          </cell>
          <cell r="L2013" t="str">
            <v>-87.53</v>
          </cell>
          <cell r="M2013" t="str">
            <v>-1.34</v>
          </cell>
          <cell r="N2013" t="str">
            <v>13891.70</v>
          </cell>
          <cell r="O2013" t="str">
            <v>2607.73</v>
          </cell>
          <cell r="P2013">
            <v>300</v>
          </cell>
        </row>
        <row r="2014">
          <cell r="B2014">
            <v>44175</v>
          </cell>
          <cell r="C2014" t="str">
            <v>H00300</v>
          </cell>
          <cell r="D2014" t="str">
            <v>沪深300全收益指数</v>
          </cell>
          <cell r="E2014" t="str">
            <v>300收益</v>
          </cell>
          <cell r="F2014" t="str">
            <v>CSI 300 Total Return Index</v>
          </cell>
          <cell r="G2014" t="str">
            <v>CSI 300 TRI</v>
          </cell>
        </row>
        <row r="2014">
          <cell r="K2014" t="str">
            <v>6437.09</v>
          </cell>
          <cell r="L2014" t="str">
            <v>-2.83</v>
          </cell>
          <cell r="M2014" t="str">
            <v>-0.04</v>
          </cell>
          <cell r="N2014" t="str">
            <v>12591.43</v>
          </cell>
          <cell r="O2014" t="str">
            <v>2296.51</v>
          </cell>
          <cell r="P2014">
            <v>300</v>
          </cell>
        </row>
        <row r="2015">
          <cell r="B2015">
            <v>44176</v>
          </cell>
          <cell r="C2015" t="str">
            <v>H00300</v>
          </cell>
          <cell r="D2015" t="str">
            <v>沪深300全收益指数</v>
          </cell>
          <cell r="E2015" t="str">
            <v>300收益</v>
          </cell>
          <cell r="F2015" t="str">
            <v>CSI 300 Total Return Index</v>
          </cell>
          <cell r="G2015" t="str">
            <v>CSI 300 TRI</v>
          </cell>
        </row>
        <row r="2015">
          <cell r="K2015" t="str">
            <v>6371.22</v>
          </cell>
          <cell r="L2015" t="str">
            <v>-65.87</v>
          </cell>
          <cell r="M2015" t="str">
            <v>-1.02</v>
          </cell>
          <cell r="N2015" t="str">
            <v>15935.77</v>
          </cell>
          <cell r="O2015" t="str">
            <v>2752.13</v>
          </cell>
          <cell r="P2015">
            <v>300</v>
          </cell>
        </row>
        <row r="2016">
          <cell r="B2016">
            <v>44179</v>
          </cell>
          <cell r="C2016" t="str">
            <v>H00300</v>
          </cell>
          <cell r="D2016" t="str">
            <v>沪深300全收益指数</v>
          </cell>
          <cell r="E2016" t="str">
            <v>300收益</v>
          </cell>
          <cell r="F2016" t="str">
            <v>CSI 300 Total Return Index</v>
          </cell>
          <cell r="G2016" t="str">
            <v>CSI 300 TRI</v>
          </cell>
        </row>
        <row r="2016">
          <cell r="K2016" t="str">
            <v>6430.12</v>
          </cell>
          <cell r="L2016" t="str">
            <v>58.90</v>
          </cell>
          <cell r="M2016" t="str">
            <v>0.92</v>
          </cell>
          <cell r="N2016" t="str">
            <v>12080.16</v>
          </cell>
          <cell r="O2016" t="str">
            <v>2478.78</v>
          </cell>
          <cell r="P2016">
            <v>300</v>
          </cell>
        </row>
        <row r="2017">
          <cell r="B2017">
            <v>44180</v>
          </cell>
          <cell r="C2017" t="str">
            <v>H00300</v>
          </cell>
          <cell r="D2017" t="str">
            <v>沪深300全收益指数</v>
          </cell>
          <cell r="E2017" t="str">
            <v>300收益</v>
          </cell>
          <cell r="F2017" t="str">
            <v>CSI 300 Total Return Index</v>
          </cell>
          <cell r="G2017" t="str">
            <v>CSI 300 TRI</v>
          </cell>
        </row>
        <row r="2017">
          <cell r="K2017" t="str">
            <v>6443.50</v>
          </cell>
          <cell r="L2017" t="str">
            <v>13.38</v>
          </cell>
          <cell r="M2017" t="str">
            <v>0.21</v>
          </cell>
          <cell r="N2017" t="str">
            <v>11834.26</v>
          </cell>
          <cell r="O2017" t="str">
            <v>2480.93</v>
          </cell>
          <cell r="P2017">
            <v>300</v>
          </cell>
        </row>
        <row r="2018">
          <cell r="B2018">
            <v>44181</v>
          </cell>
          <cell r="C2018" t="str">
            <v>H00300</v>
          </cell>
          <cell r="D2018" t="str">
            <v>沪深300全收益指数</v>
          </cell>
          <cell r="E2018" t="str">
            <v>300收益</v>
          </cell>
          <cell r="F2018" t="str">
            <v>CSI 300 Total Return Index</v>
          </cell>
          <cell r="G2018" t="str">
            <v>CSI 300 TRI</v>
          </cell>
        </row>
        <row r="2018">
          <cell r="K2018" t="str">
            <v>6454.92</v>
          </cell>
          <cell r="L2018" t="str">
            <v>11.42</v>
          </cell>
          <cell r="M2018" t="str">
            <v>0.18</v>
          </cell>
          <cell r="N2018" t="str">
            <v>10677.90</v>
          </cell>
          <cell r="O2018" t="str">
            <v>2296.96</v>
          </cell>
          <cell r="P2018">
            <v>300</v>
          </cell>
        </row>
        <row r="2019">
          <cell r="B2019">
            <v>44182</v>
          </cell>
          <cell r="C2019" t="str">
            <v>H00300</v>
          </cell>
          <cell r="D2019" t="str">
            <v>沪深300全收益指数</v>
          </cell>
          <cell r="E2019" t="str">
            <v>300收益</v>
          </cell>
          <cell r="F2019" t="str">
            <v>CSI 300 Total Return Index</v>
          </cell>
          <cell r="G2019" t="str">
            <v>CSI 300 TRI</v>
          </cell>
        </row>
        <row r="2019">
          <cell r="K2019" t="str">
            <v>6537.85</v>
          </cell>
          <cell r="L2019" t="str">
            <v>82.93</v>
          </cell>
          <cell r="M2019" t="str">
            <v>1.28</v>
          </cell>
          <cell r="N2019" t="str">
            <v>13338.55</v>
          </cell>
          <cell r="O2019" t="str">
            <v>2701.80</v>
          </cell>
          <cell r="P2019">
            <v>300</v>
          </cell>
        </row>
        <row r="2020">
          <cell r="B2020">
            <v>44183</v>
          </cell>
          <cell r="C2020" t="str">
            <v>H00300</v>
          </cell>
          <cell r="D2020" t="str">
            <v>沪深300全收益指数</v>
          </cell>
          <cell r="E2020" t="str">
            <v>300收益</v>
          </cell>
          <cell r="F2020" t="str">
            <v>CSI 300 Total Return Index</v>
          </cell>
          <cell r="G2020" t="str">
            <v>CSI 300 TRI</v>
          </cell>
        </row>
        <row r="2020">
          <cell r="K2020" t="str">
            <v>6515.04</v>
          </cell>
          <cell r="L2020" t="str">
            <v>-22.82</v>
          </cell>
          <cell r="M2020" t="str">
            <v>-0.35</v>
          </cell>
          <cell r="N2020" t="str">
            <v>12804.96</v>
          </cell>
          <cell r="O2020" t="str">
            <v>2589.39</v>
          </cell>
          <cell r="P2020">
            <v>300</v>
          </cell>
        </row>
        <row r="2021">
          <cell r="B2021">
            <v>44186</v>
          </cell>
          <cell r="C2021" t="str">
            <v>H00300</v>
          </cell>
          <cell r="D2021" t="str">
            <v>沪深300全收益指数</v>
          </cell>
          <cell r="E2021" t="str">
            <v>300收益</v>
          </cell>
          <cell r="F2021" t="str">
            <v>CSI 300 Total Return Index</v>
          </cell>
          <cell r="G2021" t="str">
            <v>CSI 300 TRI</v>
          </cell>
        </row>
        <row r="2021">
          <cell r="K2021" t="str">
            <v>6576.11</v>
          </cell>
          <cell r="L2021" t="str">
            <v>61.07</v>
          </cell>
          <cell r="M2021" t="str">
            <v>0.94</v>
          </cell>
          <cell r="N2021" t="str">
            <v>14081.18</v>
          </cell>
          <cell r="O2021" t="str">
            <v>2982.04</v>
          </cell>
          <cell r="P2021">
            <v>300</v>
          </cell>
        </row>
        <row r="2022">
          <cell r="B2022">
            <v>44187</v>
          </cell>
          <cell r="C2022" t="str">
            <v>H00300</v>
          </cell>
          <cell r="D2022" t="str">
            <v>沪深300全收益指数</v>
          </cell>
          <cell r="E2022" t="str">
            <v>300收益</v>
          </cell>
          <cell r="F2022" t="str">
            <v>CSI 300 Total Return Index</v>
          </cell>
          <cell r="G2022" t="str">
            <v>CSI 300 TRI</v>
          </cell>
        </row>
        <row r="2022">
          <cell r="K2022" t="str">
            <v>6469.18</v>
          </cell>
          <cell r="L2022" t="str">
            <v>-106.93</v>
          </cell>
          <cell r="M2022" t="str">
            <v>-1.63</v>
          </cell>
          <cell r="N2022" t="str">
            <v>16234.50</v>
          </cell>
          <cell r="O2022" t="str">
            <v>3267.59</v>
          </cell>
          <cell r="P2022">
            <v>300</v>
          </cell>
        </row>
        <row r="2023">
          <cell r="B2023">
            <v>44188</v>
          </cell>
          <cell r="C2023" t="str">
            <v>H00300</v>
          </cell>
          <cell r="D2023" t="str">
            <v>沪深300全收益指数</v>
          </cell>
          <cell r="E2023" t="str">
            <v>300收益</v>
          </cell>
          <cell r="F2023" t="str">
            <v>CSI 300 Total Return Index</v>
          </cell>
          <cell r="G2023" t="str">
            <v>CSI 300 TRI</v>
          </cell>
        </row>
        <row r="2023">
          <cell r="K2023" t="str">
            <v>6524.36</v>
          </cell>
          <cell r="L2023" t="str">
            <v>55.18</v>
          </cell>
          <cell r="M2023" t="str">
            <v>0.85</v>
          </cell>
          <cell r="N2023" t="str">
            <v>14029.28</v>
          </cell>
          <cell r="O2023" t="str">
            <v>3087.29</v>
          </cell>
          <cell r="P2023">
            <v>300</v>
          </cell>
        </row>
        <row r="2024">
          <cell r="B2024">
            <v>44189</v>
          </cell>
          <cell r="C2024" t="str">
            <v>H00300</v>
          </cell>
          <cell r="D2024" t="str">
            <v>沪深300全收益指数</v>
          </cell>
          <cell r="E2024" t="str">
            <v>300收益</v>
          </cell>
          <cell r="F2024" t="str">
            <v>CSI 300 Total Return Index</v>
          </cell>
          <cell r="G2024" t="str">
            <v>CSI 300 TRI</v>
          </cell>
        </row>
        <row r="2024">
          <cell r="K2024" t="str">
            <v>6515.10</v>
          </cell>
          <cell r="L2024" t="str">
            <v>-9.26</v>
          </cell>
          <cell r="M2024" t="str">
            <v>-0.14</v>
          </cell>
          <cell r="N2024" t="str">
            <v>11441.87</v>
          </cell>
          <cell r="O2024" t="str">
            <v>2466.74</v>
          </cell>
          <cell r="P2024">
            <v>300</v>
          </cell>
        </row>
        <row r="2025">
          <cell r="B2025">
            <v>44190</v>
          </cell>
          <cell r="C2025" t="str">
            <v>H00300</v>
          </cell>
          <cell r="D2025" t="str">
            <v>沪深300全收益指数</v>
          </cell>
          <cell r="E2025" t="str">
            <v>300收益</v>
          </cell>
          <cell r="F2025" t="str">
            <v>CSI 300 Total Return Index</v>
          </cell>
          <cell r="G2025" t="str">
            <v>CSI 300 TRI</v>
          </cell>
        </row>
        <row r="2025">
          <cell r="K2025" t="str">
            <v>6569.82</v>
          </cell>
          <cell r="L2025" t="str">
            <v>54.72</v>
          </cell>
          <cell r="M2025" t="str">
            <v>0.84</v>
          </cell>
          <cell r="N2025" t="str">
            <v>12100.70</v>
          </cell>
          <cell r="O2025" t="str">
            <v>2439.92</v>
          </cell>
          <cell r="P2025">
            <v>300</v>
          </cell>
        </row>
        <row r="2026">
          <cell r="B2026">
            <v>44193</v>
          </cell>
          <cell r="C2026" t="str">
            <v>H00300</v>
          </cell>
          <cell r="D2026" t="str">
            <v>沪深300全收益指数</v>
          </cell>
          <cell r="E2026" t="str">
            <v>300收益</v>
          </cell>
          <cell r="F2026" t="str">
            <v>CSI 300 Total Return Index</v>
          </cell>
          <cell r="G2026" t="str">
            <v>CSI 300 TRI</v>
          </cell>
        </row>
        <row r="2026">
          <cell r="K2026" t="str">
            <v>6599.01</v>
          </cell>
          <cell r="L2026" t="str">
            <v>29.19</v>
          </cell>
          <cell r="M2026" t="str">
            <v>0.44</v>
          </cell>
          <cell r="N2026" t="str">
            <v>13691.44</v>
          </cell>
          <cell r="O2026" t="str">
            <v>2810.19</v>
          </cell>
          <cell r="P2026">
            <v>300</v>
          </cell>
        </row>
        <row r="2027">
          <cell r="B2027">
            <v>44194</v>
          </cell>
          <cell r="C2027" t="str">
            <v>H00300</v>
          </cell>
          <cell r="D2027" t="str">
            <v>沪深300全收益指数</v>
          </cell>
          <cell r="E2027" t="str">
            <v>300收益</v>
          </cell>
          <cell r="F2027" t="str">
            <v>CSI 300 Total Return Index</v>
          </cell>
          <cell r="G2027" t="str">
            <v>CSI 300 TRI</v>
          </cell>
        </row>
        <row r="2027">
          <cell r="K2027" t="str">
            <v>6571.03</v>
          </cell>
          <cell r="L2027" t="str">
            <v>-27.99</v>
          </cell>
          <cell r="M2027" t="str">
            <v>-0.42</v>
          </cell>
          <cell r="N2027" t="str">
            <v>14119.87</v>
          </cell>
          <cell r="O2027" t="str">
            <v>2790.35</v>
          </cell>
          <cell r="P2027">
            <v>300</v>
          </cell>
        </row>
        <row r="2028">
          <cell r="B2028">
            <v>44195</v>
          </cell>
          <cell r="C2028" t="str">
            <v>H00300</v>
          </cell>
          <cell r="D2028" t="str">
            <v>沪深300全收益指数</v>
          </cell>
          <cell r="E2028" t="str">
            <v>300收益</v>
          </cell>
          <cell r="F2028" t="str">
            <v>CSI 300 Total Return Index</v>
          </cell>
          <cell r="G2028" t="str">
            <v>CSI 300 TRI</v>
          </cell>
        </row>
        <row r="2028">
          <cell r="K2028" t="str">
            <v>6663.25</v>
          </cell>
          <cell r="L2028" t="str">
            <v>92.22</v>
          </cell>
          <cell r="M2028" t="str">
            <v>1.40</v>
          </cell>
          <cell r="N2028" t="str">
            <v>14862.64</v>
          </cell>
          <cell r="O2028" t="str">
            <v>2965.78</v>
          </cell>
          <cell r="P2028">
            <v>300</v>
          </cell>
        </row>
        <row r="2029">
          <cell r="B2029">
            <v>44196</v>
          </cell>
          <cell r="C2029" t="str">
            <v>H00300</v>
          </cell>
          <cell r="D2029" t="str">
            <v>沪深300全收益指数</v>
          </cell>
          <cell r="E2029" t="str">
            <v>300收益</v>
          </cell>
          <cell r="F2029" t="str">
            <v>CSI 300 Total Return Index</v>
          </cell>
          <cell r="G2029" t="str">
            <v>CSI 300 TRI</v>
          </cell>
        </row>
        <row r="2029">
          <cell r="K2029" t="str">
            <v>6790.39</v>
          </cell>
          <cell r="L2029" t="str">
            <v>127.15</v>
          </cell>
          <cell r="M2029" t="str">
            <v>1.91</v>
          </cell>
          <cell r="N2029" t="str">
            <v>17160.25</v>
          </cell>
          <cell r="O2029" t="str">
            <v>3587.31</v>
          </cell>
          <cell r="P2029">
            <v>300</v>
          </cell>
        </row>
        <row r="2030">
          <cell r="B2030">
            <v>44200</v>
          </cell>
          <cell r="C2030" t="str">
            <v>H00300</v>
          </cell>
          <cell r="D2030" t="str">
            <v>沪深300全收益指数</v>
          </cell>
          <cell r="E2030" t="str">
            <v>300收益</v>
          </cell>
          <cell r="F2030" t="str">
            <v>CSI 300 Total Return Index</v>
          </cell>
          <cell r="G2030" t="str">
            <v>CSI 300 TRI</v>
          </cell>
        </row>
        <row r="2030">
          <cell r="K2030" t="str">
            <v>6863.92</v>
          </cell>
          <cell r="L2030" t="str">
            <v>73.53</v>
          </cell>
          <cell r="M2030" t="str">
            <v>1.08</v>
          </cell>
          <cell r="N2030" t="str">
            <v>21171.14</v>
          </cell>
          <cell r="O2030" t="str">
            <v>4527.96</v>
          </cell>
          <cell r="P2030">
            <v>300</v>
          </cell>
        </row>
        <row r="2031">
          <cell r="B2031">
            <v>44201</v>
          </cell>
          <cell r="C2031" t="str">
            <v>H00300</v>
          </cell>
          <cell r="D2031" t="str">
            <v>沪深300全收益指数</v>
          </cell>
          <cell r="E2031" t="str">
            <v>300收益</v>
          </cell>
          <cell r="F2031" t="str">
            <v>CSI 300 Total Return Index</v>
          </cell>
          <cell r="G2031" t="str">
            <v>CSI 300 TRI</v>
          </cell>
        </row>
        <row r="2031">
          <cell r="K2031" t="str">
            <v>6995.25</v>
          </cell>
          <cell r="L2031" t="str">
            <v>131.33</v>
          </cell>
          <cell r="M2031" t="str">
            <v>1.91</v>
          </cell>
          <cell r="N2031" t="str">
            <v>22493.12</v>
          </cell>
          <cell r="O2031" t="str">
            <v>4980.42</v>
          </cell>
          <cell r="P2031">
            <v>300</v>
          </cell>
        </row>
        <row r="2032">
          <cell r="B2032">
            <v>44202</v>
          </cell>
          <cell r="C2032" t="str">
            <v>H00300</v>
          </cell>
          <cell r="D2032" t="str">
            <v>沪深300全收益指数</v>
          </cell>
          <cell r="E2032" t="str">
            <v>300收益</v>
          </cell>
          <cell r="F2032" t="str">
            <v>CSI 300 Total Return Index</v>
          </cell>
          <cell r="G2032" t="str">
            <v>CSI 300 TRI</v>
          </cell>
        </row>
        <row r="2032">
          <cell r="K2032" t="str">
            <v>7059.31</v>
          </cell>
          <cell r="L2032" t="str">
            <v>64.06</v>
          </cell>
          <cell r="M2032" t="str">
            <v>0.92</v>
          </cell>
          <cell r="N2032" t="str">
            <v>19377.34</v>
          </cell>
          <cell r="O2032" t="str">
            <v>4444.34</v>
          </cell>
          <cell r="P2032">
            <v>300</v>
          </cell>
        </row>
        <row r="2033">
          <cell r="B2033">
            <v>44203</v>
          </cell>
          <cell r="C2033" t="str">
            <v>H00300</v>
          </cell>
          <cell r="D2033" t="str">
            <v>沪深300全收益指数</v>
          </cell>
          <cell r="E2033" t="str">
            <v>300收益</v>
          </cell>
          <cell r="F2033" t="str">
            <v>CSI 300 Total Return Index</v>
          </cell>
          <cell r="G2033" t="str">
            <v>CSI 300 TRI</v>
          </cell>
        </row>
        <row r="2033">
          <cell r="K2033" t="str">
            <v>7184.38</v>
          </cell>
          <cell r="L2033" t="str">
            <v>125.08</v>
          </cell>
          <cell r="M2033" t="str">
            <v>1.77</v>
          </cell>
          <cell r="N2033" t="str">
            <v>21987.21</v>
          </cell>
          <cell r="O2033" t="str">
            <v>4733.85</v>
          </cell>
          <cell r="P2033">
            <v>300</v>
          </cell>
        </row>
        <row r="2034">
          <cell r="B2034">
            <v>44204</v>
          </cell>
          <cell r="C2034" t="str">
            <v>H00300</v>
          </cell>
          <cell r="D2034" t="str">
            <v>沪深300全收益指数</v>
          </cell>
          <cell r="E2034" t="str">
            <v>300收益</v>
          </cell>
          <cell r="F2034" t="str">
            <v>CSI 300 Total Return Index</v>
          </cell>
          <cell r="G2034" t="str">
            <v>CSI 300 TRI</v>
          </cell>
        </row>
        <row r="2034">
          <cell r="K2034" t="str">
            <v>7160.63</v>
          </cell>
          <cell r="L2034" t="str">
            <v>-23.75</v>
          </cell>
          <cell r="M2034" t="str">
            <v>-0.33</v>
          </cell>
          <cell r="N2034" t="str">
            <v>20432.50</v>
          </cell>
          <cell r="O2034" t="str">
            <v>4735.68</v>
          </cell>
          <cell r="P2034">
            <v>300</v>
          </cell>
        </row>
        <row r="2035">
          <cell r="B2035">
            <v>44207</v>
          </cell>
          <cell r="C2035" t="str">
            <v>H00300</v>
          </cell>
          <cell r="D2035" t="str">
            <v>沪深300全收益指数</v>
          </cell>
          <cell r="E2035" t="str">
            <v>300收益</v>
          </cell>
          <cell r="F2035" t="str">
            <v>CSI 300 Total Return Index</v>
          </cell>
          <cell r="G2035" t="str">
            <v>CSI 300 TRI</v>
          </cell>
        </row>
        <row r="2035">
          <cell r="K2035" t="str">
            <v>7089.92</v>
          </cell>
          <cell r="L2035" t="str">
            <v>-70.72</v>
          </cell>
          <cell r="M2035" t="str">
            <v>-0.99</v>
          </cell>
          <cell r="N2035" t="str">
            <v>23183.60</v>
          </cell>
          <cell r="O2035" t="str">
            <v>5222.98</v>
          </cell>
          <cell r="P2035">
            <v>300</v>
          </cell>
        </row>
        <row r="2036">
          <cell r="B2036">
            <v>44208</v>
          </cell>
          <cell r="C2036" t="str">
            <v>H00300</v>
          </cell>
          <cell r="D2036" t="str">
            <v>沪深300全收益指数</v>
          </cell>
          <cell r="E2036" t="str">
            <v>300收益</v>
          </cell>
          <cell r="F2036" t="str">
            <v>CSI 300 Total Return Index</v>
          </cell>
          <cell r="G2036" t="str">
            <v>CSI 300 TRI</v>
          </cell>
        </row>
        <row r="2036">
          <cell r="K2036" t="str">
            <v>7292.14</v>
          </cell>
          <cell r="L2036" t="str">
            <v>202.22</v>
          </cell>
          <cell r="M2036" t="str">
            <v>2.85</v>
          </cell>
          <cell r="N2036" t="str">
            <v>22422.02</v>
          </cell>
          <cell r="O2036" t="str">
            <v>4862.34</v>
          </cell>
          <cell r="P2036">
            <v>300</v>
          </cell>
        </row>
        <row r="2037">
          <cell r="B2037">
            <v>44209</v>
          </cell>
          <cell r="C2037" t="str">
            <v>H00300</v>
          </cell>
          <cell r="D2037" t="str">
            <v>沪深300全收益指数</v>
          </cell>
          <cell r="E2037" t="str">
            <v>300收益</v>
          </cell>
          <cell r="F2037" t="str">
            <v>CSI 300 Total Return Index</v>
          </cell>
          <cell r="G2037" t="str">
            <v>CSI 300 TRI</v>
          </cell>
        </row>
        <row r="2037">
          <cell r="K2037" t="str">
            <v>7268.18</v>
          </cell>
          <cell r="L2037" t="str">
            <v>-23.95</v>
          </cell>
          <cell r="M2037" t="str">
            <v>-0.33</v>
          </cell>
          <cell r="N2037" t="str">
            <v>26156.99</v>
          </cell>
          <cell r="O2037" t="str">
            <v>5469.60</v>
          </cell>
          <cell r="P2037">
            <v>300</v>
          </cell>
        </row>
        <row r="2038">
          <cell r="B2038">
            <v>44210</v>
          </cell>
          <cell r="C2038" t="str">
            <v>H00300</v>
          </cell>
          <cell r="D2038" t="str">
            <v>沪深300全收益指数</v>
          </cell>
          <cell r="E2038" t="str">
            <v>300收益</v>
          </cell>
          <cell r="F2038" t="str">
            <v>CSI 300 Total Return Index</v>
          </cell>
          <cell r="G2038" t="str">
            <v>CSI 300 TRI</v>
          </cell>
        </row>
        <row r="2038">
          <cell r="K2038" t="str">
            <v>7128.09</v>
          </cell>
          <cell r="L2038" t="str">
            <v>-140.09</v>
          </cell>
          <cell r="M2038" t="str">
            <v>-1.93</v>
          </cell>
          <cell r="N2038" t="str">
            <v>24368.34</v>
          </cell>
          <cell r="O2038" t="str">
            <v>5018.90</v>
          </cell>
          <cell r="P2038">
            <v>300</v>
          </cell>
        </row>
        <row r="2039">
          <cell r="B2039">
            <v>44211</v>
          </cell>
          <cell r="C2039" t="str">
            <v>H00300</v>
          </cell>
          <cell r="D2039" t="str">
            <v>沪深300全收益指数</v>
          </cell>
          <cell r="E2039" t="str">
            <v>300收益</v>
          </cell>
          <cell r="F2039" t="str">
            <v>CSI 300 Total Return Index</v>
          </cell>
          <cell r="G2039" t="str">
            <v>CSI 300 TRI</v>
          </cell>
        </row>
        <row r="2039">
          <cell r="K2039" t="str">
            <v>7111.97</v>
          </cell>
          <cell r="L2039" t="str">
            <v>-16.12</v>
          </cell>
          <cell r="M2039" t="str">
            <v>-0.23</v>
          </cell>
          <cell r="N2039" t="str">
            <v>23863.74</v>
          </cell>
          <cell r="O2039" t="str">
            <v>4757.10</v>
          </cell>
          <cell r="P2039">
            <v>300</v>
          </cell>
        </row>
        <row r="2040">
          <cell r="B2040">
            <v>44214</v>
          </cell>
          <cell r="C2040" t="str">
            <v>H00300</v>
          </cell>
          <cell r="D2040" t="str">
            <v>沪深300全收益指数</v>
          </cell>
          <cell r="E2040" t="str">
            <v>300收益</v>
          </cell>
          <cell r="F2040" t="str">
            <v>CSI 300 Total Return Index</v>
          </cell>
          <cell r="G2040" t="str">
            <v>CSI 300 TRI</v>
          </cell>
        </row>
        <row r="2040">
          <cell r="K2040" t="str">
            <v>7190.72</v>
          </cell>
          <cell r="L2040" t="str">
            <v>78.75</v>
          </cell>
          <cell r="M2040" t="str">
            <v>1.11</v>
          </cell>
          <cell r="N2040" t="str">
            <v>20705.19</v>
          </cell>
          <cell r="O2040" t="str">
            <v>4227.17</v>
          </cell>
          <cell r="P2040">
            <v>300</v>
          </cell>
        </row>
        <row r="2041">
          <cell r="B2041">
            <v>44215</v>
          </cell>
          <cell r="C2041" t="str">
            <v>H00300</v>
          </cell>
          <cell r="D2041" t="str">
            <v>沪深300全收益指数</v>
          </cell>
          <cell r="E2041" t="str">
            <v>300收益</v>
          </cell>
          <cell r="F2041" t="str">
            <v>CSI 300 Total Return Index</v>
          </cell>
          <cell r="G2041" t="str">
            <v>CSI 300 TRI</v>
          </cell>
        </row>
        <row r="2041">
          <cell r="K2041" t="str">
            <v>7085.18</v>
          </cell>
          <cell r="L2041" t="str">
            <v>-105.54</v>
          </cell>
          <cell r="M2041" t="str">
            <v>-1.47</v>
          </cell>
          <cell r="N2041" t="str">
            <v>21104.34</v>
          </cell>
          <cell r="O2041" t="str">
            <v>4332.05</v>
          </cell>
          <cell r="P2041">
            <v>300</v>
          </cell>
        </row>
        <row r="2042">
          <cell r="B2042">
            <v>44216</v>
          </cell>
          <cell r="C2042" t="str">
            <v>H00300</v>
          </cell>
          <cell r="D2042" t="str">
            <v>沪深300全收益指数</v>
          </cell>
          <cell r="E2042" t="str">
            <v>300收益</v>
          </cell>
          <cell r="F2042" t="str">
            <v>CSI 300 Total Return Index</v>
          </cell>
          <cell r="G2042" t="str">
            <v>CSI 300 TRI</v>
          </cell>
        </row>
        <row r="2042">
          <cell r="K2042" t="str">
            <v>7135.88</v>
          </cell>
          <cell r="L2042" t="str">
            <v>50.70</v>
          </cell>
          <cell r="M2042" t="str">
            <v>0.72</v>
          </cell>
          <cell r="N2042" t="str">
            <v>17091.33</v>
          </cell>
          <cell r="O2042" t="str">
            <v>3737.70</v>
          </cell>
          <cell r="P2042">
            <v>300</v>
          </cell>
        </row>
        <row r="2043">
          <cell r="B2043">
            <v>44217</v>
          </cell>
          <cell r="C2043" t="str">
            <v>H00300</v>
          </cell>
          <cell r="D2043" t="str">
            <v>沪深300全收益指数</v>
          </cell>
          <cell r="E2043" t="str">
            <v>300收益</v>
          </cell>
          <cell r="F2043" t="str">
            <v>CSI 300 Total Return Index</v>
          </cell>
          <cell r="G2043" t="str">
            <v>CSI 300 TRI</v>
          </cell>
        </row>
        <row r="2043">
          <cell r="K2043" t="str">
            <v>7251.24</v>
          </cell>
          <cell r="L2043" t="str">
            <v>115.36</v>
          </cell>
          <cell r="M2043" t="str">
            <v>1.62</v>
          </cell>
          <cell r="N2043" t="str">
            <v>20995.02</v>
          </cell>
          <cell r="O2043" t="str">
            <v>4531.84</v>
          </cell>
          <cell r="P2043">
            <v>300</v>
          </cell>
        </row>
        <row r="2044">
          <cell r="B2044">
            <v>44218</v>
          </cell>
          <cell r="C2044" t="str">
            <v>H00300</v>
          </cell>
          <cell r="D2044" t="str">
            <v>沪深300全收益指数</v>
          </cell>
          <cell r="E2044" t="str">
            <v>300收益</v>
          </cell>
          <cell r="F2044" t="str">
            <v>CSI 300 Total Return Index</v>
          </cell>
          <cell r="G2044" t="str">
            <v>CSI 300 TRI</v>
          </cell>
        </row>
        <row r="2044">
          <cell r="K2044" t="str">
            <v>7257.51</v>
          </cell>
          <cell r="L2044" t="str">
            <v>6.26</v>
          </cell>
          <cell r="M2044" t="str">
            <v>0.09</v>
          </cell>
          <cell r="N2044" t="str">
            <v>19930.00</v>
          </cell>
          <cell r="O2044" t="str">
            <v>4566.22</v>
          </cell>
          <cell r="P2044">
            <v>300</v>
          </cell>
        </row>
        <row r="2045">
          <cell r="B2045">
            <v>44221</v>
          </cell>
          <cell r="C2045" t="str">
            <v>H00300</v>
          </cell>
          <cell r="D2045" t="str">
            <v>沪深300全收益指数</v>
          </cell>
          <cell r="E2045" t="str">
            <v>300收益</v>
          </cell>
          <cell r="F2045" t="str">
            <v>CSI 300 Total Return Index</v>
          </cell>
          <cell r="G2045" t="str">
            <v>CSI 300 TRI</v>
          </cell>
        </row>
        <row r="2045">
          <cell r="K2045" t="str">
            <v>7330.67</v>
          </cell>
          <cell r="L2045" t="str">
            <v>73.16</v>
          </cell>
          <cell r="M2045" t="str">
            <v>1.01</v>
          </cell>
          <cell r="N2045" t="str">
            <v>19704.70</v>
          </cell>
          <cell r="O2045" t="str">
            <v>5081.67</v>
          </cell>
          <cell r="P2045">
            <v>300</v>
          </cell>
        </row>
        <row r="2046">
          <cell r="B2046">
            <v>44222</v>
          </cell>
          <cell r="C2046" t="str">
            <v>H00300</v>
          </cell>
          <cell r="D2046" t="str">
            <v>沪深300全收益指数</v>
          </cell>
          <cell r="E2046" t="str">
            <v>300收益</v>
          </cell>
          <cell r="F2046" t="str">
            <v>CSI 300 Total Return Index</v>
          </cell>
          <cell r="G2046" t="str">
            <v>CSI 300 TRI</v>
          </cell>
        </row>
        <row r="2046">
          <cell r="K2046" t="str">
            <v>7183.48</v>
          </cell>
          <cell r="L2046" t="str">
            <v>-147.18</v>
          </cell>
          <cell r="M2046" t="str">
            <v>-2.01</v>
          </cell>
          <cell r="N2046" t="str">
            <v>17190.46</v>
          </cell>
          <cell r="O2046" t="str">
            <v>4150.08</v>
          </cell>
          <cell r="P2046">
            <v>300</v>
          </cell>
        </row>
        <row r="2047">
          <cell r="B2047">
            <v>44223</v>
          </cell>
          <cell r="C2047" t="str">
            <v>H00300</v>
          </cell>
          <cell r="D2047" t="str">
            <v>沪深300全收益指数</v>
          </cell>
          <cell r="E2047" t="str">
            <v>300收益</v>
          </cell>
          <cell r="F2047" t="str">
            <v>CSI 300 Total Return Index</v>
          </cell>
          <cell r="G2047" t="str">
            <v>CSI 300 TRI</v>
          </cell>
        </row>
        <row r="2047">
          <cell r="K2047" t="str">
            <v>7203.08</v>
          </cell>
          <cell r="L2047" t="str">
            <v>19.59</v>
          </cell>
          <cell r="M2047" t="str">
            <v>0.27</v>
          </cell>
          <cell r="N2047" t="str">
            <v>16019.08</v>
          </cell>
          <cell r="O2047" t="str">
            <v>3768.93</v>
          </cell>
          <cell r="P2047">
            <v>300</v>
          </cell>
        </row>
        <row r="2048">
          <cell r="B2048">
            <v>44224</v>
          </cell>
          <cell r="C2048" t="str">
            <v>H00300</v>
          </cell>
          <cell r="D2048" t="str">
            <v>沪深300全收益指数</v>
          </cell>
          <cell r="E2048" t="str">
            <v>300收益</v>
          </cell>
          <cell r="F2048" t="str">
            <v>CSI 300 Total Return Index</v>
          </cell>
          <cell r="G2048" t="str">
            <v>CSI 300 TRI</v>
          </cell>
        </row>
        <row r="2048">
          <cell r="K2048" t="str">
            <v>7006.50</v>
          </cell>
          <cell r="L2048" t="str">
            <v>-196.57</v>
          </cell>
          <cell r="M2048" t="str">
            <v>-2.73</v>
          </cell>
          <cell r="N2048" t="str">
            <v>17048.56</v>
          </cell>
          <cell r="O2048" t="str">
            <v>3761.67</v>
          </cell>
          <cell r="P2048">
            <v>300</v>
          </cell>
        </row>
        <row r="2049">
          <cell r="B2049">
            <v>44225</v>
          </cell>
          <cell r="C2049" t="str">
            <v>H00300</v>
          </cell>
          <cell r="D2049" t="str">
            <v>沪深300全收益指数</v>
          </cell>
          <cell r="E2049" t="str">
            <v>300收益</v>
          </cell>
          <cell r="F2049" t="str">
            <v>CSI 300 Total Return Index</v>
          </cell>
          <cell r="G2049" t="str">
            <v>CSI 300 TRI</v>
          </cell>
        </row>
        <row r="2049">
          <cell r="K2049" t="str">
            <v>6973.69</v>
          </cell>
          <cell r="L2049" t="str">
            <v>-32.81</v>
          </cell>
          <cell r="M2049" t="str">
            <v>-0.47</v>
          </cell>
          <cell r="N2049" t="str">
            <v>18217.88</v>
          </cell>
          <cell r="O2049" t="str">
            <v>3902.88</v>
          </cell>
          <cell r="P2049">
            <v>300</v>
          </cell>
        </row>
        <row r="2050">
          <cell r="B2050">
            <v>44228</v>
          </cell>
          <cell r="C2050" t="str">
            <v>H00300</v>
          </cell>
          <cell r="D2050" t="str">
            <v>沪深300全收益指数</v>
          </cell>
          <cell r="E2050" t="str">
            <v>300收益</v>
          </cell>
          <cell r="F2050" t="str">
            <v>CSI 300 Total Return Index</v>
          </cell>
          <cell r="G2050" t="str">
            <v>CSI 300 TRI</v>
          </cell>
        </row>
        <row r="2050">
          <cell r="K2050" t="str">
            <v>7059.28</v>
          </cell>
          <cell r="L2050" t="str">
            <v>85.59</v>
          </cell>
          <cell r="M2050" t="str">
            <v>1.23</v>
          </cell>
          <cell r="N2050" t="str">
            <v>16631.37</v>
          </cell>
          <cell r="O2050" t="str">
            <v>3468.59</v>
          </cell>
          <cell r="P2050">
            <v>300</v>
          </cell>
        </row>
        <row r="2051">
          <cell r="B2051">
            <v>44229</v>
          </cell>
          <cell r="C2051" t="str">
            <v>H00300</v>
          </cell>
          <cell r="D2051" t="str">
            <v>沪深300全收益指数</v>
          </cell>
          <cell r="E2051" t="str">
            <v>300收益</v>
          </cell>
          <cell r="F2051" t="str">
            <v>CSI 300 Total Return Index</v>
          </cell>
          <cell r="G2051" t="str">
            <v>CSI 300 TRI</v>
          </cell>
        </row>
        <row r="2051">
          <cell r="K2051" t="str">
            <v>7168.01</v>
          </cell>
          <cell r="L2051" t="str">
            <v>108.73</v>
          </cell>
          <cell r="M2051" t="str">
            <v>1.54</v>
          </cell>
          <cell r="N2051" t="str">
            <v>16521.06</v>
          </cell>
          <cell r="O2051" t="str">
            <v>3800.17</v>
          </cell>
          <cell r="P2051">
            <v>300</v>
          </cell>
        </row>
        <row r="2052">
          <cell r="B2052">
            <v>44230</v>
          </cell>
          <cell r="C2052" t="str">
            <v>H00300</v>
          </cell>
          <cell r="D2052" t="str">
            <v>沪深300全收益指数</v>
          </cell>
          <cell r="E2052" t="str">
            <v>300收益</v>
          </cell>
          <cell r="F2052" t="str">
            <v>CSI 300 Total Return Index</v>
          </cell>
          <cell r="G2052" t="str">
            <v>CSI 300 TRI</v>
          </cell>
        </row>
        <row r="2052">
          <cell r="K2052" t="str">
            <v>7147.30</v>
          </cell>
          <cell r="L2052" t="str">
            <v>-20.71</v>
          </cell>
          <cell r="M2052" t="str">
            <v>-0.29</v>
          </cell>
          <cell r="N2052" t="str">
            <v>18805.43</v>
          </cell>
          <cell r="O2052" t="str">
            <v>4043.44</v>
          </cell>
          <cell r="P2052">
            <v>300</v>
          </cell>
        </row>
        <row r="2053">
          <cell r="B2053">
            <v>44231</v>
          </cell>
          <cell r="C2053" t="str">
            <v>H00300</v>
          </cell>
          <cell r="D2053" t="str">
            <v>沪深300全收益指数</v>
          </cell>
          <cell r="E2053" t="str">
            <v>300收益</v>
          </cell>
          <cell r="F2053" t="str">
            <v>CSI 300 Total Return Index</v>
          </cell>
          <cell r="G2053" t="str">
            <v>CSI 300 TRI</v>
          </cell>
        </row>
        <row r="2053">
          <cell r="K2053" t="str">
            <v>7132.64</v>
          </cell>
          <cell r="L2053" t="str">
            <v>-14.66</v>
          </cell>
          <cell r="M2053" t="str">
            <v>-0.21</v>
          </cell>
          <cell r="N2053" t="str">
            <v>18057.57</v>
          </cell>
          <cell r="O2053" t="str">
            <v>3979.95</v>
          </cell>
          <cell r="P2053">
            <v>300</v>
          </cell>
        </row>
        <row r="2054">
          <cell r="B2054">
            <v>44232</v>
          </cell>
          <cell r="C2054" t="str">
            <v>H00300</v>
          </cell>
          <cell r="D2054" t="str">
            <v>沪深300全收益指数</v>
          </cell>
          <cell r="E2054" t="str">
            <v>300收益</v>
          </cell>
          <cell r="F2054" t="str">
            <v>CSI 300 Total Return Index</v>
          </cell>
          <cell r="G2054" t="str">
            <v>CSI 300 TRI</v>
          </cell>
        </row>
        <row r="2054">
          <cell r="K2054" t="str">
            <v>7144.98</v>
          </cell>
          <cell r="L2054" t="str">
            <v>12.34</v>
          </cell>
          <cell r="M2054" t="str">
            <v>0.17</v>
          </cell>
          <cell r="N2054" t="str">
            <v>18969.96</v>
          </cell>
          <cell r="O2054" t="str">
            <v>3954.00</v>
          </cell>
          <cell r="P2054">
            <v>300</v>
          </cell>
        </row>
        <row r="2055">
          <cell r="B2055">
            <v>44235</v>
          </cell>
          <cell r="C2055" t="str">
            <v>H00300</v>
          </cell>
          <cell r="D2055" t="str">
            <v>沪深300全收益指数</v>
          </cell>
          <cell r="E2055" t="str">
            <v>300收益</v>
          </cell>
          <cell r="F2055" t="str">
            <v>CSI 300 Total Return Index</v>
          </cell>
          <cell r="G2055" t="str">
            <v>CSI 300 TRI</v>
          </cell>
        </row>
        <row r="2055">
          <cell r="K2055" t="str">
            <v>7250.71</v>
          </cell>
          <cell r="L2055" t="str">
            <v>105.74</v>
          </cell>
          <cell r="M2055" t="str">
            <v>1.48</v>
          </cell>
          <cell r="N2055" t="str">
            <v>16403.38</v>
          </cell>
          <cell r="O2055" t="str">
            <v>3675.83</v>
          </cell>
          <cell r="P2055">
            <v>300</v>
          </cell>
        </row>
        <row r="2056">
          <cell r="B2056">
            <v>44236</v>
          </cell>
          <cell r="C2056" t="str">
            <v>H00300</v>
          </cell>
          <cell r="D2056" t="str">
            <v>沪深300全收益指数</v>
          </cell>
          <cell r="E2056" t="str">
            <v>300收益</v>
          </cell>
          <cell r="F2056" t="str">
            <v>CSI 300 Total Return Index</v>
          </cell>
          <cell r="G2056" t="str">
            <v>CSI 300 TRI</v>
          </cell>
        </row>
        <row r="2056">
          <cell r="K2056" t="str">
            <v>7409.27</v>
          </cell>
          <cell r="L2056" t="str">
            <v>158.56</v>
          </cell>
          <cell r="M2056" t="str">
            <v>2.19</v>
          </cell>
          <cell r="N2056" t="str">
            <v>16488.73</v>
          </cell>
          <cell r="O2056" t="str">
            <v>3787.69</v>
          </cell>
          <cell r="P2056">
            <v>300</v>
          </cell>
        </row>
        <row r="2057">
          <cell r="B2057">
            <v>44237</v>
          </cell>
          <cell r="C2057" t="str">
            <v>H00300</v>
          </cell>
          <cell r="D2057" t="str">
            <v>沪深300全收益指数</v>
          </cell>
          <cell r="E2057" t="str">
            <v>300收益</v>
          </cell>
          <cell r="F2057" t="str">
            <v>CSI 300 Total Return Index</v>
          </cell>
          <cell r="G2057" t="str">
            <v>CSI 300 TRI</v>
          </cell>
        </row>
        <row r="2057">
          <cell r="K2057" t="str">
            <v>7567.55</v>
          </cell>
          <cell r="L2057" t="str">
            <v>158.28</v>
          </cell>
          <cell r="M2057" t="str">
            <v>2.14</v>
          </cell>
          <cell r="N2057" t="str">
            <v>17016.98</v>
          </cell>
          <cell r="O2057" t="str">
            <v>4170.56</v>
          </cell>
          <cell r="P2057">
            <v>300</v>
          </cell>
        </row>
        <row r="2058">
          <cell r="B2058">
            <v>44245</v>
          </cell>
          <cell r="C2058" t="str">
            <v>H00300</v>
          </cell>
          <cell r="D2058" t="str">
            <v>沪深300全收益指数</v>
          </cell>
          <cell r="E2058" t="str">
            <v>300收益</v>
          </cell>
          <cell r="F2058" t="str">
            <v>CSI 300 Total Return Index</v>
          </cell>
          <cell r="G2058" t="str">
            <v>CSI 300 TRI</v>
          </cell>
        </row>
        <row r="2058">
          <cell r="K2058" t="str">
            <v>7516.29</v>
          </cell>
          <cell r="L2058" t="str">
            <v>-51.26</v>
          </cell>
          <cell r="M2058" t="str">
            <v>-0.68</v>
          </cell>
          <cell r="N2058" t="str">
            <v>21884.87</v>
          </cell>
          <cell r="O2058" t="str">
            <v>5074.81</v>
          </cell>
          <cell r="P2058">
            <v>300</v>
          </cell>
        </row>
        <row r="2059">
          <cell r="B2059">
            <v>44246</v>
          </cell>
          <cell r="C2059" t="str">
            <v>H00300</v>
          </cell>
          <cell r="D2059" t="str">
            <v>沪深300全收益指数</v>
          </cell>
          <cell r="E2059" t="str">
            <v>300收益</v>
          </cell>
          <cell r="F2059" t="str">
            <v>CSI 300 Total Return Index</v>
          </cell>
          <cell r="G2059" t="str">
            <v>CSI 300 TRI</v>
          </cell>
        </row>
        <row r="2059">
          <cell r="K2059" t="str">
            <v>7529.92</v>
          </cell>
          <cell r="L2059" t="str">
            <v>13.63</v>
          </cell>
          <cell r="M2059" t="str">
            <v>0.18</v>
          </cell>
          <cell r="N2059" t="str">
            <v>21447.58</v>
          </cell>
          <cell r="O2059" t="str">
            <v>4564.34</v>
          </cell>
          <cell r="P2059">
            <v>300</v>
          </cell>
        </row>
        <row r="2060">
          <cell r="B2060">
            <v>44249</v>
          </cell>
          <cell r="C2060" t="str">
            <v>H00300</v>
          </cell>
          <cell r="D2060" t="str">
            <v>沪深300全收益指数</v>
          </cell>
          <cell r="E2060" t="str">
            <v>300收益</v>
          </cell>
          <cell r="F2060" t="str">
            <v>CSI 300 Total Return Index</v>
          </cell>
          <cell r="G2060" t="str">
            <v>CSI 300 TRI</v>
          </cell>
        </row>
        <row r="2060">
          <cell r="K2060" t="str">
            <v>7293.41</v>
          </cell>
          <cell r="L2060" t="str">
            <v>-236.51</v>
          </cell>
          <cell r="M2060" t="str">
            <v>-3.14</v>
          </cell>
          <cell r="N2060" t="str">
            <v>28212.44</v>
          </cell>
          <cell r="O2060" t="str">
            <v>5436.33</v>
          </cell>
          <cell r="P2060">
            <v>300</v>
          </cell>
        </row>
        <row r="2061">
          <cell r="B2061">
            <v>44250</v>
          </cell>
          <cell r="C2061" t="str">
            <v>H00300</v>
          </cell>
          <cell r="D2061" t="str">
            <v>沪深300全收益指数</v>
          </cell>
          <cell r="E2061" t="str">
            <v>300收益</v>
          </cell>
          <cell r="F2061" t="str">
            <v>CSI 300 Total Return Index</v>
          </cell>
          <cell r="G2061" t="str">
            <v>CSI 300 TRI</v>
          </cell>
        </row>
        <row r="2061">
          <cell r="K2061" t="str">
            <v>7270.40</v>
          </cell>
          <cell r="L2061" t="str">
            <v>-23.02</v>
          </cell>
          <cell r="M2061" t="str">
            <v>-0.32</v>
          </cell>
          <cell r="N2061" t="str">
            <v>23380.77</v>
          </cell>
          <cell r="O2061" t="str">
            <v>4249.04</v>
          </cell>
          <cell r="P2061">
            <v>300</v>
          </cell>
        </row>
        <row r="2062">
          <cell r="B2062">
            <v>44251</v>
          </cell>
          <cell r="C2062" t="str">
            <v>H00300</v>
          </cell>
          <cell r="D2062" t="str">
            <v>沪深300全收益指数</v>
          </cell>
          <cell r="E2062" t="str">
            <v>300收益</v>
          </cell>
          <cell r="F2062" t="str">
            <v>CSI 300 Total Return Index</v>
          </cell>
          <cell r="G2062" t="str">
            <v>CSI 300 TRI</v>
          </cell>
        </row>
        <row r="2062">
          <cell r="K2062" t="str">
            <v>7085.24</v>
          </cell>
          <cell r="L2062" t="str">
            <v>-185.16</v>
          </cell>
          <cell r="M2062" t="str">
            <v>-2.55</v>
          </cell>
          <cell r="N2062" t="str">
            <v>22542.86</v>
          </cell>
          <cell r="O2062" t="str">
            <v>4723.69</v>
          </cell>
          <cell r="P2062">
            <v>300</v>
          </cell>
        </row>
        <row r="2063">
          <cell r="B2063">
            <v>44252</v>
          </cell>
          <cell r="C2063" t="str">
            <v>H00300</v>
          </cell>
          <cell r="D2063" t="str">
            <v>沪深300全收益指数</v>
          </cell>
          <cell r="E2063" t="str">
            <v>300收益</v>
          </cell>
          <cell r="F2063" t="str">
            <v>CSI 300 Total Return Index</v>
          </cell>
          <cell r="G2063" t="str">
            <v>CSI 300 TRI</v>
          </cell>
        </row>
        <row r="2063">
          <cell r="K2063" t="str">
            <v>7126.92</v>
          </cell>
          <cell r="L2063" t="str">
            <v>41.68</v>
          </cell>
          <cell r="M2063" t="str">
            <v>0.59</v>
          </cell>
          <cell r="N2063" t="str">
            <v>23073.60</v>
          </cell>
          <cell r="O2063" t="str">
            <v>4122.06</v>
          </cell>
          <cell r="P2063">
            <v>300</v>
          </cell>
        </row>
        <row r="2064">
          <cell r="B2064">
            <v>44253</v>
          </cell>
          <cell r="C2064" t="str">
            <v>H00300</v>
          </cell>
          <cell r="D2064" t="str">
            <v>沪深300全收益指数</v>
          </cell>
          <cell r="E2064" t="str">
            <v>300收益</v>
          </cell>
          <cell r="F2064" t="str">
            <v>CSI 300 Total Return Index</v>
          </cell>
          <cell r="G2064" t="str">
            <v>CSI 300 TRI</v>
          </cell>
        </row>
        <row r="2064">
          <cell r="K2064" t="str">
            <v>6953.88</v>
          </cell>
          <cell r="L2064" t="str">
            <v>-173.04</v>
          </cell>
          <cell r="M2064" t="str">
            <v>-2.43</v>
          </cell>
          <cell r="N2064" t="str">
            <v>21226.45</v>
          </cell>
          <cell r="O2064" t="str">
            <v>4057.18</v>
          </cell>
          <cell r="P2064">
            <v>300</v>
          </cell>
        </row>
        <row r="2065">
          <cell r="B2065">
            <v>44256</v>
          </cell>
          <cell r="C2065" t="str">
            <v>H00300</v>
          </cell>
          <cell r="D2065" t="str">
            <v>沪深300全收益指数</v>
          </cell>
          <cell r="E2065" t="str">
            <v>300收益</v>
          </cell>
          <cell r="F2065" t="str">
            <v>CSI 300 Total Return Index</v>
          </cell>
          <cell r="G2065" t="str">
            <v>CSI 300 TRI</v>
          </cell>
        </row>
        <row r="2065">
          <cell r="K2065" t="str">
            <v>7060.76</v>
          </cell>
          <cell r="L2065" t="str">
            <v>106.88</v>
          </cell>
          <cell r="M2065" t="str">
            <v>1.54</v>
          </cell>
          <cell r="N2065" t="str">
            <v>17746.35</v>
          </cell>
          <cell r="O2065" t="str">
            <v>3581.47</v>
          </cell>
          <cell r="P2065">
            <v>300</v>
          </cell>
        </row>
        <row r="2066">
          <cell r="B2066">
            <v>44257</v>
          </cell>
          <cell r="C2066" t="str">
            <v>H00300</v>
          </cell>
          <cell r="D2066" t="str">
            <v>沪深300全收益指数</v>
          </cell>
          <cell r="E2066" t="str">
            <v>300收益</v>
          </cell>
          <cell r="F2066" t="str">
            <v>CSI 300 Total Return Index</v>
          </cell>
          <cell r="G2066" t="str">
            <v>CSI 300 TRI</v>
          </cell>
        </row>
        <row r="2066">
          <cell r="K2066" t="str">
            <v>6970.65</v>
          </cell>
          <cell r="L2066" t="str">
            <v>-90.11</v>
          </cell>
          <cell r="M2066" t="str">
            <v>-1.28</v>
          </cell>
          <cell r="N2066" t="str">
            <v>19651.11</v>
          </cell>
          <cell r="O2066" t="str">
            <v>3764.45</v>
          </cell>
          <cell r="P2066">
            <v>300</v>
          </cell>
        </row>
        <row r="2067">
          <cell r="B2067">
            <v>44258</v>
          </cell>
          <cell r="C2067" t="str">
            <v>H00300</v>
          </cell>
          <cell r="D2067" t="str">
            <v>沪深300全收益指数</v>
          </cell>
          <cell r="E2067" t="str">
            <v>300收益</v>
          </cell>
          <cell r="F2067" t="str">
            <v>CSI 300 Total Return Index</v>
          </cell>
          <cell r="G2067" t="str">
            <v>CSI 300 TRI</v>
          </cell>
        </row>
        <row r="2067">
          <cell r="K2067" t="str">
            <v>7104.32</v>
          </cell>
          <cell r="L2067" t="str">
            <v>133.67</v>
          </cell>
          <cell r="M2067" t="str">
            <v>1.92</v>
          </cell>
          <cell r="N2067" t="str">
            <v>19470.91</v>
          </cell>
          <cell r="O2067" t="str">
            <v>3376.10</v>
          </cell>
          <cell r="P2067">
            <v>300</v>
          </cell>
        </row>
        <row r="2068">
          <cell r="B2068">
            <v>44259</v>
          </cell>
          <cell r="C2068" t="str">
            <v>H00300</v>
          </cell>
          <cell r="D2068" t="str">
            <v>沪深300全收益指数</v>
          </cell>
          <cell r="E2068" t="str">
            <v>300收益</v>
          </cell>
          <cell r="F2068" t="str">
            <v>CSI 300 Total Return Index</v>
          </cell>
          <cell r="G2068" t="str">
            <v>CSI 300 TRI</v>
          </cell>
        </row>
        <row r="2068">
          <cell r="K2068" t="str">
            <v>6880.84</v>
          </cell>
          <cell r="L2068" t="str">
            <v>-223.48</v>
          </cell>
          <cell r="M2068" t="str">
            <v>-3.15</v>
          </cell>
          <cell r="N2068" t="str">
            <v>21277.52</v>
          </cell>
          <cell r="O2068" t="str">
            <v>3843.82</v>
          </cell>
          <cell r="P2068">
            <v>300</v>
          </cell>
        </row>
        <row r="2069">
          <cell r="B2069">
            <v>44260</v>
          </cell>
          <cell r="C2069" t="str">
            <v>H00300</v>
          </cell>
          <cell r="D2069" t="str">
            <v>沪深300全收益指数</v>
          </cell>
          <cell r="E2069" t="str">
            <v>300收益</v>
          </cell>
          <cell r="F2069" t="str">
            <v>CSI 300 Total Return Index</v>
          </cell>
          <cell r="G2069" t="str">
            <v>CSI 300 TRI</v>
          </cell>
        </row>
        <row r="2069">
          <cell r="K2069" t="str">
            <v>6857.51</v>
          </cell>
          <cell r="L2069" t="str">
            <v>-23.34</v>
          </cell>
          <cell r="M2069" t="str">
            <v>-0.34</v>
          </cell>
          <cell r="N2069" t="str">
            <v>20262.80</v>
          </cell>
          <cell r="O2069" t="str">
            <v>3525.40</v>
          </cell>
          <cell r="P2069">
            <v>300</v>
          </cell>
        </row>
        <row r="2070">
          <cell r="B2070">
            <v>44263</v>
          </cell>
          <cell r="C2070" t="str">
            <v>H00300</v>
          </cell>
          <cell r="D2070" t="str">
            <v>沪深300全收益指数</v>
          </cell>
          <cell r="E2070" t="str">
            <v>300收益</v>
          </cell>
          <cell r="F2070" t="str">
            <v>CSI 300 Total Return Index</v>
          </cell>
          <cell r="G2070" t="str">
            <v>CSI 300 TRI</v>
          </cell>
        </row>
        <row r="2070">
          <cell r="K2070" t="str">
            <v>6619.35</v>
          </cell>
          <cell r="L2070" t="str">
            <v>-238.15</v>
          </cell>
          <cell r="M2070" t="str">
            <v>-3.47</v>
          </cell>
          <cell r="N2070" t="str">
            <v>23023.16</v>
          </cell>
          <cell r="O2070" t="str">
            <v>4071.34</v>
          </cell>
          <cell r="P2070">
            <v>300</v>
          </cell>
        </row>
        <row r="2071">
          <cell r="B2071">
            <v>44264</v>
          </cell>
          <cell r="C2071" t="str">
            <v>H00300</v>
          </cell>
          <cell r="D2071" t="str">
            <v>沪深300全收益指数</v>
          </cell>
          <cell r="E2071" t="str">
            <v>300收益</v>
          </cell>
          <cell r="F2071" t="str">
            <v>CSI 300 Total Return Index</v>
          </cell>
          <cell r="G2071" t="str">
            <v>CSI 300 TRI</v>
          </cell>
        </row>
        <row r="2071">
          <cell r="K2071" t="str">
            <v>6477.41</v>
          </cell>
          <cell r="L2071" t="str">
            <v>-141.95</v>
          </cell>
          <cell r="M2071" t="str">
            <v>-2.14</v>
          </cell>
          <cell r="N2071" t="str">
            <v>23071.10</v>
          </cell>
          <cell r="O2071" t="str">
            <v>4144.15</v>
          </cell>
          <cell r="P2071">
            <v>300</v>
          </cell>
        </row>
        <row r="2072">
          <cell r="B2072">
            <v>44265</v>
          </cell>
          <cell r="C2072" t="str">
            <v>H00300</v>
          </cell>
          <cell r="D2072" t="str">
            <v>沪深300全收益指数</v>
          </cell>
          <cell r="E2072" t="str">
            <v>300收益</v>
          </cell>
          <cell r="F2072" t="str">
            <v>CSI 300 Total Return Index</v>
          </cell>
          <cell r="G2072" t="str">
            <v>CSI 300 TRI</v>
          </cell>
        </row>
        <row r="2072">
          <cell r="K2072" t="str">
            <v>6519.90</v>
          </cell>
          <cell r="L2072" t="str">
            <v>42.50</v>
          </cell>
          <cell r="M2072" t="str">
            <v>0.66</v>
          </cell>
          <cell r="N2072" t="str">
            <v>16992.85</v>
          </cell>
          <cell r="O2072" t="str">
            <v>3095.77</v>
          </cell>
          <cell r="P2072">
            <v>300</v>
          </cell>
        </row>
        <row r="2073">
          <cell r="B2073">
            <v>44266</v>
          </cell>
          <cell r="C2073" t="str">
            <v>H00300</v>
          </cell>
          <cell r="D2073" t="str">
            <v>沪深300全收益指数</v>
          </cell>
          <cell r="E2073" t="str">
            <v>300收益</v>
          </cell>
          <cell r="F2073" t="str">
            <v>CSI 300 Total Return Index</v>
          </cell>
          <cell r="G2073" t="str">
            <v>CSI 300 TRI</v>
          </cell>
        </row>
        <row r="2073">
          <cell r="K2073" t="str">
            <v>6682.27</v>
          </cell>
          <cell r="L2073" t="str">
            <v>162.36</v>
          </cell>
          <cell r="M2073" t="str">
            <v>2.49</v>
          </cell>
          <cell r="N2073" t="str">
            <v>18960.08</v>
          </cell>
          <cell r="O2073" t="str">
            <v>3338.59</v>
          </cell>
          <cell r="P2073">
            <v>300</v>
          </cell>
        </row>
        <row r="2074">
          <cell r="B2074">
            <v>44267</v>
          </cell>
          <cell r="C2074" t="str">
            <v>H00300</v>
          </cell>
          <cell r="D2074" t="str">
            <v>沪深300全收益指数</v>
          </cell>
          <cell r="E2074" t="str">
            <v>300收益</v>
          </cell>
          <cell r="F2074" t="str">
            <v>CSI 300 Total Return Index</v>
          </cell>
          <cell r="G2074" t="str">
            <v>CSI 300 TRI</v>
          </cell>
        </row>
        <row r="2074">
          <cell r="K2074" t="str">
            <v>6705.93</v>
          </cell>
          <cell r="L2074" t="str">
            <v>23.67</v>
          </cell>
          <cell r="M2074" t="str">
            <v>0.35</v>
          </cell>
          <cell r="N2074" t="str">
            <v>20102.06</v>
          </cell>
          <cell r="O2074" t="str">
            <v>3232.38</v>
          </cell>
          <cell r="P2074">
            <v>300</v>
          </cell>
        </row>
        <row r="2075">
          <cell r="B2075">
            <v>44270</v>
          </cell>
          <cell r="C2075" t="str">
            <v>H00300</v>
          </cell>
          <cell r="D2075" t="str">
            <v>沪深300全收益指数</v>
          </cell>
          <cell r="E2075" t="str">
            <v>300收益</v>
          </cell>
          <cell r="F2075" t="str">
            <v>CSI 300 Total Return Index</v>
          </cell>
          <cell r="G2075" t="str">
            <v>CSI 300 TRI</v>
          </cell>
        </row>
        <row r="2075">
          <cell r="K2075" t="str">
            <v>6561.51</v>
          </cell>
          <cell r="L2075" t="str">
            <v>-144.42</v>
          </cell>
          <cell r="M2075" t="str">
            <v>-2.15</v>
          </cell>
          <cell r="N2075" t="str">
            <v>20415.31</v>
          </cell>
          <cell r="O2075" t="str">
            <v>3307.41</v>
          </cell>
          <cell r="P2075">
            <v>300</v>
          </cell>
        </row>
        <row r="2076">
          <cell r="B2076">
            <v>44271</v>
          </cell>
          <cell r="C2076" t="str">
            <v>H00300</v>
          </cell>
          <cell r="D2076" t="str">
            <v>沪深300全收益指数</v>
          </cell>
          <cell r="E2076" t="str">
            <v>300收益</v>
          </cell>
          <cell r="F2076" t="str">
            <v>CSI 300 Total Return Index</v>
          </cell>
          <cell r="G2076" t="str">
            <v>CSI 300 TRI</v>
          </cell>
        </row>
        <row r="2076">
          <cell r="K2076" t="str">
            <v>6618.61</v>
          </cell>
          <cell r="L2076" t="str">
            <v>57.10</v>
          </cell>
          <cell r="M2076" t="str">
            <v>0.87</v>
          </cell>
          <cell r="N2076" t="str">
            <v>16139.01</v>
          </cell>
          <cell r="O2076" t="str">
            <v>2717.55</v>
          </cell>
          <cell r="P2076">
            <v>300</v>
          </cell>
        </row>
        <row r="2077">
          <cell r="B2077">
            <v>44272</v>
          </cell>
          <cell r="C2077" t="str">
            <v>H00300</v>
          </cell>
          <cell r="D2077" t="str">
            <v>沪深300全收益指数</v>
          </cell>
          <cell r="E2077" t="str">
            <v>300收益</v>
          </cell>
          <cell r="F2077" t="str">
            <v>CSI 300 Total Return Index</v>
          </cell>
          <cell r="G2077" t="str">
            <v>CSI 300 TRI</v>
          </cell>
        </row>
        <row r="2077">
          <cell r="K2077" t="str">
            <v>6646.62</v>
          </cell>
          <cell r="L2077" t="str">
            <v>28.01</v>
          </cell>
          <cell r="M2077" t="str">
            <v>0.42</v>
          </cell>
          <cell r="N2077" t="str">
            <v>14916.24</v>
          </cell>
          <cell r="O2077" t="str">
            <v>2634.92</v>
          </cell>
          <cell r="P2077">
            <v>300</v>
          </cell>
        </row>
        <row r="2078">
          <cell r="B2078">
            <v>44273</v>
          </cell>
          <cell r="C2078" t="str">
            <v>H00300</v>
          </cell>
          <cell r="D2078" t="str">
            <v>沪深300全收益指数</v>
          </cell>
          <cell r="E2078" t="str">
            <v>300收益</v>
          </cell>
          <cell r="F2078" t="str">
            <v>CSI 300 Total Return Index</v>
          </cell>
          <cell r="G2078" t="str">
            <v>CSI 300 TRI</v>
          </cell>
        </row>
        <row r="2078">
          <cell r="K2078" t="str">
            <v>6699.92</v>
          </cell>
          <cell r="L2078" t="str">
            <v>53.31</v>
          </cell>
          <cell r="M2078" t="str">
            <v>0.80</v>
          </cell>
          <cell r="N2078" t="str">
            <v>14290.15</v>
          </cell>
          <cell r="O2078" t="str">
            <v>2609.30</v>
          </cell>
          <cell r="P2078">
            <v>300</v>
          </cell>
        </row>
        <row r="2079">
          <cell r="B2079">
            <v>44274</v>
          </cell>
          <cell r="C2079" t="str">
            <v>H00300</v>
          </cell>
          <cell r="D2079" t="str">
            <v>沪深300全收益指数</v>
          </cell>
          <cell r="E2079" t="str">
            <v>300收益</v>
          </cell>
          <cell r="F2079" t="str">
            <v>CSI 300 Total Return Index</v>
          </cell>
          <cell r="G2079" t="str">
            <v>CSI 300 TRI</v>
          </cell>
        </row>
        <row r="2079">
          <cell r="K2079" t="str">
            <v>6524.43</v>
          </cell>
          <cell r="L2079" t="str">
            <v>-175.49</v>
          </cell>
          <cell r="M2079" t="str">
            <v>-2.62</v>
          </cell>
          <cell r="N2079" t="str">
            <v>16417.48</v>
          </cell>
          <cell r="O2079" t="str">
            <v>2829.74</v>
          </cell>
          <cell r="P2079">
            <v>300</v>
          </cell>
        </row>
        <row r="2080">
          <cell r="B2080">
            <v>44277</v>
          </cell>
          <cell r="C2080" t="str">
            <v>H00300</v>
          </cell>
          <cell r="D2080" t="str">
            <v>沪深300全收益指数</v>
          </cell>
          <cell r="E2080" t="str">
            <v>300收益</v>
          </cell>
          <cell r="F2080" t="str">
            <v>CSI 300 Total Return Index</v>
          </cell>
          <cell r="G2080" t="str">
            <v>CSI 300 TRI</v>
          </cell>
        </row>
        <row r="2080">
          <cell r="K2080" t="str">
            <v>6589.67</v>
          </cell>
          <cell r="L2080" t="str">
            <v>65.23</v>
          </cell>
          <cell r="M2080" t="str">
            <v>1.00</v>
          </cell>
          <cell r="N2080" t="str">
            <v>16740.26</v>
          </cell>
          <cell r="O2080" t="str">
            <v>2642.09</v>
          </cell>
          <cell r="P2080">
            <v>300</v>
          </cell>
        </row>
        <row r="2081">
          <cell r="B2081">
            <v>44278</v>
          </cell>
          <cell r="C2081" t="str">
            <v>H00300</v>
          </cell>
          <cell r="D2081" t="str">
            <v>沪深300全收益指数</v>
          </cell>
          <cell r="E2081" t="str">
            <v>300收益</v>
          </cell>
          <cell r="F2081" t="str">
            <v>CSI 300 Total Return Index</v>
          </cell>
          <cell r="G2081" t="str">
            <v>CSI 300 TRI</v>
          </cell>
        </row>
        <row r="2081">
          <cell r="K2081" t="str">
            <v>6527.24</v>
          </cell>
          <cell r="L2081" t="str">
            <v>-62.42</v>
          </cell>
          <cell r="M2081" t="str">
            <v>-0.95</v>
          </cell>
          <cell r="N2081" t="str">
            <v>15801.40</v>
          </cell>
          <cell r="O2081" t="str">
            <v>2557.55</v>
          </cell>
          <cell r="P2081">
            <v>300</v>
          </cell>
        </row>
        <row r="2082">
          <cell r="B2082">
            <v>44279</v>
          </cell>
          <cell r="C2082" t="str">
            <v>H00300</v>
          </cell>
          <cell r="D2082" t="str">
            <v>沪深300全收益指数</v>
          </cell>
          <cell r="E2082" t="str">
            <v>300收益</v>
          </cell>
          <cell r="F2082" t="str">
            <v>CSI 300 Total Return Index</v>
          </cell>
          <cell r="G2082" t="str">
            <v>CSI 300 TRI</v>
          </cell>
        </row>
        <row r="2082">
          <cell r="K2082" t="str">
            <v>6422.27</v>
          </cell>
          <cell r="L2082" t="str">
            <v>-104.97</v>
          </cell>
          <cell r="M2082" t="str">
            <v>-1.61</v>
          </cell>
          <cell r="N2082" t="str">
            <v>15938.60</v>
          </cell>
          <cell r="O2082" t="str">
            <v>2659.70</v>
          </cell>
          <cell r="P2082">
            <v>300</v>
          </cell>
        </row>
        <row r="2083">
          <cell r="B2083">
            <v>44280</v>
          </cell>
          <cell r="C2083" t="str">
            <v>H00300</v>
          </cell>
          <cell r="D2083" t="str">
            <v>沪深300全收益指数</v>
          </cell>
          <cell r="E2083" t="str">
            <v>300收益</v>
          </cell>
          <cell r="F2083" t="str">
            <v>CSI 300 Total Return Index</v>
          </cell>
          <cell r="G2083" t="str">
            <v>CSI 300 TRI</v>
          </cell>
        </row>
        <row r="2083">
          <cell r="K2083" t="str">
            <v>6419.22</v>
          </cell>
          <cell r="L2083" t="str">
            <v>-3.05</v>
          </cell>
          <cell r="M2083" t="str">
            <v>-0.05</v>
          </cell>
          <cell r="N2083" t="str">
            <v>13294.52</v>
          </cell>
          <cell r="O2083" t="str">
            <v>2197.82</v>
          </cell>
          <cell r="P2083">
            <v>300</v>
          </cell>
        </row>
        <row r="2084">
          <cell r="B2084">
            <v>44281</v>
          </cell>
          <cell r="C2084" t="str">
            <v>H00300</v>
          </cell>
          <cell r="D2084" t="str">
            <v>沪深300全收益指数</v>
          </cell>
          <cell r="E2084" t="str">
            <v>300收益</v>
          </cell>
          <cell r="F2084" t="str">
            <v>CSI 300 Total Return Index</v>
          </cell>
          <cell r="G2084" t="str">
            <v>CSI 300 TRI</v>
          </cell>
        </row>
        <row r="2084">
          <cell r="K2084" t="str">
            <v>6564.70</v>
          </cell>
          <cell r="L2084" t="str">
            <v>145.48</v>
          </cell>
          <cell r="M2084" t="str">
            <v>2.27</v>
          </cell>
          <cell r="N2084" t="str">
            <v>14592.67</v>
          </cell>
          <cell r="O2084" t="str">
            <v>2739.02</v>
          </cell>
          <cell r="P2084">
            <v>300</v>
          </cell>
        </row>
        <row r="2085">
          <cell r="B2085">
            <v>44284</v>
          </cell>
          <cell r="C2085" t="str">
            <v>H00300</v>
          </cell>
          <cell r="D2085" t="str">
            <v>沪深300全收益指数</v>
          </cell>
          <cell r="E2085" t="str">
            <v>300收益</v>
          </cell>
          <cell r="F2085" t="str">
            <v>CSI 300 Total Return Index</v>
          </cell>
          <cell r="G2085" t="str">
            <v>CSI 300 TRI</v>
          </cell>
        </row>
        <row r="2085">
          <cell r="K2085" t="str">
            <v>6576.28</v>
          </cell>
          <cell r="L2085" t="str">
            <v>11.58</v>
          </cell>
          <cell r="M2085" t="str">
            <v>0.18</v>
          </cell>
          <cell r="N2085" t="str">
            <v>14338.82</v>
          </cell>
          <cell r="O2085" t="str">
            <v>2661.77</v>
          </cell>
          <cell r="P2085">
            <v>300</v>
          </cell>
        </row>
        <row r="2086">
          <cell r="B2086">
            <v>44285</v>
          </cell>
          <cell r="C2086" t="str">
            <v>H00300</v>
          </cell>
          <cell r="D2086" t="str">
            <v>沪深300全收益指数</v>
          </cell>
          <cell r="E2086" t="str">
            <v>300收益</v>
          </cell>
          <cell r="F2086" t="str">
            <v>CSI 300 Total Return Index</v>
          </cell>
          <cell r="G2086" t="str">
            <v>CSI 300 TRI</v>
          </cell>
        </row>
        <row r="2086">
          <cell r="K2086" t="str">
            <v>6638.63</v>
          </cell>
          <cell r="L2086" t="str">
            <v>62.35</v>
          </cell>
          <cell r="M2086" t="str">
            <v>0.95</v>
          </cell>
          <cell r="N2086" t="str">
            <v>13861.86</v>
          </cell>
          <cell r="O2086" t="str">
            <v>2549.28</v>
          </cell>
          <cell r="P2086">
            <v>300</v>
          </cell>
        </row>
        <row r="2087">
          <cell r="B2087">
            <v>44286</v>
          </cell>
          <cell r="C2087" t="str">
            <v>H00300</v>
          </cell>
          <cell r="D2087" t="str">
            <v>沪深300全收益指数</v>
          </cell>
          <cell r="E2087" t="str">
            <v>300收益</v>
          </cell>
          <cell r="F2087" t="str">
            <v>CSI 300 Total Return Index</v>
          </cell>
          <cell r="G2087" t="str">
            <v>CSI 300 TRI</v>
          </cell>
        </row>
        <row r="2087">
          <cell r="K2087" t="str">
            <v>6578.30</v>
          </cell>
          <cell r="L2087" t="str">
            <v>-60.33</v>
          </cell>
          <cell r="M2087" t="str">
            <v>-0.91</v>
          </cell>
          <cell r="N2087" t="str">
            <v>14133.57</v>
          </cell>
          <cell r="O2087" t="str">
            <v>2410.58</v>
          </cell>
          <cell r="P2087">
            <v>300</v>
          </cell>
        </row>
        <row r="2088">
          <cell r="B2088">
            <v>44287</v>
          </cell>
          <cell r="C2088" t="str">
            <v>H00300</v>
          </cell>
          <cell r="D2088" t="str">
            <v>沪深300全收益指数</v>
          </cell>
          <cell r="E2088" t="str">
            <v>300收益</v>
          </cell>
          <cell r="F2088" t="str">
            <v>CSI 300 Total Return Index</v>
          </cell>
          <cell r="G2088" t="str">
            <v>CSI 300 TRI</v>
          </cell>
        </row>
        <row r="2088">
          <cell r="K2088" t="str">
            <v>6659.88</v>
          </cell>
          <cell r="L2088" t="str">
            <v>81.58</v>
          </cell>
          <cell r="M2088" t="str">
            <v>1.24</v>
          </cell>
          <cell r="N2088" t="str">
            <v>12032.49</v>
          </cell>
          <cell r="O2088" t="str">
            <v>2114.93</v>
          </cell>
          <cell r="P2088">
            <v>300</v>
          </cell>
        </row>
        <row r="2089">
          <cell r="B2089">
            <v>44288</v>
          </cell>
          <cell r="C2089" t="str">
            <v>H00300</v>
          </cell>
          <cell r="D2089" t="str">
            <v>沪深300全收益指数</v>
          </cell>
          <cell r="E2089" t="str">
            <v>300收益</v>
          </cell>
          <cell r="F2089" t="str">
            <v>CSI 300 Total Return Index</v>
          </cell>
          <cell r="G2089" t="str">
            <v>CSI 300 TRI</v>
          </cell>
        </row>
        <row r="2089">
          <cell r="K2089" t="str">
            <v>6726.05</v>
          </cell>
          <cell r="L2089" t="str">
            <v>66.17</v>
          </cell>
          <cell r="M2089" t="str">
            <v>0.99</v>
          </cell>
          <cell r="N2089" t="str">
            <v>12700.23</v>
          </cell>
          <cell r="O2089" t="str">
            <v>2480.60</v>
          </cell>
          <cell r="P2089">
            <v>300</v>
          </cell>
        </row>
        <row r="2090">
          <cell r="B2090">
            <v>44292</v>
          </cell>
          <cell r="C2090" t="str">
            <v>H00300</v>
          </cell>
          <cell r="D2090" t="str">
            <v>沪深300全收益指数</v>
          </cell>
          <cell r="E2090" t="str">
            <v>300收益</v>
          </cell>
          <cell r="F2090" t="str">
            <v>CSI 300 Total Return Index</v>
          </cell>
          <cell r="G2090" t="str">
            <v>CSI 300 TRI</v>
          </cell>
        </row>
        <row r="2090">
          <cell r="K2090" t="str">
            <v>6698.40</v>
          </cell>
          <cell r="L2090" t="str">
            <v>-27.65</v>
          </cell>
          <cell r="M2090" t="str">
            <v>-0.41</v>
          </cell>
          <cell r="N2090" t="str">
            <v>10983.42</v>
          </cell>
          <cell r="O2090" t="str">
            <v>2138.52</v>
          </cell>
          <cell r="P2090">
            <v>300</v>
          </cell>
        </row>
        <row r="2091">
          <cell r="B2091">
            <v>44293</v>
          </cell>
          <cell r="C2091" t="str">
            <v>H00300</v>
          </cell>
          <cell r="D2091" t="str">
            <v>沪深300全收益指数</v>
          </cell>
          <cell r="E2091" t="str">
            <v>300收益</v>
          </cell>
          <cell r="F2091" t="str">
            <v>CSI 300 Total Return Index</v>
          </cell>
          <cell r="G2091" t="str">
            <v>CSI 300 TRI</v>
          </cell>
        </row>
        <row r="2091">
          <cell r="K2091" t="str">
            <v>6650.71</v>
          </cell>
          <cell r="L2091" t="str">
            <v>-47.69</v>
          </cell>
          <cell r="M2091" t="str">
            <v>-0.71</v>
          </cell>
          <cell r="N2091" t="str">
            <v>14576.37</v>
          </cell>
          <cell r="O2091" t="str">
            <v>2462.71</v>
          </cell>
          <cell r="P2091">
            <v>300</v>
          </cell>
        </row>
        <row r="2092">
          <cell r="B2092">
            <v>44294</v>
          </cell>
          <cell r="C2092" t="str">
            <v>H00300</v>
          </cell>
          <cell r="D2092" t="str">
            <v>沪深300全收益指数</v>
          </cell>
          <cell r="E2092" t="str">
            <v>300收益</v>
          </cell>
          <cell r="F2092" t="str">
            <v>CSI 300 Total Return Index</v>
          </cell>
          <cell r="G2092" t="str">
            <v>CSI 300 TRI</v>
          </cell>
        </row>
        <row r="2092">
          <cell r="K2092" t="str">
            <v>6661.74</v>
          </cell>
          <cell r="L2092" t="str">
            <v>11.03</v>
          </cell>
          <cell r="M2092" t="str">
            <v>0.17</v>
          </cell>
          <cell r="N2092" t="str">
            <v>14177.10</v>
          </cell>
          <cell r="O2092" t="str">
            <v>2284.22</v>
          </cell>
          <cell r="P2092">
            <v>300</v>
          </cell>
        </row>
        <row r="2093">
          <cell r="B2093">
            <v>44295</v>
          </cell>
          <cell r="C2093" t="str">
            <v>H00300</v>
          </cell>
          <cell r="D2093" t="str">
            <v>沪深300全收益指数</v>
          </cell>
          <cell r="E2093" t="str">
            <v>300收益</v>
          </cell>
          <cell r="F2093" t="str">
            <v>CSI 300 Total Return Index</v>
          </cell>
          <cell r="G2093" t="str">
            <v>CSI 300 TRI</v>
          </cell>
        </row>
        <row r="2093">
          <cell r="K2093" t="str">
            <v>6561.57</v>
          </cell>
          <cell r="L2093" t="str">
            <v>-100.17</v>
          </cell>
          <cell r="M2093" t="str">
            <v>-1.50</v>
          </cell>
          <cell r="N2093" t="str">
            <v>12841.65</v>
          </cell>
          <cell r="O2093" t="str">
            <v>2215.20</v>
          </cell>
          <cell r="P2093">
            <v>300</v>
          </cell>
        </row>
        <row r="2094">
          <cell r="B2094">
            <v>44298</v>
          </cell>
          <cell r="C2094" t="str">
            <v>H00300</v>
          </cell>
          <cell r="D2094" t="str">
            <v>沪深300全收益指数</v>
          </cell>
          <cell r="E2094" t="str">
            <v>300收益</v>
          </cell>
          <cell r="F2094" t="str">
            <v>CSI 300 Total Return Index</v>
          </cell>
          <cell r="G2094" t="str">
            <v>CSI 300 TRI</v>
          </cell>
        </row>
        <row r="2094">
          <cell r="K2094" t="str">
            <v>6447.43</v>
          </cell>
          <cell r="L2094" t="str">
            <v>-114.14</v>
          </cell>
          <cell r="M2094" t="str">
            <v>-1.74</v>
          </cell>
          <cell r="N2094" t="str">
            <v>15264.43</v>
          </cell>
          <cell r="O2094" t="str">
            <v>2672.18</v>
          </cell>
          <cell r="P2094">
            <v>300</v>
          </cell>
        </row>
        <row r="2095">
          <cell r="B2095">
            <v>44299</v>
          </cell>
          <cell r="C2095" t="str">
            <v>H00300</v>
          </cell>
          <cell r="D2095" t="str">
            <v>沪深300全收益指数</v>
          </cell>
          <cell r="E2095" t="str">
            <v>300收益</v>
          </cell>
          <cell r="F2095" t="str">
            <v>CSI 300 Total Return Index</v>
          </cell>
          <cell r="G2095" t="str">
            <v>CSI 300 TRI</v>
          </cell>
        </row>
        <row r="2095">
          <cell r="K2095" t="str">
            <v>6436.87</v>
          </cell>
          <cell r="L2095" t="str">
            <v>-10.56</v>
          </cell>
          <cell r="M2095" t="str">
            <v>-0.16</v>
          </cell>
          <cell r="N2095" t="str">
            <v>13291.94</v>
          </cell>
          <cell r="O2095" t="str">
            <v>2257.53</v>
          </cell>
          <cell r="P2095">
            <v>300</v>
          </cell>
        </row>
        <row r="2096">
          <cell r="B2096">
            <v>44300</v>
          </cell>
          <cell r="C2096" t="str">
            <v>H00300</v>
          </cell>
          <cell r="D2096" t="str">
            <v>沪深300全收益指数</v>
          </cell>
          <cell r="E2096" t="str">
            <v>300收益</v>
          </cell>
          <cell r="F2096" t="str">
            <v>CSI 300 Total Return Index</v>
          </cell>
          <cell r="G2096" t="str">
            <v>CSI 300 TRI</v>
          </cell>
        </row>
        <row r="2096">
          <cell r="K2096" t="str">
            <v>6490.28</v>
          </cell>
          <cell r="L2096" t="str">
            <v>53.41</v>
          </cell>
          <cell r="M2096" t="str">
            <v>0.83</v>
          </cell>
          <cell r="N2096" t="str">
            <v>12086.08</v>
          </cell>
          <cell r="O2096" t="str">
            <v>2210.36</v>
          </cell>
          <cell r="P2096">
            <v>300</v>
          </cell>
        </row>
        <row r="2097">
          <cell r="B2097">
            <v>44301</v>
          </cell>
          <cell r="C2097" t="str">
            <v>H00300</v>
          </cell>
          <cell r="D2097" t="str">
            <v>沪深300全收益指数</v>
          </cell>
          <cell r="E2097" t="str">
            <v>300收益</v>
          </cell>
          <cell r="F2097" t="str">
            <v>CSI 300 Total Return Index</v>
          </cell>
          <cell r="G2097" t="str">
            <v>CSI 300 TRI</v>
          </cell>
        </row>
        <row r="2097">
          <cell r="K2097" t="str">
            <v>6449.03</v>
          </cell>
          <cell r="L2097" t="str">
            <v>-41.25</v>
          </cell>
          <cell r="M2097" t="str">
            <v>-0.64</v>
          </cell>
          <cell r="N2097" t="str">
            <v>10882.94</v>
          </cell>
          <cell r="O2097" t="str">
            <v>2138.21</v>
          </cell>
          <cell r="P2097">
            <v>300</v>
          </cell>
        </row>
        <row r="2098">
          <cell r="B2098">
            <v>44302</v>
          </cell>
          <cell r="C2098" t="str">
            <v>H00300</v>
          </cell>
          <cell r="D2098" t="str">
            <v>沪深300全收益指数</v>
          </cell>
          <cell r="E2098" t="str">
            <v>300收益</v>
          </cell>
          <cell r="F2098" t="str">
            <v>CSI 300 Total Return Index</v>
          </cell>
          <cell r="G2098" t="str">
            <v>CSI 300 TRI</v>
          </cell>
        </row>
        <row r="2098">
          <cell r="K2098" t="str">
            <v>6471.46</v>
          </cell>
          <cell r="L2098" t="str">
            <v>22.42</v>
          </cell>
          <cell r="M2098" t="str">
            <v>0.35</v>
          </cell>
          <cell r="N2098" t="str">
            <v>11123.99</v>
          </cell>
          <cell r="O2098" t="str">
            <v>2133.89</v>
          </cell>
          <cell r="P2098">
            <v>300</v>
          </cell>
        </row>
        <row r="2099">
          <cell r="B2099">
            <v>44305</v>
          </cell>
          <cell r="C2099" t="str">
            <v>H00300</v>
          </cell>
          <cell r="D2099" t="str">
            <v>沪深300全收益指数</v>
          </cell>
          <cell r="E2099" t="str">
            <v>300收益</v>
          </cell>
          <cell r="F2099" t="str">
            <v>CSI 300 Total Return Index</v>
          </cell>
          <cell r="G2099" t="str">
            <v>CSI 300 TRI</v>
          </cell>
        </row>
        <row r="2099">
          <cell r="K2099" t="str">
            <v>6628.92</v>
          </cell>
          <cell r="L2099" t="str">
            <v>157.46</v>
          </cell>
          <cell r="M2099" t="str">
            <v>2.43</v>
          </cell>
          <cell r="N2099" t="str">
            <v>15476.98</v>
          </cell>
          <cell r="O2099" t="str">
            <v>3079.00</v>
          </cell>
          <cell r="P2099">
            <v>300</v>
          </cell>
        </row>
        <row r="2100">
          <cell r="B2100">
            <v>44306</v>
          </cell>
          <cell r="C2100" t="str">
            <v>H00300</v>
          </cell>
          <cell r="D2100" t="str">
            <v>沪深300全收益指数</v>
          </cell>
          <cell r="E2100" t="str">
            <v>300收益</v>
          </cell>
          <cell r="F2100" t="str">
            <v>CSI 300 Total Return Index</v>
          </cell>
          <cell r="G2100" t="str">
            <v>CSI 300 TRI</v>
          </cell>
        </row>
        <row r="2100">
          <cell r="K2100" t="str">
            <v>6624.37</v>
          </cell>
          <cell r="L2100" t="str">
            <v>-4.55</v>
          </cell>
          <cell r="M2100" t="str">
            <v>-0.07</v>
          </cell>
          <cell r="N2100" t="str">
            <v>13654.17</v>
          </cell>
          <cell r="O2100" t="str">
            <v>2766.41</v>
          </cell>
          <cell r="P2100">
            <v>300</v>
          </cell>
        </row>
        <row r="2101">
          <cell r="B2101">
            <v>44307</v>
          </cell>
          <cell r="C2101" t="str">
            <v>H00300</v>
          </cell>
          <cell r="D2101" t="str">
            <v>沪深300全收益指数</v>
          </cell>
          <cell r="E2101" t="str">
            <v>300收益</v>
          </cell>
          <cell r="F2101" t="str">
            <v>CSI 300 Total Return Index</v>
          </cell>
          <cell r="G2101" t="str">
            <v>CSI 300 TRI</v>
          </cell>
        </row>
        <row r="2101">
          <cell r="K2101" t="str">
            <v>6644.41</v>
          </cell>
          <cell r="L2101" t="str">
            <v>20.04</v>
          </cell>
          <cell r="M2101" t="str">
            <v>0.30</v>
          </cell>
          <cell r="N2101" t="str">
            <v>12463.73</v>
          </cell>
          <cell r="O2101" t="str">
            <v>2425.75</v>
          </cell>
          <cell r="P2101">
            <v>300</v>
          </cell>
        </row>
        <row r="2102">
          <cell r="B2102">
            <v>44308</v>
          </cell>
          <cell r="C2102" t="str">
            <v>H00300</v>
          </cell>
          <cell r="D2102" t="str">
            <v>沪深300全收益指数</v>
          </cell>
          <cell r="E2102" t="str">
            <v>300收益</v>
          </cell>
          <cell r="F2102" t="str">
            <v>CSI 300 Total Return Index</v>
          </cell>
          <cell r="G2102" t="str">
            <v>CSI 300 TRI</v>
          </cell>
        </row>
        <row r="2102">
          <cell r="K2102" t="str">
            <v>6637.23</v>
          </cell>
          <cell r="L2102" t="str">
            <v>-7.18</v>
          </cell>
          <cell r="M2102" t="str">
            <v>-0.11</v>
          </cell>
          <cell r="N2102" t="str">
            <v>12116.76</v>
          </cell>
          <cell r="O2102" t="str">
            <v>2414.89</v>
          </cell>
          <cell r="P2102">
            <v>300</v>
          </cell>
        </row>
        <row r="2103">
          <cell r="B2103">
            <v>44309</v>
          </cell>
          <cell r="C2103" t="str">
            <v>H00300</v>
          </cell>
          <cell r="D2103" t="str">
            <v>沪深300全收益指数</v>
          </cell>
          <cell r="E2103" t="str">
            <v>300收益</v>
          </cell>
          <cell r="F2103" t="str">
            <v>CSI 300 Total Return Index</v>
          </cell>
          <cell r="G2103" t="str">
            <v>CSI 300 TRI</v>
          </cell>
        </row>
        <row r="2103">
          <cell r="K2103" t="str">
            <v>6697.49</v>
          </cell>
          <cell r="L2103" t="str">
            <v>60.27</v>
          </cell>
          <cell r="M2103" t="str">
            <v>0.91</v>
          </cell>
          <cell r="N2103" t="str">
            <v>12205.70</v>
          </cell>
          <cell r="O2103" t="str">
            <v>2643.45</v>
          </cell>
          <cell r="P2103">
            <v>300</v>
          </cell>
        </row>
        <row r="2104">
          <cell r="B2104">
            <v>44312</v>
          </cell>
          <cell r="C2104" t="str">
            <v>H00300</v>
          </cell>
          <cell r="D2104" t="str">
            <v>沪深300全收益指数</v>
          </cell>
          <cell r="E2104" t="str">
            <v>300收益</v>
          </cell>
          <cell r="F2104" t="str">
            <v>CSI 300 Total Return Index</v>
          </cell>
          <cell r="G2104" t="str">
            <v>CSI 300 TRI</v>
          </cell>
        </row>
        <row r="2104">
          <cell r="K2104" t="str">
            <v>6622.27</v>
          </cell>
          <cell r="L2104" t="str">
            <v>-75.23</v>
          </cell>
          <cell r="M2104" t="str">
            <v>-1.12</v>
          </cell>
          <cell r="N2104" t="str">
            <v>15138.20</v>
          </cell>
          <cell r="O2104" t="str">
            <v>3257.60</v>
          </cell>
          <cell r="P2104">
            <v>300</v>
          </cell>
        </row>
        <row r="2105">
          <cell r="B2105">
            <v>44313</v>
          </cell>
          <cell r="C2105" t="str">
            <v>H00300</v>
          </cell>
          <cell r="D2105" t="str">
            <v>沪深300全收益指数</v>
          </cell>
          <cell r="E2105" t="str">
            <v>300收益</v>
          </cell>
          <cell r="F2105" t="str">
            <v>CSI 300 Total Return Index</v>
          </cell>
          <cell r="G2105" t="str">
            <v>CSI 300 TRI</v>
          </cell>
        </row>
        <row r="2105">
          <cell r="K2105" t="str">
            <v>6639.59</v>
          </cell>
          <cell r="L2105" t="str">
            <v>17.32</v>
          </cell>
          <cell r="M2105" t="str">
            <v>0.26</v>
          </cell>
          <cell r="N2105" t="str">
            <v>12396.18</v>
          </cell>
          <cell r="O2105" t="str">
            <v>2547.38</v>
          </cell>
          <cell r="P2105">
            <v>300</v>
          </cell>
        </row>
        <row r="2106">
          <cell r="B2106">
            <v>44314</v>
          </cell>
          <cell r="C2106" t="str">
            <v>H00300</v>
          </cell>
          <cell r="D2106" t="str">
            <v>沪深300全收益指数</v>
          </cell>
          <cell r="E2106" t="str">
            <v>300收益</v>
          </cell>
          <cell r="F2106" t="str">
            <v>CSI 300 Total Return Index</v>
          </cell>
          <cell r="G2106" t="str">
            <v>CSI 300 TRI</v>
          </cell>
        </row>
        <row r="2106">
          <cell r="K2106" t="str">
            <v>6677.05</v>
          </cell>
          <cell r="L2106" t="str">
            <v>37.46</v>
          </cell>
          <cell r="M2106" t="str">
            <v>0.56</v>
          </cell>
          <cell r="N2106" t="str">
            <v>12062.03</v>
          </cell>
          <cell r="O2106" t="str">
            <v>2721.83</v>
          </cell>
          <cell r="P2106">
            <v>300</v>
          </cell>
        </row>
        <row r="2107">
          <cell r="B2107">
            <v>44315</v>
          </cell>
          <cell r="C2107" t="str">
            <v>H00300</v>
          </cell>
          <cell r="D2107" t="str">
            <v>沪深300全收益指数</v>
          </cell>
          <cell r="E2107" t="str">
            <v>300收益</v>
          </cell>
          <cell r="F2107" t="str">
            <v>CSI 300 Total Return Index</v>
          </cell>
          <cell r="G2107" t="str">
            <v>CSI 300 TRI</v>
          </cell>
        </row>
        <row r="2107">
          <cell r="K2107" t="str">
            <v>6735.65</v>
          </cell>
          <cell r="L2107" t="str">
            <v>58.60</v>
          </cell>
          <cell r="M2107" t="str">
            <v>0.88</v>
          </cell>
          <cell r="N2107" t="str">
            <v>14009.25</v>
          </cell>
          <cell r="O2107" t="str">
            <v>2941.12</v>
          </cell>
          <cell r="P2107">
            <v>300</v>
          </cell>
        </row>
        <row r="2108">
          <cell r="B2108">
            <v>44316</v>
          </cell>
          <cell r="C2108" t="str">
            <v>H00300</v>
          </cell>
          <cell r="D2108" t="str">
            <v>沪深300全收益指数</v>
          </cell>
          <cell r="E2108" t="str">
            <v>300收益</v>
          </cell>
          <cell r="F2108" t="str">
            <v>CSI 300 Total Return Index</v>
          </cell>
          <cell r="G2108" t="str">
            <v>CSI 300 TRI</v>
          </cell>
        </row>
        <row r="2108">
          <cell r="K2108" t="str">
            <v>6682.75</v>
          </cell>
          <cell r="L2108" t="str">
            <v>-52.90</v>
          </cell>
          <cell r="M2108" t="str">
            <v>-0.79</v>
          </cell>
          <cell r="N2108" t="str">
            <v>16012.16</v>
          </cell>
          <cell r="O2108" t="str">
            <v>3150.75</v>
          </cell>
          <cell r="P2108">
            <v>300</v>
          </cell>
        </row>
        <row r="2109">
          <cell r="B2109">
            <v>44322</v>
          </cell>
          <cell r="C2109" t="str">
            <v>H00300</v>
          </cell>
          <cell r="D2109" t="str">
            <v>沪深300全收益指数</v>
          </cell>
          <cell r="E2109" t="str">
            <v>300收益</v>
          </cell>
          <cell r="F2109" t="str">
            <v>CSI 300 Total Return Index</v>
          </cell>
          <cell r="G2109" t="str">
            <v>CSI 300 TRI</v>
          </cell>
        </row>
        <row r="2109">
          <cell r="K2109" t="str">
            <v>6601.41</v>
          </cell>
          <cell r="L2109" t="str">
            <v>-81.34</v>
          </cell>
          <cell r="M2109" t="str">
            <v>-1.22</v>
          </cell>
          <cell r="N2109" t="str">
            <v>15882.26</v>
          </cell>
          <cell r="O2109" t="str">
            <v>3232.58</v>
          </cell>
          <cell r="P2109">
            <v>300</v>
          </cell>
        </row>
        <row r="2110">
          <cell r="B2110">
            <v>44323</v>
          </cell>
          <cell r="C2110" t="str">
            <v>H00300</v>
          </cell>
          <cell r="D2110" t="str">
            <v>沪深300全收益指数</v>
          </cell>
          <cell r="E2110" t="str">
            <v>300收益</v>
          </cell>
          <cell r="F2110" t="str">
            <v>CSI 300 Total Return Index</v>
          </cell>
          <cell r="G2110" t="str">
            <v>CSI 300 TRI</v>
          </cell>
        </row>
        <row r="2110">
          <cell r="K2110" t="str">
            <v>6516.59</v>
          </cell>
          <cell r="L2110" t="str">
            <v>-84.81</v>
          </cell>
          <cell r="M2110" t="str">
            <v>-1.28</v>
          </cell>
          <cell r="N2110" t="str">
            <v>17225.83</v>
          </cell>
          <cell r="O2110" t="str">
            <v>3046.38</v>
          </cell>
          <cell r="P2110">
            <v>300</v>
          </cell>
        </row>
        <row r="2111">
          <cell r="B2111">
            <v>44326</v>
          </cell>
          <cell r="C2111" t="str">
            <v>H00300</v>
          </cell>
          <cell r="D2111" t="str">
            <v>沪深300全收益指数</v>
          </cell>
          <cell r="E2111" t="str">
            <v>300收益</v>
          </cell>
          <cell r="F2111" t="str">
            <v>CSI 300 Total Return Index</v>
          </cell>
          <cell r="G2111" t="str">
            <v>CSI 300 TRI</v>
          </cell>
        </row>
        <row r="2111">
          <cell r="K2111" t="str">
            <v>6512.03</v>
          </cell>
          <cell r="L2111" t="str">
            <v>-4.56</v>
          </cell>
          <cell r="M2111" t="str">
            <v>-0.07</v>
          </cell>
          <cell r="N2111" t="str">
            <v>17082.06</v>
          </cell>
          <cell r="O2111" t="str">
            <v>2826.57</v>
          </cell>
          <cell r="P2111">
            <v>300</v>
          </cell>
        </row>
        <row r="2112">
          <cell r="B2112">
            <v>44327</v>
          </cell>
          <cell r="C2112" t="str">
            <v>H00300</v>
          </cell>
          <cell r="D2112" t="str">
            <v>沪深300全收益指数</v>
          </cell>
          <cell r="E2112" t="str">
            <v>300收益</v>
          </cell>
          <cell r="F2112" t="str">
            <v>CSI 300 Total Return Index</v>
          </cell>
          <cell r="G2112" t="str">
            <v>CSI 300 TRI</v>
          </cell>
        </row>
        <row r="2112">
          <cell r="K2112" t="str">
            <v>6552.03</v>
          </cell>
          <cell r="L2112" t="str">
            <v>40.00</v>
          </cell>
          <cell r="M2112" t="str">
            <v>0.61</v>
          </cell>
          <cell r="N2112" t="str">
            <v>15152.65</v>
          </cell>
          <cell r="O2112" t="str">
            <v>2709.32</v>
          </cell>
          <cell r="P2112">
            <v>300</v>
          </cell>
        </row>
        <row r="2113">
          <cell r="B2113">
            <v>44328</v>
          </cell>
          <cell r="C2113" t="str">
            <v>H00300</v>
          </cell>
          <cell r="D2113" t="str">
            <v>沪深300全收益指数</v>
          </cell>
          <cell r="E2113" t="str">
            <v>300收益</v>
          </cell>
          <cell r="F2113" t="str">
            <v>CSI 300 Total Return Index</v>
          </cell>
          <cell r="G2113" t="str">
            <v>CSI 300 TRI</v>
          </cell>
        </row>
        <row r="2113">
          <cell r="K2113" t="str">
            <v>6580.48</v>
          </cell>
          <cell r="L2113" t="str">
            <v>28.45</v>
          </cell>
          <cell r="M2113" t="str">
            <v>0.43</v>
          </cell>
          <cell r="N2113" t="str">
            <v>12661.91</v>
          </cell>
          <cell r="O2113" t="str">
            <v>2283.44</v>
          </cell>
          <cell r="P2113">
            <v>300</v>
          </cell>
        </row>
        <row r="2114">
          <cell r="B2114">
            <v>44329</v>
          </cell>
          <cell r="C2114" t="str">
            <v>H00300</v>
          </cell>
          <cell r="D2114" t="str">
            <v>沪深300全收益指数</v>
          </cell>
          <cell r="E2114" t="str">
            <v>300收益</v>
          </cell>
          <cell r="F2114" t="str">
            <v>CSI 300 Total Return Index</v>
          </cell>
          <cell r="G2114" t="str">
            <v>CSI 300 TRI</v>
          </cell>
        </row>
        <row r="2114">
          <cell r="K2114" t="str">
            <v>6513.26</v>
          </cell>
          <cell r="L2114" t="str">
            <v>-67.22</v>
          </cell>
          <cell r="M2114" t="str">
            <v>-1.02</v>
          </cell>
          <cell r="N2114" t="str">
            <v>13227.94</v>
          </cell>
          <cell r="O2114" t="str">
            <v>2378.21</v>
          </cell>
          <cell r="P2114">
            <v>300</v>
          </cell>
        </row>
        <row r="2115">
          <cell r="B2115">
            <v>44330</v>
          </cell>
          <cell r="C2115" t="str">
            <v>H00300</v>
          </cell>
          <cell r="D2115" t="str">
            <v>沪深300全收益指数</v>
          </cell>
          <cell r="E2115" t="str">
            <v>300收益</v>
          </cell>
          <cell r="F2115" t="str">
            <v>CSI 300 Total Return Index</v>
          </cell>
          <cell r="G2115" t="str">
            <v>CSI 300 TRI</v>
          </cell>
        </row>
        <row r="2115">
          <cell r="K2115" t="str">
            <v>6667.31</v>
          </cell>
          <cell r="L2115" t="str">
            <v>154.05</v>
          </cell>
          <cell r="M2115" t="str">
            <v>2.37</v>
          </cell>
          <cell r="N2115" t="str">
            <v>15942.62</v>
          </cell>
          <cell r="O2115" t="str">
            <v>3188.03</v>
          </cell>
          <cell r="P2115">
            <v>300</v>
          </cell>
        </row>
        <row r="2116">
          <cell r="B2116">
            <v>44333</v>
          </cell>
          <cell r="C2116" t="str">
            <v>H00300</v>
          </cell>
          <cell r="D2116" t="str">
            <v>沪深300全收益指数</v>
          </cell>
          <cell r="E2116" t="str">
            <v>300收益</v>
          </cell>
          <cell r="F2116" t="str">
            <v>CSI 300 Total Return Index</v>
          </cell>
          <cell r="G2116" t="str">
            <v>CSI 300 TRI</v>
          </cell>
        </row>
        <row r="2116">
          <cell r="K2116" t="str">
            <v>6765.26</v>
          </cell>
          <cell r="L2116" t="str">
            <v>97.95</v>
          </cell>
          <cell r="M2116" t="str">
            <v>1.47</v>
          </cell>
          <cell r="N2116" t="str">
            <v>15388.96</v>
          </cell>
          <cell r="O2116" t="str">
            <v>3354.40</v>
          </cell>
          <cell r="P2116">
            <v>300</v>
          </cell>
        </row>
        <row r="2117">
          <cell r="B2117">
            <v>44334</v>
          </cell>
          <cell r="C2117" t="str">
            <v>H00300</v>
          </cell>
          <cell r="D2117" t="str">
            <v>沪深300全收益指数</v>
          </cell>
          <cell r="E2117" t="str">
            <v>300收益</v>
          </cell>
          <cell r="F2117" t="str">
            <v>CSI 300 Total Return Index</v>
          </cell>
          <cell r="G2117" t="str">
            <v>CSI 300 TRI</v>
          </cell>
        </row>
        <row r="2117">
          <cell r="K2117" t="str">
            <v>6768.68</v>
          </cell>
          <cell r="L2117" t="str">
            <v>3.42</v>
          </cell>
          <cell r="M2117" t="str">
            <v>0.05</v>
          </cell>
          <cell r="N2117" t="str">
            <v>11840.43</v>
          </cell>
          <cell r="O2117" t="str">
            <v>2381.82</v>
          </cell>
          <cell r="P2117">
            <v>300</v>
          </cell>
        </row>
        <row r="2118">
          <cell r="B2118">
            <v>44335</v>
          </cell>
          <cell r="C2118" t="str">
            <v>H00300</v>
          </cell>
          <cell r="D2118" t="str">
            <v>沪深300全收益指数</v>
          </cell>
          <cell r="E2118" t="str">
            <v>300收益</v>
          </cell>
          <cell r="F2118" t="str">
            <v>CSI 300 Total Return Index</v>
          </cell>
          <cell r="G2118" t="str">
            <v>CSI 300 TRI</v>
          </cell>
        </row>
        <row r="2118">
          <cell r="K2118" t="str">
            <v>6749.67</v>
          </cell>
          <cell r="L2118" t="str">
            <v>-19.01</v>
          </cell>
          <cell r="M2118" t="str">
            <v>-0.28</v>
          </cell>
          <cell r="N2118" t="str">
            <v>11873.00</v>
          </cell>
          <cell r="O2118" t="str">
            <v>2507.36</v>
          </cell>
          <cell r="P2118">
            <v>300</v>
          </cell>
        </row>
        <row r="2119">
          <cell r="B2119">
            <v>44336</v>
          </cell>
          <cell r="C2119" t="str">
            <v>H00300</v>
          </cell>
          <cell r="D2119" t="str">
            <v>沪深300全收益指数</v>
          </cell>
          <cell r="E2119" t="str">
            <v>300收益</v>
          </cell>
          <cell r="F2119" t="str">
            <v>CSI 300 Total Return Index</v>
          </cell>
          <cell r="G2119" t="str">
            <v>CSI 300 TRI</v>
          </cell>
        </row>
        <row r="2119">
          <cell r="K2119" t="str">
            <v>6768.42</v>
          </cell>
          <cell r="L2119" t="str">
            <v>18.75</v>
          </cell>
          <cell r="M2119" t="str">
            <v>0.28</v>
          </cell>
          <cell r="N2119" t="str">
            <v>13845.48</v>
          </cell>
          <cell r="O2119" t="str">
            <v>2770.88</v>
          </cell>
          <cell r="P2119">
            <v>300</v>
          </cell>
        </row>
        <row r="2120">
          <cell r="B2120">
            <v>44337</v>
          </cell>
          <cell r="C2120" t="str">
            <v>H00300</v>
          </cell>
          <cell r="D2120" t="str">
            <v>沪深300全收益指数</v>
          </cell>
          <cell r="E2120" t="str">
            <v>300收益</v>
          </cell>
          <cell r="F2120" t="str">
            <v>CSI 300 Total Return Index</v>
          </cell>
          <cell r="G2120" t="str">
            <v>CSI 300 TRI</v>
          </cell>
        </row>
        <row r="2120">
          <cell r="K2120" t="str">
            <v>6701.61</v>
          </cell>
          <cell r="L2120" t="str">
            <v>-66.81</v>
          </cell>
          <cell r="M2120" t="str">
            <v>-0.99</v>
          </cell>
          <cell r="N2120" t="str">
            <v>12476.85</v>
          </cell>
          <cell r="O2120" t="str">
            <v>2680.54</v>
          </cell>
          <cell r="P2120">
            <v>300</v>
          </cell>
        </row>
        <row r="2121">
          <cell r="B2121">
            <v>44340</v>
          </cell>
          <cell r="C2121" t="str">
            <v>H00300</v>
          </cell>
          <cell r="D2121" t="str">
            <v>沪深300全收益指数</v>
          </cell>
          <cell r="E2121" t="str">
            <v>300收益</v>
          </cell>
          <cell r="F2121" t="str">
            <v>CSI 300 Total Return Index</v>
          </cell>
          <cell r="G2121" t="str">
            <v>CSI 300 TRI</v>
          </cell>
        </row>
        <row r="2121">
          <cell r="K2121" t="str">
            <v>6729.62</v>
          </cell>
          <cell r="L2121" t="str">
            <v>28.00</v>
          </cell>
          <cell r="M2121" t="str">
            <v>0.42</v>
          </cell>
          <cell r="N2121" t="str">
            <v>12674.23</v>
          </cell>
          <cell r="O2121" t="str">
            <v>2785.13</v>
          </cell>
          <cell r="P2121">
            <v>300</v>
          </cell>
        </row>
        <row r="2122">
          <cell r="B2122">
            <v>44341</v>
          </cell>
          <cell r="C2122" t="str">
            <v>H00300</v>
          </cell>
          <cell r="D2122" t="str">
            <v>沪深300全收益指数</v>
          </cell>
          <cell r="E2122" t="str">
            <v>300收益</v>
          </cell>
          <cell r="F2122" t="str">
            <v>CSI 300 Total Return Index</v>
          </cell>
          <cell r="G2122" t="str">
            <v>CSI 300 TRI</v>
          </cell>
        </row>
        <row r="2122">
          <cell r="K2122" t="str">
            <v>6942.32</v>
          </cell>
          <cell r="L2122" t="str">
            <v>212.71</v>
          </cell>
          <cell r="M2122" t="str">
            <v>3.16</v>
          </cell>
          <cell r="N2122" t="str">
            <v>18299.68</v>
          </cell>
          <cell r="O2122" t="str">
            <v>4046.83</v>
          </cell>
          <cell r="P2122">
            <v>300</v>
          </cell>
        </row>
        <row r="2123">
          <cell r="B2123">
            <v>44342</v>
          </cell>
          <cell r="C2123" t="str">
            <v>H00300</v>
          </cell>
          <cell r="D2123" t="str">
            <v>沪深300全收益指数</v>
          </cell>
          <cell r="E2123" t="str">
            <v>300收益</v>
          </cell>
          <cell r="F2123" t="str">
            <v>CSI 300 Total Return Index</v>
          </cell>
          <cell r="G2123" t="str">
            <v>CSI 300 TRI</v>
          </cell>
        </row>
        <row r="2123">
          <cell r="K2123" t="str">
            <v>6945.19</v>
          </cell>
          <cell r="L2123" t="str">
            <v>2.86</v>
          </cell>
          <cell r="M2123" t="str">
            <v>0.04</v>
          </cell>
          <cell r="N2123" t="str">
            <v>16960.71</v>
          </cell>
          <cell r="O2123" t="str">
            <v>3464.45</v>
          </cell>
          <cell r="P2123">
            <v>300</v>
          </cell>
        </row>
        <row r="2124">
          <cell r="B2124">
            <v>44343</v>
          </cell>
          <cell r="C2124" t="str">
            <v>H00300</v>
          </cell>
          <cell r="D2124" t="str">
            <v>沪深300全收益指数</v>
          </cell>
          <cell r="E2124" t="str">
            <v>300收益</v>
          </cell>
          <cell r="F2124" t="str">
            <v>CSI 300 Total Return Index</v>
          </cell>
          <cell r="G2124" t="str">
            <v>CSI 300 TRI</v>
          </cell>
        </row>
        <row r="2124">
          <cell r="K2124" t="str">
            <v>6968.40</v>
          </cell>
          <cell r="L2124" t="str">
            <v>23.21</v>
          </cell>
          <cell r="M2124" t="str">
            <v>0.33</v>
          </cell>
          <cell r="N2124" t="str">
            <v>14846.29</v>
          </cell>
          <cell r="O2124" t="str">
            <v>3118.94</v>
          </cell>
          <cell r="P2124">
            <v>300</v>
          </cell>
        </row>
        <row r="2125">
          <cell r="B2125">
            <v>44344</v>
          </cell>
          <cell r="C2125" t="str">
            <v>H00300</v>
          </cell>
          <cell r="D2125" t="str">
            <v>沪深300全收益指数</v>
          </cell>
          <cell r="E2125" t="str">
            <v>300收益</v>
          </cell>
          <cell r="F2125" t="str">
            <v>CSI 300 Total Return Index</v>
          </cell>
          <cell r="G2125" t="str">
            <v>CSI 300 TRI</v>
          </cell>
        </row>
        <row r="2125">
          <cell r="K2125" t="str">
            <v>6947.26</v>
          </cell>
          <cell r="L2125" t="str">
            <v>-21.14</v>
          </cell>
          <cell r="M2125" t="str">
            <v>-0.30</v>
          </cell>
          <cell r="N2125" t="str">
            <v>16460.58</v>
          </cell>
          <cell r="O2125" t="str">
            <v>3307.12</v>
          </cell>
          <cell r="P2125">
            <v>300</v>
          </cell>
        </row>
        <row r="2126">
          <cell r="B2126">
            <v>44347</v>
          </cell>
          <cell r="C2126" t="str">
            <v>H00300</v>
          </cell>
          <cell r="D2126" t="str">
            <v>沪深300全收益指数</v>
          </cell>
          <cell r="E2126" t="str">
            <v>300收益</v>
          </cell>
          <cell r="F2126" t="str">
            <v>CSI 300 Total Return Index</v>
          </cell>
          <cell r="G2126" t="str">
            <v>CSI 300 TRI</v>
          </cell>
        </row>
        <row r="2126">
          <cell r="K2126" t="str">
            <v>6961.77</v>
          </cell>
          <cell r="L2126" t="str">
            <v>14.51</v>
          </cell>
          <cell r="M2126" t="str">
            <v>0.21</v>
          </cell>
          <cell r="N2126" t="str">
            <v>14460.33</v>
          </cell>
          <cell r="O2126" t="str">
            <v>3214.51</v>
          </cell>
          <cell r="P2126">
            <v>300</v>
          </cell>
        </row>
        <row r="2127">
          <cell r="B2127">
            <v>44348</v>
          </cell>
          <cell r="C2127" t="str">
            <v>H00300</v>
          </cell>
          <cell r="D2127" t="str">
            <v>沪深300全收益指数</v>
          </cell>
          <cell r="E2127" t="str">
            <v>300收益</v>
          </cell>
          <cell r="F2127" t="str">
            <v>CSI 300 Total Return Index</v>
          </cell>
          <cell r="G2127" t="str">
            <v>CSI 300 TRI</v>
          </cell>
        </row>
        <row r="2127">
          <cell r="K2127" t="str">
            <v>6975.50</v>
          </cell>
          <cell r="L2127" t="str">
            <v>13.73</v>
          </cell>
          <cell r="M2127" t="str">
            <v>0.20</v>
          </cell>
          <cell r="N2127" t="str">
            <v>14383.15</v>
          </cell>
          <cell r="O2127" t="str">
            <v>3218.46</v>
          </cell>
          <cell r="P2127">
            <v>300</v>
          </cell>
        </row>
        <row r="2128">
          <cell r="B2128">
            <v>44349</v>
          </cell>
          <cell r="C2128" t="str">
            <v>H00300</v>
          </cell>
          <cell r="D2128" t="str">
            <v>沪深300全收益指数</v>
          </cell>
          <cell r="E2128" t="str">
            <v>300收益</v>
          </cell>
          <cell r="F2128" t="str">
            <v>CSI 300 Total Return Index</v>
          </cell>
          <cell r="G2128" t="str">
            <v>CSI 300 TRI</v>
          </cell>
        </row>
        <row r="2128">
          <cell r="K2128" t="str">
            <v>6910.75</v>
          </cell>
          <cell r="L2128" t="str">
            <v>-64.75</v>
          </cell>
          <cell r="M2128" t="str">
            <v>-0.93</v>
          </cell>
          <cell r="N2128" t="str">
            <v>13775.43</v>
          </cell>
          <cell r="O2128" t="str">
            <v>2961.76</v>
          </cell>
          <cell r="P2128">
            <v>300</v>
          </cell>
        </row>
        <row r="2129">
          <cell r="B2129">
            <v>44350</v>
          </cell>
          <cell r="C2129" t="str">
            <v>H00300</v>
          </cell>
          <cell r="D2129" t="str">
            <v>沪深300全收益指数</v>
          </cell>
          <cell r="E2129" t="str">
            <v>300收益</v>
          </cell>
          <cell r="F2129" t="str">
            <v>CSI 300 Total Return Index</v>
          </cell>
          <cell r="G2129" t="str">
            <v>CSI 300 TRI</v>
          </cell>
        </row>
        <row r="2129">
          <cell r="K2129" t="str">
            <v>6866.66</v>
          </cell>
          <cell r="L2129" t="str">
            <v>-44.10</v>
          </cell>
          <cell r="M2129" t="str">
            <v>-0.64</v>
          </cell>
          <cell r="N2129" t="str">
            <v>14196.89</v>
          </cell>
          <cell r="O2129" t="str">
            <v>2854.49</v>
          </cell>
          <cell r="P2129">
            <v>300</v>
          </cell>
        </row>
        <row r="2130">
          <cell r="B2130">
            <v>44351</v>
          </cell>
          <cell r="C2130" t="str">
            <v>H00300</v>
          </cell>
          <cell r="D2130" t="str">
            <v>沪深300全收益指数</v>
          </cell>
          <cell r="E2130" t="str">
            <v>300收益</v>
          </cell>
          <cell r="F2130" t="str">
            <v>CSI 300 Total Return Index</v>
          </cell>
          <cell r="G2130" t="str">
            <v>CSI 300 TRI</v>
          </cell>
        </row>
        <row r="2130">
          <cell r="K2130" t="str">
            <v>6905.41</v>
          </cell>
          <cell r="L2130" t="str">
            <v>38.75</v>
          </cell>
          <cell r="M2130" t="str">
            <v>0.56</v>
          </cell>
          <cell r="N2130" t="str">
            <v>14473.21</v>
          </cell>
          <cell r="O2130" t="str">
            <v>2923.26</v>
          </cell>
          <cell r="P2130">
            <v>300</v>
          </cell>
        </row>
        <row r="2131">
          <cell r="B2131">
            <v>44354</v>
          </cell>
          <cell r="C2131" t="str">
            <v>H00300</v>
          </cell>
          <cell r="D2131" t="str">
            <v>沪深300全收益指数</v>
          </cell>
          <cell r="E2131" t="str">
            <v>300收益</v>
          </cell>
          <cell r="F2131" t="str">
            <v>CSI 300 Total Return Index</v>
          </cell>
          <cell r="G2131" t="str">
            <v>CSI 300 TRI</v>
          </cell>
        </row>
        <row r="2131">
          <cell r="K2131" t="str">
            <v>6900.24</v>
          </cell>
          <cell r="L2131" t="str">
            <v>-5.16</v>
          </cell>
          <cell r="M2131" t="str">
            <v>-0.07</v>
          </cell>
          <cell r="N2131" t="str">
            <v>12770.50</v>
          </cell>
          <cell r="O2131" t="str">
            <v>2804.63</v>
          </cell>
          <cell r="P2131">
            <v>300</v>
          </cell>
        </row>
        <row r="2132">
          <cell r="B2132">
            <v>44355</v>
          </cell>
          <cell r="C2132" t="str">
            <v>H00300</v>
          </cell>
          <cell r="D2132" t="str">
            <v>沪深300全收益指数</v>
          </cell>
          <cell r="E2132" t="str">
            <v>300收益</v>
          </cell>
          <cell r="F2132" t="str">
            <v>CSI 300 Total Return Index</v>
          </cell>
          <cell r="G2132" t="str">
            <v>CSI 300 TRI</v>
          </cell>
        </row>
        <row r="2132">
          <cell r="K2132" t="str">
            <v>6841.14</v>
          </cell>
          <cell r="L2132" t="str">
            <v>-59.10</v>
          </cell>
          <cell r="M2132" t="str">
            <v>-0.86</v>
          </cell>
          <cell r="N2132" t="str">
            <v>13055.95</v>
          </cell>
          <cell r="O2132" t="str">
            <v>3040.42</v>
          </cell>
          <cell r="P2132">
            <v>300</v>
          </cell>
        </row>
        <row r="2133">
          <cell r="B2133">
            <v>44356</v>
          </cell>
          <cell r="C2133" t="str">
            <v>H00300</v>
          </cell>
          <cell r="D2133" t="str">
            <v>沪深300全收益指数</v>
          </cell>
          <cell r="E2133" t="str">
            <v>300收益</v>
          </cell>
          <cell r="F2133" t="str">
            <v>CSI 300 Total Return Index</v>
          </cell>
          <cell r="G2133" t="str">
            <v>CSI 300 TRI</v>
          </cell>
        </row>
        <row r="2133">
          <cell r="K2133" t="str">
            <v>6848.02</v>
          </cell>
          <cell r="L2133" t="str">
            <v>6.88</v>
          </cell>
          <cell r="M2133" t="str">
            <v>0.10</v>
          </cell>
          <cell r="N2133" t="str">
            <v>12182.03</v>
          </cell>
          <cell r="O2133" t="str">
            <v>2550.75</v>
          </cell>
          <cell r="P2133">
            <v>300</v>
          </cell>
        </row>
        <row r="2134">
          <cell r="B2134">
            <v>44357</v>
          </cell>
          <cell r="C2134" t="str">
            <v>H00300</v>
          </cell>
          <cell r="D2134" t="str">
            <v>沪深300全收益指数</v>
          </cell>
          <cell r="E2134" t="str">
            <v>300收益</v>
          </cell>
          <cell r="F2134" t="str">
            <v>CSI 300 Total Return Index</v>
          </cell>
          <cell r="G2134" t="str">
            <v>CSI 300 TRI</v>
          </cell>
        </row>
        <row r="2134">
          <cell r="K2134" t="str">
            <v>6894.27</v>
          </cell>
          <cell r="L2134" t="str">
            <v>46.25</v>
          </cell>
          <cell r="M2134" t="str">
            <v>0.68</v>
          </cell>
          <cell r="N2134" t="str">
            <v>13899.20</v>
          </cell>
          <cell r="O2134" t="str">
            <v>3014.54</v>
          </cell>
          <cell r="P2134">
            <v>300</v>
          </cell>
        </row>
        <row r="2135">
          <cell r="B2135">
            <v>44358</v>
          </cell>
          <cell r="C2135" t="str">
            <v>H00300</v>
          </cell>
          <cell r="D2135" t="str">
            <v>沪深300全收益指数</v>
          </cell>
          <cell r="E2135" t="str">
            <v>300收益</v>
          </cell>
          <cell r="F2135" t="str">
            <v>CSI 300 Total Return Index</v>
          </cell>
          <cell r="G2135" t="str">
            <v>CSI 300 TRI</v>
          </cell>
        </row>
        <row r="2135">
          <cell r="K2135" t="str">
            <v>6835.59</v>
          </cell>
          <cell r="L2135" t="str">
            <v>-58.68</v>
          </cell>
          <cell r="M2135" t="str">
            <v>-0.85</v>
          </cell>
          <cell r="N2135" t="str">
            <v>18080.72</v>
          </cell>
          <cell r="O2135" t="str">
            <v>3653.63</v>
          </cell>
          <cell r="P2135">
            <v>300</v>
          </cell>
        </row>
        <row r="2136">
          <cell r="B2136">
            <v>44362</v>
          </cell>
          <cell r="C2136" t="str">
            <v>H00300</v>
          </cell>
          <cell r="D2136" t="str">
            <v>沪深300全收益指数</v>
          </cell>
          <cell r="E2136" t="str">
            <v>300收益</v>
          </cell>
          <cell r="F2136" t="str">
            <v>CSI 300 Total Return Index</v>
          </cell>
          <cell r="G2136" t="str">
            <v>CSI 300 TRI</v>
          </cell>
        </row>
        <row r="2136">
          <cell r="K2136" t="str">
            <v>6759.65</v>
          </cell>
          <cell r="L2136" t="str">
            <v>-75.94</v>
          </cell>
          <cell r="M2136" t="str">
            <v>-1.11</v>
          </cell>
          <cell r="N2136" t="str">
            <v>14288.01</v>
          </cell>
          <cell r="O2136" t="str">
            <v>3306.17</v>
          </cell>
          <cell r="P2136">
            <v>300</v>
          </cell>
        </row>
        <row r="2137">
          <cell r="B2137">
            <v>44363</v>
          </cell>
          <cell r="C2137" t="str">
            <v>H00300</v>
          </cell>
          <cell r="D2137" t="str">
            <v>沪深300全收益指数</v>
          </cell>
          <cell r="E2137" t="str">
            <v>300收益</v>
          </cell>
          <cell r="F2137" t="str">
            <v>CSI 300 Total Return Index</v>
          </cell>
          <cell r="G2137" t="str">
            <v>CSI 300 TRI</v>
          </cell>
        </row>
        <row r="2137">
          <cell r="K2137" t="str">
            <v>6648.22</v>
          </cell>
          <cell r="L2137" t="str">
            <v>-111.43</v>
          </cell>
          <cell r="M2137" t="str">
            <v>-1.65</v>
          </cell>
          <cell r="N2137" t="str">
            <v>12514.80</v>
          </cell>
          <cell r="O2137" t="str">
            <v>2982.87</v>
          </cell>
          <cell r="P2137">
            <v>300</v>
          </cell>
        </row>
        <row r="2138">
          <cell r="B2138">
            <v>44364</v>
          </cell>
          <cell r="C2138" t="str">
            <v>H00300</v>
          </cell>
          <cell r="D2138" t="str">
            <v>沪深300全收益指数</v>
          </cell>
          <cell r="E2138" t="str">
            <v>300收益</v>
          </cell>
          <cell r="F2138" t="str">
            <v>CSI 300 Total Return Index</v>
          </cell>
          <cell r="G2138" t="str">
            <v>CSI 300 TRI</v>
          </cell>
        </row>
        <row r="2138">
          <cell r="K2138" t="str">
            <v>6680.61</v>
          </cell>
          <cell r="L2138" t="str">
            <v>32.39</v>
          </cell>
          <cell r="M2138" t="str">
            <v>0.49</v>
          </cell>
          <cell r="N2138" t="str">
            <v>12045.25</v>
          </cell>
          <cell r="O2138" t="str">
            <v>2819.27</v>
          </cell>
          <cell r="P2138">
            <v>300</v>
          </cell>
        </row>
        <row r="2139">
          <cell r="B2139">
            <v>44365</v>
          </cell>
          <cell r="C2139" t="str">
            <v>H00300</v>
          </cell>
          <cell r="D2139" t="str">
            <v>沪深300全收益指数</v>
          </cell>
          <cell r="E2139" t="str">
            <v>300收益</v>
          </cell>
          <cell r="F2139" t="str">
            <v>CSI 300 Total Return Index</v>
          </cell>
          <cell r="G2139" t="str">
            <v>CSI 300 TRI</v>
          </cell>
        </row>
        <row r="2139">
          <cell r="K2139" t="str">
            <v>6683.80</v>
          </cell>
          <cell r="L2139" t="str">
            <v>3.19</v>
          </cell>
          <cell r="M2139" t="str">
            <v>0.05</v>
          </cell>
          <cell r="N2139" t="str">
            <v>14858.58</v>
          </cell>
          <cell r="O2139" t="str">
            <v>3566.97</v>
          </cell>
          <cell r="P2139">
            <v>300</v>
          </cell>
        </row>
        <row r="2140">
          <cell r="B2140">
            <v>44368</v>
          </cell>
          <cell r="C2140" t="str">
            <v>H00300</v>
          </cell>
          <cell r="D2140" t="str">
            <v>沪深300全收益指数</v>
          </cell>
          <cell r="E2140" t="str">
            <v>300收益</v>
          </cell>
          <cell r="F2140" t="str">
            <v>CSI 300 Total Return Index</v>
          </cell>
          <cell r="G2140" t="str">
            <v>CSI 300 TRI</v>
          </cell>
        </row>
        <row r="2140">
          <cell r="K2140" t="str">
            <v>6668.10</v>
          </cell>
          <cell r="L2140" t="str">
            <v>-15.70</v>
          </cell>
          <cell r="M2140" t="str">
            <v>-0.23</v>
          </cell>
          <cell r="N2140" t="str">
            <v>13218.45</v>
          </cell>
          <cell r="O2140" t="str">
            <v>3315.27</v>
          </cell>
          <cell r="P2140">
            <v>300</v>
          </cell>
        </row>
        <row r="2141">
          <cell r="B2141">
            <v>44369</v>
          </cell>
          <cell r="C2141" t="str">
            <v>H00300</v>
          </cell>
          <cell r="D2141" t="str">
            <v>沪深300全收益指数</v>
          </cell>
          <cell r="E2141" t="str">
            <v>300收益</v>
          </cell>
          <cell r="F2141" t="str">
            <v>CSI 300 Total Return Index</v>
          </cell>
          <cell r="G2141" t="str">
            <v>CSI 300 TRI</v>
          </cell>
        </row>
        <row r="2141">
          <cell r="K2141" t="str">
            <v>6710.15</v>
          </cell>
          <cell r="L2141" t="str">
            <v>42.05</v>
          </cell>
          <cell r="M2141" t="str">
            <v>0.63</v>
          </cell>
          <cell r="N2141" t="str">
            <v>13041.68</v>
          </cell>
          <cell r="O2141" t="str">
            <v>3136.90</v>
          </cell>
          <cell r="P2141">
            <v>300</v>
          </cell>
        </row>
        <row r="2142">
          <cell r="B2142">
            <v>44370</v>
          </cell>
          <cell r="C2142" t="str">
            <v>H00300</v>
          </cell>
          <cell r="D2142" t="str">
            <v>沪深300全收益指数</v>
          </cell>
          <cell r="E2142" t="str">
            <v>300收益</v>
          </cell>
          <cell r="F2142" t="str">
            <v>CSI 300 Total Return Index</v>
          </cell>
          <cell r="G2142" t="str">
            <v>CSI 300 TRI</v>
          </cell>
        </row>
        <row r="2142">
          <cell r="K2142" t="str">
            <v>6743.92</v>
          </cell>
          <cell r="L2142" t="str">
            <v>33.77</v>
          </cell>
          <cell r="M2142" t="str">
            <v>0.50</v>
          </cell>
          <cell r="N2142" t="str">
            <v>13635.61</v>
          </cell>
          <cell r="O2142" t="str">
            <v>3587.66</v>
          </cell>
          <cell r="P2142">
            <v>300</v>
          </cell>
        </row>
        <row r="2143">
          <cell r="B2143">
            <v>44371</v>
          </cell>
          <cell r="C2143" t="str">
            <v>H00300</v>
          </cell>
          <cell r="D2143" t="str">
            <v>沪深300全收益指数</v>
          </cell>
          <cell r="E2143" t="str">
            <v>300收益</v>
          </cell>
          <cell r="F2143" t="str">
            <v>CSI 300 Total Return Index</v>
          </cell>
          <cell r="G2143" t="str">
            <v>CSI 300 TRI</v>
          </cell>
        </row>
        <row r="2143">
          <cell r="K2143" t="str">
            <v>6756.92</v>
          </cell>
          <cell r="L2143" t="str">
            <v>13.00</v>
          </cell>
          <cell r="M2143" t="str">
            <v>0.19</v>
          </cell>
          <cell r="N2143" t="str">
            <v>12668.56</v>
          </cell>
          <cell r="O2143" t="str">
            <v>3126.07</v>
          </cell>
          <cell r="P2143">
            <v>300</v>
          </cell>
        </row>
        <row r="2144">
          <cell r="B2144">
            <v>44372</v>
          </cell>
          <cell r="C2144" t="str">
            <v>H00300</v>
          </cell>
          <cell r="D2144" t="str">
            <v>沪深300全收益指数</v>
          </cell>
          <cell r="E2144" t="str">
            <v>300收益</v>
          </cell>
          <cell r="F2144" t="str">
            <v>CSI 300 Total Return Index</v>
          </cell>
          <cell r="G2144" t="str">
            <v>CSI 300 TRI</v>
          </cell>
        </row>
        <row r="2144">
          <cell r="K2144" t="str">
            <v>6871.85</v>
          </cell>
          <cell r="L2144" t="str">
            <v>114.93</v>
          </cell>
          <cell r="M2144" t="str">
            <v>1.70</v>
          </cell>
          <cell r="N2144" t="str">
            <v>15493.11</v>
          </cell>
          <cell r="O2144" t="str">
            <v>3682.66</v>
          </cell>
          <cell r="P2144">
            <v>300</v>
          </cell>
        </row>
        <row r="2145">
          <cell r="B2145">
            <v>44375</v>
          </cell>
          <cell r="C2145" t="str">
            <v>H00300</v>
          </cell>
          <cell r="D2145" t="str">
            <v>沪深300全收益指数</v>
          </cell>
          <cell r="E2145" t="str">
            <v>300收益</v>
          </cell>
          <cell r="F2145" t="str">
            <v>CSI 300 Total Return Index</v>
          </cell>
          <cell r="G2145" t="str">
            <v>CSI 300 TRI</v>
          </cell>
        </row>
        <row r="2145">
          <cell r="K2145" t="str">
            <v>6887.63</v>
          </cell>
          <cell r="L2145" t="str">
            <v>15.78</v>
          </cell>
          <cell r="M2145" t="str">
            <v>0.23</v>
          </cell>
          <cell r="N2145" t="str">
            <v>13319.38</v>
          </cell>
          <cell r="O2145" t="str">
            <v>3374.53</v>
          </cell>
          <cell r="P2145">
            <v>300</v>
          </cell>
        </row>
        <row r="2146">
          <cell r="B2146">
            <v>44376</v>
          </cell>
          <cell r="C2146" t="str">
            <v>H00300</v>
          </cell>
          <cell r="D2146" t="str">
            <v>沪深300全收益指数</v>
          </cell>
          <cell r="E2146" t="str">
            <v>300收益</v>
          </cell>
          <cell r="F2146" t="str">
            <v>CSI 300 Total Return Index</v>
          </cell>
          <cell r="G2146" t="str">
            <v>CSI 300 TRI</v>
          </cell>
        </row>
        <row r="2146">
          <cell r="K2146" t="str">
            <v>6811.75</v>
          </cell>
          <cell r="L2146" t="str">
            <v>-75.89</v>
          </cell>
          <cell r="M2146" t="str">
            <v>-1.10</v>
          </cell>
          <cell r="N2146" t="str">
            <v>12516.30</v>
          </cell>
          <cell r="O2146" t="str">
            <v>3148.97</v>
          </cell>
          <cell r="P2146">
            <v>300</v>
          </cell>
        </row>
        <row r="2147">
          <cell r="B2147">
            <v>44377</v>
          </cell>
          <cell r="C2147" t="str">
            <v>H00300</v>
          </cell>
          <cell r="D2147" t="str">
            <v>沪深300全收益指数</v>
          </cell>
          <cell r="E2147" t="str">
            <v>300收益</v>
          </cell>
          <cell r="F2147" t="str">
            <v>CSI 300 Total Return Index</v>
          </cell>
          <cell r="G2147" t="str">
            <v>CSI 300 TRI</v>
          </cell>
        </row>
        <row r="2147">
          <cell r="K2147" t="str">
            <v>6859.06</v>
          </cell>
          <cell r="L2147" t="str">
            <v>47.31</v>
          </cell>
          <cell r="M2147" t="str">
            <v>0.69</v>
          </cell>
          <cell r="N2147" t="str">
            <v>10375.27</v>
          </cell>
          <cell r="O2147" t="str">
            <v>2810.16</v>
          </cell>
          <cell r="P2147">
            <v>300</v>
          </cell>
        </row>
        <row r="2148">
          <cell r="B2148">
            <v>44378</v>
          </cell>
          <cell r="C2148" t="str">
            <v>H00300</v>
          </cell>
          <cell r="D2148" t="str">
            <v>沪深300全收益指数</v>
          </cell>
          <cell r="E2148" t="str">
            <v>300收益</v>
          </cell>
          <cell r="F2148" t="str">
            <v>CSI 300 Total Return Index</v>
          </cell>
          <cell r="G2148" t="str">
            <v>CSI 300 TRI</v>
          </cell>
        </row>
        <row r="2148">
          <cell r="K2148" t="str">
            <v>6867.00</v>
          </cell>
          <cell r="L2148" t="str">
            <v>7.95</v>
          </cell>
          <cell r="M2148" t="str">
            <v>0.12</v>
          </cell>
          <cell r="N2148" t="str">
            <v>12724.06</v>
          </cell>
          <cell r="O2148" t="str">
            <v>3240.97</v>
          </cell>
          <cell r="P2148">
            <v>300</v>
          </cell>
        </row>
        <row r="2149">
          <cell r="B2149">
            <v>44379</v>
          </cell>
          <cell r="C2149" t="str">
            <v>H00300</v>
          </cell>
          <cell r="D2149" t="str">
            <v>沪深300全收益指数</v>
          </cell>
          <cell r="E2149" t="str">
            <v>300收益</v>
          </cell>
          <cell r="F2149" t="str">
            <v>CSI 300 Total Return Index</v>
          </cell>
          <cell r="G2149" t="str">
            <v>CSI 300 TRI</v>
          </cell>
        </row>
        <row r="2149">
          <cell r="K2149" t="str">
            <v>6672.11</v>
          </cell>
          <cell r="L2149" t="str">
            <v>-194.89</v>
          </cell>
          <cell r="M2149" t="str">
            <v>-2.84</v>
          </cell>
          <cell r="N2149" t="str">
            <v>13042.64</v>
          </cell>
          <cell r="O2149" t="str">
            <v>3425.79</v>
          </cell>
          <cell r="P2149">
            <v>300</v>
          </cell>
        </row>
        <row r="2150">
          <cell r="B2150">
            <v>44382</v>
          </cell>
          <cell r="C2150" t="str">
            <v>H00300</v>
          </cell>
          <cell r="D2150" t="str">
            <v>沪深300全收益指数</v>
          </cell>
          <cell r="E2150" t="str">
            <v>300收益</v>
          </cell>
          <cell r="F2150" t="str">
            <v>CSI 300 Total Return Index</v>
          </cell>
          <cell r="G2150" t="str">
            <v>CSI 300 TRI</v>
          </cell>
        </row>
        <row r="2150">
          <cell r="K2150" t="str">
            <v>6678.40</v>
          </cell>
          <cell r="L2150" t="str">
            <v>6.29</v>
          </cell>
          <cell r="M2150" t="str">
            <v>0.09</v>
          </cell>
          <cell r="N2150" t="str">
            <v>13121.16</v>
          </cell>
          <cell r="O2150" t="str">
            <v>3351.98</v>
          </cell>
          <cell r="P2150">
            <v>300</v>
          </cell>
        </row>
        <row r="2151">
          <cell r="B2151">
            <v>44383</v>
          </cell>
          <cell r="C2151" t="str">
            <v>H00300</v>
          </cell>
          <cell r="D2151" t="str">
            <v>沪深300全收益指数</v>
          </cell>
          <cell r="E2151" t="str">
            <v>300收益</v>
          </cell>
          <cell r="F2151" t="str">
            <v>CSI 300 Total Return Index</v>
          </cell>
          <cell r="G2151" t="str">
            <v>CSI 300 TRI</v>
          </cell>
        </row>
        <row r="2151">
          <cell r="K2151" t="str">
            <v>6679.83</v>
          </cell>
          <cell r="L2151" t="str">
            <v>1.43</v>
          </cell>
          <cell r="M2151" t="str">
            <v>0.02</v>
          </cell>
          <cell r="N2151" t="str">
            <v>14065.52</v>
          </cell>
          <cell r="O2151" t="str">
            <v>3628.29</v>
          </cell>
          <cell r="P2151">
            <v>300</v>
          </cell>
        </row>
        <row r="2152">
          <cell r="B2152">
            <v>44384</v>
          </cell>
          <cell r="C2152" t="str">
            <v>H00300</v>
          </cell>
          <cell r="D2152" t="str">
            <v>沪深300全收益指数</v>
          </cell>
          <cell r="E2152" t="str">
            <v>300收益</v>
          </cell>
          <cell r="F2152" t="str">
            <v>CSI 300 Total Return Index</v>
          </cell>
          <cell r="G2152" t="str">
            <v>CSI 300 TRI</v>
          </cell>
        </row>
        <row r="2152">
          <cell r="K2152" t="str">
            <v>6757.16</v>
          </cell>
          <cell r="L2152" t="str">
            <v>77.33</v>
          </cell>
          <cell r="M2152" t="str">
            <v>1.16</v>
          </cell>
          <cell r="N2152" t="str">
            <v>14854.91</v>
          </cell>
          <cell r="O2152" t="str">
            <v>3367.31</v>
          </cell>
          <cell r="P2152">
            <v>300</v>
          </cell>
        </row>
        <row r="2153">
          <cell r="B2153">
            <v>44385</v>
          </cell>
          <cell r="C2153" t="str">
            <v>H00300</v>
          </cell>
          <cell r="D2153" t="str">
            <v>沪深300全收益指数</v>
          </cell>
          <cell r="E2153" t="str">
            <v>300收益</v>
          </cell>
          <cell r="F2153" t="str">
            <v>CSI 300 Total Return Index</v>
          </cell>
          <cell r="G2153" t="str">
            <v>CSI 300 TRI</v>
          </cell>
        </row>
        <row r="2153">
          <cell r="K2153" t="str">
            <v>6690.49</v>
          </cell>
          <cell r="L2153" t="str">
            <v>-66.67</v>
          </cell>
          <cell r="M2153" t="str">
            <v>-0.99</v>
          </cell>
          <cell r="N2153" t="str">
            <v>17390.10</v>
          </cell>
          <cell r="O2153" t="str">
            <v>3978.80</v>
          </cell>
          <cell r="P2153">
            <v>300</v>
          </cell>
        </row>
        <row r="2154">
          <cell r="B2154">
            <v>44386</v>
          </cell>
          <cell r="C2154" t="str">
            <v>H00300</v>
          </cell>
          <cell r="D2154" t="str">
            <v>沪深300全收益指数</v>
          </cell>
          <cell r="E2154" t="str">
            <v>300收益</v>
          </cell>
          <cell r="F2154" t="str">
            <v>CSI 300 Total Return Index</v>
          </cell>
          <cell r="G2154" t="str">
            <v>CSI 300 TRI</v>
          </cell>
        </row>
        <row r="2154">
          <cell r="K2154" t="str">
            <v>6671.81</v>
          </cell>
          <cell r="L2154" t="str">
            <v>-18.68</v>
          </cell>
          <cell r="M2154" t="str">
            <v>-0.28</v>
          </cell>
          <cell r="N2154" t="str">
            <v>16065.32</v>
          </cell>
          <cell r="O2154" t="str">
            <v>3528.46</v>
          </cell>
          <cell r="P2154">
            <v>300</v>
          </cell>
        </row>
        <row r="2155">
          <cell r="B2155">
            <v>44389</v>
          </cell>
          <cell r="C2155" t="str">
            <v>H00300</v>
          </cell>
          <cell r="D2155" t="str">
            <v>沪深300全收益指数</v>
          </cell>
          <cell r="E2155" t="str">
            <v>300收益</v>
          </cell>
          <cell r="F2155" t="str">
            <v>CSI 300 Total Return Index</v>
          </cell>
          <cell r="G2155" t="str">
            <v>CSI 300 TRI</v>
          </cell>
        </row>
        <row r="2155">
          <cell r="K2155" t="str">
            <v>6757.03</v>
          </cell>
          <cell r="L2155" t="str">
            <v>85.22</v>
          </cell>
          <cell r="M2155" t="str">
            <v>1.28</v>
          </cell>
          <cell r="N2155" t="str">
            <v>20621.20</v>
          </cell>
          <cell r="O2155" t="str">
            <v>4372.03</v>
          </cell>
          <cell r="P2155">
            <v>300</v>
          </cell>
        </row>
        <row r="2156">
          <cell r="B2156">
            <v>44390</v>
          </cell>
          <cell r="C2156" t="str">
            <v>H00300</v>
          </cell>
          <cell r="D2156" t="str">
            <v>沪深300全收益指数</v>
          </cell>
          <cell r="E2156" t="str">
            <v>300收益</v>
          </cell>
          <cell r="F2156" t="str">
            <v>CSI 300 Total Return Index</v>
          </cell>
          <cell r="G2156" t="str">
            <v>CSI 300 TRI</v>
          </cell>
        </row>
        <row r="2156">
          <cell r="K2156" t="str">
            <v>6777.87</v>
          </cell>
          <cell r="L2156" t="str">
            <v>20.84</v>
          </cell>
          <cell r="M2156" t="str">
            <v>0.31</v>
          </cell>
          <cell r="N2156" t="str">
            <v>16648.22</v>
          </cell>
          <cell r="O2156" t="str">
            <v>3613.28</v>
          </cell>
          <cell r="P2156">
            <v>300</v>
          </cell>
        </row>
        <row r="2157">
          <cell r="B2157">
            <v>44391</v>
          </cell>
          <cell r="C2157" t="str">
            <v>H00300</v>
          </cell>
          <cell r="D2157" t="str">
            <v>沪深300全收益指数</v>
          </cell>
          <cell r="E2157" t="str">
            <v>300收益</v>
          </cell>
          <cell r="F2157" t="str">
            <v>CSI 300 Total Return Index</v>
          </cell>
          <cell r="G2157" t="str">
            <v>CSI 300 TRI</v>
          </cell>
        </row>
        <row r="2157">
          <cell r="K2157" t="str">
            <v>6700.34</v>
          </cell>
          <cell r="L2157" t="str">
            <v>-77.53</v>
          </cell>
          <cell r="M2157" t="str">
            <v>-1.14</v>
          </cell>
          <cell r="N2157" t="str">
            <v>18835.27</v>
          </cell>
          <cell r="O2157" t="str">
            <v>3725.68</v>
          </cell>
          <cell r="P2157">
            <v>300</v>
          </cell>
        </row>
        <row r="2158">
          <cell r="B2158">
            <v>44392</v>
          </cell>
          <cell r="C2158" t="str">
            <v>H00300</v>
          </cell>
          <cell r="D2158" t="str">
            <v>沪深300全收益指数</v>
          </cell>
          <cell r="E2158" t="str">
            <v>300收益</v>
          </cell>
          <cell r="F2158" t="str">
            <v>CSI 300 Total Return Index</v>
          </cell>
          <cell r="G2158" t="str">
            <v>CSI 300 TRI</v>
          </cell>
        </row>
        <row r="2158">
          <cell r="K2158" t="str">
            <v>6792.09</v>
          </cell>
          <cell r="L2158" t="str">
            <v>91.75</v>
          </cell>
          <cell r="M2158" t="str">
            <v>1.37</v>
          </cell>
          <cell r="N2158" t="str">
            <v>18107.71</v>
          </cell>
          <cell r="O2158" t="str">
            <v>3724.84</v>
          </cell>
          <cell r="P2158">
            <v>300</v>
          </cell>
        </row>
        <row r="2159">
          <cell r="B2159">
            <v>44393</v>
          </cell>
          <cell r="C2159" t="str">
            <v>H00300</v>
          </cell>
          <cell r="D2159" t="str">
            <v>沪深300全收益指数</v>
          </cell>
          <cell r="E2159" t="str">
            <v>300收益</v>
          </cell>
          <cell r="F2159" t="str">
            <v>CSI 300 Total Return Index</v>
          </cell>
          <cell r="G2159" t="str">
            <v>CSI 300 TRI</v>
          </cell>
        </row>
        <row r="2159">
          <cell r="K2159" t="str">
            <v>6722.11</v>
          </cell>
          <cell r="L2159" t="str">
            <v>-69.98</v>
          </cell>
          <cell r="M2159" t="str">
            <v>-1.03</v>
          </cell>
          <cell r="N2159" t="str">
            <v>16995.60</v>
          </cell>
          <cell r="O2159" t="str">
            <v>3625.94</v>
          </cell>
          <cell r="P2159">
            <v>300</v>
          </cell>
        </row>
        <row r="2160">
          <cell r="B2160">
            <v>44396</v>
          </cell>
          <cell r="C2160" t="str">
            <v>H00300</v>
          </cell>
          <cell r="D2160" t="str">
            <v>沪深300全收益指数</v>
          </cell>
          <cell r="E2160" t="str">
            <v>300收益</v>
          </cell>
          <cell r="F2160" t="str">
            <v>CSI 300 Total Return Index</v>
          </cell>
          <cell r="G2160" t="str">
            <v>CSI 300 TRI</v>
          </cell>
        </row>
        <row r="2160">
          <cell r="K2160" t="str">
            <v>6747.16</v>
          </cell>
          <cell r="L2160" t="str">
            <v>25.05</v>
          </cell>
          <cell r="M2160" t="str">
            <v>0.37</v>
          </cell>
          <cell r="N2160" t="str">
            <v>15319.96</v>
          </cell>
          <cell r="O2160" t="str">
            <v>3403.23</v>
          </cell>
          <cell r="P2160">
            <v>300</v>
          </cell>
        </row>
        <row r="2161">
          <cell r="B2161">
            <v>44397</v>
          </cell>
          <cell r="C2161" t="str">
            <v>H00300</v>
          </cell>
          <cell r="D2161" t="str">
            <v>沪深300全收益指数</v>
          </cell>
          <cell r="E2161" t="str">
            <v>300收益</v>
          </cell>
          <cell r="F2161" t="str">
            <v>CSI 300 Total Return Index</v>
          </cell>
          <cell r="G2161" t="str">
            <v>CSI 300 TRI</v>
          </cell>
        </row>
        <row r="2161">
          <cell r="K2161" t="str">
            <v>6741.74</v>
          </cell>
          <cell r="L2161" t="str">
            <v>-5.42</v>
          </cell>
          <cell r="M2161" t="str">
            <v>-0.08</v>
          </cell>
          <cell r="N2161" t="str">
            <v>12930.00</v>
          </cell>
          <cell r="O2161" t="str">
            <v>2835.43</v>
          </cell>
          <cell r="P2161">
            <v>300</v>
          </cell>
        </row>
        <row r="2162">
          <cell r="B2162">
            <v>44398</v>
          </cell>
          <cell r="C2162" t="str">
            <v>H00300</v>
          </cell>
          <cell r="D2162" t="str">
            <v>沪深300全收益指数</v>
          </cell>
          <cell r="E2162" t="str">
            <v>300收益</v>
          </cell>
          <cell r="F2162" t="str">
            <v>CSI 300 Total Return Index</v>
          </cell>
          <cell r="G2162" t="str">
            <v>CSI 300 TRI</v>
          </cell>
        </row>
        <row r="2162">
          <cell r="K2162" t="str">
            <v>6790.98</v>
          </cell>
          <cell r="L2162" t="str">
            <v>49.23</v>
          </cell>
          <cell r="M2162" t="str">
            <v>0.73</v>
          </cell>
          <cell r="N2162" t="str">
            <v>16797.65</v>
          </cell>
          <cell r="O2162" t="str">
            <v>3902.76</v>
          </cell>
          <cell r="P2162">
            <v>300</v>
          </cell>
        </row>
        <row r="2163">
          <cell r="B2163">
            <v>44399</v>
          </cell>
          <cell r="C2163" t="str">
            <v>H00300</v>
          </cell>
          <cell r="D2163" t="str">
            <v>沪深300全收益指数</v>
          </cell>
          <cell r="E2163" t="str">
            <v>300收益</v>
          </cell>
          <cell r="F2163" t="str">
            <v>CSI 300 Total Return Index</v>
          </cell>
          <cell r="G2163" t="str">
            <v>CSI 300 TRI</v>
          </cell>
        </row>
        <row r="2163">
          <cell r="K2163" t="str">
            <v>6801.89</v>
          </cell>
          <cell r="L2163" t="str">
            <v>10.92</v>
          </cell>
          <cell r="M2163" t="str">
            <v>0.16</v>
          </cell>
          <cell r="N2163" t="str">
            <v>18555.69</v>
          </cell>
          <cell r="O2163" t="str">
            <v>4182.22</v>
          </cell>
          <cell r="P2163">
            <v>300</v>
          </cell>
        </row>
        <row r="2164">
          <cell r="B2164">
            <v>44400</v>
          </cell>
          <cell r="C2164" t="str">
            <v>H00300</v>
          </cell>
          <cell r="D2164" t="str">
            <v>沪深300全收益指数</v>
          </cell>
          <cell r="E2164" t="str">
            <v>300收益</v>
          </cell>
          <cell r="F2164" t="str">
            <v>CSI 300 Total Return Index</v>
          </cell>
          <cell r="G2164" t="str">
            <v>CSI 300 TRI</v>
          </cell>
        </row>
        <row r="2164">
          <cell r="K2164" t="str">
            <v>6719.81</v>
          </cell>
          <cell r="L2164" t="str">
            <v>-82.09</v>
          </cell>
          <cell r="M2164" t="str">
            <v>-1.21</v>
          </cell>
          <cell r="N2164" t="str">
            <v>21653.68</v>
          </cell>
          <cell r="O2164" t="str">
            <v>4355.21</v>
          </cell>
          <cell r="P2164">
            <v>300</v>
          </cell>
        </row>
        <row r="2165">
          <cell r="B2165">
            <v>44403</v>
          </cell>
          <cell r="C2165" t="str">
            <v>H00300</v>
          </cell>
          <cell r="D2165" t="str">
            <v>沪深300全收益指数</v>
          </cell>
          <cell r="E2165" t="str">
            <v>300收益</v>
          </cell>
          <cell r="F2165" t="str">
            <v>CSI 300 Total Return Index</v>
          </cell>
          <cell r="G2165" t="str">
            <v>CSI 300 TRI</v>
          </cell>
        </row>
        <row r="2165">
          <cell r="K2165" t="str">
            <v>6503.35</v>
          </cell>
          <cell r="L2165" t="str">
            <v>-216.45</v>
          </cell>
          <cell r="M2165" t="str">
            <v>-3.22</v>
          </cell>
          <cell r="N2165" t="str">
            <v>22811.17</v>
          </cell>
          <cell r="O2165" t="str">
            <v>4951.54</v>
          </cell>
          <cell r="P2165">
            <v>300</v>
          </cell>
        </row>
        <row r="2166">
          <cell r="B2166">
            <v>44404</v>
          </cell>
          <cell r="C2166" t="str">
            <v>H00300</v>
          </cell>
          <cell r="D2166" t="str">
            <v>沪深300全收益指数</v>
          </cell>
          <cell r="E2166" t="str">
            <v>300收益</v>
          </cell>
          <cell r="F2166" t="str">
            <v>CSI 300 Total Return Index</v>
          </cell>
          <cell r="G2166" t="str">
            <v>CSI 300 TRI</v>
          </cell>
        </row>
        <row r="2166">
          <cell r="K2166" t="str">
            <v>6273.91</v>
          </cell>
          <cell r="L2166" t="str">
            <v>-229.44</v>
          </cell>
          <cell r="M2166" t="str">
            <v>-3.53</v>
          </cell>
          <cell r="N2166" t="str">
            <v>23663.12</v>
          </cell>
          <cell r="O2166" t="str">
            <v>5211.46</v>
          </cell>
          <cell r="P2166">
            <v>300</v>
          </cell>
        </row>
        <row r="2167">
          <cell r="B2167">
            <v>44405</v>
          </cell>
          <cell r="C2167" t="str">
            <v>H00300</v>
          </cell>
          <cell r="D2167" t="str">
            <v>沪深300全收益指数</v>
          </cell>
          <cell r="E2167" t="str">
            <v>300收益</v>
          </cell>
          <cell r="F2167" t="str">
            <v>CSI 300 Total Return Index</v>
          </cell>
          <cell r="G2167" t="str">
            <v>CSI 300 TRI</v>
          </cell>
        </row>
        <row r="2167">
          <cell r="K2167" t="str">
            <v>6286.78</v>
          </cell>
          <cell r="L2167" t="str">
            <v>12.86</v>
          </cell>
          <cell r="M2167" t="str">
            <v>0.20</v>
          </cell>
          <cell r="N2167" t="str">
            <v>19263.44</v>
          </cell>
          <cell r="O2167" t="str">
            <v>4197.06</v>
          </cell>
          <cell r="P2167">
            <v>300</v>
          </cell>
        </row>
        <row r="2168">
          <cell r="B2168">
            <v>44406</v>
          </cell>
          <cell r="C2168" t="str">
            <v>H00300</v>
          </cell>
          <cell r="D2168" t="str">
            <v>沪深300全收益指数</v>
          </cell>
          <cell r="E2168" t="str">
            <v>300收益</v>
          </cell>
          <cell r="F2168" t="str">
            <v>CSI 300 Total Return Index</v>
          </cell>
          <cell r="G2168" t="str">
            <v>CSI 300 TRI</v>
          </cell>
        </row>
        <row r="2168">
          <cell r="K2168" t="str">
            <v>6407.10</v>
          </cell>
          <cell r="L2168" t="str">
            <v>120.33</v>
          </cell>
          <cell r="M2168" t="str">
            <v>1.91</v>
          </cell>
          <cell r="N2168" t="str">
            <v>17332.21</v>
          </cell>
          <cell r="O2168" t="str">
            <v>4156.76</v>
          </cell>
          <cell r="P2168">
            <v>300</v>
          </cell>
        </row>
        <row r="2169">
          <cell r="B2169">
            <v>44407</v>
          </cell>
          <cell r="C2169" t="str">
            <v>H00300</v>
          </cell>
          <cell r="D2169" t="str">
            <v>沪深300全收益指数</v>
          </cell>
          <cell r="E2169" t="str">
            <v>300收益</v>
          </cell>
          <cell r="F2169" t="str">
            <v>CSI 300 Total Return Index</v>
          </cell>
          <cell r="G2169" t="str">
            <v>CSI 300 TRI</v>
          </cell>
        </row>
        <row r="2169">
          <cell r="K2169" t="str">
            <v>6357.65</v>
          </cell>
          <cell r="L2169" t="str">
            <v>-49.45</v>
          </cell>
          <cell r="M2169" t="str">
            <v>-0.77</v>
          </cell>
          <cell r="N2169" t="str">
            <v>18234.98</v>
          </cell>
          <cell r="O2169" t="str">
            <v>4209.44</v>
          </cell>
          <cell r="P2169">
            <v>300</v>
          </cell>
        </row>
        <row r="2170">
          <cell r="B2170">
            <v>44410</v>
          </cell>
          <cell r="C2170" t="str">
            <v>H00300</v>
          </cell>
          <cell r="D2170" t="str">
            <v>沪深300全收益指数</v>
          </cell>
          <cell r="E2170" t="str">
            <v>300收益</v>
          </cell>
          <cell r="F2170" t="str">
            <v>CSI 300 Total Return Index</v>
          </cell>
          <cell r="G2170" t="str">
            <v>CSI 300 TRI</v>
          </cell>
        </row>
        <row r="2170">
          <cell r="K2170" t="str">
            <v>6519.61</v>
          </cell>
          <cell r="L2170" t="str">
            <v>161.96</v>
          </cell>
          <cell r="M2170" t="str">
            <v>2.55</v>
          </cell>
          <cell r="N2170" t="str">
            <v>22719.49</v>
          </cell>
          <cell r="O2170" t="str">
            <v>5246.59</v>
          </cell>
          <cell r="P2170">
            <v>300</v>
          </cell>
        </row>
        <row r="2171">
          <cell r="B2171">
            <v>44411</v>
          </cell>
          <cell r="C2171" t="str">
            <v>H00300</v>
          </cell>
          <cell r="D2171" t="str">
            <v>沪深300全收益指数</v>
          </cell>
          <cell r="E2171" t="str">
            <v>300收益</v>
          </cell>
          <cell r="F2171" t="str">
            <v>CSI 300 Total Return Index</v>
          </cell>
          <cell r="G2171" t="str">
            <v>CSI 300 TRI</v>
          </cell>
        </row>
        <row r="2171">
          <cell r="K2171" t="str">
            <v>6520.57</v>
          </cell>
          <cell r="L2171" t="str">
            <v>0.95</v>
          </cell>
          <cell r="M2171" t="str">
            <v>0.01</v>
          </cell>
          <cell r="N2171" t="str">
            <v>20353.34</v>
          </cell>
          <cell r="O2171" t="str">
            <v>4711.94</v>
          </cell>
          <cell r="P2171">
            <v>300</v>
          </cell>
        </row>
        <row r="2172">
          <cell r="B2172">
            <v>44412</v>
          </cell>
          <cell r="C2172" t="str">
            <v>H00300</v>
          </cell>
          <cell r="D2172" t="str">
            <v>沪深300全收益指数</v>
          </cell>
          <cell r="E2172" t="str">
            <v>300收益</v>
          </cell>
          <cell r="F2172" t="str">
            <v>CSI 300 Total Return Index</v>
          </cell>
          <cell r="G2172" t="str">
            <v>CSI 300 TRI</v>
          </cell>
        </row>
        <row r="2172">
          <cell r="K2172" t="str">
            <v>6579.57</v>
          </cell>
          <cell r="L2172" t="str">
            <v>59.00</v>
          </cell>
          <cell r="M2172" t="str">
            <v>0.90</v>
          </cell>
          <cell r="N2172" t="str">
            <v>17546.65</v>
          </cell>
          <cell r="O2172" t="str">
            <v>4258.01</v>
          </cell>
          <cell r="P2172">
            <v>300</v>
          </cell>
        </row>
        <row r="2173">
          <cell r="B2173">
            <v>44413</v>
          </cell>
          <cell r="C2173" t="str">
            <v>H00300</v>
          </cell>
          <cell r="D2173" t="str">
            <v>沪深300全收益指数</v>
          </cell>
          <cell r="E2173" t="str">
            <v>300收益</v>
          </cell>
          <cell r="F2173" t="str">
            <v>CSI 300 Total Return Index</v>
          </cell>
          <cell r="G2173" t="str">
            <v>CSI 300 TRI</v>
          </cell>
        </row>
        <row r="2173">
          <cell r="K2173" t="str">
            <v>6539.88</v>
          </cell>
          <cell r="L2173" t="str">
            <v>-39.69</v>
          </cell>
          <cell r="M2173" t="str">
            <v>-0.60</v>
          </cell>
          <cell r="N2173" t="str">
            <v>16738.18</v>
          </cell>
          <cell r="O2173" t="str">
            <v>3987.72</v>
          </cell>
          <cell r="P2173">
            <v>300</v>
          </cell>
        </row>
        <row r="2174">
          <cell r="B2174">
            <v>44414</v>
          </cell>
          <cell r="C2174" t="str">
            <v>H00300</v>
          </cell>
          <cell r="D2174" t="str">
            <v>沪深300全收益指数</v>
          </cell>
          <cell r="E2174" t="str">
            <v>300收益</v>
          </cell>
          <cell r="F2174" t="str">
            <v>CSI 300 Total Return Index</v>
          </cell>
          <cell r="G2174" t="str">
            <v>CSI 300 TRI</v>
          </cell>
        </row>
        <row r="2174">
          <cell r="K2174" t="str">
            <v>6505.27</v>
          </cell>
          <cell r="L2174" t="str">
            <v>-34.61</v>
          </cell>
          <cell r="M2174" t="str">
            <v>-0.53</v>
          </cell>
          <cell r="N2174" t="str">
            <v>15417.97</v>
          </cell>
          <cell r="O2174" t="str">
            <v>3717.74</v>
          </cell>
          <cell r="P2174">
            <v>300</v>
          </cell>
        </row>
        <row r="2175">
          <cell r="B2175">
            <v>44417</v>
          </cell>
          <cell r="C2175" t="str">
            <v>H00300</v>
          </cell>
          <cell r="D2175" t="str">
            <v>沪深300全收益指数</v>
          </cell>
          <cell r="E2175" t="str">
            <v>300收益</v>
          </cell>
          <cell r="F2175" t="str">
            <v>CSI 300 Total Return Index</v>
          </cell>
          <cell r="G2175" t="str">
            <v>CSI 300 TRI</v>
          </cell>
        </row>
        <row r="2175">
          <cell r="K2175" t="str">
            <v>6589.97</v>
          </cell>
          <cell r="L2175" t="str">
            <v>84.71</v>
          </cell>
          <cell r="M2175" t="str">
            <v>1.30</v>
          </cell>
          <cell r="N2175" t="str">
            <v>18243.69</v>
          </cell>
          <cell r="O2175" t="str">
            <v>4088.97</v>
          </cell>
          <cell r="P2175">
            <v>300</v>
          </cell>
        </row>
        <row r="2176">
          <cell r="B2176">
            <v>44418</v>
          </cell>
          <cell r="C2176" t="str">
            <v>H00300</v>
          </cell>
          <cell r="D2176" t="str">
            <v>沪深300全收益指数</v>
          </cell>
          <cell r="E2176" t="str">
            <v>300收益</v>
          </cell>
          <cell r="F2176" t="str">
            <v>CSI 300 Total Return Index</v>
          </cell>
          <cell r="G2176" t="str">
            <v>CSI 300 TRI</v>
          </cell>
        </row>
        <row r="2176">
          <cell r="K2176" t="str">
            <v>6666.18</v>
          </cell>
          <cell r="L2176" t="str">
            <v>76.20</v>
          </cell>
          <cell r="M2176" t="str">
            <v>1.16</v>
          </cell>
          <cell r="N2176" t="str">
            <v>16705.19</v>
          </cell>
          <cell r="O2176" t="str">
            <v>4100.99</v>
          </cell>
          <cell r="P2176">
            <v>300</v>
          </cell>
        </row>
        <row r="2177">
          <cell r="B2177">
            <v>44419</v>
          </cell>
          <cell r="C2177" t="str">
            <v>H00300</v>
          </cell>
          <cell r="D2177" t="str">
            <v>沪深300全收益指数</v>
          </cell>
          <cell r="E2177" t="str">
            <v>300收益</v>
          </cell>
          <cell r="F2177" t="str">
            <v>CSI 300 Total Return Index</v>
          </cell>
          <cell r="G2177" t="str">
            <v>CSI 300 TRI</v>
          </cell>
        </row>
        <row r="2177">
          <cell r="K2177" t="str">
            <v>6629.44</v>
          </cell>
          <cell r="L2177" t="str">
            <v>-36.74</v>
          </cell>
          <cell r="M2177" t="str">
            <v>-0.55</v>
          </cell>
          <cell r="N2177" t="str">
            <v>18226.61</v>
          </cell>
          <cell r="O2177" t="str">
            <v>3733.86</v>
          </cell>
          <cell r="P2177">
            <v>300</v>
          </cell>
        </row>
        <row r="2178">
          <cell r="B2178">
            <v>44420</v>
          </cell>
          <cell r="C2178" t="str">
            <v>H00300</v>
          </cell>
          <cell r="D2178" t="str">
            <v>沪深300全收益指数</v>
          </cell>
          <cell r="E2178" t="str">
            <v>300收益</v>
          </cell>
          <cell r="F2178" t="str">
            <v>CSI 300 Total Return Index</v>
          </cell>
          <cell r="G2178" t="str">
            <v>CSI 300 TRI</v>
          </cell>
        </row>
        <row r="2178">
          <cell r="K2178" t="str">
            <v>6573.99</v>
          </cell>
          <cell r="L2178" t="str">
            <v>-55.44</v>
          </cell>
          <cell r="M2178" t="str">
            <v>-0.84</v>
          </cell>
          <cell r="N2178" t="str">
            <v>16822.37</v>
          </cell>
          <cell r="O2178" t="str">
            <v>3618.28</v>
          </cell>
          <cell r="P2178">
            <v>300</v>
          </cell>
        </row>
        <row r="2179">
          <cell r="B2179">
            <v>44421</v>
          </cell>
          <cell r="C2179" t="str">
            <v>H00300</v>
          </cell>
          <cell r="D2179" t="str">
            <v>沪深300全收益指数</v>
          </cell>
          <cell r="E2179" t="str">
            <v>300收益</v>
          </cell>
          <cell r="F2179" t="str">
            <v>CSI 300 Total Return Index</v>
          </cell>
          <cell r="G2179" t="str">
            <v>CSI 300 TRI</v>
          </cell>
        </row>
        <row r="2179">
          <cell r="K2179" t="str">
            <v>6538.52</v>
          </cell>
          <cell r="L2179" t="str">
            <v>-35.47</v>
          </cell>
          <cell r="M2179" t="str">
            <v>-0.54</v>
          </cell>
          <cell r="N2179" t="str">
            <v>15831.43</v>
          </cell>
          <cell r="O2179" t="str">
            <v>3524.59</v>
          </cell>
          <cell r="P2179">
            <v>300</v>
          </cell>
        </row>
        <row r="2180">
          <cell r="B2180">
            <v>44424</v>
          </cell>
          <cell r="C2180" t="str">
            <v>H00300</v>
          </cell>
          <cell r="D2180" t="str">
            <v>沪深300全收益指数</v>
          </cell>
          <cell r="E2180" t="str">
            <v>300收益</v>
          </cell>
          <cell r="F2180" t="str">
            <v>CSI 300 Total Return Index</v>
          </cell>
          <cell r="G2180" t="str">
            <v>CSI 300 TRI</v>
          </cell>
        </row>
        <row r="2180">
          <cell r="K2180" t="str">
            <v>6533.72</v>
          </cell>
          <cell r="L2180" t="str">
            <v>-4.81</v>
          </cell>
          <cell r="M2180" t="str">
            <v>-0.07</v>
          </cell>
          <cell r="N2180" t="str">
            <v>16195.34</v>
          </cell>
          <cell r="O2180" t="str">
            <v>3407.35</v>
          </cell>
          <cell r="P2180">
            <v>300</v>
          </cell>
        </row>
        <row r="2181">
          <cell r="B2181">
            <v>44425</v>
          </cell>
          <cell r="C2181" t="str">
            <v>H00300</v>
          </cell>
          <cell r="D2181" t="str">
            <v>沪深300全收益指数</v>
          </cell>
          <cell r="E2181" t="str">
            <v>300收益</v>
          </cell>
          <cell r="F2181" t="str">
            <v>CSI 300 Total Return Index</v>
          </cell>
          <cell r="G2181" t="str">
            <v>CSI 300 TRI</v>
          </cell>
        </row>
        <row r="2181">
          <cell r="K2181" t="str">
            <v>6396.86</v>
          </cell>
          <cell r="L2181" t="str">
            <v>-136.86</v>
          </cell>
          <cell r="M2181" t="str">
            <v>-2.09</v>
          </cell>
          <cell r="N2181" t="str">
            <v>18757.35</v>
          </cell>
          <cell r="O2181" t="str">
            <v>3884.57</v>
          </cell>
          <cell r="P2181">
            <v>300</v>
          </cell>
        </row>
        <row r="2182">
          <cell r="B2182">
            <v>44426</v>
          </cell>
          <cell r="C2182" t="str">
            <v>H00300</v>
          </cell>
          <cell r="D2182" t="str">
            <v>沪深300全收益指数</v>
          </cell>
          <cell r="E2182" t="str">
            <v>300收益</v>
          </cell>
          <cell r="F2182" t="str">
            <v>CSI 300 Total Return Index</v>
          </cell>
          <cell r="G2182" t="str">
            <v>CSI 300 TRI</v>
          </cell>
        </row>
        <row r="2182">
          <cell r="K2182" t="str">
            <v>6472.36</v>
          </cell>
          <cell r="L2182" t="str">
            <v>75.50</v>
          </cell>
          <cell r="M2182" t="str">
            <v>1.18</v>
          </cell>
          <cell r="N2182" t="str">
            <v>19747.44</v>
          </cell>
          <cell r="O2182" t="str">
            <v>3957.92</v>
          </cell>
          <cell r="P2182">
            <v>300</v>
          </cell>
        </row>
        <row r="2183">
          <cell r="B2183">
            <v>44427</v>
          </cell>
          <cell r="C2183" t="str">
            <v>H00300</v>
          </cell>
          <cell r="D2183" t="str">
            <v>沪深300全收益指数</v>
          </cell>
          <cell r="E2183" t="str">
            <v>300收益</v>
          </cell>
          <cell r="F2183" t="str">
            <v>CSI 300 Total Return Index</v>
          </cell>
          <cell r="G2183" t="str">
            <v>CSI 300 TRI</v>
          </cell>
        </row>
        <row r="2183">
          <cell r="K2183" t="str">
            <v>6430.05</v>
          </cell>
          <cell r="L2183" t="str">
            <v>-42.31</v>
          </cell>
          <cell r="M2183" t="str">
            <v>-0.65</v>
          </cell>
          <cell r="N2183" t="str">
            <v>20171.17</v>
          </cell>
          <cell r="O2183" t="str">
            <v>3974.25</v>
          </cell>
          <cell r="P2183">
            <v>300</v>
          </cell>
        </row>
        <row r="2184">
          <cell r="B2184">
            <v>44428</v>
          </cell>
          <cell r="C2184" t="str">
            <v>H00300</v>
          </cell>
          <cell r="D2184" t="str">
            <v>沪深300全收益指数</v>
          </cell>
          <cell r="E2184" t="str">
            <v>300收益</v>
          </cell>
          <cell r="F2184" t="str">
            <v>CSI 300 Total Return Index</v>
          </cell>
          <cell r="G2184" t="str">
            <v>CSI 300 TRI</v>
          </cell>
        </row>
        <row r="2184">
          <cell r="K2184" t="str">
            <v>6309.78</v>
          </cell>
          <cell r="L2184" t="str">
            <v>-120.27</v>
          </cell>
          <cell r="M2184" t="str">
            <v>-1.87</v>
          </cell>
          <cell r="N2184" t="str">
            <v>17763.58</v>
          </cell>
          <cell r="O2184" t="str">
            <v>4049.38</v>
          </cell>
          <cell r="P2184">
            <v>300</v>
          </cell>
        </row>
        <row r="2185">
          <cell r="B2185">
            <v>44431</v>
          </cell>
          <cell r="C2185" t="str">
            <v>H00300</v>
          </cell>
          <cell r="D2185" t="str">
            <v>沪深300全收益指数</v>
          </cell>
          <cell r="E2185" t="str">
            <v>300收益</v>
          </cell>
          <cell r="F2185" t="str">
            <v>CSI 300 Total Return Index</v>
          </cell>
          <cell r="G2185" t="str">
            <v>CSI 300 TRI</v>
          </cell>
        </row>
        <row r="2185">
          <cell r="K2185" t="str">
            <v>6402.75</v>
          </cell>
          <cell r="L2185" t="str">
            <v>92.96</v>
          </cell>
          <cell r="M2185" t="str">
            <v>1.47</v>
          </cell>
          <cell r="N2185" t="str">
            <v>16757.91</v>
          </cell>
          <cell r="O2185" t="str">
            <v>3895.99</v>
          </cell>
          <cell r="P2185">
            <v>300</v>
          </cell>
        </row>
        <row r="2186">
          <cell r="B2186">
            <v>44432</v>
          </cell>
          <cell r="C2186" t="str">
            <v>H00300</v>
          </cell>
          <cell r="D2186" t="str">
            <v>沪深300全收益指数</v>
          </cell>
          <cell r="E2186" t="str">
            <v>300收益</v>
          </cell>
          <cell r="F2186" t="str">
            <v>CSI 300 Total Return Index</v>
          </cell>
          <cell r="G2186" t="str">
            <v>CSI 300 TRI</v>
          </cell>
        </row>
        <row r="2186">
          <cell r="K2186" t="str">
            <v>6472.27</v>
          </cell>
          <cell r="L2186" t="str">
            <v>69.53</v>
          </cell>
          <cell r="M2186" t="str">
            <v>1.09</v>
          </cell>
          <cell r="N2186" t="str">
            <v>19788.32</v>
          </cell>
          <cell r="O2186" t="str">
            <v>4174.81</v>
          </cell>
          <cell r="P2186">
            <v>300</v>
          </cell>
        </row>
        <row r="2187">
          <cell r="B2187">
            <v>44433</v>
          </cell>
          <cell r="C2187" t="str">
            <v>H00300</v>
          </cell>
          <cell r="D2187" t="str">
            <v>沪深300全收益指数</v>
          </cell>
          <cell r="E2187" t="str">
            <v>300收益</v>
          </cell>
          <cell r="F2187" t="str">
            <v>CSI 300 Total Return Index</v>
          </cell>
          <cell r="G2187" t="str">
            <v>CSI 300 TRI</v>
          </cell>
        </row>
        <row r="2187">
          <cell r="K2187" t="str">
            <v>6488.28</v>
          </cell>
          <cell r="L2187" t="str">
            <v>16.01</v>
          </cell>
          <cell r="M2187" t="str">
            <v>0.25</v>
          </cell>
          <cell r="N2187" t="str">
            <v>18944.80</v>
          </cell>
          <cell r="O2187" t="str">
            <v>3718.68</v>
          </cell>
          <cell r="P2187">
            <v>300</v>
          </cell>
        </row>
        <row r="2188">
          <cell r="B2188">
            <v>44434</v>
          </cell>
          <cell r="C2188" t="str">
            <v>H00300</v>
          </cell>
          <cell r="D2188" t="str">
            <v>沪深300全收益指数</v>
          </cell>
          <cell r="E2188" t="str">
            <v>300收益</v>
          </cell>
          <cell r="F2188" t="str">
            <v>CSI 300 Total Return Index</v>
          </cell>
          <cell r="G2188" t="str">
            <v>CSI 300 TRI</v>
          </cell>
        </row>
        <row r="2188">
          <cell r="K2188" t="str">
            <v>6360.39</v>
          </cell>
          <cell r="L2188" t="str">
            <v>-127.89</v>
          </cell>
          <cell r="M2188" t="str">
            <v>-1.97</v>
          </cell>
          <cell r="N2188" t="str">
            <v>19761.74</v>
          </cell>
          <cell r="O2188" t="str">
            <v>3689.88</v>
          </cell>
          <cell r="P2188">
            <v>300</v>
          </cell>
        </row>
        <row r="2189">
          <cell r="B2189">
            <v>44435</v>
          </cell>
          <cell r="C2189" t="str">
            <v>H00300</v>
          </cell>
          <cell r="D2189" t="str">
            <v>沪深300全收益指数</v>
          </cell>
          <cell r="E2189" t="str">
            <v>300收益</v>
          </cell>
          <cell r="F2189" t="str">
            <v>CSI 300 Total Return Index</v>
          </cell>
          <cell r="G2189" t="str">
            <v>CSI 300 TRI</v>
          </cell>
        </row>
        <row r="2189">
          <cell r="K2189" t="str">
            <v>6394.45</v>
          </cell>
          <cell r="L2189" t="str">
            <v>34.06</v>
          </cell>
          <cell r="M2189" t="str">
            <v>0.54</v>
          </cell>
          <cell r="N2189" t="str">
            <v>18331.02</v>
          </cell>
          <cell r="O2189" t="str">
            <v>3684.21</v>
          </cell>
          <cell r="P2189">
            <v>300</v>
          </cell>
        </row>
        <row r="2190">
          <cell r="B2190">
            <v>44438</v>
          </cell>
          <cell r="C2190" t="str">
            <v>H00300</v>
          </cell>
          <cell r="D2190" t="str">
            <v>沪深300全收益指数</v>
          </cell>
          <cell r="E2190" t="str">
            <v>300收益</v>
          </cell>
          <cell r="F2190" t="str">
            <v>CSI 300 Total Return Index</v>
          </cell>
          <cell r="G2190" t="str">
            <v>CSI 300 TRI</v>
          </cell>
        </row>
        <row r="2190">
          <cell r="K2190" t="str">
            <v>6376.20</v>
          </cell>
          <cell r="L2190" t="str">
            <v>-18.25</v>
          </cell>
          <cell r="M2190" t="str">
            <v>-0.29</v>
          </cell>
          <cell r="N2190" t="str">
            <v>21963.58</v>
          </cell>
          <cell r="O2190" t="str">
            <v>4771.82</v>
          </cell>
          <cell r="P2190">
            <v>300</v>
          </cell>
        </row>
        <row r="2191">
          <cell r="B2191">
            <v>44439</v>
          </cell>
          <cell r="C2191" t="str">
            <v>H00300</v>
          </cell>
          <cell r="D2191" t="str">
            <v>沪深300全收益指数</v>
          </cell>
          <cell r="E2191" t="str">
            <v>300收益</v>
          </cell>
          <cell r="F2191" t="str">
            <v>CSI 300 Total Return Index</v>
          </cell>
          <cell r="G2191" t="str">
            <v>CSI 300 TRI</v>
          </cell>
        </row>
        <row r="2191">
          <cell r="K2191" t="str">
            <v>6366.06</v>
          </cell>
          <cell r="L2191" t="str">
            <v>-10.15</v>
          </cell>
          <cell r="M2191" t="str">
            <v>-0.16</v>
          </cell>
          <cell r="N2191" t="str">
            <v>23511.87</v>
          </cell>
          <cell r="O2191" t="str">
            <v>4608.06</v>
          </cell>
          <cell r="P2191">
            <v>300</v>
          </cell>
        </row>
        <row r="2192">
          <cell r="B2192">
            <v>44440</v>
          </cell>
          <cell r="C2192" t="str">
            <v>H00300</v>
          </cell>
          <cell r="D2192" t="str">
            <v>沪深300全收益指数</v>
          </cell>
          <cell r="E2192" t="str">
            <v>300收益</v>
          </cell>
          <cell r="F2192" t="str">
            <v>CSI 300 Total Return Index</v>
          </cell>
          <cell r="G2192" t="str">
            <v>CSI 300 TRI</v>
          </cell>
        </row>
        <row r="2192">
          <cell r="K2192" t="str">
            <v>6450.64</v>
          </cell>
          <cell r="L2192" t="str">
            <v>84.58</v>
          </cell>
          <cell r="M2192" t="str">
            <v>1.33</v>
          </cell>
          <cell r="N2192" t="str">
            <v>32672.11</v>
          </cell>
          <cell r="O2192" t="str">
            <v>5688.20</v>
          </cell>
          <cell r="P2192">
            <v>300</v>
          </cell>
        </row>
        <row r="2193">
          <cell r="B2193">
            <v>44441</v>
          </cell>
          <cell r="C2193" t="str">
            <v>H00300</v>
          </cell>
          <cell r="D2193" t="str">
            <v>沪深300全收益指数</v>
          </cell>
          <cell r="E2193" t="str">
            <v>300收益</v>
          </cell>
          <cell r="F2193" t="str">
            <v>CSI 300 Total Return Index</v>
          </cell>
          <cell r="G2193" t="str">
            <v>CSI 300 TRI</v>
          </cell>
        </row>
        <row r="2193">
          <cell r="K2193" t="str">
            <v>6450.57</v>
          </cell>
          <cell r="L2193" t="str">
            <v>-0.06</v>
          </cell>
          <cell r="M2193" t="str">
            <v>0.00</v>
          </cell>
          <cell r="N2193" t="str">
            <v>26785.80</v>
          </cell>
          <cell r="O2193" t="str">
            <v>4659.54</v>
          </cell>
          <cell r="P2193">
            <v>300</v>
          </cell>
        </row>
        <row r="2194">
          <cell r="B2194">
            <v>44442</v>
          </cell>
          <cell r="C2194" t="str">
            <v>H00300</v>
          </cell>
          <cell r="D2194" t="str">
            <v>沪深300全收益指数</v>
          </cell>
          <cell r="E2194" t="str">
            <v>300收益</v>
          </cell>
          <cell r="F2194" t="str">
            <v>CSI 300 Total Return Index</v>
          </cell>
          <cell r="G2194" t="str">
            <v>CSI 300 TRI</v>
          </cell>
        </row>
        <row r="2194">
          <cell r="K2194" t="str">
            <v>6415.67</v>
          </cell>
          <cell r="L2194" t="str">
            <v>-34.90</v>
          </cell>
          <cell r="M2194" t="str">
            <v>-0.54</v>
          </cell>
          <cell r="N2194" t="str">
            <v>26809.19</v>
          </cell>
          <cell r="O2194" t="str">
            <v>4664.30</v>
          </cell>
          <cell r="P2194">
            <v>300</v>
          </cell>
        </row>
        <row r="2195">
          <cell r="B2195">
            <v>44445</v>
          </cell>
          <cell r="C2195" t="str">
            <v>H00300</v>
          </cell>
          <cell r="D2195" t="str">
            <v>沪深300全收益指数</v>
          </cell>
          <cell r="E2195" t="str">
            <v>300收益</v>
          </cell>
          <cell r="F2195" t="str">
            <v>CSI 300 Total Return Index</v>
          </cell>
          <cell r="G2195" t="str">
            <v>CSI 300 TRI</v>
          </cell>
        </row>
        <row r="2195">
          <cell r="K2195" t="str">
            <v>6535.77</v>
          </cell>
          <cell r="L2195" t="str">
            <v>120.10</v>
          </cell>
          <cell r="M2195" t="str">
            <v>1.87</v>
          </cell>
          <cell r="N2195" t="str">
            <v>24050.72</v>
          </cell>
          <cell r="O2195" t="str">
            <v>4527.56</v>
          </cell>
          <cell r="P2195">
            <v>300</v>
          </cell>
        </row>
        <row r="2196">
          <cell r="B2196">
            <v>44446</v>
          </cell>
          <cell r="C2196" t="str">
            <v>H00300</v>
          </cell>
          <cell r="D2196" t="str">
            <v>沪深300全收益指数</v>
          </cell>
          <cell r="E2196" t="str">
            <v>300收益</v>
          </cell>
          <cell r="F2196" t="str">
            <v>CSI 300 Total Return Index</v>
          </cell>
          <cell r="G2196" t="str">
            <v>CSI 300 TRI</v>
          </cell>
        </row>
        <row r="2196">
          <cell r="K2196" t="str">
            <v>6614.07</v>
          </cell>
          <cell r="L2196" t="str">
            <v>78.29</v>
          </cell>
          <cell r="M2196" t="str">
            <v>1.20</v>
          </cell>
          <cell r="N2196" t="str">
            <v>24417.85</v>
          </cell>
          <cell r="O2196" t="str">
            <v>4177.60</v>
          </cell>
          <cell r="P2196">
            <v>300</v>
          </cell>
        </row>
        <row r="2197">
          <cell r="B2197">
            <v>44447</v>
          </cell>
          <cell r="C2197" t="str">
            <v>H00300</v>
          </cell>
          <cell r="D2197" t="str">
            <v>沪深300全收益指数</v>
          </cell>
          <cell r="E2197" t="str">
            <v>300收益</v>
          </cell>
          <cell r="F2197" t="str">
            <v>CSI 300 Total Return Index</v>
          </cell>
          <cell r="G2197" t="str">
            <v>CSI 300 TRI</v>
          </cell>
        </row>
        <row r="2197">
          <cell r="K2197" t="str">
            <v>6586.65</v>
          </cell>
          <cell r="L2197" t="str">
            <v>-27.42</v>
          </cell>
          <cell r="M2197" t="str">
            <v>-0.41</v>
          </cell>
          <cell r="N2197" t="str">
            <v>26461.53</v>
          </cell>
          <cell r="O2197" t="str">
            <v>4285.91</v>
          </cell>
          <cell r="P2197">
            <v>300</v>
          </cell>
        </row>
        <row r="2198">
          <cell r="B2198">
            <v>44448</v>
          </cell>
          <cell r="C2198" t="str">
            <v>H00300</v>
          </cell>
          <cell r="D2198" t="str">
            <v>沪深300全收益指数</v>
          </cell>
          <cell r="E2198" t="str">
            <v>300收益</v>
          </cell>
          <cell r="F2198" t="str">
            <v>CSI 300 Total Return Index</v>
          </cell>
          <cell r="G2198" t="str">
            <v>CSI 300 TRI</v>
          </cell>
        </row>
        <row r="2198">
          <cell r="K2198" t="str">
            <v>6583.84</v>
          </cell>
          <cell r="L2198" t="str">
            <v>-2.81</v>
          </cell>
          <cell r="M2198" t="str">
            <v>-0.04</v>
          </cell>
          <cell r="N2198" t="str">
            <v>25653.02</v>
          </cell>
          <cell r="O2198" t="str">
            <v>4016.76</v>
          </cell>
          <cell r="P2198">
            <v>300</v>
          </cell>
        </row>
        <row r="2199">
          <cell r="B2199">
            <v>44449</v>
          </cell>
          <cell r="C2199" t="str">
            <v>H00300</v>
          </cell>
          <cell r="D2199" t="str">
            <v>沪深300全收益指数</v>
          </cell>
          <cell r="E2199" t="str">
            <v>300收益</v>
          </cell>
          <cell r="F2199" t="str">
            <v>CSI 300 Total Return Index</v>
          </cell>
          <cell r="G2199" t="str">
            <v>CSI 300 TRI</v>
          </cell>
          <cell r="H2199" t="str">
            <v>6581.14</v>
          </cell>
          <cell r="I2199" t="str">
            <v>6679.83</v>
          </cell>
          <cell r="J2199" t="str">
            <v>6573.76</v>
          </cell>
          <cell r="K2199" t="str">
            <v>6641.48</v>
          </cell>
          <cell r="L2199" t="str">
            <v>57.64</v>
          </cell>
          <cell r="M2199" t="str">
            <v>0.88</v>
          </cell>
          <cell r="N2199" t="str">
            <v>28830.44</v>
          </cell>
          <cell r="O2199" t="str">
            <v>4727.63</v>
          </cell>
          <cell r="P2199">
            <v>300</v>
          </cell>
        </row>
        <row r="2200">
          <cell r="B2200">
            <v>44452</v>
          </cell>
          <cell r="C2200" t="str">
            <v>H00300</v>
          </cell>
          <cell r="D2200" t="str">
            <v>沪深300全收益指数</v>
          </cell>
          <cell r="E2200" t="str">
            <v>300收益</v>
          </cell>
          <cell r="F2200" t="str">
            <v>CSI 300 Total Return Index</v>
          </cell>
          <cell r="G2200" t="str">
            <v>CSI 300 TRI</v>
          </cell>
          <cell r="H2200" t="str">
            <v>6632.54</v>
          </cell>
          <cell r="I2200" t="str">
            <v>6663.26</v>
          </cell>
          <cell r="J2200" t="str">
            <v>6577.28</v>
          </cell>
          <cell r="K2200" t="str">
            <v>6612.52</v>
          </cell>
          <cell r="L2200" t="str">
            <v>-28.96</v>
          </cell>
          <cell r="M2200" t="str">
            <v>-0.44</v>
          </cell>
          <cell r="N2200" t="str">
            <v>24991.53</v>
          </cell>
          <cell r="O2200" t="str">
            <v>4333.30</v>
          </cell>
          <cell r="P2200">
            <v>300</v>
          </cell>
        </row>
        <row r="2201">
          <cell r="B2201">
            <v>44453</v>
          </cell>
          <cell r="C2201" t="str">
            <v>H00300</v>
          </cell>
          <cell r="D2201" t="str">
            <v>沪深300全收益指数</v>
          </cell>
          <cell r="E2201" t="str">
            <v>300收益</v>
          </cell>
          <cell r="F2201" t="str">
            <v>CSI 300 Total Return Index</v>
          </cell>
          <cell r="G2201" t="str">
            <v>CSI 300 TRI</v>
          </cell>
          <cell r="H2201" t="str">
            <v>6610.10</v>
          </cell>
          <cell r="I2201" t="str">
            <v>6624.29</v>
          </cell>
          <cell r="J2201" t="str">
            <v>6500.79</v>
          </cell>
          <cell r="K2201" t="str">
            <v>6513.83</v>
          </cell>
          <cell r="L2201" t="str">
            <v>-98.69</v>
          </cell>
          <cell r="M2201" t="str">
            <v>-1.49</v>
          </cell>
          <cell r="N2201" t="str">
            <v>24559.04</v>
          </cell>
          <cell r="O2201" t="str">
            <v>4172.46</v>
          </cell>
          <cell r="P2201">
            <v>300</v>
          </cell>
        </row>
        <row r="2202">
          <cell r="B2202">
            <v>44454</v>
          </cell>
          <cell r="C2202" t="str">
            <v>H00300</v>
          </cell>
          <cell r="D2202" t="str">
            <v>沪深300全收益指数</v>
          </cell>
          <cell r="E2202" t="str">
            <v>300收益</v>
          </cell>
          <cell r="F2202" t="str">
            <v>CSI 300 Total Return Index</v>
          </cell>
          <cell r="G2202" t="str">
            <v>CSI 300 TRI</v>
          </cell>
          <cell r="H2202" t="str">
            <v>6496.19</v>
          </cell>
          <cell r="I2202" t="str">
            <v>6496.19</v>
          </cell>
          <cell r="J2202" t="str">
            <v>6416.07</v>
          </cell>
          <cell r="K2202" t="str">
            <v>6447.80</v>
          </cell>
          <cell r="L2202" t="str">
            <v>-66.03</v>
          </cell>
          <cell r="M2202" t="str">
            <v>-1.01</v>
          </cell>
          <cell r="N2202" t="str">
            <v>18798.47</v>
          </cell>
          <cell r="O2202" t="str">
            <v>3632.57</v>
          </cell>
          <cell r="P2202">
            <v>300</v>
          </cell>
        </row>
        <row r="2203">
          <cell r="B2203">
            <v>44455</v>
          </cell>
          <cell r="C2203" t="str">
            <v>H00300</v>
          </cell>
          <cell r="D2203" t="str">
            <v>沪深300全收益指数</v>
          </cell>
          <cell r="E2203" t="str">
            <v>300收益</v>
          </cell>
          <cell r="F2203" t="str">
            <v>CSI 300 Total Return Index</v>
          </cell>
          <cell r="G2203" t="str">
            <v>CSI 300 TRI</v>
          </cell>
          <cell r="H2203" t="str">
            <v>6447.11</v>
          </cell>
          <cell r="I2203" t="str">
            <v>6463.98</v>
          </cell>
          <cell r="J2203" t="str">
            <v>6367.15</v>
          </cell>
          <cell r="K2203" t="str">
            <v>6368.82</v>
          </cell>
          <cell r="L2203" t="str">
            <v>-78.98</v>
          </cell>
          <cell r="M2203" t="str">
            <v>-1.22</v>
          </cell>
          <cell r="N2203" t="str">
            <v>21675.21</v>
          </cell>
          <cell r="O2203" t="str">
            <v>3935.17</v>
          </cell>
          <cell r="P2203">
            <v>300</v>
          </cell>
        </row>
        <row r="2204">
          <cell r="B2204">
            <v>44456</v>
          </cell>
          <cell r="C2204" t="str">
            <v>H00300</v>
          </cell>
          <cell r="D2204" t="str">
            <v>沪深300全收益指数</v>
          </cell>
          <cell r="E2204" t="str">
            <v>300收益</v>
          </cell>
          <cell r="F2204" t="str">
            <v>CSI 300 Total Return Index</v>
          </cell>
          <cell r="G2204" t="str">
            <v>CSI 300 TRI</v>
          </cell>
          <cell r="H2204" t="str">
            <v>6355.90</v>
          </cell>
          <cell r="I2204" t="str">
            <v>6436.59</v>
          </cell>
          <cell r="J2204" t="str">
            <v>6341.19</v>
          </cell>
          <cell r="K2204" t="str">
            <v>6433.84</v>
          </cell>
          <cell r="L2204" t="str">
            <v>65.02</v>
          </cell>
          <cell r="M2204" t="str">
            <v>1.02</v>
          </cell>
          <cell r="N2204" t="str">
            <v>20195.81</v>
          </cell>
          <cell r="O2204" t="str">
            <v>3603.97</v>
          </cell>
          <cell r="P2204">
            <v>300</v>
          </cell>
        </row>
        <row r="2205">
          <cell r="B2205">
            <v>44461</v>
          </cell>
          <cell r="C2205" t="str">
            <v>H00300</v>
          </cell>
          <cell r="D2205" t="str">
            <v>沪深300全收益指数</v>
          </cell>
          <cell r="E2205" t="str">
            <v>300收益</v>
          </cell>
          <cell r="F2205" t="str">
            <v>CSI 300 Total Return Index</v>
          </cell>
          <cell r="G2205" t="str">
            <v>CSI 300 TRI</v>
          </cell>
          <cell r="H2205" t="str">
            <v>6320.98</v>
          </cell>
          <cell r="I2205" t="str">
            <v>6400.65</v>
          </cell>
          <cell r="J2205" t="str">
            <v>6313.80</v>
          </cell>
          <cell r="K2205" t="str">
            <v>6388.60</v>
          </cell>
          <cell r="L2205" t="str">
            <v>-45.24</v>
          </cell>
          <cell r="M2205" t="str">
            <v>-0.70</v>
          </cell>
          <cell r="N2205" t="str">
            <v>19122.04</v>
          </cell>
          <cell r="O2205" t="str">
            <v>3119.53</v>
          </cell>
          <cell r="P2205">
            <v>300</v>
          </cell>
        </row>
        <row r="2206">
          <cell r="B2206">
            <v>44462</v>
          </cell>
          <cell r="C2206" t="str">
            <v>H00300</v>
          </cell>
          <cell r="D2206" t="str">
            <v>沪深300全收益指数</v>
          </cell>
          <cell r="E2206" t="str">
            <v>300收益</v>
          </cell>
          <cell r="F2206" t="str">
            <v>CSI 300 Total Return Index</v>
          </cell>
          <cell r="G2206" t="str">
            <v>CSI 300 TRI</v>
          </cell>
          <cell r="H2206" t="str">
            <v>6423.65</v>
          </cell>
          <cell r="I2206" t="str">
            <v>6462.35</v>
          </cell>
          <cell r="J2206" t="str">
            <v>6409.67</v>
          </cell>
          <cell r="K2206" t="str">
            <v>6430.24</v>
          </cell>
          <cell r="L2206" t="str">
            <v>41.64</v>
          </cell>
          <cell r="M2206" t="str">
            <v>0.65</v>
          </cell>
          <cell r="N2206" t="str">
            <v>22815.11</v>
          </cell>
          <cell r="O2206" t="str">
            <v>3621.41</v>
          </cell>
          <cell r="P2206">
            <v>300</v>
          </cell>
        </row>
        <row r="2207">
          <cell r="B2207">
            <v>44463</v>
          </cell>
          <cell r="C2207" t="str">
            <v>H00300</v>
          </cell>
          <cell r="D2207" t="str">
            <v>沪深300全收益指数</v>
          </cell>
          <cell r="E2207" t="str">
            <v>300收益</v>
          </cell>
          <cell r="F2207" t="str">
            <v>CSI 300 Total Return Index</v>
          </cell>
          <cell r="G2207" t="str">
            <v>CSI 300 TRI</v>
          </cell>
          <cell r="H2207" t="str">
            <v>6420.23</v>
          </cell>
          <cell r="I2207" t="str">
            <v>6488.34</v>
          </cell>
          <cell r="J2207" t="str">
            <v>6410.42</v>
          </cell>
          <cell r="K2207" t="str">
            <v>6425.25</v>
          </cell>
          <cell r="L2207" t="str">
            <v>-4.99</v>
          </cell>
          <cell r="M2207" t="str">
            <v>-0.08</v>
          </cell>
          <cell r="N2207" t="str">
            <v>20769.33</v>
          </cell>
          <cell r="O2207" t="str">
            <v>3618.49</v>
          </cell>
          <cell r="P2207">
            <v>300</v>
          </cell>
        </row>
        <row r="2208">
          <cell r="B2208">
            <v>44466</v>
          </cell>
          <cell r="C2208" t="str">
            <v>H00300</v>
          </cell>
          <cell r="D2208" t="str">
            <v>沪深300全收益指数</v>
          </cell>
          <cell r="E2208" t="str">
            <v>300收益</v>
          </cell>
          <cell r="F2208" t="str">
            <v>CSI 300 Total Return Index</v>
          </cell>
          <cell r="G2208" t="str">
            <v>CSI 300 TRI</v>
          </cell>
          <cell r="H2208" t="str">
            <v>6453.63</v>
          </cell>
          <cell r="I2208" t="str">
            <v>6522.20</v>
          </cell>
          <cell r="J2208" t="str">
            <v>6428.64</v>
          </cell>
          <cell r="K2208" t="str">
            <v>6462.27</v>
          </cell>
          <cell r="L2208" t="str">
            <v>37.02</v>
          </cell>
          <cell r="M2208" t="str">
            <v>0.58</v>
          </cell>
          <cell r="N2208" t="str">
            <v>21596.70</v>
          </cell>
          <cell r="O2208" t="str">
            <v>4260.83</v>
          </cell>
          <cell r="P2208">
            <v>300</v>
          </cell>
        </row>
        <row r="2209">
          <cell r="B2209">
            <v>44467</v>
          </cell>
          <cell r="C2209" t="str">
            <v>H00300</v>
          </cell>
          <cell r="D2209" t="str">
            <v>沪深300全收益指数</v>
          </cell>
          <cell r="E2209" t="str">
            <v>300收益</v>
          </cell>
          <cell r="F2209" t="str">
            <v>CSI 300 Total Return Index</v>
          </cell>
          <cell r="G2209" t="str">
            <v>CSI 300 TRI</v>
          </cell>
          <cell r="H2209" t="str">
            <v>6451.29</v>
          </cell>
          <cell r="I2209" t="str">
            <v>6493.86</v>
          </cell>
          <cell r="J2209" t="str">
            <v>6421.83</v>
          </cell>
          <cell r="K2209" t="str">
            <v>6470.83</v>
          </cell>
          <cell r="L2209" t="str">
            <v>8.56</v>
          </cell>
          <cell r="M2209" t="str">
            <v>0.13</v>
          </cell>
          <cell r="N2209" t="str">
            <v>17689.09</v>
          </cell>
          <cell r="O2209" t="str">
            <v>3212.72</v>
          </cell>
          <cell r="P2209">
            <v>300</v>
          </cell>
        </row>
        <row r="2210">
          <cell r="B2210">
            <v>44468</v>
          </cell>
          <cell r="C2210" t="str">
            <v>H00300</v>
          </cell>
          <cell r="D2210" t="str">
            <v>沪深300全收益指数</v>
          </cell>
          <cell r="E2210" t="str">
            <v>300收益</v>
          </cell>
          <cell r="F2210" t="str">
            <v>CSI 300 Total Return Index</v>
          </cell>
          <cell r="G2210" t="str">
            <v>CSI 300 TRI</v>
          </cell>
          <cell r="H2210" t="str">
            <v>6420.78</v>
          </cell>
          <cell r="I2210" t="str">
            <v>6449.95</v>
          </cell>
          <cell r="J2210" t="str">
            <v>6359.38</v>
          </cell>
          <cell r="K2210" t="str">
            <v>6404.75</v>
          </cell>
          <cell r="L2210" t="str">
            <v>-66.08</v>
          </cell>
          <cell r="M2210" t="str">
            <v>-1.02</v>
          </cell>
          <cell r="N2210" t="str">
            <v>18817.14</v>
          </cell>
          <cell r="O2210" t="str">
            <v>3318.42</v>
          </cell>
          <cell r="P2210">
            <v>300</v>
          </cell>
        </row>
        <row r="2211">
          <cell r="B2211">
            <v>44469</v>
          </cell>
          <cell r="C2211" t="str">
            <v>H00300</v>
          </cell>
          <cell r="D2211" t="str">
            <v>沪深300全收益指数</v>
          </cell>
          <cell r="E2211" t="str">
            <v>300收益</v>
          </cell>
          <cell r="F2211" t="str">
            <v>CSI 300 Total Return Index</v>
          </cell>
          <cell r="G2211" t="str">
            <v>CSI 300 TRI</v>
          </cell>
          <cell r="H2211" t="str">
            <v>6418.04</v>
          </cell>
          <cell r="I2211" t="str">
            <v>6460.24</v>
          </cell>
          <cell r="J2211" t="str">
            <v>6418.04</v>
          </cell>
          <cell r="K2211" t="str">
            <v>6447.75</v>
          </cell>
          <cell r="L2211" t="str">
            <v>43.00</v>
          </cell>
          <cell r="M2211" t="str">
            <v>0.67</v>
          </cell>
          <cell r="N2211" t="str">
            <v>14611.39</v>
          </cell>
          <cell r="O2211" t="str">
            <v>2832.55</v>
          </cell>
          <cell r="P2211">
            <v>300</v>
          </cell>
        </row>
        <row r="2212">
          <cell r="B2212">
            <v>44477</v>
          </cell>
          <cell r="C2212" t="str">
            <v>H00300</v>
          </cell>
          <cell r="D2212" t="str">
            <v>沪深300全收益指数</v>
          </cell>
          <cell r="E2212" t="str">
            <v>300收益</v>
          </cell>
          <cell r="F2212" t="str">
            <v>CSI 300 Total Return Index</v>
          </cell>
          <cell r="G2212" t="str">
            <v>CSI 300 TRI</v>
          </cell>
          <cell r="H2212" t="str">
            <v>6513.14</v>
          </cell>
          <cell r="I2212" t="str">
            <v>6541.32</v>
          </cell>
          <cell r="J2212" t="str">
            <v>6480.94</v>
          </cell>
          <cell r="K2212" t="str">
            <v>6531.97</v>
          </cell>
          <cell r="L2212" t="str">
            <v>84.21</v>
          </cell>
          <cell r="M2212" t="str">
            <v>1.31</v>
          </cell>
          <cell r="N2212" t="str">
            <v>16896.81</v>
          </cell>
          <cell r="O2212" t="str">
            <v>3436.36</v>
          </cell>
          <cell r="P2212">
            <v>300</v>
          </cell>
        </row>
        <row r="2213">
          <cell r="B2213">
            <v>44480</v>
          </cell>
          <cell r="C2213" t="str">
            <v>H00300</v>
          </cell>
          <cell r="D2213" t="str">
            <v>沪深300全收益指数</v>
          </cell>
          <cell r="E2213" t="str">
            <v>300收益</v>
          </cell>
          <cell r="F2213" t="str">
            <v>CSI 300 Total Return Index</v>
          </cell>
          <cell r="G2213" t="str">
            <v>CSI 300 TRI</v>
          </cell>
          <cell r="H2213" t="str">
            <v>6547.01</v>
          </cell>
          <cell r="I2213" t="str">
            <v>6603.16</v>
          </cell>
          <cell r="J2213" t="str">
            <v>6533.17</v>
          </cell>
          <cell r="K2213" t="str">
            <v>6540.25</v>
          </cell>
          <cell r="L2213" t="str">
            <v>8.28</v>
          </cell>
          <cell r="M2213" t="str">
            <v>0.13</v>
          </cell>
          <cell r="N2213" t="str">
            <v>16351.16</v>
          </cell>
          <cell r="O2213" t="str">
            <v>3151.86</v>
          </cell>
          <cell r="P2213">
            <v>300</v>
          </cell>
        </row>
        <row r="2214">
          <cell r="B2214">
            <v>44481</v>
          </cell>
          <cell r="C2214" t="str">
            <v>H00300</v>
          </cell>
          <cell r="D2214" t="str">
            <v>沪深300全收益指数</v>
          </cell>
          <cell r="E2214" t="str">
            <v>300收益</v>
          </cell>
          <cell r="F2214" t="str">
            <v>CSI 300 Total Return Index</v>
          </cell>
          <cell r="G2214" t="str">
            <v>CSI 300 TRI</v>
          </cell>
          <cell r="H2214" t="str">
            <v>6519.67</v>
          </cell>
          <cell r="I2214" t="str">
            <v>6525.81</v>
          </cell>
          <cell r="J2214" t="str">
            <v>6413.86</v>
          </cell>
          <cell r="K2214" t="str">
            <v>6470.88</v>
          </cell>
          <cell r="L2214" t="str">
            <v>-69.37</v>
          </cell>
          <cell r="M2214" t="str">
            <v>-1.06</v>
          </cell>
          <cell r="N2214" t="str">
            <v>16807.93</v>
          </cell>
          <cell r="O2214" t="str">
            <v>2994.24</v>
          </cell>
          <cell r="P2214">
            <v>300</v>
          </cell>
        </row>
        <row r="2215">
          <cell r="B2215">
            <v>44482</v>
          </cell>
          <cell r="C2215" t="str">
            <v>H00300</v>
          </cell>
          <cell r="D2215" t="str">
            <v>沪深300全收益指数</v>
          </cell>
          <cell r="E2215" t="str">
            <v>300收益</v>
          </cell>
          <cell r="F2215" t="str">
            <v>CSI 300 Total Return Index</v>
          </cell>
          <cell r="G2215" t="str">
            <v>CSI 300 TRI</v>
          </cell>
          <cell r="H2215" t="str">
            <v>6465.99</v>
          </cell>
          <cell r="I2215" t="str">
            <v>6563.23</v>
          </cell>
          <cell r="J2215" t="str">
            <v>6452.12</v>
          </cell>
          <cell r="K2215" t="str">
            <v>6545.44</v>
          </cell>
          <cell r="L2215" t="str">
            <v>74.56</v>
          </cell>
          <cell r="M2215" t="str">
            <v>1.15</v>
          </cell>
          <cell r="N2215" t="str">
            <v>13114.28</v>
          </cell>
          <cell r="O2215" t="str">
            <v>2800.45</v>
          </cell>
          <cell r="P2215">
            <v>300</v>
          </cell>
        </row>
        <row r="2216">
          <cell r="B2216">
            <v>44483</v>
          </cell>
          <cell r="C2216" t="str">
            <v>H00300</v>
          </cell>
          <cell r="D2216" t="str">
            <v>沪深300全收益指数</v>
          </cell>
          <cell r="E2216" t="str">
            <v>300收益</v>
          </cell>
          <cell r="F2216" t="str">
            <v>CSI 300 Total Return Index</v>
          </cell>
          <cell r="G2216" t="str">
            <v>CSI 300 TRI</v>
          </cell>
          <cell r="H2216" t="str">
            <v>6537.70</v>
          </cell>
          <cell r="I2216" t="str">
            <v>6563.95</v>
          </cell>
          <cell r="J2216" t="str">
            <v>6496.67</v>
          </cell>
          <cell r="K2216" t="str">
            <v>6510.34</v>
          </cell>
          <cell r="L2216" t="str">
            <v>-35.10</v>
          </cell>
          <cell r="M2216" t="str">
            <v>-0.54</v>
          </cell>
          <cell r="N2216" t="str">
            <v>11955.70</v>
          </cell>
          <cell r="O2216" t="str">
            <v>2491.52</v>
          </cell>
          <cell r="P2216">
            <v>300</v>
          </cell>
        </row>
        <row r="2217">
          <cell r="B2217">
            <v>44484</v>
          </cell>
          <cell r="C2217" t="str">
            <v>H00300</v>
          </cell>
          <cell r="D2217" t="str">
            <v>沪深300全收益指数</v>
          </cell>
          <cell r="E2217" t="str">
            <v>300收益</v>
          </cell>
          <cell r="F2217" t="str">
            <v>CSI 300 Total Return Index</v>
          </cell>
          <cell r="G2217" t="str">
            <v>CSI 300 TRI</v>
          </cell>
          <cell r="H2217" t="str">
            <v>6488.73</v>
          </cell>
          <cell r="I2217" t="str">
            <v>6546.12</v>
          </cell>
          <cell r="J2217" t="str">
            <v>6468.32</v>
          </cell>
          <cell r="K2217" t="str">
            <v>6535.84</v>
          </cell>
          <cell r="L2217" t="str">
            <v>25.49</v>
          </cell>
          <cell r="M2217" t="str">
            <v>0.39</v>
          </cell>
          <cell r="N2217" t="str">
            <v>14282.20</v>
          </cell>
          <cell r="O2217" t="str">
            <v>3007.28</v>
          </cell>
          <cell r="P2217">
            <v>300</v>
          </cell>
        </row>
        <row r="2218">
          <cell r="B2218">
            <v>44487</v>
          </cell>
          <cell r="C2218" t="str">
            <v>H00300</v>
          </cell>
          <cell r="D2218" t="str">
            <v>沪深300全收益指数</v>
          </cell>
          <cell r="E2218" t="str">
            <v>300收益</v>
          </cell>
          <cell r="F2218" t="str">
            <v>CSI 300 Total Return Index</v>
          </cell>
          <cell r="G2218" t="str">
            <v>CSI 300 TRI</v>
          </cell>
          <cell r="H2218" t="str">
            <v>6523.12</v>
          </cell>
          <cell r="I2218" t="str">
            <v>6523.12</v>
          </cell>
          <cell r="J2218" t="str">
            <v>6420.28</v>
          </cell>
          <cell r="K2218" t="str">
            <v>6459.86</v>
          </cell>
          <cell r="L2218" t="str">
            <v>-75.98</v>
          </cell>
          <cell r="M2218" t="str">
            <v>-1.16</v>
          </cell>
          <cell r="N2218" t="str">
            <v>14124.52</v>
          </cell>
          <cell r="O2218" t="str">
            <v>3025.39</v>
          </cell>
          <cell r="P2218">
            <v>300</v>
          </cell>
        </row>
        <row r="2219">
          <cell r="B2219">
            <v>44488</v>
          </cell>
          <cell r="C2219" t="str">
            <v>H00300</v>
          </cell>
          <cell r="D2219" t="str">
            <v>沪深300全收益指数</v>
          </cell>
          <cell r="E2219" t="str">
            <v>300收益</v>
          </cell>
          <cell r="F2219" t="str">
            <v>CSI 300 Total Return Index</v>
          </cell>
          <cell r="G2219" t="str">
            <v>CSI 300 TRI</v>
          </cell>
          <cell r="H2219" t="str">
            <v>6452.72</v>
          </cell>
          <cell r="I2219" t="str">
            <v>6530.84</v>
          </cell>
          <cell r="J2219" t="str">
            <v>6452.41</v>
          </cell>
          <cell r="K2219" t="str">
            <v>6523.40</v>
          </cell>
          <cell r="L2219" t="str">
            <v>63.54</v>
          </cell>
          <cell r="M2219" t="str">
            <v>0.98</v>
          </cell>
          <cell r="N2219" t="str">
            <v>13526.65</v>
          </cell>
          <cell r="O2219" t="str">
            <v>2829.28</v>
          </cell>
          <cell r="P2219">
            <v>300</v>
          </cell>
        </row>
        <row r="2220">
          <cell r="B2220">
            <v>44489</v>
          </cell>
          <cell r="C2220" t="str">
            <v>H00300</v>
          </cell>
          <cell r="D2220" t="str">
            <v>沪深300全收益指数</v>
          </cell>
          <cell r="E2220" t="str">
            <v>300收益</v>
          </cell>
          <cell r="F2220" t="str">
            <v>CSI 300 Total Return Index</v>
          </cell>
          <cell r="G2220" t="str">
            <v>CSI 300 TRI</v>
          </cell>
          <cell r="H2220" t="str">
            <v>6528.77</v>
          </cell>
          <cell r="I2220" t="str">
            <v>6550.90</v>
          </cell>
          <cell r="J2220" t="str">
            <v>6491.15</v>
          </cell>
          <cell r="K2220" t="str">
            <v>6506.78</v>
          </cell>
          <cell r="L2220" t="str">
            <v>-16.62</v>
          </cell>
          <cell r="M2220" t="str">
            <v>-0.25</v>
          </cell>
          <cell r="N2220" t="str">
            <v>14153.32</v>
          </cell>
          <cell r="O2220" t="str">
            <v>2797.48</v>
          </cell>
          <cell r="P2220">
            <v>300</v>
          </cell>
        </row>
        <row r="2221">
          <cell r="B2221">
            <v>44490</v>
          </cell>
          <cell r="C2221" t="str">
            <v>H00300</v>
          </cell>
          <cell r="D2221" t="str">
            <v>沪深300全收益指数</v>
          </cell>
          <cell r="E2221" t="str">
            <v>300收益</v>
          </cell>
          <cell r="F2221" t="str">
            <v>CSI 300 Total Return Index</v>
          </cell>
          <cell r="G2221" t="str">
            <v>CSI 300 TRI</v>
          </cell>
          <cell r="H2221" t="str">
            <v>6512.94</v>
          </cell>
          <cell r="I2221" t="str">
            <v>6554.42</v>
          </cell>
          <cell r="J2221" t="str">
            <v>6485.24</v>
          </cell>
          <cell r="K2221" t="str">
            <v>6530.53</v>
          </cell>
          <cell r="L2221" t="str">
            <v>23.75</v>
          </cell>
          <cell r="M2221" t="str">
            <v>0.36</v>
          </cell>
          <cell r="N2221" t="str">
            <v>14889.82</v>
          </cell>
          <cell r="O2221" t="str">
            <v>2748.03</v>
          </cell>
          <cell r="P2221">
            <v>300</v>
          </cell>
        </row>
        <row r="2222">
          <cell r="B2222">
            <v>44491</v>
          </cell>
          <cell r="C2222" t="str">
            <v>H00300</v>
          </cell>
          <cell r="D2222" t="str">
            <v>沪深300全收益指数</v>
          </cell>
          <cell r="E2222" t="str">
            <v>300收益</v>
          </cell>
          <cell r="F2222" t="str">
            <v>CSI 300 Total Return Index</v>
          </cell>
          <cell r="G2222" t="str">
            <v>CSI 300 TRI</v>
          </cell>
          <cell r="H2222" t="str">
            <v>6540.59</v>
          </cell>
          <cell r="I2222" t="str">
            <v>6613.06</v>
          </cell>
          <cell r="J2222" t="str">
            <v>6538.93</v>
          </cell>
          <cell r="K2222" t="str">
            <v>6573.54</v>
          </cell>
          <cell r="L2222" t="str">
            <v>43.00</v>
          </cell>
          <cell r="M2222" t="str">
            <v>0.66</v>
          </cell>
          <cell r="N2222" t="str">
            <v>14392.62</v>
          </cell>
          <cell r="O2222" t="str">
            <v>2892.53</v>
          </cell>
          <cell r="P2222">
            <v>300</v>
          </cell>
        </row>
        <row r="2223">
          <cell r="B2223">
            <v>44494</v>
          </cell>
          <cell r="C2223" t="str">
            <v>H00300</v>
          </cell>
          <cell r="D2223" t="str">
            <v>沪深300全收益指数</v>
          </cell>
          <cell r="E2223" t="str">
            <v>300收益</v>
          </cell>
          <cell r="F2223" t="str">
            <v>CSI 300 Total Return Index</v>
          </cell>
          <cell r="G2223" t="str">
            <v>CSI 300 TRI</v>
          </cell>
          <cell r="H2223" t="str">
            <v>6551.63</v>
          </cell>
          <cell r="I2223" t="str">
            <v>6605.40</v>
          </cell>
          <cell r="J2223" t="str">
            <v>6537.20</v>
          </cell>
          <cell r="K2223" t="str">
            <v>6602.85</v>
          </cell>
          <cell r="L2223" t="str">
            <v>29.31</v>
          </cell>
          <cell r="M2223" t="str">
            <v>0.44</v>
          </cell>
          <cell r="N2223" t="str">
            <v>14186.15</v>
          </cell>
          <cell r="O2223" t="str">
            <v>2994.08</v>
          </cell>
          <cell r="P2223">
            <v>300</v>
          </cell>
        </row>
        <row r="2224">
          <cell r="B2224">
            <v>44495</v>
          </cell>
          <cell r="C2224" t="str">
            <v>H00300</v>
          </cell>
          <cell r="D2224" t="str">
            <v>沪深300全收益指数</v>
          </cell>
          <cell r="E2224" t="str">
            <v>300收益</v>
          </cell>
          <cell r="F2224" t="str">
            <v>CSI 300 Total Return Index</v>
          </cell>
          <cell r="G2224" t="str">
            <v>CSI 300 TRI</v>
          </cell>
          <cell r="H2224" t="str">
            <v>6607.77</v>
          </cell>
          <cell r="I2224" t="str">
            <v>6633.35</v>
          </cell>
          <cell r="J2224" t="str">
            <v>6568.08</v>
          </cell>
          <cell r="K2224" t="str">
            <v>6581.07</v>
          </cell>
          <cell r="L2224" t="str">
            <v>-21.78</v>
          </cell>
          <cell r="M2224" t="str">
            <v>-0.33</v>
          </cell>
          <cell r="N2224" t="str">
            <v>14088.89</v>
          </cell>
          <cell r="O2224" t="str">
            <v>3017.86</v>
          </cell>
          <cell r="P2224">
            <v>300</v>
          </cell>
        </row>
        <row r="2225">
          <cell r="B2225">
            <v>44496</v>
          </cell>
          <cell r="C2225" t="str">
            <v>H00300</v>
          </cell>
          <cell r="D2225" t="str">
            <v>沪深300全收益指数</v>
          </cell>
          <cell r="E2225" t="str">
            <v>300收益</v>
          </cell>
          <cell r="F2225" t="str">
            <v>CSI 300 Total Return Index</v>
          </cell>
          <cell r="G2225" t="str">
            <v>CSI 300 TRI</v>
          </cell>
          <cell r="H2225" t="str">
            <v>6562.67</v>
          </cell>
          <cell r="I2225" t="str">
            <v>6562.67</v>
          </cell>
          <cell r="J2225" t="str">
            <v>6477.74</v>
          </cell>
          <cell r="K2225" t="str">
            <v>6494.97</v>
          </cell>
          <cell r="L2225" t="str">
            <v>-86.10</v>
          </cell>
          <cell r="M2225" t="str">
            <v>-1.31</v>
          </cell>
          <cell r="N2225" t="str">
            <v>14711.16</v>
          </cell>
          <cell r="O2225" t="str">
            <v>2994.60</v>
          </cell>
          <cell r="P2225">
            <v>300</v>
          </cell>
        </row>
        <row r="2226">
          <cell r="B2226">
            <v>44497</v>
          </cell>
          <cell r="C2226" t="str">
            <v>H00300</v>
          </cell>
          <cell r="D2226" t="str">
            <v>沪深300全收益指数</v>
          </cell>
          <cell r="E2226" t="str">
            <v>300收益</v>
          </cell>
          <cell r="F2226" t="str">
            <v>CSI 300 Total Return Index</v>
          </cell>
          <cell r="G2226" t="str">
            <v>CSI 300 TRI</v>
          </cell>
          <cell r="H2226" t="str">
            <v>6474.31</v>
          </cell>
          <cell r="I2226" t="str">
            <v>6495.82</v>
          </cell>
          <cell r="J2226" t="str">
            <v>6425.83</v>
          </cell>
          <cell r="K2226" t="str">
            <v>6449.85</v>
          </cell>
          <cell r="L2226" t="str">
            <v>-45.12</v>
          </cell>
          <cell r="M2226" t="str">
            <v>-0.69</v>
          </cell>
          <cell r="N2226" t="str">
            <v>15664.95</v>
          </cell>
          <cell r="O2226" t="str">
            <v>3166.32</v>
          </cell>
          <cell r="P2226">
            <v>300</v>
          </cell>
        </row>
        <row r="2227">
          <cell r="B2227">
            <v>44498</v>
          </cell>
          <cell r="C2227" t="str">
            <v>H00300</v>
          </cell>
          <cell r="D2227" t="str">
            <v>沪深300全收益指数</v>
          </cell>
          <cell r="E2227" t="str">
            <v>300收益</v>
          </cell>
          <cell r="F2227" t="str">
            <v>CSI 300 Total Return Index</v>
          </cell>
          <cell r="G2227" t="str">
            <v>CSI 300 TRI</v>
          </cell>
          <cell r="H2227" t="str">
            <v>6446.04</v>
          </cell>
          <cell r="I2227" t="str">
            <v>6509.12</v>
          </cell>
          <cell r="J2227" t="str">
            <v>6438.06</v>
          </cell>
          <cell r="K2227" t="str">
            <v>6509.03</v>
          </cell>
          <cell r="L2227" t="str">
            <v>59.18</v>
          </cell>
          <cell r="M2227" t="str">
            <v>0.92</v>
          </cell>
          <cell r="N2227" t="str">
            <v>15988.74</v>
          </cell>
          <cell r="O2227" t="str">
            <v>3687.32</v>
          </cell>
          <cell r="P2227">
            <v>300</v>
          </cell>
        </row>
        <row r="2228">
          <cell r="B2228">
            <v>44501</v>
          </cell>
          <cell r="C2228" t="str">
            <v>H00300</v>
          </cell>
          <cell r="D2228" t="str">
            <v>沪深300全收益指数</v>
          </cell>
          <cell r="E2228" t="str">
            <v>300收益</v>
          </cell>
          <cell r="F2228" t="str">
            <v>CSI 300 Total Return Index</v>
          </cell>
          <cell r="G2228" t="str">
            <v>CSI 300 TRI</v>
          </cell>
          <cell r="H2228" t="str">
            <v>6468.40</v>
          </cell>
          <cell r="I2228" t="str">
            <v>6508.36</v>
          </cell>
          <cell r="J2228" t="str">
            <v>6441.92</v>
          </cell>
          <cell r="K2228" t="str">
            <v>6485.05</v>
          </cell>
          <cell r="L2228" t="str">
            <v>-23.98</v>
          </cell>
          <cell r="M2228" t="str">
            <v>-0.37</v>
          </cell>
          <cell r="N2228" t="str">
            <v>17158.40</v>
          </cell>
          <cell r="O2228" t="str">
            <v>3797.31</v>
          </cell>
          <cell r="P2228">
            <v>300</v>
          </cell>
        </row>
        <row r="2229">
          <cell r="B2229">
            <v>44502</v>
          </cell>
          <cell r="C2229" t="str">
            <v>H00300</v>
          </cell>
          <cell r="D2229" t="str">
            <v>沪深300全收益指数</v>
          </cell>
          <cell r="E2229" t="str">
            <v>300收益</v>
          </cell>
          <cell r="F2229" t="str">
            <v>CSI 300 Total Return Index</v>
          </cell>
          <cell r="G2229" t="str">
            <v>CSI 300 TRI</v>
          </cell>
          <cell r="H2229" t="str">
            <v>6479.08</v>
          </cell>
          <cell r="I2229" t="str">
            <v>6512.28</v>
          </cell>
          <cell r="J2229" t="str">
            <v>6361.92</v>
          </cell>
          <cell r="K2229" t="str">
            <v>6417.63</v>
          </cell>
          <cell r="L2229" t="str">
            <v>-67.41</v>
          </cell>
          <cell r="M2229" t="str">
            <v>-1.04</v>
          </cell>
          <cell r="N2229" t="str">
            <v>18543.77</v>
          </cell>
          <cell r="O2229" t="str">
            <v>3857.32</v>
          </cell>
          <cell r="P2229">
            <v>300</v>
          </cell>
        </row>
        <row r="2230">
          <cell r="B2230">
            <v>44503</v>
          </cell>
          <cell r="C2230" t="str">
            <v>H00300</v>
          </cell>
          <cell r="D2230" t="str">
            <v>沪深300全收益指数</v>
          </cell>
          <cell r="E2230" t="str">
            <v>300收益</v>
          </cell>
          <cell r="F2230" t="str">
            <v>CSI 300 Total Return Index</v>
          </cell>
          <cell r="G2230" t="str">
            <v>CSI 300 TRI</v>
          </cell>
          <cell r="H2230" t="str">
            <v>6412.28</v>
          </cell>
          <cell r="I2230" t="str">
            <v>6442.48</v>
          </cell>
          <cell r="J2230" t="str">
            <v>6370.47</v>
          </cell>
          <cell r="K2230" t="str">
            <v>6392.79</v>
          </cell>
          <cell r="L2230" t="str">
            <v>-24.84</v>
          </cell>
          <cell r="M2230" t="str">
            <v>-0.39</v>
          </cell>
          <cell r="N2230" t="str">
            <v>14276.38</v>
          </cell>
          <cell r="O2230" t="str">
            <v>3022.70</v>
          </cell>
          <cell r="P2230">
            <v>300</v>
          </cell>
        </row>
        <row r="2231">
          <cell r="B2231">
            <v>44504</v>
          </cell>
          <cell r="C2231" t="str">
            <v>H00300</v>
          </cell>
          <cell r="D2231" t="str">
            <v>沪深300全收益指数</v>
          </cell>
          <cell r="E2231" t="str">
            <v>300收益</v>
          </cell>
          <cell r="F2231" t="str">
            <v>CSI 300 Total Return Index</v>
          </cell>
          <cell r="G2231" t="str">
            <v>CSI 300 TRI</v>
          </cell>
          <cell r="H2231" t="str">
            <v>6419.29</v>
          </cell>
          <cell r="I2231" t="str">
            <v>6462.90</v>
          </cell>
          <cell r="J2231" t="str">
            <v>6410.36</v>
          </cell>
          <cell r="K2231" t="str">
            <v>6455.95</v>
          </cell>
          <cell r="L2231" t="str">
            <v>63.16</v>
          </cell>
          <cell r="M2231" t="str">
            <v>0.99</v>
          </cell>
          <cell r="N2231" t="str">
            <v>13259.30</v>
          </cell>
          <cell r="O2231" t="str">
            <v>3086.88</v>
          </cell>
          <cell r="P2231">
            <v>300</v>
          </cell>
        </row>
        <row r="2232">
          <cell r="B2232">
            <v>44505</v>
          </cell>
          <cell r="C2232" t="str">
            <v>H00300</v>
          </cell>
          <cell r="D2232" t="str">
            <v>沪深300全收益指数</v>
          </cell>
          <cell r="E2232" t="str">
            <v>300收益</v>
          </cell>
          <cell r="F2232" t="str">
            <v>CSI 300 Total Return Index</v>
          </cell>
          <cell r="G2232" t="str">
            <v>CSI 300 TRI</v>
          </cell>
          <cell r="H2232" t="str">
            <v>6442.90</v>
          </cell>
          <cell r="I2232" t="str">
            <v>6483.76</v>
          </cell>
          <cell r="J2232" t="str">
            <v>6419.91</v>
          </cell>
          <cell r="K2232" t="str">
            <v>6420.95</v>
          </cell>
          <cell r="L2232" t="str">
            <v>-35.00</v>
          </cell>
          <cell r="M2232" t="str">
            <v>-0.54</v>
          </cell>
          <cell r="N2232" t="str">
            <v>14778.94</v>
          </cell>
          <cell r="O2232" t="str">
            <v>3120.71</v>
          </cell>
          <cell r="P2232">
            <v>300</v>
          </cell>
        </row>
        <row r="2233">
          <cell r="B2233">
            <v>44508</v>
          </cell>
          <cell r="C2233" t="str">
            <v>H00300</v>
          </cell>
          <cell r="D2233" t="str">
            <v>沪深300全收益指数</v>
          </cell>
          <cell r="E2233" t="str">
            <v>300收益</v>
          </cell>
          <cell r="F2233" t="str">
            <v>CSI 300 Total Return Index</v>
          </cell>
          <cell r="G2233" t="str">
            <v>CSI 300 TRI</v>
          </cell>
          <cell r="H2233" t="str">
            <v>6419.37</v>
          </cell>
          <cell r="I2233" t="str">
            <v>6452.06</v>
          </cell>
          <cell r="J2233" t="str">
            <v>6401.60</v>
          </cell>
          <cell r="K2233" t="str">
            <v>6428.69</v>
          </cell>
          <cell r="L2233" t="str">
            <v>7.74</v>
          </cell>
          <cell r="M2233" t="str">
            <v>0.12</v>
          </cell>
          <cell r="N2233" t="str">
            <v>13739.83</v>
          </cell>
          <cell r="O2233" t="str">
            <v>2958.94</v>
          </cell>
          <cell r="P2233">
            <v>300</v>
          </cell>
        </row>
        <row r="2234">
          <cell r="B2234">
            <v>44509</v>
          </cell>
          <cell r="C2234" t="str">
            <v>H00300</v>
          </cell>
          <cell r="D2234" t="str">
            <v>沪深300全收益指数</v>
          </cell>
          <cell r="E2234" t="str">
            <v>300收益</v>
          </cell>
          <cell r="F2234" t="str">
            <v>CSI 300 Total Return Index</v>
          </cell>
          <cell r="G2234" t="str">
            <v>CSI 300 TRI</v>
          </cell>
          <cell r="H2234" t="str">
            <v>6442.21</v>
          </cell>
          <cell r="I2234" t="str">
            <v>6459.35</v>
          </cell>
          <cell r="J2234" t="str">
            <v>6389.43</v>
          </cell>
          <cell r="K2234" t="str">
            <v>6426.95</v>
          </cell>
          <cell r="L2234" t="str">
            <v>-1.74</v>
          </cell>
          <cell r="M2234" t="str">
            <v>-0.03</v>
          </cell>
          <cell r="N2234" t="str">
            <v>11837.55</v>
          </cell>
          <cell r="O2234" t="str">
            <v>2616.45</v>
          </cell>
          <cell r="P2234">
            <v>300</v>
          </cell>
        </row>
        <row r="2235">
          <cell r="B2235">
            <v>44510</v>
          </cell>
          <cell r="C2235" t="str">
            <v>H00300</v>
          </cell>
          <cell r="D2235" t="str">
            <v>沪深300全收益指数</v>
          </cell>
          <cell r="E2235" t="str">
            <v>300收益</v>
          </cell>
          <cell r="F2235" t="str">
            <v>CSI 300 Total Return Index</v>
          </cell>
          <cell r="G2235" t="str">
            <v>CSI 300 TRI</v>
          </cell>
          <cell r="H2235" t="str">
            <v>6408.46</v>
          </cell>
          <cell r="I2235" t="str">
            <v>6408.46</v>
          </cell>
          <cell r="J2235" t="str">
            <v>6304.05</v>
          </cell>
          <cell r="K2235" t="str">
            <v>6393.06</v>
          </cell>
          <cell r="L2235" t="str">
            <v>-33.88</v>
          </cell>
          <cell r="M2235" t="str">
            <v>-0.53</v>
          </cell>
          <cell r="N2235" t="str">
            <v>13511.82</v>
          </cell>
          <cell r="O2235" t="str">
            <v>3010.59</v>
          </cell>
          <cell r="P2235">
            <v>300</v>
          </cell>
        </row>
        <row r="2236">
          <cell r="B2236">
            <v>44511</v>
          </cell>
          <cell r="C2236" t="str">
            <v>H00300</v>
          </cell>
          <cell r="D2236" t="str">
            <v>沪深300全收益指数</v>
          </cell>
          <cell r="E2236" t="str">
            <v>300收益</v>
          </cell>
          <cell r="F2236" t="str">
            <v>CSI 300 Total Return Index</v>
          </cell>
          <cell r="G2236" t="str">
            <v>CSI 300 TRI</v>
          </cell>
          <cell r="H2236" t="str">
            <v>6384.54</v>
          </cell>
          <cell r="I2236" t="str">
            <v>6495.82</v>
          </cell>
          <cell r="J2236" t="str">
            <v>6377.00</v>
          </cell>
          <cell r="K2236" t="str">
            <v>6495.78</v>
          </cell>
          <cell r="L2236" t="str">
            <v>102.72</v>
          </cell>
          <cell r="M2236" t="str">
            <v>1.61</v>
          </cell>
          <cell r="N2236" t="str">
            <v>16048.49</v>
          </cell>
          <cell r="O2236" t="str">
            <v>3236.25</v>
          </cell>
          <cell r="P2236">
            <v>300</v>
          </cell>
        </row>
        <row r="2237">
          <cell r="B2237">
            <v>44512</v>
          </cell>
          <cell r="C2237" t="str">
            <v>H00300</v>
          </cell>
          <cell r="D2237" t="str">
            <v>沪深300全收益指数</v>
          </cell>
          <cell r="E2237" t="str">
            <v>300收益</v>
          </cell>
          <cell r="F2237" t="str">
            <v>CSI 300 Total Return Index</v>
          </cell>
          <cell r="G2237" t="str">
            <v>CSI 300 TRI</v>
          </cell>
          <cell r="H2237" t="str">
            <v>6501.45</v>
          </cell>
          <cell r="I2237" t="str">
            <v>6509.44</v>
          </cell>
          <cell r="J2237" t="str">
            <v>6464.82</v>
          </cell>
          <cell r="K2237" t="str">
            <v>6482.15</v>
          </cell>
          <cell r="L2237" t="str">
            <v>-13.63</v>
          </cell>
          <cell r="M2237" t="str">
            <v>-0.21</v>
          </cell>
          <cell r="N2237" t="str">
            <v>13266.30</v>
          </cell>
          <cell r="O2237" t="str">
            <v>2717.73</v>
          </cell>
          <cell r="P2237">
            <v>300</v>
          </cell>
        </row>
        <row r="2238">
          <cell r="B2238">
            <v>44515</v>
          </cell>
          <cell r="C2238" t="str">
            <v>H00300</v>
          </cell>
          <cell r="D2238" t="str">
            <v>沪深300全收益指数</v>
          </cell>
          <cell r="E2238" t="str">
            <v>300收益</v>
          </cell>
          <cell r="F2238" t="str">
            <v>CSI 300 Total Return Index</v>
          </cell>
          <cell r="G2238" t="str">
            <v>CSI 300 TRI</v>
          </cell>
          <cell r="H2238" t="str">
            <v>6490.15</v>
          </cell>
          <cell r="I2238" t="str">
            <v>6505.66</v>
          </cell>
          <cell r="J2238" t="str">
            <v>6449.02</v>
          </cell>
          <cell r="K2238" t="str">
            <v>6474.20</v>
          </cell>
          <cell r="L2238" t="str">
            <v>-7.95</v>
          </cell>
          <cell r="M2238" t="str">
            <v>-0.12</v>
          </cell>
          <cell r="N2238" t="str">
            <v>12182.31</v>
          </cell>
          <cell r="O2238" t="str">
            <v>2729.98</v>
          </cell>
          <cell r="P2238">
            <v>300</v>
          </cell>
        </row>
        <row r="2239">
          <cell r="B2239">
            <v>44516</v>
          </cell>
          <cell r="C2239" t="str">
            <v>H00300</v>
          </cell>
          <cell r="D2239" t="str">
            <v>沪深300全收益指数</v>
          </cell>
          <cell r="E2239" t="str">
            <v>300收益</v>
          </cell>
          <cell r="F2239" t="str">
            <v>CSI 300 Total Return Index</v>
          </cell>
          <cell r="G2239" t="str">
            <v>CSI 300 TRI</v>
          </cell>
          <cell r="H2239" t="str">
            <v>6472.23</v>
          </cell>
          <cell r="I2239" t="str">
            <v>6517.99</v>
          </cell>
          <cell r="J2239" t="str">
            <v>6466.31</v>
          </cell>
          <cell r="K2239" t="str">
            <v>6475.45</v>
          </cell>
          <cell r="L2239" t="str">
            <v>1.25</v>
          </cell>
          <cell r="M2239" t="str">
            <v>0.02</v>
          </cell>
          <cell r="N2239" t="str">
            <v>12725.44</v>
          </cell>
          <cell r="O2239" t="str">
            <v>2840.95</v>
          </cell>
          <cell r="P2239">
            <v>300</v>
          </cell>
        </row>
        <row r="2240">
          <cell r="B2240">
            <v>44517</v>
          </cell>
          <cell r="C2240" t="str">
            <v>H00300</v>
          </cell>
          <cell r="D2240" t="str">
            <v>沪深300全收益指数</v>
          </cell>
          <cell r="E2240" t="str">
            <v>300收益</v>
          </cell>
          <cell r="F2240" t="str">
            <v>CSI 300 Total Return Index</v>
          </cell>
          <cell r="G2240" t="str">
            <v>CSI 300 TRI</v>
          </cell>
          <cell r="H2240" t="str">
            <v>6475.65</v>
          </cell>
          <cell r="I2240" t="str">
            <v>6486.48</v>
          </cell>
          <cell r="J2240" t="str">
            <v>6450.67</v>
          </cell>
          <cell r="K2240" t="str">
            <v>6478.98</v>
          </cell>
          <cell r="L2240" t="str">
            <v>3.53</v>
          </cell>
          <cell r="M2240" t="str">
            <v>0.05</v>
          </cell>
          <cell r="N2240" t="str">
            <v>10845.92</v>
          </cell>
          <cell r="O2240" t="str">
            <v>2461.78</v>
          </cell>
          <cell r="P2240">
            <v>300</v>
          </cell>
        </row>
        <row r="2241">
          <cell r="B2241">
            <v>44518</v>
          </cell>
          <cell r="C2241" t="str">
            <v>H00300</v>
          </cell>
          <cell r="D2241" t="str">
            <v>沪深300全收益指数</v>
          </cell>
          <cell r="E2241" t="str">
            <v>300收益</v>
          </cell>
          <cell r="F2241" t="str">
            <v>CSI 300 Total Return Index</v>
          </cell>
          <cell r="G2241" t="str">
            <v>CSI 300 TRI</v>
          </cell>
          <cell r="H2241" t="str">
            <v>6460.04</v>
          </cell>
          <cell r="I2241" t="str">
            <v>6460.04</v>
          </cell>
          <cell r="J2241" t="str">
            <v>6405.50</v>
          </cell>
          <cell r="K2241" t="str">
            <v>6415.21</v>
          </cell>
          <cell r="L2241" t="str">
            <v>-63.77</v>
          </cell>
          <cell r="M2241" t="str">
            <v>-0.98</v>
          </cell>
          <cell r="N2241" t="str">
            <v>11448.06</v>
          </cell>
          <cell r="O2241" t="str">
            <v>2444.85</v>
          </cell>
          <cell r="P2241">
            <v>300</v>
          </cell>
        </row>
        <row r="2242">
          <cell r="B2242">
            <v>44519</v>
          </cell>
          <cell r="C2242" t="str">
            <v>H00300</v>
          </cell>
          <cell r="D2242" t="str">
            <v>沪深300全收益指数</v>
          </cell>
          <cell r="E2242" t="str">
            <v>300收益</v>
          </cell>
          <cell r="F2242" t="str">
            <v>CSI 300 Total Return Index</v>
          </cell>
          <cell r="G2242" t="str">
            <v>CSI 300 TRI</v>
          </cell>
          <cell r="H2242" t="str">
            <v>6407.93</v>
          </cell>
          <cell r="I2242" t="str">
            <v>6488.66</v>
          </cell>
          <cell r="J2242" t="str">
            <v>6404.07</v>
          </cell>
          <cell r="K2242" t="str">
            <v>6484.85</v>
          </cell>
          <cell r="L2242" t="str">
            <v>69.64</v>
          </cell>
          <cell r="M2242" t="str">
            <v>1.09</v>
          </cell>
          <cell r="N2242" t="str">
            <v>12719.83</v>
          </cell>
          <cell r="O2242" t="str">
            <v>2662.81</v>
          </cell>
          <cell r="P2242">
            <v>300</v>
          </cell>
        </row>
        <row r="2243">
          <cell r="B2243">
            <v>44522</v>
          </cell>
          <cell r="C2243" t="str">
            <v>H00300</v>
          </cell>
          <cell r="D2243" t="str">
            <v>沪深300全收益指数</v>
          </cell>
          <cell r="E2243" t="str">
            <v>300收益</v>
          </cell>
          <cell r="F2243" t="str">
            <v>CSI 300 Total Return Index</v>
          </cell>
          <cell r="G2243" t="str">
            <v>CSI 300 TRI</v>
          </cell>
          <cell r="H2243" t="str">
            <v>6491.91</v>
          </cell>
          <cell r="I2243" t="str">
            <v>6523.32</v>
          </cell>
          <cell r="J2243" t="str">
            <v>6489.45</v>
          </cell>
          <cell r="K2243" t="str">
            <v>6514.47</v>
          </cell>
          <cell r="L2243" t="str">
            <v>29.63</v>
          </cell>
          <cell r="M2243" t="str">
            <v>0.46</v>
          </cell>
          <cell r="N2243" t="str">
            <v>13809.28</v>
          </cell>
          <cell r="O2243" t="str">
            <v>3161.49</v>
          </cell>
          <cell r="P2243">
            <v>300</v>
          </cell>
        </row>
        <row r="2244">
          <cell r="B2244">
            <v>44523</v>
          </cell>
          <cell r="C2244" t="str">
            <v>H00300</v>
          </cell>
          <cell r="D2244" t="str">
            <v>沪深300全收益指数</v>
          </cell>
          <cell r="E2244" t="str">
            <v>300收益</v>
          </cell>
          <cell r="F2244" t="str">
            <v>CSI 300 Total Return Index</v>
          </cell>
          <cell r="G2244" t="str">
            <v>CSI 300 TRI</v>
          </cell>
          <cell r="H2244" t="str">
            <v>6505.67</v>
          </cell>
          <cell r="I2244" t="str">
            <v>6534.82</v>
          </cell>
          <cell r="J2244" t="str">
            <v>6493.92</v>
          </cell>
          <cell r="K2244" t="str">
            <v>6515.73</v>
          </cell>
          <cell r="L2244" t="str">
            <v>1.26</v>
          </cell>
          <cell r="M2244" t="str">
            <v>0.02</v>
          </cell>
          <cell r="N2244" t="str">
            <v>15430.44</v>
          </cell>
          <cell r="O2244" t="str">
            <v>3010.22</v>
          </cell>
          <cell r="P2244">
            <v>300</v>
          </cell>
        </row>
        <row r="2245">
          <cell r="B2245">
            <v>44524</v>
          </cell>
          <cell r="C2245" t="str">
            <v>H00300</v>
          </cell>
          <cell r="D2245" t="str">
            <v>沪深300全收益指数</v>
          </cell>
          <cell r="E2245" t="str">
            <v>300收益</v>
          </cell>
          <cell r="F2245" t="str">
            <v>CSI 300 Total Return Index</v>
          </cell>
          <cell r="G2245" t="str">
            <v>CSI 300 TRI</v>
          </cell>
          <cell r="H2245" t="str">
            <v>6516.63</v>
          </cell>
          <cell r="I2245" t="str">
            <v>6545.24</v>
          </cell>
          <cell r="J2245" t="str">
            <v>6497.53</v>
          </cell>
          <cell r="K2245" t="str">
            <v>6520.12</v>
          </cell>
          <cell r="L2245" t="str">
            <v>4.39</v>
          </cell>
          <cell r="M2245" t="str">
            <v>0.07</v>
          </cell>
          <cell r="N2245" t="str">
            <v>13715.07</v>
          </cell>
          <cell r="O2245" t="str">
            <v>2897.07</v>
          </cell>
          <cell r="P2245">
            <v>300</v>
          </cell>
        </row>
        <row r="2246">
          <cell r="B2246">
            <v>44525</v>
          </cell>
          <cell r="C2246" t="str">
            <v>H00300</v>
          </cell>
          <cell r="D2246" t="str">
            <v>沪深300全收益指数</v>
          </cell>
          <cell r="E2246" t="str">
            <v>300收益</v>
          </cell>
          <cell r="F2246" t="str">
            <v>CSI 300 Total Return Index</v>
          </cell>
          <cell r="G2246" t="str">
            <v>CSI 300 TRI</v>
          </cell>
          <cell r="H2246" t="str">
            <v>6521.38</v>
          </cell>
          <cell r="I2246" t="str">
            <v>6526.70</v>
          </cell>
          <cell r="J2246" t="str">
            <v>6487.04</v>
          </cell>
          <cell r="K2246" t="str">
            <v>6493.31</v>
          </cell>
          <cell r="L2246" t="str">
            <v>-26.81</v>
          </cell>
          <cell r="M2246" t="str">
            <v>-0.41</v>
          </cell>
          <cell r="N2246" t="str">
            <v>11598.40</v>
          </cell>
          <cell r="O2246" t="str">
            <v>2554.51</v>
          </cell>
          <cell r="P2246">
            <v>300</v>
          </cell>
        </row>
        <row r="2247">
          <cell r="B2247">
            <v>44526</v>
          </cell>
          <cell r="C2247" t="str">
            <v>H00300</v>
          </cell>
          <cell r="D2247" t="str">
            <v>沪深300全收益指数</v>
          </cell>
          <cell r="E2247" t="str">
            <v>300收益</v>
          </cell>
          <cell r="F2247" t="str">
            <v>CSI 300 Total Return Index</v>
          </cell>
          <cell r="G2247" t="str">
            <v>CSI 300 TRI</v>
          </cell>
          <cell r="H2247" t="str">
            <v>6480.73</v>
          </cell>
          <cell r="I2247" t="str">
            <v>6480.86</v>
          </cell>
          <cell r="J2247" t="str">
            <v>6432.77</v>
          </cell>
          <cell r="K2247" t="str">
            <v>6445.15</v>
          </cell>
          <cell r="L2247" t="str">
            <v>-48.16</v>
          </cell>
          <cell r="M2247" t="str">
            <v>-0.74</v>
          </cell>
          <cell r="N2247" t="str">
            <v>12036.90</v>
          </cell>
          <cell r="O2247" t="str">
            <v>2430.41</v>
          </cell>
          <cell r="P2247">
            <v>300</v>
          </cell>
        </row>
        <row r="2248">
          <cell r="B2248">
            <v>44529</v>
          </cell>
          <cell r="C2248" t="str">
            <v>H00300</v>
          </cell>
          <cell r="D2248" t="str">
            <v>沪深300全收益指数</v>
          </cell>
          <cell r="E2248" t="str">
            <v>300收益</v>
          </cell>
          <cell r="F2248" t="str">
            <v>CSI 300 Total Return Index</v>
          </cell>
          <cell r="G2248" t="str">
            <v>CSI 300 TRI</v>
          </cell>
          <cell r="H2248" t="str">
            <v>6391.95</v>
          </cell>
          <cell r="I2248" t="str">
            <v>6443.40</v>
          </cell>
          <cell r="J2248" t="str">
            <v>6389.87</v>
          </cell>
          <cell r="K2248" t="str">
            <v>6433.61</v>
          </cell>
          <cell r="L2248" t="str">
            <v>-11.54</v>
          </cell>
          <cell r="M2248" t="str">
            <v>-0.18</v>
          </cell>
          <cell r="N2248" t="str">
            <v>13362.69</v>
          </cell>
          <cell r="O2248" t="str">
            <v>2859.95</v>
          </cell>
          <cell r="P2248">
            <v>300</v>
          </cell>
        </row>
        <row r="2249">
          <cell r="B2249">
            <v>44530</v>
          </cell>
          <cell r="C2249" t="str">
            <v>H00300</v>
          </cell>
          <cell r="D2249" t="str">
            <v>沪深300全收益指数</v>
          </cell>
          <cell r="E2249" t="str">
            <v>300收益</v>
          </cell>
          <cell r="F2249" t="str">
            <v>CSI 300 Total Return Index</v>
          </cell>
          <cell r="G2249" t="str">
            <v>CSI 300 TRI</v>
          </cell>
          <cell r="H2249" t="str">
            <v>6441.25</v>
          </cell>
          <cell r="I2249" t="str">
            <v>6459.92</v>
          </cell>
          <cell r="J2249" t="str">
            <v>6378.91</v>
          </cell>
          <cell r="K2249" t="str">
            <v>6407.89</v>
          </cell>
          <cell r="L2249" t="str">
            <v>-25.72</v>
          </cell>
          <cell r="M2249" t="str">
            <v>-0.40</v>
          </cell>
          <cell r="N2249" t="str">
            <v>12963.06</v>
          </cell>
          <cell r="O2249" t="str">
            <v>2792.68</v>
          </cell>
          <cell r="P2249">
            <v>300</v>
          </cell>
        </row>
        <row r="2250">
          <cell r="B2250">
            <v>44531</v>
          </cell>
          <cell r="C2250" t="str">
            <v>H00300</v>
          </cell>
          <cell r="D2250" t="str">
            <v>沪深300全收益指数</v>
          </cell>
          <cell r="E2250" t="str">
            <v>300收益</v>
          </cell>
          <cell r="F2250" t="str">
            <v>CSI 300 Total Return Index</v>
          </cell>
          <cell r="G2250" t="str">
            <v>CSI 300 TRI</v>
          </cell>
          <cell r="H2250" t="str">
            <v>6407.71</v>
          </cell>
          <cell r="I2250" t="str">
            <v>6424.42</v>
          </cell>
          <cell r="J2250" t="str">
            <v>6397.01</v>
          </cell>
          <cell r="K2250" t="str">
            <v>6423.57</v>
          </cell>
          <cell r="L2250" t="str">
            <v>15.68</v>
          </cell>
          <cell r="M2250" t="str">
            <v>0.24</v>
          </cell>
          <cell r="N2250" t="str">
            <v>12308.68</v>
          </cell>
          <cell r="O2250" t="str">
            <v>2559.69</v>
          </cell>
          <cell r="P2250">
            <v>300</v>
          </cell>
        </row>
        <row r="2251">
          <cell r="B2251">
            <v>44532</v>
          </cell>
          <cell r="C2251" t="str">
            <v>H00300</v>
          </cell>
          <cell r="D2251" t="str">
            <v>沪深300全收益指数</v>
          </cell>
          <cell r="E2251" t="str">
            <v>300收益</v>
          </cell>
          <cell r="F2251" t="str">
            <v>CSI 300 Total Return Index</v>
          </cell>
          <cell r="G2251" t="str">
            <v>CSI 300 TRI</v>
          </cell>
          <cell r="H2251" t="str">
            <v>6418.35</v>
          </cell>
          <cell r="I2251" t="str">
            <v>6454.29</v>
          </cell>
          <cell r="J2251" t="str">
            <v>6405.57</v>
          </cell>
          <cell r="K2251" t="str">
            <v>6439.90</v>
          </cell>
          <cell r="L2251" t="str">
            <v>16.33</v>
          </cell>
          <cell r="M2251" t="str">
            <v>0.25</v>
          </cell>
          <cell r="N2251" t="str">
            <v>14808.85</v>
          </cell>
          <cell r="O2251" t="str">
            <v>2780.52</v>
          </cell>
          <cell r="P2251">
            <v>300</v>
          </cell>
        </row>
        <row r="2252">
          <cell r="B2252">
            <v>44533</v>
          </cell>
          <cell r="C2252" t="str">
            <v>H00300</v>
          </cell>
          <cell r="D2252" t="str">
            <v>沪深300全收益指数</v>
          </cell>
          <cell r="E2252" t="str">
            <v>300收益</v>
          </cell>
          <cell r="F2252" t="str">
            <v>CSI 300 Total Return Index</v>
          </cell>
          <cell r="G2252" t="str">
            <v>CSI 300 TRI</v>
          </cell>
          <cell r="H2252" t="str">
            <v>6440.98</v>
          </cell>
          <cell r="I2252" t="str">
            <v>6499.38</v>
          </cell>
          <cell r="J2252" t="str">
            <v>6436.17</v>
          </cell>
          <cell r="K2252" t="str">
            <v>6499.38</v>
          </cell>
          <cell r="L2252" t="str">
            <v>59.48</v>
          </cell>
          <cell r="M2252" t="str">
            <v>0.92</v>
          </cell>
          <cell r="N2252" t="str">
            <v>14405.96</v>
          </cell>
          <cell r="O2252" t="str">
            <v>3000.53</v>
          </cell>
          <cell r="P2252">
            <v>300</v>
          </cell>
        </row>
        <row r="2253">
          <cell r="B2253">
            <v>44536</v>
          </cell>
          <cell r="C2253" t="str">
            <v>H00300</v>
          </cell>
          <cell r="D2253" t="str">
            <v>沪深300全收益指数</v>
          </cell>
          <cell r="E2253" t="str">
            <v>300收益</v>
          </cell>
          <cell r="F2253" t="str">
            <v>CSI 300 Total Return Index</v>
          </cell>
          <cell r="G2253" t="str">
            <v>CSI 300 TRI</v>
          </cell>
          <cell r="H2253" t="str">
            <v>6510.54</v>
          </cell>
          <cell r="I2253" t="str">
            <v>6556.39</v>
          </cell>
          <cell r="J2253" t="str">
            <v>6483.27</v>
          </cell>
          <cell r="K2253" t="str">
            <v>6488.25</v>
          </cell>
          <cell r="L2253" t="str">
            <v>-11.14</v>
          </cell>
          <cell r="M2253" t="str">
            <v>-0.17</v>
          </cell>
          <cell r="N2253" t="str">
            <v>17361.57</v>
          </cell>
          <cell r="O2253" t="str">
            <v>3334.06</v>
          </cell>
          <cell r="P2253">
            <v>300</v>
          </cell>
        </row>
        <row r="2254">
          <cell r="B2254">
            <v>44537</v>
          </cell>
          <cell r="C2254" t="str">
            <v>H00300</v>
          </cell>
          <cell r="D2254" t="str">
            <v>沪深300全收益指数</v>
          </cell>
          <cell r="E2254" t="str">
            <v>300收益</v>
          </cell>
          <cell r="F2254" t="str">
            <v>CSI 300 Total Return Index</v>
          </cell>
          <cell r="G2254" t="str">
            <v>CSI 300 TRI</v>
          </cell>
          <cell r="H2254" t="str">
            <v>6538.91</v>
          </cell>
          <cell r="I2254" t="str">
            <v>6543.93</v>
          </cell>
          <cell r="J2254" t="str">
            <v>6491.62</v>
          </cell>
          <cell r="K2254" t="str">
            <v>6527.34</v>
          </cell>
          <cell r="L2254" t="str">
            <v>39.10</v>
          </cell>
          <cell r="M2254" t="str">
            <v>0.60</v>
          </cell>
          <cell r="N2254" t="str">
            <v>17905.35</v>
          </cell>
          <cell r="O2254" t="str">
            <v>3406.18</v>
          </cell>
          <cell r="P2254">
            <v>300</v>
          </cell>
        </row>
        <row r="2255">
          <cell r="B2255">
            <v>44538</v>
          </cell>
          <cell r="C2255" t="str">
            <v>H00300</v>
          </cell>
          <cell r="D2255" t="str">
            <v>沪深300全收益指数</v>
          </cell>
          <cell r="E2255" t="str">
            <v>300收益</v>
          </cell>
          <cell r="F2255" t="str">
            <v>CSI 300 Total Return Index</v>
          </cell>
          <cell r="G2255" t="str">
            <v>CSI 300 TRI</v>
          </cell>
          <cell r="H2255" t="str">
            <v>6543.66</v>
          </cell>
          <cell r="I2255" t="str">
            <v>6625.25</v>
          </cell>
          <cell r="J2255" t="str">
            <v>6518.61</v>
          </cell>
          <cell r="K2255" t="str">
            <v>6625.25</v>
          </cell>
          <cell r="L2255" t="str">
            <v>97.91</v>
          </cell>
          <cell r="M2255" t="str">
            <v>1.50</v>
          </cell>
          <cell r="N2255" t="str">
            <v>15749.06</v>
          </cell>
          <cell r="O2255" t="str">
            <v>3290.65</v>
          </cell>
          <cell r="P2255">
            <v>300</v>
          </cell>
        </row>
        <row r="2256">
          <cell r="B2256">
            <v>44539</v>
          </cell>
          <cell r="C2256" t="str">
            <v>H00300</v>
          </cell>
          <cell r="D2256" t="str">
            <v>沪深300全收益指数</v>
          </cell>
          <cell r="E2256" t="str">
            <v>300收益</v>
          </cell>
          <cell r="F2256" t="str">
            <v>CSI 300 Total Return Index</v>
          </cell>
          <cell r="G2256" t="str">
            <v>CSI 300 TRI</v>
          </cell>
          <cell r="H2256" t="str">
            <v>6631.57</v>
          </cell>
          <cell r="I2256" t="str">
            <v>6782.40</v>
          </cell>
          <cell r="J2256" t="str">
            <v>6629.30</v>
          </cell>
          <cell r="K2256" t="str">
            <v>6735.01</v>
          </cell>
          <cell r="L2256" t="str">
            <v>109.77</v>
          </cell>
          <cell r="M2256" t="str">
            <v>1.66</v>
          </cell>
          <cell r="N2256" t="str">
            <v>22056.88</v>
          </cell>
          <cell r="O2256" t="str">
            <v>4256.81</v>
          </cell>
          <cell r="P2256">
            <v>300</v>
          </cell>
        </row>
        <row r="2257">
          <cell r="B2257">
            <v>44540</v>
          </cell>
          <cell r="C2257" t="str">
            <v>H00300</v>
          </cell>
          <cell r="D2257" t="str">
            <v>沪深300全收益指数</v>
          </cell>
          <cell r="E2257" t="str">
            <v>300收益</v>
          </cell>
          <cell r="F2257" t="str">
            <v>CSI 300 Total Return Index</v>
          </cell>
          <cell r="G2257" t="str">
            <v>CSI 300 TRI</v>
          </cell>
          <cell r="H2257" t="str">
            <v>6692.02</v>
          </cell>
          <cell r="I2257" t="str">
            <v>6710.46</v>
          </cell>
          <cell r="J2257" t="str">
            <v>6678.17</v>
          </cell>
          <cell r="K2257" t="str">
            <v>6703.75</v>
          </cell>
          <cell r="L2257" t="str">
            <v>-31.26</v>
          </cell>
          <cell r="M2257" t="str">
            <v>-0.46</v>
          </cell>
          <cell r="N2257" t="str">
            <v>19369.52</v>
          </cell>
          <cell r="O2257" t="str">
            <v>3569.18</v>
          </cell>
          <cell r="P2257">
            <v>300</v>
          </cell>
        </row>
        <row r="2258">
          <cell r="B2258">
            <v>44543</v>
          </cell>
          <cell r="C2258" t="str">
            <v>H00300</v>
          </cell>
          <cell r="D2258" t="str">
            <v>沪深300全收益指数</v>
          </cell>
          <cell r="E2258" t="str">
            <v>300收益</v>
          </cell>
          <cell r="F2258" t="str">
            <v>CSI 300 Total Return Index</v>
          </cell>
          <cell r="G2258" t="str">
            <v>CSI 300 TRI</v>
          </cell>
          <cell r="H2258" t="str">
            <v>6750.04</v>
          </cell>
          <cell r="I2258" t="str">
            <v>6821.18</v>
          </cell>
          <cell r="J2258" t="str">
            <v>6736.21</v>
          </cell>
          <cell r="K2258" t="str">
            <v>6741.79</v>
          </cell>
          <cell r="L2258" t="str">
            <v>38.04</v>
          </cell>
          <cell r="M2258" t="str">
            <v>0.57</v>
          </cell>
          <cell r="N2258" t="str">
            <v>21180.16</v>
          </cell>
          <cell r="O2258" t="str">
            <v>4263.77</v>
          </cell>
          <cell r="P2258">
            <v>300</v>
          </cell>
        </row>
        <row r="2259">
          <cell r="B2259">
            <v>44544</v>
          </cell>
          <cell r="C2259" t="str">
            <v>H00300</v>
          </cell>
          <cell r="D2259" t="str">
            <v>沪深300全收益指数</v>
          </cell>
          <cell r="E2259" t="str">
            <v>300收益</v>
          </cell>
          <cell r="F2259" t="str">
            <v>CSI 300 Total Return Index</v>
          </cell>
          <cell r="G2259" t="str">
            <v>CSI 300 TRI</v>
          </cell>
          <cell r="H2259" t="str">
            <v>6718.65</v>
          </cell>
          <cell r="I2259" t="str">
            <v>6731.08</v>
          </cell>
          <cell r="J2259" t="str">
            <v>6682.00</v>
          </cell>
          <cell r="K2259" t="str">
            <v>6696.56</v>
          </cell>
          <cell r="L2259" t="str">
            <v>-45.23</v>
          </cell>
          <cell r="M2259" t="str">
            <v>-0.67</v>
          </cell>
          <cell r="N2259" t="str">
            <v>15910.78</v>
          </cell>
          <cell r="O2259" t="str">
            <v>3186.86</v>
          </cell>
          <cell r="P2259">
            <v>300</v>
          </cell>
        </row>
        <row r="2260">
          <cell r="B2260">
            <v>44545</v>
          </cell>
          <cell r="C2260" t="str">
            <v>H00300</v>
          </cell>
          <cell r="D2260" t="str">
            <v>沪深300全收益指数</v>
          </cell>
          <cell r="E2260" t="str">
            <v>300收益</v>
          </cell>
          <cell r="F2260" t="str">
            <v>CSI 300 Total Return Index</v>
          </cell>
          <cell r="G2260" t="str">
            <v>CSI 300 TRI</v>
          </cell>
          <cell r="H2260" t="str">
            <v>6678.78</v>
          </cell>
          <cell r="I2260" t="str">
            <v>6710.86</v>
          </cell>
          <cell r="J2260" t="str">
            <v>6635.80</v>
          </cell>
          <cell r="K2260" t="str">
            <v>6638.48</v>
          </cell>
          <cell r="L2260" t="str">
            <v>-58.08</v>
          </cell>
          <cell r="M2260" t="str">
            <v>-0.87</v>
          </cell>
          <cell r="N2260" t="str">
            <v>15052.98</v>
          </cell>
          <cell r="O2260" t="str">
            <v>2910.73</v>
          </cell>
          <cell r="P2260">
            <v>300</v>
          </cell>
        </row>
        <row r="2261">
          <cell r="B2261">
            <v>44546</v>
          </cell>
          <cell r="C2261" t="str">
            <v>H00300</v>
          </cell>
          <cell r="D2261" t="str">
            <v>沪深300全收益指数</v>
          </cell>
          <cell r="E2261" t="str">
            <v>300收益</v>
          </cell>
          <cell r="F2261" t="str">
            <v>CSI 300 Total Return Index</v>
          </cell>
          <cell r="G2261" t="str">
            <v>CSI 300 TRI</v>
          </cell>
          <cell r="H2261" t="str">
            <v>6639.43</v>
          </cell>
          <cell r="I2261" t="str">
            <v>6676.72</v>
          </cell>
          <cell r="J2261" t="str">
            <v>6613.66</v>
          </cell>
          <cell r="K2261" t="str">
            <v>6676.72</v>
          </cell>
          <cell r="L2261" t="str">
            <v>38.24</v>
          </cell>
          <cell r="M2261" t="str">
            <v>0.57</v>
          </cell>
          <cell r="N2261" t="str">
            <v>14405.39</v>
          </cell>
          <cell r="O2261" t="str">
            <v>2914.75</v>
          </cell>
          <cell r="P2261">
            <v>300</v>
          </cell>
        </row>
        <row r="2262">
          <cell r="B2262">
            <v>44547</v>
          </cell>
          <cell r="C2262" t="str">
            <v>H00300</v>
          </cell>
          <cell r="D2262" t="str">
            <v>沪深300全收益指数</v>
          </cell>
          <cell r="E2262" t="str">
            <v>300收益</v>
          </cell>
          <cell r="F2262" t="str">
            <v>CSI 300 Total Return Index</v>
          </cell>
          <cell r="G2262" t="str">
            <v>CSI 300 TRI</v>
          </cell>
          <cell r="H2262" t="str">
            <v>6658.96</v>
          </cell>
          <cell r="I2262" t="str">
            <v>6660.12</v>
          </cell>
          <cell r="J2262" t="str">
            <v>6570.67</v>
          </cell>
          <cell r="K2262" t="str">
            <v>6570.67</v>
          </cell>
          <cell r="L2262" t="str">
            <v>-106.05</v>
          </cell>
          <cell r="M2262" t="str">
            <v>-1.59</v>
          </cell>
          <cell r="N2262" t="str">
            <v>14900.54</v>
          </cell>
          <cell r="O2262" t="str">
            <v>2979.43</v>
          </cell>
          <cell r="P2262">
            <v>300</v>
          </cell>
        </row>
        <row r="2263">
          <cell r="B2263">
            <v>44550</v>
          </cell>
          <cell r="C2263" t="str">
            <v>H00300</v>
          </cell>
          <cell r="D2263" t="str">
            <v>沪深300全收益指数</v>
          </cell>
          <cell r="E2263" t="str">
            <v>300收益</v>
          </cell>
          <cell r="F2263" t="str">
            <v>CSI 300 Total Return Index</v>
          </cell>
          <cell r="G2263" t="str">
            <v>CSI 300 TRI</v>
          </cell>
          <cell r="H2263" t="str">
            <v>6544.42</v>
          </cell>
          <cell r="I2263" t="str">
            <v>6592.80</v>
          </cell>
          <cell r="J2263" t="str">
            <v>6461.82</v>
          </cell>
          <cell r="K2263" t="str">
            <v>6472.08</v>
          </cell>
          <cell r="L2263" t="str">
            <v>-98.59</v>
          </cell>
          <cell r="M2263" t="str">
            <v>-1.50</v>
          </cell>
          <cell r="N2263" t="str">
            <v>16967.57</v>
          </cell>
          <cell r="O2263" t="str">
            <v>3175.37</v>
          </cell>
          <cell r="P2263">
            <v>300</v>
          </cell>
        </row>
        <row r="2264">
          <cell r="B2264">
            <v>44551</v>
          </cell>
          <cell r="C2264" t="str">
            <v>H00300</v>
          </cell>
          <cell r="D2264" t="str">
            <v>沪深300全收益指数</v>
          </cell>
          <cell r="E2264" t="str">
            <v>300收益</v>
          </cell>
          <cell r="F2264" t="str">
            <v>CSI 300 Total Return Index</v>
          </cell>
          <cell r="G2264" t="str">
            <v>CSI 300 TRI</v>
          </cell>
          <cell r="H2264" t="str">
            <v>6466.90</v>
          </cell>
          <cell r="I2264" t="str">
            <v>6521.78</v>
          </cell>
          <cell r="J2264" t="str">
            <v>6462.24</v>
          </cell>
          <cell r="K2264" t="str">
            <v>6515.93</v>
          </cell>
          <cell r="L2264" t="str">
            <v>43.85</v>
          </cell>
          <cell r="M2264" t="str">
            <v>0.68</v>
          </cell>
          <cell r="N2264" t="str">
            <v>14333.99</v>
          </cell>
          <cell r="O2264" t="str">
            <v>2590.23</v>
          </cell>
          <cell r="P2264">
            <v>300</v>
          </cell>
        </row>
        <row r="2265">
          <cell r="B2265">
            <v>44552</v>
          </cell>
          <cell r="C2265" t="str">
            <v>H00300</v>
          </cell>
          <cell r="D2265" t="str">
            <v>沪深300全收益指数</v>
          </cell>
          <cell r="E2265" t="str">
            <v>300收益</v>
          </cell>
          <cell r="F2265" t="str">
            <v>CSI 300 Total Return Index</v>
          </cell>
          <cell r="G2265" t="str">
            <v>CSI 300 TRI</v>
          </cell>
          <cell r="H2265" t="str">
            <v>6530.64</v>
          </cell>
          <cell r="I2265" t="str">
            <v>6546.49</v>
          </cell>
          <cell r="J2265" t="str">
            <v>6502.15</v>
          </cell>
          <cell r="K2265" t="str">
            <v>6517.22</v>
          </cell>
          <cell r="L2265" t="str">
            <v>1.29</v>
          </cell>
          <cell r="M2265" t="str">
            <v>0.02</v>
          </cell>
          <cell r="N2265" t="str">
            <v>13325.67</v>
          </cell>
          <cell r="O2265" t="str">
            <v>2446.42</v>
          </cell>
          <cell r="P2265">
            <v>300</v>
          </cell>
        </row>
        <row r="2266">
          <cell r="B2266">
            <v>44553</v>
          </cell>
          <cell r="C2266" t="str">
            <v>H00300</v>
          </cell>
          <cell r="D2266" t="str">
            <v>沪深300全收益指数</v>
          </cell>
          <cell r="E2266" t="str">
            <v>300收益</v>
          </cell>
          <cell r="F2266" t="str">
            <v>CSI 300 Total Return Index</v>
          </cell>
          <cell r="G2266" t="str">
            <v>CSI 300 TRI</v>
          </cell>
          <cell r="H2266" t="str">
            <v>6530.26</v>
          </cell>
          <cell r="I2266" t="str">
            <v>6562.68</v>
          </cell>
          <cell r="J2266" t="str">
            <v>6506.83</v>
          </cell>
          <cell r="K2266" t="str">
            <v>6562.68</v>
          </cell>
          <cell r="L2266" t="str">
            <v>45.47</v>
          </cell>
          <cell r="M2266" t="str">
            <v>0.70</v>
          </cell>
          <cell r="N2266" t="str">
            <v>13955.54</v>
          </cell>
          <cell r="O2266" t="str">
            <v>2633.60</v>
          </cell>
          <cell r="P2266">
            <v>300</v>
          </cell>
        </row>
        <row r="2267">
          <cell r="B2267">
            <v>44554</v>
          </cell>
          <cell r="C2267" t="str">
            <v>H00300</v>
          </cell>
          <cell r="D2267" t="str">
            <v>沪深300全收益指数</v>
          </cell>
          <cell r="E2267" t="str">
            <v>300收益</v>
          </cell>
          <cell r="F2267" t="str">
            <v>CSI 300 Total Return Index</v>
          </cell>
          <cell r="G2267" t="str">
            <v>CSI 300 TRI</v>
          </cell>
          <cell r="H2267" t="str">
            <v>6568.41</v>
          </cell>
          <cell r="I2267" t="str">
            <v>6583.86</v>
          </cell>
          <cell r="J2267" t="str">
            <v>6505.91</v>
          </cell>
          <cell r="K2267" t="str">
            <v>6526.35</v>
          </cell>
          <cell r="L2267" t="str">
            <v>-36.33</v>
          </cell>
          <cell r="M2267" t="str">
            <v>-0.55</v>
          </cell>
          <cell r="N2267" t="str">
            <v>14267.33</v>
          </cell>
          <cell r="O2267" t="str">
            <v>2904.84</v>
          </cell>
          <cell r="P2267">
            <v>300</v>
          </cell>
        </row>
        <row r="2268">
          <cell r="B2268">
            <v>44557</v>
          </cell>
          <cell r="C2268" t="str">
            <v>H00300</v>
          </cell>
          <cell r="D2268" t="str">
            <v>沪深300全收益指数</v>
          </cell>
          <cell r="E2268" t="str">
            <v>300收益</v>
          </cell>
          <cell r="F2268" t="str">
            <v>CSI 300 Total Return Index</v>
          </cell>
          <cell r="G2268" t="str">
            <v>CSI 300 TRI</v>
          </cell>
          <cell r="H2268" t="str">
            <v>6522.11</v>
          </cell>
          <cell r="I2268" t="str">
            <v>6551.13</v>
          </cell>
          <cell r="J2268" t="str">
            <v>6490.15</v>
          </cell>
          <cell r="K2268" t="str">
            <v>6523.67</v>
          </cell>
          <cell r="L2268" t="str">
            <v>-2.68</v>
          </cell>
          <cell r="M2268" t="str">
            <v>-0.04</v>
          </cell>
          <cell r="N2268" t="str">
            <v>12410.10</v>
          </cell>
          <cell r="O2268" t="str">
            <v>2544.22</v>
          </cell>
          <cell r="P2268">
            <v>300</v>
          </cell>
        </row>
        <row r="2269">
          <cell r="B2269">
            <v>44558</v>
          </cell>
          <cell r="C2269" t="str">
            <v>H00300</v>
          </cell>
          <cell r="D2269" t="str">
            <v>沪深300全收益指数</v>
          </cell>
          <cell r="E2269" t="str">
            <v>300收益</v>
          </cell>
          <cell r="F2269" t="str">
            <v>CSI 300 Total Return Index</v>
          </cell>
          <cell r="G2269" t="str">
            <v>CSI 300 TRI</v>
          </cell>
          <cell r="H2269" t="str">
            <v>6529.47</v>
          </cell>
          <cell r="I2269" t="str">
            <v>6576.70</v>
          </cell>
          <cell r="J2269" t="str">
            <v>6515.79</v>
          </cell>
          <cell r="K2269" t="str">
            <v>6572.26</v>
          </cell>
          <cell r="L2269" t="str">
            <v>48.59</v>
          </cell>
          <cell r="M2269" t="str">
            <v>0.74</v>
          </cell>
          <cell r="N2269" t="str">
            <v>13045.78</v>
          </cell>
          <cell r="O2269" t="str">
            <v>2763.17</v>
          </cell>
          <cell r="P2269">
            <v>300</v>
          </cell>
        </row>
        <row r="2270">
          <cell r="B2270">
            <v>44559</v>
          </cell>
          <cell r="C2270" t="str">
            <v>H00300</v>
          </cell>
          <cell r="D2270" t="str">
            <v>沪深300全收益指数</v>
          </cell>
          <cell r="E2270" t="str">
            <v>300收益</v>
          </cell>
          <cell r="F2270" t="str">
            <v>CSI 300 Total Return Index</v>
          </cell>
          <cell r="G2270" t="str">
            <v>CSI 300 TRI</v>
          </cell>
          <cell r="H2270" t="str">
            <v>6575.82</v>
          </cell>
          <cell r="I2270" t="str">
            <v>6575.82</v>
          </cell>
          <cell r="J2270" t="str">
            <v>6476.14</v>
          </cell>
          <cell r="K2270" t="str">
            <v>6476.14</v>
          </cell>
          <cell r="L2270" t="str">
            <v>-96.12</v>
          </cell>
          <cell r="M2270" t="str">
            <v>-1.46</v>
          </cell>
          <cell r="N2270" t="str">
            <v>11358.70</v>
          </cell>
          <cell r="O2270" t="str">
            <v>2732.25</v>
          </cell>
          <cell r="P2270">
            <v>300</v>
          </cell>
        </row>
        <row r="2271">
          <cell r="B2271">
            <v>44560</v>
          </cell>
          <cell r="C2271" t="str">
            <v>H00300</v>
          </cell>
          <cell r="D2271" t="str">
            <v>沪深300全收益指数</v>
          </cell>
          <cell r="E2271" t="str">
            <v>300收益</v>
          </cell>
          <cell r="F2271" t="str">
            <v>CSI 300 Total Return Index</v>
          </cell>
          <cell r="G2271" t="str">
            <v>CSI 300 TRI</v>
          </cell>
          <cell r="H2271" t="str">
            <v>6474.38</v>
          </cell>
          <cell r="I2271" t="str">
            <v>6551.60</v>
          </cell>
          <cell r="J2271" t="str">
            <v>6470.04</v>
          </cell>
          <cell r="K2271" t="str">
            <v>6526.57</v>
          </cell>
          <cell r="L2271" t="str">
            <v>50.43</v>
          </cell>
          <cell r="M2271" t="str">
            <v>0.78</v>
          </cell>
          <cell r="N2271" t="str">
            <v>12161.72</v>
          </cell>
          <cell r="O2271" t="str">
            <v>2680.22</v>
          </cell>
          <cell r="P2271">
            <v>300</v>
          </cell>
        </row>
        <row r="2272">
          <cell r="B2272">
            <v>44561</v>
          </cell>
          <cell r="C2272" t="str">
            <v>H00300</v>
          </cell>
          <cell r="D2272" t="str">
            <v>沪深300全收益指数</v>
          </cell>
          <cell r="E2272" t="str">
            <v>300收益</v>
          </cell>
          <cell r="F2272" t="str">
            <v>CSI 300 Total Return Index</v>
          </cell>
          <cell r="G2272" t="str">
            <v>CSI 300 TRI</v>
          </cell>
          <cell r="H2272" t="str">
            <v>6547.73</v>
          </cell>
          <cell r="I2272" t="str">
            <v>6565.12</v>
          </cell>
          <cell r="J2272" t="str">
            <v>6528.80</v>
          </cell>
          <cell r="K2272" t="str">
            <v>6551.59</v>
          </cell>
          <cell r="L2272" t="str">
            <v>25.01</v>
          </cell>
          <cell r="M2272" t="str">
            <v>0.38</v>
          </cell>
          <cell r="N2272" t="str">
            <v>12131.37</v>
          </cell>
          <cell r="O2272" t="str">
            <v>2669.75</v>
          </cell>
          <cell r="P2272">
            <v>300</v>
          </cell>
        </row>
        <row r="2273">
          <cell r="B2273">
            <v>44565</v>
          </cell>
          <cell r="C2273" t="str">
            <v>H00300</v>
          </cell>
          <cell r="D2273" t="str">
            <v>沪深300全收益指数</v>
          </cell>
          <cell r="E2273" t="str">
            <v>300收益</v>
          </cell>
          <cell r="F2273" t="str">
            <v>CSI 300 Total Return Index</v>
          </cell>
          <cell r="G2273" t="str">
            <v>CSI 300 TRI</v>
          </cell>
          <cell r="H2273" t="str">
            <v>6574.94</v>
          </cell>
          <cell r="I2273" t="str">
            <v>6577.28</v>
          </cell>
          <cell r="J2273" t="str">
            <v>6464.64</v>
          </cell>
          <cell r="K2273" t="str">
            <v>6521.61</v>
          </cell>
          <cell r="L2273" t="str">
            <v>-29.98</v>
          </cell>
          <cell r="M2273" t="str">
            <v>-0.46</v>
          </cell>
          <cell r="N2273" t="str">
            <v>15153.48</v>
          </cell>
          <cell r="O2273" t="str">
            <v>3365.17</v>
          </cell>
          <cell r="P2273">
            <v>300</v>
          </cell>
        </row>
        <row r="2274">
          <cell r="B2274">
            <v>44566</v>
          </cell>
          <cell r="C2274" t="str">
            <v>H00300</v>
          </cell>
          <cell r="D2274" t="str">
            <v>沪深300全收益指数</v>
          </cell>
          <cell r="E2274" t="str">
            <v>300收益</v>
          </cell>
          <cell r="F2274" t="str">
            <v>CSI 300 Total Return Index</v>
          </cell>
          <cell r="G2274" t="str">
            <v>CSI 300 TRI</v>
          </cell>
          <cell r="H2274" t="str">
            <v>6508.57</v>
          </cell>
          <cell r="I2274" t="str">
            <v>6519.75</v>
          </cell>
          <cell r="J2274" t="str">
            <v>6434.40</v>
          </cell>
          <cell r="K2274" t="str">
            <v>6455.77</v>
          </cell>
          <cell r="L2274" t="str">
            <v>-65.84</v>
          </cell>
          <cell r="M2274" t="str">
            <v>-1.01</v>
          </cell>
          <cell r="N2274" t="str">
            <v>17881.61</v>
          </cell>
          <cell r="O2274" t="str">
            <v>3639.45</v>
          </cell>
          <cell r="P2274">
            <v>300</v>
          </cell>
        </row>
        <row r="2275">
          <cell r="B2275">
            <v>44567</v>
          </cell>
          <cell r="C2275" t="str">
            <v>H00300</v>
          </cell>
          <cell r="D2275" t="str">
            <v>沪深300全收益指数</v>
          </cell>
          <cell r="E2275" t="str">
            <v>300收益</v>
          </cell>
          <cell r="F2275" t="str">
            <v>CSI 300 Total Return Index</v>
          </cell>
          <cell r="G2275" t="str">
            <v>CSI 300 TRI</v>
          </cell>
          <cell r="H2275" t="str">
            <v>6421.34</v>
          </cell>
          <cell r="I2275" t="str">
            <v>6441.97</v>
          </cell>
          <cell r="J2275" t="str">
            <v>6347.49</v>
          </cell>
          <cell r="K2275" t="str">
            <v>6389.61</v>
          </cell>
          <cell r="L2275" t="str">
            <v>-66.16</v>
          </cell>
          <cell r="M2275" t="str">
            <v>-1.02</v>
          </cell>
          <cell r="N2275" t="str">
            <v>15766.58</v>
          </cell>
          <cell r="O2275" t="str">
            <v>3217.50</v>
          </cell>
          <cell r="P2275">
            <v>300</v>
          </cell>
        </row>
        <row r="2276">
          <cell r="B2276">
            <v>44568</v>
          </cell>
          <cell r="C2276" t="str">
            <v>H00300</v>
          </cell>
          <cell r="D2276" t="str">
            <v>沪深300全收益指数</v>
          </cell>
          <cell r="E2276" t="str">
            <v>300收益</v>
          </cell>
          <cell r="F2276" t="str">
            <v>CSI 300 Total Return Index</v>
          </cell>
          <cell r="G2276" t="str">
            <v>CSI 300 TRI</v>
          </cell>
          <cell r="H2276" t="str">
            <v>6397.68</v>
          </cell>
          <cell r="I2276" t="str">
            <v>6440.57</v>
          </cell>
          <cell r="J2276" t="str">
            <v>6389.51</v>
          </cell>
          <cell r="K2276" t="str">
            <v>6395.10</v>
          </cell>
          <cell r="L2276" t="str">
            <v>5.49</v>
          </cell>
          <cell r="M2276" t="str">
            <v>0.08</v>
          </cell>
          <cell r="N2276" t="str">
            <v>18713.94</v>
          </cell>
          <cell r="O2276" t="str">
            <v>3322.19</v>
          </cell>
          <cell r="P2276">
            <v>300</v>
          </cell>
        </row>
        <row r="2277">
          <cell r="B2277">
            <v>44571</v>
          </cell>
          <cell r="C2277" t="str">
            <v>H00300</v>
          </cell>
          <cell r="D2277" t="str">
            <v>沪深300全收益指数</v>
          </cell>
          <cell r="E2277" t="str">
            <v>300收益</v>
          </cell>
          <cell r="F2277" t="str">
            <v>CSI 300 Total Return Index</v>
          </cell>
          <cell r="G2277" t="str">
            <v>CSI 300 TRI</v>
          </cell>
          <cell r="H2277" t="str">
            <v>6381.65</v>
          </cell>
          <cell r="I2277" t="str">
            <v>6424.28</v>
          </cell>
          <cell r="J2277" t="str">
            <v>6340.12</v>
          </cell>
          <cell r="K2277" t="str">
            <v>6423.84</v>
          </cell>
          <cell r="L2277" t="str">
            <v>28.75</v>
          </cell>
          <cell r="M2277" t="str">
            <v>0.45</v>
          </cell>
          <cell r="N2277" t="str">
            <v>15621.17</v>
          </cell>
          <cell r="O2277" t="str">
            <v>3050.34</v>
          </cell>
          <cell r="P2277">
            <v>300</v>
          </cell>
        </row>
        <row r="2278">
          <cell r="B2278">
            <v>44572</v>
          </cell>
          <cell r="C2278" t="str">
            <v>H00300</v>
          </cell>
          <cell r="D2278" t="str">
            <v>沪深300全收益指数</v>
          </cell>
          <cell r="E2278" t="str">
            <v>300收益</v>
          </cell>
          <cell r="F2278" t="str">
            <v>CSI 300 Total Return Index</v>
          </cell>
          <cell r="G2278" t="str">
            <v>CSI 300 TRI</v>
          </cell>
          <cell r="H2278" t="str">
            <v>6418.49</v>
          </cell>
          <cell r="I2278" t="str">
            <v>6433.12</v>
          </cell>
          <cell r="J2278" t="str">
            <v>6354.62</v>
          </cell>
          <cell r="K2278" t="str">
            <v>6362.48</v>
          </cell>
          <cell r="L2278" t="str">
            <v>-61.36</v>
          </cell>
          <cell r="M2278" t="str">
            <v>-0.95</v>
          </cell>
          <cell r="N2278" t="str">
            <v>14692.80</v>
          </cell>
          <cell r="O2278" t="str">
            <v>2864.46</v>
          </cell>
          <cell r="P2278">
            <v>300</v>
          </cell>
        </row>
        <row r="2279">
          <cell r="B2279">
            <v>44573</v>
          </cell>
          <cell r="C2279" t="str">
            <v>H00300</v>
          </cell>
          <cell r="D2279" t="str">
            <v>沪深300全收益指数</v>
          </cell>
          <cell r="E2279" t="str">
            <v>300收益</v>
          </cell>
          <cell r="F2279" t="str">
            <v>CSI 300 Total Return Index</v>
          </cell>
          <cell r="G2279" t="str">
            <v>CSI 300 TRI</v>
          </cell>
          <cell r="H2279" t="str">
            <v>6390.48</v>
          </cell>
          <cell r="I2279" t="str">
            <v>6435.65</v>
          </cell>
          <cell r="J2279" t="str">
            <v>6379.76</v>
          </cell>
          <cell r="K2279" t="str">
            <v>6425.88</v>
          </cell>
          <cell r="L2279" t="str">
            <v>63.40</v>
          </cell>
          <cell r="M2279" t="str">
            <v>1.00</v>
          </cell>
          <cell r="N2279" t="str">
            <v>14320.02</v>
          </cell>
          <cell r="O2279" t="str">
            <v>2931.53</v>
          </cell>
          <cell r="P2279">
            <v>300</v>
          </cell>
        </row>
        <row r="2280">
          <cell r="B2280">
            <v>44574</v>
          </cell>
          <cell r="C2280" t="str">
            <v>H00300</v>
          </cell>
          <cell r="D2280" t="str">
            <v>沪深300全收益指数</v>
          </cell>
          <cell r="E2280" t="str">
            <v>300收益</v>
          </cell>
          <cell r="F2280" t="str">
            <v>CSI 300 Total Return Index</v>
          </cell>
          <cell r="G2280" t="str">
            <v>CSI 300 TRI</v>
          </cell>
          <cell r="H2280" t="str">
            <v>6435.76</v>
          </cell>
          <cell r="I2280" t="str">
            <v>6436.16</v>
          </cell>
          <cell r="J2280" t="str">
            <v>6319.12</v>
          </cell>
          <cell r="K2280" t="str">
            <v>6320.24</v>
          </cell>
          <cell r="L2280" t="str">
            <v>-105.64</v>
          </cell>
          <cell r="M2280" t="str">
            <v>-1.64</v>
          </cell>
          <cell r="N2280" t="str">
            <v>14251.97</v>
          </cell>
          <cell r="O2280" t="str">
            <v>2887.99</v>
          </cell>
          <cell r="P2280">
            <v>300</v>
          </cell>
        </row>
        <row r="2281">
          <cell r="B2281">
            <v>44575</v>
          </cell>
          <cell r="C2281" t="str">
            <v>H00300</v>
          </cell>
          <cell r="D2281" t="str">
            <v>沪深300全收益指数</v>
          </cell>
          <cell r="E2281" t="str">
            <v>300收益</v>
          </cell>
          <cell r="F2281" t="str">
            <v>CSI 300 Total Return Index</v>
          </cell>
          <cell r="G2281" t="str">
            <v>CSI 300 TRI</v>
          </cell>
          <cell r="H2281" t="str">
            <v>6291.05</v>
          </cell>
          <cell r="I2281" t="str">
            <v>6317.62</v>
          </cell>
          <cell r="J2281" t="str">
            <v>6264.44</v>
          </cell>
          <cell r="K2281" t="str">
            <v>6268.27</v>
          </cell>
          <cell r="L2281" t="str">
            <v>-51.97</v>
          </cell>
          <cell r="M2281" t="str">
            <v>-0.82</v>
          </cell>
          <cell r="N2281" t="str">
            <v>14686.31</v>
          </cell>
          <cell r="O2281" t="str">
            <v>2818.28</v>
          </cell>
          <cell r="P2281">
            <v>300</v>
          </cell>
        </row>
        <row r="2282">
          <cell r="B2282">
            <v>44578</v>
          </cell>
          <cell r="C2282" t="str">
            <v>H00300</v>
          </cell>
          <cell r="D2282" t="str">
            <v>沪深300全收益指数</v>
          </cell>
          <cell r="E2282" t="str">
            <v>300收益</v>
          </cell>
          <cell r="F2282" t="str">
            <v>CSI 300 Total Return Index</v>
          </cell>
          <cell r="G2282" t="str">
            <v>CSI 300 TRI</v>
          </cell>
          <cell r="H2282" t="str">
            <v>6270.96</v>
          </cell>
          <cell r="I2282" t="str">
            <v>6332.45</v>
          </cell>
          <cell r="J2282" t="str">
            <v>6268.59</v>
          </cell>
          <cell r="K2282" t="str">
            <v>6322.04</v>
          </cell>
          <cell r="L2282" t="str">
            <v>53.77</v>
          </cell>
          <cell r="M2282" t="str">
            <v>0.86</v>
          </cell>
          <cell r="N2282" t="str">
            <v>11529.57</v>
          </cell>
          <cell r="O2282" t="str">
            <v>2637.88</v>
          </cell>
          <cell r="P2282">
            <v>300</v>
          </cell>
        </row>
        <row r="2283">
          <cell r="B2283">
            <v>44579</v>
          </cell>
          <cell r="C2283" t="str">
            <v>H00300</v>
          </cell>
          <cell r="D2283" t="str">
            <v>沪深300全收益指数</v>
          </cell>
          <cell r="E2283" t="str">
            <v>300收益</v>
          </cell>
          <cell r="F2283" t="str">
            <v>CSI 300 Total Return Index</v>
          </cell>
          <cell r="G2283" t="str">
            <v>CSI 300 TRI</v>
          </cell>
          <cell r="H2283" t="str">
            <v>6321.38</v>
          </cell>
          <cell r="I2283" t="str">
            <v>6400.37</v>
          </cell>
          <cell r="J2283" t="str">
            <v>6296.05</v>
          </cell>
          <cell r="K2283" t="str">
            <v>6383.13</v>
          </cell>
          <cell r="L2283" t="str">
            <v>61.10</v>
          </cell>
          <cell r="M2283" t="str">
            <v>0.97</v>
          </cell>
          <cell r="N2283" t="str">
            <v>15087.08</v>
          </cell>
          <cell r="O2283" t="str">
            <v>2827.49</v>
          </cell>
          <cell r="P2283">
            <v>300</v>
          </cell>
        </row>
        <row r="2284">
          <cell r="B2284">
            <v>44580</v>
          </cell>
          <cell r="C2284" t="str">
            <v>H00300</v>
          </cell>
          <cell r="D2284" t="str">
            <v>沪深300全收益指数</v>
          </cell>
          <cell r="E2284" t="str">
            <v>300收益</v>
          </cell>
          <cell r="F2284" t="str">
            <v>CSI 300 Total Return Index</v>
          </cell>
          <cell r="G2284" t="str">
            <v>CSI 300 TRI</v>
          </cell>
          <cell r="H2284" t="str">
            <v>6386.40</v>
          </cell>
          <cell r="I2284" t="str">
            <v>6403.97</v>
          </cell>
          <cell r="J2284" t="str">
            <v>6307.33</v>
          </cell>
          <cell r="K2284" t="str">
            <v>6339.41</v>
          </cell>
          <cell r="L2284" t="str">
            <v>-43.72</v>
          </cell>
          <cell r="M2284" t="str">
            <v>-0.68</v>
          </cell>
          <cell r="N2284" t="str">
            <v>13392.74</v>
          </cell>
          <cell r="O2284" t="str">
            <v>2755.35</v>
          </cell>
          <cell r="P2284">
            <v>300</v>
          </cell>
        </row>
        <row r="2285">
          <cell r="B2285">
            <v>44581</v>
          </cell>
          <cell r="C2285" t="str">
            <v>H00300</v>
          </cell>
          <cell r="D2285" t="str">
            <v>沪深300全收益指数</v>
          </cell>
          <cell r="E2285" t="str">
            <v>300收益</v>
          </cell>
          <cell r="F2285" t="str">
            <v>CSI 300 Total Return Index</v>
          </cell>
          <cell r="G2285" t="str">
            <v>CSI 300 TRI</v>
          </cell>
          <cell r="H2285" t="str">
            <v>6336.61</v>
          </cell>
          <cell r="I2285" t="str">
            <v>6425.14</v>
          </cell>
          <cell r="J2285" t="str">
            <v>6335.89</v>
          </cell>
          <cell r="K2285" t="str">
            <v>6396.61</v>
          </cell>
          <cell r="L2285" t="str">
            <v>57.20</v>
          </cell>
          <cell r="M2285" t="str">
            <v>0.90</v>
          </cell>
          <cell r="N2285" t="str">
            <v>16497.13</v>
          </cell>
          <cell r="O2285" t="str">
            <v>3043.44</v>
          </cell>
          <cell r="P2285">
            <v>300</v>
          </cell>
        </row>
        <row r="2286">
          <cell r="B2286">
            <v>44582</v>
          </cell>
          <cell r="C2286" t="str">
            <v>H00300</v>
          </cell>
          <cell r="D2286" t="str">
            <v>沪深300全收益指数</v>
          </cell>
          <cell r="E2286" t="str">
            <v>300收益</v>
          </cell>
          <cell r="F2286" t="str">
            <v>CSI 300 Total Return Index</v>
          </cell>
          <cell r="G2286" t="str">
            <v>CSI 300 TRI</v>
          </cell>
          <cell r="H2286" t="str">
            <v>6377.07</v>
          </cell>
          <cell r="I2286" t="str">
            <v>6390.22</v>
          </cell>
          <cell r="J2286" t="str">
            <v>6315.88</v>
          </cell>
          <cell r="K2286" t="str">
            <v>6338.00</v>
          </cell>
          <cell r="L2286" t="str">
            <v>-58.61</v>
          </cell>
          <cell r="M2286" t="str">
            <v>-0.92</v>
          </cell>
          <cell r="N2286" t="str">
            <v>13895.26</v>
          </cell>
          <cell r="O2286" t="str">
            <v>2746.99</v>
          </cell>
          <cell r="P2286">
            <v>300</v>
          </cell>
        </row>
        <row r="2287">
          <cell r="B2287">
            <v>44585</v>
          </cell>
          <cell r="C2287" t="str">
            <v>H00300</v>
          </cell>
          <cell r="D2287" t="str">
            <v>沪深300全收益指数</v>
          </cell>
          <cell r="E2287" t="str">
            <v>300收益</v>
          </cell>
          <cell r="F2287" t="str">
            <v>CSI 300 Total Return Index</v>
          </cell>
          <cell r="G2287" t="str">
            <v>CSI 300 TRI</v>
          </cell>
          <cell r="H2287" t="str">
            <v>6304.35</v>
          </cell>
          <cell r="I2287" t="str">
            <v>6367.09</v>
          </cell>
          <cell r="J2287" t="str">
            <v>6294.49</v>
          </cell>
          <cell r="K2287" t="str">
            <v>6347.85</v>
          </cell>
          <cell r="L2287" t="str">
            <v>9.84</v>
          </cell>
          <cell r="M2287" t="str">
            <v>0.15</v>
          </cell>
          <cell r="N2287" t="str">
            <v>11446.39</v>
          </cell>
          <cell r="O2287" t="str">
            <v>2462.62</v>
          </cell>
          <cell r="P2287">
            <v>300</v>
          </cell>
        </row>
        <row r="2288">
          <cell r="B2288">
            <v>44586</v>
          </cell>
          <cell r="C2288" t="str">
            <v>H00300</v>
          </cell>
          <cell r="D2288" t="str">
            <v>沪深300全收益指数</v>
          </cell>
          <cell r="E2288" t="str">
            <v>300收益</v>
          </cell>
          <cell r="F2288" t="str">
            <v>CSI 300 Total Return Index</v>
          </cell>
          <cell r="G2288" t="str">
            <v>CSI 300 TRI</v>
          </cell>
          <cell r="H2288" t="str">
            <v>6314.97</v>
          </cell>
          <cell r="I2288" t="str">
            <v>6341.44</v>
          </cell>
          <cell r="J2288" t="str">
            <v>6203.68</v>
          </cell>
          <cell r="K2288" t="str">
            <v>6204.24</v>
          </cell>
          <cell r="L2288" t="str">
            <v>-143.60</v>
          </cell>
          <cell r="M2288" t="str">
            <v>-2.26</v>
          </cell>
          <cell r="N2288" t="str">
            <v>13366.76</v>
          </cell>
          <cell r="O2288" t="str">
            <v>2505.56</v>
          </cell>
          <cell r="P2288">
            <v>300</v>
          </cell>
        </row>
        <row r="2289">
          <cell r="B2289">
            <v>44587</v>
          </cell>
          <cell r="C2289" t="str">
            <v>H00300</v>
          </cell>
          <cell r="D2289" t="str">
            <v>沪深300全收益指数</v>
          </cell>
          <cell r="E2289" t="str">
            <v>300收益</v>
          </cell>
          <cell r="F2289" t="str">
            <v>CSI 300 Total Return Index</v>
          </cell>
          <cell r="G2289" t="str">
            <v>CSI 300 TRI</v>
          </cell>
          <cell r="H2289" t="str">
            <v>6228.97</v>
          </cell>
          <cell r="I2289" t="str">
            <v>6258.21</v>
          </cell>
          <cell r="J2289" t="str">
            <v>6163.61</v>
          </cell>
          <cell r="K2289" t="str">
            <v>6249.15</v>
          </cell>
          <cell r="L2289" t="str">
            <v>44.90</v>
          </cell>
          <cell r="M2289" t="str">
            <v>0.72</v>
          </cell>
          <cell r="N2289" t="str">
            <v>10707.08</v>
          </cell>
          <cell r="O2289" t="str">
            <v>2265.53</v>
          </cell>
          <cell r="P2289">
            <v>300</v>
          </cell>
        </row>
        <row r="2290">
          <cell r="B2290">
            <v>44588</v>
          </cell>
          <cell r="C2290" t="str">
            <v>H00300</v>
          </cell>
          <cell r="D2290" t="str">
            <v>沪深300全收益指数</v>
          </cell>
          <cell r="E2290" t="str">
            <v>300收益</v>
          </cell>
          <cell r="F2290" t="str">
            <v>CSI 300 Total Return Index</v>
          </cell>
          <cell r="G2290" t="str">
            <v>CSI 300 TRI</v>
          </cell>
          <cell r="H2290" t="str">
            <v>6243.56</v>
          </cell>
          <cell r="I2290" t="str">
            <v>6244.09</v>
          </cell>
          <cell r="J2290" t="str">
            <v>6121.24</v>
          </cell>
          <cell r="K2290" t="str">
            <v>6126.57</v>
          </cell>
          <cell r="L2290" t="str">
            <v>-122.58</v>
          </cell>
          <cell r="M2290" t="str">
            <v>-1.96</v>
          </cell>
          <cell r="N2290" t="str">
            <v>12126.38</v>
          </cell>
          <cell r="O2290" t="str">
            <v>2505.36</v>
          </cell>
          <cell r="P2290">
            <v>300</v>
          </cell>
        </row>
        <row r="2291">
          <cell r="B2291">
            <v>44589</v>
          </cell>
          <cell r="C2291" t="str">
            <v>H00300</v>
          </cell>
          <cell r="D2291" t="str">
            <v>沪深300全收益指数</v>
          </cell>
          <cell r="E2291" t="str">
            <v>300收益</v>
          </cell>
          <cell r="F2291" t="str">
            <v>CSI 300 Total Return Index</v>
          </cell>
          <cell r="G2291" t="str">
            <v>CSI 300 TRI</v>
          </cell>
          <cell r="H2291" t="str">
            <v>6155.66</v>
          </cell>
          <cell r="I2291" t="str">
            <v>6181.43</v>
          </cell>
          <cell r="J2291" t="str">
            <v>6046.95</v>
          </cell>
          <cell r="K2291" t="str">
            <v>6052.16</v>
          </cell>
          <cell r="L2291" t="str">
            <v>-74.40</v>
          </cell>
          <cell r="M2291" t="str">
            <v>-1.21</v>
          </cell>
          <cell r="N2291" t="str">
            <v>12648.01</v>
          </cell>
          <cell r="O2291" t="str">
            <v>2639.68</v>
          </cell>
          <cell r="P2291">
            <v>300</v>
          </cell>
        </row>
        <row r="2292">
          <cell r="B2292">
            <v>44599</v>
          </cell>
          <cell r="C2292" t="str">
            <v>H00300</v>
          </cell>
          <cell r="D2292" t="str">
            <v>沪深300全收益指数</v>
          </cell>
          <cell r="E2292" t="str">
            <v>300收益</v>
          </cell>
          <cell r="F2292" t="str">
            <v>CSI 300 Total Return Index</v>
          </cell>
          <cell r="G2292" t="str">
            <v>CSI 300 TRI</v>
          </cell>
          <cell r="H2292" t="str">
            <v>6151.36</v>
          </cell>
          <cell r="I2292" t="str">
            <v>6196.05</v>
          </cell>
          <cell r="J2292" t="str">
            <v>6119.96</v>
          </cell>
          <cell r="K2292" t="str">
            <v>6145.41</v>
          </cell>
          <cell r="L2292" t="str">
            <v>93.25</v>
          </cell>
          <cell r="M2292" t="str">
            <v>1.54</v>
          </cell>
          <cell r="N2292" t="str">
            <v>14484.97</v>
          </cell>
          <cell r="O2292" t="str">
            <v>2660.32</v>
          </cell>
          <cell r="P2292">
            <v>300</v>
          </cell>
        </row>
        <row r="2293">
          <cell r="B2293">
            <v>44600</v>
          </cell>
          <cell r="C2293" t="str">
            <v>H00300</v>
          </cell>
          <cell r="D2293" t="str">
            <v>沪深300全收益指数</v>
          </cell>
          <cell r="E2293" t="str">
            <v>300收益</v>
          </cell>
          <cell r="F2293" t="str">
            <v>CSI 300 Total Return Index</v>
          </cell>
          <cell r="G2293" t="str">
            <v>CSI 300 TRI</v>
          </cell>
          <cell r="H2293" t="str">
            <v>6135.27</v>
          </cell>
          <cell r="I2293" t="str">
            <v>6135.55</v>
          </cell>
          <cell r="J2293" t="str">
            <v>5997.27</v>
          </cell>
          <cell r="K2293" t="str">
            <v>6111.84</v>
          </cell>
          <cell r="L2293" t="str">
            <v>-33.57</v>
          </cell>
          <cell r="M2293" t="str">
            <v>-0.55</v>
          </cell>
          <cell r="N2293" t="str">
            <v>15583.07</v>
          </cell>
          <cell r="O2293" t="str">
            <v>2813.65</v>
          </cell>
          <cell r="P2293">
            <v>300</v>
          </cell>
        </row>
        <row r="2294">
          <cell r="B2294">
            <v>44601</v>
          </cell>
          <cell r="C2294" t="str">
            <v>H00300</v>
          </cell>
          <cell r="D2294" t="str">
            <v>沪深300全收益指数</v>
          </cell>
          <cell r="E2294" t="str">
            <v>300收益</v>
          </cell>
          <cell r="F2294" t="str">
            <v>CSI 300 Total Return Index</v>
          </cell>
          <cell r="G2294" t="str">
            <v>CSI 300 TRI</v>
          </cell>
          <cell r="H2294" t="str">
            <v>6111.01</v>
          </cell>
          <cell r="I2294" t="str">
            <v>6179.00</v>
          </cell>
          <cell r="J2294" t="str">
            <v>6093.70</v>
          </cell>
          <cell r="K2294" t="str">
            <v>6169.25</v>
          </cell>
          <cell r="L2294" t="str">
            <v>57.41</v>
          </cell>
          <cell r="M2294" t="str">
            <v>0.94</v>
          </cell>
          <cell r="N2294" t="str">
            <v>14833.55</v>
          </cell>
          <cell r="O2294" t="str">
            <v>2737.72</v>
          </cell>
          <cell r="P2294">
            <v>300</v>
          </cell>
        </row>
        <row r="2295">
          <cell r="B2295">
            <v>44602</v>
          </cell>
          <cell r="C2295" t="str">
            <v>H00300</v>
          </cell>
          <cell r="D2295" t="str">
            <v>沪深300全收益指数</v>
          </cell>
          <cell r="E2295" t="str">
            <v>300收益</v>
          </cell>
          <cell r="F2295" t="str">
            <v>CSI 300 Total Return Index</v>
          </cell>
          <cell r="G2295" t="str">
            <v>CSI 300 TRI</v>
          </cell>
          <cell r="H2295" t="str">
            <v>6176.08</v>
          </cell>
          <cell r="I2295" t="str">
            <v>6176.08</v>
          </cell>
          <cell r="J2295" t="str">
            <v>6111.36</v>
          </cell>
          <cell r="K2295" t="str">
            <v>6153.07</v>
          </cell>
          <cell r="L2295" t="str">
            <v>-16.18</v>
          </cell>
          <cell r="M2295" t="str">
            <v>-0.26</v>
          </cell>
          <cell r="N2295" t="str">
            <v>15157.67</v>
          </cell>
          <cell r="O2295" t="str">
            <v>2872.24</v>
          </cell>
          <cell r="P2295">
            <v>300</v>
          </cell>
        </row>
        <row r="2296">
          <cell r="B2296">
            <v>44603</v>
          </cell>
          <cell r="C2296" t="str">
            <v>H00300</v>
          </cell>
          <cell r="D2296" t="str">
            <v>沪深300全收益指数</v>
          </cell>
          <cell r="E2296" t="str">
            <v>300收益</v>
          </cell>
          <cell r="F2296" t="str">
            <v>CSI 300 Total Return Index</v>
          </cell>
          <cell r="G2296" t="str">
            <v>CSI 300 TRI</v>
          </cell>
          <cell r="H2296" t="str">
            <v>6123.91</v>
          </cell>
          <cell r="I2296" t="str">
            <v>6183.31</v>
          </cell>
          <cell r="J2296" t="str">
            <v>6094.66</v>
          </cell>
          <cell r="K2296" t="str">
            <v>6102.06</v>
          </cell>
          <cell r="L2296" t="str">
            <v>-51.01</v>
          </cell>
          <cell r="M2296" t="str">
            <v>-0.83</v>
          </cell>
          <cell r="N2296" t="str">
            <v>15597.46</v>
          </cell>
          <cell r="O2296" t="str">
            <v>3079.38</v>
          </cell>
          <cell r="P2296">
            <v>300</v>
          </cell>
        </row>
        <row r="2297">
          <cell r="B2297">
            <v>44606</v>
          </cell>
          <cell r="C2297" t="str">
            <v>H00300</v>
          </cell>
          <cell r="D2297" t="str">
            <v>沪深300全收益指数</v>
          </cell>
          <cell r="E2297" t="str">
            <v>300收益</v>
          </cell>
          <cell r="F2297" t="str">
            <v>CSI 300 Total Return Index</v>
          </cell>
          <cell r="G2297" t="str">
            <v>CSI 300 TRI</v>
          </cell>
          <cell r="H2297" t="str">
            <v>6072.92</v>
          </cell>
          <cell r="I2297" t="str">
            <v>6091.93</v>
          </cell>
          <cell r="J2297" t="str">
            <v>6007.38</v>
          </cell>
          <cell r="K2297" t="str">
            <v>6036.14</v>
          </cell>
          <cell r="L2297" t="str">
            <v>-65.92</v>
          </cell>
          <cell r="M2297" t="str">
            <v>-1.08</v>
          </cell>
          <cell r="N2297" t="str">
            <v>14367.39</v>
          </cell>
          <cell r="O2297" t="str">
            <v>2757.38</v>
          </cell>
          <cell r="P2297">
            <v>300</v>
          </cell>
        </row>
        <row r="2298">
          <cell r="B2298">
            <v>44607</v>
          </cell>
          <cell r="C2298" t="str">
            <v>H00300</v>
          </cell>
          <cell r="D2298" t="str">
            <v>沪深300全收益指数</v>
          </cell>
          <cell r="E2298" t="str">
            <v>300收益</v>
          </cell>
          <cell r="F2298" t="str">
            <v>CSI 300 Total Return Index</v>
          </cell>
          <cell r="G2298" t="str">
            <v>CSI 300 TRI</v>
          </cell>
          <cell r="H2298" t="str">
            <v>6038.95</v>
          </cell>
          <cell r="I2298" t="str">
            <v>6102.25</v>
          </cell>
          <cell r="J2298" t="str">
            <v>6034.43</v>
          </cell>
          <cell r="K2298" t="str">
            <v>6100.34</v>
          </cell>
          <cell r="L2298" t="str">
            <v>64.20</v>
          </cell>
          <cell r="M2298" t="str">
            <v>1.06</v>
          </cell>
          <cell r="N2298" t="str">
            <v>11502.56</v>
          </cell>
          <cell r="O2298" t="str">
            <v>2499.77</v>
          </cell>
          <cell r="P2298">
            <v>300</v>
          </cell>
        </row>
        <row r="2299">
          <cell r="B2299">
            <v>44608</v>
          </cell>
          <cell r="C2299" t="str">
            <v>H00300</v>
          </cell>
          <cell r="D2299" t="str">
            <v>沪深300全收益指数</v>
          </cell>
          <cell r="E2299" t="str">
            <v>300收益</v>
          </cell>
          <cell r="F2299" t="str">
            <v>CSI 300 Total Return Index</v>
          </cell>
          <cell r="G2299" t="str">
            <v>CSI 300 TRI</v>
          </cell>
          <cell r="H2299" t="str">
            <v>6126.53</v>
          </cell>
          <cell r="I2299" t="str">
            <v>6157.38</v>
          </cell>
          <cell r="J2299" t="str">
            <v>6109.63</v>
          </cell>
          <cell r="K2299" t="str">
            <v>6124.06</v>
          </cell>
          <cell r="L2299" t="str">
            <v>23.72</v>
          </cell>
          <cell r="M2299" t="str">
            <v>0.39</v>
          </cell>
          <cell r="N2299" t="str">
            <v>10725.90</v>
          </cell>
          <cell r="O2299" t="str">
            <v>2101.91</v>
          </cell>
          <cell r="P2299">
            <v>300</v>
          </cell>
        </row>
        <row r="2300">
          <cell r="B2300">
            <v>44609</v>
          </cell>
          <cell r="C2300" t="str">
            <v>H00300</v>
          </cell>
          <cell r="D2300" t="str">
            <v>沪深300全收益指数</v>
          </cell>
          <cell r="E2300" t="str">
            <v>300收益</v>
          </cell>
          <cell r="F2300" t="str">
            <v>CSI 300 Total Return Index</v>
          </cell>
          <cell r="G2300" t="str">
            <v>CSI 300 TRI</v>
          </cell>
          <cell r="H2300" t="str">
            <v>6122.61</v>
          </cell>
          <cell r="I2300" t="str">
            <v>6166.73</v>
          </cell>
          <cell r="J2300" t="str">
            <v>6109.38</v>
          </cell>
          <cell r="K2300" t="str">
            <v>6138.88</v>
          </cell>
          <cell r="L2300" t="str">
            <v>14.82</v>
          </cell>
          <cell r="M2300" t="str">
            <v>0.24</v>
          </cell>
          <cell r="N2300" t="str">
            <v>11001.46</v>
          </cell>
          <cell r="O2300" t="str">
            <v>2279.46</v>
          </cell>
          <cell r="P2300">
            <v>300</v>
          </cell>
        </row>
        <row r="2301">
          <cell r="B2301">
            <v>44610</v>
          </cell>
          <cell r="C2301" t="str">
            <v>H00300</v>
          </cell>
          <cell r="D2301" t="str">
            <v>沪深300全收益指数</v>
          </cell>
          <cell r="E2301" t="str">
            <v>300收益</v>
          </cell>
          <cell r="F2301" t="str">
            <v>CSI 300 Total Return Index</v>
          </cell>
          <cell r="G2301" t="str">
            <v>CSI 300 TRI</v>
          </cell>
          <cell r="H2301" t="str">
            <v>6106.26</v>
          </cell>
          <cell r="I2301" t="str">
            <v>6168.33</v>
          </cell>
          <cell r="J2301" t="str">
            <v>6097.88</v>
          </cell>
          <cell r="K2301" t="str">
            <v>6168.15</v>
          </cell>
          <cell r="L2301" t="str">
            <v>29.27</v>
          </cell>
          <cell r="M2301" t="str">
            <v>0.48</v>
          </cell>
          <cell r="N2301" t="str">
            <v>10455.02</v>
          </cell>
          <cell r="O2301" t="str">
            <v>1958.26</v>
          </cell>
          <cell r="P2301">
            <v>300</v>
          </cell>
        </row>
        <row r="2302">
          <cell r="B2302">
            <v>44613</v>
          </cell>
          <cell r="C2302" t="str">
            <v>H00300</v>
          </cell>
          <cell r="D2302" t="str">
            <v>沪深300全收益指数</v>
          </cell>
          <cell r="E2302" t="str">
            <v>300收益</v>
          </cell>
          <cell r="F2302" t="str">
            <v>CSI 300 Total Return Index</v>
          </cell>
          <cell r="G2302" t="str">
            <v>CSI 300 TRI</v>
          </cell>
          <cell r="H2302" t="str">
            <v>6161.28</v>
          </cell>
          <cell r="I2302" t="str">
            <v>6162.26</v>
          </cell>
          <cell r="J2302" t="str">
            <v>6117.73</v>
          </cell>
          <cell r="K2302" t="str">
            <v>6145.71</v>
          </cell>
          <cell r="L2302" t="str">
            <v>-22.44</v>
          </cell>
          <cell r="M2302" t="str">
            <v>-0.36</v>
          </cell>
          <cell r="N2302" t="str">
            <v>11251.65</v>
          </cell>
          <cell r="O2302" t="str">
            <v>2150.39</v>
          </cell>
          <cell r="P2302">
            <v>300</v>
          </cell>
        </row>
        <row r="2303">
          <cell r="B2303">
            <v>44614</v>
          </cell>
          <cell r="C2303" t="str">
            <v>H00300</v>
          </cell>
          <cell r="D2303" t="str">
            <v>沪深300全收益指数</v>
          </cell>
          <cell r="E2303" t="str">
            <v>300收益</v>
          </cell>
          <cell r="F2303" t="str">
            <v>CSI 300 Total Return Index</v>
          </cell>
          <cell r="G2303" t="str">
            <v>CSI 300 TRI</v>
          </cell>
          <cell r="H2303" t="str">
            <v>6102.75</v>
          </cell>
          <cell r="I2303" t="str">
            <v>6102.75</v>
          </cell>
          <cell r="J2303" t="str">
            <v>6034.81</v>
          </cell>
          <cell r="K2303" t="str">
            <v>6065.93</v>
          </cell>
          <cell r="L2303" t="str">
            <v>-79.78</v>
          </cell>
          <cell r="M2303" t="str">
            <v>-1.30</v>
          </cell>
          <cell r="N2303" t="str">
            <v>12331.72</v>
          </cell>
          <cell r="O2303" t="str">
            <v>2468.73</v>
          </cell>
          <cell r="P2303">
            <v>300</v>
          </cell>
        </row>
        <row r="2304">
          <cell r="B2304">
            <v>44615</v>
          </cell>
          <cell r="C2304" t="str">
            <v>H00300</v>
          </cell>
          <cell r="D2304" t="str">
            <v>沪深300全收益指数</v>
          </cell>
          <cell r="E2304" t="str">
            <v>300收益</v>
          </cell>
          <cell r="F2304" t="str">
            <v>CSI 300 Total Return Index</v>
          </cell>
          <cell r="G2304" t="str">
            <v>CSI 300 TRI</v>
          </cell>
          <cell r="H2304" t="str">
            <v>6076.35</v>
          </cell>
          <cell r="I2304" t="str">
            <v>6133.83</v>
          </cell>
          <cell r="J2304" t="str">
            <v>6072.69</v>
          </cell>
          <cell r="K2304" t="str">
            <v>6130.77</v>
          </cell>
          <cell r="L2304" t="str">
            <v>64.84</v>
          </cell>
          <cell r="M2304" t="str">
            <v>1.07</v>
          </cell>
          <cell r="N2304" t="str">
            <v>12295.29</v>
          </cell>
          <cell r="O2304" t="str">
            <v>2590.50</v>
          </cell>
          <cell r="P2304">
            <v>300</v>
          </cell>
        </row>
        <row r="2305">
          <cell r="B2305">
            <v>44616</v>
          </cell>
          <cell r="C2305" t="str">
            <v>H00300</v>
          </cell>
          <cell r="D2305" t="str">
            <v>沪深300全收益指数</v>
          </cell>
          <cell r="E2305" t="str">
            <v>300收益</v>
          </cell>
          <cell r="F2305" t="str">
            <v>CSI 300 Total Return Index</v>
          </cell>
          <cell r="G2305" t="str">
            <v>CSI 300 TRI</v>
          </cell>
          <cell r="H2305" t="str">
            <v>6089.69</v>
          </cell>
          <cell r="I2305" t="str">
            <v>6114.66</v>
          </cell>
          <cell r="J2305" t="str">
            <v>5952.35</v>
          </cell>
          <cell r="K2305" t="str">
            <v>6006.47</v>
          </cell>
          <cell r="L2305" t="str">
            <v>-124.30</v>
          </cell>
          <cell r="M2305" t="str">
            <v>-2.03</v>
          </cell>
          <cell r="N2305" t="str">
            <v>18440.31</v>
          </cell>
          <cell r="O2305" t="str">
            <v>3423.47</v>
          </cell>
          <cell r="P2305">
            <v>300</v>
          </cell>
        </row>
        <row r="2306">
          <cell r="B2306">
            <v>44617</v>
          </cell>
          <cell r="C2306" t="str">
            <v>H00300</v>
          </cell>
          <cell r="D2306" t="str">
            <v>沪深300全收益指数</v>
          </cell>
          <cell r="E2306" t="str">
            <v>300收益</v>
          </cell>
          <cell r="F2306" t="str">
            <v>CSI 300 Total Return Index</v>
          </cell>
          <cell r="G2306" t="str">
            <v>CSI 300 TRI</v>
          </cell>
          <cell r="H2306" t="str">
            <v>6053.30</v>
          </cell>
          <cell r="I2306" t="str">
            <v>6116.18</v>
          </cell>
          <cell r="J2306" t="str">
            <v>6049.78</v>
          </cell>
          <cell r="K2306" t="str">
            <v>6064.96</v>
          </cell>
          <cell r="L2306" t="str">
            <v>58.49</v>
          </cell>
          <cell r="M2306" t="str">
            <v>0.97</v>
          </cell>
          <cell r="N2306" t="str">
            <v>14972.26</v>
          </cell>
          <cell r="O2306" t="str">
            <v>2717.28</v>
          </cell>
          <cell r="P2306">
            <v>300</v>
          </cell>
        </row>
        <row r="2307">
          <cell r="B2307">
            <v>44620</v>
          </cell>
          <cell r="C2307" t="str">
            <v>H00300</v>
          </cell>
          <cell r="D2307" t="str">
            <v>沪深300全收益指数</v>
          </cell>
          <cell r="E2307" t="str">
            <v>300收益</v>
          </cell>
          <cell r="F2307" t="str">
            <v>CSI 300 Total Return Index</v>
          </cell>
          <cell r="G2307" t="str">
            <v>CSI 300 TRI</v>
          </cell>
          <cell r="H2307" t="str">
            <v>6052.13</v>
          </cell>
          <cell r="I2307" t="str">
            <v>6075.87</v>
          </cell>
          <cell r="J2307" t="str">
            <v>6008.43</v>
          </cell>
          <cell r="K2307" t="str">
            <v>6075.87</v>
          </cell>
          <cell r="L2307" t="str">
            <v>10.90</v>
          </cell>
          <cell r="M2307" t="str">
            <v>0.18</v>
          </cell>
          <cell r="N2307" t="str">
            <v>13540.70</v>
          </cell>
          <cell r="O2307" t="str">
            <v>2483.64</v>
          </cell>
          <cell r="P2307">
            <v>300</v>
          </cell>
        </row>
        <row r="2308">
          <cell r="B2308">
            <v>44621</v>
          </cell>
          <cell r="C2308" t="str">
            <v>H00300</v>
          </cell>
          <cell r="D2308" t="str">
            <v>沪深300全收益指数</v>
          </cell>
          <cell r="E2308" t="str">
            <v>300收益</v>
          </cell>
          <cell r="F2308" t="str">
            <v>CSI 300 Total Return Index</v>
          </cell>
          <cell r="G2308" t="str">
            <v>CSI 300 TRI</v>
          </cell>
          <cell r="H2308" t="str">
            <v>6097.36</v>
          </cell>
          <cell r="I2308" t="str">
            <v>6131.32</v>
          </cell>
          <cell r="J2308" t="str">
            <v>6078.70</v>
          </cell>
          <cell r="K2308" t="str">
            <v>6126.31</v>
          </cell>
          <cell r="L2308" t="str">
            <v>50.45</v>
          </cell>
          <cell r="M2308" t="str">
            <v>0.83</v>
          </cell>
          <cell r="N2308" t="str">
            <v>12313.92</v>
          </cell>
          <cell r="O2308" t="str">
            <v>2604.31</v>
          </cell>
          <cell r="P2308">
            <v>300</v>
          </cell>
        </row>
        <row r="2309">
          <cell r="B2309">
            <v>44622</v>
          </cell>
          <cell r="C2309" t="str">
            <v>H00300</v>
          </cell>
          <cell r="D2309" t="str">
            <v>沪深300全收益指数</v>
          </cell>
          <cell r="E2309" t="str">
            <v>300收益</v>
          </cell>
          <cell r="F2309" t="str">
            <v>CSI 300 Total Return Index</v>
          </cell>
          <cell r="G2309" t="str">
            <v>CSI 300 TRI</v>
          </cell>
          <cell r="H2309" t="str">
            <v>6092.27</v>
          </cell>
          <cell r="I2309" t="str">
            <v>6092.27</v>
          </cell>
          <cell r="J2309" t="str">
            <v>6045.03</v>
          </cell>
          <cell r="K2309" t="str">
            <v>6071.83</v>
          </cell>
          <cell r="L2309" t="str">
            <v>-54.48</v>
          </cell>
          <cell r="M2309" t="str">
            <v>-0.89</v>
          </cell>
          <cell r="N2309" t="str">
            <v>11329.83</v>
          </cell>
          <cell r="O2309" t="str">
            <v>2153.00</v>
          </cell>
          <cell r="P2309">
            <v>300</v>
          </cell>
        </row>
        <row r="2310">
          <cell r="B2310">
            <v>44623</v>
          </cell>
          <cell r="C2310" t="str">
            <v>H00300</v>
          </cell>
          <cell r="D2310" t="str">
            <v>沪深300全收益指数</v>
          </cell>
          <cell r="E2310" t="str">
            <v>300收益</v>
          </cell>
          <cell r="F2310" t="str">
            <v>CSI 300 Total Return Index</v>
          </cell>
          <cell r="G2310" t="str">
            <v>CSI 300 TRI</v>
          </cell>
          <cell r="H2310" t="str">
            <v>6093.61</v>
          </cell>
          <cell r="I2310" t="str">
            <v>6099.30</v>
          </cell>
          <cell r="J2310" t="str">
            <v>6026.59</v>
          </cell>
          <cell r="K2310" t="str">
            <v>6036.06</v>
          </cell>
          <cell r="L2310" t="str">
            <v>-35.77</v>
          </cell>
          <cell r="M2310" t="str">
            <v>-0.59</v>
          </cell>
          <cell r="N2310" t="str">
            <v>13828.59</v>
          </cell>
          <cell r="O2310" t="str">
            <v>2427.02</v>
          </cell>
          <cell r="P2310">
            <v>300</v>
          </cell>
        </row>
        <row r="2311">
          <cell r="B2311">
            <v>44624</v>
          </cell>
          <cell r="C2311" t="str">
            <v>H00300</v>
          </cell>
          <cell r="D2311" t="str">
            <v>沪深300全收益指数</v>
          </cell>
          <cell r="E2311" t="str">
            <v>300收益</v>
          </cell>
          <cell r="F2311" t="str">
            <v>CSI 300 Total Return Index</v>
          </cell>
          <cell r="G2311" t="str">
            <v>CSI 300 TRI</v>
          </cell>
          <cell r="H2311" t="str">
            <v>5985.32</v>
          </cell>
          <cell r="I2311" t="str">
            <v>6019.66</v>
          </cell>
          <cell r="J2311" t="str">
            <v>5943.23</v>
          </cell>
          <cell r="K2311" t="str">
            <v>5962.86</v>
          </cell>
          <cell r="L2311" t="str">
            <v>-73.20</v>
          </cell>
          <cell r="M2311" t="str">
            <v>-1.21</v>
          </cell>
          <cell r="N2311" t="str">
            <v>12726.68</v>
          </cell>
          <cell r="O2311" t="str">
            <v>2499.70</v>
          </cell>
          <cell r="P2311">
            <v>300</v>
          </cell>
        </row>
        <row r="2312">
          <cell r="B2312">
            <v>44627</v>
          </cell>
          <cell r="C2312" t="str">
            <v>H00300</v>
          </cell>
          <cell r="D2312" t="str">
            <v>沪深300全收益指数</v>
          </cell>
          <cell r="E2312" t="str">
            <v>300收益</v>
          </cell>
          <cell r="F2312" t="str">
            <v>CSI 300 Total Return Index</v>
          </cell>
          <cell r="G2312" t="str">
            <v>CSI 300 TRI</v>
          </cell>
          <cell r="H2312" t="str">
            <v>5917.89</v>
          </cell>
          <cell r="I2312" t="str">
            <v>5917.89</v>
          </cell>
          <cell r="J2312" t="str">
            <v>5753.06</v>
          </cell>
          <cell r="K2312" t="str">
            <v>5772.36</v>
          </cell>
          <cell r="L2312" t="str">
            <v>-190.50</v>
          </cell>
          <cell r="M2312" t="str">
            <v>-3.19</v>
          </cell>
          <cell r="N2312" t="str">
            <v>16219.77</v>
          </cell>
          <cell r="O2312" t="str">
            <v>3068.99</v>
          </cell>
          <cell r="P2312">
            <v>300</v>
          </cell>
        </row>
        <row r="2313">
          <cell r="B2313">
            <v>44628</v>
          </cell>
          <cell r="C2313" t="str">
            <v>H00300</v>
          </cell>
          <cell r="D2313" t="str">
            <v>沪深300全收益指数</v>
          </cell>
          <cell r="E2313" t="str">
            <v>300收益</v>
          </cell>
          <cell r="F2313" t="str">
            <v>CSI 300 Total Return Index</v>
          </cell>
          <cell r="G2313" t="str">
            <v>CSI 300 TRI</v>
          </cell>
          <cell r="H2313" t="str">
            <v>5784.11</v>
          </cell>
          <cell r="I2313" t="str">
            <v>5813.75</v>
          </cell>
          <cell r="J2313" t="str">
            <v>5639.68</v>
          </cell>
          <cell r="K2313" t="str">
            <v>5656.47</v>
          </cell>
          <cell r="L2313" t="str">
            <v>-115.89</v>
          </cell>
          <cell r="M2313" t="str">
            <v>-2.01</v>
          </cell>
          <cell r="N2313" t="str">
            <v>16786.33</v>
          </cell>
          <cell r="O2313" t="str">
            <v>3151.77</v>
          </cell>
          <cell r="P2313">
            <v>300</v>
          </cell>
        </row>
        <row r="2314">
          <cell r="B2314">
            <v>44629</v>
          </cell>
          <cell r="C2314" t="str">
            <v>H00300</v>
          </cell>
          <cell r="D2314" t="str">
            <v>沪深300全收益指数</v>
          </cell>
          <cell r="E2314" t="str">
            <v>300收益</v>
          </cell>
          <cell r="F2314" t="str">
            <v>CSI 300 Total Return Index</v>
          </cell>
          <cell r="G2314" t="str">
            <v>CSI 300 TRI</v>
          </cell>
          <cell r="H2314" t="str">
            <v>5677.14</v>
          </cell>
          <cell r="I2314" t="str">
            <v>5708.32</v>
          </cell>
          <cell r="J2314" t="str">
            <v>5394.13</v>
          </cell>
          <cell r="K2314" t="str">
            <v>5604.69</v>
          </cell>
          <cell r="L2314" t="str">
            <v>-51.78</v>
          </cell>
          <cell r="M2314" t="str">
            <v>-0.92</v>
          </cell>
          <cell r="N2314" t="str">
            <v>19423.29</v>
          </cell>
          <cell r="O2314" t="str">
            <v>3410.09</v>
          </cell>
          <cell r="P2314">
            <v>300</v>
          </cell>
        </row>
        <row r="2315">
          <cell r="B2315">
            <v>44630</v>
          </cell>
          <cell r="C2315" t="str">
            <v>H00300</v>
          </cell>
          <cell r="D2315" t="str">
            <v>沪深300全收益指数</v>
          </cell>
          <cell r="E2315" t="str">
            <v>300收益</v>
          </cell>
          <cell r="F2315" t="str">
            <v>CSI 300 Total Return Index</v>
          </cell>
          <cell r="G2315" t="str">
            <v>CSI 300 TRI</v>
          </cell>
          <cell r="H2315" t="str">
            <v>5737.12</v>
          </cell>
          <cell r="I2315" t="str">
            <v>5749.95</v>
          </cell>
          <cell r="J2315" t="str">
            <v>5687.04</v>
          </cell>
          <cell r="K2315" t="str">
            <v>5692.87</v>
          </cell>
          <cell r="L2315" t="str">
            <v>88.18</v>
          </cell>
          <cell r="M2315" t="str">
            <v>1.57</v>
          </cell>
          <cell r="N2315" t="str">
            <v>14526.64</v>
          </cell>
          <cell r="O2315" t="str">
            <v>3016.36</v>
          </cell>
          <cell r="P2315">
            <v>300</v>
          </cell>
        </row>
        <row r="2316">
          <cell r="B2316">
            <v>44631</v>
          </cell>
          <cell r="C2316" t="str">
            <v>H00300</v>
          </cell>
          <cell r="D2316" t="str">
            <v>沪深300全收益指数</v>
          </cell>
          <cell r="E2316" t="str">
            <v>300收益</v>
          </cell>
          <cell r="F2316" t="str">
            <v>CSI 300 Total Return Index</v>
          </cell>
          <cell r="G2316" t="str">
            <v>CSI 300 TRI</v>
          </cell>
          <cell r="H2316" t="str">
            <v>5611.12</v>
          </cell>
          <cell r="I2316" t="str">
            <v>5723.77</v>
          </cell>
          <cell r="J2316" t="str">
            <v>5538.43</v>
          </cell>
          <cell r="K2316" t="str">
            <v>5711.02</v>
          </cell>
          <cell r="L2316" t="str">
            <v>18.15</v>
          </cell>
          <cell r="M2316" t="str">
            <v>0.32</v>
          </cell>
          <cell r="N2316" t="str">
            <v>15239.99</v>
          </cell>
          <cell r="O2316" t="str">
            <v>2950.09</v>
          </cell>
          <cell r="P2316">
            <v>300</v>
          </cell>
        </row>
        <row r="2317">
          <cell r="B2317">
            <v>44634</v>
          </cell>
          <cell r="C2317" t="str">
            <v>H00300</v>
          </cell>
          <cell r="D2317" t="str">
            <v>沪深300全收益指数</v>
          </cell>
          <cell r="E2317" t="str">
            <v>300收益</v>
          </cell>
          <cell r="F2317" t="str">
            <v>CSI 300 Total Return Index</v>
          </cell>
          <cell r="G2317" t="str">
            <v>CSI 300 TRI</v>
          </cell>
          <cell r="H2317" t="str">
            <v>5633.61</v>
          </cell>
          <cell r="I2317" t="str">
            <v>5676.53</v>
          </cell>
          <cell r="J2317" t="str">
            <v>5536.28</v>
          </cell>
          <cell r="K2317" t="str">
            <v>5536.28</v>
          </cell>
          <cell r="L2317" t="str">
            <v>-174.74</v>
          </cell>
          <cell r="M2317" t="str">
            <v>-3.06</v>
          </cell>
          <cell r="N2317" t="str">
            <v>13018.72</v>
          </cell>
          <cell r="O2317" t="str">
            <v>2606.92</v>
          </cell>
          <cell r="P2317">
            <v>300</v>
          </cell>
        </row>
        <row r="2318">
          <cell r="B2318">
            <v>44635</v>
          </cell>
          <cell r="C2318" t="str">
            <v>H00300</v>
          </cell>
          <cell r="D2318" t="str">
            <v>沪深300全收益指数</v>
          </cell>
          <cell r="E2318" t="str">
            <v>300收益</v>
          </cell>
          <cell r="F2318" t="str">
            <v>CSI 300 Total Return Index</v>
          </cell>
          <cell r="G2318" t="str">
            <v>CSI 300 TRI</v>
          </cell>
          <cell r="H2318" t="str">
            <v>5470.94</v>
          </cell>
          <cell r="I2318" t="str">
            <v>5520.55</v>
          </cell>
          <cell r="J2318" t="str">
            <v>5283.06</v>
          </cell>
          <cell r="K2318" t="str">
            <v>5283.06</v>
          </cell>
          <cell r="L2318" t="str">
            <v>-253.22</v>
          </cell>
          <cell r="M2318" t="str">
            <v>-4.57</v>
          </cell>
          <cell r="N2318" t="str">
            <v>20252.47</v>
          </cell>
          <cell r="O2318" t="str">
            <v>3469.89</v>
          </cell>
          <cell r="P2318">
            <v>300</v>
          </cell>
        </row>
        <row r="2319">
          <cell r="B2319">
            <v>44636</v>
          </cell>
          <cell r="C2319" t="str">
            <v>H00300</v>
          </cell>
          <cell r="D2319" t="str">
            <v>沪深300全收益指数</v>
          </cell>
          <cell r="E2319" t="str">
            <v>300收益</v>
          </cell>
          <cell r="F2319" t="str">
            <v>CSI 300 Total Return Index</v>
          </cell>
          <cell r="G2319" t="str">
            <v>CSI 300 TRI</v>
          </cell>
          <cell r="H2319" t="str">
            <v>5374.94</v>
          </cell>
          <cell r="I2319" t="str">
            <v>5528.15</v>
          </cell>
          <cell r="J2319" t="str">
            <v>5228.74</v>
          </cell>
          <cell r="K2319" t="str">
            <v>5511.51</v>
          </cell>
          <cell r="L2319" t="str">
            <v>228.45</v>
          </cell>
          <cell r="M2319" t="str">
            <v>4.32</v>
          </cell>
          <cell r="N2319" t="str">
            <v>19602.20</v>
          </cell>
          <cell r="O2319" t="str">
            <v>3788.84</v>
          </cell>
          <cell r="P2319">
            <v>300</v>
          </cell>
        </row>
        <row r="2320">
          <cell r="B2320">
            <v>44637</v>
          </cell>
          <cell r="C2320" t="str">
            <v>H00300</v>
          </cell>
          <cell r="D2320" t="str">
            <v>沪深300全收益指数</v>
          </cell>
          <cell r="E2320" t="str">
            <v>300收益</v>
          </cell>
          <cell r="F2320" t="str">
            <v>CSI 300 Total Return Index</v>
          </cell>
          <cell r="G2320" t="str">
            <v>CSI 300 TRI</v>
          </cell>
          <cell r="H2320" t="str">
            <v>5619.71</v>
          </cell>
          <cell r="I2320" t="str">
            <v>5705.99</v>
          </cell>
          <cell r="J2320" t="str">
            <v>5592.85</v>
          </cell>
          <cell r="K2320" t="str">
            <v>5619.74</v>
          </cell>
          <cell r="L2320" t="str">
            <v>108.23</v>
          </cell>
          <cell r="M2320" t="str">
            <v>1.96</v>
          </cell>
          <cell r="N2320" t="str">
            <v>17940.73</v>
          </cell>
          <cell r="O2320" t="str">
            <v>3850.39</v>
          </cell>
          <cell r="P2320">
            <v>300</v>
          </cell>
        </row>
        <row r="2321">
          <cell r="B2321">
            <v>44638</v>
          </cell>
          <cell r="C2321" t="str">
            <v>H00300</v>
          </cell>
          <cell r="D2321" t="str">
            <v>沪深300全收益指数</v>
          </cell>
          <cell r="E2321" t="str">
            <v>300收益</v>
          </cell>
          <cell r="F2321" t="str">
            <v>CSI 300 Total Return Index</v>
          </cell>
          <cell r="G2321" t="str">
            <v>CSI 300 TRI</v>
          </cell>
          <cell r="H2321" t="str">
            <v>5594.25</v>
          </cell>
          <cell r="I2321" t="str">
            <v>5680.53</v>
          </cell>
          <cell r="J2321" t="str">
            <v>5562.88</v>
          </cell>
          <cell r="K2321" t="str">
            <v>5657.15</v>
          </cell>
          <cell r="L2321" t="str">
            <v>37.41</v>
          </cell>
          <cell r="M2321" t="str">
            <v>0.66</v>
          </cell>
          <cell r="N2321" t="str">
            <v>14945.83</v>
          </cell>
          <cell r="O2321" t="str">
            <v>2757.91</v>
          </cell>
          <cell r="P2321">
            <v>300</v>
          </cell>
        </row>
        <row r="2322">
          <cell r="B2322">
            <v>44641</v>
          </cell>
          <cell r="C2322" t="str">
            <v>H00300</v>
          </cell>
          <cell r="D2322" t="str">
            <v>沪深300全收益指数</v>
          </cell>
          <cell r="E2322" t="str">
            <v>300收益</v>
          </cell>
          <cell r="F2322" t="str">
            <v>CSI 300 Total Return Index</v>
          </cell>
          <cell r="G2322" t="str">
            <v>CSI 300 TRI</v>
          </cell>
          <cell r="H2322" t="str">
            <v>5676.03</v>
          </cell>
          <cell r="I2322" t="str">
            <v>5686.20</v>
          </cell>
          <cell r="J2322" t="str">
            <v>5600.42</v>
          </cell>
          <cell r="K2322" t="str">
            <v>5647.66</v>
          </cell>
          <cell r="L2322" t="str">
            <v>-9.49</v>
          </cell>
          <cell r="M2322" t="str">
            <v>-0.17</v>
          </cell>
          <cell r="N2322" t="str">
            <v>12703.64</v>
          </cell>
          <cell r="O2322" t="str">
            <v>2512.15</v>
          </cell>
          <cell r="P2322">
            <v>300</v>
          </cell>
        </row>
        <row r="2323">
          <cell r="B2323">
            <v>44642</v>
          </cell>
          <cell r="C2323" t="str">
            <v>H00300</v>
          </cell>
          <cell r="D2323" t="str">
            <v>沪深300全收益指数</v>
          </cell>
          <cell r="E2323" t="str">
            <v>300收益</v>
          </cell>
          <cell r="F2323" t="str">
            <v>CSI 300 Total Return Index</v>
          </cell>
          <cell r="G2323" t="str">
            <v>CSI 300 TRI</v>
          </cell>
          <cell r="H2323" t="str">
            <v>5639.46</v>
          </cell>
          <cell r="I2323" t="str">
            <v>5680.49</v>
          </cell>
          <cell r="J2323" t="str">
            <v>5618.40</v>
          </cell>
          <cell r="K2323" t="str">
            <v>5643.08</v>
          </cell>
          <cell r="L2323" t="str">
            <v>-4.58</v>
          </cell>
          <cell r="M2323" t="str">
            <v>-0.08</v>
          </cell>
          <cell r="N2323" t="str">
            <v>12638.25</v>
          </cell>
          <cell r="O2323" t="str">
            <v>2262.14</v>
          </cell>
          <cell r="P2323">
            <v>300</v>
          </cell>
        </row>
        <row r="2324">
          <cell r="B2324">
            <v>44643</v>
          </cell>
          <cell r="C2324" t="str">
            <v>H00300</v>
          </cell>
          <cell r="D2324" t="str">
            <v>沪深300全收益指数</v>
          </cell>
          <cell r="E2324" t="str">
            <v>300收益</v>
          </cell>
          <cell r="F2324" t="str">
            <v>CSI 300 Total Return Index</v>
          </cell>
          <cell r="G2324" t="str">
            <v>CSI 300 TRI</v>
          </cell>
          <cell r="H2324" t="str">
            <v>5662.06</v>
          </cell>
          <cell r="I2324" t="str">
            <v>5685.89</v>
          </cell>
          <cell r="J2324" t="str">
            <v>5625.30</v>
          </cell>
          <cell r="K2324" t="str">
            <v>5671.23</v>
          </cell>
          <cell r="L2324" t="str">
            <v>28.14</v>
          </cell>
          <cell r="M2324" t="str">
            <v>0.50</v>
          </cell>
          <cell r="N2324" t="str">
            <v>11708.91</v>
          </cell>
          <cell r="O2324" t="str">
            <v>2263.91</v>
          </cell>
          <cell r="P2324">
            <v>300</v>
          </cell>
        </row>
        <row r="2325">
          <cell r="B2325">
            <v>44644</v>
          </cell>
          <cell r="C2325" t="str">
            <v>H00300</v>
          </cell>
          <cell r="D2325" t="str">
            <v>沪深300全收益指数</v>
          </cell>
          <cell r="E2325" t="str">
            <v>300收益</v>
          </cell>
          <cell r="F2325" t="str">
            <v>CSI 300 Total Return Index</v>
          </cell>
          <cell r="G2325" t="str">
            <v>CSI 300 TRI</v>
          </cell>
          <cell r="H2325" t="str">
            <v>5635.44</v>
          </cell>
          <cell r="I2325" t="str">
            <v>5668.40</v>
          </cell>
          <cell r="J2325" t="str">
            <v>5591.81</v>
          </cell>
          <cell r="K2325" t="str">
            <v>5637.79</v>
          </cell>
          <cell r="L2325" t="str">
            <v>-33.43</v>
          </cell>
          <cell r="M2325" t="str">
            <v>-0.59</v>
          </cell>
          <cell r="N2325" t="str">
            <v>10891.83</v>
          </cell>
          <cell r="O2325" t="str">
            <v>2195.94</v>
          </cell>
          <cell r="P2325">
            <v>300</v>
          </cell>
        </row>
        <row r="2326">
          <cell r="B2326">
            <v>44645</v>
          </cell>
          <cell r="C2326" t="str">
            <v>H00300</v>
          </cell>
          <cell r="D2326" t="str">
            <v>沪深300全收益指数</v>
          </cell>
          <cell r="E2326" t="str">
            <v>300收益</v>
          </cell>
          <cell r="F2326" t="str">
            <v>CSI 300 Total Return Index</v>
          </cell>
          <cell r="G2326" t="str">
            <v>CSI 300 TRI</v>
          </cell>
          <cell r="H2326" t="str">
            <v>5634.83</v>
          </cell>
          <cell r="I2326" t="str">
            <v>5642.51</v>
          </cell>
          <cell r="J2326" t="str">
            <v>5535.15</v>
          </cell>
          <cell r="K2326" t="str">
            <v>5536.04</v>
          </cell>
          <cell r="L2326" t="str">
            <v>-101.76</v>
          </cell>
          <cell r="M2326" t="str">
            <v>-1.80</v>
          </cell>
          <cell r="N2326" t="str">
            <v>10880.80</v>
          </cell>
          <cell r="O2326" t="str">
            <v>2170.13</v>
          </cell>
          <cell r="P2326">
            <v>300</v>
          </cell>
        </row>
        <row r="2327">
          <cell r="B2327">
            <v>44648</v>
          </cell>
          <cell r="C2327" t="str">
            <v>H00300</v>
          </cell>
          <cell r="D2327" t="str">
            <v>沪深300全收益指数</v>
          </cell>
          <cell r="E2327" t="str">
            <v>300收益</v>
          </cell>
          <cell r="F2327" t="str">
            <v>CSI 300 Total Return Index</v>
          </cell>
          <cell r="G2327" t="str">
            <v>CSI 300 TRI</v>
          </cell>
          <cell r="H2327" t="str">
            <v>5475.38</v>
          </cell>
          <cell r="I2327" t="str">
            <v>5535.70</v>
          </cell>
          <cell r="J2327" t="str">
            <v>5425.66</v>
          </cell>
          <cell r="K2327" t="str">
            <v>5501.41</v>
          </cell>
          <cell r="L2327" t="str">
            <v>-34.62</v>
          </cell>
          <cell r="M2327" t="str">
            <v>-0.63</v>
          </cell>
          <cell r="N2327" t="str">
            <v>11844.90</v>
          </cell>
          <cell r="O2327" t="str">
            <v>2134.69</v>
          </cell>
          <cell r="P2327">
            <v>300</v>
          </cell>
        </row>
        <row r="2328">
          <cell r="B2328">
            <v>44649</v>
          </cell>
          <cell r="C2328" t="str">
            <v>H00300</v>
          </cell>
          <cell r="D2328" t="str">
            <v>沪深300全收益指数</v>
          </cell>
          <cell r="E2328" t="str">
            <v>300收益</v>
          </cell>
          <cell r="F2328" t="str">
            <v>CSI 300 Total Return Index</v>
          </cell>
          <cell r="G2328" t="str">
            <v>CSI 300 TRI</v>
          </cell>
          <cell r="H2328" t="str">
            <v>5510.63</v>
          </cell>
          <cell r="I2328" t="str">
            <v>5539.38</v>
          </cell>
          <cell r="J2328" t="str">
            <v>5469.89</v>
          </cell>
          <cell r="K2328" t="str">
            <v>5482.42</v>
          </cell>
          <cell r="L2328" t="str">
            <v>-18.99</v>
          </cell>
          <cell r="M2328" t="str">
            <v>-0.34</v>
          </cell>
          <cell r="N2328" t="str">
            <v>10026.70</v>
          </cell>
          <cell r="O2328" t="str">
            <v>1994.64</v>
          </cell>
          <cell r="P2328">
            <v>300</v>
          </cell>
        </row>
        <row r="2329">
          <cell r="B2329">
            <v>44650</v>
          </cell>
          <cell r="C2329" t="str">
            <v>H00300</v>
          </cell>
          <cell r="D2329" t="str">
            <v>沪深300全收益指数</v>
          </cell>
          <cell r="E2329" t="str">
            <v>300收益</v>
          </cell>
          <cell r="F2329" t="str">
            <v>CSI 300 Total Return Index</v>
          </cell>
          <cell r="G2329" t="str">
            <v>CSI 300 TRI</v>
          </cell>
          <cell r="H2329" t="str">
            <v>5519.70</v>
          </cell>
          <cell r="I2329" t="str">
            <v>5641.61</v>
          </cell>
          <cell r="J2329" t="str">
            <v>5517.98</v>
          </cell>
          <cell r="K2329" t="str">
            <v>5641.61</v>
          </cell>
          <cell r="L2329" t="str">
            <v>159.19</v>
          </cell>
          <cell r="M2329" t="str">
            <v>2.90</v>
          </cell>
          <cell r="N2329" t="str">
            <v>13834.60</v>
          </cell>
          <cell r="O2329" t="str">
            <v>2688.69</v>
          </cell>
          <cell r="P2329">
            <v>300</v>
          </cell>
        </row>
        <row r="2330">
          <cell r="B2330">
            <v>44651</v>
          </cell>
          <cell r="C2330" t="str">
            <v>H00300</v>
          </cell>
          <cell r="D2330" t="str">
            <v>沪深300全收益指数</v>
          </cell>
          <cell r="E2330" t="str">
            <v>300收益</v>
          </cell>
          <cell r="F2330" t="str">
            <v>CSI 300 Total Return Index</v>
          </cell>
          <cell r="G2330" t="str">
            <v>CSI 300 TRI</v>
          </cell>
          <cell r="H2330" t="str">
            <v>5615.91</v>
          </cell>
          <cell r="I2330" t="str">
            <v>5633.06</v>
          </cell>
          <cell r="J2330" t="str">
            <v>5588.89</v>
          </cell>
          <cell r="K2330" t="str">
            <v>5599.84</v>
          </cell>
          <cell r="L2330" t="str">
            <v>-41.78</v>
          </cell>
          <cell r="M2330" t="str">
            <v>-0.74</v>
          </cell>
          <cell r="N2330" t="str">
            <v>13402.92</v>
          </cell>
          <cell r="O2330" t="str">
            <v>2388.77</v>
          </cell>
          <cell r="P2330">
            <v>300</v>
          </cell>
        </row>
        <row r="2331">
          <cell r="B2331">
            <v>44652</v>
          </cell>
          <cell r="C2331" t="str">
            <v>H00300</v>
          </cell>
          <cell r="D2331" t="str">
            <v>沪深300全收益指数</v>
          </cell>
          <cell r="E2331" t="str">
            <v>300收益</v>
          </cell>
          <cell r="F2331" t="str">
            <v>CSI 300 Total Return Index</v>
          </cell>
          <cell r="G2331" t="str">
            <v>CSI 300 TRI</v>
          </cell>
          <cell r="H2331" t="str">
            <v>5568.30</v>
          </cell>
          <cell r="I2331" t="str">
            <v>5690.31</v>
          </cell>
          <cell r="J2331" t="str">
            <v>5556.63</v>
          </cell>
          <cell r="K2331" t="str">
            <v>5670.87</v>
          </cell>
          <cell r="L2331" t="str">
            <v>71.03</v>
          </cell>
          <cell r="M2331" t="str">
            <v>1.27</v>
          </cell>
          <cell r="N2331" t="str">
            <v>13380.31</v>
          </cell>
          <cell r="O2331" t="str">
            <v>2447.59</v>
          </cell>
          <cell r="P2331">
            <v>300</v>
          </cell>
        </row>
        <row r="2332">
          <cell r="B2332">
            <v>44657</v>
          </cell>
          <cell r="C2332" t="str">
            <v>H00300</v>
          </cell>
          <cell r="D2332" t="str">
            <v>沪深300全收益指数</v>
          </cell>
          <cell r="E2332" t="str">
            <v>300收益</v>
          </cell>
          <cell r="F2332" t="str">
            <v>CSI 300 Total Return Index</v>
          </cell>
          <cell r="G2332" t="str">
            <v>CSI 300 TRI</v>
          </cell>
          <cell r="H2332" t="str">
            <v>5647.91</v>
          </cell>
          <cell r="I2332" t="str">
            <v>5672.91</v>
          </cell>
          <cell r="J2332" t="str">
            <v>5618.71</v>
          </cell>
          <cell r="K2332" t="str">
            <v>5654.55</v>
          </cell>
          <cell r="L2332" t="str">
            <v>-16.31</v>
          </cell>
          <cell r="M2332" t="str">
            <v>-0.29</v>
          </cell>
          <cell r="N2332" t="str">
            <v>15906.22</v>
          </cell>
          <cell r="O2332" t="str">
            <v>2536.91</v>
          </cell>
          <cell r="P2332">
            <v>300</v>
          </cell>
        </row>
        <row r="2333">
          <cell r="B2333">
            <v>44658</v>
          </cell>
          <cell r="C2333" t="str">
            <v>H00300</v>
          </cell>
          <cell r="D2333" t="str">
            <v>沪深300全收益指数</v>
          </cell>
          <cell r="E2333" t="str">
            <v>300收益</v>
          </cell>
          <cell r="F2333" t="str">
            <v>CSI 300 Total Return Index</v>
          </cell>
          <cell r="G2333" t="str">
            <v>CSI 300 TRI</v>
          </cell>
          <cell r="H2333" t="str">
            <v>5622.97</v>
          </cell>
          <cell r="I2333" t="str">
            <v>5673.58</v>
          </cell>
          <cell r="J2333" t="str">
            <v>5577.34</v>
          </cell>
          <cell r="K2333" t="str">
            <v>5581.96</v>
          </cell>
          <cell r="L2333" t="str">
            <v>-72.60</v>
          </cell>
          <cell r="M2333" t="str">
            <v>-1.28</v>
          </cell>
          <cell r="N2333" t="str">
            <v>13488.04</v>
          </cell>
          <cell r="O2333" t="str">
            <v>2169.96</v>
          </cell>
          <cell r="P2333">
            <v>300</v>
          </cell>
        </row>
        <row r="2334">
          <cell r="B2334">
            <v>44659</v>
          </cell>
          <cell r="C2334" t="str">
            <v>H00300</v>
          </cell>
          <cell r="D2334" t="str">
            <v>沪深300全收益指数</v>
          </cell>
          <cell r="E2334" t="str">
            <v>300收益</v>
          </cell>
          <cell r="F2334" t="str">
            <v>CSI 300 Total Return Index</v>
          </cell>
          <cell r="G2334" t="str">
            <v>CSI 300 TRI</v>
          </cell>
          <cell r="H2334" t="str">
            <v>5588.72</v>
          </cell>
          <cell r="I2334" t="str">
            <v>5621.65</v>
          </cell>
          <cell r="J2334" t="str">
            <v>5538.63</v>
          </cell>
          <cell r="K2334" t="str">
            <v>5612.01</v>
          </cell>
          <cell r="L2334" t="str">
            <v>30.05</v>
          </cell>
          <cell r="M2334" t="str">
            <v>0.54</v>
          </cell>
          <cell r="N2334" t="str">
            <v>14284.38</v>
          </cell>
          <cell r="O2334" t="str">
            <v>2290.82</v>
          </cell>
          <cell r="P2334">
            <v>300</v>
          </cell>
        </row>
        <row r="2335">
          <cell r="B2335">
            <v>44662</v>
          </cell>
          <cell r="C2335" t="str">
            <v>H00300</v>
          </cell>
          <cell r="D2335" t="str">
            <v>沪深300全收益指数</v>
          </cell>
          <cell r="E2335" t="str">
            <v>300收益</v>
          </cell>
          <cell r="F2335" t="str">
            <v>CSI 300 Total Return Index</v>
          </cell>
          <cell r="G2335" t="str">
            <v>CSI 300 TRI</v>
          </cell>
          <cell r="H2335" t="str">
            <v>5576.22</v>
          </cell>
          <cell r="I2335" t="str">
            <v>5576.22</v>
          </cell>
          <cell r="J2335" t="str">
            <v>5424.08</v>
          </cell>
          <cell r="K2335" t="str">
            <v>5438.64</v>
          </cell>
          <cell r="L2335" t="str">
            <v>-173.37</v>
          </cell>
          <cell r="M2335" t="str">
            <v>-3.09</v>
          </cell>
          <cell r="N2335" t="str">
            <v>14819.71</v>
          </cell>
          <cell r="O2335" t="str">
            <v>2652.25</v>
          </cell>
          <cell r="P2335">
            <v>300</v>
          </cell>
        </row>
        <row r="2336">
          <cell r="B2336">
            <v>44663</v>
          </cell>
          <cell r="C2336" t="str">
            <v>H00300</v>
          </cell>
          <cell r="D2336" t="str">
            <v>沪深300全收益指数</v>
          </cell>
          <cell r="E2336" t="str">
            <v>300收益</v>
          </cell>
          <cell r="F2336" t="str">
            <v>CSI 300 Total Return Index</v>
          </cell>
          <cell r="G2336" t="str">
            <v>CSI 300 TRI</v>
          </cell>
          <cell r="H2336" t="str">
            <v>5442.49</v>
          </cell>
          <cell r="I2336" t="str">
            <v>5544.63</v>
          </cell>
          <cell r="J2336" t="str">
            <v>5406.52</v>
          </cell>
          <cell r="K2336" t="str">
            <v>5544.63</v>
          </cell>
          <cell r="L2336" t="str">
            <v>105.99</v>
          </cell>
          <cell r="M2336" t="str">
            <v>1.95</v>
          </cell>
          <cell r="N2336" t="str">
            <v>14428.57</v>
          </cell>
          <cell r="O2336" t="str">
            <v>2528.30</v>
          </cell>
          <cell r="P2336">
            <v>300</v>
          </cell>
        </row>
        <row r="2337">
          <cell r="B2337">
            <v>44664</v>
          </cell>
          <cell r="C2337" t="str">
            <v>H00300</v>
          </cell>
          <cell r="D2337" t="str">
            <v>沪深300全收益指数</v>
          </cell>
          <cell r="E2337" t="str">
            <v>300收益</v>
          </cell>
          <cell r="F2337" t="str">
            <v>CSI 300 Total Return Index</v>
          </cell>
          <cell r="G2337" t="str">
            <v>CSI 300 TRI</v>
          </cell>
          <cell r="H2337" t="str">
            <v>5510.96</v>
          </cell>
          <cell r="I2337" t="str">
            <v>5563.62</v>
          </cell>
          <cell r="J2337" t="str">
            <v>5491.49</v>
          </cell>
          <cell r="K2337" t="str">
            <v>5491.49</v>
          </cell>
          <cell r="L2337" t="str">
            <v>-53.14</v>
          </cell>
          <cell r="M2337" t="str">
            <v>-0.96</v>
          </cell>
          <cell r="N2337" t="str">
            <v>12509.75</v>
          </cell>
          <cell r="O2337" t="str">
            <v>2212.81</v>
          </cell>
          <cell r="P2337">
            <v>300</v>
          </cell>
        </row>
        <row r="2338">
          <cell r="B2338">
            <v>44665</v>
          </cell>
          <cell r="C2338" t="str">
            <v>H00300</v>
          </cell>
          <cell r="D2338" t="str">
            <v>沪深300全收益指数</v>
          </cell>
          <cell r="E2338" t="str">
            <v>300收益</v>
          </cell>
          <cell r="F2338" t="str">
            <v>CSI 300 Total Return Index</v>
          </cell>
          <cell r="G2338" t="str">
            <v>CSI 300 TRI</v>
          </cell>
          <cell r="H2338" t="str">
            <v>5535.15</v>
          </cell>
          <cell r="I2338" t="str">
            <v>5593.75</v>
          </cell>
          <cell r="J2338" t="str">
            <v>5512.29</v>
          </cell>
          <cell r="K2338" t="str">
            <v>5560.25</v>
          </cell>
          <cell r="L2338" t="str">
            <v>68.76</v>
          </cell>
          <cell r="M2338" t="str">
            <v>1.25</v>
          </cell>
          <cell r="N2338" t="str">
            <v>12479.13</v>
          </cell>
          <cell r="O2338" t="str">
            <v>2459.94</v>
          </cell>
          <cell r="P2338">
            <v>300</v>
          </cell>
        </row>
        <row r="2339">
          <cell r="B2339">
            <v>44666</v>
          </cell>
          <cell r="C2339" t="str">
            <v>H00300</v>
          </cell>
          <cell r="D2339" t="str">
            <v>沪深300全收益指数</v>
          </cell>
          <cell r="E2339" t="str">
            <v>300收益</v>
          </cell>
          <cell r="F2339" t="str">
            <v>CSI 300 Total Return Index</v>
          </cell>
          <cell r="G2339" t="str">
            <v>CSI 300 TRI</v>
          </cell>
          <cell r="H2339" t="str">
            <v>5521.52</v>
          </cell>
          <cell r="I2339" t="str">
            <v>5586.50</v>
          </cell>
          <cell r="J2339" t="str">
            <v>5509.27</v>
          </cell>
          <cell r="K2339" t="str">
            <v>5556.51</v>
          </cell>
          <cell r="L2339" t="str">
            <v>-3.74</v>
          </cell>
          <cell r="M2339" t="str">
            <v>-0.07</v>
          </cell>
          <cell r="N2339" t="str">
            <v>12476.23</v>
          </cell>
          <cell r="O2339" t="str">
            <v>2262.30</v>
          </cell>
          <cell r="P2339">
            <v>300</v>
          </cell>
        </row>
        <row r="2340">
          <cell r="B2340">
            <v>44669</v>
          </cell>
          <cell r="C2340" t="str">
            <v>H00300</v>
          </cell>
          <cell r="D2340" t="str">
            <v>沪深300全收益指数</v>
          </cell>
          <cell r="E2340" t="str">
            <v>300收益</v>
          </cell>
          <cell r="F2340" t="str">
            <v>CSI 300 Total Return Index</v>
          </cell>
          <cell r="G2340" t="str">
            <v>CSI 300 TRI</v>
          </cell>
          <cell r="H2340" t="str">
            <v>5509.05</v>
          </cell>
          <cell r="I2340" t="str">
            <v>5533.95</v>
          </cell>
          <cell r="J2340" t="str">
            <v>5465.21</v>
          </cell>
          <cell r="K2340" t="str">
            <v>5526.90</v>
          </cell>
          <cell r="L2340" t="str">
            <v>-29.61</v>
          </cell>
          <cell r="M2340" t="str">
            <v>-0.53</v>
          </cell>
          <cell r="N2340" t="str">
            <v>11750.46</v>
          </cell>
          <cell r="O2340" t="str">
            <v>2128.55</v>
          </cell>
          <cell r="P2340">
            <v>300</v>
          </cell>
        </row>
        <row r="2341">
          <cell r="B2341">
            <v>44670</v>
          </cell>
          <cell r="C2341" t="str">
            <v>H00300</v>
          </cell>
          <cell r="D2341" t="str">
            <v>沪深300全收益指数</v>
          </cell>
          <cell r="E2341" t="str">
            <v>300收益</v>
          </cell>
          <cell r="F2341" t="str">
            <v>CSI 300 Total Return Index</v>
          </cell>
          <cell r="G2341" t="str">
            <v>CSI 300 TRI</v>
          </cell>
          <cell r="H2341" t="str">
            <v>5520.99</v>
          </cell>
          <cell r="I2341" t="str">
            <v>5553.69</v>
          </cell>
          <cell r="J2341" t="str">
            <v>5459.23</v>
          </cell>
          <cell r="K2341" t="str">
            <v>5485.13</v>
          </cell>
          <cell r="L2341" t="str">
            <v>-41.76</v>
          </cell>
          <cell r="M2341" t="str">
            <v>-0.76</v>
          </cell>
          <cell r="N2341" t="str">
            <v>11021.75</v>
          </cell>
          <cell r="O2341" t="str">
            <v>2085.71</v>
          </cell>
          <cell r="P2341">
            <v>300</v>
          </cell>
        </row>
        <row r="2342">
          <cell r="B2342">
            <v>44671</v>
          </cell>
          <cell r="C2342" t="str">
            <v>H00300</v>
          </cell>
          <cell r="D2342" t="str">
            <v>沪深300全收益指数</v>
          </cell>
          <cell r="E2342" t="str">
            <v>300收益</v>
          </cell>
          <cell r="F2342" t="str">
            <v>CSI 300 Total Return Index</v>
          </cell>
          <cell r="G2342" t="str">
            <v>CSI 300 TRI</v>
          </cell>
          <cell r="H2342" t="str">
            <v>5479.57</v>
          </cell>
          <cell r="I2342" t="str">
            <v>5486.84</v>
          </cell>
          <cell r="J2342" t="str">
            <v>5386.60</v>
          </cell>
          <cell r="K2342" t="str">
            <v>5400.30</v>
          </cell>
          <cell r="L2342" t="str">
            <v>-84.83</v>
          </cell>
          <cell r="M2342" t="str">
            <v>-1.55</v>
          </cell>
          <cell r="N2342" t="str">
            <v>11733.17</v>
          </cell>
          <cell r="O2342" t="str">
            <v>2165.37</v>
          </cell>
          <cell r="P2342">
            <v>300</v>
          </cell>
        </row>
        <row r="2343">
          <cell r="B2343">
            <v>44672</v>
          </cell>
          <cell r="C2343" t="str">
            <v>H00300</v>
          </cell>
          <cell r="D2343" t="str">
            <v>沪深300全收益指数</v>
          </cell>
          <cell r="E2343" t="str">
            <v>300收益</v>
          </cell>
          <cell r="F2343" t="str">
            <v>CSI 300 Total Return Index</v>
          </cell>
          <cell r="G2343" t="str">
            <v>CSI 300 TRI</v>
          </cell>
          <cell r="H2343" t="str">
            <v>5371.05</v>
          </cell>
          <cell r="I2343" t="str">
            <v>5420.97</v>
          </cell>
          <cell r="J2343" t="str">
            <v>5277.61</v>
          </cell>
          <cell r="K2343" t="str">
            <v>5300.87</v>
          </cell>
          <cell r="L2343" t="str">
            <v>-99.43</v>
          </cell>
          <cell r="M2343" t="str">
            <v>-1.84</v>
          </cell>
          <cell r="N2343" t="str">
            <v>13278.38</v>
          </cell>
          <cell r="O2343" t="str">
            <v>2270.27</v>
          </cell>
          <cell r="P2343">
            <v>300</v>
          </cell>
        </row>
        <row r="2344">
          <cell r="B2344">
            <v>44673</v>
          </cell>
          <cell r="C2344" t="str">
            <v>H00300</v>
          </cell>
          <cell r="D2344" t="str">
            <v>沪深300全收益指数</v>
          </cell>
          <cell r="E2344" t="str">
            <v>300收益</v>
          </cell>
          <cell r="F2344" t="str">
            <v>CSI 300 Total Return Index</v>
          </cell>
          <cell r="G2344" t="str">
            <v>CSI 300 TRI</v>
          </cell>
          <cell r="H2344" t="str">
            <v>5262.89</v>
          </cell>
          <cell r="I2344" t="str">
            <v>5355.56</v>
          </cell>
          <cell r="J2344" t="str">
            <v>5244.81</v>
          </cell>
          <cell r="K2344" t="str">
            <v>5323.98</v>
          </cell>
          <cell r="L2344" t="str">
            <v>23.11</v>
          </cell>
          <cell r="M2344" t="str">
            <v>0.43</v>
          </cell>
          <cell r="N2344" t="str">
            <v>12210.18</v>
          </cell>
          <cell r="O2344" t="str">
            <v>2063.72</v>
          </cell>
          <cell r="P2344">
            <v>300</v>
          </cell>
        </row>
        <row r="2345">
          <cell r="B2345">
            <v>44676</v>
          </cell>
          <cell r="C2345" t="str">
            <v>H00300</v>
          </cell>
          <cell r="D2345" t="str">
            <v>沪深300全收益指数</v>
          </cell>
          <cell r="E2345" t="str">
            <v>300收益</v>
          </cell>
          <cell r="F2345" t="str">
            <v>CSI 300 Total Return Index</v>
          </cell>
          <cell r="G2345" t="str">
            <v>CSI 300 TRI</v>
          </cell>
          <cell r="H2345" t="str">
            <v>5218.11</v>
          </cell>
          <cell r="I2345" t="str">
            <v>5251.41</v>
          </cell>
          <cell r="J2345" t="str">
            <v>5060.66</v>
          </cell>
          <cell r="K2345" t="str">
            <v>5060.86</v>
          </cell>
          <cell r="L2345" t="str">
            <v>-263.11</v>
          </cell>
          <cell r="M2345" t="str">
            <v>-4.94</v>
          </cell>
          <cell r="N2345" t="str">
            <v>16836.45</v>
          </cell>
          <cell r="O2345" t="str">
            <v>2728.89</v>
          </cell>
          <cell r="P2345">
            <v>300</v>
          </cell>
        </row>
        <row r="2346">
          <cell r="B2346">
            <v>44677</v>
          </cell>
          <cell r="C2346" t="str">
            <v>H00300</v>
          </cell>
          <cell r="D2346" t="str">
            <v>沪深300全收益指数</v>
          </cell>
          <cell r="E2346" t="str">
            <v>300收益</v>
          </cell>
          <cell r="F2346" t="str">
            <v>CSI 300 Total Return Index</v>
          </cell>
          <cell r="G2346" t="str">
            <v>CSI 300 TRI</v>
          </cell>
          <cell r="H2346" t="str">
            <v>5070.93</v>
          </cell>
          <cell r="I2346" t="str">
            <v>5136.83</v>
          </cell>
          <cell r="J2346" t="str">
            <v>5006.37</v>
          </cell>
          <cell r="K2346" t="str">
            <v>5020.03</v>
          </cell>
          <cell r="L2346" t="str">
            <v>-40.84</v>
          </cell>
          <cell r="M2346" t="str">
            <v>-0.81</v>
          </cell>
          <cell r="N2346" t="str">
            <v>15757.76</v>
          </cell>
          <cell r="O2346" t="str">
            <v>2596.26</v>
          </cell>
          <cell r="P2346">
            <v>300</v>
          </cell>
        </row>
        <row r="2347">
          <cell r="B2347">
            <v>44678</v>
          </cell>
          <cell r="C2347" t="str">
            <v>H00300</v>
          </cell>
          <cell r="D2347" t="str">
            <v>沪深300全收益指数</v>
          </cell>
          <cell r="E2347" t="str">
            <v>300收益</v>
          </cell>
          <cell r="F2347" t="str">
            <v>CSI 300 Total Return Index</v>
          </cell>
          <cell r="G2347" t="str">
            <v>CSI 300 TRI</v>
          </cell>
          <cell r="H2347" t="str">
            <v>4985.49</v>
          </cell>
          <cell r="I2347" t="str">
            <v>5167.83</v>
          </cell>
          <cell r="J2347" t="str">
            <v>4984.87</v>
          </cell>
          <cell r="K2347" t="str">
            <v>5167.83</v>
          </cell>
          <cell r="L2347" t="str">
            <v>147.81</v>
          </cell>
          <cell r="M2347" t="str">
            <v>2.94</v>
          </cell>
          <cell r="N2347" t="str">
            <v>17273.40</v>
          </cell>
          <cell r="O2347" t="str">
            <v>2969.24</v>
          </cell>
          <cell r="P2347">
            <v>300</v>
          </cell>
        </row>
        <row r="2348">
          <cell r="B2348">
            <v>44679</v>
          </cell>
          <cell r="C2348" t="str">
            <v>H00300</v>
          </cell>
          <cell r="D2348" t="str">
            <v>沪深300全收益指数</v>
          </cell>
          <cell r="E2348" t="str">
            <v>300收益</v>
          </cell>
          <cell r="F2348" t="str">
            <v>CSI 300 Total Return Index</v>
          </cell>
          <cell r="G2348" t="str">
            <v>CSI 300 TRI</v>
          </cell>
          <cell r="H2348" t="str">
            <v>5151.76</v>
          </cell>
          <cell r="I2348" t="str">
            <v>5231.19</v>
          </cell>
          <cell r="J2348" t="str">
            <v>5138.47</v>
          </cell>
          <cell r="K2348" t="str">
            <v>5201.75</v>
          </cell>
          <cell r="L2348" t="str">
            <v>33.92</v>
          </cell>
          <cell r="M2348" t="str">
            <v>0.66</v>
          </cell>
          <cell r="N2348" t="str">
            <v>15305.66</v>
          </cell>
          <cell r="O2348" t="str">
            <v>2685.02</v>
          </cell>
          <cell r="P2348">
            <v>300</v>
          </cell>
        </row>
        <row r="2349">
          <cell r="B2349">
            <v>44680</v>
          </cell>
          <cell r="C2349" t="str">
            <v>H00300</v>
          </cell>
          <cell r="D2349" t="str">
            <v>沪深300全收益指数</v>
          </cell>
          <cell r="E2349" t="str">
            <v>300收益</v>
          </cell>
          <cell r="F2349" t="str">
            <v>CSI 300 Total Return Index</v>
          </cell>
          <cell r="G2349" t="str">
            <v>CSI 300 TRI</v>
          </cell>
          <cell r="H2349" t="str">
            <v>5228.53</v>
          </cell>
          <cell r="I2349" t="str">
            <v>5331.98</v>
          </cell>
          <cell r="J2349" t="str">
            <v>5173.84</v>
          </cell>
          <cell r="K2349" t="str">
            <v>5330.21</v>
          </cell>
          <cell r="L2349" t="str">
            <v>128.46</v>
          </cell>
          <cell r="M2349" t="str">
            <v>2.47</v>
          </cell>
          <cell r="N2349" t="str">
            <v>17945.84</v>
          </cell>
          <cell r="O2349" t="str">
            <v>3214.15</v>
          </cell>
          <cell r="P2349">
            <v>300</v>
          </cell>
        </row>
        <row r="2350">
          <cell r="B2350">
            <v>44686</v>
          </cell>
          <cell r="C2350" t="str">
            <v>H00300</v>
          </cell>
          <cell r="D2350" t="str">
            <v>沪深300全收益指数</v>
          </cell>
          <cell r="E2350" t="str">
            <v>300收益</v>
          </cell>
          <cell r="F2350" t="str">
            <v>CSI 300 Total Return Index</v>
          </cell>
          <cell r="G2350" t="str">
            <v>CSI 300 TRI</v>
          </cell>
          <cell r="H2350" t="str">
            <v>5302.73</v>
          </cell>
          <cell r="I2350" t="str">
            <v>5361.66</v>
          </cell>
          <cell r="J2350" t="str">
            <v>5294.28</v>
          </cell>
          <cell r="K2350" t="str">
            <v>5322.45</v>
          </cell>
          <cell r="L2350" t="str">
            <v>-7.76</v>
          </cell>
          <cell r="M2350" t="str">
            <v>-0.14</v>
          </cell>
          <cell r="N2350" t="str">
            <v>15417.07</v>
          </cell>
          <cell r="O2350" t="str">
            <v>2905.38</v>
          </cell>
          <cell r="P2350">
            <v>300</v>
          </cell>
        </row>
        <row r="2351">
          <cell r="B2351">
            <v>44687</v>
          </cell>
          <cell r="C2351" t="str">
            <v>H00300</v>
          </cell>
          <cell r="D2351" t="str">
            <v>沪深300全收益指数</v>
          </cell>
          <cell r="E2351" t="str">
            <v>300收益</v>
          </cell>
          <cell r="F2351" t="str">
            <v>CSI 300 Total Return Index</v>
          </cell>
          <cell r="G2351" t="str">
            <v>CSI 300 TRI</v>
          </cell>
          <cell r="H2351" t="str">
            <v>5214.50</v>
          </cell>
          <cell r="I2351" t="str">
            <v>5238.88</v>
          </cell>
          <cell r="J2351" t="str">
            <v>5178.91</v>
          </cell>
          <cell r="K2351" t="str">
            <v>5187.90</v>
          </cell>
          <cell r="L2351" t="str">
            <v>-134.55</v>
          </cell>
          <cell r="M2351" t="str">
            <v>-2.53</v>
          </cell>
          <cell r="N2351" t="str">
            <v>12300.56</v>
          </cell>
          <cell r="O2351" t="str">
            <v>2148.25</v>
          </cell>
          <cell r="P2351">
            <v>300</v>
          </cell>
        </row>
        <row r="2352">
          <cell r="B2352">
            <v>44690</v>
          </cell>
          <cell r="C2352" t="str">
            <v>H00300</v>
          </cell>
          <cell r="D2352" t="str">
            <v>沪深300全收益指数</v>
          </cell>
          <cell r="E2352" t="str">
            <v>300收益</v>
          </cell>
          <cell r="F2352" t="str">
            <v>CSI 300 Total Return Index</v>
          </cell>
          <cell r="G2352" t="str">
            <v>CSI 300 TRI</v>
          </cell>
          <cell r="H2352" t="str">
            <v>5155.01</v>
          </cell>
          <cell r="I2352" t="str">
            <v>5194.94</v>
          </cell>
          <cell r="J2352" t="str">
            <v>5116.43</v>
          </cell>
          <cell r="K2352" t="str">
            <v>5146.36</v>
          </cell>
          <cell r="L2352" t="str">
            <v>-41.54</v>
          </cell>
          <cell r="M2352" t="str">
            <v>-0.80</v>
          </cell>
          <cell r="N2352" t="str">
            <v>9293.67</v>
          </cell>
          <cell r="O2352" t="str">
            <v>1717.57</v>
          </cell>
          <cell r="P2352">
            <v>300</v>
          </cell>
        </row>
        <row r="2353">
          <cell r="B2353">
            <v>44691</v>
          </cell>
          <cell r="C2353" t="str">
            <v>H00300</v>
          </cell>
          <cell r="D2353" t="str">
            <v>沪深300全收益指数</v>
          </cell>
          <cell r="E2353" t="str">
            <v>300收益</v>
          </cell>
          <cell r="F2353" t="str">
            <v>CSI 300 Total Return Index</v>
          </cell>
          <cell r="G2353" t="str">
            <v>CSI 300 TRI</v>
          </cell>
          <cell r="H2353" t="str">
            <v>5071.32</v>
          </cell>
          <cell r="I2353" t="str">
            <v>5220.21</v>
          </cell>
          <cell r="J2353" t="str">
            <v>5055.04</v>
          </cell>
          <cell r="K2353" t="str">
            <v>5203.05</v>
          </cell>
          <cell r="L2353" t="str">
            <v>56.69</v>
          </cell>
          <cell r="M2353" t="str">
            <v>1.10</v>
          </cell>
          <cell r="N2353" t="str">
            <v>13641.69</v>
          </cell>
          <cell r="O2353" t="str">
            <v>2390.60</v>
          </cell>
          <cell r="P2353">
            <v>300</v>
          </cell>
        </row>
        <row r="2354">
          <cell r="B2354">
            <v>44692</v>
          </cell>
          <cell r="C2354" t="str">
            <v>H00300</v>
          </cell>
          <cell r="D2354" t="str">
            <v>沪深300全收益指数</v>
          </cell>
          <cell r="E2354" t="str">
            <v>300收益</v>
          </cell>
          <cell r="F2354" t="str">
            <v>CSI 300 Total Return Index</v>
          </cell>
          <cell r="G2354" t="str">
            <v>CSI 300 TRI</v>
          </cell>
          <cell r="H2354" t="str">
            <v>5200.61</v>
          </cell>
          <cell r="I2354" t="str">
            <v>5353.49</v>
          </cell>
          <cell r="J2354" t="str">
            <v>5199.07</v>
          </cell>
          <cell r="K2354" t="str">
            <v>5278.25</v>
          </cell>
          <cell r="L2354" t="str">
            <v>75.20</v>
          </cell>
          <cell r="M2354" t="str">
            <v>1.44</v>
          </cell>
          <cell r="N2354" t="str">
            <v>16563.23</v>
          </cell>
          <cell r="O2354" t="str">
            <v>3092.95</v>
          </cell>
          <cell r="P2354">
            <v>300</v>
          </cell>
        </row>
        <row r="2355">
          <cell r="B2355">
            <v>44693</v>
          </cell>
          <cell r="C2355" t="str">
            <v>H00300</v>
          </cell>
          <cell r="D2355" t="str">
            <v>沪深300全收益指数</v>
          </cell>
          <cell r="E2355" t="str">
            <v>300收益</v>
          </cell>
          <cell r="F2355" t="str">
            <v>CSI 300 Total Return Index</v>
          </cell>
          <cell r="G2355" t="str">
            <v>CSI 300 TRI</v>
          </cell>
          <cell r="H2355" t="str">
            <v>5243.29</v>
          </cell>
          <cell r="I2355" t="str">
            <v>5290.65</v>
          </cell>
          <cell r="J2355" t="str">
            <v>5224.33</v>
          </cell>
          <cell r="K2355" t="str">
            <v>5254.96</v>
          </cell>
          <cell r="L2355" t="str">
            <v>-23.29</v>
          </cell>
          <cell r="M2355" t="str">
            <v>-0.44</v>
          </cell>
          <cell r="N2355" t="str">
            <v>11337.61</v>
          </cell>
          <cell r="O2355" t="str">
            <v>2020.29</v>
          </cell>
          <cell r="P2355">
            <v>300</v>
          </cell>
        </row>
        <row r="2356">
          <cell r="B2356">
            <v>44694</v>
          </cell>
          <cell r="C2356" t="str">
            <v>H00300</v>
          </cell>
          <cell r="D2356" t="str">
            <v>沪深300全收益指数</v>
          </cell>
          <cell r="E2356" t="str">
            <v>300收益</v>
          </cell>
          <cell r="F2356" t="str">
            <v>CSI 300 Total Return Index</v>
          </cell>
          <cell r="G2356" t="str">
            <v>CSI 300 TRI</v>
          </cell>
          <cell r="H2356" t="str">
            <v>5288.25</v>
          </cell>
          <cell r="I2356" t="str">
            <v>5315.14</v>
          </cell>
          <cell r="J2356" t="str">
            <v>5252.77</v>
          </cell>
          <cell r="K2356" t="str">
            <v>5294.60</v>
          </cell>
          <cell r="L2356" t="str">
            <v>39.64</v>
          </cell>
          <cell r="M2356" t="str">
            <v>0.75</v>
          </cell>
          <cell r="N2356" t="str">
            <v>10996.84</v>
          </cell>
          <cell r="O2356" t="str">
            <v>1957.27</v>
          </cell>
          <cell r="P2356">
            <v>300</v>
          </cell>
        </row>
        <row r="2357">
          <cell r="B2357">
            <v>44697</v>
          </cell>
          <cell r="C2357" t="str">
            <v>H00300</v>
          </cell>
          <cell r="D2357" t="str">
            <v>沪深300全收益指数</v>
          </cell>
          <cell r="E2357" t="str">
            <v>300收益</v>
          </cell>
          <cell r="F2357" t="str">
            <v>CSI 300 Total Return Index</v>
          </cell>
          <cell r="G2357" t="str">
            <v>CSI 300 TRI</v>
          </cell>
          <cell r="H2357" t="str">
            <v>5330.13</v>
          </cell>
          <cell r="I2357" t="str">
            <v>5333.87</v>
          </cell>
          <cell r="J2357" t="str">
            <v>5240.57</v>
          </cell>
          <cell r="K2357" t="str">
            <v>5252.53</v>
          </cell>
          <cell r="L2357" t="str">
            <v>-42.07</v>
          </cell>
          <cell r="M2357" t="str">
            <v>-0.79</v>
          </cell>
          <cell r="N2357" t="str">
            <v>11242.53</v>
          </cell>
          <cell r="O2357" t="str">
            <v>1997.18</v>
          </cell>
          <cell r="P2357">
            <v>300</v>
          </cell>
        </row>
        <row r="2358">
          <cell r="B2358">
            <v>44698</v>
          </cell>
          <cell r="C2358" t="str">
            <v>H00300</v>
          </cell>
          <cell r="D2358" t="str">
            <v>沪深300全收益指数</v>
          </cell>
          <cell r="E2358" t="str">
            <v>300收益</v>
          </cell>
          <cell r="F2358" t="str">
            <v>CSI 300 Total Return Index</v>
          </cell>
          <cell r="G2358" t="str">
            <v>CSI 300 TRI</v>
          </cell>
          <cell r="H2358" t="str">
            <v>5259.46</v>
          </cell>
          <cell r="I2358" t="str">
            <v>5318.05</v>
          </cell>
          <cell r="J2358" t="str">
            <v>5250.64</v>
          </cell>
          <cell r="K2358" t="str">
            <v>5318.05</v>
          </cell>
          <cell r="L2358" t="str">
            <v>65.52</v>
          </cell>
          <cell r="M2358" t="str">
            <v>1.25</v>
          </cell>
          <cell r="N2358" t="str">
            <v>10966.15</v>
          </cell>
          <cell r="O2358" t="str">
            <v>2101.18</v>
          </cell>
          <cell r="P2358">
            <v>300</v>
          </cell>
        </row>
        <row r="2359">
          <cell r="B2359">
            <v>44699</v>
          </cell>
          <cell r="C2359" t="str">
            <v>H00300</v>
          </cell>
          <cell r="D2359" t="str">
            <v>沪深300全收益指数</v>
          </cell>
          <cell r="E2359" t="str">
            <v>300收益</v>
          </cell>
          <cell r="F2359" t="str">
            <v>CSI 300 Total Return Index</v>
          </cell>
          <cell r="G2359" t="str">
            <v>CSI 300 TRI</v>
          </cell>
          <cell r="H2359" t="str">
            <v>5330.16</v>
          </cell>
          <cell r="I2359" t="str">
            <v>5332.97</v>
          </cell>
          <cell r="J2359" t="str">
            <v>5263.50</v>
          </cell>
          <cell r="K2359" t="str">
            <v>5299.48</v>
          </cell>
          <cell r="L2359" t="str">
            <v>-18.57</v>
          </cell>
          <cell r="M2359" t="str">
            <v>-0.35</v>
          </cell>
          <cell r="N2359" t="str">
            <v>10807.42</v>
          </cell>
          <cell r="O2359" t="str">
            <v>2018.01</v>
          </cell>
          <cell r="P2359">
            <v>300</v>
          </cell>
        </row>
        <row r="2360">
          <cell r="B2360">
            <v>44700</v>
          </cell>
          <cell r="C2360" t="str">
            <v>H00300</v>
          </cell>
          <cell r="D2360" t="str">
            <v>沪深300全收益指数</v>
          </cell>
          <cell r="E2360" t="str">
            <v>300收益</v>
          </cell>
          <cell r="F2360" t="str">
            <v>CSI 300 Total Return Index</v>
          </cell>
          <cell r="G2360" t="str">
            <v>CSI 300 TRI</v>
          </cell>
          <cell r="H2360" t="str">
            <v>5229.30</v>
          </cell>
          <cell r="I2360" t="str">
            <v>5310.70</v>
          </cell>
          <cell r="J2360" t="str">
            <v>5222.83</v>
          </cell>
          <cell r="K2360" t="str">
            <v>5310.70</v>
          </cell>
          <cell r="L2360" t="str">
            <v>11.22</v>
          </cell>
          <cell r="M2360" t="str">
            <v>0.21</v>
          </cell>
          <cell r="N2360" t="str">
            <v>11629.34</v>
          </cell>
          <cell r="O2360" t="str">
            <v>2102.07</v>
          </cell>
          <cell r="P2360">
            <v>300</v>
          </cell>
        </row>
        <row r="2361">
          <cell r="B2361">
            <v>44701</v>
          </cell>
          <cell r="C2361" t="str">
            <v>H00300</v>
          </cell>
          <cell r="D2361" t="str">
            <v>沪深300全收益指数</v>
          </cell>
          <cell r="E2361" t="str">
            <v>300收益</v>
          </cell>
          <cell r="F2361" t="str">
            <v>CSI 300 Total Return Index</v>
          </cell>
          <cell r="G2361" t="str">
            <v>CSI 300 TRI</v>
          </cell>
          <cell r="H2361" t="str">
            <v>5338.94</v>
          </cell>
          <cell r="I2361" t="str">
            <v>5414.34</v>
          </cell>
          <cell r="J2361" t="str">
            <v>5338.94</v>
          </cell>
          <cell r="K2361" t="str">
            <v>5414.34</v>
          </cell>
          <cell r="L2361" t="str">
            <v>103.64</v>
          </cell>
          <cell r="M2361" t="str">
            <v>1.95</v>
          </cell>
          <cell r="N2361" t="str">
            <v>14706.92</v>
          </cell>
          <cell r="O2361" t="str">
            <v>2656.09</v>
          </cell>
          <cell r="P2361">
            <v>300</v>
          </cell>
        </row>
        <row r="2362">
          <cell r="B2362">
            <v>44704</v>
          </cell>
          <cell r="C2362" t="str">
            <v>H00300</v>
          </cell>
          <cell r="D2362" t="str">
            <v>沪深300全收益指数</v>
          </cell>
          <cell r="E2362" t="str">
            <v>300收益</v>
          </cell>
          <cell r="F2362" t="str">
            <v>CSI 300 Total Return Index</v>
          </cell>
          <cell r="G2362" t="str">
            <v>CSI 300 TRI</v>
          </cell>
          <cell r="H2362" t="str">
            <v>5418.82</v>
          </cell>
          <cell r="I2362" t="str">
            <v>5419.23</v>
          </cell>
          <cell r="J2362" t="str">
            <v>5349.84</v>
          </cell>
          <cell r="K2362" t="str">
            <v>5382.98</v>
          </cell>
          <cell r="L2362" t="str">
            <v>-31.36</v>
          </cell>
          <cell r="M2362" t="str">
            <v>-0.58</v>
          </cell>
          <cell r="N2362" t="str">
            <v>13047.78</v>
          </cell>
          <cell r="O2362" t="str">
            <v>2259.82</v>
          </cell>
          <cell r="P2362">
            <v>300</v>
          </cell>
        </row>
        <row r="2363">
          <cell r="B2363">
            <v>44705</v>
          </cell>
          <cell r="C2363" t="str">
            <v>H00300</v>
          </cell>
          <cell r="D2363" t="str">
            <v>沪深300全收益指数</v>
          </cell>
          <cell r="E2363" t="str">
            <v>300收益</v>
          </cell>
          <cell r="F2363" t="str">
            <v>CSI 300 Total Return Index</v>
          </cell>
          <cell r="G2363" t="str">
            <v>CSI 300 TRI</v>
          </cell>
          <cell r="H2363" t="str">
            <v>5381.64</v>
          </cell>
          <cell r="I2363" t="str">
            <v>5385.48</v>
          </cell>
          <cell r="J2363" t="str">
            <v>5257.21</v>
          </cell>
          <cell r="K2363" t="str">
            <v>5257.21</v>
          </cell>
          <cell r="L2363" t="str">
            <v>-125.78</v>
          </cell>
          <cell r="M2363" t="str">
            <v>-2.34</v>
          </cell>
          <cell r="N2363" t="str">
            <v>14555.43</v>
          </cell>
          <cell r="O2363" t="str">
            <v>2477.13</v>
          </cell>
          <cell r="P2363">
            <v>300</v>
          </cell>
        </row>
        <row r="2364">
          <cell r="B2364">
            <v>44706</v>
          </cell>
          <cell r="C2364" t="str">
            <v>H00300</v>
          </cell>
          <cell r="D2364" t="str">
            <v>沪深300全收益指数</v>
          </cell>
          <cell r="E2364" t="str">
            <v>300收益</v>
          </cell>
          <cell r="F2364" t="str">
            <v>CSI 300 Total Return Index</v>
          </cell>
          <cell r="G2364" t="str">
            <v>CSI 300 TRI</v>
          </cell>
          <cell r="H2364" t="str">
            <v>5258.38</v>
          </cell>
          <cell r="I2364" t="str">
            <v>5290.16</v>
          </cell>
          <cell r="J2364" t="str">
            <v>5241.44</v>
          </cell>
          <cell r="K2364" t="str">
            <v>5289.47</v>
          </cell>
          <cell r="L2364" t="str">
            <v>32.26</v>
          </cell>
          <cell r="M2364" t="str">
            <v>0.61</v>
          </cell>
          <cell r="N2364" t="str">
            <v>10773.40</v>
          </cell>
          <cell r="O2364" t="str">
            <v>1887.01</v>
          </cell>
          <cell r="P2364">
            <v>300</v>
          </cell>
        </row>
        <row r="2365">
          <cell r="B2365">
            <v>44707</v>
          </cell>
          <cell r="C2365" t="str">
            <v>H00300</v>
          </cell>
          <cell r="D2365" t="str">
            <v>沪深300全收益指数</v>
          </cell>
          <cell r="E2365" t="str">
            <v>300收益</v>
          </cell>
          <cell r="F2365" t="str">
            <v>CSI 300 Total Return Index</v>
          </cell>
          <cell r="G2365" t="str">
            <v>CSI 300 TRI</v>
          </cell>
          <cell r="H2365" t="str">
            <v>5299.46</v>
          </cell>
          <cell r="I2365" t="str">
            <v>5337.04</v>
          </cell>
          <cell r="J2365" t="str">
            <v>5233.66</v>
          </cell>
          <cell r="K2365" t="str">
            <v>5306.59</v>
          </cell>
          <cell r="L2365" t="str">
            <v>17.12</v>
          </cell>
          <cell r="M2365" t="str">
            <v>0.32</v>
          </cell>
          <cell r="N2365" t="str">
            <v>12626.37</v>
          </cell>
          <cell r="O2365" t="str">
            <v>2169.87</v>
          </cell>
          <cell r="P2365">
            <v>300</v>
          </cell>
        </row>
        <row r="2366">
          <cell r="B2366">
            <v>44708</v>
          </cell>
          <cell r="C2366" t="str">
            <v>H00300</v>
          </cell>
          <cell r="D2366" t="str">
            <v>沪深300全收益指数</v>
          </cell>
          <cell r="E2366" t="str">
            <v>300收益</v>
          </cell>
          <cell r="F2366" t="str">
            <v>CSI 300 Total Return Index</v>
          </cell>
          <cell r="G2366" t="str">
            <v>CSI 300 TRI</v>
          </cell>
          <cell r="H2366" t="str">
            <v>5346.26</v>
          </cell>
          <cell r="I2366" t="str">
            <v>5384.16</v>
          </cell>
          <cell r="J2366" t="str">
            <v>5293.90</v>
          </cell>
          <cell r="K2366" t="str">
            <v>5317.80</v>
          </cell>
          <cell r="L2366" t="str">
            <v>11.22</v>
          </cell>
          <cell r="M2366" t="str">
            <v>0.21</v>
          </cell>
          <cell r="N2366" t="str">
            <v>11276.93</v>
          </cell>
          <cell r="O2366" t="str">
            <v>2069.44</v>
          </cell>
          <cell r="P2366">
            <v>300</v>
          </cell>
        </row>
        <row r="2367">
          <cell r="B2367">
            <v>44711</v>
          </cell>
          <cell r="C2367" t="str">
            <v>H00300</v>
          </cell>
          <cell r="D2367" t="str">
            <v>沪深300全收益指数</v>
          </cell>
          <cell r="E2367" t="str">
            <v>300收益</v>
          </cell>
          <cell r="F2367" t="str">
            <v>CSI 300 Total Return Index</v>
          </cell>
          <cell r="G2367" t="str">
            <v>CSI 300 TRI</v>
          </cell>
          <cell r="H2367" t="str">
            <v>5346.47</v>
          </cell>
          <cell r="I2367" t="str">
            <v>5372.97</v>
          </cell>
          <cell r="J2367" t="str">
            <v>5323.16</v>
          </cell>
          <cell r="K2367" t="str">
            <v>5357.32</v>
          </cell>
          <cell r="L2367" t="str">
            <v>39.52</v>
          </cell>
          <cell r="M2367" t="str">
            <v>0.74</v>
          </cell>
          <cell r="N2367" t="str">
            <v>11115.22</v>
          </cell>
          <cell r="O2367" t="str">
            <v>2111.45</v>
          </cell>
          <cell r="P2367">
            <v>300</v>
          </cell>
        </row>
        <row r="2368">
          <cell r="B2368">
            <v>44712</v>
          </cell>
          <cell r="C2368" t="str">
            <v>H00300</v>
          </cell>
          <cell r="D2368" t="str">
            <v>沪深300全收益指数</v>
          </cell>
          <cell r="E2368" t="str">
            <v>300收益</v>
          </cell>
          <cell r="F2368" t="str">
            <v>CSI 300 Total Return Index</v>
          </cell>
          <cell r="G2368" t="str">
            <v>CSI 300 TRI</v>
          </cell>
          <cell r="H2368" t="str">
            <v>5361.40</v>
          </cell>
          <cell r="I2368" t="str">
            <v>5447.10</v>
          </cell>
          <cell r="J2368" t="str">
            <v>5345.92</v>
          </cell>
          <cell r="K2368" t="str">
            <v>5440.86</v>
          </cell>
          <cell r="L2368" t="str">
            <v>83.54</v>
          </cell>
          <cell r="M2368" t="str">
            <v>1.56</v>
          </cell>
          <cell r="N2368" t="str">
            <v>13541.55</v>
          </cell>
          <cell r="O2368" t="str">
            <v>2677.70</v>
          </cell>
          <cell r="P2368">
            <v>300</v>
          </cell>
        </row>
        <row r="2369">
          <cell r="B2369">
            <v>44713</v>
          </cell>
          <cell r="C2369" t="str">
            <v>H00300</v>
          </cell>
          <cell r="D2369" t="str">
            <v>沪深300全收益指数</v>
          </cell>
          <cell r="E2369" t="str">
            <v>300收益</v>
          </cell>
          <cell r="F2369" t="str">
            <v>CSI 300 Total Return Index</v>
          </cell>
          <cell r="G2369" t="str">
            <v>CSI 300 TRI</v>
          </cell>
          <cell r="H2369" t="str">
            <v>5436.67</v>
          </cell>
          <cell r="I2369" t="str">
            <v>5447.57</v>
          </cell>
          <cell r="J2369" t="str">
            <v>5399.62</v>
          </cell>
          <cell r="K2369" t="str">
            <v>5432.10</v>
          </cell>
          <cell r="L2369" t="str">
            <v>-8.76</v>
          </cell>
          <cell r="M2369" t="str">
            <v>-0.16</v>
          </cell>
          <cell r="N2369" t="str">
            <v>11485.09</v>
          </cell>
          <cell r="O2369" t="str">
            <v>2254.16</v>
          </cell>
          <cell r="P2369">
            <v>300</v>
          </cell>
        </row>
        <row r="2370">
          <cell r="B2370">
            <v>44714</v>
          </cell>
          <cell r="C2370" t="str">
            <v>H00300</v>
          </cell>
          <cell r="D2370" t="str">
            <v>沪深300全收益指数</v>
          </cell>
          <cell r="E2370" t="str">
            <v>300收益</v>
          </cell>
          <cell r="F2370" t="str">
            <v>CSI 300 Total Return Index</v>
          </cell>
          <cell r="G2370" t="str">
            <v>CSI 300 TRI</v>
          </cell>
          <cell r="H2370" t="str">
            <v>5410.13</v>
          </cell>
          <cell r="I2370" t="str">
            <v>5446.26</v>
          </cell>
          <cell r="J2370" t="str">
            <v>5401.60</v>
          </cell>
          <cell r="K2370" t="str">
            <v>5444.17</v>
          </cell>
          <cell r="L2370" t="str">
            <v>12.07</v>
          </cell>
          <cell r="M2370" t="str">
            <v>0.22</v>
          </cell>
          <cell r="N2370" t="str">
            <v>11389.36</v>
          </cell>
          <cell r="O2370" t="str">
            <v>2226.58</v>
          </cell>
          <cell r="P2370">
            <v>300</v>
          </cell>
        </row>
        <row r="2371">
          <cell r="B2371">
            <v>44718</v>
          </cell>
          <cell r="C2371" t="str">
            <v>H00300</v>
          </cell>
          <cell r="D2371" t="str">
            <v>沪深300全收益指数</v>
          </cell>
          <cell r="E2371" t="str">
            <v>300收益</v>
          </cell>
          <cell r="F2371" t="str">
            <v>CSI 300 Total Return Index</v>
          </cell>
          <cell r="G2371" t="str">
            <v>CSI 300 TRI</v>
          </cell>
          <cell r="H2371" t="str">
            <v>5445.92</v>
          </cell>
          <cell r="I2371" t="str">
            <v>5547.19</v>
          </cell>
          <cell r="J2371" t="str">
            <v>5410.65</v>
          </cell>
          <cell r="K2371" t="str">
            <v>5546.51</v>
          </cell>
          <cell r="L2371" t="str">
            <v>102.35</v>
          </cell>
          <cell r="M2371" t="str">
            <v>1.88</v>
          </cell>
          <cell r="N2371" t="str">
            <v>16787.10</v>
          </cell>
          <cell r="O2371" t="str">
            <v>3240.76</v>
          </cell>
          <cell r="P2371">
            <v>300</v>
          </cell>
        </row>
        <row r="2372">
          <cell r="B2372">
            <v>44719</v>
          </cell>
          <cell r="C2372" t="str">
            <v>H00300</v>
          </cell>
          <cell r="D2372" t="str">
            <v>沪深300全收益指数</v>
          </cell>
          <cell r="E2372" t="str">
            <v>300收益</v>
          </cell>
          <cell r="F2372" t="str">
            <v>CSI 300 Total Return Index</v>
          </cell>
          <cell r="G2372" t="str">
            <v>CSI 300 TRI</v>
          </cell>
          <cell r="H2372" t="str">
            <v>5546.22</v>
          </cell>
          <cell r="I2372" t="str">
            <v>5589.25</v>
          </cell>
          <cell r="J2372" t="str">
            <v>5531.84</v>
          </cell>
          <cell r="K2372" t="str">
            <v>5564.11</v>
          </cell>
          <cell r="L2372" t="str">
            <v>17.60</v>
          </cell>
          <cell r="M2372" t="str">
            <v>0.32</v>
          </cell>
          <cell r="N2372" t="str">
            <v>14299.29</v>
          </cell>
          <cell r="O2372" t="str">
            <v>2857.34</v>
          </cell>
          <cell r="P2372">
            <v>300</v>
          </cell>
        </row>
        <row r="2373">
          <cell r="B2373">
            <v>44720</v>
          </cell>
          <cell r="C2373" t="str">
            <v>H00300</v>
          </cell>
          <cell r="D2373" t="str">
            <v>沪深300全收益指数</v>
          </cell>
          <cell r="E2373" t="str">
            <v>300收益</v>
          </cell>
          <cell r="F2373" t="str">
            <v>CSI 300 Total Return Index</v>
          </cell>
          <cell r="G2373" t="str">
            <v>CSI 300 TRI</v>
          </cell>
          <cell r="H2373" t="str">
            <v>5576.18</v>
          </cell>
          <cell r="I2373" t="str">
            <v>5626.51</v>
          </cell>
          <cell r="J2373" t="str">
            <v>5537.10</v>
          </cell>
          <cell r="K2373" t="str">
            <v>5619.68</v>
          </cell>
          <cell r="L2373" t="str">
            <v>55.57</v>
          </cell>
          <cell r="M2373" t="str">
            <v>1.00</v>
          </cell>
          <cell r="N2373" t="str">
            <v>15737.41</v>
          </cell>
          <cell r="O2373" t="str">
            <v>3194.80</v>
          </cell>
          <cell r="P2373">
            <v>300</v>
          </cell>
        </row>
        <row r="2374">
          <cell r="B2374">
            <v>44721</v>
          </cell>
          <cell r="C2374" t="str">
            <v>H00300</v>
          </cell>
          <cell r="D2374" t="str">
            <v>沪深300全收益指数</v>
          </cell>
          <cell r="E2374" t="str">
            <v>300收益</v>
          </cell>
          <cell r="F2374" t="str">
            <v>CSI 300 Total Return Index</v>
          </cell>
          <cell r="G2374" t="str">
            <v>CSI 300 TRI</v>
          </cell>
          <cell r="H2374" t="str">
            <v>5610.00</v>
          </cell>
          <cell r="I2374" t="str">
            <v>5630.83</v>
          </cell>
          <cell r="J2374" t="str">
            <v>5542.39</v>
          </cell>
          <cell r="K2374" t="str">
            <v>5561.98</v>
          </cell>
          <cell r="L2374" t="str">
            <v>-57.70</v>
          </cell>
          <cell r="M2374" t="str">
            <v>-1.03</v>
          </cell>
          <cell r="N2374" t="str">
            <v>16844.92</v>
          </cell>
          <cell r="O2374" t="str">
            <v>2851.73</v>
          </cell>
          <cell r="P2374">
            <v>300</v>
          </cell>
        </row>
        <row r="2375">
          <cell r="B2375">
            <v>44722</v>
          </cell>
          <cell r="C2375" t="str">
            <v>H00300</v>
          </cell>
          <cell r="D2375" t="str">
            <v>沪深300全收益指数</v>
          </cell>
          <cell r="E2375" t="str">
            <v>300收益</v>
          </cell>
          <cell r="F2375" t="str">
            <v>CSI 300 Total Return Index</v>
          </cell>
          <cell r="G2375" t="str">
            <v>CSI 300 TRI</v>
          </cell>
          <cell r="H2375" t="str">
            <v>5525.10</v>
          </cell>
          <cell r="I2375" t="str">
            <v>5652.41</v>
          </cell>
          <cell r="J2375" t="str">
            <v>5521.49</v>
          </cell>
          <cell r="K2375" t="str">
            <v>5649.51</v>
          </cell>
          <cell r="L2375" t="str">
            <v>87.52</v>
          </cell>
          <cell r="M2375" t="str">
            <v>1.57</v>
          </cell>
          <cell r="N2375" t="str">
            <v>18479.62</v>
          </cell>
          <cell r="O2375" t="str">
            <v>3240.91</v>
          </cell>
          <cell r="P2375">
            <v>300</v>
          </cell>
        </row>
        <row r="2376">
          <cell r="B2376">
            <v>44725</v>
          </cell>
          <cell r="C2376" t="str">
            <v>H00300</v>
          </cell>
          <cell r="D2376" t="str">
            <v>沪深300全收益指数</v>
          </cell>
          <cell r="E2376" t="str">
            <v>300收益</v>
          </cell>
          <cell r="F2376" t="str">
            <v>CSI 300 Total Return Index</v>
          </cell>
          <cell r="G2376" t="str">
            <v>CSI 300 TRI</v>
          </cell>
          <cell r="H2376" t="str">
            <v>5590.62</v>
          </cell>
          <cell r="I2376" t="str">
            <v>5622.29</v>
          </cell>
          <cell r="J2376" t="str">
            <v>5540.12</v>
          </cell>
          <cell r="K2376" t="str">
            <v>5583.82</v>
          </cell>
          <cell r="L2376" t="str">
            <v>-65.69</v>
          </cell>
          <cell r="M2376" t="str">
            <v>-1.16</v>
          </cell>
          <cell r="N2376" t="str">
            <v>16847.56</v>
          </cell>
          <cell r="O2376" t="str">
            <v>3365.86</v>
          </cell>
          <cell r="P2376">
            <v>300</v>
          </cell>
        </row>
        <row r="2377">
          <cell r="B2377">
            <v>44726</v>
          </cell>
          <cell r="C2377" t="str">
            <v>H00300</v>
          </cell>
          <cell r="D2377" t="str">
            <v>沪深300全收益指数</v>
          </cell>
          <cell r="E2377" t="str">
            <v>300收益</v>
          </cell>
          <cell r="F2377" t="str">
            <v>CSI 300 Total Return Index</v>
          </cell>
          <cell r="G2377" t="str">
            <v>CSI 300 TRI</v>
          </cell>
          <cell r="H2377" t="str">
            <v>5522.38</v>
          </cell>
          <cell r="I2377" t="str">
            <v>5630.21</v>
          </cell>
          <cell r="J2377" t="str">
            <v>5468.54</v>
          </cell>
          <cell r="K2377" t="str">
            <v>5627.79</v>
          </cell>
          <cell r="L2377" t="str">
            <v>43.98</v>
          </cell>
          <cell r="M2377" t="str">
            <v>0.79</v>
          </cell>
          <cell r="N2377" t="str">
            <v>17138.59</v>
          </cell>
          <cell r="O2377" t="str">
            <v>3354.19</v>
          </cell>
          <cell r="P2377">
            <v>300</v>
          </cell>
        </row>
        <row r="2378">
          <cell r="B2378">
            <v>44727</v>
          </cell>
          <cell r="C2378" t="str">
            <v>H00300</v>
          </cell>
          <cell r="D2378" t="str">
            <v>沪深300全收益指数</v>
          </cell>
          <cell r="E2378" t="str">
            <v>300收益</v>
          </cell>
          <cell r="F2378" t="str">
            <v>CSI 300 Total Return Index</v>
          </cell>
          <cell r="G2378" t="str">
            <v>CSI 300 TRI</v>
          </cell>
          <cell r="H2378" t="str">
            <v>5635.95</v>
          </cell>
          <cell r="I2378" t="str">
            <v>5796.13</v>
          </cell>
          <cell r="J2378" t="str">
            <v>5635.95</v>
          </cell>
          <cell r="K2378" t="str">
            <v>5702.50</v>
          </cell>
          <cell r="L2378" t="str">
            <v>74.70</v>
          </cell>
          <cell r="M2378" t="str">
            <v>1.33</v>
          </cell>
          <cell r="N2378" t="str">
            <v>25704.66</v>
          </cell>
          <cell r="O2378" t="str">
            <v>4597.67</v>
          </cell>
          <cell r="P2378">
            <v>300</v>
          </cell>
        </row>
        <row r="2379">
          <cell r="B2379">
            <v>44728</v>
          </cell>
          <cell r="C2379" t="str">
            <v>H00300</v>
          </cell>
          <cell r="D2379" t="str">
            <v>沪深300全收益指数</v>
          </cell>
          <cell r="E2379" t="str">
            <v>300收益</v>
          </cell>
          <cell r="F2379" t="str">
            <v>CSI 300 Total Return Index</v>
          </cell>
          <cell r="G2379" t="str">
            <v>CSI 300 TRI</v>
          </cell>
          <cell r="H2379" t="str">
            <v>5712.49</v>
          </cell>
          <cell r="I2379" t="str">
            <v>5739.97</v>
          </cell>
          <cell r="J2379" t="str">
            <v>5657.72</v>
          </cell>
          <cell r="K2379" t="str">
            <v>5669.77</v>
          </cell>
          <cell r="L2379" t="str">
            <v>-32.73</v>
          </cell>
          <cell r="M2379" t="str">
            <v>-0.57</v>
          </cell>
          <cell r="N2379" t="str">
            <v>18407.44</v>
          </cell>
          <cell r="O2379" t="str">
            <v>3372.36</v>
          </cell>
          <cell r="P2379">
            <v>300</v>
          </cell>
        </row>
        <row r="2380">
          <cell r="B2380">
            <v>44729</v>
          </cell>
          <cell r="C2380" t="str">
            <v>H00300</v>
          </cell>
          <cell r="D2380" t="str">
            <v>沪深300全收益指数</v>
          </cell>
          <cell r="E2380" t="str">
            <v>300收益</v>
          </cell>
          <cell r="F2380" t="str">
            <v>CSI 300 Total Return Index</v>
          </cell>
          <cell r="G2380" t="str">
            <v>CSI 300 TRI</v>
          </cell>
          <cell r="H2380" t="str">
            <v>5629.81</v>
          </cell>
          <cell r="I2380" t="str">
            <v>5762.40</v>
          </cell>
          <cell r="J2380" t="str">
            <v>5628.82</v>
          </cell>
          <cell r="K2380" t="str">
            <v>5749.64</v>
          </cell>
          <cell r="L2380" t="str">
            <v>79.88</v>
          </cell>
          <cell r="M2380" t="str">
            <v>1.41</v>
          </cell>
          <cell r="N2380" t="str">
            <v>15864.91</v>
          </cell>
          <cell r="O2380" t="str">
            <v>3466.76</v>
          </cell>
          <cell r="P2380">
            <v>300</v>
          </cell>
        </row>
        <row r="2381">
          <cell r="B2381">
            <v>44732</v>
          </cell>
          <cell r="C2381" t="str">
            <v>H00300</v>
          </cell>
          <cell r="D2381" t="str">
            <v>沪深300全收益指数</v>
          </cell>
          <cell r="E2381" t="str">
            <v>300收益</v>
          </cell>
          <cell r="F2381" t="str">
            <v>CSI 300 Total Return Index</v>
          </cell>
          <cell r="G2381" t="str">
            <v>CSI 300 TRI</v>
          </cell>
          <cell r="H2381" t="str">
            <v>5772.94</v>
          </cell>
          <cell r="I2381" t="str">
            <v>5833.87</v>
          </cell>
          <cell r="J2381" t="str">
            <v>5739.48</v>
          </cell>
          <cell r="K2381" t="str">
            <v>5783.09</v>
          </cell>
          <cell r="L2381" t="str">
            <v>33.45</v>
          </cell>
          <cell r="M2381" t="str">
            <v>0.58</v>
          </cell>
          <cell r="N2381" t="str">
            <v>16566.64</v>
          </cell>
          <cell r="O2381" t="str">
            <v>3595.69</v>
          </cell>
          <cell r="P2381">
            <v>300</v>
          </cell>
        </row>
        <row r="2382">
          <cell r="B2382">
            <v>44733</v>
          </cell>
          <cell r="C2382" t="str">
            <v>H00300</v>
          </cell>
          <cell r="D2382" t="str">
            <v>沪深300全收益指数</v>
          </cell>
          <cell r="E2382" t="str">
            <v>300收益</v>
          </cell>
          <cell r="F2382" t="str">
            <v>CSI 300 Total Return Index</v>
          </cell>
          <cell r="G2382" t="str">
            <v>CSI 300 TRI</v>
          </cell>
          <cell r="H2382" t="str">
            <v>5782.94</v>
          </cell>
          <cell r="I2382" t="str">
            <v>5822.79</v>
          </cell>
          <cell r="J2382" t="str">
            <v>5728.55</v>
          </cell>
          <cell r="K2382" t="str">
            <v>5779.80</v>
          </cell>
          <cell r="L2382" t="str">
            <v>-3.29</v>
          </cell>
          <cell r="M2382" t="str">
            <v>-0.06</v>
          </cell>
          <cell r="N2382" t="str">
            <v>16466.76</v>
          </cell>
          <cell r="O2382" t="str">
            <v>3171.63</v>
          </cell>
          <cell r="P2382">
            <v>300</v>
          </cell>
        </row>
        <row r="2383">
          <cell r="B2383">
            <v>44734</v>
          </cell>
          <cell r="C2383" t="str">
            <v>H00300</v>
          </cell>
          <cell r="D2383" t="str">
            <v>沪深300全收益指数</v>
          </cell>
          <cell r="E2383" t="str">
            <v>300收益</v>
          </cell>
          <cell r="F2383" t="str">
            <v>CSI 300 Total Return Index</v>
          </cell>
          <cell r="G2383" t="str">
            <v>CSI 300 TRI</v>
          </cell>
          <cell r="H2383" t="str">
            <v>5789.55</v>
          </cell>
          <cell r="I2383" t="str">
            <v>5791.89</v>
          </cell>
          <cell r="J2383" t="str">
            <v>5705.78</v>
          </cell>
          <cell r="K2383" t="str">
            <v>5707.65</v>
          </cell>
          <cell r="L2383" t="str">
            <v>-72.15</v>
          </cell>
          <cell r="M2383" t="str">
            <v>-1.25</v>
          </cell>
          <cell r="N2383" t="str">
            <v>15856.59</v>
          </cell>
          <cell r="O2383" t="str">
            <v>2986.56</v>
          </cell>
          <cell r="P2383">
            <v>300</v>
          </cell>
        </row>
        <row r="2384">
          <cell r="B2384">
            <v>44735</v>
          </cell>
          <cell r="C2384" t="str">
            <v>H00300</v>
          </cell>
          <cell r="D2384" t="str">
            <v>沪深300全收益指数</v>
          </cell>
          <cell r="E2384" t="str">
            <v>300收益</v>
          </cell>
          <cell r="F2384" t="str">
            <v>CSI 300 Total Return Index</v>
          </cell>
          <cell r="G2384" t="str">
            <v>CSI 300 TRI</v>
          </cell>
          <cell r="H2384" t="str">
            <v>5718.51</v>
          </cell>
          <cell r="I2384" t="str">
            <v>5806.63</v>
          </cell>
          <cell r="J2384" t="str">
            <v>5696.19</v>
          </cell>
          <cell r="K2384" t="str">
            <v>5806.63</v>
          </cell>
          <cell r="L2384" t="str">
            <v>98.98</v>
          </cell>
          <cell r="M2384" t="str">
            <v>1.73</v>
          </cell>
          <cell r="N2384" t="str">
            <v>17088.24</v>
          </cell>
          <cell r="O2384" t="str">
            <v>3271.45</v>
          </cell>
          <cell r="P2384">
            <v>300</v>
          </cell>
        </row>
        <row r="2385">
          <cell r="B2385">
            <v>44736</v>
          </cell>
          <cell r="C2385" t="str">
            <v>H00300</v>
          </cell>
          <cell r="D2385" t="str">
            <v>沪深300全收益指数</v>
          </cell>
          <cell r="E2385" t="str">
            <v>300收益</v>
          </cell>
          <cell r="F2385" t="str">
            <v>CSI 300 Total Return Index</v>
          </cell>
          <cell r="G2385" t="str">
            <v>CSI 300 TRI</v>
          </cell>
          <cell r="H2385" t="str">
            <v>5822.49</v>
          </cell>
          <cell r="I2385" t="str">
            <v>5884.17</v>
          </cell>
          <cell r="J2385" t="str">
            <v>5811.24</v>
          </cell>
          <cell r="K2385" t="str">
            <v>5876.26</v>
          </cell>
          <cell r="L2385" t="str">
            <v>69.64</v>
          </cell>
          <cell r="M2385" t="str">
            <v>1.20</v>
          </cell>
          <cell r="N2385" t="str">
            <v>16897.22</v>
          </cell>
          <cell r="O2385" t="str">
            <v>3560.55</v>
          </cell>
          <cell r="P2385">
            <v>300</v>
          </cell>
        </row>
        <row r="2386">
          <cell r="B2386">
            <v>44739</v>
          </cell>
          <cell r="C2386" t="str">
            <v>H00300</v>
          </cell>
          <cell r="D2386" t="str">
            <v>沪深300全收益指数</v>
          </cell>
          <cell r="E2386" t="str">
            <v>300收益</v>
          </cell>
          <cell r="F2386" t="str">
            <v>CSI 300 Total Return Index</v>
          </cell>
          <cell r="G2386" t="str">
            <v>CSI 300 TRI</v>
          </cell>
          <cell r="H2386" t="str">
            <v>5902.83</v>
          </cell>
          <cell r="I2386" t="str">
            <v>5980.97</v>
          </cell>
          <cell r="J2386" t="str">
            <v>5902.83</v>
          </cell>
          <cell r="K2386" t="str">
            <v>5942.86</v>
          </cell>
          <cell r="L2386" t="str">
            <v>66.59</v>
          </cell>
          <cell r="M2386" t="str">
            <v>1.13</v>
          </cell>
          <cell r="N2386" t="str">
            <v>17738.57</v>
          </cell>
          <cell r="O2386" t="str">
            <v>3814.33</v>
          </cell>
          <cell r="P2386">
            <v>300</v>
          </cell>
        </row>
        <row r="2387">
          <cell r="B2387">
            <v>44740</v>
          </cell>
          <cell r="C2387" t="str">
            <v>H00300</v>
          </cell>
          <cell r="D2387" t="str">
            <v>沪深300全收益指数</v>
          </cell>
          <cell r="E2387" t="str">
            <v>300收益</v>
          </cell>
          <cell r="F2387" t="str">
            <v>CSI 300 Total Return Index</v>
          </cell>
          <cell r="G2387" t="str">
            <v>CSI 300 TRI</v>
          </cell>
          <cell r="H2387" t="str">
            <v>5941.44</v>
          </cell>
          <cell r="I2387" t="str">
            <v>6015.45</v>
          </cell>
          <cell r="J2387" t="str">
            <v>5894.81</v>
          </cell>
          <cell r="K2387" t="str">
            <v>6005.55</v>
          </cell>
          <cell r="L2387" t="str">
            <v>62.69</v>
          </cell>
          <cell r="M2387" t="str">
            <v>1.05</v>
          </cell>
          <cell r="N2387" t="str">
            <v>17475.65</v>
          </cell>
          <cell r="O2387" t="str">
            <v>3616.86</v>
          </cell>
          <cell r="P2387">
            <v>300</v>
          </cell>
        </row>
        <row r="2388">
          <cell r="B2388">
            <v>44741</v>
          </cell>
          <cell r="C2388" t="str">
            <v>H00300</v>
          </cell>
          <cell r="D2388" t="str">
            <v>沪深300全收益指数</v>
          </cell>
          <cell r="E2388" t="str">
            <v>300收益</v>
          </cell>
          <cell r="F2388" t="str">
            <v>CSI 300 Total Return Index</v>
          </cell>
          <cell r="G2388" t="str">
            <v>CSI 300 TRI</v>
          </cell>
          <cell r="H2388" t="str">
            <v>5985.27</v>
          </cell>
          <cell r="I2388" t="str">
            <v>6026.12</v>
          </cell>
          <cell r="J2388" t="str">
            <v>5907.20</v>
          </cell>
          <cell r="K2388" t="str">
            <v>5916.52</v>
          </cell>
          <cell r="L2388" t="str">
            <v>-89.03</v>
          </cell>
          <cell r="M2388" t="str">
            <v>-1.48</v>
          </cell>
          <cell r="N2388" t="str">
            <v>18727.67</v>
          </cell>
          <cell r="O2388" t="str">
            <v>3959.26</v>
          </cell>
          <cell r="P2388">
            <v>300</v>
          </cell>
        </row>
        <row r="2389">
          <cell r="B2389">
            <v>44742</v>
          </cell>
          <cell r="C2389" t="str">
            <v>H00300</v>
          </cell>
          <cell r="D2389" t="str">
            <v>沪深300全收益指数</v>
          </cell>
          <cell r="E2389" t="str">
            <v>300收益</v>
          </cell>
          <cell r="F2389" t="str">
            <v>CSI 300 Total Return Index</v>
          </cell>
          <cell r="G2389" t="str">
            <v>CSI 300 TRI</v>
          </cell>
          <cell r="H2389" t="str">
            <v>5918.56</v>
          </cell>
          <cell r="I2389" t="str">
            <v>6048.41</v>
          </cell>
          <cell r="J2389" t="str">
            <v>5918.56</v>
          </cell>
          <cell r="K2389" t="str">
            <v>6008.25</v>
          </cell>
          <cell r="L2389" t="str">
            <v>91.73</v>
          </cell>
          <cell r="M2389" t="str">
            <v>1.55</v>
          </cell>
          <cell r="N2389" t="str">
            <v>15666.63</v>
          </cell>
          <cell r="O2389" t="str">
            <v>3543.44</v>
          </cell>
          <cell r="P2389">
            <v>300</v>
          </cell>
        </row>
        <row r="2390">
          <cell r="B2390">
            <v>44743</v>
          </cell>
          <cell r="C2390" t="str">
            <v>H00300</v>
          </cell>
          <cell r="D2390" t="str">
            <v>沪深300全收益指数</v>
          </cell>
          <cell r="E2390" t="str">
            <v>300收益</v>
          </cell>
          <cell r="F2390" t="str">
            <v>CSI 300 Total Return Index</v>
          </cell>
          <cell r="G2390" t="str">
            <v>CSI 300 TRI</v>
          </cell>
          <cell r="H2390" t="str">
            <v>6014.29</v>
          </cell>
          <cell r="I2390" t="str">
            <v>6029.57</v>
          </cell>
          <cell r="J2390" t="str">
            <v>5960.31</v>
          </cell>
          <cell r="K2390" t="str">
            <v>5983.74</v>
          </cell>
          <cell r="L2390" t="str">
            <v>-24.51</v>
          </cell>
          <cell r="M2390" t="str">
            <v>-0.41</v>
          </cell>
          <cell r="N2390" t="str">
            <v>14477.96</v>
          </cell>
          <cell r="O2390" t="str">
            <v>3184.92</v>
          </cell>
          <cell r="P2390">
            <v>300</v>
          </cell>
        </row>
        <row r="2391">
          <cell r="B2391">
            <v>44746</v>
          </cell>
          <cell r="C2391" t="str">
            <v>H00300</v>
          </cell>
          <cell r="D2391" t="str">
            <v>沪深300全收益指数</v>
          </cell>
          <cell r="E2391" t="str">
            <v>300收益</v>
          </cell>
          <cell r="F2391" t="str">
            <v>CSI 300 Total Return Index</v>
          </cell>
          <cell r="G2391" t="str">
            <v>CSI 300 TRI</v>
          </cell>
          <cell r="H2391" t="str">
            <v>5957.68</v>
          </cell>
          <cell r="I2391" t="str">
            <v>6023.08</v>
          </cell>
          <cell r="J2391" t="str">
            <v>5931.33</v>
          </cell>
          <cell r="K2391" t="str">
            <v>6023.08</v>
          </cell>
          <cell r="L2391" t="str">
            <v>39.34</v>
          </cell>
          <cell r="M2391" t="str">
            <v>0.66</v>
          </cell>
          <cell r="N2391" t="str">
            <v>14634.57</v>
          </cell>
          <cell r="O2391" t="str">
            <v>3569.69</v>
          </cell>
          <cell r="P2391">
            <v>300</v>
          </cell>
        </row>
        <row r="2392">
          <cell r="B2392">
            <v>44747</v>
          </cell>
          <cell r="C2392" t="str">
            <v>H00300</v>
          </cell>
          <cell r="D2392" t="str">
            <v>沪深300全收益指数</v>
          </cell>
          <cell r="E2392" t="str">
            <v>300收益</v>
          </cell>
          <cell r="F2392" t="str">
            <v>CSI 300 Total Return Index</v>
          </cell>
          <cell r="G2392" t="str">
            <v>CSI 300 TRI</v>
          </cell>
          <cell r="H2392" t="str">
            <v>6035.91</v>
          </cell>
          <cell r="I2392" t="str">
            <v>6069.34</v>
          </cell>
          <cell r="J2392" t="str">
            <v>5947.47</v>
          </cell>
          <cell r="K2392" t="str">
            <v>6014.58</v>
          </cell>
          <cell r="L2392" t="str">
            <v>-8.49</v>
          </cell>
          <cell r="M2392" t="str">
            <v>-0.14</v>
          </cell>
          <cell r="N2392" t="str">
            <v>15496.24</v>
          </cell>
          <cell r="O2392" t="str">
            <v>3618.92</v>
          </cell>
          <cell r="P2392">
            <v>300</v>
          </cell>
        </row>
        <row r="2393">
          <cell r="B2393">
            <v>44748</v>
          </cell>
          <cell r="C2393" t="str">
            <v>H00300</v>
          </cell>
          <cell r="D2393" t="str">
            <v>沪深300全收益指数</v>
          </cell>
          <cell r="E2393" t="str">
            <v>300收益</v>
          </cell>
          <cell r="F2393" t="str">
            <v>CSI 300 Total Return Index</v>
          </cell>
          <cell r="G2393" t="str">
            <v>CSI 300 TRI</v>
          </cell>
          <cell r="H2393" t="str">
            <v>5996.97</v>
          </cell>
          <cell r="I2393" t="str">
            <v>6008.52</v>
          </cell>
          <cell r="J2393" t="str">
            <v>5886.74</v>
          </cell>
          <cell r="K2393" t="str">
            <v>5927.94</v>
          </cell>
          <cell r="L2393" t="str">
            <v>-86.64</v>
          </cell>
          <cell r="M2393" t="str">
            <v>-1.44</v>
          </cell>
          <cell r="N2393" t="str">
            <v>14980.02</v>
          </cell>
          <cell r="O2393" t="str">
            <v>3446.73</v>
          </cell>
          <cell r="P2393">
            <v>300</v>
          </cell>
        </row>
        <row r="2394">
          <cell r="B2394">
            <v>44749</v>
          </cell>
          <cell r="C2394" t="str">
            <v>H00300</v>
          </cell>
          <cell r="D2394" t="str">
            <v>沪深300全收益指数</v>
          </cell>
          <cell r="E2394" t="str">
            <v>300收益</v>
          </cell>
          <cell r="F2394" t="str">
            <v>CSI 300 Total Return Index</v>
          </cell>
          <cell r="G2394" t="str">
            <v>CSI 300 TRI</v>
          </cell>
          <cell r="H2394" t="str">
            <v>5931.45</v>
          </cell>
          <cell r="I2394" t="str">
            <v>5974.27</v>
          </cell>
          <cell r="J2394" t="str">
            <v>5886.00</v>
          </cell>
          <cell r="K2394" t="str">
            <v>5955.84</v>
          </cell>
          <cell r="L2394" t="str">
            <v>27.89</v>
          </cell>
          <cell r="M2394" t="str">
            <v>0.47</v>
          </cell>
          <cell r="N2394" t="str">
            <v>13266.09</v>
          </cell>
          <cell r="O2394" t="str">
            <v>3281.33</v>
          </cell>
          <cell r="P2394">
            <v>300</v>
          </cell>
        </row>
        <row r="2395">
          <cell r="B2395">
            <v>44750</v>
          </cell>
          <cell r="C2395" t="str">
            <v>H00300</v>
          </cell>
          <cell r="D2395" t="str">
            <v>沪深300全收益指数</v>
          </cell>
          <cell r="E2395" t="str">
            <v>300收益</v>
          </cell>
          <cell r="F2395" t="str">
            <v>CSI 300 Total Return Index</v>
          </cell>
          <cell r="G2395" t="str">
            <v>CSI 300 TRI</v>
          </cell>
          <cell r="H2395" t="str">
            <v>5992.91</v>
          </cell>
          <cell r="I2395" t="str">
            <v>6008.90</v>
          </cell>
          <cell r="J2395" t="str">
            <v>5937.51</v>
          </cell>
          <cell r="K2395" t="str">
            <v>5940.22</v>
          </cell>
          <cell r="L2395" t="str">
            <v>-15.61</v>
          </cell>
          <cell r="M2395" t="str">
            <v>-0.26</v>
          </cell>
          <cell r="N2395" t="str">
            <v>12319.57</v>
          </cell>
          <cell r="O2395" t="str">
            <v>3040.31</v>
          </cell>
          <cell r="P2395">
            <v>300</v>
          </cell>
        </row>
        <row r="2396">
          <cell r="B2396">
            <v>44753</v>
          </cell>
          <cell r="C2396" t="str">
            <v>H00300</v>
          </cell>
          <cell r="D2396" t="str">
            <v>沪深300全收益指数</v>
          </cell>
          <cell r="E2396" t="str">
            <v>300收益</v>
          </cell>
          <cell r="F2396" t="str">
            <v>CSI 300 Total Return Index</v>
          </cell>
          <cell r="G2396" t="str">
            <v>CSI 300 TRI</v>
          </cell>
          <cell r="H2396" t="str">
            <v>5913.32</v>
          </cell>
          <cell r="I2396" t="str">
            <v>5913.32</v>
          </cell>
          <cell r="J2396" t="str">
            <v>5811.75</v>
          </cell>
          <cell r="K2396" t="str">
            <v>5844.16</v>
          </cell>
          <cell r="L2396" t="str">
            <v>-96.06</v>
          </cell>
          <cell r="M2396" t="str">
            <v>-1.62</v>
          </cell>
          <cell r="N2396" t="str">
            <v>13444.86</v>
          </cell>
          <cell r="O2396" t="str">
            <v>2991.95</v>
          </cell>
          <cell r="P2396">
            <v>300</v>
          </cell>
        </row>
        <row r="2397">
          <cell r="B2397">
            <v>44754</v>
          </cell>
          <cell r="C2397" t="str">
            <v>H00300</v>
          </cell>
          <cell r="D2397" t="str">
            <v>沪深300全收益指数</v>
          </cell>
          <cell r="E2397" t="str">
            <v>300收益</v>
          </cell>
          <cell r="F2397" t="str">
            <v>CSI 300 Total Return Index</v>
          </cell>
          <cell r="G2397" t="str">
            <v>CSI 300 TRI</v>
          </cell>
          <cell r="H2397" t="str">
            <v>5848.55</v>
          </cell>
          <cell r="I2397" t="str">
            <v>5872.29</v>
          </cell>
          <cell r="J2397" t="str">
            <v>5773.15</v>
          </cell>
          <cell r="K2397" t="str">
            <v>5796.11</v>
          </cell>
          <cell r="L2397" t="str">
            <v>-48.06</v>
          </cell>
          <cell r="M2397" t="str">
            <v>-0.82</v>
          </cell>
          <cell r="N2397" t="str">
            <v>13018.78</v>
          </cell>
          <cell r="O2397" t="str">
            <v>2910.72</v>
          </cell>
          <cell r="P2397">
            <v>300</v>
          </cell>
        </row>
        <row r="2398">
          <cell r="B2398">
            <v>44755</v>
          </cell>
          <cell r="C2398" t="str">
            <v>H00300</v>
          </cell>
          <cell r="D2398" t="str">
            <v>沪深300全收益指数</v>
          </cell>
          <cell r="E2398" t="str">
            <v>300收益</v>
          </cell>
          <cell r="F2398" t="str">
            <v>CSI 300 Total Return Index</v>
          </cell>
          <cell r="G2398" t="str">
            <v>CSI 300 TRI</v>
          </cell>
          <cell r="H2398" t="str">
            <v>5796.68</v>
          </cell>
          <cell r="I2398" t="str">
            <v>5834.39</v>
          </cell>
          <cell r="J2398" t="str">
            <v>5758.30</v>
          </cell>
          <cell r="K2398" t="str">
            <v>5807.57</v>
          </cell>
          <cell r="L2398" t="str">
            <v>11.46</v>
          </cell>
          <cell r="M2398" t="str">
            <v>0.20</v>
          </cell>
          <cell r="N2398" t="str">
            <v>13111.32</v>
          </cell>
          <cell r="O2398" t="str">
            <v>2860.76</v>
          </cell>
          <cell r="P2398">
            <v>300</v>
          </cell>
        </row>
        <row r="2399">
          <cell r="B2399">
            <v>44756</v>
          </cell>
          <cell r="C2399" t="str">
            <v>H00300</v>
          </cell>
          <cell r="D2399" t="str">
            <v>沪深300全收益指数</v>
          </cell>
          <cell r="E2399" t="str">
            <v>300收益</v>
          </cell>
          <cell r="F2399" t="str">
            <v>CSI 300 Total Return Index</v>
          </cell>
          <cell r="G2399" t="str">
            <v>CSI 300 TRI</v>
          </cell>
          <cell r="H2399" t="str">
            <v>5791.54</v>
          </cell>
          <cell r="I2399" t="str">
            <v>5849.77</v>
          </cell>
          <cell r="J2399" t="str">
            <v>5769.70</v>
          </cell>
          <cell r="K2399" t="str">
            <v>5809.35</v>
          </cell>
          <cell r="L2399" t="str">
            <v>1.79</v>
          </cell>
          <cell r="M2399" t="str">
            <v>0.03</v>
          </cell>
          <cell r="N2399" t="str">
            <v>14525.09</v>
          </cell>
          <cell r="O2399" t="str">
            <v>3015.70</v>
          </cell>
          <cell r="P2399">
            <v>300</v>
          </cell>
        </row>
        <row r="2400">
          <cell r="B2400">
            <v>44757</v>
          </cell>
          <cell r="C2400" t="str">
            <v>H00300</v>
          </cell>
          <cell r="D2400" t="str">
            <v>沪深300全收益指数</v>
          </cell>
          <cell r="E2400" t="str">
            <v>300收益</v>
          </cell>
          <cell r="F2400" t="str">
            <v>CSI 300 Total Return Index</v>
          </cell>
          <cell r="G2400" t="str">
            <v>CSI 300 TRI</v>
          </cell>
          <cell r="H2400" t="str">
            <v>5792.86</v>
          </cell>
          <cell r="I2400" t="str">
            <v>5854.17</v>
          </cell>
          <cell r="J2400" t="str">
            <v>5724.22</v>
          </cell>
          <cell r="K2400" t="str">
            <v>5724.22</v>
          </cell>
          <cell r="L2400" t="str">
            <v>-85.13</v>
          </cell>
          <cell r="M2400" t="str">
            <v>-1.46</v>
          </cell>
          <cell r="N2400" t="str">
            <v>15021.45</v>
          </cell>
          <cell r="O2400" t="str">
            <v>3167.93</v>
          </cell>
          <cell r="P2400">
            <v>300</v>
          </cell>
        </row>
        <row r="2401">
          <cell r="B2401">
            <v>44760</v>
          </cell>
          <cell r="C2401" t="str">
            <v>H00300</v>
          </cell>
          <cell r="D2401" t="str">
            <v>沪深300全收益指数</v>
          </cell>
          <cell r="E2401" t="str">
            <v>300收益</v>
          </cell>
          <cell r="F2401" t="str">
            <v>CSI 300 Total Return Index</v>
          </cell>
          <cell r="G2401" t="str">
            <v>CSI 300 TRI</v>
          </cell>
          <cell r="H2401" t="str">
            <v>5742.67</v>
          </cell>
          <cell r="I2401" t="str">
            <v>5794.47</v>
          </cell>
          <cell r="J2401" t="str">
            <v>5682.73</v>
          </cell>
          <cell r="K2401" t="str">
            <v>5783.67</v>
          </cell>
          <cell r="L2401" t="str">
            <v>59.45</v>
          </cell>
          <cell r="M2401" t="str">
            <v>1.04</v>
          </cell>
          <cell r="N2401" t="str">
            <v>12260.12</v>
          </cell>
          <cell r="O2401" t="str">
            <v>2810.55</v>
          </cell>
          <cell r="P2401">
            <v>300</v>
          </cell>
        </row>
        <row r="2402">
          <cell r="B2402">
            <v>44761</v>
          </cell>
          <cell r="C2402" t="str">
            <v>H00300</v>
          </cell>
          <cell r="D2402" t="str">
            <v>沪深300全收益指数</v>
          </cell>
          <cell r="E2402" t="str">
            <v>300收益</v>
          </cell>
          <cell r="F2402" t="str">
            <v>CSI 300 Total Return Index</v>
          </cell>
          <cell r="G2402" t="str">
            <v>CSI 300 TRI</v>
          </cell>
          <cell r="H2402" t="str">
            <v>5778.33</v>
          </cell>
          <cell r="I2402" t="str">
            <v>5778.33</v>
          </cell>
          <cell r="J2402" t="str">
            <v>5711.34</v>
          </cell>
          <cell r="K2402" t="str">
            <v>5752.59</v>
          </cell>
          <cell r="L2402" t="str">
            <v>-31.09</v>
          </cell>
          <cell r="M2402" t="str">
            <v>-0.54</v>
          </cell>
          <cell r="N2402" t="str">
            <v>10380.57</v>
          </cell>
          <cell r="O2402" t="str">
            <v>2311.18</v>
          </cell>
          <cell r="P2402">
            <v>300</v>
          </cell>
        </row>
        <row r="2403">
          <cell r="B2403">
            <v>44762</v>
          </cell>
          <cell r="C2403" t="str">
            <v>H00300</v>
          </cell>
          <cell r="D2403" t="str">
            <v>沪深300全收益指数</v>
          </cell>
          <cell r="E2403" t="str">
            <v>300收益</v>
          </cell>
          <cell r="F2403" t="str">
            <v>CSI 300 Total Return Index</v>
          </cell>
          <cell r="G2403" t="str">
            <v>CSI 300 TRI</v>
          </cell>
          <cell r="H2403" t="str">
            <v>5782.20</v>
          </cell>
          <cell r="I2403" t="str">
            <v>5798.48</v>
          </cell>
          <cell r="J2403" t="str">
            <v>5753.36</v>
          </cell>
          <cell r="K2403" t="str">
            <v>5772.12</v>
          </cell>
          <cell r="L2403" t="str">
            <v>19.53</v>
          </cell>
          <cell r="M2403" t="str">
            <v>0.34</v>
          </cell>
          <cell r="N2403" t="str">
            <v>9449.01</v>
          </cell>
          <cell r="O2403" t="str">
            <v>2123.02</v>
          </cell>
          <cell r="P2403">
            <v>300</v>
          </cell>
        </row>
        <row r="2404">
          <cell r="B2404">
            <v>44763</v>
          </cell>
          <cell r="C2404" t="str">
            <v>H00300</v>
          </cell>
          <cell r="D2404" t="str">
            <v>沪深300全收益指数</v>
          </cell>
          <cell r="E2404" t="str">
            <v>300收益</v>
          </cell>
          <cell r="F2404" t="str">
            <v>CSI 300 Total Return Index</v>
          </cell>
          <cell r="G2404" t="str">
            <v>CSI 300 TRI</v>
          </cell>
          <cell r="H2404" t="str">
            <v>5758.11</v>
          </cell>
          <cell r="I2404" t="str">
            <v>5775.44</v>
          </cell>
          <cell r="J2404" t="str">
            <v>5711.85</v>
          </cell>
          <cell r="K2404" t="str">
            <v>5711.85</v>
          </cell>
          <cell r="L2404" t="str">
            <v>-60.27</v>
          </cell>
          <cell r="M2404" t="str">
            <v>-1.04</v>
          </cell>
          <cell r="N2404" t="str">
            <v>11715.63</v>
          </cell>
          <cell r="O2404" t="str">
            <v>2392.28</v>
          </cell>
          <cell r="P2404">
            <v>300</v>
          </cell>
        </row>
        <row r="2405">
          <cell r="B2405">
            <v>44764</v>
          </cell>
          <cell r="C2405" t="str">
            <v>H00300</v>
          </cell>
          <cell r="D2405" t="str">
            <v>沪深300全收益指数</v>
          </cell>
          <cell r="E2405" t="str">
            <v>300收益</v>
          </cell>
          <cell r="F2405" t="str">
            <v>CSI 300 Total Return Index</v>
          </cell>
          <cell r="G2405" t="str">
            <v>CSI 300 TRI</v>
          </cell>
          <cell r="H2405" t="str">
            <v>5733.70</v>
          </cell>
          <cell r="I2405" t="str">
            <v>5765.69</v>
          </cell>
          <cell r="J2405" t="str">
            <v>5673.77</v>
          </cell>
          <cell r="K2405" t="str">
            <v>5715.43</v>
          </cell>
          <cell r="L2405" t="str">
            <v>3.58</v>
          </cell>
          <cell r="M2405" t="str">
            <v>0.06</v>
          </cell>
          <cell r="N2405" t="str">
            <v>10384.06</v>
          </cell>
          <cell r="O2405" t="str">
            <v>2242.95</v>
          </cell>
          <cell r="P2405">
            <v>300</v>
          </cell>
        </row>
        <row r="2406">
          <cell r="B2406">
            <v>44767</v>
          </cell>
          <cell r="C2406" t="str">
            <v>H00300</v>
          </cell>
          <cell r="D2406" t="str">
            <v>沪深300全收益指数</v>
          </cell>
          <cell r="E2406" t="str">
            <v>300收益</v>
          </cell>
          <cell r="F2406" t="str">
            <v>CSI 300 Total Return Index</v>
          </cell>
          <cell r="G2406" t="str">
            <v>CSI 300 TRI</v>
          </cell>
          <cell r="H2406" t="str">
            <v>5709.99</v>
          </cell>
          <cell r="I2406" t="str">
            <v>5711.21</v>
          </cell>
          <cell r="J2406" t="str">
            <v>5666.77</v>
          </cell>
          <cell r="K2406" t="str">
            <v>5681.29</v>
          </cell>
          <cell r="L2406" t="str">
            <v>-34.14</v>
          </cell>
          <cell r="M2406" t="str">
            <v>-0.60</v>
          </cell>
          <cell r="N2406" t="str">
            <v>8363.67</v>
          </cell>
          <cell r="O2406" t="str">
            <v>1881.36</v>
          </cell>
          <cell r="P2406">
            <v>300</v>
          </cell>
        </row>
        <row r="2407">
          <cell r="B2407">
            <v>44768</v>
          </cell>
          <cell r="C2407" t="str">
            <v>H00300</v>
          </cell>
          <cell r="D2407" t="str">
            <v>沪深300全收益指数</v>
          </cell>
          <cell r="E2407" t="str">
            <v>300收益</v>
          </cell>
          <cell r="F2407" t="str">
            <v>CSI 300 Total Return Index</v>
          </cell>
          <cell r="G2407" t="str">
            <v>CSI 300 TRI</v>
          </cell>
          <cell r="H2407" t="str">
            <v>5691.83</v>
          </cell>
          <cell r="I2407" t="str">
            <v>5745.81</v>
          </cell>
          <cell r="J2407" t="str">
            <v>5684.19</v>
          </cell>
          <cell r="K2407" t="str">
            <v>5726.74</v>
          </cell>
          <cell r="L2407" t="str">
            <v>45.45</v>
          </cell>
          <cell r="M2407" t="str">
            <v>0.80</v>
          </cell>
          <cell r="N2407" t="str">
            <v>8582.33</v>
          </cell>
          <cell r="O2407" t="str">
            <v>1976.01</v>
          </cell>
          <cell r="P2407">
            <v>300</v>
          </cell>
        </row>
        <row r="2408">
          <cell r="B2408">
            <v>44769</v>
          </cell>
          <cell r="C2408" t="str">
            <v>H00300</v>
          </cell>
          <cell r="D2408" t="str">
            <v>沪深300全收益指数</v>
          </cell>
          <cell r="E2408" t="str">
            <v>300收益</v>
          </cell>
          <cell r="F2408" t="str">
            <v>CSI 300 Total Return Index</v>
          </cell>
          <cell r="G2408" t="str">
            <v>CSI 300 TRI</v>
          </cell>
          <cell r="H2408" t="str">
            <v>5713.49</v>
          </cell>
          <cell r="I2408" t="str">
            <v>5721.62</v>
          </cell>
          <cell r="J2408" t="str">
            <v>5688.00</v>
          </cell>
          <cell r="K2408" t="str">
            <v>5698.49</v>
          </cell>
          <cell r="L2408" t="str">
            <v>-28.24</v>
          </cell>
          <cell r="M2408" t="str">
            <v>-0.49</v>
          </cell>
          <cell r="N2408" t="str">
            <v>7890.49</v>
          </cell>
          <cell r="O2408" t="str">
            <v>1942.45</v>
          </cell>
          <cell r="P2408">
            <v>300</v>
          </cell>
        </row>
        <row r="2409">
          <cell r="B2409">
            <v>44770</v>
          </cell>
          <cell r="C2409" t="str">
            <v>H00300</v>
          </cell>
          <cell r="D2409" t="str">
            <v>沪深300全收益指数</v>
          </cell>
          <cell r="E2409" t="str">
            <v>300收益</v>
          </cell>
          <cell r="F2409" t="str">
            <v>CSI 300 Total Return Index</v>
          </cell>
          <cell r="G2409" t="str">
            <v>CSI 300 TRI</v>
          </cell>
          <cell r="H2409" t="str">
            <v>5722.93</v>
          </cell>
          <cell r="I2409" t="str">
            <v>5757.63</v>
          </cell>
          <cell r="J2409" t="str">
            <v>5696.96</v>
          </cell>
          <cell r="K2409" t="str">
            <v>5700.54</v>
          </cell>
          <cell r="L2409" t="str">
            <v>2.04</v>
          </cell>
          <cell r="M2409" t="str">
            <v>0.03</v>
          </cell>
          <cell r="N2409" t="str">
            <v>10753.19</v>
          </cell>
          <cell r="O2409" t="str">
            <v>2438.71</v>
          </cell>
          <cell r="P2409">
            <v>300</v>
          </cell>
        </row>
        <row r="2410">
          <cell r="B2410">
            <v>44771</v>
          </cell>
          <cell r="C2410" t="str">
            <v>H00300</v>
          </cell>
          <cell r="D2410" t="str">
            <v>沪深300全收益指数</v>
          </cell>
          <cell r="E2410" t="str">
            <v>300收益</v>
          </cell>
          <cell r="F2410" t="str">
            <v>CSI 300 Total Return Index</v>
          </cell>
          <cell r="G2410" t="str">
            <v>CSI 300 TRI</v>
          </cell>
          <cell r="H2410" t="str">
            <v>5703.26</v>
          </cell>
          <cell r="I2410" t="str">
            <v>5726.15</v>
          </cell>
          <cell r="J2410" t="str">
            <v>5614.77</v>
          </cell>
          <cell r="K2410" t="str">
            <v>5627.26</v>
          </cell>
          <cell r="L2410" t="str">
            <v>-73.28</v>
          </cell>
          <cell r="M2410" t="str">
            <v>-1.29</v>
          </cell>
          <cell r="N2410" t="str">
            <v>11417.93</v>
          </cell>
          <cell r="O2410" t="str">
            <v>2531.99</v>
          </cell>
          <cell r="P2410">
            <v>300</v>
          </cell>
        </row>
        <row r="2411">
          <cell r="B2411">
            <v>44774</v>
          </cell>
          <cell r="C2411" t="str">
            <v>H00300</v>
          </cell>
          <cell r="D2411" t="str">
            <v>沪深300全收益指数</v>
          </cell>
          <cell r="E2411" t="str">
            <v>300收益</v>
          </cell>
          <cell r="F2411" t="str">
            <v>CSI 300 Total Return Index</v>
          </cell>
          <cell r="G2411" t="str">
            <v>CSI 300 TRI</v>
          </cell>
          <cell r="H2411" t="str">
            <v>5614.50</v>
          </cell>
          <cell r="I2411" t="str">
            <v>5663.03</v>
          </cell>
          <cell r="J2411" t="str">
            <v>5572.91</v>
          </cell>
          <cell r="K2411" t="str">
            <v>5652.33</v>
          </cell>
          <cell r="L2411" t="str">
            <v>25.07</v>
          </cell>
          <cell r="M2411" t="str">
            <v>0.44</v>
          </cell>
          <cell r="N2411" t="str">
            <v>10774.90</v>
          </cell>
          <cell r="O2411" t="str">
            <v>2511.25</v>
          </cell>
          <cell r="P2411">
            <v>300</v>
          </cell>
        </row>
        <row r="2412">
          <cell r="B2412">
            <v>44775</v>
          </cell>
          <cell r="C2412" t="str">
            <v>H00300</v>
          </cell>
          <cell r="D2412" t="str">
            <v>沪深300全收益指数</v>
          </cell>
          <cell r="E2412" t="str">
            <v>300收益</v>
          </cell>
          <cell r="F2412" t="str">
            <v>CSI 300 Total Return Index</v>
          </cell>
          <cell r="G2412" t="str">
            <v>CSI 300 TRI</v>
          </cell>
          <cell r="H2412" t="str">
            <v>5592.54</v>
          </cell>
          <cell r="I2412" t="str">
            <v>5592.54</v>
          </cell>
          <cell r="J2412" t="str">
            <v>5494.09</v>
          </cell>
          <cell r="K2412" t="str">
            <v>5542.14</v>
          </cell>
          <cell r="L2412" t="str">
            <v>-110.19</v>
          </cell>
          <cell r="M2412" t="str">
            <v>-1.95</v>
          </cell>
          <cell r="N2412" t="str">
            <v>14222.44</v>
          </cell>
          <cell r="O2412" t="str">
            <v>2810.14</v>
          </cell>
          <cell r="P2412">
            <v>300</v>
          </cell>
        </row>
        <row r="2413">
          <cell r="B2413">
            <v>44776</v>
          </cell>
          <cell r="C2413" t="str">
            <v>H00300</v>
          </cell>
          <cell r="D2413" t="str">
            <v>沪深300全收益指数</v>
          </cell>
          <cell r="E2413" t="str">
            <v>300收益</v>
          </cell>
          <cell r="F2413" t="str">
            <v>CSI 300 Total Return Index</v>
          </cell>
          <cell r="G2413" t="str">
            <v>CSI 300 TRI</v>
          </cell>
          <cell r="H2413" t="str">
            <v>5553.05</v>
          </cell>
          <cell r="I2413" t="str">
            <v>5601.86</v>
          </cell>
          <cell r="J2413" t="str">
            <v>5476.58</v>
          </cell>
          <cell r="K2413" t="str">
            <v>5488.47</v>
          </cell>
          <cell r="L2413" t="str">
            <v>-53.67</v>
          </cell>
          <cell r="M2413" t="str">
            <v>-0.97</v>
          </cell>
          <cell r="N2413" t="str">
            <v>11666.61</v>
          </cell>
          <cell r="O2413" t="str">
            <v>2686.96</v>
          </cell>
          <cell r="P2413">
            <v>300</v>
          </cell>
        </row>
        <row r="2414">
          <cell r="B2414">
            <v>44777</v>
          </cell>
          <cell r="C2414" t="str">
            <v>H00300</v>
          </cell>
          <cell r="D2414" t="str">
            <v>沪深300全收益指数</v>
          </cell>
          <cell r="E2414" t="str">
            <v>300收益</v>
          </cell>
          <cell r="F2414" t="str">
            <v>CSI 300 Total Return Index</v>
          </cell>
          <cell r="G2414" t="str">
            <v>CSI 300 TRI</v>
          </cell>
          <cell r="H2414" t="str">
            <v>5518.84</v>
          </cell>
          <cell r="I2414" t="str">
            <v>5543.94</v>
          </cell>
          <cell r="J2414" t="str">
            <v>5485.39</v>
          </cell>
          <cell r="K2414" t="str">
            <v>5535.16</v>
          </cell>
          <cell r="L2414" t="str">
            <v>46.69</v>
          </cell>
          <cell r="M2414" t="str">
            <v>0.85</v>
          </cell>
          <cell r="N2414" t="str">
            <v>8953.26</v>
          </cell>
          <cell r="O2414" t="str">
            <v>2168.99</v>
          </cell>
          <cell r="P2414">
            <v>300</v>
          </cell>
        </row>
        <row r="2415">
          <cell r="B2415">
            <v>44778</v>
          </cell>
          <cell r="C2415" t="str">
            <v>H00300</v>
          </cell>
          <cell r="D2415" t="str">
            <v>沪深300全收益指数</v>
          </cell>
          <cell r="E2415" t="str">
            <v>300收益</v>
          </cell>
          <cell r="F2415" t="str">
            <v>CSI 300 Total Return Index</v>
          </cell>
          <cell r="G2415" t="str">
            <v>CSI 300 TRI</v>
          </cell>
          <cell r="H2415" t="str">
            <v>5550.56</v>
          </cell>
          <cell r="I2415" t="str">
            <v>5617.85</v>
          </cell>
          <cell r="J2415" t="str">
            <v>5534.63</v>
          </cell>
          <cell r="K2415" t="str">
            <v>5614.42</v>
          </cell>
          <cell r="L2415" t="str">
            <v>79.26</v>
          </cell>
          <cell r="M2415" t="str">
            <v>1.43</v>
          </cell>
          <cell r="N2415" t="str">
            <v>10257.10</v>
          </cell>
          <cell r="O2415" t="str">
            <v>2473.26</v>
          </cell>
          <cell r="P2415">
            <v>300</v>
          </cell>
        </row>
        <row r="2416">
          <cell r="B2416">
            <v>44781</v>
          </cell>
          <cell r="C2416" t="str">
            <v>H00300</v>
          </cell>
          <cell r="D2416" t="str">
            <v>沪深300全收益指数</v>
          </cell>
          <cell r="E2416" t="str">
            <v>300收益</v>
          </cell>
          <cell r="F2416" t="str">
            <v>CSI 300 Total Return Index</v>
          </cell>
          <cell r="G2416" t="str">
            <v>CSI 300 TRI</v>
          </cell>
          <cell r="H2416" t="str">
            <v>5595.05</v>
          </cell>
          <cell r="I2416" t="str">
            <v>5613.65</v>
          </cell>
          <cell r="J2416" t="str">
            <v>5585.59</v>
          </cell>
          <cell r="K2416" t="str">
            <v>5603.10</v>
          </cell>
          <cell r="L2416" t="str">
            <v>-11.32</v>
          </cell>
          <cell r="M2416" t="str">
            <v>-0.20</v>
          </cell>
          <cell r="N2416" t="str">
            <v>9020.81</v>
          </cell>
          <cell r="O2416" t="str">
            <v>2240.81</v>
          </cell>
          <cell r="P2416">
            <v>300</v>
          </cell>
        </row>
        <row r="2417">
          <cell r="B2417">
            <v>44782</v>
          </cell>
          <cell r="C2417" t="str">
            <v>H00300</v>
          </cell>
          <cell r="D2417" t="str">
            <v>沪深300全收益指数</v>
          </cell>
          <cell r="E2417" t="str">
            <v>300收益</v>
          </cell>
          <cell r="F2417" t="str">
            <v>CSI 300 Total Return Index</v>
          </cell>
          <cell r="G2417" t="str">
            <v>CSI 300 TRI</v>
          </cell>
          <cell r="H2417" t="str">
            <v>5597.15</v>
          </cell>
          <cell r="I2417" t="str">
            <v>5621.73</v>
          </cell>
          <cell r="J2417" t="str">
            <v>5580.57</v>
          </cell>
          <cell r="K2417" t="str">
            <v>5614.20</v>
          </cell>
          <cell r="L2417" t="str">
            <v>11.10</v>
          </cell>
          <cell r="M2417" t="str">
            <v>0.20</v>
          </cell>
          <cell r="N2417" t="str">
            <v>8413.70</v>
          </cell>
          <cell r="O2417" t="str">
            <v>2142.24</v>
          </cell>
          <cell r="P2417">
            <v>300</v>
          </cell>
        </row>
        <row r="2418">
          <cell r="B2418">
            <v>44783</v>
          </cell>
          <cell r="C2418" t="str">
            <v>H00300</v>
          </cell>
          <cell r="D2418" t="str">
            <v>沪深300全收益指数</v>
          </cell>
          <cell r="E2418" t="str">
            <v>300收益</v>
          </cell>
          <cell r="F2418" t="str">
            <v>CSI 300 Total Return Index</v>
          </cell>
          <cell r="G2418" t="str">
            <v>CSI 300 TRI</v>
          </cell>
          <cell r="H2418" t="str">
            <v>5604.98</v>
          </cell>
          <cell r="I2418" t="str">
            <v>5620.54</v>
          </cell>
          <cell r="J2418" t="str">
            <v>5528.20</v>
          </cell>
          <cell r="K2418" t="str">
            <v>5551.66</v>
          </cell>
          <cell r="L2418" t="str">
            <v>-62.54</v>
          </cell>
          <cell r="M2418" t="str">
            <v>-1.11</v>
          </cell>
          <cell r="N2418" t="str">
            <v>8556.58</v>
          </cell>
          <cell r="O2418" t="str">
            <v>2174.47</v>
          </cell>
          <cell r="P2418">
            <v>300</v>
          </cell>
        </row>
        <row r="2419">
          <cell r="B2419">
            <v>44784</v>
          </cell>
          <cell r="C2419" t="str">
            <v>H00300</v>
          </cell>
          <cell r="D2419" t="str">
            <v>沪深300全收益指数</v>
          </cell>
          <cell r="E2419" t="str">
            <v>300收益</v>
          </cell>
          <cell r="F2419" t="str">
            <v>CSI 300 Total Return Index</v>
          </cell>
          <cell r="G2419" t="str">
            <v>CSI 300 TRI</v>
          </cell>
          <cell r="H2419" t="str">
            <v>5580.04</v>
          </cell>
          <cell r="I2419" t="str">
            <v>5665.44</v>
          </cell>
          <cell r="J2419" t="str">
            <v>5560.29</v>
          </cell>
          <cell r="K2419" t="str">
            <v>5664.87</v>
          </cell>
          <cell r="L2419" t="str">
            <v>113.21</v>
          </cell>
          <cell r="M2419" t="str">
            <v>2.04</v>
          </cell>
          <cell r="N2419" t="str">
            <v>12138.51</v>
          </cell>
          <cell r="O2419" t="str">
            <v>2696.31</v>
          </cell>
          <cell r="P2419">
            <v>300</v>
          </cell>
        </row>
        <row r="2420">
          <cell r="B2420">
            <v>44785</v>
          </cell>
          <cell r="C2420" t="str">
            <v>H00300</v>
          </cell>
          <cell r="D2420" t="str">
            <v>沪深300全收益指数</v>
          </cell>
          <cell r="E2420" t="str">
            <v>300收益</v>
          </cell>
          <cell r="F2420" t="str">
            <v>CSI 300 Total Return Index</v>
          </cell>
          <cell r="G2420" t="str">
            <v>CSI 300 TRI</v>
          </cell>
          <cell r="H2420" t="str">
            <v>5654.53</v>
          </cell>
          <cell r="I2420" t="str">
            <v>5677.66</v>
          </cell>
          <cell r="J2420" t="str">
            <v>5640.57</v>
          </cell>
          <cell r="K2420" t="str">
            <v>5662.27</v>
          </cell>
          <cell r="L2420" t="str">
            <v>-2.60</v>
          </cell>
          <cell r="M2420" t="str">
            <v>-0.04</v>
          </cell>
          <cell r="N2420" t="str">
            <v>10680.83</v>
          </cell>
          <cell r="O2420" t="str">
            <v>2192.08</v>
          </cell>
          <cell r="P2420">
            <v>300</v>
          </cell>
        </row>
        <row r="2421">
          <cell r="B2421">
            <v>44788</v>
          </cell>
          <cell r="C2421" t="str">
            <v>H00300</v>
          </cell>
          <cell r="D2421" t="str">
            <v>沪深300全收益指数</v>
          </cell>
          <cell r="E2421" t="str">
            <v>300收益</v>
          </cell>
          <cell r="F2421" t="str">
            <v>CSI 300 Total Return Index</v>
          </cell>
          <cell r="G2421" t="str">
            <v>CSI 300 TRI</v>
          </cell>
          <cell r="H2421" t="str">
            <v>5647.41</v>
          </cell>
          <cell r="I2421" t="str">
            <v>5701.29</v>
          </cell>
          <cell r="J2421" t="str">
            <v>5640.31</v>
          </cell>
          <cell r="K2421" t="str">
            <v>5655.08</v>
          </cell>
          <cell r="L2421" t="str">
            <v>-7.19</v>
          </cell>
          <cell r="M2421" t="str">
            <v>-0.13</v>
          </cell>
          <cell r="N2421" t="str">
            <v>10589.85</v>
          </cell>
          <cell r="O2421" t="str">
            <v>2455.40</v>
          </cell>
          <cell r="P2421">
            <v>300</v>
          </cell>
        </row>
        <row r="2422">
          <cell r="B2422">
            <v>44789</v>
          </cell>
          <cell r="C2422" t="str">
            <v>H00300</v>
          </cell>
          <cell r="D2422" t="str">
            <v>沪深300全收益指数</v>
          </cell>
          <cell r="E2422" t="str">
            <v>300收益</v>
          </cell>
          <cell r="F2422" t="str">
            <v>CSI 300 Total Return Index</v>
          </cell>
          <cell r="G2422" t="str">
            <v>CSI 300 TRI</v>
          </cell>
          <cell r="H2422" t="str">
            <v>5661.69</v>
          </cell>
          <cell r="I2422" t="str">
            <v>5686.40</v>
          </cell>
          <cell r="J2422" t="str">
            <v>5634.39</v>
          </cell>
          <cell r="K2422" t="str">
            <v>5644.55</v>
          </cell>
          <cell r="L2422" t="str">
            <v>-10.53</v>
          </cell>
          <cell r="M2422" t="str">
            <v>-0.19</v>
          </cell>
          <cell r="N2422" t="str">
            <v>9390.61</v>
          </cell>
          <cell r="O2422" t="str">
            <v>2338.19</v>
          </cell>
          <cell r="P2422">
            <v>300</v>
          </cell>
        </row>
        <row r="2423">
          <cell r="B2423">
            <v>44790</v>
          </cell>
          <cell r="C2423" t="str">
            <v>H00300</v>
          </cell>
          <cell r="D2423" t="str">
            <v>沪深300全收益指数</v>
          </cell>
          <cell r="E2423" t="str">
            <v>300收益</v>
          </cell>
          <cell r="F2423" t="str">
            <v>CSI 300 Total Return Index</v>
          </cell>
          <cell r="G2423" t="str">
            <v>CSI 300 TRI</v>
          </cell>
          <cell r="H2423" t="str">
            <v>5650.94</v>
          </cell>
          <cell r="I2423" t="str">
            <v>5705.37</v>
          </cell>
          <cell r="J2423" t="str">
            <v>5613.82</v>
          </cell>
          <cell r="K2423" t="str">
            <v>5697.40</v>
          </cell>
          <cell r="L2423" t="str">
            <v>52.86</v>
          </cell>
          <cell r="M2423" t="str">
            <v>0.94</v>
          </cell>
          <cell r="N2423" t="str">
            <v>11286.47</v>
          </cell>
          <cell r="O2423" t="str">
            <v>2520.44</v>
          </cell>
          <cell r="P2423">
            <v>300</v>
          </cell>
        </row>
        <row r="2424">
          <cell r="B2424">
            <v>44791</v>
          </cell>
          <cell r="C2424" t="str">
            <v>H00300</v>
          </cell>
          <cell r="D2424" t="str">
            <v>沪深300全收益指数</v>
          </cell>
          <cell r="E2424" t="str">
            <v>300收益</v>
          </cell>
          <cell r="F2424" t="str">
            <v>CSI 300 Total Return Index</v>
          </cell>
          <cell r="G2424" t="str">
            <v>CSI 300 TRI</v>
          </cell>
          <cell r="H2424" t="str">
            <v>5682.55</v>
          </cell>
          <cell r="I2424" t="str">
            <v>5691.15</v>
          </cell>
          <cell r="J2424" t="str">
            <v>5639.04</v>
          </cell>
          <cell r="K2424" t="str">
            <v>5647.84</v>
          </cell>
          <cell r="L2424" t="str">
            <v>-49.56</v>
          </cell>
          <cell r="M2424" t="str">
            <v>-0.87</v>
          </cell>
          <cell r="N2424" t="str">
            <v>10105.26</v>
          </cell>
          <cell r="O2424" t="str">
            <v>2331.15</v>
          </cell>
          <cell r="P2424">
            <v>300</v>
          </cell>
        </row>
        <row r="2425">
          <cell r="B2425">
            <v>44792</v>
          </cell>
          <cell r="C2425" t="str">
            <v>H00300</v>
          </cell>
          <cell r="D2425" t="str">
            <v>沪深300全收益指数</v>
          </cell>
          <cell r="E2425" t="str">
            <v>300收益</v>
          </cell>
          <cell r="F2425" t="str">
            <v>CSI 300 Total Return Index</v>
          </cell>
          <cell r="G2425" t="str">
            <v>CSI 300 TRI</v>
          </cell>
          <cell r="H2425" t="str">
            <v>5640.91</v>
          </cell>
          <cell r="I2425" t="str">
            <v>5656.02</v>
          </cell>
          <cell r="J2425" t="str">
            <v>5609.19</v>
          </cell>
          <cell r="K2425" t="str">
            <v>5609.19</v>
          </cell>
          <cell r="L2425" t="str">
            <v>-38.65</v>
          </cell>
          <cell r="M2425" t="str">
            <v>-0.68</v>
          </cell>
          <cell r="N2425" t="str">
            <v>11740.30</v>
          </cell>
          <cell r="O2425" t="str">
            <v>2624.94</v>
          </cell>
          <cell r="P2425">
            <v>300</v>
          </cell>
        </row>
        <row r="2426">
          <cell r="B2426">
            <v>44795</v>
          </cell>
          <cell r="C2426" t="str">
            <v>H00300</v>
          </cell>
          <cell r="D2426" t="str">
            <v>沪深300全收益指数</v>
          </cell>
          <cell r="E2426" t="str">
            <v>300收益</v>
          </cell>
          <cell r="F2426" t="str">
            <v>CSI 300 Total Return Index</v>
          </cell>
          <cell r="G2426" t="str">
            <v>CSI 300 TRI</v>
          </cell>
          <cell r="H2426" t="str">
            <v>5587.69</v>
          </cell>
          <cell r="I2426" t="str">
            <v>5653.07</v>
          </cell>
          <cell r="J2426" t="str">
            <v>5586.48</v>
          </cell>
          <cell r="K2426" t="str">
            <v>5650.17</v>
          </cell>
          <cell r="L2426" t="str">
            <v>40.97</v>
          </cell>
          <cell r="M2426" t="str">
            <v>0.73</v>
          </cell>
          <cell r="N2426" t="str">
            <v>11244.27</v>
          </cell>
          <cell r="O2426" t="str">
            <v>2597.47</v>
          </cell>
          <cell r="P2426">
            <v>300</v>
          </cell>
        </row>
        <row r="2427">
          <cell r="B2427">
            <v>44796</v>
          </cell>
          <cell r="C2427" t="str">
            <v>H00300</v>
          </cell>
          <cell r="D2427" t="str">
            <v>沪深300全收益指数</v>
          </cell>
          <cell r="E2427" t="str">
            <v>300收益</v>
          </cell>
          <cell r="F2427" t="str">
            <v>CSI 300 Total Return Index</v>
          </cell>
          <cell r="G2427" t="str">
            <v>CSI 300 TRI</v>
          </cell>
          <cell r="H2427" t="str">
            <v>5643.24</v>
          </cell>
          <cell r="I2427" t="str">
            <v>5659.26</v>
          </cell>
          <cell r="J2427" t="str">
            <v>5605.01</v>
          </cell>
          <cell r="K2427" t="str">
            <v>5623.71</v>
          </cell>
          <cell r="L2427" t="str">
            <v>-26.46</v>
          </cell>
          <cell r="M2427" t="str">
            <v>-0.47</v>
          </cell>
          <cell r="N2427" t="str">
            <v>10315.35</v>
          </cell>
          <cell r="O2427" t="str">
            <v>2391.01</v>
          </cell>
          <cell r="P2427">
            <v>300</v>
          </cell>
        </row>
        <row r="2428">
          <cell r="B2428">
            <v>44797</v>
          </cell>
          <cell r="C2428" t="str">
            <v>H00300</v>
          </cell>
          <cell r="D2428" t="str">
            <v>沪深300全收益指数</v>
          </cell>
          <cell r="E2428" t="str">
            <v>300收益</v>
          </cell>
          <cell r="F2428" t="str">
            <v>CSI 300 Total Return Index</v>
          </cell>
          <cell r="G2428" t="str">
            <v>CSI 300 TRI</v>
          </cell>
          <cell r="H2428" t="str">
            <v>5633.88</v>
          </cell>
          <cell r="I2428" t="str">
            <v>5640.94</v>
          </cell>
          <cell r="J2428" t="str">
            <v>5512.80</v>
          </cell>
          <cell r="K2428" t="str">
            <v>5517.44</v>
          </cell>
          <cell r="L2428" t="str">
            <v>-106.27</v>
          </cell>
          <cell r="M2428" t="str">
            <v>-1.89</v>
          </cell>
          <cell r="N2428" t="str">
            <v>11906.97</v>
          </cell>
          <cell r="O2428" t="str">
            <v>2628.44</v>
          </cell>
          <cell r="P2428">
            <v>300</v>
          </cell>
        </row>
        <row r="2429">
          <cell r="B2429">
            <v>44798</v>
          </cell>
          <cell r="C2429" t="str">
            <v>H00300</v>
          </cell>
          <cell r="D2429" t="str">
            <v>沪深300全收益指数</v>
          </cell>
          <cell r="E2429" t="str">
            <v>300收益</v>
          </cell>
          <cell r="F2429" t="str">
            <v>CSI 300 Total Return Index</v>
          </cell>
          <cell r="G2429" t="str">
            <v>CSI 300 TRI</v>
          </cell>
          <cell r="H2429" t="str">
            <v>5534.09</v>
          </cell>
          <cell r="I2429" t="str">
            <v>5569.90</v>
          </cell>
          <cell r="J2429" t="str">
            <v>5486.96</v>
          </cell>
          <cell r="K2429" t="str">
            <v>5565.11</v>
          </cell>
          <cell r="L2429" t="str">
            <v>47.67</v>
          </cell>
          <cell r="M2429" t="str">
            <v>0.86</v>
          </cell>
          <cell r="N2429" t="str">
            <v>11132.07</v>
          </cell>
          <cell r="O2429" t="str">
            <v>2421.50</v>
          </cell>
          <cell r="P2429">
            <v>300</v>
          </cell>
        </row>
        <row r="2430">
          <cell r="B2430">
            <v>44799</v>
          </cell>
          <cell r="C2430" t="str">
            <v>H00300</v>
          </cell>
          <cell r="D2430" t="str">
            <v>沪深300全收益指数</v>
          </cell>
          <cell r="E2430" t="str">
            <v>300收益</v>
          </cell>
          <cell r="F2430" t="str">
            <v>CSI 300 Total Return Index</v>
          </cell>
          <cell r="G2430" t="str">
            <v>CSI 300 TRI</v>
          </cell>
          <cell r="H2430" t="str">
            <v>5583.33</v>
          </cell>
          <cell r="I2430" t="str">
            <v>5599.50</v>
          </cell>
          <cell r="J2430" t="str">
            <v>5549.21</v>
          </cell>
          <cell r="K2430" t="str">
            <v>5555.92</v>
          </cell>
          <cell r="L2430" t="str">
            <v>-9.19</v>
          </cell>
          <cell r="M2430" t="str">
            <v>-0.16</v>
          </cell>
          <cell r="N2430" t="str">
            <v>9900.05</v>
          </cell>
          <cell r="O2430" t="str">
            <v>2255.19</v>
          </cell>
          <cell r="P2430">
            <v>300</v>
          </cell>
        </row>
        <row r="2431">
          <cell r="B2431">
            <v>44802</v>
          </cell>
          <cell r="C2431" t="str">
            <v>H00300</v>
          </cell>
          <cell r="D2431" t="str">
            <v>沪深300全收益指数</v>
          </cell>
          <cell r="E2431" t="str">
            <v>300收益</v>
          </cell>
          <cell r="F2431" t="str">
            <v>CSI 300 Total Return Index</v>
          </cell>
          <cell r="G2431" t="str">
            <v>CSI 300 TRI</v>
          </cell>
          <cell r="H2431" t="str">
            <v>5496.86</v>
          </cell>
          <cell r="I2431" t="str">
            <v>5536.51</v>
          </cell>
          <cell r="J2431" t="str">
            <v>5491.58</v>
          </cell>
          <cell r="K2431" t="str">
            <v>5531.54</v>
          </cell>
          <cell r="L2431" t="str">
            <v>-24.38</v>
          </cell>
          <cell r="M2431" t="str">
            <v>-0.44</v>
          </cell>
          <cell r="N2431" t="str">
            <v>9435.44</v>
          </cell>
          <cell r="O2431" t="str">
            <v>2030.86</v>
          </cell>
          <cell r="P2431">
            <v>300</v>
          </cell>
        </row>
        <row r="2432">
          <cell r="B2432">
            <v>44803</v>
          </cell>
          <cell r="C2432" t="str">
            <v>H00300</v>
          </cell>
          <cell r="D2432" t="str">
            <v>沪深300全收益指数</v>
          </cell>
          <cell r="E2432" t="str">
            <v>300收益</v>
          </cell>
          <cell r="F2432" t="str">
            <v>CSI 300 Total Return Index</v>
          </cell>
          <cell r="G2432" t="str">
            <v>CSI 300 TRI</v>
          </cell>
          <cell r="H2432" t="str">
            <v>5530.19</v>
          </cell>
          <cell r="I2432" t="str">
            <v>5536.39</v>
          </cell>
          <cell r="J2432" t="str">
            <v>5475.94</v>
          </cell>
          <cell r="K2432" t="str">
            <v>5512.97</v>
          </cell>
          <cell r="L2432" t="str">
            <v>-18.57</v>
          </cell>
          <cell r="M2432" t="str">
            <v>-0.34</v>
          </cell>
          <cell r="N2432" t="str">
            <v>9330.17</v>
          </cell>
          <cell r="O2432" t="str">
            <v>1926.49</v>
          </cell>
          <cell r="P2432">
            <v>300</v>
          </cell>
        </row>
        <row r="2433">
          <cell r="B2433">
            <v>44804</v>
          </cell>
          <cell r="C2433" t="str">
            <v>H00300</v>
          </cell>
          <cell r="D2433" t="str">
            <v>沪深300全收益指数</v>
          </cell>
          <cell r="E2433" t="str">
            <v>300收益</v>
          </cell>
          <cell r="F2433" t="str">
            <v>CSI 300 Total Return Index</v>
          </cell>
          <cell r="G2433" t="str">
            <v>CSI 300 TRI</v>
          </cell>
          <cell r="H2433" t="str">
            <v>5487.75</v>
          </cell>
          <cell r="I2433" t="str">
            <v>5563.02</v>
          </cell>
          <cell r="J2433" t="str">
            <v>5473.48</v>
          </cell>
          <cell r="K2433" t="str">
            <v>5517.09</v>
          </cell>
          <cell r="L2433" t="str">
            <v>4.12</v>
          </cell>
          <cell r="M2433" t="str">
            <v>0.07</v>
          </cell>
          <cell r="N2433" t="str">
            <v>13244.98</v>
          </cell>
          <cell r="O2433" t="str">
            <v>2929.75</v>
          </cell>
          <cell r="P2433">
            <v>300</v>
          </cell>
        </row>
        <row r="2434">
          <cell r="B2434">
            <v>44805</v>
          </cell>
          <cell r="C2434" t="str">
            <v>H00300</v>
          </cell>
          <cell r="D2434" t="str">
            <v>沪深300全收益指数</v>
          </cell>
          <cell r="E2434" t="str">
            <v>300收益</v>
          </cell>
          <cell r="F2434" t="str">
            <v>CSI 300 Total Return Index</v>
          </cell>
          <cell r="G2434" t="str">
            <v>CSI 300 TRI</v>
          </cell>
          <cell r="H2434" t="str">
            <v>5499.98</v>
          </cell>
          <cell r="I2434" t="str">
            <v>5533.38</v>
          </cell>
          <cell r="J2434" t="str">
            <v>5466.11</v>
          </cell>
          <cell r="K2434" t="str">
            <v>5469.61</v>
          </cell>
          <cell r="L2434" t="str">
            <v>-47.48</v>
          </cell>
          <cell r="M2434" t="str">
            <v>-0.86</v>
          </cell>
          <cell r="N2434" t="str">
            <v>9738.71</v>
          </cell>
          <cell r="O2434" t="str">
            <v>2108.99</v>
          </cell>
          <cell r="P2434">
            <v>300</v>
          </cell>
        </row>
        <row r="2435">
          <cell r="B2435">
            <v>44806</v>
          </cell>
          <cell r="C2435" t="str">
            <v>H00300</v>
          </cell>
          <cell r="D2435" t="str">
            <v>沪深300全收益指数</v>
          </cell>
          <cell r="E2435" t="str">
            <v>300收益</v>
          </cell>
          <cell r="F2435" t="str">
            <v>CSI 300 Total Return Index</v>
          </cell>
          <cell r="G2435" t="str">
            <v>CSI 300 TRI</v>
          </cell>
          <cell r="H2435" t="str">
            <v>5484.63</v>
          </cell>
          <cell r="I2435" t="str">
            <v>5486.75</v>
          </cell>
          <cell r="J2435" t="str">
            <v>5417.00</v>
          </cell>
          <cell r="K2435" t="str">
            <v>5442.39</v>
          </cell>
          <cell r="L2435" t="str">
            <v>-27.22</v>
          </cell>
          <cell r="M2435" t="str">
            <v>-0.50</v>
          </cell>
          <cell r="N2435" t="str">
            <v>8678.93</v>
          </cell>
          <cell r="O2435" t="str">
            <v>1844.68</v>
          </cell>
          <cell r="P2435">
            <v>300</v>
          </cell>
        </row>
        <row r="2436">
          <cell r="B2436">
            <v>44809</v>
          </cell>
          <cell r="C2436" t="str">
            <v>H00300</v>
          </cell>
          <cell r="D2436" t="str">
            <v>沪深300全收益指数</v>
          </cell>
          <cell r="E2436" t="str">
            <v>300收益</v>
          </cell>
          <cell r="F2436" t="str">
            <v>CSI 300 Total Return Index</v>
          </cell>
          <cell r="G2436" t="str">
            <v>CSI 300 TRI</v>
          </cell>
          <cell r="H2436" t="str">
            <v>5424.53</v>
          </cell>
          <cell r="I2436" t="str">
            <v>5433.45</v>
          </cell>
          <cell r="J2436" t="str">
            <v>5387.31</v>
          </cell>
          <cell r="K2436" t="str">
            <v>5431.32</v>
          </cell>
          <cell r="L2436" t="str">
            <v>-11.07</v>
          </cell>
          <cell r="M2436" t="str">
            <v>-0.20</v>
          </cell>
          <cell r="N2436" t="str">
            <v>9376.71</v>
          </cell>
          <cell r="O2436" t="str">
            <v>2011.19</v>
          </cell>
          <cell r="P2436">
            <v>300</v>
          </cell>
        </row>
        <row r="2437">
          <cell r="B2437">
            <v>44810</v>
          </cell>
          <cell r="C2437" t="str">
            <v>H00300</v>
          </cell>
          <cell r="D2437" t="str">
            <v>沪深300全收益指数</v>
          </cell>
          <cell r="E2437" t="str">
            <v>300收益</v>
          </cell>
          <cell r="F2437" t="str">
            <v>CSI 300 Total Return Index</v>
          </cell>
          <cell r="G2437" t="str">
            <v>CSI 300 TRI</v>
          </cell>
          <cell r="H2437" t="str">
            <v>5443.80</v>
          </cell>
          <cell r="I2437" t="str">
            <v>5483.84</v>
          </cell>
          <cell r="J2437" t="str">
            <v>5423.56</v>
          </cell>
          <cell r="K2437" t="str">
            <v>5481.41</v>
          </cell>
          <cell r="L2437" t="str">
            <v>50.10</v>
          </cell>
          <cell r="M2437" t="str">
            <v>0.92</v>
          </cell>
          <cell r="N2437" t="str">
            <v>11350.63</v>
          </cell>
          <cell r="O2437" t="str">
            <v>2359.22</v>
          </cell>
          <cell r="P2437">
            <v>300</v>
          </cell>
        </row>
        <row r="2438">
          <cell r="B2438">
            <v>44811</v>
          </cell>
          <cell r="C2438" t="str">
            <v>H00300</v>
          </cell>
          <cell r="D2438" t="str">
            <v>沪深300全收益指数</v>
          </cell>
          <cell r="E2438" t="str">
            <v>300收益</v>
          </cell>
          <cell r="F2438" t="str">
            <v>CSI 300 Total Return Index</v>
          </cell>
          <cell r="G2438" t="str">
            <v>CSI 300 TRI</v>
          </cell>
          <cell r="H2438" t="str">
            <v>5454.96</v>
          </cell>
          <cell r="I2438" t="str">
            <v>5502.06</v>
          </cell>
          <cell r="J2438" t="str">
            <v>5450.28</v>
          </cell>
          <cell r="K2438" t="str">
            <v>5485.07</v>
          </cell>
          <cell r="L2438" t="str">
            <v>3.66</v>
          </cell>
          <cell r="M2438" t="str">
            <v>0.07</v>
          </cell>
          <cell r="N2438" t="str">
            <v>10767.81</v>
          </cell>
          <cell r="O2438" t="str">
            <v>2151.47</v>
          </cell>
          <cell r="P2438">
            <v>300</v>
          </cell>
        </row>
        <row r="2439">
          <cell r="B2439">
            <v>44812</v>
          </cell>
          <cell r="C2439" t="str">
            <v>H00300</v>
          </cell>
          <cell r="D2439" t="str">
            <v>沪深300全收益指数</v>
          </cell>
          <cell r="E2439" t="str">
            <v>300收益</v>
          </cell>
          <cell r="F2439" t="str">
            <v>CSI 300 Total Return Index</v>
          </cell>
          <cell r="G2439" t="str">
            <v>CSI 300 TRI</v>
          </cell>
          <cell r="H2439" t="str">
            <v>5490.92</v>
          </cell>
          <cell r="I2439" t="str">
            <v>5502.33</v>
          </cell>
          <cell r="J2439" t="str">
            <v>5459.62</v>
          </cell>
          <cell r="K2439" t="str">
            <v>5461.86</v>
          </cell>
          <cell r="L2439" t="str">
            <v>-23.21</v>
          </cell>
          <cell r="M2439" t="str">
            <v>-0.42</v>
          </cell>
          <cell r="N2439" t="str">
            <v>10088.60</v>
          </cell>
          <cell r="O2439" t="str">
            <v>1868.89</v>
          </cell>
          <cell r="P2439">
            <v>300</v>
          </cell>
        </row>
        <row r="2440">
          <cell r="B2440">
            <v>44813</v>
          </cell>
          <cell r="C2440" t="str">
            <v>H00300</v>
          </cell>
          <cell r="D2440" t="str">
            <v>沪深300全收益指数</v>
          </cell>
          <cell r="E2440" t="str">
            <v>300收益</v>
          </cell>
          <cell r="F2440" t="str">
            <v>CSI 300 Total Return Index</v>
          </cell>
          <cell r="G2440" t="str">
            <v>CSI 300 TRI</v>
          </cell>
          <cell r="H2440" t="str">
            <v>5479.31</v>
          </cell>
          <cell r="I2440" t="str">
            <v>5544.78</v>
          </cell>
          <cell r="J2440" t="str">
            <v>5468.01</v>
          </cell>
          <cell r="K2440" t="str">
            <v>5537.75</v>
          </cell>
          <cell r="L2440" t="str">
            <v>75.89</v>
          </cell>
          <cell r="M2440" t="str">
            <v>1.39</v>
          </cell>
          <cell r="N2440" t="str">
            <v>11842.71</v>
          </cell>
          <cell r="O2440" t="str">
            <v>2214.43</v>
          </cell>
          <cell r="P2440">
            <v>300</v>
          </cell>
        </row>
        <row r="2441">
          <cell r="B2441">
            <v>44817</v>
          </cell>
          <cell r="C2441" t="str">
            <v>H00300</v>
          </cell>
          <cell r="D2441" t="str">
            <v>沪深300全收益指数</v>
          </cell>
          <cell r="E2441" t="str">
            <v>300收益</v>
          </cell>
          <cell r="F2441" t="str">
            <v>CSI 300 Total Return Index</v>
          </cell>
          <cell r="G2441" t="str">
            <v>CSI 300 TRI</v>
          </cell>
          <cell r="H2441" t="str">
            <v>5562.40</v>
          </cell>
          <cell r="I2441" t="str">
            <v>5584.10</v>
          </cell>
          <cell r="J2441" t="str">
            <v>5542.23</v>
          </cell>
          <cell r="K2441" t="str">
            <v>5561.19</v>
          </cell>
          <cell r="L2441" t="str">
            <v>23.44</v>
          </cell>
          <cell r="M2441" t="str">
            <v>0.42</v>
          </cell>
          <cell r="N2441" t="str">
            <v>11178.97</v>
          </cell>
          <cell r="O2441" t="str">
            <v>2185.21</v>
          </cell>
          <cell r="P2441">
            <v>300</v>
          </cell>
        </row>
        <row r="2442">
          <cell r="B2442">
            <v>44818</v>
          </cell>
          <cell r="C2442" t="str">
            <v>H00300</v>
          </cell>
          <cell r="D2442" t="str">
            <v>沪深300全收益指数</v>
          </cell>
          <cell r="E2442" t="str">
            <v>300收益</v>
          </cell>
          <cell r="F2442" t="str">
            <v>CSI 300 Total Return Index</v>
          </cell>
          <cell r="G2442" t="str">
            <v>CSI 300 TRI</v>
          </cell>
          <cell r="H2442" t="str">
            <v>5489.40</v>
          </cell>
          <cell r="I2442" t="str">
            <v>5531.08</v>
          </cell>
          <cell r="J2442" t="str">
            <v>5475.82</v>
          </cell>
          <cell r="K2442" t="str">
            <v>5499.30</v>
          </cell>
          <cell r="L2442" t="str">
            <v>-61.89</v>
          </cell>
          <cell r="M2442" t="str">
            <v>-1.11</v>
          </cell>
          <cell r="N2442" t="str">
            <v>9079.37</v>
          </cell>
          <cell r="O2442" t="str">
            <v>1854.85</v>
          </cell>
          <cell r="P2442">
            <v>300</v>
          </cell>
        </row>
        <row r="2443">
          <cell r="B2443">
            <v>44819</v>
          </cell>
          <cell r="C2443" t="str">
            <v>H00300</v>
          </cell>
          <cell r="D2443" t="str">
            <v>沪深300全收益指数</v>
          </cell>
          <cell r="E2443" t="str">
            <v>300收益</v>
          </cell>
          <cell r="F2443" t="str">
            <v>CSI 300 Total Return Index</v>
          </cell>
          <cell r="G2443" t="str">
            <v>CSI 300 TRI</v>
          </cell>
          <cell r="H2443" t="str">
            <v>5517.57</v>
          </cell>
          <cell r="I2443" t="str">
            <v>5531.49</v>
          </cell>
          <cell r="J2443" t="str">
            <v>5409.44</v>
          </cell>
          <cell r="K2443" t="str">
            <v>5447.86</v>
          </cell>
          <cell r="L2443" t="str">
            <v>-51.43</v>
          </cell>
          <cell r="M2443" t="str">
            <v>-0.94</v>
          </cell>
          <cell r="N2443" t="str">
            <v>12395.12</v>
          </cell>
          <cell r="O2443" t="str">
            <v>2543.67</v>
          </cell>
          <cell r="P2443">
            <v>300</v>
          </cell>
        </row>
        <row r="2444">
          <cell r="B2444">
            <v>44820</v>
          </cell>
          <cell r="C2444" t="str">
            <v>H00300</v>
          </cell>
          <cell r="D2444" t="str">
            <v>沪深300全收益指数</v>
          </cell>
          <cell r="E2444" t="str">
            <v>300收益</v>
          </cell>
          <cell r="F2444" t="str">
            <v>CSI 300 Total Return Index</v>
          </cell>
          <cell r="G2444" t="str">
            <v>CSI 300 TRI</v>
          </cell>
          <cell r="H2444" t="str">
            <v>5429.55</v>
          </cell>
          <cell r="I2444" t="str">
            <v>5437.23</v>
          </cell>
          <cell r="J2444" t="str">
            <v>5320.11</v>
          </cell>
          <cell r="K2444" t="str">
            <v>5320.11</v>
          </cell>
          <cell r="L2444" t="str">
            <v>-127.75</v>
          </cell>
          <cell r="M2444" t="str">
            <v>-2.34</v>
          </cell>
          <cell r="N2444" t="str">
            <v>13719.37</v>
          </cell>
          <cell r="O2444" t="str">
            <v>2412.52</v>
          </cell>
          <cell r="P2444">
            <v>300</v>
          </cell>
        </row>
        <row r="2445">
          <cell r="B2445">
            <v>44823</v>
          </cell>
          <cell r="C2445" t="str">
            <v>H00300</v>
          </cell>
          <cell r="D2445" t="str">
            <v>沪深300全收益指数</v>
          </cell>
          <cell r="E2445" t="str">
            <v>300收益</v>
          </cell>
          <cell r="F2445" t="str">
            <v>CSI 300 Total Return Index</v>
          </cell>
          <cell r="G2445" t="str">
            <v>CSI 300 TRI</v>
          </cell>
          <cell r="H2445" t="str">
            <v>5314.97</v>
          </cell>
          <cell r="I2445" t="str">
            <v>5349.34</v>
          </cell>
          <cell r="J2445" t="str">
            <v>5290.60</v>
          </cell>
          <cell r="K2445" t="str">
            <v>5314.39</v>
          </cell>
          <cell r="L2445" t="str">
            <v>-5.72</v>
          </cell>
          <cell r="M2445" t="str">
            <v>-0.11</v>
          </cell>
          <cell r="N2445" t="str">
            <v>9771.96</v>
          </cell>
          <cell r="O2445" t="str">
            <v>1835.74</v>
          </cell>
          <cell r="P2445">
            <v>300</v>
          </cell>
        </row>
        <row r="2446">
          <cell r="B2446">
            <v>44824</v>
          </cell>
          <cell r="C2446" t="str">
            <v>H00300</v>
          </cell>
          <cell r="D2446" t="str">
            <v>沪深300全收益指数</v>
          </cell>
          <cell r="E2446" t="str">
            <v>300收益</v>
          </cell>
          <cell r="F2446" t="str">
            <v>CSI 300 Total Return Index</v>
          </cell>
          <cell r="G2446" t="str">
            <v>CSI 300 TRI</v>
          </cell>
          <cell r="H2446" t="str">
            <v>5338.83</v>
          </cell>
          <cell r="I2446" t="str">
            <v>5355.22</v>
          </cell>
          <cell r="J2446" t="str">
            <v>5306.52</v>
          </cell>
          <cell r="K2446" t="str">
            <v>5321.50</v>
          </cell>
          <cell r="L2446" t="str">
            <v>7.10</v>
          </cell>
          <cell r="M2446" t="str">
            <v>0.13</v>
          </cell>
          <cell r="N2446" t="str">
            <v>8482.41</v>
          </cell>
          <cell r="O2446" t="str">
            <v>1792.48</v>
          </cell>
          <cell r="P2446">
            <v>300</v>
          </cell>
        </row>
        <row r="2447">
          <cell r="B2447">
            <v>44825</v>
          </cell>
          <cell r="C2447" t="str">
            <v>H00300</v>
          </cell>
          <cell r="D2447" t="str">
            <v>沪深300全收益指数</v>
          </cell>
          <cell r="E2447" t="str">
            <v>300收益</v>
          </cell>
          <cell r="F2447" t="str">
            <v>CSI 300 Total Return Index</v>
          </cell>
          <cell r="G2447" t="str">
            <v>CSI 300 TRI</v>
          </cell>
          <cell r="H2447" t="str">
            <v>5305.91</v>
          </cell>
          <cell r="I2447" t="str">
            <v>5309.98</v>
          </cell>
          <cell r="J2447" t="str">
            <v>5256.17</v>
          </cell>
          <cell r="K2447" t="str">
            <v>5282.12</v>
          </cell>
          <cell r="L2447" t="str">
            <v>-39.38</v>
          </cell>
          <cell r="M2447" t="str">
            <v>-0.74</v>
          </cell>
          <cell r="N2447" t="str">
            <v>8645.84</v>
          </cell>
          <cell r="O2447" t="str">
            <v>1689.39</v>
          </cell>
          <cell r="P2447">
            <v>300</v>
          </cell>
        </row>
        <row r="2448">
          <cell r="B2448">
            <v>44826</v>
          </cell>
          <cell r="C2448" t="str">
            <v>H00300</v>
          </cell>
          <cell r="D2448" t="str">
            <v>沪深300全收益指数</v>
          </cell>
          <cell r="E2448" t="str">
            <v>300收益</v>
          </cell>
          <cell r="F2448" t="str">
            <v>CSI 300 Total Return Index</v>
          </cell>
          <cell r="G2448" t="str">
            <v>CSI 300 TRI</v>
          </cell>
          <cell r="H2448" t="str">
            <v>5243.57</v>
          </cell>
          <cell r="I2448" t="str">
            <v>5277.44</v>
          </cell>
          <cell r="J2448" t="str">
            <v>5222.95</v>
          </cell>
          <cell r="K2448" t="str">
            <v>5235.68</v>
          </cell>
          <cell r="L2448" t="str">
            <v>-46.44</v>
          </cell>
          <cell r="M2448" t="str">
            <v>-0.88</v>
          </cell>
          <cell r="N2448" t="str">
            <v>8094.69</v>
          </cell>
          <cell r="O2448" t="str">
            <v>1611.34</v>
          </cell>
          <cell r="P2448">
            <v>300</v>
          </cell>
        </row>
        <row r="2449">
          <cell r="B2449">
            <v>44827</v>
          </cell>
          <cell r="C2449" t="str">
            <v>H00300</v>
          </cell>
          <cell r="D2449" t="str">
            <v>沪深300全收益指数</v>
          </cell>
          <cell r="E2449" t="str">
            <v>300收益</v>
          </cell>
          <cell r="F2449" t="str">
            <v>CSI 300 Total Return Index</v>
          </cell>
          <cell r="G2449" t="str">
            <v>CSI 300 TRI</v>
          </cell>
          <cell r="H2449" t="str">
            <v>5229.94</v>
          </cell>
          <cell r="I2449" t="str">
            <v>5261.19</v>
          </cell>
          <cell r="J2449" t="str">
            <v>5181.85</v>
          </cell>
          <cell r="K2449" t="str">
            <v>5217.65</v>
          </cell>
          <cell r="L2449" t="str">
            <v>-18.03</v>
          </cell>
          <cell r="M2449" t="str">
            <v>-0.34</v>
          </cell>
          <cell r="N2449" t="str">
            <v>9434.25</v>
          </cell>
          <cell r="O2449" t="str">
            <v>1729.05</v>
          </cell>
          <cell r="P2449">
            <v>300</v>
          </cell>
        </row>
        <row r="2450">
          <cell r="B2450">
            <v>44830</v>
          </cell>
          <cell r="C2450" t="str">
            <v>H00300</v>
          </cell>
          <cell r="D2450" t="str">
            <v>沪深300全收益指数</v>
          </cell>
          <cell r="E2450" t="str">
            <v>300收益</v>
          </cell>
          <cell r="F2450" t="str">
            <v>CSI 300 Total Return Index</v>
          </cell>
          <cell r="G2450" t="str">
            <v>CSI 300 TRI</v>
          </cell>
          <cell r="H2450" t="str">
            <v>5182.03</v>
          </cell>
          <cell r="I2450" t="str">
            <v>5268.17</v>
          </cell>
          <cell r="J2450" t="str">
            <v>5179.45</v>
          </cell>
          <cell r="K2450" t="str">
            <v>5191.61</v>
          </cell>
          <cell r="L2450" t="str">
            <v>-26.04</v>
          </cell>
          <cell r="M2450" t="str">
            <v>-0.50</v>
          </cell>
          <cell r="N2450" t="str">
            <v>10452.60</v>
          </cell>
          <cell r="O2450" t="str">
            <v>1929.06</v>
          </cell>
          <cell r="P2450">
            <v>300</v>
          </cell>
        </row>
        <row r="2451">
          <cell r="B2451">
            <v>44831</v>
          </cell>
          <cell r="C2451" t="str">
            <v>H00300</v>
          </cell>
          <cell r="D2451" t="str">
            <v>沪深300全收益指数</v>
          </cell>
          <cell r="E2451" t="str">
            <v>300收益</v>
          </cell>
          <cell r="F2451" t="str">
            <v>CSI 300 Total Return Index</v>
          </cell>
          <cell r="G2451" t="str">
            <v>CSI 300 TRI</v>
          </cell>
          <cell r="H2451" t="str">
            <v>5201.61</v>
          </cell>
          <cell r="I2451" t="str">
            <v>5268.00</v>
          </cell>
          <cell r="J2451" t="str">
            <v>5179.69</v>
          </cell>
          <cell r="K2451" t="str">
            <v>5266.87</v>
          </cell>
          <cell r="L2451" t="str">
            <v>75.26</v>
          </cell>
          <cell r="M2451" t="str">
            <v>1.45</v>
          </cell>
          <cell r="N2451" t="str">
            <v>8886.02</v>
          </cell>
          <cell r="O2451" t="str">
            <v>1859.55</v>
          </cell>
          <cell r="P2451">
            <v>300</v>
          </cell>
        </row>
        <row r="2452">
          <cell r="B2452">
            <v>44832</v>
          </cell>
          <cell r="C2452" t="str">
            <v>H00300</v>
          </cell>
          <cell r="D2452" t="str">
            <v>沪深300全收益指数</v>
          </cell>
          <cell r="E2452" t="str">
            <v>300收益</v>
          </cell>
          <cell r="F2452" t="str">
            <v>CSI 300 Total Return Index</v>
          </cell>
          <cell r="G2452" t="str">
            <v>CSI 300 TRI</v>
          </cell>
          <cell r="H2452" t="str">
            <v>5250.13</v>
          </cell>
          <cell r="I2452" t="str">
            <v>5250.13</v>
          </cell>
          <cell r="J2452" t="str">
            <v>5180.57</v>
          </cell>
          <cell r="K2452" t="str">
            <v>5181.47</v>
          </cell>
          <cell r="L2452" t="str">
            <v>-85.40</v>
          </cell>
          <cell r="M2452" t="str">
            <v>-1.62</v>
          </cell>
          <cell r="N2452" t="str">
            <v>8659.22</v>
          </cell>
          <cell r="O2452" t="str">
            <v>1724.38</v>
          </cell>
          <cell r="P2452">
            <v>300</v>
          </cell>
        </row>
        <row r="2453">
          <cell r="B2453">
            <v>44833</v>
          </cell>
          <cell r="C2453" t="str">
            <v>H00300</v>
          </cell>
          <cell r="D2453" t="str">
            <v>沪深300全收益指数</v>
          </cell>
          <cell r="E2453" t="str">
            <v>300收益</v>
          </cell>
          <cell r="F2453" t="str">
            <v>CSI 300 Total Return Index</v>
          </cell>
          <cell r="G2453" t="str">
            <v>CSI 300 TRI</v>
          </cell>
          <cell r="H2453" t="str">
            <v>5229.66</v>
          </cell>
          <cell r="I2453" t="str">
            <v>5241.87</v>
          </cell>
          <cell r="J2453" t="str">
            <v>5154.20</v>
          </cell>
          <cell r="K2453" t="str">
            <v>5179.35</v>
          </cell>
          <cell r="L2453" t="str">
            <v>-2.12</v>
          </cell>
          <cell r="M2453" t="str">
            <v>-0.04</v>
          </cell>
          <cell r="N2453" t="str">
            <v>8565.41</v>
          </cell>
          <cell r="O2453" t="str">
            <v>1716.36</v>
          </cell>
          <cell r="P2453">
            <v>300</v>
          </cell>
        </row>
        <row r="2454">
          <cell r="B2454">
            <v>44834</v>
          </cell>
          <cell r="C2454" t="str">
            <v>H00300</v>
          </cell>
          <cell r="D2454" t="str">
            <v>沪深300全收益指数</v>
          </cell>
          <cell r="E2454" t="str">
            <v>300收益</v>
          </cell>
          <cell r="F2454" t="str">
            <v>CSI 300 Total Return Index</v>
          </cell>
          <cell r="G2454" t="str">
            <v>CSI 300 TRI</v>
          </cell>
          <cell r="H2454" t="str">
            <v>5187.75</v>
          </cell>
          <cell r="I2454" t="str">
            <v>5208.75</v>
          </cell>
          <cell r="J2454" t="str">
            <v>5144.27</v>
          </cell>
          <cell r="K2454" t="str">
            <v>5149.23</v>
          </cell>
          <cell r="L2454" t="str">
            <v>-30.12</v>
          </cell>
          <cell r="M2454" t="str">
            <v>-0.58</v>
          </cell>
          <cell r="N2454" t="str">
            <v>7856.00</v>
          </cell>
          <cell r="O2454" t="str">
            <v>1586.93</v>
          </cell>
          <cell r="P2454">
            <v>300</v>
          </cell>
        </row>
        <row r="2455">
          <cell r="B2455">
            <v>44844</v>
          </cell>
          <cell r="C2455" t="str">
            <v>H00300</v>
          </cell>
          <cell r="D2455" t="str">
            <v>沪深300全收益指数</v>
          </cell>
          <cell r="E2455" t="str">
            <v>300收益</v>
          </cell>
          <cell r="F2455" t="str">
            <v>CSI 300 Total Return Index</v>
          </cell>
          <cell r="G2455" t="str">
            <v>CSI 300 TRI</v>
          </cell>
          <cell r="H2455" t="str">
            <v>5151.50</v>
          </cell>
          <cell r="I2455" t="str">
            <v>5153.13</v>
          </cell>
          <cell r="J2455" t="str">
            <v>5028.61</v>
          </cell>
          <cell r="K2455" t="str">
            <v>5035.62</v>
          </cell>
          <cell r="L2455" t="str">
            <v>-113.61</v>
          </cell>
          <cell r="M2455" t="str">
            <v>-2.21</v>
          </cell>
          <cell r="N2455" t="str">
            <v>10264.76</v>
          </cell>
          <cell r="O2455" t="str">
            <v>1946.36</v>
          </cell>
          <cell r="P2455">
            <v>300</v>
          </cell>
        </row>
        <row r="2456">
          <cell r="B2456">
            <v>44845</v>
          </cell>
          <cell r="C2456" t="str">
            <v>H00300</v>
          </cell>
          <cell r="D2456" t="str">
            <v>沪深300全收益指数</v>
          </cell>
          <cell r="E2456" t="str">
            <v>300收益</v>
          </cell>
          <cell r="F2456" t="str">
            <v>CSI 300 Total Return Index</v>
          </cell>
          <cell r="G2456" t="str">
            <v>CSI 300 TRI</v>
          </cell>
          <cell r="H2456" t="str">
            <v>5050.62</v>
          </cell>
          <cell r="I2456" t="str">
            <v>5061.16</v>
          </cell>
          <cell r="J2456" t="str">
            <v>5015.49</v>
          </cell>
          <cell r="K2456" t="str">
            <v>5044.76</v>
          </cell>
          <cell r="L2456" t="str">
            <v>9.14</v>
          </cell>
          <cell r="M2456" t="str">
            <v>0.18</v>
          </cell>
          <cell r="N2456" t="str">
            <v>8394.46</v>
          </cell>
          <cell r="O2456" t="str">
            <v>1668.00</v>
          </cell>
          <cell r="P2456">
            <v>300</v>
          </cell>
        </row>
        <row r="2457">
          <cell r="B2457">
            <v>44846</v>
          </cell>
          <cell r="C2457" t="str">
            <v>H00300</v>
          </cell>
          <cell r="D2457" t="str">
            <v>沪深300全收益指数</v>
          </cell>
          <cell r="E2457" t="str">
            <v>300收益</v>
          </cell>
          <cell r="F2457" t="str">
            <v>CSI 300 Total Return Index</v>
          </cell>
          <cell r="G2457" t="str">
            <v>CSI 300 TRI</v>
          </cell>
          <cell r="H2457" t="str">
            <v>5038.23</v>
          </cell>
          <cell r="I2457" t="str">
            <v>5121.38</v>
          </cell>
          <cell r="J2457" t="str">
            <v>4955.40</v>
          </cell>
          <cell r="K2457" t="str">
            <v>5121.38</v>
          </cell>
          <cell r="L2457" t="str">
            <v>76.62</v>
          </cell>
          <cell r="M2457" t="str">
            <v>1.52</v>
          </cell>
          <cell r="N2457" t="str">
            <v>10808.93</v>
          </cell>
          <cell r="O2457" t="str">
            <v>2109.31</v>
          </cell>
          <cell r="P2457">
            <v>300</v>
          </cell>
        </row>
        <row r="2458">
          <cell r="B2458">
            <v>44847</v>
          </cell>
          <cell r="C2458" t="str">
            <v>H00300</v>
          </cell>
          <cell r="D2458" t="str">
            <v>沪深300全收益指数</v>
          </cell>
          <cell r="E2458" t="str">
            <v>300收益</v>
          </cell>
          <cell r="F2458" t="str">
            <v>CSI 300 Total Return Index</v>
          </cell>
          <cell r="G2458" t="str">
            <v>CSI 300 TRI</v>
          </cell>
          <cell r="H2458" t="str">
            <v>5084.23</v>
          </cell>
          <cell r="I2458" t="str">
            <v>5120.81</v>
          </cell>
          <cell r="J2458" t="str">
            <v>5075.13</v>
          </cell>
          <cell r="K2458" t="str">
            <v>5079.17</v>
          </cell>
          <cell r="L2458" t="str">
            <v>-42.22</v>
          </cell>
          <cell r="M2458" t="str">
            <v>-0.82</v>
          </cell>
          <cell r="N2458" t="str">
            <v>9901.89</v>
          </cell>
          <cell r="O2458" t="str">
            <v>1983.69</v>
          </cell>
          <cell r="P2458">
            <v>300</v>
          </cell>
        </row>
        <row r="2459">
          <cell r="B2459">
            <v>44848</v>
          </cell>
          <cell r="C2459" t="str">
            <v>H00300</v>
          </cell>
          <cell r="D2459" t="str">
            <v>沪深300全收益指数</v>
          </cell>
          <cell r="E2459" t="str">
            <v>300收益</v>
          </cell>
          <cell r="F2459" t="str">
            <v>CSI 300 Total Return Index</v>
          </cell>
          <cell r="G2459" t="str">
            <v>CSI 300 TRI</v>
          </cell>
          <cell r="H2459" t="str">
            <v>5120.64</v>
          </cell>
          <cell r="I2459" t="str">
            <v>5228.80</v>
          </cell>
          <cell r="J2459" t="str">
            <v>5117.16</v>
          </cell>
          <cell r="K2459" t="str">
            <v>5200.70</v>
          </cell>
          <cell r="L2459" t="str">
            <v>121.54</v>
          </cell>
          <cell r="M2459" t="str">
            <v>2.39</v>
          </cell>
          <cell r="N2459" t="str">
            <v>11624.23</v>
          </cell>
          <cell r="O2459" t="str">
            <v>2565.51</v>
          </cell>
          <cell r="P2459">
            <v>300</v>
          </cell>
        </row>
        <row r="2460">
          <cell r="B2460">
            <v>44851</v>
          </cell>
          <cell r="C2460" t="str">
            <v>H00300</v>
          </cell>
          <cell r="D2460" t="str">
            <v>沪深300全收益指数</v>
          </cell>
          <cell r="E2460" t="str">
            <v>300收益</v>
          </cell>
          <cell r="F2460" t="str">
            <v>CSI 300 Total Return Index</v>
          </cell>
          <cell r="G2460" t="str">
            <v>CSI 300 TRI</v>
          </cell>
          <cell r="H2460" t="str">
            <v>5173.33</v>
          </cell>
          <cell r="I2460" t="str">
            <v>5210.44</v>
          </cell>
          <cell r="J2460" t="str">
            <v>5155.55</v>
          </cell>
          <cell r="K2460" t="str">
            <v>5206.04</v>
          </cell>
          <cell r="L2460" t="str">
            <v>5.34</v>
          </cell>
          <cell r="M2460" t="str">
            <v>0.10</v>
          </cell>
          <cell r="N2460" t="str">
            <v>10419.20</v>
          </cell>
          <cell r="O2460" t="str">
            <v>2204.89</v>
          </cell>
          <cell r="P2460">
            <v>300</v>
          </cell>
        </row>
        <row r="2461">
          <cell r="B2461">
            <v>44852</v>
          </cell>
          <cell r="C2461" t="str">
            <v>H00300</v>
          </cell>
          <cell r="D2461" t="str">
            <v>沪深300全收益指数</v>
          </cell>
          <cell r="E2461" t="str">
            <v>300收益</v>
          </cell>
          <cell r="F2461" t="str">
            <v>CSI 300 Total Return Index</v>
          </cell>
          <cell r="G2461" t="str">
            <v>CSI 300 TRI</v>
          </cell>
          <cell r="H2461" t="str">
            <v>5232.32</v>
          </cell>
          <cell r="I2461" t="str">
            <v>5238.48</v>
          </cell>
          <cell r="J2461" t="str">
            <v>5185.38</v>
          </cell>
          <cell r="K2461" t="str">
            <v>5195.02</v>
          </cell>
          <cell r="L2461" t="str">
            <v>-11.02</v>
          </cell>
          <cell r="M2461" t="str">
            <v>-0.21</v>
          </cell>
          <cell r="N2461" t="str">
            <v>8834.69</v>
          </cell>
          <cell r="O2461" t="str">
            <v>1865.56</v>
          </cell>
          <cell r="P2461">
            <v>300</v>
          </cell>
        </row>
        <row r="2462">
          <cell r="B2462">
            <v>44853</v>
          </cell>
          <cell r="C2462" t="str">
            <v>H00300</v>
          </cell>
          <cell r="D2462" t="str">
            <v>沪深300全收益指数</v>
          </cell>
          <cell r="E2462" t="str">
            <v>300收益</v>
          </cell>
          <cell r="F2462" t="str">
            <v>CSI 300 Total Return Index</v>
          </cell>
          <cell r="G2462" t="str">
            <v>CSI 300 TRI</v>
          </cell>
          <cell r="H2462" t="str">
            <v>5180.40</v>
          </cell>
          <cell r="I2462" t="str">
            <v>5198.17</v>
          </cell>
          <cell r="J2462" t="str">
            <v>5111.46</v>
          </cell>
          <cell r="K2462" t="str">
            <v>5111.46</v>
          </cell>
          <cell r="L2462" t="str">
            <v>-83.55</v>
          </cell>
          <cell r="M2462" t="str">
            <v>-1.61</v>
          </cell>
          <cell r="N2462" t="str">
            <v>8157.48</v>
          </cell>
          <cell r="O2462" t="str">
            <v>1867.36</v>
          </cell>
          <cell r="P2462">
            <v>300</v>
          </cell>
        </row>
        <row r="2463">
          <cell r="B2463">
            <v>44854</v>
          </cell>
          <cell r="C2463" t="str">
            <v>H00300</v>
          </cell>
          <cell r="D2463" t="str">
            <v>沪深300全收益指数</v>
          </cell>
          <cell r="E2463" t="str">
            <v>300收益</v>
          </cell>
          <cell r="F2463" t="str">
            <v>CSI 300 Total Return Index</v>
          </cell>
          <cell r="G2463" t="str">
            <v>CSI 300 TRI</v>
          </cell>
          <cell r="H2463" t="str">
            <v>5073.75</v>
          </cell>
          <cell r="I2463" t="str">
            <v>5151.70</v>
          </cell>
          <cell r="J2463" t="str">
            <v>5046.90</v>
          </cell>
          <cell r="K2463" t="str">
            <v>5085.05</v>
          </cell>
          <cell r="L2463" t="str">
            <v>-26.41</v>
          </cell>
          <cell r="M2463" t="str">
            <v>-0.52</v>
          </cell>
          <cell r="N2463" t="str">
            <v>9029.09</v>
          </cell>
          <cell r="O2463" t="str">
            <v>2037.82</v>
          </cell>
          <cell r="P2463">
            <v>300</v>
          </cell>
        </row>
        <row r="2464">
          <cell r="B2464">
            <v>44855</v>
          </cell>
          <cell r="C2464" t="str">
            <v>H00300</v>
          </cell>
          <cell r="D2464" t="str">
            <v>沪深300全收益指数</v>
          </cell>
          <cell r="E2464" t="str">
            <v>300收益</v>
          </cell>
          <cell r="F2464" t="str">
            <v>CSI 300 Total Return Index</v>
          </cell>
          <cell r="G2464" t="str">
            <v>CSI 300 TRI</v>
          </cell>
          <cell r="H2464" t="str">
            <v>5083.79</v>
          </cell>
          <cell r="I2464" t="str">
            <v>5103.74</v>
          </cell>
          <cell r="J2464" t="str">
            <v>5044.15</v>
          </cell>
          <cell r="K2464" t="str">
            <v>5068.89</v>
          </cell>
          <cell r="L2464" t="str">
            <v>-16.16</v>
          </cell>
          <cell r="M2464" t="str">
            <v>-0.32</v>
          </cell>
          <cell r="N2464" t="str">
            <v>9875.00</v>
          </cell>
          <cell r="O2464" t="str">
            <v>1806.86</v>
          </cell>
          <cell r="P2464">
            <v>300</v>
          </cell>
        </row>
        <row r="2465">
          <cell r="B2465">
            <v>44858</v>
          </cell>
          <cell r="C2465" t="str">
            <v>H00300</v>
          </cell>
          <cell r="D2465" t="str">
            <v>沪深300全收益指数</v>
          </cell>
          <cell r="E2465" t="str">
            <v>300收益</v>
          </cell>
          <cell r="F2465" t="str">
            <v>CSI 300 Total Return Index</v>
          </cell>
          <cell r="G2465" t="str">
            <v>CSI 300 TRI</v>
          </cell>
          <cell r="H2465" t="str">
            <v>5048.61</v>
          </cell>
          <cell r="I2465" t="str">
            <v>5094.94</v>
          </cell>
          <cell r="J2465" t="str">
            <v>4902.36</v>
          </cell>
          <cell r="K2465" t="str">
            <v>4920.58</v>
          </cell>
          <cell r="L2465" t="str">
            <v>-148.32</v>
          </cell>
          <cell r="M2465" t="str">
            <v>-2.93</v>
          </cell>
          <cell r="N2465" t="str">
            <v>13005.69</v>
          </cell>
          <cell r="O2465" t="str">
            <v>2594.51</v>
          </cell>
          <cell r="P2465">
            <v>300</v>
          </cell>
        </row>
        <row r="2466">
          <cell r="B2466">
            <v>44859</v>
          </cell>
          <cell r="C2466" t="str">
            <v>H00300</v>
          </cell>
          <cell r="D2466" t="str">
            <v>沪深300全收益指数</v>
          </cell>
          <cell r="E2466" t="str">
            <v>300收益</v>
          </cell>
          <cell r="F2466" t="str">
            <v>CSI 300 Total Return Index</v>
          </cell>
          <cell r="G2466" t="str">
            <v>CSI 300 TRI</v>
          </cell>
          <cell r="H2466" t="str">
            <v>4905.09</v>
          </cell>
          <cell r="I2466" t="str">
            <v>4971.23</v>
          </cell>
          <cell r="J2466" t="str">
            <v>4868.26</v>
          </cell>
          <cell r="K2466" t="str">
            <v>4912.56</v>
          </cell>
          <cell r="L2466" t="str">
            <v>-8.02</v>
          </cell>
          <cell r="M2466" t="str">
            <v>-0.16</v>
          </cell>
          <cell r="N2466" t="str">
            <v>11095.39</v>
          </cell>
          <cell r="O2466" t="str">
            <v>2193.03</v>
          </cell>
          <cell r="P2466">
            <v>300</v>
          </cell>
        </row>
        <row r="2467">
          <cell r="B2467">
            <v>44860</v>
          </cell>
          <cell r="C2467" t="str">
            <v>H00300</v>
          </cell>
          <cell r="D2467" t="str">
            <v>沪深300全收益指数</v>
          </cell>
          <cell r="E2467" t="str">
            <v>300收益</v>
          </cell>
          <cell r="F2467" t="str">
            <v>CSI 300 Total Return Index</v>
          </cell>
          <cell r="G2467" t="str">
            <v>CSI 300 TRI</v>
          </cell>
          <cell r="H2467" t="str">
            <v>4920.49</v>
          </cell>
          <cell r="I2467" t="str">
            <v>5012.39</v>
          </cell>
          <cell r="J2467" t="str">
            <v>4920.49</v>
          </cell>
          <cell r="K2467" t="str">
            <v>4952.44</v>
          </cell>
          <cell r="L2467" t="str">
            <v>39.88</v>
          </cell>
          <cell r="M2467" t="str">
            <v>0.81</v>
          </cell>
          <cell r="N2467" t="str">
            <v>12130.15</v>
          </cell>
          <cell r="O2467" t="str">
            <v>2424.54</v>
          </cell>
          <cell r="P2467">
            <v>300</v>
          </cell>
        </row>
        <row r="2468">
          <cell r="B2468">
            <v>44861</v>
          </cell>
          <cell r="C2468" t="str">
            <v>H00300</v>
          </cell>
          <cell r="D2468" t="str">
            <v>沪深300全收益指数</v>
          </cell>
          <cell r="E2468" t="str">
            <v>300收益</v>
          </cell>
          <cell r="F2468" t="str">
            <v>CSI 300 Total Return Index</v>
          </cell>
          <cell r="G2468" t="str">
            <v>CSI 300 TRI</v>
          </cell>
          <cell r="H2468" t="str">
            <v>4967.01</v>
          </cell>
          <cell r="I2468" t="str">
            <v>4990.77</v>
          </cell>
          <cell r="J2468" t="str">
            <v>4917.44</v>
          </cell>
          <cell r="K2468" t="str">
            <v>4917.56</v>
          </cell>
          <cell r="L2468" t="str">
            <v>-34.88</v>
          </cell>
          <cell r="M2468" t="str">
            <v>-0.70</v>
          </cell>
          <cell r="N2468" t="str">
            <v>11799.87</v>
          </cell>
          <cell r="O2468" t="str">
            <v>2574.73</v>
          </cell>
          <cell r="P2468">
            <v>300</v>
          </cell>
        </row>
        <row r="2469">
          <cell r="B2469">
            <v>44862</v>
          </cell>
          <cell r="C2469" t="str">
            <v>H00300</v>
          </cell>
          <cell r="D2469" t="str">
            <v>沪深300全收益指数</v>
          </cell>
          <cell r="E2469" t="str">
            <v>300收益</v>
          </cell>
          <cell r="F2469" t="str">
            <v>CSI 300 Total Return Index</v>
          </cell>
          <cell r="G2469" t="str">
            <v>CSI 300 TRI</v>
          </cell>
          <cell r="H2469" t="str">
            <v>4882.37</v>
          </cell>
          <cell r="I2469" t="str">
            <v>4900.74</v>
          </cell>
          <cell r="J2469" t="str">
            <v>4785.14</v>
          </cell>
          <cell r="K2469" t="str">
            <v>4795.92</v>
          </cell>
          <cell r="L2469" t="str">
            <v>-121.63</v>
          </cell>
          <cell r="M2469" t="str">
            <v>-2.47</v>
          </cell>
          <cell r="N2469" t="str">
            <v>11877.22</v>
          </cell>
          <cell r="O2469" t="str">
            <v>2458.16</v>
          </cell>
          <cell r="P2469">
            <v>300</v>
          </cell>
        </row>
        <row r="2470">
          <cell r="B2470">
            <v>44865</v>
          </cell>
          <cell r="C2470" t="str">
            <v>H00300</v>
          </cell>
          <cell r="D2470" t="str">
            <v>沪深300全收益指数</v>
          </cell>
          <cell r="E2470" t="str">
            <v>300收益</v>
          </cell>
          <cell r="F2470" t="str">
            <v>CSI 300 Total Return Index</v>
          </cell>
          <cell r="G2470" t="str">
            <v>CSI 300 TRI</v>
          </cell>
          <cell r="H2470" t="str">
            <v>4746.15</v>
          </cell>
          <cell r="I2470" t="str">
            <v>4812.31</v>
          </cell>
          <cell r="J2470" t="str">
            <v>4733.91</v>
          </cell>
          <cell r="K2470" t="str">
            <v>4751.83</v>
          </cell>
          <cell r="L2470" t="str">
            <v>-44.09</v>
          </cell>
          <cell r="M2470" t="str">
            <v>-0.92</v>
          </cell>
          <cell r="N2470" t="str">
            <v>13846.57</v>
          </cell>
          <cell r="O2470" t="str">
            <v>2565.75</v>
          </cell>
          <cell r="P2470">
            <v>300</v>
          </cell>
        </row>
        <row r="2471">
          <cell r="B2471">
            <v>44866</v>
          </cell>
          <cell r="C2471" t="str">
            <v>H00300</v>
          </cell>
          <cell r="D2471" t="str">
            <v>沪深300全收益指数</v>
          </cell>
          <cell r="E2471" t="str">
            <v>300收益</v>
          </cell>
          <cell r="F2471" t="str">
            <v>CSI 300 Total Return Index</v>
          </cell>
          <cell r="G2471" t="str">
            <v>CSI 300 TRI</v>
          </cell>
          <cell r="H2471" t="str">
            <v>4766.88</v>
          </cell>
          <cell r="I2471" t="str">
            <v>4921.76</v>
          </cell>
          <cell r="J2471" t="str">
            <v>4763.92</v>
          </cell>
          <cell r="K2471" t="str">
            <v>4921.76</v>
          </cell>
          <cell r="L2471" t="str">
            <v>169.92</v>
          </cell>
          <cell r="M2471" t="str">
            <v>3.57</v>
          </cell>
          <cell r="N2471" t="str">
            <v>14928.67</v>
          </cell>
          <cell r="O2471" t="str">
            <v>2950.90</v>
          </cell>
          <cell r="P2471">
            <v>300</v>
          </cell>
        </row>
        <row r="2472">
          <cell r="B2472">
            <v>44867</v>
          </cell>
          <cell r="C2472" t="str">
            <v>H00300</v>
          </cell>
          <cell r="D2472" t="str">
            <v>沪深300全收益指数</v>
          </cell>
          <cell r="E2472" t="str">
            <v>300收益</v>
          </cell>
          <cell r="F2472" t="str">
            <v>CSI 300 Total Return Index</v>
          </cell>
          <cell r="G2472" t="str">
            <v>CSI 300 TRI</v>
          </cell>
          <cell r="H2472" t="str">
            <v>4903.06</v>
          </cell>
          <cell r="I2472" t="str">
            <v>5015.53</v>
          </cell>
          <cell r="J2472" t="str">
            <v>4890.08</v>
          </cell>
          <cell r="K2472" t="str">
            <v>4980.85</v>
          </cell>
          <cell r="L2472" t="str">
            <v>59.09</v>
          </cell>
          <cell r="M2472" t="str">
            <v>1.20</v>
          </cell>
          <cell r="N2472" t="str">
            <v>14159.29</v>
          </cell>
          <cell r="O2472" t="str">
            <v>2916.48</v>
          </cell>
          <cell r="P2472">
            <v>300</v>
          </cell>
        </row>
        <row r="2473">
          <cell r="B2473">
            <v>44868</v>
          </cell>
          <cell r="C2473" t="str">
            <v>H00300</v>
          </cell>
          <cell r="D2473" t="str">
            <v>沪深300全收益指数</v>
          </cell>
          <cell r="E2473" t="str">
            <v>300收益</v>
          </cell>
          <cell r="F2473" t="str">
            <v>CSI 300 Total Return Index</v>
          </cell>
          <cell r="G2473" t="str">
            <v>CSI 300 TRI</v>
          </cell>
          <cell r="H2473" t="str">
            <v>4936.50</v>
          </cell>
          <cell r="I2473" t="str">
            <v>4970.75</v>
          </cell>
          <cell r="J2473" t="str">
            <v>4913.89</v>
          </cell>
          <cell r="K2473" t="str">
            <v>4940.34</v>
          </cell>
          <cell r="L2473" t="str">
            <v>-40.50</v>
          </cell>
          <cell r="M2473" t="str">
            <v>-0.81</v>
          </cell>
          <cell r="N2473" t="str">
            <v>11056.60</v>
          </cell>
          <cell r="O2473" t="str">
            <v>2153.79</v>
          </cell>
          <cell r="P2473">
            <v>300</v>
          </cell>
        </row>
        <row r="2474">
          <cell r="B2474">
            <v>44869</v>
          </cell>
          <cell r="C2474" t="str">
            <v>H00300</v>
          </cell>
          <cell r="D2474" t="str">
            <v>沪深300全收益指数</v>
          </cell>
          <cell r="E2474" t="str">
            <v>300收益</v>
          </cell>
          <cell r="F2474" t="str">
            <v>CSI 300 Total Return Index</v>
          </cell>
          <cell r="G2474" t="str">
            <v>CSI 300 TRI</v>
          </cell>
          <cell r="H2474" t="str">
            <v>4938.82</v>
          </cell>
          <cell r="I2474" t="str">
            <v>5123.11</v>
          </cell>
          <cell r="J2474" t="str">
            <v>4938.82</v>
          </cell>
          <cell r="K2474" t="str">
            <v>5101.88</v>
          </cell>
          <cell r="L2474" t="str">
            <v>161.54</v>
          </cell>
          <cell r="M2474" t="str">
            <v>3.27</v>
          </cell>
          <cell r="N2474" t="str">
            <v>14973.49</v>
          </cell>
          <cell r="O2474" t="str">
            <v>3111.45</v>
          </cell>
          <cell r="P2474">
            <v>300</v>
          </cell>
        </row>
        <row r="2475">
          <cell r="B2475">
            <v>44872</v>
          </cell>
          <cell r="C2475" t="str">
            <v>H00300</v>
          </cell>
          <cell r="D2475" t="str">
            <v>沪深300全收益指数</v>
          </cell>
          <cell r="E2475" t="str">
            <v>300收益</v>
          </cell>
          <cell r="F2475" t="str">
            <v>CSI 300 Total Return Index</v>
          </cell>
          <cell r="G2475" t="str">
            <v>CSI 300 TRI</v>
          </cell>
          <cell r="H2475" t="str">
            <v>5084.75</v>
          </cell>
          <cell r="I2475" t="str">
            <v>5136.68</v>
          </cell>
          <cell r="J2475" t="str">
            <v>5073.66</v>
          </cell>
          <cell r="K2475" t="str">
            <v>5112.88</v>
          </cell>
          <cell r="L2475" t="str">
            <v>11.00</v>
          </cell>
          <cell r="M2475" t="str">
            <v>0.22</v>
          </cell>
          <cell r="N2475" t="str">
            <v>12982.64</v>
          </cell>
          <cell r="O2475" t="str">
            <v>2511.96</v>
          </cell>
          <cell r="P2475">
            <v>300</v>
          </cell>
        </row>
        <row r="2476">
          <cell r="B2476">
            <v>44873</v>
          </cell>
          <cell r="C2476" t="str">
            <v>H00300</v>
          </cell>
          <cell r="D2476" t="str">
            <v>沪深300全收益指数</v>
          </cell>
          <cell r="E2476" t="str">
            <v>300收益</v>
          </cell>
          <cell r="F2476" t="str">
            <v>CSI 300 Total Return Index</v>
          </cell>
          <cell r="G2476" t="str">
            <v>CSI 300 TRI</v>
          </cell>
          <cell r="H2476" t="str">
            <v>5110.66</v>
          </cell>
          <cell r="I2476" t="str">
            <v>5118.16</v>
          </cell>
          <cell r="J2476" t="str">
            <v>5042.43</v>
          </cell>
          <cell r="K2476" t="str">
            <v>5077.71</v>
          </cell>
          <cell r="L2476" t="str">
            <v>-35.17</v>
          </cell>
          <cell r="M2476" t="str">
            <v>-0.69</v>
          </cell>
          <cell r="N2476" t="str">
            <v>9901.65</v>
          </cell>
          <cell r="O2476" t="str">
            <v>1933.51</v>
          </cell>
          <cell r="P2476">
            <v>300</v>
          </cell>
        </row>
        <row r="2477">
          <cell r="B2477">
            <v>44874</v>
          </cell>
          <cell r="C2477" t="str">
            <v>H00300</v>
          </cell>
          <cell r="D2477" t="str">
            <v>沪深300全收益指数</v>
          </cell>
          <cell r="E2477" t="str">
            <v>300收益</v>
          </cell>
          <cell r="F2477" t="str">
            <v>CSI 300 Total Return Index</v>
          </cell>
          <cell r="G2477" t="str">
            <v>CSI 300 TRI</v>
          </cell>
          <cell r="H2477" t="str">
            <v>5080.06</v>
          </cell>
          <cell r="I2477" t="str">
            <v>5093.28</v>
          </cell>
          <cell r="J2477" t="str">
            <v>5026.55</v>
          </cell>
          <cell r="K2477" t="str">
            <v>5030.60</v>
          </cell>
          <cell r="L2477" t="str">
            <v>-47.10</v>
          </cell>
          <cell r="M2477" t="str">
            <v>-0.93</v>
          </cell>
          <cell r="N2477" t="str">
            <v>8943.45</v>
          </cell>
          <cell r="O2477" t="str">
            <v>1720.30</v>
          </cell>
          <cell r="P2477">
            <v>300</v>
          </cell>
        </row>
        <row r="2478">
          <cell r="B2478">
            <v>44875</v>
          </cell>
          <cell r="C2478" t="str">
            <v>H00300</v>
          </cell>
          <cell r="D2478" t="str">
            <v>沪深300全收益指数</v>
          </cell>
          <cell r="E2478" t="str">
            <v>300收益</v>
          </cell>
          <cell r="F2478" t="str">
            <v>CSI 300 Total Return Index</v>
          </cell>
          <cell r="G2478" t="str">
            <v>CSI 300 TRI</v>
          </cell>
          <cell r="H2478" t="str">
            <v>4992.08</v>
          </cell>
          <cell r="I2478" t="str">
            <v>5013.63</v>
          </cell>
          <cell r="J2478" t="str">
            <v>4963.94</v>
          </cell>
          <cell r="K2478" t="str">
            <v>4991.89</v>
          </cell>
          <cell r="L2478" t="str">
            <v>-38.71</v>
          </cell>
          <cell r="M2478" t="str">
            <v>-0.77</v>
          </cell>
          <cell r="N2478" t="str">
            <v>10350.93</v>
          </cell>
          <cell r="O2478" t="str">
            <v>1831.55</v>
          </cell>
          <cell r="P2478">
            <v>300</v>
          </cell>
        </row>
        <row r="2479">
          <cell r="B2479">
            <v>44876</v>
          </cell>
          <cell r="C2479" t="str">
            <v>H00300</v>
          </cell>
          <cell r="D2479" t="str">
            <v>沪深300全收益指数</v>
          </cell>
          <cell r="E2479" t="str">
            <v>300收益</v>
          </cell>
          <cell r="F2479" t="str">
            <v>CSI 300 Total Return Index</v>
          </cell>
          <cell r="G2479" t="str">
            <v>CSI 300 TRI</v>
          </cell>
          <cell r="H2479" t="str">
            <v>5130.13</v>
          </cell>
          <cell r="I2479" t="str">
            <v>5185.75</v>
          </cell>
          <cell r="J2479" t="str">
            <v>5074.99</v>
          </cell>
          <cell r="K2479" t="str">
            <v>5131.06</v>
          </cell>
          <cell r="L2479" t="str">
            <v>139.16</v>
          </cell>
          <cell r="M2479" t="str">
            <v>2.79</v>
          </cell>
          <cell r="N2479" t="str">
            <v>18968.56</v>
          </cell>
          <cell r="O2479" t="str">
            <v>3444.71</v>
          </cell>
          <cell r="P2479">
            <v>300</v>
          </cell>
        </row>
        <row r="2480">
          <cell r="B2480">
            <v>44879</v>
          </cell>
          <cell r="C2480" t="str">
            <v>H00300</v>
          </cell>
          <cell r="D2480" t="str">
            <v>沪深300全收益指数</v>
          </cell>
          <cell r="E2480" t="str">
            <v>300收益</v>
          </cell>
          <cell r="F2480" t="str">
            <v>CSI 300 Total Return Index</v>
          </cell>
          <cell r="G2480" t="str">
            <v>CSI 300 TRI</v>
          </cell>
          <cell r="H2480" t="str">
            <v>5171.29</v>
          </cell>
          <cell r="I2480" t="str">
            <v>5212.35</v>
          </cell>
          <cell r="J2480" t="str">
            <v>5121.91</v>
          </cell>
          <cell r="K2480" t="str">
            <v>5138.61</v>
          </cell>
          <cell r="L2480" t="str">
            <v>7.56</v>
          </cell>
          <cell r="M2480" t="str">
            <v>0.15</v>
          </cell>
          <cell r="N2480" t="str">
            <v>16966.50</v>
          </cell>
          <cell r="O2480" t="str">
            <v>3155.37</v>
          </cell>
          <cell r="P2480">
            <v>300</v>
          </cell>
        </row>
        <row r="2481">
          <cell r="B2481">
            <v>44880</v>
          </cell>
          <cell r="C2481" t="str">
            <v>H00300</v>
          </cell>
          <cell r="D2481" t="str">
            <v>沪深300全收益指数</v>
          </cell>
          <cell r="E2481" t="str">
            <v>300收益</v>
          </cell>
          <cell r="F2481" t="str">
            <v>CSI 300 Total Return Index</v>
          </cell>
          <cell r="G2481" t="str">
            <v>CSI 300 TRI</v>
          </cell>
          <cell r="H2481" t="str">
            <v>5131.72</v>
          </cell>
          <cell r="I2481" t="str">
            <v>5243.83</v>
          </cell>
          <cell r="J2481" t="str">
            <v>5113.41</v>
          </cell>
          <cell r="K2481" t="str">
            <v>5236.07</v>
          </cell>
          <cell r="L2481" t="str">
            <v>97.46</v>
          </cell>
          <cell r="M2481" t="str">
            <v>1.90</v>
          </cell>
          <cell r="N2481" t="str">
            <v>15151.56</v>
          </cell>
          <cell r="O2481" t="str">
            <v>2962.68</v>
          </cell>
          <cell r="P2481">
            <v>300</v>
          </cell>
        </row>
        <row r="2482">
          <cell r="B2482">
            <v>44881</v>
          </cell>
          <cell r="C2482" t="str">
            <v>H00300</v>
          </cell>
          <cell r="D2482" t="str">
            <v>沪深300全收益指数</v>
          </cell>
          <cell r="E2482" t="str">
            <v>300收益</v>
          </cell>
          <cell r="F2482" t="str">
            <v>CSI 300 Total Return Index</v>
          </cell>
          <cell r="G2482" t="str">
            <v>CSI 300 TRI</v>
          </cell>
          <cell r="H2482" t="str">
            <v>5229.08</v>
          </cell>
          <cell r="I2482" t="str">
            <v>5251.74</v>
          </cell>
          <cell r="J2482" t="str">
            <v>5186.95</v>
          </cell>
          <cell r="K2482" t="str">
            <v>5193.29</v>
          </cell>
          <cell r="L2482" t="str">
            <v>-42.78</v>
          </cell>
          <cell r="M2482" t="str">
            <v>-0.82</v>
          </cell>
          <cell r="N2482" t="str">
            <v>12061.10</v>
          </cell>
          <cell r="O2482" t="str">
            <v>2358.45</v>
          </cell>
          <cell r="P2482">
            <v>300</v>
          </cell>
        </row>
        <row r="2483">
          <cell r="B2483">
            <v>44882</v>
          </cell>
          <cell r="C2483" t="str">
            <v>H00300</v>
          </cell>
          <cell r="D2483" t="str">
            <v>沪深300全收益指数</v>
          </cell>
          <cell r="E2483" t="str">
            <v>300收益</v>
          </cell>
          <cell r="F2483" t="str">
            <v>CSI 300 Total Return Index</v>
          </cell>
          <cell r="G2483" t="str">
            <v>CSI 300 TRI</v>
          </cell>
          <cell r="H2483" t="str">
            <v>5175.53</v>
          </cell>
          <cell r="I2483" t="str">
            <v>5176.52</v>
          </cell>
          <cell r="J2483" t="str">
            <v>5114.91</v>
          </cell>
          <cell r="K2483" t="str">
            <v>5172.00</v>
          </cell>
          <cell r="L2483" t="str">
            <v>-21.30</v>
          </cell>
          <cell r="M2483" t="str">
            <v>-0.41</v>
          </cell>
          <cell r="N2483" t="str">
            <v>10594.06</v>
          </cell>
          <cell r="O2483" t="str">
            <v>2195.41</v>
          </cell>
          <cell r="P2483">
            <v>300</v>
          </cell>
        </row>
        <row r="2484">
          <cell r="B2484">
            <v>44883</v>
          </cell>
          <cell r="C2484" t="str">
            <v>H00300</v>
          </cell>
          <cell r="D2484" t="str">
            <v>沪深300全收益指数</v>
          </cell>
          <cell r="E2484" t="str">
            <v>300收益</v>
          </cell>
          <cell r="F2484" t="str">
            <v>CSI 300 Total Return Index</v>
          </cell>
          <cell r="G2484" t="str">
            <v>CSI 300 TRI</v>
          </cell>
          <cell r="H2484" t="str">
            <v>5179.06</v>
          </cell>
          <cell r="I2484" t="str">
            <v>5201.85</v>
          </cell>
          <cell r="J2484" t="str">
            <v>5148.92</v>
          </cell>
          <cell r="K2484" t="str">
            <v>5148.92</v>
          </cell>
          <cell r="L2484" t="str">
            <v>-23.07</v>
          </cell>
          <cell r="M2484" t="str">
            <v>-0.45</v>
          </cell>
          <cell r="N2484" t="str">
            <v>11507.88</v>
          </cell>
          <cell r="O2484" t="str">
            <v>2242.76</v>
          </cell>
          <cell r="P2484">
            <v>300</v>
          </cell>
        </row>
        <row r="2485">
          <cell r="B2485">
            <v>44886</v>
          </cell>
          <cell r="C2485" t="str">
            <v>H00300</v>
          </cell>
          <cell r="D2485" t="str">
            <v>沪深300全收益指数</v>
          </cell>
          <cell r="E2485" t="str">
            <v>300收益</v>
          </cell>
          <cell r="F2485" t="str">
            <v>CSI 300 Total Return Index</v>
          </cell>
          <cell r="G2485" t="str">
            <v>CSI 300 TRI</v>
          </cell>
          <cell r="H2485" t="str">
            <v>5105.66</v>
          </cell>
          <cell r="I2485" t="str">
            <v>5106.16</v>
          </cell>
          <cell r="J2485" t="str">
            <v>5057.51</v>
          </cell>
          <cell r="K2485" t="str">
            <v>5104.98</v>
          </cell>
          <cell r="L2485" t="str">
            <v>-43.94</v>
          </cell>
          <cell r="M2485" t="str">
            <v>-0.85</v>
          </cell>
          <cell r="N2485" t="str">
            <v>9586.70</v>
          </cell>
          <cell r="O2485" t="str">
            <v>1882.30</v>
          </cell>
          <cell r="P2485">
            <v>300</v>
          </cell>
        </row>
        <row r="2486">
          <cell r="B2486">
            <v>44887</v>
          </cell>
          <cell r="C2486" t="str">
            <v>H00300</v>
          </cell>
          <cell r="D2486" t="str">
            <v>沪深300全收益指数</v>
          </cell>
          <cell r="E2486" t="str">
            <v>300收益</v>
          </cell>
          <cell r="F2486" t="str">
            <v>CSI 300 Total Return Index</v>
          </cell>
          <cell r="G2486" t="str">
            <v>CSI 300 TRI</v>
          </cell>
          <cell r="H2486" t="str">
            <v>5100.86</v>
          </cell>
          <cell r="I2486" t="str">
            <v>5160.14</v>
          </cell>
          <cell r="J2486" t="str">
            <v>5080.73</v>
          </cell>
          <cell r="K2486" t="str">
            <v>5105.59</v>
          </cell>
          <cell r="L2486" t="str">
            <v>0.60</v>
          </cell>
          <cell r="M2486" t="str">
            <v>0.01</v>
          </cell>
          <cell r="N2486" t="str">
            <v>14448.63</v>
          </cell>
          <cell r="O2486" t="str">
            <v>2034.91</v>
          </cell>
          <cell r="P2486">
            <v>300</v>
          </cell>
        </row>
        <row r="2487">
          <cell r="B2487">
            <v>44888</v>
          </cell>
          <cell r="C2487" t="str">
            <v>H00300</v>
          </cell>
          <cell r="D2487" t="str">
            <v>沪深300全收益指数</v>
          </cell>
          <cell r="E2487" t="str">
            <v>300收益</v>
          </cell>
          <cell r="F2487" t="str">
            <v>CSI 300 Total Return Index</v>
          </cell>
          <cell r="G2487" t="str">
            <v>CSI 300 TRI</v>
          </cell>
          <cell r="H2487" t="str">
            <v>5092.95</v>
          </cell>
          <cell r="I2487" t="str">
            <v>5134.93</v>
          </cell>
          <cell r="J2487" t="str">
            <v>5083.46</v>
          </cell>
          <cell r="K2487" t="str">
            <v>5110.98</v>
          </cell>
          <cell r="L2487" t="str">
            <v>5.39</v>
          </cell>
          <cell r="M2487" t="str">
            <v>0.10</v>
          </cell>
          <cell r="N2487" t="str">
            <v>14452.79</v>
          </cell>
          <cell r="O2487" t="str">
            <v>2010.71</v>
          </cell>
          <cell r="P2487">
            <v>300</v>
          </cell>
        </row>
        <row r="2488">
          <cell r="B2488">
            <v>44889</v>
          </cell>
          <cell r="C2488" t="str">
            <v>H00300</v>
          </cell>
          <cell r="D2488" t="str">
            <v>沪深300全收益指数</v>
          </cell>
          <cell r="E2488" t="str">
            <v>300收益</v>
          </cell>
          <cell r="F2488" t="str">
            <v>CSI 300 Total Return Index</v>
          </cell>
          <cell r="G2488" t="str">
            <v>CSI 300 TRI</v>
          </cell>
          <cell r="H2488" t="str">
            <v>5135.37</v>
          </cell>
          <cell r="I2488" t="str">
            <v>5153.91</v>
          </cell>
          <cell r="J2488" t="str">
            <v>5080.91</v>
          </cell>
          <cell r="K2488" t="str">
            <v>5088.33</v>
          </cell>
          <cell r="L2488" t="str">
            <v>-22.65</v>
          </cell>
          <cell r="M2488" t="str">
            <v>-0.44</v>
          </cell>
          <cell r="N2488" t="str">
            <v>10107.34</v>
          </cell>
          <cell r="O2488" t="str">
            <v>1606.99</v>
          </cell>
          <cell r="P2488">
            <v>300</v>
          </cell>
        </row>
        <row r="2489">
          <cell r="B2489">
            <v>44890</v>
          </cell>
          <cell r="C2489" t="str">
            <v>H00300</v>
          </cell>
          <cell r="D2489" t="str">
            <v>沪深300全收益指数</v>
          </cell>
          <cell r="E2489" t="str">
            <v>300收益</v>
          </cell>
          <cell r="F2489" t="str">
            <v>CSI 300 Total Return Index</v>
          </cell>
          <cell r="G2489" t="str">
            <v>CSI 300 TRI</v>
          </cell>
          <cell r="H2489" t="str">
            <v>5080.85</v>
          </cell>
          <cell r="I2489" t="str">
            <v>5134.14</v>
          </cell>
          <cell r="J2489" t="str">
            <v>5070.35</v>
          </cell>
          <cell r="K2489" t="str">
            <v>5114.02</v>
          </cell>
          <cell r="L2489" t="str">
            <v>25.69</v>
          </cell>
          <cell r="M2489" t="str">
            <v>0.50</v>
          </cell>
          <cell r="N2489" t="str">
            <v>14292.97</v>
          </cell>
          <cell r="O2489" t="str">
            <v>1917.11</v>
          </cell>
          <cell r="P2489">
            <v>300</v>
          </cell>
        </row>
        <row r="2490">
          <cell r="B2490">
            <v>44893</v>
          </cell>
          <cell r="C2490" t="str">
            <v>H00300</v>
          </cell>
          <cell r="D2490" t="str">
            <v>沪深300全收益指数</v>
          </cell>
          <cell r="E2490" t="str">
            <v>300收益</v>
          </cell>
          <cell r="F2490" t="str">
            <v>CSI 300 Total Return Index</v>
          </cell>
          <cell r="G2490" t="str">
            <v>CSI 300 TRI</v>
          </cell>
          <cell r="H2490" t="str">
            <v>5014.11</v>
          </cell>
          <cell r="I2490" t="str">
            <v>5060.49</v>
          </cell>
          <cell r="J2490" t="str">
            <v>4973.70</v>
          </cell>
          <cell r="K2490" t="str">
            <v>5056.56</v>
          </cell>
          <cell r="L2490" t="str">
            <v>-57.46</v>
          </cell>
          <cell r="M2490" t="str">
            <v>-1.12</v>
          </cell>
          <cell r="N2490" t="str">
            <v>12782.57</v>
          </cell>
          <cell r="O2490" t="str">
            <v>1963.06</v>
          </cell>
          <cell r="P2490">
            <v>300</v>
          </cell>
        </row>
        <row r="2491">
          <cell r="B2491">
            <v>44894</v>
          </cell>
          <cell r="C2491" t="str">
            <v>H00300</v>
          </cell>
          <cell r="D2491" t="str">
            <v>沪深300全收益指数</v>
          </cell>
          <cell r="E2491" t="str">
            <v>300收益</v>
          </cell>
          <cell r="F2491" t="str">
            <v>CSI 300 Total Return Index</v>
          </cell>
          <cell r="G2491" t="str">
            <v>CSI 300 TRI</v>
          </cell>
          <cell r="H2491" t="str">
            <v>5101.70</v>
          </cell>
          <cell r="I2491" t="str">
            <v>5221.25</v>
          </cell>
          <cell r="J2491" t="str">
            <v>5101.70</v>
          </cell>
          <cell r="K2491" t="str">
            <v>5212.57</v>
          </cell>
          <cell r="L2491" t="str">
            <v>156.01</v>
          </cell>
          <cell r="M2491" t="str">
            <v>3.08</v>
          </cell>
          <cell r="N2491" t="str">
            <v>17870.14</v>
          </cell>
          <cell r="O2491" t="str">
            <v>2890.62</v>
          </cell>
          <cell r="P2491">
            <v>300</v>
          </cell>
        </row>
        <row r="2492">
          <cell r="B2492">
            <v>44895</v>
          </cell>
          <cell r="C2492" t="str">
            <v>H00300</v>
          </cell>
          <cell r="D2492" t="str">
            <v>沪深300全收益指数</v>
          </cell>
          <cell r="E2492" t="str">
            <v>300收益</v>
          </cell>
          <cell r="F2492" t="str">
            <v>CSI 300 Total Return Index</v>
          </cell>
          <cell r="G2492" t="str">
            <v>CSI 300 TRI</v>
          </cell>
          <cell r="H2492" t="str">
            <v>5196.50</v>
          </cell>
          <cell r="I2492" t="str">
            <v>5238.76</v>
          </cell>
          <cell r="J2492" t="str">
            <v>5192.81</v>
          </cell>
          <cell r="K2492" t="str">
            <v>5218.82</v>
          </cell>
          <cell r="L2492" t="str">
            <v>6.25</v>
          </cell>
          <cell r="M2492" t="str">
            <v>0.12</v>
          </cell>
          <cell r="N2492" t="str">
            <v>15751.14</v>
          </cell>
          <cell r="O2492" t="str">
            <v>2500.51</v>
          </cell>
          <cell r="P2492">
            <v>300</v>
          </cell>
        </row>
        <row r="2493">
          <cell r="B2493">
            <v>44896</v>
          </cell>
          <cell r="C2493" t="str">
            <v>H00300</v>
          </cell>
          <cell r="D2493" t="str">
            <v>沪深300全收益指数</v>
          </cell>
          <cell r="E2493" t="str">
            <v>300收益</v>
          </cell>
          <cell r="F2493" t="str">
            <v>CSI 300 Total Return Index</v>
          </cell>
          <cell r="G2493" t="str">
            <v>CSI 300 TRI</v>
          </cell>
          <cell r="H2493" t="str">
            <v>5311.27</v>
          </cell>
          <cell r="I2493" t="str">
            <v>5342.67</v>
          </cell>
          <cell r="J2493" t="str">
            <v>5274.05</v>
          </cell>
          <cell r="K2493" t="str">
            <v>5275.34</v>
          </cell>
          <cell r="L2493" t="str">
            <v>56.52</v>
          </cell>
          <cell r="M2493" t="str">
            <v>1.08</v>
          </cell>
          <cell r="N2493" t="str">
            <v>16996.46</v>
          </cell>
          <cell r="O2493" t="str">
            <v>3066.78</v>
          </cell>
          <cell r="P2493">
            <v>300</v>
          </cell>
        </row>
        <row r="2494">
          <cell r="B2494">
            <v>44897</v>
          </cell>
          <cell r="C2494" t="str">
            <v>H00300</v>
          </cell>
          <cell r="D2494" t="str">
            <v>沪深300全收益指数</v>
          </cell>
          <cell r="E2494" t="str">
            <v>300收益</v>
          </cell>
          <cell r="F2494" t="str">
            <v>CSI 300 Total Return Index</v>
          </cell>
          <cell r="G2494" t="str">
            <v>CSI 300 TRI</v>
          </cell>
          <cell r="H2494" t="str">
            <v>5264.01</v>
          </cell>
          <cell r="I2494" t="str">
            <v>5279.92</v>
          </cell>
          <cell r="J2494" t="str">
            <v>5236.54</v>
          </cell>
          <cell r="K2494" t="str">
            <v>5243.08</v>
          </cell>
          <cell r="L2494" t="str">
            <v>-32.26</v>
          </cell>
          <cell r="M2494" t="str">
            <v>-0.61</v>
          </cell>
          <cell r="N2494" t="str">
            <v>11678.63</v>
          </cell>
          <cell r="O2494" t="str">
            <v>2012.53</v>
          </cell>
          <cell r="P2494">
            <v>300</v>
          </cell>
        </row>
        <row r="2495">
          <cell r="B2495">
            <v>44900</v>
          </cell>
          <cell r="C2495" t="str">
            <v>H00300</v>
          </cell>
          <cell r="D2495" t="str">
            <v>沪深300全收益指数</v>
          </cell>
          <cell r="E2495" t="str">
            <v>300收益</v>
          </cell>
          <cell r="F2495" t="str">
            <v>CSI 300 Total Return Index</v>
          </cell>
          <cell r="G2495" t="str">
            <v>CSI 300 TRI</v>
          </cell>
          <cell r="H2495" t="str">
            <v>5292.77</v>
          </cell>
          <cell r="I2495" t="str">
            <v>5346.60</v>
          </cell>
          <cell r="J2495" t="str">
            <v>5282.99</v>
          </cell>
          <cell r="K2495" t="str">
            <v>5345.92</v>
          </cell>
          <cell r="L2495" t="str">
            <v>102.84</v>
          </cell>
          <cell r="M2495" t="str">
            <v>1.96</v>
          </cell>
          <cell r="N2495" t="str">
            <v>20174.72</v>
          </cell>
          <cell r="O2495" t="str">
            <v>2966.16</v>
          </cell>
          <cell r="P2495">
            <v>300</v>
          </cell>
        </row>
        <row r="2496">
          <cell r="B2496">
            <v>44901</v>
          </cell>
          <cell r="C2496" t="str">
            <v>H00300</v>
          </cell>
          <cell r="D2496" t="str">
            <v>沪深300全收益指数</v>
          </cell>
          <cell r="E2496" t="str">
            <v>300收益</v>
          </cell>
          <cell r="F2496" t="str">
            <v>CSI 300 Total Return Index</v>
          </cell>
          <cell r="G2496" t="str">
            <v>CSI 300 TRI</v>
          </cell>
          <cell r="H2496" t="str">
            <v>5321.77</v>
          </cell>
          <cell r="I2496" t="str">
            <v>5402.73</v>
          </cell>
          <cell r="J2496" t="str">
            <v>5314.56</v>
          </cell>
          <cell r="K2496" t="str">
            <v>5374.86</v>
          </cell>
          <cell r="L2496" t="str">
            <v>28.94</v>
          </cell>
          <cell r="M2496" t="str">
            <v>0.54</v>
          </cell>
          <cell r="N2496" t="str">
            <v>15510.83</v>
          </cell>
          <cell r="O2496" t="str">
            <v>2755.83</v>
          </cell>
          <cell r="P2496">
            <v>300</v>
          </cell>
        </row>
        <row r="2497">
          <cell r="B2497">
            <v>44902</v>
          </cell>
          <cell r="C2497" t="str">
            <v>H00300</v>
          </cell>
          <cell r="D2497" t="str">
            <v>沪深300全收益指数</v>
          </cell>
          <cell r="E2497" t="str">
            <v>300收益</v>
          </cell>
          <cell r="F2497" t="str">
            <v>CSI 300 Total Return Index</v>
          </cell>
          <cell r="G2497" t="str">
            <v>CSI 300 TRI</v>
          </cell>
          <cell r="H2497" t="str">
            <v>5359.25</v>
          </cell>
          <cell r="I2497" t="str">
            <v>5417.09</v>
          </cell>
          <cell r="J2497" t="str">
            <v>5342.63</v>
          </cell>
          <cell r="K2497" t="str">
            <v>5361.64</v>
          </cell>
          <cell r="L2497" t="str">
            <v>-13.22</v>
          </cell>
          <cell r="M2497" t="str">
            <v>-0.24</v>
          </cell>
          <cell r="N2497" t="str">
            <v>14300.14</v>
          </cell>
          <cell r="O2497" t="str">
            <v>2554.91</v>
          </cell>
          <cell r="P2497">
            <v>300</v>
          </cell>
        </row>
        <row r="2498">
          <cell r="B2498">
            <v>44903</v>
          </cell>
          <cell r="C2498" t="str">
            <v>H00300</v>
          </cell>
          <cell r="D2498" t="str">
            <v>沪深300全收益指数</v>
          </cell>
          <cell r="E2498" t="str">
            <v>300收益</v>
          </cell>
          <cell r="F2498" t="str">
            <v>CSI 300 Total Return Index</v>
          </cell>
          <cell r="G2498" t="str">
            <v>CSI 300 TRI</v>
          </cell>
          <cell r="H2498" t="str">
            <v>5354.54</v>
          </cell>
          <cell r="I2498" t="str">
            <v>5379.26</v>
          </cell>
          <cell r="J2498" t="str">
            <v>5338.26</v>
          </cell>
          <cell r="K2498" t="str">
            <v>5362.64</v>
          </cell>
          <cell r="L2498" t="str">
            <v>1.00</v>
          </cell>
          <cell r="M2498" t="str">
            <v>0.02</v>
          </cell>
          <cell r="N2498" t="str">
            <v>11520.00</v>
          </cell>
          <cell r="O2498" t="str">
            <v>1980.38</v>
          </cell>
          <cell r="P2498">
            <v>300</v>
          </cell>
        </row>
        <row r="2499">
          <cell r="B2499">
            <v>44904</v>
          </cell>
          <cell r="C2499" t="str">
            <v>H00300</v>
          </cell>
          <cell r="D2499" t="str">
            <v>沪深300全收益指数</v>
          </cell>
          <cell r="E2499" t="str">
            <v>300收益</v>
          </cell>
          <cell r="F2499" t="str">
            <v>CSI 300 Total Return Index</v>
          </cell>
          <cell r="G2499" t="str">
            <v>CSI 300 TRI</v>
          </cell>
          <cell r="H2499" t="str">
            <v>5366.45</v>
          </cell>
          <cell r="I2499" t="str">
            <v>5422.59</v>
          </cell>
          <cell r="J2499" t="str">
            <v>5342.64</v>
          </cell>
          <cell r="K2499" t="str">
            <v>5415.56</v>
          </cell>
          <cell r="L2499" t="str">
            <v>52.91</v>
          </cell>
          <cell r="M2499" t="str">
            <v>0.99</v>
          </cell>
          <cell r="N2499" t="str">
            <v>15377.50</v>
          </cell>
          <cell r="O2499" t="str">
            <v>2681.67</v>
          </cell>
          <cell r="P2499">
            <v>300</v>
          </cell>
        </row>
        <row r="2500">
          <cell r="B2500">
            <v>44907</v>
          </cell>
          <cell r="C2500" t="str">
            <v>H00300</v>
          </cell>
          <cell r="D2500" t="str">
            <v>沪深300全收益指数</v>
          </cell>
          <cell r="E2500" t="str">
            <v>300收益</v>
          </cell>
          <cell r="F2500" t="str">
            <v>CSI 300 Total Return Index</v>
          </cell>
          <cell r="G2500" t="str">
            <v>CSI 300 TRI</v>
          </cell>
          <cell r="H2500" t="str">
            <v>5385.66</v>
          </cell>
          <cell r="I2500" t="str">
            <v>5395.41</v>
          </cell>
          <cell r="J2500" t="str">
            <v>5350.76</v>
          </cell>
          <cell r="K2500" t="str">
            <v>5354.87</v>
          </cell>
          <cell r="L2500" t="str">
            <v>-60.68</v>
          </cell>
          <cell r="M2500" t="str">
            <v>-1.12</v>
          </cell>
          <cell r="N2500" t="str">
            <v>12593.54</v>
          </cell>
          <cell r="O2500" t="str">
            <v>2276.06</v>
          </cell>
          <cell r="P2500">
            <v>300</v>
          </cell>
        </row>
        <row r="2501">
          <cell r="B2501">
            <v>44908</v>
          </cell>
          <cell r="C2501" t="str">
            <v>H00300</v>
          </cell>
          <cell r="D2501" t="str">
            <v>沪深300全收益指数</v>
          </cell>
          <cell r="E2501" t="str">
            <v>300收益</v>
          </cell>
          <cell r="F2501" t="str">
            <v>CSI 300 Total Return Index</v>
          </cell>
          <cell r="G2501" t="str">
            <v>CSI 300 TRI</v>
          </cell>
          <cell r="H2501" t="str">
            <v>5355.02</v>
          </cell>
          <cell r="I2501" t="str">
            <v>5369.69</v>
          </cell>
          <cell r="J2501" t="str">
            <v>5336.67</v>
          </cell>
          <cell r="K2501" t="str">
            <v>5344.36</v>
          </cell>
          <cell r="L2501" t="str">
            <v>-10.51</v>
          </cell>
          <cell r="M2501" t="str">
            <v>-0.20</v>
          </cell>
          <cell r="N2501" t="str">
            <v>10099.41</v>
          </cell>
          <cell r="O2501" t="str">
            <v>1840.21</v>
          </cell>
          <cell r="P2501">
            <v>300</v>
          </cell>
        </row>
        <row r="2502">
          <cell r="B2502">
            <v>44909</v>
          </cell>
          <cell r="C2502" t="str">
            <v>H00300</v>
          </cell>
          <cell r="D2502" t="str">
            <v>沪深300全收益指数</v>
          </cell>
          <cell r="E2502" t="str">
            <v>300收益</v>
          </cell>
          <cell r="F2502" t="str">
            <v>CSI 300 Total Return Index</v>
          </cell>
          <cell r="G2502" t="str">
            <v>CSI 300 TRI</v>
          </cell>
          <cell r="H2502" t="str">
            <v>5357.60</v>
          </cell>
          <cell r="I2502" t="str">
            <v>5384.37</v>
          </cell>
          <cell r="J2502" t="str">
            <v>5334.65</v>
          </cell>
          <cell r="K2502" t="str">
            <v>5360.44</v>
          </cell>
          <cell r="L2502" t="str">
            <v>16.08</v>
          </cell>
          <cell r="M2502" t="str">
            <v>0.30</v>
          </cell>
          <cell r="N2502" t="str">
            <v>9852.80</v>
          </cell>
          <cell r="O2502" t="str">
            <v>1961.75</v>
          </cell>
          <cell r="P2502">
            <v>300</v>
          </cell>
        </row>
        <row r="2503">
          <cell r="B2503">
            <v>44910</v>
          </cell>
          <cell r="C2503" t="str">
            <v>H00300</v>
          </cell>
          <cell r="D2503" t="str">
            <v>沪深300全收益指数</v>
          </cell>
          <cell r="E2503" t="str">
            <v>300收益</v>
          </cell>
          <cell r="F2503" t="str">
            <v>CSI 300 Total Return Index</v>
          </cell>
          <cell r="G2503" t="str">
            <v>CSI 300 TRI</v>
          </cell>
          <cell r="H2503" t="str">
            <v>5360.15</v>
          </cell>
          <cell r="I2503" t="str">
            <v>5372.66</v>
          </cell>
          <cell r="J2503" t="str">
            <v>5321.84</v>
          </cell>
          <cell r="K2503" t="str">
            <v>5356.51</v>
          </cell>
          <cell r="L2503" t="str">
            <v>-3.93</v>
          </cell>
          <cell r="M2503" t="str">
            <v>-0.07</v>
          </cell>
          <cell r="N2503" t="str">
            <v>8886.47</v>
          </cell>
          <cell r="O2503" t="str">
            <v>1819.95</v>
          </cell>
          <cell r="P2503">
            <v>300</v>
          </cell>
        </row>
        <row r="2504">
          <cell r="B2504">
            <v>44911</v>
          </cell>
          <cell r="C2504" t="str">
            <v>H00300</v>
          </cell>
          <cell r="D2504" t="str">
            <v>沪深300全收益指数</v>
          </cell>
          <cell r="E2504" t="str">
            <v>300收益</v>
          </cell>
          <cell r="F2504" t="str">
            <v>CSI 300 Total Return Index</v>
          </cell>
          <cell r="G2504" t="str">
            <v>CSI 300 TRI</v>
          </cell>
          <cell r="H2504" t="str">
            <v>5328.38</v>
          </cell>
          <cell r="I2504" t="str">
            <v>5368.18</v>
          </cell>
          <cell r="J2504" t="str">
            <v>5326.20</v>
          </cell>
          <cell r="K2504" t="str">
            <v>5359.54</v>
          </cell>
          <cell r="L2504" t="str">
            <v>3.03</v>
          </cell>
          <cell r="M2504" t="str">
            <v>0.06</v>
          </cell>
          <cell r="N2504" t="str">
            <v>9317.86</v>
          </cell>
          <cell r="O2504" t="str">
            <v>1674.88</v>
          </cell>
          <cell r="P2504">
            <v>300</v>
          </cell>
        </row>
        <row r="2505">
          <cell r="B2505">
            <v>44914</v>
          </cell>
          <cell r="C2505" t="str">
            <v>H00300</v>
          </cell>
          <cell r="D2505" t="str">
            <v>沪深300全收益指数</v>
          </cell>
          <cell r="E2505" t="str">
            <v>300收益</v>
          </cell>
          <cell r="F2505" t="str">
            <v>CSI 300 Total Return Index</v>
          </cell>
          <cell r="G2505" t="str">
            <v>CSI 300 TRI</v>
          </cell>
          <cell r="H2505" t="str">
            <v>5357.57</v>
          </cell>
          <cell r="I2505" t="str">
            <v>5376.64</v>
          </cell>
          <cell r="J2505" t="str">
            <v>5256.83</v>
          </cell>
          <cell r="K2505" t="str">
            <v>5276.86</v>
          </cell>
          <cell r="L2505" t="str">
            <v>-82.69</v>
          </cell>
          <cell r="M2505" t="str">
            <v>-1.54</v>
          </cell>
          <cell r="N2505" t="str">
            <v>10691.91</v>
          </cell>
          <cell r="O2505" t="str">
            <v>1808.01</v>
          </cell>
          <cell r="P2505">
            <v>300</v>
          </cell>
        </row>
        <row r="2506">
          <cell r="B2506">
            <v>44915</v>
          </cell>
          <cell r="C2506" t="str">
            <v>H00300</v>
          </cell>
          <cell r="D2506" t="str">
            <v>沪深300全收益指数</v>
          </cell>
          <cell r="E2506" t="str">
            <v>300收益</v>
          </cell>
          <cell r="F2506" t="str">
            <v>CSI 300 Total Return Index</v>
          </cell>
          <cell r="G2506" t="str">
            <v>CSI 300 TRI</v>
          </cell>
          <cell r="H2506" t="str">
            <v>5260.60</v>
          </cell>
          <cell r="I2506" t="str">
            <v>5261.02</v>
          </cell>
          <cell r="J2506" t="str">
            <v>5166.15</v>
          </cell>
          <cell r="K2506" t="str">
            <v>5189.84</v>
          </cell>
          <cell r="L2506" t="str">
            <v>-87.02</v>
          </cell>
          <cell r="M2506" t="str">
            <v>-1.65</v>
          </cell>
          <cell r="N2506" t="str">
            <v>8309.68</v>
          </cell>
          <cell r="O2506" t="str">
            <v>1640.46</v>
          </cell>
          <cell r="P2506">
            <v>300</v>
          </cell>
        </row>
        <row r="2507">
          <cell r="B2507">
            <v>44916</v>
          </cell>
          <cell r="C2507" t="str">
            <v>H00300</v>
          </cell>
          <cell r="D2507" t="str">
            <v>沪深300全收益指数</v>
          </cell>
          <cell r="E2507" t="str">
            <v>300收益</v>
          </cell>
          <cell r="F2507" t="str">
            <v>CSI 300 Total Return Index</v>
          </cell>
          <cell r="G2507" t="str">
            <v>CSI 300 TRI</v>
          </cell>
          <cell r="H2507" t="str">
            <v>5203.37</v>
          </cell>
          <cell r="I2507" t="str">
            <v>5223.32</v>
          </cell>
          <cell r="J2507" t="str">
            <v>5179.42</v>
          </cell>
          <cell r="K2507" t="str">
            <v>5191.90</v>
          </cell>
          <cell r="L2507" t="str">
            <v>2.06</v>
          </cell>
          <cell r="M2507" t="str">
            <v>0.04</v>
          </cell>
          <cell r="N2507" t="str">
            <v>6483.92</v>
          </cell>
          <cell r="O2507" t="str">
            <v>1234.50</v>
          </cell>
          <cell r="P2507">
            <v>300</v>
          </cell>
        </row>
        <row r="2508">
          <cell r="B2508">
            <v>44917</v>
          </cell>
          <cell r="C2508" t="str">
            <v>H00300</v>
          </cell>
          <cell r="D2508" t="str">
            <v>沪深300全收益指数</v>
          </cell>
          <cell r="E2508" t="str">
            <v>300收益</v>
          </cell>
          <cell r="F2508" t="str">
            <v>CSI 300 Total Return Index</v>
          </cell>
          <cell r="G2508" t="str">
            <v>CSI 300 TRI</v>
          </cell>
          <cell r="H2508" t="str">
            <v>5230.75</v>
          </cell>
          <cell r="I2508" t="str">
            <v>5261.82</v>
          </cell>
          <cell r="J2508" t="str">
            <v>5179.49</v>
          </cell>
          <cell r="K2508" t="str">
            <v>5199.34</v>
          </cell>
          <cell r="L2508" t="str">
            <v>7.44</v>
          </cell>
          <cell r="M2508" t="str">
            <v>0.14</v>
          </cell>
          <cell r="N2508" t="str">
            <v>8370.52</v>
          </cell>
          <cell r="O2508" t="str">
            <v>1639.70</v>
          </cell>
          <cell r="P2508">
            <v>300</v>
          </cell>
        </row>
        <row r="2509">
          <cell r="B2509">
            <v>44918</v>
          </cell>
          <cell r="C2509" t="str">
            <v>H00300</v>
          </cell>
          <cell r="D2509" t="str">
            <v>沪深300全收益指数</v>
          </cell>
          <cell r="E2509" t="str">
            <v>300收益</v>
          </cell>
          <cell r="F2509" t="str">
            <v>CSI 300 Total Return Index</v>
          </cell>
          <cell r="G2509" t="str">
            <v>CSI 300 TRI</v>
          </cell>
          <cell r="H2509" t="str">
            <v>5166.25</v>
          </cell>
          <cell r="I2509" t="str">
            <v>5216.09</v>
          </cell>
          <cell r="J2509" t="str">
            <v>5158.37</v>
          </cell>
          <cell r="K2509" t="str">
            <v>5188.75</v>
          </cell>
          <cell r="L2509" t="str">
            <v>-10.58</v>
          </cell>
          <cell r="M2509" t="str">
            <v>-0.20</v>
          </cell>
          <cell r="N2509" t="str">
            <v>6527.81</v>
          </cell>
          <cell r="O2509" t="str">
            <v>1305.59</v>
          </cell>
          <cell r="P2509">
            <v>300</v>
          </cell>
        </row>
        <row r="2510">
          <cell r="B2510">
            <v>44921</v>
          </cell>
          <cell r="C2510" t="str">
            <v>H00300</v>
          </cell>
          <cell r="D2510" t="str">
            <v>沪深300全收益指数</v>
          </cell>
          <cell r="E2510" t="str">
            <v>300收益</v>
          </cell>
          <cell r="F2510" t="str">
            <v>CSI 300 Total Return Index</v>
          </cell>
          <cell r="G2510" t="str">
            <v>CSI 300 TRI</v>
          </cell>
          <cell r="H2510" t="str">
            <v>5192.29</v>
          </cell>
          <cell r="I2510" t="str">
            <v>5228.12</v>
          </cell>
          <cell r="J2510" t="str">
            <v>5188.18</v>
          </cell>
          <cell r="K2510" t="str">
            <v>5209.80</v>
          </cell>
          <cell r="L2510" t="str">
            <v>21.05</v>
          </cell>
          <cell r="M2510" t="str">
            <v>0.40</v>
          </cell>
          <cell r="N2510" t="str">
            <v>7300.57</v>
          </cell>
          <cell r="O2510" t="str">
            <v>1486.93</v>
          </cell>
          <cell r="P2510">
            <v>300</v>
          </cell>
        </row>
        <row r="2511">
          <cell r="B2511">
            <v>44922</v>
          </cell>
          <cell r="C2511" t="str">
            <v>H00300</v>
          </cell>
          <cell r="D2511" t="str">
            <v>沪深300全收益指数</v>
          </cell>
          <cell r="E2511" t="str">
            <v>300收益</v>
          </cell>
          <cell r="F2511" t="str">
            <v>CSI 300 Total Return Index</v>
          </cell>
          <cell r="G2511" t="str">
            <v>CSI 300 TRI</v>
          </cell>
          <cell r="H2511" t="str">
            <v>5237.41</v>
          </cell>
          <cell r="I2511" t="str">
            <v>5279.42</v>
          </cell>
          <cell r="J2511" t="str">
            <v>5231.53</v>
          </cell>
          <cell r="K2511" t="str">
            <v>5273.97</v>
          </cell>
          <cell r="L2511" t="str">
            <v>64.17</v>
          </cell>
          <cell r="M2511" t="str">
            <v>1.23</v>
          </cell>
          <cell r="N2511" t="str">
            <v>7751.53</v>
          </cell>
          <cell r="O2511" t="str">
            <v>1520.32</v>
          </cell>
          <cell r="P2511">
            <v>300</v>
          </cell>
        </row>
        <row r="2512">
          <cell r="B2512">
            <v>44923</v>
          </cell>
          <cell r="C2512" t="str">
            <v>H00300</v>
          </cell>
          <cell r="D2512" t="str">
            <v>沪深300全收益指数</v>
          </cell>
          <cell r="E2512" t="str">
            <v>300收益</v>
          </cell>
          <cell r="F2512" t="str">
            <v>CSI 300 Total Return Index</v>
          </cell>
          <cell r="G2512" t="str">
            <v>CSI 300 TRI</v>
          </cell>
          <cell r="H2512" t="str">
            <v>5256.42</v>
          </cell>
          <cell r="I2512" t="str">
            <v>5269.59</v>
          </cell>
          <cell r="J2512" t="str">
            <v>5229.38</v>
          </cell>
          <cell r="K2512" t="str">
            <v>5251.47</v>
          </cell>
          <cell r="L2512" t="str">
            <v>-22.50</v>
          </cell>
          <cell r="M2512" t="str">
            <v>-0.43</v>
          </cell>
          <cell r="N2512" t="str">
            <v>8442.47</v>
          </cell>
          <cell r="O2512" t="str">
            <v>1606.71</v>
          </cell>
          <cell r="P2512">
            <v>300</v>
          </cell>
        </row>
        <row r="2513">
          <cell r="B2513">
            <v>44924</v>
          </cell>
          <cell r="C2513" t="str">
            <v>H00300</v>
          </cell>
          <cell r="D2513" t="str">
            <v>沪深300全收益指数</v>
          </cell>
          <cell r="E2513" t="str">
            <v>300收益</v>
          </cell>
          <cell r="F2513" t="str">
            <v>CSI 300 Total Return Index</v>
          </cell>
          <cell r="G2513" t="str">
            <v>CSI 300 TRI</v>
          </cell>
          <cell r="H2513" t="str">
            <v>5228.37</v>
          </cell>
          <cell r="I2513" t="str">
            <v>5247.30</v>
          </cell>
          <cell r="J2513" t="str">
            <v>5207.10</v>
          </cell>
          <cell r="K2513" t="str">
            <v>5231.71</v>
          </cell>
          <cell r="L2513" t="str">
            <v>-19.76</v>
          </cell>
          <cell r="M2513" t="str">
            <v>-0.38</v>
          </cell>
          <cell r="N2513" t="str">
            <v>7939.48</v>
          </cell>
          <cell r="O2513" t="str">
            <v>1490.11</v>
          </cell>
          <cell r="P2513">
            <v>300</v>
          </cell>
        </row>
        <row r="2514">
          <cell r="B2514">
            <v>44925</v>
          </cell>
          <cell r="C2514" t="str">
            <v>H00300</v>
          </cell>
          <cell r="D2514" t="str">
            <v>沪深300全收益指数</v>
          </cell>
          <cell r="E2514" t="str">
            <v>300收益</v>
          </cell>
          <cell r="F2514" t="str">
            <v>CSI 300 Total Return Index</v>
          </cell>
          <cell r="G2514" t="str">
            <v>CSI 300 TRI</v>
          </cell>
          <cell r="H2514" t="str">
            <v>5255.09</v>
          </cell>
          <cell r="I2514" t="str">
            <v>5273.80</v>
          </cell>
          <cell r="J2514" t="str">
            <v>5248.08</v>
          </cell>
          <cell r="K2514" t="str">
            <v>5251.97</v>
          </cell>
          <cell r="L2514" t="str">
            <v>20.26</v>
          </cell>
          <cell r="M2514" t="str">
            <v>0.39</v>
          </cell>
          <cell r="N2514" t="str">
            <v>7877.33</v>
          </cell>
          <cell r="O2514" t="str">
            <v>1482.95</v>
          </cell>
          <cell r="P2514">
            <v>300</v>
          </cell>
        </row>
        <row r="2515">
          <cell r="B2515">
            <v>44929</v>
          </cell>
          <cell r="C2515" t="str">
            <v>H00300</v>
          </cell>
          <cell r="D2515" t="str">
            <v>沪深300全收益指数</v>
          </cell>
          <cell r="E2515" t="str">
            <v>300收益</v>
          </cell>
          <cell r="F2515" t="str">
            <v>CSI 300 Total Return Index</v>
          </cell>
          <cell r="G2515" t="str">
            <v>CSI 300 TRI</v>
          </cell>
          <cell r="H2515" t="str">
            <v>5242.75</v>
          </cell>
          <cell r="I2515" t="str">
            <v>5282.23</v>
          </cell>
          <cell r="J2515" t="str">
            <v>5197.50</v>
          </cell>
          <cell r="K2515" t="str">
            <v>5274.03</v>
          </cell>
          <cell r="L2515" t="str">
            <v>22.06</v>
          </cell>
          <cell r="M2515" t="str">
            <v>0.42</v>
          </cell>
          <cell r="N2515" t="str">
            <v>11505.19</v>
          </cell>
          <cell r="O2515" t="str">
            <v>2075.40</v>
          </cell>
          <cell r="P2515">
            <v>300</v>
          </cell>
        </row>
        <row r="2516">
          <cell r="B2516">
            <v>44930</v>
          </cell>
          <cell r="C2516" t="str">
            <v>H00300</v>
          </cell>
          <cell r="D2516" t="str">
            <v>沪深300全收益指数</v>
          </cell>
          <cell r="E2516" t="str">
            <v>300收益</v>
          </cell>
          <cell r="F2516" t="str">
            <v>CSI 300 Total Return Index</v>
          </cell>
          <cell r="G2516" t="str">
            <v>CSI 300 TRI</v>
          </cell>
          <cell r="H2516" t="str">
            <v>5271.80</v>
          </cell>
          <cell r="I2516" t="str">
            <v>5298.37</v>
          </cell>
          <cell r="J2516" t="str">
            <v>5254.91</v>
          </cell>
          <cell r="K2516" t="str">
            <v>5280.88</v>
          </cell>
          <cell r="L2516" t="str">
            <v>6.85</v>
          </cell>
          <cell r="M2516" t="str">
            <v>0.13</v>
          </cell>
          <cell r="N2516" t="str">
            <v>11066.07</v>
          </cell>
          <cell r="O2516" t="str">
            <v>1989.98</v>
          </cell>
          <cell r="P2516">
            <v>300</v>
          </cell>
        </row>
        <row r="2517">
          <cell r="B2517">
            <v>44931</v>
          </cell>
          <cell r="C2517" t="str">
            <v>H00300</v>
          </cell>
          <cell r="D2517" t="str">
            <v>沪深300全收益指数</v>
          </cell>
          <cell r="E2517" t="str">
            <v>300收益</v>
          </cell>
          <cell r="F2517" t="str">
            <v>CSI 300 Total Return Index</v>
          </cell>
          <cell r="G2517" t="str">
            <v>CSI 300 TRI</v>
          </cell>
          <cell r="H2517" t="str">
            <v>5308.75</v>
          </cell>
          <cell r="I2517" t="str">
            <v>5392.03</v>
          </cell>
          <cell r="J2517" t="str">
            <v>5307.05</v>
          </cell>
          <cell r="K2517" t="str">
            <v>5383.48</v>
          </cell>
          <cell r="L2517" t="str">
            <v>102.59</v>
          </cell>
          <cell r="M2517" t="str">
            <v>1.94</v>
          </cell>
          <cell r="N2517" t="str">
            <v>11650.24</v>
          </cell>
          <cell r="O2517" t="str">
            <v>2563.13</v>
          </cell>
          <cell r="P2517">
            <v>300</v>
          </cell>
        </row>
        <row r="2518">
          <cell r="B2518">
            <v>44932</v>
          </cell>
          <cell r="C2518" t="str">
            <v>H00300</v>
          </cell>
          <cell r="D2518" t="str">
            <v>沪深300全收益指数</v>
          </cell>
          <cell r="E2518" t="str">
            <v>300收益</v>
          </cell>
          <cell r="F2518" t="str">
            <v>CSI 300 Total Return Index</v>
          </cell>
          <cell r="G2518" t="str">
            <v>CSI 300 TRI</v>
          </cell>
          <cell r="H2518" t="str">
            <v>5384.79</v>
          </cell>
          <cell r="I2518" t="str">
            <v>5426.74</v>
          </cell>
          <cell r="J2518" t="str">
            <v>5380.58</v>
          </cell>
          <cell r="K2518" t="str">
            <v>5400.17</v>
          </cell>
          <cell r="L2518" t="str">
            <v>16.70</v>
          </cell>
          <cell r="M2518" t="str">
            <v>0.31</v>
          </cell>
          <cell r="N2518" t="str">
            <v>11095.30</v>
          </cell>
          <cell r="O2518" t="str">
            <v>2357.44</v>
          </cell>
          <cell r="P2518">
            <v>300</v>
          </cell>
        </row>
        <row r="2519">
          <cell r="B2519">
            <v>44935</v>
          </cell>
          <cell r="C2519" t="str">
            <v>H00300</v>
          </cell>
          <cell r="D2519" t="str">
            <v>沪深300全收益指数</v>
          </cell>
          <cell r="E2519" t="str">
            <v>300收益</v>
          </cell>
          <cell r="F2519" t="str">
            <v>CSI 300 Total Return Index</v>
          </cell>
          <cell r="G2519" t="str">
            <v>CSI 300 TRI</v>
          </cell>
          <cell r="H2519" t="str">
            <v>5424.10</v>
          </cell>
          <cell r="I2519" t="str">
            <v>5457.87</v>
          </cell>
          <cell r="J2519" t="str">
            <v>5413.61</v>
          </cell>
          <cell r="K2519" t="str">
            <v>5443.90</v>
          </cell>
          <cell r="L2519" t="str">
            <v>43.72</v>
          </cell>
          <cell r="M2519" t="str">
            <v>0.81</v>
          </cell>
          <cell r="N2519" t="str">
            <v>11705.44</v>
          </cell>
          <cell r="O2519" t="str">
            <v>2332.12</v>
          </cell>
          <cell r="P2519">
            <v>300</v>
          </cell>
        </row>
        <row r="2520">
          <cell r="B2520">
            <v>44936</v>
          </cell>
          <cell r="C2520" t="str">
            <v>H00300</v>
          </cell>
          <cell r="D2520" t="str">
            <v>沪深300全收益指数</v>
          </cell>
          <cell r="E2520" t="str">
            <v>300收益</v>
          </cell>
          <cell r="F2520" t="str">
            <v>CSI 300 Total Return Index</v>
          </cell>
          <cell r="G2520" t="str">
            <v>CSI 300 TRI</v>
          </cell>
          <cell r="H2520" t="str">
            <v>5446.06</v>
          </cell>
          <cell r="I2520" t="str">
            <v>5467.36</v>
          </cell>
          <cell r="J2520" t="str">
            <v>5428.64</v>
          </cell>
          <cell r="K2520" t="str">
            <v>5449.80</v>
          </cell>
          <cell r="L2520" t="str">
            <v>5.91</v>
          </cell>
          <cell r="M2520" t="str">
            <v>0.11</v>
          </cell>
          <cell r="N2520" t="str">
            <v>10175.11</v>
          </cell>
          <cell r="O2520" t="str">
            <v>2148.71</v>
          </cell>
          <cell r="P2520">
            <v>300</v>
          </cell>
        </row>
        <row r="2521">
          <cell r="B2521">
            <v>44937</v>
          </cell>
          <cell r="C2521" t="str">
            <v>H00300</v>
          </cell>
          <cell r="D2521" t="str">
            <v>沪深300全收益指数</v>
          </cell>
          <cell r="E2521" t="str">
            <v>300收益</v>
          </cell>
          <cell r="F2521" t="str">
            <v>CSI 300 Total Return Index</v>
          </cell>
          <cell r="G2521" t="str">
            <v>CSI 300 TRI</v>
          </cell>
          <cell r="H2521" t="str">
            <v>5453.47</v>
          </cell>
          <cell r="I2521" t="str">
            <v>5485.50</v>
          </cell>
          <cell r="J2521" t="str">
            <v>5437.35</v>
          </cell>
          <cell r="K2521" t="str">
            <v>5440.10</v>
          </cell>
          <cell r="L2521" t="str">
            <v>-9.70</v>
          </cell>
          <cell r="M2521" t="str">
            <v>-0.18</v>
          </cell>
          <cell r="N2521" t="str">
            <v>9999.79</v>
          </cell>
          <cell r="O2521" t="str">
            <v>2030.00</v>
          </cell>
          <cell r="P2521">
            <v>300</v>
          </cell>
        </row>
        <row r="2522">
          <cell r="B2522">
            <v>44938</v>
          </cell>
          <cell r="C2522" t="str">
            <v>H00300</v>
          </cell>
          <cell r="D2522" t="str">
            <v>沪深300全收益指数</v>
          </cell>
          <cell r="E2522" t="str">
            <v>300收益</v>
          </cell>
          <cell r="F2522" t="str">
            <v>CSI 300 Total Return Index</v>
          </cell>
          <cell r="G2522" t="str">
            <v>CSI 300 TRI</v>
          </cell>
          <cell r="H2522" t="str">
            <v>5456.01</v>
          </cell>
          <cell r="I2522" t="str">
            <v>5467.77</v>
          </cell>
          <cell r="J2522" t="str">
            <v>5431.26</v>
          </cell>
          <cell r="K2522" t="str">
            <v>5450.74</v>
          </cell>
          <cell r="L2522" t="str">
            <v>10.63</v>
          </cell>
          <cell r="M2522" t="str">
            <v>0.19</v>
          </cell>
          <cell r="N2522" t="str">
            <v>9055.26</v>
          </cell>
          <cell r="O2522" t="str">
            <v>1836.86</v>
          </cell>
          <cell r="P2522">
            <v>300</v>
          </cell>
        </row>
        <row r="2523">
          <cell r="B2523">
            <v>44939</v>
          </cell>
          <cell r="C2523" t="str">
            <v>H00300</v>
          </cell>
          <cell r="D2523" t="str">
            <v>沪深300全收益指数</v>
          </cell>
          <cell r="E2523" t="str">
            <v>300收益</v>
          </cell>
          <cell r="F2523" t="str">
            <v>CSI 300 Total Return Index</v>
          </cell>
          <cell r="G2523" t="str">
            <v>CSI 300 TRI</v>
          </cell>
          <cell r="H2523" t="str">
            <v>5470.30</v>
          </cell>
          <cell r="I2523" t="str">
            <v>5527.40</v>
          </cell>
          <cell r="J2523" t="str">
            <v>5464.31</v>
          </cell>
          <cell r="K2523" t="str">
            <v>5527.40</v>
          </cell>
          <cell r="L2523" t="str">
            <v>76.66</v>
          </cell>
          <cell r="M2523" t="str">
            <v>1.41</v>
          </cell>
          <cell r="N2523" t="str">
            <v>9587.19</v>
          </cell>
          <cell r="O2523" t="str">
            <v>2121.74</v>
          </cell>
          <cell r="P2523">
            <v>300</v>
          </cell>
        </row>
        <row r="2524">
          <cell r="B2524">
            <v>44942</v>
          </cell>
          <cell r="C2524" t="str">
            <v>H00300</v>
          </cell>
          <cell r="D2524" t="str">
            <v>沪深300全收益指数</v>
          </cell>
          <cell r="E2524" t="str">
            <v>300收益</v>
          </cell>
          <cell r="F2524" t="str">
            <v>CSI 300 Total Return Index</v>
          </cell>
          <cell r="G2524" t="str">
            <v>CSI 300 TRI</v>
          </cell>
          <cell r="H2524" t="str">
            <v>5532.15</v>
          </cell>
          <cell r="I2524" t="str">
            <v>5666.86</v>
          </cell>
          <cell r="J2524" t="str">
            <v>5532.15</v>
          </cell>
          <cell r="K2524" t="str">
            <v>5613.66</v>
          </cell>
          <cell r="L2524" t="str">
            <v>86.26</v>
          </cell>
          <cell r="M2524" t="str">
            <v>1.56</v>
          </cell>
          <cell r="N2524" t="str">
            <v>15139.55</v>
          </cell>
          <cell r="O2524" t="str">
            <v>3190.08</v>
          </cell>
          <cell r="P2524">
            <v>300</v>
          </cell>
        </row>
        <row r="2525">
          <cell r="B2525">
            <v>44943</v>
          </cell>
          <cell r="C2525" t="str">
            <v>H00300</v>
          </cell>
          <cell r="D2525" t="str">
            <v>沪深300全收益指数</v>
          </cell>
          <cell r="E2525" t="str">
            <v>300收益</v>
          </cell>
          <cell r="F2525" t="str">
            <v>CSI 300 Total Return Index</v>
          </cell>
          <cell r="G2525" t="str">
            <v>CSI 300 TRI</v>
          </cell>
          <cell r="H2525" t="str">
            <v>5614.85</v>
          </cell>
          <cell r="I2525" t="str">
            <v>5628.06</v>
          </cell>
          <cell r="J2525" t="str">
            <v>5586.56</v>
          </cell>
          <cell r="K2525" t="str">
            <v>5612.68</v>
          </cell>
          <cell r="L2525" t="str">
            <v>-0.98</v>
          </cell>
          <cell r="M2525" t="str">
            <v>-0.02</v>
          </cell>
          <cell r="N2525" t="str">
            <v>9547.90</v>
          </cell>
          <cell r="O2525" t="str">
            <v>2043.82</v>
          </cell>
          <cell r="P2525">
            <v>300</v>
          </cell>
        </row>
        <row r="2526">
          <cell r="B2526">
            <v>44944</v>
          </cell>
          <cell r="C2526" t="str">
            <v>H00300</v>
          </cell>
          <cell r="D2526" t="str">
            <v>沪深300全收益指数</v>
          </cell>
          <cell r="E2526" t="str">
            <v>300收益</v>
          </cell>
          <cell r="F2526" t="str">
            <v>CSI 300 Total Return Index</v>
          </cell>
          <cell r="G2526" t="str">
            <v>CSI 300 TRI</v>
          </cell>
          <cell r="H2526" t="str">
            <v>5616.56</v>
          </cell>
          <cell r="I2526" t="str">
            <v>5631.31</v>
          </cell>
          <cell r="J2526" t="str">
            <v>5597.03</v>
          </cell>
          <cell r="K2526" t="str">
            <v>5603.28</v>
          </cell>
          <cell r="L2526" t="str">
            <v>-9.40</v>
          </cell>
          <cell r="M2526" t="str">
            <v>-0.17</v>
          </cell>
          <cell r="N2526" t="str">
            <v>8420.06</v>
          </cell>
          <cell r="O2526" t="str">
            <v>1721.26</v>
          </cell>
          <cell r="P2526">
            <v>300</v>
          </cell>
        </row>
        <row r="2527">
          <cell r="B2527">
            <v>44945</v>
          </cell>
          <cell r="C2527" t="str">
            <v>H00300</v>
          </cell>
          <cell r="D2527" t="str">
            <v>沪深300全收益指数</v>
          </cell>
          <cell r="E2527" t="str">
            <v>300收益</v>
          </cell>
          <cell r="F2527" t="str">
            <v>CSI 300 Total Return Index</v>
          </cell>
          <cell r="G2527" t="str">
            <v>CSI 300 TRI</v>
          </cell>
          <cell r="H2527" t="str">
            <v>5596.86</v>
          </cell>
          <cell r="I2527" t="str">
            <v>5638.14</v>
          </cell>
          <cell r="J2527" t="str">
            <v>5570.25</v>
          </cell>
          <cell r="K2527" t="str">
            <v>5638.14</v>
          </cell>
          <cell r="L2527" t="str">
            <v>34.86</v>
          </cell>
          <cell r="M2527" t="str">
            <v>0.62</v>
          </cell>
          <cell r="N2527" t="str">
            <v>9460.84</v>
          </cell>
          <cell r="O2527" t="str">
            <v>1927.00</v>
          </cell>
          <cell r="P2527">
            <v>300</v>
          </cell>
        </row>
        <row r="2528">
          <cell r="B2528">
            <v>44946</v>
          </cell>
          <cell r="C2528" t="str">
            <v>H00300</v>
          </cell>
          <cell r="D2528" t="str">
            <v>沪深300全收益指数</v>
          </cell>
          <cell r="E2528" t="str">
            <v>300收益</v>
          </cell>
          <cell r="F2528" t="str">
            <v>CSI 300 Total Return Index</v>
          </cell>
          <cell r="G2528" t="str">
            <v>CSI 300 TRI</v>
          </cell>
          <cell r="H2528" t="str">
            <v>5652.84</v>
          </cell>
          <cell r="I2528" t="str">
            <v>5683.90</v>
          </cell>
          <cell r="J2528" t="str">
            <v>5646.35</v>
          </cell>
          <cell r="K2528" t="str">
            <v>5672.76</v>
          </cell>
          <cell r="L2528" t="str">
            <v>34.62</v>
          </cell>
          <cell r="M2528" t="str">
            <v>0.61</v>
          </cell>
          <cell r="N2528" t="str">
            <v>12355.38</v>
          </cell>
          <cell r="O2528" t="str">
            <v>2223.42</v>
          </cell>
          <cell r="P2528">
            <v>300</v>
          </cell>
        </row>
        <row r="2529">
          <cell r="B2529">
            <v>44956</v>
          </cell>
          <cell r="C2529" t="str">
            <v>H00300</v>
          </cell>
          <cell r="D2529" t="str">
            <v>沪深300全收益指数</v>
          </cell>
          <cell r="E2529" t="str">
            <v>300收益</v>
          </cell>
          <cell r="F2529" t="str">
            <v>CSI 300 Total Return Index</v>
          </cell>
          <cell r="G2529" t="str">
            <v>CSI 300 TRI</v>
          </cell>
          <cell r="H2529" t="str">
            <v>5789.56</v>
          </cell>
          <cell r="I2529" t="str">
            <v>5790.79</v>
          </cell>
          <cell r="J2529" t="str">
            <v>5694.97</v>
          </cell>
          <cell r="K2529" t="str">
            <v>5699.65</v>
          </cell>
          <cell r="L2529" t="str">
            <v>26.89</v>
          </cell>
          <cell r="M2529" t="str">
            <v>0.47</v>
          </cell>
          <cell r="N2529" t="str">
            <v>16460.71</v>
          </cell>
          <cell r="O2529" t="str">
            <v>3301.93</v>
          </cell>
          <cell r="P2529">
            <v>300</v>
          </cell>
        </row>
        <row r="2530">
          <cell r="B2530">
            <v>44957</v>
          </cell>
          <cell r="C2530" t="str">
            <v>H00300</v>
          </cell>
          <cell r="D2530" t="str">
            <v>沪深300全收益指数</v>
          </cell>
          <cell r="E2530" t="str">
            <v>300收益</v>
          </cell>
          <cell r="F2530" t="str">
            <v>CSI 300 Total Return Index</v>
          </cell>
          <cell r="G2530" t="str">
            <v>CSI 300 TRI</v>
          </cell>
          <cell r="H2530" t="str">
            <v>5698.61</v>
          </cell>
          <cell r="I2530" t="str">
            <v>5715.32</v>
          </cell>
          <cell r="J2530" t="str">
            <v>5634.07</v>
          </cell>
          <cell r="K2530" t="str">
            <v>5639.29</v>
          </cell>
          <cell r="L2530" t="str">
            <v>-60.35</v>
          </cell>
          <cell r="M2530" t="str">
            <v>-1.06</v>
          </cell>
          <cell r="N2530" t="str">
            <v>12455.08</v>
          </cell>
          <cell r="O2530" t="str">
            <v>2493.65</v>
          </cell>
          <cell r="P2530">
            <v>300</v>
          </cell>
        </row>
        <row r="2531">
          <cell r="B2531">
            <v>44958</v>
          </cell>
          <cell r="C2531" t="str">
            <v>H00300</v>
          </cell>
          <cell r="D2531" t="str">
            <v>沪深300全收益指数</v>
          </cell>
          <cell r="E2531" t="str">
            <v>300收益</v>
          </cell>
          <cell r="F2531" t="str">
            <v>CSI 300 Total Return Index</v>
          </cell>
          <cell r="G2531" t="str">
            <v>CSI 300 TRI</v>
          </cell>
          <cell r="H2531" t="str">
            <v>5657.30</v>
          </cell>
          <cell r="I2531" t="str">
            <v>5692.30</v>
          </cell>
          <cell r="J2531" t="str">
            <v>5613.53</v>
          </cell>
          <cell r="K2531" t="str">
            <v>5692.30</v>
          </cell>
          <cell r="L2531" t="str">
            <v>53.01</v>
          </cell>
          <cell r="M2531" t="str">
            <v>0.94</v>
          </cell>
          <cell r="N2531" t="str">
            <v>14100.90</v>
          </cell>
          <cell r="O2531" t="str">
            <v>2655.54</v>
          </cell>
          <cell r="P2531">
            <v>300</v>
          </cell>
        </row>
        <row r="2532">
          <cell r="B2532">
            <v>44959</v>
          </cell>
          <cell r="C2532" t="str">
            <v>H00300</v>
          </cell>
          <cell r="D2532" t="str">
            <v>沪深300全收益指数</v>
          </cell>
          <cell r="E2532" t="str">
            <v>300收益</v>
          </cell>
          <cell r="F2532" t="str">
            <v>CSI 300 Total Return Index</v>
          </cell>
          <cell r="G2532" t="str">
            <v>CSI 300 TRI</v>
          </cell>
          <cell r="H2532" t="str">
            <v>5707.88</v>
          </cell>
          <cell r="I2532" t="str">
            <v>5708.07</v>
          </cell>
          <cell r="J2532" t="str">
            <v>5657.85</v>
          </cell>
          <cell r="K2532" t="str">
            <v>5672.25</v>
          </cell>
          <cell r="L2532" t="str">
            <v>-20.06</v>
          </cell>
          <cell r="M2532" t="str">
            <v>-0.35</v>
          </cell>
          <cell r="N2532" t="str">
            <v>13382.37</v>
          </cell>
          <cell r="O2532" t="str">
            <v>2624.97</v>
          </cell>
          <cell r="P2532">
            <v>300</v>
          </cell>
        </row>
        <row r="2533">
          <cell r="B2533">
            <v>44960</v>
          </cell>
          <cell r="C2533" t="str">
            <v>H00300</v>
          </cell>
          <cell r="D2533" t="str">
            <v>沪深300全收益指数</v>
          </cell>
          <cell r="E2533" t="str">
            <v>300收益</v>
          </cell>
          <cell r="F2533" t="str">
            <v>CSI 300 Total Return Index</v>
          </cell>
          <cell r="G2533" t="str">
            <v>CSI 300 TRI</v>
          </cell>
          <cell r="H2533" t="str">
            <v>5646.30</v>
          </cell>
          <cell r="I2533" t="str">
            <v>5646.30</v>
          </cell>
          <cell r="J2533" t="str">
            <v>5566.37</v>
          </cell>
          <cell r="K2533" t="str">
            <v>5618.64</v>
          </cell>
          <cell r="L2533" t="str">
            <v>-53.61</v>
          </cell>
          <cell r="M2533" t="str">
            <v>-0.95</v>
          </cell>
          <cell r="N2533" t="str">
            <v>11704.12</v>
          </cell>
          <cell r="O2533" t="str">
            <v>2269.15</v>
          </cell>
          <cell r="P2533">
            <v>300</v>
          </cell>
        </row>
        <row r="2534">
          <cell r="B2534">
            <v>44963</v>
          </cell>
          <cell r="C2534" t="str">
            <v>H00300</v>
          </cell>
          <cell r="D2534" t="str">
            <v>沪深300全收益指数</v>
          </cell>
          <cell r="E2534" t="str">
            <v>300收益</v>
          </cell>
          <cell r="F2534" t="str">
            <v>CSI 300 Total Return Index</v>
          </cell>
          <cell r="G2534" t="str">
            <v>CSI 300 TRI</v>
          </cell>
          <cell r="H2534" t="str">
            <v>5567.36</v>
          </cell>
          <cell r="I2534" t="str">
            <v>5570.15</v>
          </cell>
          <cell r="J2534" t="str">
            <v>5514.44</v>
          </cell>
          <cell r="K2534" t="str">
            <v>5544.36</v>
          </cell>
          <cell r="L2534" t="str">
            <v>-74.28</v>
          </cell>
          <cell r="M2534" t="str">
            <v>-1.32</v>
          </cell>
          <cell r="N2534" t="str">
            <v>11019.27</v>
          </cell>
          <cell r="O2534" t="str">
            <v>2263.45</v>
          </cell>
          <cell r="P2534">
            <v>300</v>
          </cell>
        </row>
        <row r="2535">
          <cell r="B2535">
            <v>44964</v>
          </cell>
          <cell r="C2535" t="str">
            <v>H00300</v>
          </cell>
          <cell r="D2535" t="str">
            <v>沪深300全收益指数</v>
          </cell>
          <cell r="E2535" t="str">
            <v>300收益</v>
          </cell>
          <cell r="F2535" t="str">
            <v>CSI 300 Total Return Index</v>
          </cell>
          <cell r="G2535" t="str">
            <v>CSI 300 TRI</v>
          </cell>
          <cell r="H2535" t="str">
            <v>5559.87</v>
          </cell>
          <cell r="I2535" t="str">
            <v>5571.93</v>
          </cell>
          <cell r="J2535" t="str">
            <v>5531.95</v>
          </cell>
          <cell r="K2535" t="str">
            <v>5554.34</v>
          </cell>
          <cell r="L2535" t="str">
            <v>9.98</v>
          </cell>
          <cell r="M2535" t="str">
            <v>0.18</v>
          </cell>
          <cell r="N2535" t="str">
            <v>9136.01</v>
          </cell>
          <cell r="O2535" t="str">
            <v>1835.37</v>
          </cell>
          <cell r="P2535">
            <v>300</v>
          </cell>
        </row>
        <row r="2536">
          <cell r="B2536">
            <v>44965</v>
          </cell>
          <cell r="C2536" t="str">
            <v>H00300</v>
          </cell>
          <cell r="D2536" t="str">
            <v>沪深300全收益指数</v>
          </cell>
          <cell r="E2536" t="str">
            <v>300收益</v>
          </cell>
          <cell r="F2536" t="str">
            <v>CSI 300 Total Return Index</v>
          </cell>
          <cell r="G2536" t="str">
            <v>CSI 300 TRI</v>
          </cell>
          <cell r="H2536" t="str">
            <v>5561.97</v>
          </cell>
          <cell r="I2536" t="str">
            <v>5577.29</v>
          </cell>
          <cell r="J2536" t="str">
            <v>5524.89</v>
          </cell>
          <cell r="K2536" t="str">
            <v>5529.79</v>
          </cell>
          <cell r="L2536" t="str">
            <v>-24.54</v>
          </cell>
          <cell r="M2536" t="str">
            <v>-0.44</v>
          </cell>
          <cell r="N2536" t="str">
            <v>8478.61</v>
          </cell>
          <cell r="O2536" t="str">
            <v>1705.92</v>
          </cell>
          <cell r="P2536">
            <v>300</v>
          </cell>
        </row>
        <row r="2537">
          <cell r="B2537">
            <v>44966</v>
          </cell>
          <cell r="C2537" t="str">
            <v>H00300</v>
          </cell>
          <cell r="D2537" t="str">
            <v>沪深300全收益指数</v>
          </cell>
          <cell r="E2537" t="str">
            <v>300收益</v>
          </cell>
          <cell r="F2537" t="str">
            <v>CSI 300 Total Return Index</v>
          </cell>
          <cell r="G2537" t="str">
            <v>CSI 300 TRI</v>
          </cell>
          <cell r="H2537" t="str">
            <v>5518.15</v>
          </cell>
          <cell r="I2537" t="str">
            <v>5604.02</v>
          </cell>
          <cell r="J2537" t="str">
            <v>5513.27</v>
          </cell>
          <cell r="K2537" t="str">
            <v>5604.02</v>
          </cell>
          <cell r="L2537" t="str">
            <v>74.23</v>
          </cell>
          <cell r="M2537" t="str">
            <v>1.34</v>
          </cell>
          <cell r="N2537" t="str">
            <v>10229.00</v>
          </cell>
          <cell r="O2537" t="str">
            <v>2117.23</v>
          </cell>
          <cell r="P2537">
            <v>300</v>
          </cell>
        </row>
        <row r="2538">
          <cell r="B2538">
            <v>44967</v>
          </cell>
          <cell r="C2538" t="str">
            <v>H00300</v>
          </cell>
          <cell r="D2538" t="str">
            <v>沪深300全收益指数</v>
          </cell>
          <cell r="E2538" t="str">
            <v>300收益</v>
          </cell>
          <cell r="F2538" t="str">
            <v>CSI 300 Total Return Index</v>
          </cell>
          <cell r="G2538" t="str">
            <v>CSI 300 TRI</v>
          </cell>
          <cell r="H2538" t="str">
            <v>5594.85</v>
          </cell>
          <cell r="I2538" t="str">
            <v>5596.66</v>
          </cell>
          <cell r="J2538" t="str">
            <v>5551.95</v>
          </cell>
          <cell r="K2538" t="str">
            <v>5570.72</v>
          </cell>
          <cell r="L2538" t="str">
            <v>-33.30</v>
          </cell>
          <cell r="M2538" t="str">
            <v>-0.59</v>
          </cell>
          <cell r="N2538" t="str">
            <v>9671.67</v>
          </cell>
          <cell r="O2538" t="str">
            <v>1953.48</v>
          </cell>
          <cell r="P2538">
            <v>300</v>
          </cell>
        </row>
        <row r="2539">
          <cell r="B2539">
            <v>44970</v>
          </cell>
          <cell r="C2539" t="str">
            <v>H00300</v>
          </cell>
          <cell r="D2539" t="str">
            <v>沪深300全收益指数</v>
          </cell>
          <cell r="E2539" t="str">
            <v>300收益</v>
          </cell>
          <cell r="F2539" t="str">
            <v>CSI 300 Total Return Index</v>
          </cell>
          <cell r="G2539" t="str">
            <v>CSI 300 TRI</v>
          </cell>
          <cell r="H2539" t="str">
            <v>5560.64</v>
          </cell>
          <cell r="I2539" t="str">
            <v>5625.41</v>
          </cell>
          <cell r="J2539" t="str">
            <v>5552.19</v>
          </cell>
          <cell r="K2539" t="str">
            <v>5621.27</v>
          </cell>
          <cell r="L2539" t="str">
            <v>50.55</v>
          </cell>
          <cell r="M2539" t="str">
            <v>0.91</v>
          </cell>
          <cell r="N2539" t="str">
            <v>12889.26</v>
          </cell>
          <cell r="O2539" t="str">
            <v>2519.90</v>
          </cell>
          <cell r="P2539">
            <v>300</v>
          </cell>
        </row>
        <row r="2540">
          <cell r="B2540">
            <v>44971</v>
          </cell>
          <cell r="C2540" t="str">
            <v>H00300</v>
          </cell>
          <cell r="D2540" t="str">
            <v>沪深300全收益指数</v>
          </cell>
          <cell r="E2540" t="str">
            <v>300收益</v>
          </cell>
          <cell r="F2540" t="str">
            <v>CSI 300 Total Return Index</v>
          </cell>
          <cell r="G2540" t="str">
            <v>CSI 300 TRI</v>
          </cell>
          <cell r="H2540" t="str">
            <v>5631.68</v>
          </cell>
          <cell r="I2540" t="str">
            <v>5632.47</v>
          </cell>
          <cell r="J2540" t="str">
            <v>5596.58</v>
          </cell>
          <cell r="K2540" t="str">
            <v>5623.60</v>
          </cell>
          <cell r="L2540" t="str">
            <v>2.33</v>
          </cell>
          <cell r="M2540" t="str">
            <v>0.04</v>
          </cell>
          <cell r="N2540" t="str">
            <v>10249.99</v>
          </cell>
          <cell r="O2540" t="str">
            <v>2049.15</v>
          </cell>
          <cell r="P2540">
            <v>300</v>
          </cell>
        </row>
        <row r="2541">
          <cell r="B2541">
            <v>44972</v>
          </cell>
          <cell r="C2541" t="str">
            <v>H00300</v>
          </cell>
          <cell r="D2541" t="str">
            <v>沪深300全收益指数</v>
          </cell>
          <cell r="E2541" t="str">
            <v>300收益</v>
          </cell>
          <cell r="F2541" t="str">
            <v>CSI 300 Total Return Index</v>
          </cell>
          <cell r="G2541" t="str">
            <v>CSI 300 TRI</v>
          </cell>
          <cell r="H2541" t="str">
            <v>5625.72</v>
          </cell>
          <cell r="I2541" t="str">
            <v>5634.81</v>
          </cell>
          <cell r="J2541" t="str">
            <v>5583.71</v>
          </cell>
          <cell r="K2541" t="str">
            <v>5594.30</v>
          </cell>
          <cell r="L2541" t="str">
            <v>-29.30</v>
          </cell>
          <cell r="M2541" t="str">
            <v>-0.52</v>
          </cell>
          <cell r="N2541" t="str">
            <v>12166.45</v>
          </cell>
          <cell r="O2541" t="str">
            <v>2198.56</v>
          </cell>
          <cell r="P2541">
            <v>300</v>
          </cell>
        </row>
        <row r="2542">
          <cell r="B2542">
            <v>44973</v>
          </cell>
          <cell r="C2542" t="str">
            <v>H00300</v>
          </cell>
          <cell r="D2542" t="str">
            <v>沪深300全收益指数</v>
          </cell>
          <cell r="E2542" t="str">
            <v>300收益</v>
          </cell>
          <cell r="F2542" t="str">
            <v>CSI 300 Total Return Index</v>
          </cell>
          <cell r="G2542" t="str">
            <v>CSI 300 TRI</v>
          </cell>
          <cell r="H2542" t="str">
            <v>5596.63</v>
          </cell>
          <cell r="I2542" t="str">
            <v>5654.28</v>
          </cell>
          <cell r="J2542" t="str">
            <v>5519.69</v>
          </cell>
          <cell r="K2542" t="str">
            <v>5553.32</v>
          </cell>
          <cell r="L2542" t="str">
            <v>-40.97</v>
          </cell>
          <cell r="M2542" t="str">
            <v>-0.73</v>
          </cell>
          <cell r="N2542" t="str">
            <v>15931.06</v>
          </cell>
          <cell r="O2542" t="str">
            <v>2813.16</v>
          </cell>
          <cell r="P2542">
            <v>300</v>
          </cell>
        </row>
        <row r="2543">
          <cell r="B2543">
            <v>44974</v>
          </cell>
          <cell r="C2543" t="str">
            <v>H00300</v>
          </cell>
          <cell r="D2543" t="str">
            <v>沪深300全收益指数</v>
          </cell>
          <cell r="E2543" t="str">
            <v>300收益</v>
          </cell>
          <cell r="F2543" t="str">
            <v>CSI 300 Total Return Index</v>
          </cell>
          <cell r="G2543" t="str">
            <v>CSI 300 TRI</v>
          </cell>
          <cell r="H2543" t="str">
            <v>5543.47</v>
          </cell>
          <cell r="I2543" t="str">
            <v>5568.44</v>
          </cell>
          <cell r="J2543" t="str">
            <v>5471.04</v>
          </cell>
          <cell r="K2543" t="str">
            <v>5473.31</v>
          </cell>
          <cell r="L2543" t="str">
            <v>-80.01</v>
          </cell>
          <cell r="M2543" t="str">
            <v>-1.44</v>
          </cell>
          <cell r="N2543" t="str">
            <v>11614.26</v>
          </cell>
          <cell r="O2543" t="str">
            <v>2257.38</v>
          </cell>
          <cell r="P2543">
            <v>300</v>
          </cell>
        </row>
        <row r="2544">
          <cell r="B2544">
            <v>44977</v>
          </cell>
          <cell r="C2544" t="str">
            <v>H00300</v>
          </cell>
          <cell r="D2544" t="str">
            <v>沪深300全收益指数</v>
          </cell>
          <cell r="E2544" t="str">
            <v>300收益</v>
          </cell>
          <cell r="F2544" t="str">
            <v>CSI 300 Total Return Index</v>
          </cell>
          <cell r="G2544" t="str">
            <v>CSI 300 TRI</v>
          </cell>
        </row>
        <row r="2544">
          <cell r="K2544" t="str">
            <v>5607.59</v>
          </cell>
          <cell r="L2544" t="str">
            <v>134.28</v>
          </cell>
          <cell r="M2544" t="str">
            <v>2.45</v>
          </cell>
          <cell r="N2544" t="str">
            <v>16179.45</v>
          </cell>
          <cell r="O2544" t="str">
            <v>2801.23</v>
          </cell>
          <cell r="P2544">
            <v>300</v>
          </cell>
        </row>
        <row r="2545">
          <cell r="B2545">
            <v>44978</v>
          </cell>
          <cell r="C2545" t="str">
            <v>H00300</v>
          </cell>
          <cell r="D2545" t="str">
            <v>沪深300全收益指数</v>
          </cell>
          <cell r="E2545" t="str">
            <v>300收益</v>
          </cell>
          <cell r="F2545" t="str">
            <v>CSI 300 Total Return Index</v>
          </cell>
          <cell r="G2545" t="str">
            <v>CSI 300 TRI</v>
          </cell>
        </row>
        <row r="2545">
          <cell r="K2545" t="str">
            <v>5622.33</v>
          </cell>
          <cell r="L2545" t="str">
            <v>14.74</v>
          </cell>
          <cell r="M2545" t="str">
            <v>0.26</v>
          </cell>
          <cell r="N2545" t="str">
            <v>14577.62</v>
          </cell>
          <cell r="O2545" t="str">
            <v>2496.74</v>
          </cell>
          <cell r="P2545">
            <v>300</v>
          </cell>
        </row>
        <row r="2546">
          <cell r="B2546">
            <v>44979</v>
          </cell>
          <cell r="C2546" t="str">
            <v>H00300</v>
          </cell>
          <cell r="D2546" t="str">
            <v>沪深300全收益指数</v>
          </cell>
          <cell r="E2546" t="str">
            <v>300收益</v>
          </cell>
          <cell r="F2546" t="str">
            <v>CSI 300 Total Return Index</v>
          </cell>
          <cell r="G2546" t="str">
            <v>CSI 300 TRI</v>
          </cell>
        </row>
        <row r="2546">
          <cell r="K2546" t="str">
            <v>5571.59</v>
          </cell>
          <cell r="L2546" t="str">
            <v>-50.74</v>
          </cell>
          <cell r="M2546" t="str">
            <v>-0.90</v>
          </cell>
          <cell r="N2546" t="str">
            <v>10429.03</v>
          </cell>
          <cell r="O2546" t="str">
            <v>1915.86</v>
          </cell>
          <cell r="P2546">
            <v>300</v>
          </cell>
        </row>
        <row r="2547">
          <cell r="B2547">
            <v>44980</v>
          </cell>
          <cell r="C2547" t="str">
            <v>H00300</v>
          </cell>
          <cell r="D2547" t="str">
            <v>沪深300全收益指数</v>
          </cell>
          <cell r="E2547" t="str">
            <v>300收益</v>
          </cell>
          <cell r="F2547" t="str">
            <v>CSI 300 Total Return Index</v>
          </cell>
          <cell r="G2547" t="str">
            <v>CSI 300 TRI</v>
          </cell>
        </row>
        <row r="2547">
          <cell r="K2547" t="str">
            <v>5567.11</v>
          </cell>
          <cell r="L2547" t="str">
            <v>-4.48</v>
          </cell>
          <cell r="M2547" t="str">
            <v>-0.08</v>
          </cell>
          <cell r="N2547" t="str">
            <v>10356.49</v>
          </cell>
          <cell r="O2547" t="str">
            <v>1971.94</v>
          </cell>
          <cell r="P2547">
            <v>300</v>
          </cell>
        </row>
        <row r="2548">
          <cell r="B2548">
            <v>44981</v>
          </cell>
          <cell r="C2548" t="str">
            <v>H00300</v>
          </cell>
          <cell r="D2548" t="str">
            <v>沪深300全收益指数</v>
          </cell>
          <cell r="E2548" t="str">
            <v>300收益</v>
          </cell>
          <cell r="F2548" t="str">
            <v>CSI 300 Total Return Index</v>
          </cell>
          <cell r="G2548" t="str">
            <v>CSI 300 TRI</v>
          </cell>
        </row>
        <row r="2548">
          <cell r="K2548" t="str">
            <v>5509.31</v>
          </cell>
          <cell r="L2548" t="str">
            <v>-57.79</v>
          </cell>
          <cell r="M2548" t="str">
            <v>-1.04</v>
          </cell>
          <cell r="N2548" t="str">
            <v>10098.94</v>
          </cell>
          <cell r="O2548" t="str">
            <v>1912.10</v>
          </cell>
          <cell r="P2548">
            <v>300</v>
          </cell>
        </row>
        <row r="2549">
          <cell r="B2549">
            <v>44984</v>
          </cell>
          <cell r="C2549" t="str">
            <v>H00300</v>
          </cell>
          <cell r="D2549" t="str">
            <v>沪深300全收益指数</v>
          </cell>
          <cell r="E2549" t="str">
            <v>300收益</v>
          </cell>
          <cell r="F2549" t="str">
            <v>CSI 300 Total Return Index</v>
          </cell>
          <cell r="G2549" t="str">
            <v>CSI 300 TRI</v>
          </cell>
        </row>
        <row r="2549">
          <cell r="K2549" t="str">
            <v>5487.24</v>
          </cell>
          <cell r="L2549" t="str">
            <v>-22.07</v>
          </cell>
          <cell r="M2549" t="str">
            <v>-0.40</v>
          </cell>
          <cell r="N2549" t="str">
            <v>9378.76</v>
          </cell>
          <cell r="O2549" t="str">
            <v>1879.59</v>
          </cell>
          <cell r="P2549">
            <v>300</v>
          </cell>
        </row>
        <row r="2550">
          <cell r="B2550">
            <v>44985</v>
          </cell>
          <cell r="C2550" t="str">
            <v>H00300</v>
          </cell>
          <cell r="D2550" t="str">
            <v>沪深300全收益指数</v>
          </cell>
          <cell r="E2550" t="str">
            <v>300收益</v>
          </cell>
          <cell r="F2550" t="str">
            <v>CSI 300 Total Return Index</v>
          </cell>
          <cell r="G2550" t="str">
            <v>CSI 300 TRI</v>
          </cell>
        </row>
        <row r="2550">
          <cell r="K2550" t="str">
            <v>5522.00</v>
          </cell>
          <cell r="L2550" t="str">
            <v>34.76</v>
          </cell>
          <cell r="M2550" t="str">
            <v>0.63</v>
          </cell>
          <cell r="N2550" t="str">
            <v>11032.36</v>
          </cell>
          <cell r="O2550" t="str">
            <v>1988.00</v>
          </cell>
          <cell r="P2550">
            <v>300</v>
          </cell>
        </row>
        <row r="2551">
          <cell r="B2551">
            <v>44986</v>
          </cell>
          <cell r="C2551" t="str">
            <v>H00300</v>
          </cell>
          <cell r="D2551" t="str">
            <v>沪深300全收益指数</v>
          </cell>
          <cell r="E2551" t="str">
            <v>300收益</v>
          </cell>
          <cell r="F2551" t="str">
            <v>CSI 300 Total Return Index</v>
          </cell>
          <cell r="G2551" t="str">
            <v>CSI 300 TRI</v>
          </cell>
        </row>
        <row r="2551">
          <cell r="K2551" t="str">
            <v>5600.00</v>
          </cell>
          <cell r="L2551" t="str">
            <v>78.00</v>
          </cell>
          <cell r="M2551" t="str">
            <v>1.41</v>
          </cell>
          <cell r="N2551" t="str">
            <v>15601.58</v>
          </cell>
          <cell r="O2551" t="str">
            <v>2553.75</v>
          </cell>
          <cell r="P2551">
            <v>300</v>
          </cell>
        </row>
        <row r="2552">
          <cell r="B2552">
            <v>44987</v>
          </cell>
          <cell r="C2552" t="str">
            <v>H00300</v>
          </cell>
          <cell r="D2552" t="str">
            <v>沪深300全收益指数</v>
          </cell>
          <cell r="E2552" t="str">
            <v>300收益</v>
          </cell>
          <cell r="F2552" t="str">
            <v>CSI 300 Total Return Index</v>
          </cell>
          <cell r="G2552" t="str">
            <v>CSI 300 TRI</v>
          </cell>
        </row>
        <row r="2552">
          <cell r="K2552" t="str">
            <v>5587.51</v>
          </cell>
          <cell r="L2552" t="str">
            <v>-12.49</v>
          </cell>
          <cell r="M2552" t="str">
            <v>-0.22</v>
          </cell>
          <cell r="N2552" t="str">
            <v>14821.76</v>
          </cell>
          <cell r="O2552" t="str">
            <v>2359.54</v>
          </cell>
          <cell r="P2552">
            <v>300</v>
          </cell>
        </row>
        <row r="2553">
          <cell r="B2553">
            <v>44988</v>
          </cell>
          <cell r="C2553" t="str">
            <v>H00300</v>
          </cell>
          <cell r="D2553" t="str">
            <v>沪深300全收益指数</v>
          </cell>
          <cell r="E2553" t="str">
            <v>300收益</v>
          </cell>
          <cell r="F2553" t="str">
            <v>CSI 300 Total Return Index</v>
          </cell>
          <cell r="G2553" t="str">
            <v>CSI 300 TRI</v>
          </cell>
        </row>
        <row r="2553">
          <cell r="K2553" t="str">
            <v>5604.90</v>
          </cell>
          <cell r="L2553" t="str">
            <v>17.39</v>
          </cell>
          <cell r="M2553" t="str">
            <v>0.31</v>
          </cell>
          <cell r="N2553" t="str">
            <v>16033.17</v>
          </cell>
          <cell r="O2553" t="str">
            <v>2269.15</v>
          </cell>
          <cell r="P2553">
            <v>300</v>
          </cell>
        </row>
        <row r="2554">
          <cell r="B2554">
            <v>44991</v>
          </cell>
          <cell r="C2554" t="str">
            <v>H00300</v>
          </cell>
          <cell r="D2554" t="str">
            <v>沪深300全收益指数</v>
          </cell>
          <cell r="E2554" t="str">
            <v>300收益</v>
          </cell>
          <cell r="F2554" t="str">
            <v>CSI 300 Total Return Index</v>
          </cell>
          <cell r="G2554" t="str">
            <v>CSI 300 TRI</v>
          </cell>
        </row>
        <row r="2554">
          <cell r="K2554" t="str">
            <v>5575.67</v>
          </cell>
          <cell r="L2554" t="str">
            <v>-29.23</v>
          </cell>
          <cell r="M2554" t="str">
            <v>-0.52</v>
          </cell>
          <cell r="N2554" t="str">
            <v>16297.18</v>
          </cell>
          <cell r="O2554" t="str">
            <v>2830.80</v>
          </cell>
          <cell r="P2554">
            <v>300</v>
          </cell>
        </row>
        <row r="2555">
          <cell r="B2555">
            <v>44992</v>
          </cell>
          <cell r="C2555" t="str">
            <v>H00300</v>
          </cell>
          <cell r="D2555" t="str">
            <v>沪深300全收益指数</v>
          </cell>
          <cell r="E2555" t="str">
            <v>300收益</v>
          </cell>
          <cell r="F2555" t="str">
            <v>CSI 300 Total Return Index</v>
          </cell>
          <cell r="G2555" t="str">
            <v>CSI 300 TRI</v>
          </cell>
        </row>
        <row r="2555">
          <cell r="K2555" t="str">
            <v>5494.04</v>
          </cell>
          <cell r="L2555" t="str">
            <v>-81.63</v>
          </cell>
          <cell r="M2555" t="str">
            <v>-1.46</v>
          </cell>
          <cell r="N2555" t="str">
            <v>19591.21</v>
          </cell>
          <cell r="O2555" t="str">
            <v>2724.92</v>
          </cell>
          <cell r="P2555">
            <v>300</v>
          </cell>
        </row>
        <row r="2556">
          <cell r="B2556">
            <v>44993</v>
          </cell>
          <cell r="C2556" t="str">
            <v>H00300</v>
          </cell>
          <cell r="D2556" t="str">
            <v>沪深300全收益指数</v>
          </cell>
          <cell r="E2556" t="str">
            <v>300收益</v>
          </cell>
          <cell r="F2556" t="str">
            <v>CSI 300 Total Return Index</v>
          </cell>
          <cell r="G2556" t="str">
            <v>CSI 300 TRI</v>
          </cell>
        </row>
        <row r="2556">
          <cell r="K2556" t="str">
            <v>5474.03</v>
          </cell>
          <cell r="L2556" t="str">
            <v>-20.01</v>
          </cell>
          <cell r="M2556" t="str">
            <v>-0.36</v>
          </cell>
          <cell r="N2556" t="str">
            <v>11793.65</v>
          </cell>
          <cell r="O2556" t="str">
            <v>1916.60</v>
          </cell>
          <cell r="P2556">
            <v>300</v>
          </cell>
        </row>
        <row r="2557">
          <cell r="B2557">
            <v>44994</v>
          </cell>
          <cell r="C2557" t="str">
            <v>H00300</v>
          </cell>
          <cell r="D2557" t="str">
            <v>沪深300全收益指数</v>
          </cell>
          <cell r="E2557" t="str">
            <v>300收益</v>
          </cell>
          <cell r="F2557" t="str">
            <v>CSI 300 Total Return Index</v>
          </cell>
          <cell r="G2557" t="str">
            <v>CSI 300 TRI</v>
          </cell>
        </row>
        <row r="2557">
          <cell r="K2557" t="str">
            <v>5454.68</v>
          </cell>
          <cell r="L2557" t="str">
            <v>-19.35</v>
          </cell>
          <cell r="M2557" t="str">
            <v>-0.35</v>
          </cell>
          <cell r="N2557" t="str">
            <v>11653.96</v>
          </cell>
          <cell r="O2557" t="str">
            <v>2017.38</v>
          </cell>
          <cell r="P2557">
            <v>300</v>
          </cell>
        </row>
        <row r="2558">
          <cell r="B2558">
            <v>44995</v>
          </cell>
          <cell r="C2558" t="str">
            <v>H00300</v>
          </cell>
          <cell r="D2558" t="str">
            <v>沪深300全收益指数</v>
          </cell>
          <cell r="E2558" t="str">
            <v>300收益</v>
          </cell>
          <cell r="F2558" t="str">
            <v>CSI 300 Total Return Index</v>
          </cell>
          <cell r="G2558" t="str">
            <v>CSI 300 TRI</v>
          </cell>
        </row>
        <row r="2558">
          <cell r="K2558" t="str">
            <v>5383.15</v>
          </cell>
          <cell r="L2558" t="str">
            <v>-71.53</v>
          </cell>
          <cell r="M2558" t="str">
            <v>-1.31</v>
          </cell>
          <cell r="N2558" t="str">
            <v>12385.54</v>
          </cell>
          <cell r="O2558" t="str">
            <v>2182.87</v>
          </cell>
          <cell r="P2558">
            <v>300</v>
          </cell>
        </row>
        <row r="2559">
          <cell r="B2559">
            <v>44998</v>
          </cell>
          <cell r="C2559" t="str">
            <v>H00300</v>
          </cell>
          <cell r="D2559" t="str">
            <v>沪深300全收益指数</v>
          </cell>
          <cell r="E2559" t="str">
            <v>300收益</v>
          </cell>
          <cell r="F2559" t="str">
            <v>CSI 300 Total Return Index</v>
          </cell>
          <cell r="G2559" t="str">
            <v>CSI 300 TRI</v>
          </cell>
        </row>
        <row r="2559">
          <cell r="K2559" t="str">
            <v>5439.53</v>
          </cell>
          <cell r="L2559" t="str">
            <v>56.38</v>
          </cell>
          <cell r="M2559" t="str">
            <v>1.05</v>
          </cell>
          <cell r="N2559" t="str">
            <v>14356.14</v>
          </cell>
          <cell r="O2559" t="str">
            <v>2428.66</v>
          </cell>
          <cell r="P2559">
            <v>300</v>
          </cell>
        </row>
        <row r="2560">
          <cell r="B2560">
            <v>44999</v>
          </cell>
          <cell r="C2560" t="str">
            <v>H00300</v>
          </cell>
          <cell r="D2560" t="str">
            <v>沪深300全收益指数</v>
          </cell>
          <cell r="E2560" t="str">
            <v>300收益</v>
          </cell>
          <cell r="F2560" t="str">
            <v>CSI 300 Total Return Index</v>
          </cell>
          <cell r="G2560" t="str">
            <v>CSI 300 TRI</v>
          </cell>
        </row>
        <row r="2560">
          <cell r="K2560" t="str">
            <v>5406.98</v>
          </cell>
          <cell r="L2560" t="str">
            <v>-32.55</v>
          </cell>
          <cell r="M2560" t="str">
            <v>-0.60</v>
          </cell>
          <cell r="N2560" t="str">
            <v>15054.42</v>
          </cell>
          <cell r="O2560" t="str">
            <v>2672.25</v>
          </cell>
          <cell r="P2560">
            <v>300</v>
          </cell>
        </row>
        <row r="2561">
          <cell r="B2561">
            <v>45000</v>
          </cell>
          <cell r="C2561" t="str">
            <v>H00300</v>
          </cell>
          <cell r="D2561" t="str">
            <v>沪深300全收益指数</v>
          </cell>
          <cell r="E2561" t="str">
            <v>300收益</v>
          </cell>
          <cell r="F2561" t="str">
            <v>CSI 300 Total Return Index</v>
          </cell>
          <cell r="G2561" t="str">
            <v>CSI 300 TRI</v>
          </cell>
        </row>
        <row r="2561">
          <cell r="K2561" t="str">
            <v>5409.97</v>
          </cell>
          <cell r="L2561" t="str">
            <v>2.99</v>
          </cell>
          <cell r="M2561" t="str">
            <v>0.06</v>
          </cell>
          <cell r="N2561" t="str">
            <v>14202.60</v>
          </cell>
          <cell r="O2561" t="str">
            <v>2321.01</v>
          </cell>
          <cell r="P2561">
            <v>300</v>
          </cell>
        </row>
        <row r="2562">
          <cell r="B2562">
            <v>45001</v>
          </cell>
          <cell r="C2562" t="str">
            <v>H00300</v>
          </cell>
          <cell r="D2562" t="str">
            <v>沪深300全收益指数</v>
          </cell>
          <cell r="E2562" t="str">
            <v>300收益</v>
          </cell>
          <cell r="F2562" t="str">
            <v>CSI 300 Total Return Index</v>
          </cell>
          <cell r="G2562" t="str">
            <v>CSI 300 TRI</v>
          </cell>
        </row>
        <row r="2562">
          <cell r="K2562" t="str">
            <v>5345.18</v>
          </cell>
          <cell r="L2562" t="str">
            <v>-64.80</v>
          </cell>
          <cell r="M2562" t="str">
            <v>-1.20</v>
          </cell>
          <cell r="N2562" t="str">
            <v>15251.56</v>
          </cell>
          <cell r="O2562" t="str">
            <v>2462.64</v>
          </cell>
          <cell r="P2562">
            <v>300</v>
          </cell>
        </row>
        <row r="2563">
          <cell r="B2563">
            <v>45002</v>
          </cell>
          <cell r="C2563" t="str">
            <v>H00300</v>
          </cell>
          <cell r="D2563" t="str">
            <v>沪深300全收益指数</v>
          </cell>
          <cell r="E2563" t="str">
            <v>300收益</v>
          </cell>
          <cell r="F2563" t="str">
            <v>CSI 300 Total Return Index</v>
          </cell>
          <cell r="G2563" t="str">
            <v>CSI 300 TRI</v>
          </cell>
        </row>
        <row r="2563">
          <cell r="K2563" t="str">
            <v>5371.87</v>
          </cell>
          <cell r="L2563" t="str">
            <v>26.69</v>
          </cell>
          <cell r="M2563" t="str">
            <v>0.50</v>
          </cell>
          <cell r="N2563" t="str">
            <v>17743.38</v>
          </cell>
          <cell r="O2563" t="str">
            <v>3055.41</v>
          </cell>
          <cell r="P2563">
            <v>300</v>
          </cell>
        </row>
        <row r="2564">
          <cell r="B2564">
            <v>45005</v>
          </cell>
          <cell r="C2564" t="str">
            <v>H00300</v>
          </cell>
          <cell r="D2564" t="str">
            <v>沪深300全收益指数</v>
          </cell>
          <cell r="E2564" t="str">
            <v>300收益</v>
          </cell>
          <cell r="F2564" t="str">
            <v>CSI 300 Total Return Index</v>
          </cell>
          <cell r="G2564" t="str">
            <v>CSI 300 TRI</v>
          </cell>
        </row>
        <row r="2564">
          <cell r="K2564" t="str">
            <v>5345.08</v>
          </cell>
          <cell r="L2564" t="str">
            <v>-26.79</v>
          </cell>
          <cell r="M2564" t="str">
            <v>-0.50</v>
          </cell>
          <cell r="N2564" t="str">
            <v>20526.50</v>
          </cell>
          <cell r="O2564" t="str">
            <v>3197.60</v>
          </cell>
          <cell r="P2564">
            <v>300</v>
          </cell>
        </row>
        <row r="2565">
          <cell r="B2565">
            <v>45006</v>
          </cell>
          <cell r="C2565" t="str">
            <v>H00300</v>
          </cell>
          <cell r="D2565" t="str">
            <v>沪深300全收益指数</v>
          </cell>
          <cell r="E2565" t="str">
            <v>300收益</v>
          </cell>
          <cell r="F2565" t="str">
            <v>CSI 300 Total Return Index</v>
          </cell>
          <cell r="G2565" t="str">
            <v>CSI 300 TRI</v>
          </cell>
        </row>
        <row r="2565">
          <cell r="K2565" t="str">
            <v>5403.83</v>
          </cell>
          <cell r="L2565" t="str">
            <v>58.76</v>
          </cell>
          <cell r="M2565" t="str">
            <v>1.10</v>
          </cell>
          <cell r="N2565" t="str">
            <v>14509.07</v>
          </cell>
          <cell r="O2565" t="str">
            <v>2516.32</v>
          </cell>
          <cell r="P2565">
            <v>300</v>
          </cell>
        </row>
        <row r="2566">
          <cell r="B2566">
            <v>45007</v>
          </cell>
          <cell r="C2566" t="str">
            <v>H00300</v>
          </cell>
          <cell r="D2566" t="str">
            <v>沪深300全收益指数</v>
          </cell>
          <cell r="E2566" t="str">
            <v>300收益</v>
          </cell>
          <cell r="F2566" t="str">
            <v>CSI 300 Total Return Index</v>
          </cell>
          <cell r="G2566" t="str">
            <v>CSI 300 TRI</v>
          </cell>
        </row>
        <row r="2566">
          <cell r="K2566" t="str">
            <v>5426.99</v>
          </cell>
          <cell r="L2566" t="str">
            <v>23.16</v>
          </cell>
          <cell r="M2566" t="str">
            <v>0.43</v>
          </cell>
          <cell r="N2566" t="str">
            <v>14922.90</v>
          </cell>
          <cell r="O2566" t="str">
            <v>2651.81</v>
          </cell>
          <cell r="P2566">
            <v>300</v>
          </cell>
        </row>
        <row r="2567">
          <cell r="B2567">
            <v>45008</v>
          </cell>
          <cell r="C2567" t="str">
            <v>H00300</v>
          </cell>
          <cell r="D2567" t="str">
            <v>沪深300全收益指数</v>
          </cell>
          <cell r="E2567" t="str">
            <v>300收益</v>
          </cell>
          <cell r="F2567" t="str">
            <v>CSI 300 Total Return Index</v>
          </cell>
          <cell r="G2567" t="str">
            <v>CSI 300 TRI</v>
          </cell>
        </row>
        <row r="2567">
          <cell r="K2567" t="str">
            <v>5480.79</v>
          </cell>
          <cell r="L2567" t="str">
            <v>53.80</v>
          </cell>
          <cell r="M2567" t="str">
            <v>0.99</v>
          </cell>
          <cell r="N2567" t="str">
            <v>15888.74</v>
          </cell>
          <cell r="O2567" t="str">
            <v>2964.80</v>
          </cell>
          <cell r="P2567">
            <v>300</v>
          </cell>
        </row>
        <row r="2568">
          <cell r="B2568">
            <v>45009</v>
          </cell>
          <cell r="C2568" t="str">
            <v>H00300</v>
          </cell>
          <cell r="D2568" t="str">
            <v>沪深300全收益指数</v>
          </cell>
          <cell r="E2568" t="str">
            <v>300收益</v>
          </cell>
          <cell r="F2568" t="str">
            <v>CSI 300 Total Return Index</v>
          </cell>
          <cell r="G2568" t="str">
            <v>CSI 300 TRI</v>
          </cell>
        </row>
        <row r="2568">
          <cell r="K2568" t="str">
            <v>5464.45</v>
          </cell>
          <cell r="L2568" t="str">
            <v>-16.34</v>
          </cell>
          <cell r="M2568" t="str">
            <v>-0.30</v>
          </cell>
          <cell r="N2568" t="str">
            <v>15944.23</v>
          </cell>
          <cell r="O2568" t="str">
            <v>2957.86</v>
          </cell>
          <cell r="P2568">
            <v>300</v>
          </cell>
        </row>
        <row r="2569">
          <cell r="B2569">
            <v>45012</v>
          </cell>
          <cell r="C2569" t="str">
            <v>H00300</v>
          </cell>
          <cell r="D2569" t="str">
            <v>沪深300全收益指数</v>
          </cell>
          <cell r="E2569" t="str">
            <v>300收益</v>
          </cell>
          <cell r="F2569" t="str">
            <v>CSI 300 Total Return Index</v>
          </cell>
          <cell r="G2569" t="str">
            <v>CSI 300 TRI</v>
          </cell>
        </row>
        <row r="2569">
          <cell r="K2569" t="str">
            <v>5444.68</v>
          </cell>
          <cell r="L2569" t="str">
            <v>-19.77</v>
          </cell>
          <cell r="M2569" t="str">
            <v>-0.36</v>
          </cell>
          <cell r="N2569" t="str">
            <v>16848.23</v>
          </cell>
          <cell r="O2569" t="str">
            <v>3154.75</v>
          </cell>
          <cell r="P2569">
            <v>300</v>
          </cell>
        </row>
        <row r="2570">
          <cell r="B2570">
            <v>45013</v>
          </cell>
          <cell r="C2570" t="str">
            <v>H00300</v>
          </cell>
          <cell r="D2570" t="str">
            <v>沪深300全收益指数</v>
          </cell>
          <cell r="E2570" t="str">
            <v>300收益</v>
          </cell>
          <cell r="F2570" t="str">
            <v>CSI 300 Total Return Index</v>
          </cell>
          <cell r="G2570" t="str">
            <v>CSI 300 TRI</v>
          </cell>
        </row>
        <row r="2570">
          <cell r="K2570" t="str">
            <v>5427.09</v>
          </cell>
          <cell r="L2570" t="str">
            <v>-17.59</v>
          </cell>
          <cell r="M2570" t="str">
            <v>-0.32</v>
          </cell>
          <cell r="N2570" t="str">
            <v>13189.51</v>
          </cell>
          <cell r="O2570" t="str">
            <v>2487.37</v>
          </cell>
          <cell r="P2570">
            <v>300</v>
          </cell>
        </row>
        <row r="2571">
          <cell r="B2571">
            <v>45014</v>
          </cell>
          <cell r="C2571" t="str">
            <v>H00300</v>
          </cell>
          <cell r="D2571" t="str">
            <v>沪深300全收益指数</v>
          </cell>
          <cell r="E2571" t="str">
            <v>300收益</v>
          </cell>
          <cell r="F2571" t="str">
            <v>CSI 300 Total Return Index</v>
          </cell>
          <cell r="G2571" t="str">
            <v>CSI 300 TRI</v>
          </cell>
        </row>
        <row r="2571">
          <cell r="K2571" t="str">
            <v>5436.08</v>
          </cell>
          <cell r="L2571" t="str">
            <v>9.00</v>
          </cell>
          <cell r="M2571" t="str">
            <v>0.17</v>
          </cell>
          <cell r="N2571" t="str">
            <v>13374.35</v>
          </cell>
          <cell r="O2571" t="str">
            <v>2638.67</v>
          </cell>
          <cell r="P2571">
            <v>300</v>
          </cell>
        </row>
        <row r="2572">
          <cell r="B2572">
            <v>45015</v>
          </cell>
          <cell r="C2572" t="str">
            <v>H00300</v>
          </cell>
          <cell r="D2572" t="str">
            <v>沪深300全收益指数</v>
          </cell>
          <cell r="E2572" t="str">
            <v>300收益</v>
          </cell>
          <cell r="F2572" t="str">
            <v>CSI 300 Total Return Index</v>
          </cell>
          <cell r="G2572" t="str">
            <v>CSI 300 TRI</v>
          </cell>
        </row>
        <row r="2572">
          <cell r="K2572" t="str">
            <v>5480.21</v>
          </cell>
          <cell r="L2572" t="str">
            <v>44.12</v>
          </cell>
          <cell r="M2572" t="str">
            <v>0.81</v>
          </cell>
          <cell r="N2572" t="str">
            <v>14990.10</v>
          </cell>
          <cell r="O2572" t="str">
            <v>2800.05</v>
          </cell>
          <cell r="P2572">
            <v>300</v>
          </cell>
        </row>
        <row r="2573">
          <cell r="B2573">
            <v>45016</v>
          </cell>
          <cell r="C2573" t="str">
            <v>H00300</v>
          </cell>
          <cell r="D2573" t="str">
            <v>沪深300全收益指数</v>
          </cell>
          <cell r="E2573" t="str">
            <v>300收益</v>
          </cell>
          <cell r="F2573" t="str">
            <v>CSI 300 Total Return Index</v>
          </cell>
          <cell r="G2573" t="str">
            <v>CSI 300 TRI</v>
          </cell>
        </row>
        <row r="2573">
          <cell r="K2573" t="str">
            <v>5497.03</v>
          </cell>
          <cell r="L2573" t="str">
            <v>16.83</v>
          </cell>
          <cell r="M2573" t="str">
            <v>0.31</v>
          </cell>
          <cell r="N2573" t="str">
            <v>13884.25</v>
          </cell>
          <cell r="O2573" t="str">
            <v>2798.64</v>
          </cell>
          <cell r="P2573">
            <v>300</v>
          </cell>
        </row>
        <row r="2574">
          <cell r="B2574">
            <v>45019</v>
          </cell>
          <cell r="C2574" t="str">
            <v>H00300</v>
          </cell>
          <cell r="D2574" t="str">
            <v>沪深300全收益指数</v>
          </cell>
          <cell r="E2574" t="str">
            <v>300收益</v>
          </cell>
          <cell r="F2574" t="str">
            <v>CSI 300 Total Return Index</v>
          </cell>
          <cell r="G2574" t="str">
            <v>CSI 300 TRI</v>
          </cell>
        </row>
        <row r="2574">
          <cell r="K2574" t="str">
            <v>5550.83</v>
          </cell>
          <cell r="L2574" t="str">
            <v>53.79</v>
          </cell>
          <cell r="M2574" t="str">
            <v>0.98</v>
          </cell>
          <cell r="N2574" t="str">
            <v>18212.43</v>
          </cell>
          <cell r="O2574" t="str">
            <v>3828.96</v>
          </cell>
          <cell r="P2574">
            <v>300</v>
          </cell>
        </row>
        <row r="2575">
          <cell r="B2575">
            <v>45020</v>
          </cell>
          <cell r="C2575" t="str">
            <v>H00300</v>
          </cell>
          <cell r="D2575" t="str">
            <v>沪深300全收益指数</v>
          </cell>
          <cell r="E2575" t="str">
            <v>300收益</v>
          </cell>
          <cell r="F2575" t="str">
            <v>CSI 300 Total Return Index</v>
          </cell>
          <cell r="G2575" t="str">
            <v>CSI 300 TRI</v>
          </cell>
        </row>
        <row r="2575">
          <cell r="K2575" t="str">
            <v>5567.84</v>
          </cell>
          <cell r="L2575" t="str">
            <v>17.01</v>
          </cell>
          <cell r="M2575" t="str">
            <v>0.31</v>
          </cell>
          <cell r="N2575" t="str">
            <v>19714.66</v>
          </cell>
          <cell r="O2575" t="str">
            <v>3944.43</v>
          </cell>
          <cell r="P2575">
            <v>300</v>
          </cell>
        </row>
        <row r="2576">
          <cell r="B2576">
            <v>45022</v>
          </cell>
          <cell r="C2576" t="str">
            <v>H00300</v>
          </cell>
          <cell r="D2576" t="str">
            <v>沪深300全收益指数</v>
          </cell>
          <cell r="E2576" t="str">
            <v>300收益</v>
          </cell>
          <cell r="F2576" t="str">
            <v>CSI 300 Total Return Index</v>
          </cell>
          <cell r="G2576" t="str">
            <v>CSI 300 TRI</v>
          </cell>
        </row>
        <row r="2576">
          <cell r="K2576" t="str">
            <v>5559.07</v>
          </cell>
          <cell r="L2576" t="str">
            <v>-8.77</v>
          </cell>
          <cell r="M2576" t="str">
            <v>-0.16</v>
          </cell>
          <cell r="N2576" t="str">
            <v>15070.34</v>
          </cell>
          <cell r="O2576" t="str">
            <v>3289.82</v>
          </cell>
          <cell r="P2576">
            <v>300</v>
          </cell>
        </row>
        <row r="2577">
          <cell r="B2577">
            <v>45023</v>
          </cell>
          <cell r="C2577" t="str">
            <v>H00300</v>
          </cell>
          <cell r="D2577" t="str">
            <v>沪深300全收益指数</v>
          </cell>
          <cell r="E2577" t="str">
            <v>300收益</v>
          </cell>
          <cell r="F2577" t="str">
            <v>CSI 300 Total Return Index</v>
          </cell>
          <cell r="G2577" t="str">
            <v>CSI 300 TRI</v>
          </cell>
        </row>
        <row r="2577">
          <cell r="K2577" t="str">
            <v>5595.22</v>
          </cell>
          <cell r="L2577" t="str">
            <v>36.15</v>
          </cell>
          <cell r="M2577" t="str">
            <v>0.65</v>
          </cell>
          <cell r="N2577" t="str">
            <v>12867.67</v>
          </cell>
          <cell r="O2577" t="str">
            <v>2865.68</v>
          </cell>
          <cell r="P2577">
            <v>300</v>
          </cell>
        </row>
        <row r="2578">
          <cell r="B2578">
            <v>45026</v>
          </cell>
          <cell r="C2578" t="str">
            <v>H00300</v>
          </cell>
          <cell r="D2578" t="str">
            <v>沪深300全收益指数</v>
          </cell>
          <cell r="E2578" t="str">
            <v>300收益</v>
          </cell>
          <cell r="F2578" t="str">
            <v>CSI 300 Total Return Index</v>
          </cell>
          <cell r="G2578" t="str">
            <v>CSI 300 TRI</v>
          </cell>
        </row>
        <row r="2578">
          <cell r="K2578" t="str">
            <v>5570.16</v>
          </cell>
          <cell r="L2578" t="str">
            <v>-25.06</v>
          </cell>
          <cell r="M2578" t="str">
            <v>-0.45</v>
          </cell>
          <cell r="N2578" t="str">
            <v>15245.30</v>
          </cell>
          <cell r="O2578" t="str">
            <v>3408.23</v>
          </cell>
          <cell r="P2578">
            <v>300</v>
          </cell>
        </row>
        <row r="2579">
          <cell r="B2579">
            <v>45027</v>
          </cell>
          <cell r="C2579" t="str">
            <v>H00300</v>
          </cell>
          <cell r="D2579" t="str">
            <v>沪深300全收益指数</v>
          </cell>
          <cell r="E2579" t="str">
            <v>300收益</v>
          </cell>
          <cell r="F2579" t="str">
            <v>CSI 300 Total Return Index</v>
          </cell>
          <cell r="G2579" t="str">
            <v>CSI 300 TRI</v>
          </cell>
        </row>
        <row r="2579">
          <cell r="K2579" t="str">
            <v>5563.83</v>
          </cell>
          <cell r="L2579" t="str">
            <v>-6.33</v>
          </cell>
          <cell r="M2579" t="str">
            <v>-0.11</v>
          </cell>
          <cell r="N2579" t="str">
            <v>15390.13</v>
          </cell>
          <cell r="O2579" t="str">
            <v>3241.93</v>
          </cell>
          <cell r="P2579">
            <v>300</v>
          </cell>
        </row>
        <row r="2580">
          <cell r="B2580">
            <v>45028</v>
          </cell>
          <cell r="C2580" t="str">
            <v>H00300</v>
          </cell>
          <cell r="D2580" t="str">
            <v>沪深300全收益指数</v>
          </cell>
          <cell r="E2580" t="str">
            <v>300收益</v>
          </cell>
          <cell r="F2580" t="str">
            <v>CSI 300 Total Return Index</v>
          </cell>
          <cell r="G2580" t="str">
            <v>CSI 300 TRI</v>
          </cell>
        </row>
        <row r="2580">
          <cell r="K2580" t="str">
            <v>5559.95</v>
          </cell>
          <cell r="L2580" t="str">
            <v>-3.88</v>
          </cell>
          <cell r="M2580" t="str">
            <v>-0.07</v>
          </cell>
          <cell r="N2580" t="str">
            <v>16596.53</v>
          </cell>
          <cell r="O2580" t="str">
            <v>3254.25</v>
          </cell>
          <cell r="P2580">
            <v>300</v>
          </cell>
        </row>
        <row r="2581">
          <cell r="B2581">
            <v>45029</v>
          </cell>
          <cell r="C2581" t="str">
            <v>H00300</v>
          </cell>
          <cell r="D2581" t="str">
            <v>沪深300全收益指数</v>
          </cell>
          <cell r="E2581" t="str">
            <v>300收益</v>
          </cell>
          <cell r="F2581" t="str">
            <v>CSI 300 Total Return Index</v>
          </cell>
          <cell r="G2581" t="str">
            <v>CSI 300 TRI</v>
          </cell>
        </row>
        <row r="2581">
          <cell r="K2581" t="str">
            <v>5521.70</v>
          </cell>
          <cell r="L2581" t="str">
            <v>-38.25</v>
          </cell>
          <cell r="M2581" t="str">
            <v>-0.69</v>
          </cell>
          <cell r="N2581" t="str">
            <v>15644.43</v>
          </cell>
          <cell r="O2581" t="str">
            <v>3002.91</v>
          </cell>
          <cell r="P2581">
            <v>300</v>
          </cell>
        </row>
        <row r="2582">
          <cell r="B2582">
            <v>45030</v>
          </cell>
          <cell r="C2582" t="str">
            <v>H00300</v>
          </cell>
          <cell r="D2582" t="str">
            <v>沪深300全收益指数</v>
          </cell>
          <cell r="E2582" t="str">
            <v>300收益</v>
          </cell>
          <cell r="F2582" t="str">
            <v>CSI 300 Total Return Index</v>
          </cell>
          <cell r="G2582" t="str">
            <v>CSI 300 TRI</v>
          </cell>
        </row>
        <row r="2582">
          <cell r="K2582" t="str">
            <v>5552.94</v>
          </cell>
          <cell r="L2582" t="str">
            <v>31.24</v>
          </cell>
          <cell r="M2582" t="str">
            <v>0.57</v>
          </cell>
          <cell r="N2582" t="str">
            <v>15069.57</v>
          </cell>
          <cell r="O2582" t="str">
            <v>3062.02</v>
          </cell>
          <cell r="P2582">
            <v>300</v>
          </cell>
        </row>
        <row r="2583">
          <cell r="B2583">
            <v>45033</v>
          </cell>
          <cell r="C2583" t="str">
            <v>H00300</v>
          </cell>
          <cell r="D2583" t="str">
            <v>沪深300全收益指数</v>
          </cell>
          <cell r="E2583" t="str">
            <v>300收益</v>
          </cell>
          <cell r="F2583" t="str">
            <v>CSI 300 Total Return Index</v>
          </cell>
          <cell r="G2583" t="str">
            <v>CSI 300 TRI</v>
          </cell>
        </row>
        <row r="2583">
          <cell r="K2583" t="str">
            <v>5630.81</v>
          </cell>
          <cell r="L2583" t="str">
            <v>77.87</v>
          </cell>
          <cell r="M2583" t="str">
            <v>1.40</v>
          </cell>
          <cell r="N2583" t="str">
            <v>18877.31</v>
          </cell>
          <cell r="O2583" t="str">
            <v>3418.31</v>
          </cell>
          <cell r="P2583">
            <v>300</v>
          </cell>
        </row>
        <row r="2584">
          <cell r="B2584">
            <v>45034</v>
          </cell>
          <cell r="C2584" t="str">
            <v>H00300</v>
          </cell>
          <cell r="D2584" t="str">
            <v>沪深300全收益指数</v>
          </cell>
          <cell r="E2584" t="str">
            <v>300收益</v>
          </cell>
          <cell r="F2584" t="str">
            <v>CSI 300 Total Return Index</v>
          </cell>
          <cell r="G2584" t="str">
            <v>CSI 300 TRI</v>
          </cell>
        </row>
        <row r="2584">
          <cell r="K2584" t="str">
            <v>5648.19</v>
          </cell>
          <cell r="L2584" t="str">
            <v>17.38</v>
          </cell>
          <cell r="M2584" t="str">
            <v>0.31</v>
          </cell>
          <cell r="N2584" t="str">
            <v>17018.41</v>
          </cell>
          <cell r="O2584" t="str">
            <v>3315.46</v>
          </cell>
          <cell r="P2584">
            <v>300</v>
          </cell>
        </row>
        <row r="2585">
          <cell r="B2585">
            <v>45035</v>
          </cell>
          <cell r="C2585" t="str">
            <v>H00300</v>
          </cell>
          <cell r="D2585" t="str">
            <v>沪深300全收益指数</v>
          </cell>
          <cell r="E2585" t="str">
            <v>300收益</v>
          </cell>
          <cell r="F2585" t="str">
            <v>CSI 300 Total Return Index</v>
          </cell>
          <cell r="G2585" t="str">
            <v>CSI 300 TRI</v>
          </cell>
        </row>
        <row r="2585">
          <cell r="K2585" t="str">
            <v>5597.33</v>
          </cell>
          <cell r="L2585" t="str">
            <v>-50.85</v>
          </cell>
          <cell r="M2585" t="str">
            <v>-0.90</v>
          </cell>
          <cell r="N2585" t="str">
            <v>16255.46</v>
          </cell>
          <cell r="O2585" t="str">
            <v>3122.20</v>
          </cell>
          <cell r="P2585">
            <v>300</v>
          </cell>
        </row>
        <row r="2586">
          <cell r="B2586">
            <v>45036</v>
          </cell>
          <cell r="C2586" t="str">
            <v>H00300</v>
          </cell>
          <cell r="D2586" t="str">
            <v>沪深300全收益指数</v>
          </cell>
          <cell r="E2586" t="str">
            <v>300收益</v>
          </cell>
          <cell r="F2586" t="str">
            <v>CSI 300 Total Return Index</v>
          </cell>
          <cell r="G2586" t="str">
            <v>CSI 300 TRI</v>
          </cell>
        </row>
        <row r="2586">
          <cell r="K2586" t="str">
            <v>5581.87</v>
          </cell>
          <cell r="L2586" t="str">
            <v>-15.46</v>
          </cell>
          <cell r="M2586" t="str">
            <v>-0.28</v>
          </cell>
          <cell r="N2586" t="str">
            <v>16270.67</v>
          </cell>
          <cell r="O2586" t="str">
            <v>3321.72</v>
          </cell>
          <cell r="P2586">
            <v>300</v>
          </cell>
        </row>
        <row r="2587">
          <cell r="B2587">
            <v>45037</v>
          </cell>
          <cell r="C2587" t="str">
            <v>H00300</v>
          </cell>
          <cell r="D2587" t="str">
            <v>沪深300全收益指数</v>
          </cell>
          <cell r="E2587" t="str">
            <v>300收益</v>
          </cell>
          <cell r="F2587" t="str">
            <v>CSI 300 Total Return Index</v>
          </cell>
          <cell r="G2587" t="str">
            <v>CSI 300 TRI</v>
          </cell>
        </row>
        <row r="2587">
          <cell r="K2587" t="str">
            <v>5472.98</v>
          </cell>
          <cell r="L2587" t="str">
            <v>-108.90</v>
          </cell>
          <cell r="M2587" t="str">
            <v>-1.95</v>
          </cell>
          <cell r="N2587" t="str">
            <v>18080.24</v>
          </cell>
          <cell r="O2587" t="str">
            <v>3478.52</v>
          </cell>
          <cell r="P2587">
            <v>300</v>
          </cell>
        </row>
        <row r="2588">
          <cell r="B2588">
            <v>45040</v>
          </cell>
          <cell r="C2588" t="str">
            <v>H00300</v>
          </cell>
          <cell r="D2588" t="str">
            <v>沪深300全收益指数</v>
          </cell>
          <cell r="E2588" t="str">
            <v>300收益</v>
          </cell>
          <cell r="F2588" t="str">
            <v>CSI 300 Total Return Index</v>
          </cell>
          <cell r="G2588" t="str">
            <v>CSI 300 TRI</v>
          </cell>
        </row>
        <row r="2588">
          <cell r="K2588" t="str">
            <v>5405.22</v>
          </cell>
          <cell r="L2588" t="str">
            <v>-67.76</v>
          </cell>
          <cell r="M2588" t="str">
            <v>-1.24</v>
          </cell>
          <cell r="N2588" t="str">
            <v>17009.92</v>
          </cell>
          <cell r="O2588" t="str">
            <v>3283.76</v>
          </cell>
          <cell r="P2588">
            <v>300</v>
          </cell>
        </row>
        <row r="2589">
          <cell r="B2589">
            <v>45041</v>
          </cell>
          <cell r="C2589" t="str">
            <v>H00300</v>
          </cell>
          <cell r="D2589" t="str">
            <v>沪深300全收益指数</v>
          </cell>
          <cell r="E2589" t="str">
            <v>300收益</v>
          </cell>
          <cell r="F2589" t="str">
            <v>CSI 300 Total Return Index</v>
          </cell>
          <cell r="G2589" t="str">
            <v>CSI 300 TRI</v>
          </cell>
        </row>
        <row r="2589">
          <cell r="K2589" t="str">
            <v>5378.17</v>
          </cell>
          <cell r="L2589" t="str">
            <v>-27.05</v>
          </cell>
          <cell r="M2589" t="str">
            <v>-0.50</v>
          </cell>
          <cell r="N2589" t="str">
            <v>17255.54</v>
          </cell>
          <cell r="O2589" t="str">
            <v>3311.11</v>
          </cell>
          <cell r="P2589">
            <v>300</v>
          </cell>
        </row>
        <row r="2590">
          <cell r="B2590">
            <v>45042</v>
          </cell>
          <cell r="C2590" t="str">
            <v>H00300</v>
          </cell>
          <cell r="D2590" t="str">
            <v>沪深300全收益指数</v>
          </cell>
          <cell r="E2590" t="str">
            <v>300收益</v>
          </cell>
          <cell r="F2590" t="str">
            <v>CSI 300 Total Return Index</v>
          </cell>
          <cell r="G2590" t="str">
            <v>CSI 300 TRI</v>
          </cell>
        </row>
        <row r="2590">
          <cell r="K2590" t="str">
            <v>5374.85</v>
          </cell>
          <cell r="L2590" t="str">
            <v>-3.32</v>
          </cell>
          <cell r="M2590" t="str">
            <v>-0.06</v>
          </cell>
          <cell r="N2590" t="str">
            <v>16270.20</v>
          </cell>
          <cell r="O2590" t="str">
            <v>3220.63</v>
          </cell>
          <cell r="P2590">
            <v>300</v>
          </cell>
        </row>
        <row r="2591">
          <cell r="B2591">
            <v>45043</v>
          </cell>
          <cell r="C2591" t="str">
            <v>H00300</v>
          </cell>
          <cell r="D2591" t="str">
            <v>沪深300全收益指数</v>
          </cell>
          <cell r="E2591" t="str">
            <v>300收益</v>
          </cell>
          <cell r="F2591" t="str">
            <v>CSI 300 Total Return Index</v>
          </cell>
          <cell r="G2591" t="str">
            <v>CSI 300 TRI</v>
          </cell>
        </row>
        <row r="2591">
          <cell r="K2591" t="str">
            <v>5414.77</v>
          </cell>
          <cell r="L2591" t="str">
            <v>39.92</v>
          </cell>
          <cell r="M2591" t="str">
            <v>0.74</v>
          </cell>
          <cell r="N2591" t="str">
            <v>15382.82</v>
          </cell>
          <cell r="O2591" t="str">
            <v>3048.04</v>
          </cell>
          <cell r="P2591">
            <v>300</v>
          </cell>
        </row>
        <row r="2592">
          <cell r="B2592">
            <v>45044</v>
          </cell>
          <cell r="C2592" t="str">
            <v>H00300</v>
          </cell>
          <cell r="D2592" t="str">
            <v>沪深300全收益指数</v>
          </cell>
          <cell r="E2592" t="str">
            <v>300收益</v>
          </cell>
          <cell r="F2592" t="str">
            <v>CSI 300 Total Return Index</v>
          </cell>
          <cell r="G2592" t="str">
            <v>CSI 300 TRI</v>
          </cell>
        </row>
        <row r="2592">
          <cell r="K2592" t="str">
            <v>5470.07</v>
          </cell>
          <cell r="L2592" t="str">
            <v>55.30</v>
          </cell>
          <cell r="M2592" t="str">
            <v>1.02</v>
          </cell>
          <cell r="N2592" t="str">
            <v>17950.85</v>
          </cell>
          <cell r="O2592" t="str">
            <v>3289.36</v>
          </cell>
          <cell r="P2592">
            <v>300</v>
          </cell>
        </row>
        <row r="2593">
          <cell r="B2593">
            <v>45050</v>
          </cell>
          <cell r="C2593" t="str">
            <v>H00300</v>
          </cell>
          <cell r="D2593" t="str">
            <v>沪深300全收益指数</v>
          </cell>
          <cell r="E2593" t="str">
            <v>300收益</v>
          </cell>
          <cell r="F2593" t="str">
            <v>CSI 300 Total Return Index</v>
          </cell>
          <cell r="G2593" t="str">
            <v>CSI 300 TRI</v>
          </cell>
        </row>
        <row r="2593">
          <cell r="K2593" t="str">
            <v>5471.65</v>
          </cell>
          <cell r="L2593" t="str">
            <v>1.58</v>
          </cell>
          <cell r="M2593" t="str">
            <v>0.03</v>
          </cell>
          <cell r="N2593" t="str">
            <v>22758.28</v>
          </cell>
          <cell r="O2593" t="str">
            <v>3454.93</v>
          </cell>
          <cell r="P2593">
            <v>300</v>
          </cell>
        </row>
        <row r="2594">
          <cell r="B2594">
            <v>45051</v>
          </cell>
          <cell r="C2594" t="str">
            <v>H00300</v>
          </cell>
          <cell r="D2594" t="str">
            <v>沪深300全收益指数</v>
          </cell>
          <cell r="E2594" t="str">
            <v>300收益</v>
          </cell>
          <cell r="F2594" t="str">
            <v>CSI 300 Total Return Index</v>
          </cell>
          <cell r="G2594" t="str">
            <v>CSI 300 TRI</v>
          </cell>
        </row>
        <row r="2594">
          <cell r="K2594" t="str">
            <v>5453.49</v>
          </cell>
          <cell r="L2594" t="str">
            <v>-18.15</v>
          </cell>
          <cell r="M2594" t="str">
            <v>-0.33</v>
          </cell>
          <cell r="N2594" t="str">
            <v>20662.69</v>
          </cell>
          <cell r="O2594" t="str">
            <v>3076.94</v>
          </cell>
          <cell r="P2594">
            <v>300</v>
          </cell>
        </row>
        <row r="2595">
          <cell r="B2595">
            <v>45054</v>
          </cell>
          <cell r="C2595" t="str">
            <v>H00300</v>
          </cell>
          <cell r="D2595" t="str">
            <v>沪深300全收益指数</v>
          </cell>
          <cell r="E2595" t="str">
            <v>300收益</v>
          </cell>
          <cell r="F2595" t="str">
            <v>CSI 300 Total Return Index</v>
          </cell>
          <cell r="G2595" t="str">
            <v>CSI 300 TRI</v>
          </cell>
        </row>
        <row r="2595">
          <cell r="K2595" t="str">
            <v>5515.65</v>
          </cell>
          <cell r="L2595" t="str">
            <v>62.16</v>
          </cell>
          <cell r="M2595" t="str">
            <v>1.14</v>
          </cell>
          <cell r="N2595" t="str">
            <v>25558.31</v>
          </cell>
          <cell r="O2595" t="str">
            <v>3595.40</v>
          </cell>
          <cell r="P2595">
            <v>300</v>
          </cell>
        </row>
        <row r="2596">
          <cell r="B2596">
            <v>45055</v>
          </cell>
          <cell r="C2596" t="str">
            <v>H00300</v>
          </cell>
          <cell r="D2596" t="str">
            <v>沪深300全收益指数</v>
          </cell>
          <cell r="E2596" t="str">
            <v>300收益</v>
          </cell>
          <cell r="F2596" t="str">
            <v>CSI 300 Total Return Index</v>
          </cell>
          <cell r="G2596" t="str">
            <v>CSI 300 TRI</v>
          </cell>
        </row>
        <row r="2596">
          <cell r="K2596" t="str">
            <v>5468.49</v>
          </cell>
          <cell r="L2596" t="str">
            <v>-47.16</v>
          </cell>
          <cell r="M2596" t="str">
            <v>-0.86</v>
          </cell>
          <cell r="N2596" t="str">
            <v>27930.60</v>
          </cell>
          <cell r="O2596" t="str">
            <v>3964.22</v>
          </cell>
          <cell r="P2596">
            <v>300</v>
          </cell>
        </row>
        <row r="2597">
          <cell r="B2597">
            <v>45056</v>
          </cell>
          <cell r="C2597" t="str">
            <v>H00300</v>
          </cell>
          <cell r="D2597" t="str">
            <v>沪深300全收益指数</v>
          </cell>
          <cell r="E2597" t="str">
            <v>300收益</v>
          </cell>
          <cell r="F2597" t="str">
            <v>CSI 300 Total Return Index</v>
          </cell>
          <cell r="G2597" t="str">
            <v>CSI 300 TRI</v>
          </cell>
        </row>
        <row r="2597">
          <cell r="K2597" t="str">
            <v>5426.44</v>
          </cell>
          <cell r="L2597" t="str">
            <v>-42.05</v>
          </cell>
          <cell r="M2597" t="str">
            <v>-0.77</v>
          </cell>
          <cell r="N2597" t="str">
            <v>20755.27</v>
          </cell>
          <cell r="O2597" t="str">
            <v>3094.85</v>
          </cell>
          <cell r="P2597">
            <v>300</v>
          </cell>
        </row>
        <row r="2598">
          <cell r="B2598">
            <v>45057</v>
          </cell>
          <cell r="C2598" t="str">
            <v>H00300</v>
          </cell>
          <cell r="D2598" t="str">
            <v>沪深300全收益指数</v>
          </cell>
          <cell r="E2598" t="str">
            <v>300收益</v>
          </cell>
          <cell r="F2598" t="str">
            <v>CSI 300 Total Return Index</v>
          </cell>
          <cell r="G2598" t="str">
            <v>CSI 300 TRI</v>
          </cell>
        </row>
        <row r="2598">
          <cell r="K2598" t="str">
            <v>5418.02</v>
          </cell>
          <cell r="L2598" t="str">
            <v>-8.42</v>
          </cell>
          <cell r="M2598" t="str">
            <v>-0.16</v>
          </cell>
          <cell r="N2598" t="str">
            <v>14480.46</v>
          </cell>
          <cell r="O2598" t="str">
            <v>2410.52</v>
          </cell>
          <cell r="P2598">
            <v>300</v>
          </cell>
        </row>
        <row r="2599">
          <cell r="B2599">
            <v>45058</v>
          </cell>
          <cell r="C2599" t="str">
            <v>H00300</v>
          </cell>
          <cell r="D2599" t="str">
            <v>沪深300全收益指数</v>
          </cell>
          <cell r="E2599" t="str">
            <v>300收益</v>
          </cell>
          <cell r="F2599" t="str">
            <v>CSI 300 Total Return Index</v>
          </cell>
          <cell r="G2599" t="str">
            <v>CSI 300 TRI</v>
          </cell>
        </row>
        <row r="2599">
          <cell r="K2599" t="str">
            <v>5346.62</v>
          </cell>
          <cell r="L2599" t="str">
            <v>-71.40</v>
          </cell>
          <cell r="M2599" t="str">
            <v>-1.32</v>
          </cell>
          <cell r="N2599" t="str">
            <v>14442.17</v>
          </cell>
          <cell r="O2599" t="str">
            <v>2289.93</v>
          </cell>
          <cell r="P2599">
            <v>300</v>
          </cell>
        </row>
        <row r="2600">
          <cell r="B2600">
            <v>45061</v>
          </cell>
          <cell r="C2600" t="str">
            <v>H00300</v>
          </cell>
          <cell r="D2600" t="str">
            <v>沪深300全收益指数</v>
          </cell>
          <cell r="E2600" t="str">
            <v>300收益</v>
          </cell>
          <cell r="F2600" t="str">
            <v>CSI 300 Total Return Index</v>
          </cell>
          <cell r="G2600" t="str">
            <v>CSI 300 TRI</v>
          </cell>
        </row>
        <row r="2600">
          <cell r="K2600" t="str">
            <v>5429.81</v>
          </cell>
          <cell r="L2600" t="str">
            <v>83.19</v>
          </cell>
          <cell r="M2600" t="str">
            <v>1.56</v>
          </cell>
          <cell r="N2600" t="str">
            <v>17625.74</v>
          </cell>
          <cell r="O2600" t="str">
            <v>2795.31</v>
          </cell>
          <cell r="P2600">
            <v>300</v>
          </cell>
        </row>
        <row r="2601">
          <cell r="B2601">
            <v>45062</v>
          </cell>
          <cell r="C2601" t="str">
            <v>H00300</v>
          </cell>
          <cell r="D2601" t="str">
            <v>沪深300全收益指数</v>
          </cell>
          <cell r="E2601" t="str">
            <v>300收益</v>
          </cell>
          <cell r="F2601" t="str">
            <v>CSI 300 Total Return Index</v>
          </cell>
          <cell r="G2601" t="str">
            <v>CSI 300 TRI</v>
          </cell>
        </row>
        <row r="2601">
          <cell r="K2601" t="str">
            <v>5402.51</v>
          </cell>
          <cell r="L2601" t="str">
            <v>-27.31</v>
          </cell>
          <cell r="M2601" t="str">
            <v>-0.50</v>
          </cell>
          <cell r="N2601" t="str">
            <v>13683.33</v>
          </cell>
          <cell r="O2601" t="str">
            <v>2348.41</v>
          </cell>
          <cell r="P2601">
            <v>300</v>
          </cell>
        </row>
        <row r="2602">
          <cell r="B2602">
            <v>45063</v>
          </cell>
          <cell r="C2602" t="str">
            <v>H00300</v>
          </cell>
          <cell r="D2602" t="str">
            <v>沪深300全收益指数</v>
          </cell>
          <cell r="E2602" t="str">
            <v>300收益</v>
          </cell>
          <cell r="F2602" t="str">
            <v>CSI 300 Total Return Index</v>
          </cell>
          <cell r="G2602" t="str">
            <v>CSI 300 TRI</v>
          </cell>
        </row>
        <row r="2602">
          <cell r="K2602" t="str">
            <v>5378.06</v>
          </cell>
          <cell r="L2602" t="str">
            <v>-24.45</v>
          </cell>
          <cell r="M2602" t="str">
            <v>-0.45</v>
          </cell>
          <cell r="N2602" t="str">
            <v>11844.82</v>
          </cell>
          <cell r="O2602" t="str">
            <v>2051.96</v>
          </cell>
          <cell r="P2602">
            <v>300</v>
          </cell>
        </row>
        <row r="2603">
          <cell r="B2603">
            <v>45064</v>
          </cell>
          <cell r="C2603" t="str">
            <v>H00300</v>
          </cell>
          <cell r="D2603" t="str">
            <v>沪深300全收益指数</v>
          </cell>
          <cell r="E2603" t="str">
            <v>300收益</v>
          </cell>
          <cell r="F2603" t="str">
            <v>CSI 300 Total Return Index</v>
          </cell>
          <cell r="G2603" t="str">
            <v>CSI 300 TRI</v>
          </cell>
        </row>
        <row r="2603">
          <cell r="K2603" t="str">
            <v>5373.13</v>
          </cell>
          <cell r="L2603" t="str">
            <v>-4.93</v>
          </cell>
          <cell r="M2603" t="str">
            <v>-0.09</v>
          </cell>
          <cell r="N2603" t="str">
            <v>13653.39</v>
          </cell>
          <cell r="O2603" t="str">
            <v>2291.34</v>
          </cell>
          <cell r="P2603">
            <v>300</v>
          </cell>
        </row>
        <row r="2604">
          <cell r="B2604">
            <v>45065</v>
          </cell>
          <cell r="C2604" t="str">
            <v>H00300</v>
          </cell>
          <cell r="D2604" t="str">
            <v>沪深300全收益指数</v>
          </cell>
          <cell r="E2604" t="str">
            <v>300收益</v>
          </cell>
          <cell r="F2604" t="str">
            <v>CSI 300 Total Return Index</v>
          </cell>
          <cell r="G2604" t="str">
            <v>CSI 300 TRI</v>
          </cell>
        </row>
        <row r="2604">
          <cell r="K2604" t="str">
            <v>5358.76</v>
          </cell>
          <cell r="L2604" t="str">
            <v>-14.37</v>
          </cell>
          <cell r="M2604" t="str">
            <v>-0.27</v>
          </cell>
          <cell r="N2604" t="str">
            <v>12021.25</v>
          </cell>
          <cell r="O2604" t="str">
            <v>2070.95</v>
          </cell>
          <cell r="P2604">
            <v>300</v>
          </cell>
        </row>
        <row r="2605">
          <cell r="B2605">
            <v>45068</v>
          </cell>
          <cell r="C2605" t="str">
            <v>H00300</v>
          </cell>
          <cell r="D2605" t="str">
            <v>沪深300全收益指数</v>
          </cell>
          <cell r="E2605" t="str">
            <v>300收益</v>
          </cell>
          <cell r="F2605" t="str">
            <v>CSI 300 Total Return Index</v>
          </cell>
          <cell r="G2605" t="str">
            <v>CSI 300 TRI</v>
          </cell>
        </row>
        <row r="2605">
          <cell r="K2605" t="str">
            <v>5392.49</v>
          </cell>
          <cell r="L2605" t="str">
            <v>33.73</v>
          </cell>
          <cell r="M2605" t="str">
            <v>0.63</v>
          </cell>
          <cell r="N2605" t="str">
            <v>10911.66</v>
          </cell>
          <cell r="O2605" t="str">
            <v>2021.86</v>
          </cell>
          <cell r="P2605">
            <v>300</v>
          </cell>
        </row>
        <row r="2606">
          <cell r="B2606">
            <v>45069</v>
          </cell>
          <cell r="C2606" t="str">
            <v>H00300</v>
          </cell>
          <cell r="D2606" t="str">
            <v>沪深300全收益指数</v>
          </cell>
          <cell r="E2606" t="str">
            <v>300收益</v>
          </cell>
          <cell r="F2606" t="str">
            <v>CSI 300 Total Return Index</v>
          </cell>
          <cell r="G2606" t="str">
            <v>CSI 300 TRI</v>
          </cell>
        </row>
        <row r="2606">
          <cell r="K2606" t="str">
            <v>5316.31</v>
          </cell>
          <cell r="L2606" t="str">
            <v>-76.18</v>
          </cell>
          <cell r="M2606" t="str">
            <v>-1.41</v>
          </cell>
          <cell r="N2606" t="str">
            <v>11868.51</v>
          </cell>
          <cell r="O2606" t="str">
            <v>1899.56</v>
          </cell>
          <cell r="P2606">
            <v>300</v>
          </cell>
        </row>
        <row r="2607">
          <cell r="B2607">
            <v>45070</v>
          </cell>
          <cell r="C2607" t="str">
            <v>H00300</v>
          </cell>
          <cell r="D2607" t="str">
            <v>沪深300全收益指数</v>
          </cell>
          <cell r="E2607" t="str">
            <v>300收益</v>
          </cell>
          <cell r="F2607" t="str">
            <v>CSI 300 Total Return Index</v>
          </cell>
          <cell r="G2607" t="str">
            <v>CSI 300 TRI</v>
          </cell>
        </row>
        <row r="2607">
          <cell r="K2607" t="str">
            <v>5242.87</v>
          </cell>
          <cell r="L2607" t="str">
            <v>-73.44</v>
          </cell>
          <cell r="M2607" t="str">
            <v>-1.38</v>
          </cell>
          <cell r="N2607" t="str">
            <v>13725.83</v>
          </cell>
          <cell r="O2607" t="str">
            <v>2117.68</v>
          </cell>
          <cell r="P2607">
            <v>300</v>
          </cell>
        </row>
        <row r="2608">
          <cell r="B2608">
            <v>45071</v>
          </cell>
          <cell r="C2608" t="str">
            <v>H00300</v>
          </cell>
          <cell r="D2608" t="str">
            <v>沪深300全收益指数</v>
          </cell>
          <cell r="E2608" t="str">
            <v>300收益</v>
          </cell>
          <cell r="F2608" t="str">
            <v>CSI 300 Total Return Index</v>
          </cell>
          <cell r="G2608" t="str">
            <v>CSI 300 TRI</v>
          </cell>
        </row>
        <row r="2608">
          <cell r="K2608" t="str">
            <v>5231.64</v>
          </cell>
          <cell r="L2608" t="str">
            <v>-11.23</v>
          </cell>
          <cell r="M2608" t="str">
            <v>-0.21</v>
          </cell>
          <cell r="N2608" t="str">
            <v>12415.08</v>
          </cell>
          <cell r="O2608" t="str">
            <v>2133.14</v>
          </cell>
          <cell r="P2608">
            <v>300</v>
          </cell>
        </row>
        <row r="2609">
          <cell r="B2609">
            <v>45072</v>
          </cell>
          <cell r="C2609" t="str">
            <v>H00300</v>
          </cell>
          <cell r="D2609" t="str">
            <v>沪深300全收益指数</v>
          </cell>
          <cell r="E2609" t="str">
            <v>300收益</v>
          </cell>
          <cell r="F2609" t="str">
            <v>CSI 300 Total Return Index</v>
          </cell>
          <cell r="G2609" t="str">
            <v>CSI 300 TRI</v>
          </cell>
        </row>
        <row r="2609">
          <cell r="K2609" t="str">
            <v>5233.54</v>
          </cell>
          <cell r="L2609" t="str">
            <v>1.90</v>
          </cell>
          <cell r="M2609" t="str">
            <v>0.04</v>
          </cell>
          <cell r="N2609" t="str">
            <v>10032.64</v>
          </cell>
          <cell r="O2609" t="str">
            <v>1915.38</v>
          </cell>
          <cell r="P2609">
            <v>300</v>
          </cell>
        </row>
        <row r="2610">
          <cell r="B2610">
            <v>45075</v>
          </cell>
          <cell r="C2610" t="str">
            <v>H00300</v>
          </cell>
          <cell r="D2610" t="str">
            <v>沪深300全收益指数</v>
          </cell>
          <cell r="E2610" t="str">
            <v>300收益</v>
          </cell>
          <cell r="F2610" t="str">
            <v>CSI 300 Total Return Index</v>
          </cell>
          <cell r="G2610" t="str">
            <v>CSI 300 TRI</v>
          </cell>
        </row>
        <row r="2610">
          <cell r="K2610" t="str">
            <v>5211.28</v>
          </cell>
          <cell r="L2610" t="str">
            <v>-22.26</v>
          </cell>
          <cell r="M2610" t="str">
            <v>-0.43</v>
          </cell>
          <cell r="N2610" t="str">
            <v>13186.00</v>
          </cell>
          <cell r="O2610" t="str">
            <v>2300.96</v>
          </cell>
          <cell r="P2610">
            <v>300</v>
          </cell>
        </row>
        <row r="2611">
          <cell r="B2611">
            <v>45076</v>
          </cell>
          <cell r="C2611" t="str">
            <v>H00300</v>
          </cell>
          <cell r="D2611" t="str">
            <v>沪深300全收益指数</v>
          </cell>
          <cell r="E2611" t="str">
            <v>300收益</v>
          </cell>
          <cell r="F2611" t="str">
            <v>CSI 300 Total Return Index</v>
          </cell>
          <cell r="G2611" t="str">
            <v>CSI 300 TRI</v>
          </cell>
        </row>
        <row r="2611">
          <cell r="K2611" t="str">
            <v>5216.64</v>
          </cell>
          <cell r="L2611" t="str">
            <v>5.35</v>
          </cell>
          <cell r="M2611" t="str">
            <v>0.10</v>
          </cell>
          <cell r="N2611" t="str">
            <v>13761.96</v>
          </cell>
          <cell r="O2611" t="str">
            <v>2445.66</v>
          </cell>
          <cell r="P2611">
            <v>300</v>
          </cell>
        </row>
        <row r="2612">
          <cell r="B2612">
            <v>45077</v>
          </cell>
          <cell r="C2612" t="str">
            <v>H00300</v>
          </cell>
          <cell r="D2612" t="str">
            <v>沪深300全收益指数</v>
          </cell>
          <cell r="E2612" t="str">
            <v>300收益</v>
          </cell>
          <cell r="F2612" t="str">
            <v>CSI 300 Total Return Index</v>
          </cell>
          <cell r="G2612" t="str">
            <v>CSI 300 TRI</v>
          </cell>
        </row>
        <row r="2612">
          <cell r="K2612" t="str">
            <v>5166.12</v>
          </cell>
          <cell r="L2612" t="str">
            <v>-50.52</v>
          </cell>
          <cell r="M2612" t="str">
            <v>-0.97</v>
          </cell>
          <cell r="N2612" t="str">
            <v>12638.74</v>
          </cell>
          <cell r="O2612" t="str">
            <v>2356.06</v>
          </cell>
          <cell r="P2612">
            <v>300</v>
          </cell>
        </row>
        <row r="2613">
          <cell r="B2613">
            <v>45078</v>
          </cell>
          <cell r="C2613" t="str">
            <v>H00300</v>
          </cell>
          <cell r="D2613" t="str">
            <v>沪深300全收益指数</v>
          </cell>
          <cell r="E2613" t="str">
            <v>300收益</v>
          </cell>
          <cell r="F2613" t="str">
            <v>CSI 300 Total Return Index</v>
          </cell>
          <cell r="G2613" t="str">
            <v>CSI 300 TRI</v>
          </cell>
        </row>
        <row r="2613">
          <cell r="K2613" t="str">
            <v>5181.30</v>
          </cell>
          <cell r="L2613" t="str">
            <v>15.18</v>
          </cell>
          <cell r="M2613" t="str">
            <v>0.29</v>
          </cell>
          <cell r="N2613" t="str">
            <v>13456.19</v>
          </cell>
          <cell r="O2613" t="str">
            <v>2418.30</v>
          </cell>
          <cell r="P2613">
            <v>300</v>
          </cell>
        </row>
        <row r="2614">
          <cell r="B2614">
            <v>45079</v>
          </cell>
          <cell r="C2614" t="str">
            <v>H00300</v>
          </cell>
          <cell r="D2614" t="str">
            <v>沪深300全收益指数</v>
          </cell>
          <cell r="E2614" t="str">
            <v>300收益</v>
          </cell>
          <cell r="F2614" t="str">
            <v>CSI 300 Total Return Index</v>
          </cell>
          <cell r="G2614" t="str">
            <v>CSI 300 TRI</v>
          </cell>
        </row>
        <row r="2614">
          <cell r="K2614" t="str">
            <v>5256.77</v>
          </cell>
          <cell r="L2614" t="str">
            <v>75.47</v>
          </cell>
          <cell r="M2614" t="str">
            <v>1.46</v>
          </cell>
          <cell r="N2614" t="str">
            <v>12501.51</v>
          </cell>
          <cell r="O2614" t="str">
            <v>2326.97</v>
          </cell>
          <cell r="P2614">
            <v>300</v>
          </cell>
        </row>
        <row r="2615">
          <cell r="B2615">
            <v>45082</v>
          </cell>
          <cell r="C2615" t="str">
            <v>H00300</v>
          </cell>
          <cell r="D2615" t="str">
            <v>沪深300全收益指数</v>
          </cell>
          <cell r="E2615" t="str">
            <v>300收益</v>
          </cell>
          <cell r="F2615" t="str">
            <v>CSI 300 Total Return Index</v>
          </cell>
          <cell r="G2615" t="str">
            <v>CSI 300 TRI</v>
          </cell>
        </row>
        <row r="2615">
          <cell r="K2615" t="str">
            <v>5232.89</v>
          </cell>
          <cell r="L2615" t="str">
            <v>-23.88</v>
          </cell>
          <cell r="M2615" t="str">
            <v>-0.45</v>
          </cell>
          <cell r="N2615" t="str">
            <v>11616.40</v>
          </cell>
          <cell r="O2615" t="str">
            <v>2111.44</v>
          </cell>
          <cell r="P2615">
            <v>300</v>
          </cell>
        </row>
        <row r="2616">
          <cell r="B2616">
            <v>45083</v>
          </cell>
          <cell r="C2616" t="str">
            <v>H00300</v>
          </cell>
          <cell r="D2616" t="str">
            <v>沪深300全收益指数</v>
          </cell>
          <cell r="E2616" t="str">
            <v>300收益</v>
          </cell>
          <cell r="F2616" t="str">
            <v>CSI 300 Total Return Index</v>
          </cell>
          <cell r="G2616" t="str">
            <v>CSI 300 TRI</v>
          </cell>
        </row>
        <row r="2616">
          <cell r="K2616" t="str">
            <v>5184.02</v>
          </cell>
          <cell r="L2616" t="str">
            <v>-48.87</v>
          </cell>
          <cell r="M2616" t="str">
            <v>-0.93</v>
          </cell>
          <cell r="N2616" t="str">
            <v>12578.13</v>
          </cell>
          <cell r="O2616" t="str">
            <v>2220.92</v>
          </cell>
          <cell r="P2616">
            <v>300</v>
          </cell>
        </row>
        <row r="2617">
          <cell r="B2617">
            <v>45084</v>
          </cell>
          <cell r="C2617" t="str">
            <v>H00300</v>
          </cell>
          <cell r="D2617" t="str">
            <v>沪深300全收益指数</v>
          </cell>
          <cell r="E2617" t="str">
            <v>300收益</v>
          </cell>
          <cell r="F2617" t="str">
            <v>CSI 300 Total Return Index</v>
          </cell>
          <cell r="G2617" t="str">
            <v>CSI 300 TRI</v>
          </cell>
        </row>
        <row r="2617">
          <cell r="K2617" t="str">
            <v>5159.86</v>
          </cell>
          <cell r="L2617" t="str">
            <v>-24.16</v>
          </cell>
          <cell r="M2617" t="str">
            <v>-0.47</v>
          </cell>
          <cell r="N2617" t="str">
            <v>9886.24</v>
          </cell>
          <cell r="O2617" t="str">
            <v>1898.80</v>
          </cell>
          <cell r="P2617">
            <v>300</v>
          </cell>
        </row>
        <row r="2618">
          <cell r="B2618">
            <v>45085</v>
          </cell>
          <cell r="C2618" t="str">
            <v>H00300</v>
          </cell>
          <cell r="D2618" t="str">
            <v>沪深300全收益指数</v>
          </cell>
          <cell r="E2618" t="str">
            <v>300收益</v>
          </cell>
          <cell r="F2618" t="str">
            <v>CSI 300 Total Return Index</v>
          </cell>
          <cell r="G2618" t="str">
            <v>CSI 300 TRI</v>
          </cell>
        </row>
        <row r="2618">
          <cell r="K2618" t="str">
            <v>5202.26</v>
          </cell>
          <cell r="L2618" t="str">
            <v>42.40</v>
          </cell>
          <cell r="M2618" t="str">
            <v>0.82</v>
          </cell>
          <cell r="N2618" t="str">
            <v>11870.09</v>
          </cell>
          <cell r="O2618" t="str">
            <v>1991.19</v>
          </cell>
          <cell r="P2618">
            <v>300</v>
          </cell>
        </row>
        <row r="2619">
          <cell r="B2619">
            <v>45086</v>
          </cell>
          <cell r="C2619" t="str">
            <v>H00300</v>
          </cell>
          <cell r="D2619" t="str">
            <v>沪深300全收益指数</v>
          </cell>
          <cell r="E2619" t="str">
            <v>300收益</v>
          </cell>
          <cell r="F2619" t="str">
            <v>CSI 300 Total Return Index</v>
          </cell>
          <cell r="G2619" t="str">
            <v>CSI 300 TRI</v>
          </cell>
        </row>
        <row r="2619">
          <cell r="K2619" t="str">
            <v>5226.72</v>
          </cell>
          <cell r="L2619" t="str">
            <v>24.45</v>
          </cell>
          <cell r="M2619" t="str">
            <v>0.47</v>
          </cell>
          <cell r="N2619" t="str">
            <v>13431.99</v>
          </cell>
          <cell r="O2619" t="str">
            <v>2472.96</v>
          </cell>
          <cell r="P2619">
            <v>300</v>
          </cell>
        </row>
        <row r="2620">
          <cell r="B2620">
            <v>45089</v>
          </cell>
          <cell r="C2620" t="str">
            <v>H00300</v>
          </cell>
          <cell r="D2620" t="str">
            <v>沪深300全收益指数</v>
          </cell>
          <cell r="E2620" t="str">
            <v>300收益</v>
          </cell>
          <cell r="F2620" t="str">
            <v>CSI 300 Total Return Index</v>
          </cell>
          <cell r="G2620" t="str">
            <v>CSI 300 TRI</v>
          </cell>
        </row>
        <row r="2620">
          <cell r="K2620" t="str">
            <v>5237.75</v>
          </cell>
          <cell r="L2620" t="str">
            <v>11.03</v>
          </cell>
          <cell r="M2620" t="str">
            <v>0.21</v>
          </cell>
          <cell r="N2620" t="str">
            <v>12675.85</v>
          </cell>
          <cell r="O2620" t="str">
            <v>2407.91</v>
          </cell>
          <cell r="P2620">
            <v>300</v>
          </cell>
        </row>
        <row r="2621">
          <cell r="B2621">
            <v>45090</v>
          </cell>
          <cell r="C2621" t="str">
            <v>H00300</v>
          </cell>
          <cell r="D2621" t="str">
            <v>沪深300全收益指数</v>
          </cell>
          <cell r="E2621" t="str">
            <v>300收益</v>
          </cell>
          <cell r="F2621" t="str">
            <v>CSI 300 Total Return Index</v>
          </cell>
          <cell r="G2621" t="str">
            <v>CSI 300 TRI</v>
          </cell>
        </row>
        <row r="2621">
          <cell r="K2621" t="str">
            <v>5267.81</v>
          </cell>
          <cell r="L2621" t="str">
            <v>30.06</v>
          </cell>
          <cell r="M2621" t="str">
            <v>0.57</v>
          </cell>
          <cell r="N2621" t="str">
            <v>11092.49</v>
          </cell>
          <cell r="O2621" t="str">
            <v>2254.35</v>
          </cell>
          <cell r="P2621">
            <v>300</v>
          </cell>
        </row>
        <row r="2622">
          <cell r="B2622">
            <v>45091</v>
          </cell>
          <cell r="C2622" t="str">
            <v>H00300</v>
          </cell>
          <cell r="D2622" t="str">
            <v>沪深300全收益指数</v>
          </cell>
          <cell r="E2622" t="str">
            <v>300收益</v>
          </cell>
          <cell r="F2622" t="str">
            <v>CSI 300 Total Return Index</v>
          </cell>
          <cell r="G2622" t="str">
            <v>CSI 300 TRI</v>
          </cell>
        </row>
        <row r="2622">
          <cell r="K2622" t="str">
            <v>5273.53</v>
          </cell>
          <cell r="L2622" t="str">
            <v>5.72</v>
          </cell>
          <cell r="M2622" t="str">
            <v>0.11</v>
          </cell>
          <cell r="N2622" t="str">
            <v>12495.58</v>
          </cell>
          <cell r="O2622" t="str">
            <v>2439.33</v>
          </cell>
          <cell r="P2622">
            <v>300</v>
          </cell>
        </row>
        <row r="2623">
          <cell r="B2623">
            <v>45092</v>
          </cell>
          <cell r="C2623" t="str">
            <v>H00300</v>
          </cell>
          <cell r="D2623" t="str">
            <v>沪深300全收益指数</v>
          </cell>
          <cell r="E2623" t="str">
            <v>300收益</v>
          </cell>
          <cell r="F2623" t="str">
            <v>CSI 300 Total Return Index</v>
          </cell>
          <cell r="G2623" t="str">
            <v>CSI 300 TRI</v>
          </cell>
        </row>
        <row r="2623">
          <cell r="K2623" t="str">
            <v>5359.15</v>
          </cell>
          <cell r="L2623" t="str">
            <v>85.62</v>
          </cell>
          <cell r="M2623" t="str">
            <v>1.62</v>
          </cell>
          <cell r="N2623" t="str">
            <v>12836.99</v>
          </cell>
          <cell r="O2623" t="str">
            <v>2826.36</v>
          </cell>
          <cell r="P2623">
            <v>300</v>
          </cell>
        </row>
        <row r="2624">
          <cell r="B2624">
            <v>45093</v>
          </cell>
          <cell r="C2624" t="str">
            <v>H00300</v>
          </cell>
          <cell r="D2624" t="str">
            <v>沪深300全收益指数</v>
          </cell>
          <cell r="E2624" t="str">
            <v>300收益</v>
          </cell>
          <cell r="F2624" t="str">
            <v>CSI 300 Total Return Index</v>
          </cell>
          <cell r="G2624" t="str">
            <v>CSI 300 TRI</v>
          </cell>
        </row>
        <row r="2624">
          <cell r="K2624" t="str">
            <v>5411.95</v>
          </cell>
          <cell r="L2624" t="str">
            <v>52.80</v>
          </cell>
          <cell r="M2624" t="str">
            <v>0.99</v>
          </cell>
          <cell r="N2624" t="str">
            <v>13976.01</v>
          </cell>
          <cell r="O2624" t="str">
            <v>2803.75</v>
          </cell>
          <cell r="P2624">
            <v>300</v>
          </cell>
        </row>
        <row r="2625">
          <cell r="B2625">
            <v>45096</v>
          </cell>
          <cell r="C2625" t="str">
            <v>H00300</v>
          </cell>
          <cell r="D2625" t="str">
            <v>沪深300全收益指数</v>
          </cell>
          <cell r="E2625" t="str">
            <v>300收益</v>
          </cell>
          <cell r="F2625" t="str">
            <v>CSI 300 Total Return Index</v>
          </cell>
          <cell r="G2625" t="str">
            <v>CSI 300 TRI</v>
          </cell>
        </row>
        <row r="2625">
          <cell r="K2625" t="str">
            <v>5373.28</v>
          </cell>
          <cell r="L2625" t="str">
            <v>-38.67</v>
          </cell>
          <cell r="M2625" t="str">
            <v>-0.71</v>
          </cell>
          <cell r="N2625" t="str">
            <v>13490.58</v>
          </cell>
          <cell r="O2625" t="str">
            <v>2682.13</v>
          </cell>
          <cell r="P2625">
            <v>300</v>
          </cell>
        </row>
        <row r="2626">
          <cell r="B2626">
            <v>45097</v>
          </cell>
          <cell r="C2626" t="str">
            <v>H00300</v>
          </cell>
          <cell r="D2626" t="str">
            <v>沪深300全收益指数</v>
          </cell>
          <cell r="E2626" t="str">
            <v>300收益</v>
          </cell>
          <cell r="F2626" t="str">
            <v>CSI 300 Total Return Index</v>
          </cell>
          <cell r="G2626" t="str">
            <v>CSI 300 TRI</v>
          </cell>
        </row>
        <row r="2626">
          <cell r="K2626" t="str">
            <v>5365.58</v>
          </cell>
          <cell r="L2626" t="str">
            <v>-7.71</v>
          </cell>
          <cell r="M2626" t="str">
            <v>-0.14</v>
          </cell>
          <cell r="N2626" t="str">
            <v>12252.03</v>
          </cell>
          <cell r="O2626" t="str">
            <v>2662.74</v>
          </cell>
          <cell r="P2626">
            <v>300</v>
          </cell>
        </row>
        <row r="2627">
          <cell r="B2627">
            <v>45098</v>
          </cell>
          <cell r="C2627" t="str">
            <v>H00300</v>
          </cell>
          <cell r="D2627" t="str">
            <v>沪深300全收益指数</v>
          </cell>
          <cell r="E2627" t="str">
            <v>300收益</v>
          </cell>
          <cell r="F2627" t="str">
            <v>CSI 300 Total Return Index</v>
          </cell>
          <cell r="G2627" t="str">
            <v>CSI 300 TRI</v>
          </cell>
        </row>
        <row r="2627">
          <cell r="K2627" t="str">
            <v>5287.74</v>
          </cell>
          <cell r="L2627" t="str">
            <v>-77.84</v>
          </cell>
          <cell r="M2627" t="str">
            <v>-1.45</v>
          </cell>
          <cell r="N2627" t="str">
            <v>11834.66</v>
          </cell>
          <cell r="O2627" t="str">
            <v>2436.31</v>
          </cell>
          <cell r="P2627">
            <v>300</v>
          </cell>
        </row>
        <row r="2628">
          <cell r="B2628">
            <v>45103</v>
          </cell>
          <cell r="C2628" t="str">
            <v>H00300</v>
          </cell>
          <cell r="D2628" t="str">
            <v>沪深300全收益指数</v>
          </cell>
          <cell r="E2628" t="str">
            <v>300收益</v>
          </cell>
          <cell r="F2628" t="str">
            <v>CSI 300 Total Return Index</v>
          </cell>
          <cell r="G2628" t="str">
            <v>CSI 300 TRI</v>
          </cell>
        </row>
        <row r="2628">
          <cell r="K2628" t="str">
            <v>5215.29</v>
          </cell>
          <cell r="L2628" t="str">
            <v>-72.45</v>
          </cell>
          <cell r="M2628" t="str">
            <v>-1.37</v>
          </cell>
          <cell r="N2628" t="str">
            <v>13399.04</v>
          </cell>
          <cell r="O2628" t="str">
            <v>2477.14</v>
          </cell>
          <cell r="P2628">
            <v>300</v>
          </cell>
        </row>
        <row r="2629">
          <cell r="B2629">
            <v>45104</v>
          </cell>
          <cell r="C2629" t="str">
            <v>H00300</v>
          </cell>
          <cell r="D2629" t="str">
            <v>沪深300全收益指数</v>
          </cell>
          <cell r="E2629" t="str">
            <v>300收益</v>
          </cell>
          <cell r="F2629" t="str">
            <v>CSI 300 Total Return Index</v>
          </cell>
          <cell r="G2629" t="str">
            <v>CSI 300 TRI</v>
          </cell>
        </row>
        <row r="2629">
          <cell r="K2629" t="str">
            <v>5266.67</v>
          </cell>
          <cell r="L2629" t="str">
            <v>51.38</v>
          </cell>
          <cell r="M2629" t="str">
            <v>0.99</v>
          </cell>
          <cell r="N2629" t="str">
            <v>11699.27</v>
          </cell>
          <cell r="O2629" t="str">
            <v>2100.98</v>
          </cell>
          <cell r="P2629">
            <v>300</v>
          </cell>
        </row>
        <row r="2630">
          <cell r="B2630">
            <v>45105</v>
          </cell>
          <cell r="C2630" t="str">
            <v>H00300</v>
          </cell>
          <cell r="D2630" t="str">
            <v>沪深300全收益指数</v>
          </cell>
          <cell r="E2630" t="str">
            <v>300收益</v>
          </cell>
          <cell r="F2630" t="str">
            <v>CSI 300 Total Return Index</v>
          </cell>
          <cell r="G2630" t="str">
            <v>CSI 300 TRI</v>
          </cell>
        </row>
        <row r="2630">
          <cell r="K2630" t="str">
            <v>5264.97</v>
          </cell>
          <cell r="L2630" t="str">
            <v>-1.70</v>
          </cell>
          <cell r="M2630" t="str">
            <v>-0.03</v>
          </cell>
          <cell r="N2630" t="str">
            <v>10702.15</v>
          </cell>
          <cell r="O2630" t="str">
            <v>2061.88</v>
          </cell>
          <cell r="P2630">
            <v>300</v>
          </cell>
        </row>
        <row r="2631">
          <cell r="B2631">
            <v>45106</v>
          </cell>
          <cell r="C2631" t="str">
            <v>H00300</v>
          </cell>
          <cell r="D2631" t="str">
            <v>沪深300全收益指数</v>
          </cell>
          <cell r="E2631" t="str">
            <v>300收益</v>
          </cell>
          <cell r="F2631" t="str">
            <v>CSI 300 Total Return Index</v>
          </cell>
          <cell r="G2631" t="str">
            <v>CSI 300 TRI</v>
          </cell>
        </row>
        <row r="2631">
          <cell r="K2631" t="str">
            <v>5240.66</v>
          </cell>
          <cell r="L2631" t="str">
            <v>-24.31</v>
          </cell>
          <cell r="M2631" t="str">
            <v>-0.46</v>
          </cell>
          <cell r="N2631" t="str">
            <v>9828.93</v>
          </cell>
          <cell r="O2631" t="str">
            <v>2041.10</v>
          </cell>
          <cell r="P2631">
            <v>300</v>
          </cell>
        </row>
        <row r="2632">
          <cell r="B2632">
            <v>45107</v>
          </cell>
          <cell r="C2632" t="str">
            <v>H00300</v>
          </cell>
          <cell r="D2632" t="str">
            <v>沪深300全收益指数</v>
          </cell>
          <cell r="E2632" t="str">
            <v>300收益</v>
          </cell>
          <cell r="F2632" t="str">
            <v>CSI 300 Total Return Index</v>
          </cell>
          <cell r="G2632" t="str">
            <v>CSI 300 TRI</v>
          </cell>
        </row>
        <row r="2632">
          <cell r="K2632" t="str">
            <v>5275.95</v>
          </cell>
          <cell r="L2632" t="str">
            <v>35.29</v>
          </cell>
          <cell r="M2632" t="str">
            <v>0.67</v>
          </cell>
          <cell r="N2632" t="str">
            <v>10126.84</v>
          </cell>
          <cell r="O2632" t="str">
            <v>2081.46</v>
          </cell>
          <cell r="P2632">
            <v>300</v>
          </cell>
        </row>
        <row r="2633">
          <cell r="B2633">
            <v>45110</v>
          </cell>
          <cell r="C2633" t="str">
            <v>H00300</v>
          </cell>
          <cell r="D2633" t="str">
            <v>沪深300全收益指数</v>
          </cell>
          <cell r="E2633" t="str">
            <v>300收益</v>
          </cell>
          <cell r="F2633" t="str">
            <v>CSI 300 Total Return Index</v>
          </cell>
          <cell r="G2633" t="str">
            <v>CSI 300 TRI</v>
          </cell>
        </row>
        <row r="2633">
          <cell r="K2633" t="str">
            <v>5345.99</v>
          </cell>
          <cell r="L2633" t="str">
            <v>70.05</v>
          </cell>
          <cell r="M2633" t="str">
            <v>1.33</v>
          </cell>
          <cell r="N2633" t="str">
            <v>13315.81</v>
          </cell>
          <cell r="O2633" t="str">
            <v>2568.77</v>
          </cell>
          <cell r="P2633">
            <v>300</v>
          </cell>
        </row>
        <row r="2634">
          <cell r="B2634">
            <v>45111</v>
          </cell>
          <cell r="C2634" t="str">
            <v>H00300</v>
          </cell>
          <cell r="D2634" t="str">
            <v>沪深300全收益指数</v>
          </cell>
          <cell r="E2634" t="str">
            <v>300收益</v>
          </cell>
          <cell r="F2634" t="str">
            <v>CSI 300 Total Return Index</v>
          </cell>
          <cell r="G2634" t="str">
            <v>CSI 300 TRI</v>
          </cell>
        </row>
        <row r="2634">
          <cell r="K2634" t="str">
            <v>5354.41</v>
          </cell>
          <cell r="L2634" t="str">
            <v>8.42</v>
          </cell>
          <cell r="M2634" t="str">
            <v>0.16</v>
          </cell>
          <cell r="N2634" t="str">
            <v>10949.45</v>
          </cell>
          <cell r="O2634" t="str">
            <v>2163.36</v>
          </cell>
          <cell r="P2634">
            <v>300</v>
          </cell>
        </row>
        <row r="2635">
          <cell r="B2635">
            <v>45112</v>
          </cell>
          <cell r="C2635" t="str">
            <v>H00300</v>
          </cell>
          <cell r="D2635" t="str">
            <v>沪深300全收益指数</v>
          </cell>
          <cell r="E2635" t="str">
            <v>300收益</v>
          </cell>
          <cell r="F2635" t="str">
            <v>CSI 300 Total Return Index</v>
          </cell>
          <cell r="G2635" t="str">
            <v>CSI 300 TRI</v>
          </cell>
        </row>
        <row r="2635">
          <cell r="K2635" t="str">
            <v>5315.31</v>
          </cell>
          <cell r="L2635" t="str">
            <v>-39.10</v>
          </cell>
          <cell r="M2635" t="str">
            <v>-0.73</v>
          </cell>
          <cell r="N2635" t="str">
            <v>9763.64</v>
          </cell>
          <cell r="O2635" t="str">
            <v>1884.00</v>
          </cell>
          <cell r="P2635">
            <v>300</v>
          </cell>
        </row>
        <row r="2636">
          <cell r="B2636">
            <v>45113</v>
          </cell>
          <cell r="C2636" t="str">
            <v>H00300</v>
          </cell>
          <cell r="D2636" t="str">
            <v>沪深300全收益指数</v>
          </cell>
          <cell r="E2636" t="str">
            <v>300收益</v>
          </cell>
          <cell r="F2636" t="str">
            <v>CSI 300 Total Return Index</v>
          </cell>
          <cell r="G2636" t="str">
            <v>CSI 300 TRI</v>
          </cell>
        </row>
        <row r="2636">
          <cell r="K2636" t="str">
            <v>5281.04</v>
          </cell>
          <cell r="L2636" t="str">
            <v>-34.27</v>
          </cell>
          <cell r="M2636" t="str">
            <v>-0.64</v>
          </cell>
          <cell r="N2636" t="str">
            <v>10012.18</v>
          </cell>
          <cell r="O2636" t="str">
            <v>1847.42</v>
          </cell>
          <cell r="P2636">
            <v>300</v>
          </cell>
        </row>
        <row r="2637">
          <cell r="B2637">
            <v>45114</v>
          </cell>
          <cell r="C2637" t="str">
            <v>H00300</v>
          </cell>
          <cell r="D2637" t="str">
            <v>沪深300全收益指数</v>
          </cell>
          <cell r="E2637" t="str">
            <v>300收益</v>
          </cell>
          <cell r="F2637" t="str">
            <v>CSI 300 Total Return Index</v>
          </cell>
          <cell r="G2637" t="str">
            <v>CSI 300 TRI</v>
          </cell>
        </row>
        <row r="2637">
          <cell r="K2637" t="str">
            <v>5258.51</v>
          </cell>
          <cell r="L2637" t="str">
            <v>-22.53</v>
          </cell>
          <cell r="M2637" t="str">
            <v>-0.43</v>
          </cell>
          <cell r="N2637" t="str">
            <v>10090.69</v>
          </cell>
          <cell r="O2637" t="str">
            <v>1739.19</v>
          </cell>
          <cell r="P2637">
            <v>300</v>
          </cell>
        </row>
        <row r="2638">
          <cell r="B2638">
            <v>45117</v>
          </cell>
          <cell r="C2638" t="str">
            <v>H00300</v>
          </cell>
          <cell r="D2638" t="str">
            <v>沪深300全收益指数</v>
          </cell>
          <cell r="E2638" t="str">
            <v>300收益</v>
          </cell>
          <cell r="F2638" t="str">
            <v>CSI 300 Total Return Index</v>
          </cell>
          <cell r="G2638" t="str">
            <v>CSI 300 TRI</v>
          </cell>
        </row>
        <row r="2638">
          <cell r="K2638" t="str">
            <v>5284.16</v>
          </cell>
          <cell r="L2638" t="str">
            <v>25.64</v>
          </cell>
          <cell r="M2638" t="str">
            <v>0.49</v>
          </cell>
          <cell r="N2638" t="str">
            <v>9203.34</v>
          </cell>
          <cell r="O2638" t="str">
            <v>1853.61</v>
          </cell>
          <cell r="P2638">
            <v>300</v>
          </cell>
        </row>
        <row r="2639">
          <cell r="B2639">
            <v>45118</v>
          </cell>
          <cell r="C2639" t="str">
            <v>H00300</v>
          </cell>
          <cell r="D2639" t="str">
            <v>沪深300全收益指数</v>
          </cell>
          <cell r="E2639" t="str">
            <v>300收益</v>
          </cell>
          <cell r="F2639" t="str">
            <v>CSI 300 Total Return Index</v>
          </cell>
          <cell r="G2639" t="str">
            <v>CSI 300 TRI</v>
          </cell>
        </row>
        <row r="2639">
          <cell r="K2639" t="str">
            <v>5319.22</v>
          </cell>
          <cell r="L2639" t="str">
            <v>35.06</v>
          </cell>
          <cell r="M2639" t="str">
            <v>0.66</v>
          </cell>
          <cell r="N2639" t="str">
            <v>8651.07</v>
          </cell>
          <cell r="O2639" t="str">
            <v>1775.86</v>
          </cell>
          <cell r="P2639">
            <v>300</v>
          </cell>
        </row>
        <row r="2640">
          <cell r="B2640">
            <v>45119</v>
          </cell>
          <cell r="C2640" t="str">
            <v>H00300</v>
          </cell>
          <cell r="D2640" t="str">
            <v>沪深300全收益指数</v>
          </cell>
          <cell r="E2640" t="str">
            <v>300收益</v>
          </cell>
          <cell r="F2640" t="str">
            <v>CSI 300 Total Return Index</v>
          </cell>
          <cell r="G2640" t="str">
            <v>CSI 300 TRI</v>
          </cell>
        </row>
        <row r="2640">
          <cell r="K2640" t="str">
            <v>5289.90</v>
          </cell>
          <cell r="L2640" t="str">
            <v>-29.32</v>
          </cell>
          <cell r="M2640" t="str">
            <v>-0.55</v>
          </cell>
          <cell r="N2640" t="str">
            <v>11152.20</v>
          </cell>
          <cell r="O2640" t="str">
            <v>2140.47</v>
          </cell>
          <cell r="P2640">
            <v>300</v>
          </cell>
        </row>
        <row r="2641">
          <cell r="B2641">
            <v>45120</v>
          </cell>
          <cell r="C2641" t="str">
            <v>H00300</v>
          </cell>
          <cell r="D2641" t="str">
            <v>沪深300全收益指数</v>
          </cell>
          <cell r="E2641" t="str">
            <v>300收益</v>
          </cell>
          <cell r="F2641" t="str">
            <v>CSI 300 Total Return Index</v>
          </cell>
          <cell r="G2641" t="str">
            <v>CSI 300 TRI</v>
          </cell>
        </row>
        <row r="2641">
          <cell r="K2641" t="str">
            <v>5374.87</v>
          </cell>
          <cell r="L2641" t="str">
            <v>84.97</v>
          </cell>
          <cell r="M2641" t="str">
            <v>1.61</v>
          </cell>
          <cell r="N2641" t="str">
            <v>12030.02</v>
          </cell>
          <cell r="O2641" t="str">
            <v>2352.79</v>
          </cell>
          <cell r="P2641">
            <v>300</v>
          </cell>
        </row>
        <row r="2642">
          <cell r="B2642">
            <v>45121</v>
          </cell>
          <cell r="C2642" t="str">
            <v>H00300</v>
          </cell>
          <cell r="D2642" t="str">
            <v>沪深300全收益指数</v>
          </cell>
          <cell r="E2642" t="str">
            <v>300收益</v>
          </cell>
          <cell r="F2642" t="str">
            <v>CSI 300 Total Return Index</v>
          </cell>
          <cell r="G2642" t="str">
            <v>CSI 300 TRI</v>
          </cell>
        </row>
        <row r="2642">
          <cell r="K2642" t="str">
            <v>5377.86</v>
          </cell>
          <cell r="L2642" t="str">
            <v>2.99</v>
          </cell>
          <cell r="M2642" t="str">
            <v>0.06</v>
          </cell>
          <cell r="N2642" t="str">
            <v>12236.48</v>
          </cell>
          <cell r="O2642" t="str">
            <v>2202.30</v>
          </cell>
          <cell r="P2642">
            <v>300</v>
          </cell>
        </row>
        <row r="2643">
          <cell r="B2643">
            <v>45124</v>
          </cell>
          <cell r="C2643" t="str">
            <v>H00300</v>
          </cell>
          <cell r="D2643" t="str">
            <v>沪深300全收益指数</v>
          </cell>
          <cell r="E2643" t="str">
            <v>300收益</v>
          </cell>
          <cell r="F2643" t="str">
            <v>CSI 300 Total Return Index</v>
          </cell>
          <cell r="G2643" t="str">
            <v>CSI 300 TRI</v>
          </cell>
        </row>
        <row r="2643">
          <cell r="K2643" t="str">
            <v>5341.13</v>
          </cell>
          <cell r="L2643" t="str">
            <v>-36.73</v>
          </cell>
          <cell r="M2643" t="str">
            <v>-0.68</v>
          </cell>
          <cell r="N2643" t="str">
            <v>9834.01</v>
          </cell>
          <cell r="O2643" t="str">
            <v>1746.24</v>
          </cell>
          <cell r="P2643">
            <v>300</v>
          </cell>
        </row>
        <row r="2644">
          <cell r="B2644">
            <v>45125</v>
          </cell>
          <cell r="C2644" t="str">
            <v>H00300</v>
          </cell>
          <cell r="D2644" t="str">
            <v>沪深300全收益指数</v>
          </cell>
          <cell r="E2644" t="str">
            <v>300收益</v>
          </cell>
          <cell r="F2644" t="str">
            <v>CSI 300 Total Return Index</v>
          </cell>
          <cell r="G2644" t="str">
            <v>CSI 300 TRI</v>
          </cell>
        </row>
        <row r="2644">
          <cell r="K2644" t="str">
            <v>5327.66</v>
          </cell>
          <cell r="L2644" t="str">
            <v>-13.47</v>
          </cell>
          <cell r="M2644" t="str">
            <v>-0.25</v>
          </cell>
          <cell r="N2644" t="str">
            <v>9143.86</v>
          </cell>
          <cell r="O2644" t="str">
            <v>1671.04</v>
          </cell>
          <cell r="P2644">
            <v>300</v>
          </cell>
        </row>
        <row r="2645">
          <cell r="B2645">
            <v>45126</v>
          </cell>
          <cell r="C2645" t="str">
            <v>H00300</v>
          </cell>
          <cell r="D2645" t="str">
            <v>沪深300全收益指数</v>
          </cell>
          <cell r="E2645" t="str">
            <v>300收益</v>
          </cell>
          <cell r="F2645" t="str">
            <v>CSI 300 Total Return Index</v>
          </cell>
          <cell r="G2645" t="str">
            <v>CSI 300 TRI</v>
          </cell>
        </row>
        <row r="2645">
          <cell r="K2645" t="str">
            <v>5323.45</v>
          </cell>
          <cell r="L2645" t="str">
            <v>-4.21</v>
          </cell>
          <cell r="M2645" t="str">
            <v>-0.08</v>
          </cell>
          <cell r="N2645" t="str">
            <v>7958.57</v>
          </cell>
          <cell r="O2645" t="str">
            <v>1513.11</v>
          </cell>
          <cell r="P2645">
            <v>300</v>
          </cell>
        </row>
        <row r="2646">
          <cell r="B2646">
            <v>45127</v>
          </cell>
          <cell r="C2646" t="str">
            <v>H00300</v>
          </cell>
          <cell r="D2646" t="str">
            <v>沪深300全收益指数</v>
          </cell>
          <cell r="E2646" t="str">
            <v>300收益</v>
          </cell>
          <cell r="F2646" t="str">
            <v>CSI 300 Total Return Index</v>
          </cell>
          <cell r="G2646" t="str">
            <v>CSI 300 TRI</v>
          </cell>
        </row>
        <row r="2646">
          <cell r="K2646" t="str">
            <v>5286.36</v>
          </cell>
          <cell r="L2646" t="str">
            <v>-37.09</v>
          </cell>
          <cell r="M2646" t="str">
            <v>-0.70</v>
          </cell>
          <cell r="N2646" t="str">
            <v>9204.21</v>
          </cell>
          <cell r="O2646" t="str">
            <v>1743.21</v>
          </cell>
          <cell r="P2646">
            <v>300</v>
          </cell>
        </row>
        <row r="2647">
          <cell r="B2647">
            <v>45128</v>
          </cell>
          <cell r="C2647" t="str">
            <v>H00300</v>
          </cell>
          <cell r="D2647" t="str">
            <v>沪深300全收益指数</v>
          </cell>
          <cell r="E2647" t="str">
            <v>300收益</v>
          </cell>
          <cell r="F2647" t="str">
            <v>CSI 300 Total Return Index</v>
          </cell>
          <cell r="G2647" t="str">
            <v>CSI 300 TRI</v>
          </cell>
        </row>
        <row r="2647">
          <cell r="K2647" t="str">
            <v>5287.99</v>
          </cell>
          <cell r="L2647" t="str">
            <v>1.63</v>
          </cell>
          <cell r="M2647" t="str">
            <v>0.03</v>
          </cell>
          <cell r="N2647" t="str">
            <v>7950.76</v>
          </cell>
          <cell r="O2647" t="str">
            <v>1571.44</v>
          </cell>
          <cell r="P2647">
            <v>300</v>
          </cell>
        </row>
        <row r="2648">
          <cell r="B2648">
            <v>45131</v>
          </cell>
          <cell r="C2648" t="str">
            <v>H00300</v>
          </cell>
          <cell r="D2648" t="str">
            <v>沪深300全收益指数</v>
          </cell>
          <cell r="E2648" t="str">
            <v>300收益</v>
          </cell>
          <cell r="F2648" t="str">
            <v>CSI 300 Total Return Index</v>
          </cell>
          <cell r="G2648" t="str">
            <v>CSI 300 TRI</v>
          </cell>
        </row>
        <row r="2648">
          <cell r="K2648" t="str">
            <v>5264.96</v>
          </cell>
          <cell r="L2648" t="str">
            <v>-23.03</v>
          </cell>
          <cell r="M2648" t="str">
            <v>-0.44</v>
          </cell>
          <cell r="N2648" t="str">
            <v>7548.35</v>
          </cell>
          <cell r="O2648" t="str">
            <v>1514.48</v>
          </cell>
          <cell r="P2648">
            <v>300</v>
          </cell>
        </row>
        <row r="2649">
          <cell r="B2649">
            <v>45132</v>
          </cell>
          <cell r="C2649" t="str">
            <v>H00300</v>
          </cell>
          <cell r="D2649" t="str">
            <v>沪深300全收益指数</v>
          </cell>
          <cell r="E2649" t="str">
            <v>300收益</v>
          </cell>
          <cell r="F2649" t="str">
            <v>CSI 300 Total Return Index</v>
          </cell>
          <cell r="G2649" t="str">
            <v>CSI 300 TRI</v>
          </cell>
        </row>
        <row r="2649">
          <cell r="K2649" t="str">
            <v>5417.37</v>
          </cell>
          <cell r="L2649" t="str">
            <v>152.41</v>
          </cell>
          <cell r="M2649" t="str">
            <v>2.89</v>
          </cell>
          <cell r="N2649" t="str">
            <v>16306.63</v>
          </cell>
          <cell r="O2649" t="str">
            <v>2998.54</v>
          </cell>
          <cell r="P2649">
            <v>300</v>
          </cell>
        </row>
        <row r="2650">
          <cell r="B2650">
            <v>45133</v>
          </cell>
          <cell r="C2650" t="str">
            <v>H00300</v>
          </cell>
          <cell r="D2650" t="str">
            <v>沪深300全收益指数</v>
          </cell>
          <cell r="E2650" t="str">
            <v>300收益</v>
          </cell>
          <cell r="F2650" t="str">
            <v>CSI 300 Total Return Index</v>
          </cell>
          <cell r="G2650" t="str">
            <v>CSI 300 TRI</v>
          </cell>
        </row>
        <row r="2650">
          <cell r="K2650" t="str">
            <v>5406.94</v>
          </cell>
          <cell r="L2650" t="str">
            <v>-10.43</v>
          </cell>
          <cell r="M2650" t="str">
            <v>-0.19</v>
          </cell>
          <cell r="N2650" t="str">
            <v>10788.17</v>
          </cell>
          <cell r="O2650" t="str">
            <v>1929.13</v>
          </cell>
          <cell r="P2650">
            <v>300</v>
          </cell>
        </row>
        <row r="2651">
          <cell r="B2651">
            <v>45134</v>
          </cell>
          <cell r="C2651" t="str">
            <v>H00300</v>
          </cell>
          <cell r="D2651" t="str">
            <v>沪深300全收益指数</v>
          </cell>
          <cell r="E2651" t="str">
            <v>300收益</v>
          </cell>
          <cell r="F2651" t="str">
            <v>CSI 300 Total Return Index</v>
          </cell>
          <cell r="G2651" t="str">
            <v>CSI 300 TRI</v>
          </cell>
        </row>
        <row r="2651">
          <cell r="K2651" t="str">
            <v>5400.54</v>
          </cell>
          <cell r="L2651" t="str">
            <v>-6.41</v>
          </cell>
          <cell r="M2651" t="str">
            <v>-0.12</v>
          </cell>
          <cell r="N2651" t="str">
            <v>11066.71</v>
          </cell>
          <cell r="O2651" t="str">
            <v>1968.45</v>
          </cell>
          <cell r="P2651">
            <v>300</v>
          </cell>
        </row>
        <row r="2652">
          <cell r="B2652">
            <v>45135</v>
          </cell>
          <cell r="C2652" t="str">
            <v>H00300</v>
          </cell>
          <cell r="D2652" t="str">
            <v>沪深300全收益指数</v>
          </cell>
          <cell r="E2652" t="str">
            <v>300收益</v>
          </cell>
          <cell r="F2652" t="str">
            <v>CSI 300 Total Return Index</v>
          </cell>
          <cell r="G2652" t="str">
            <v>CSI 300 TRI</v>
          </cell>
        </row>
        <row r="2652">
          <cell r="K2652" t="str">
            <v>5528.07</v>
          </cell>
          <cell r="L2652" t="str">
            <v>127.53</v>
          </cell>
          <cell r="M2652" t="str">
            <v>2.36</v>
          </cell>
          <cell r="N2652" t="str">
            <v>17973.55</v>
          </cell>
          <cell r="O2652" t="str">
            <v>3100.92</v>
          </cell>
          <cell r="P2652">
            <v>300</v>
          </cell>
        </row>
        <row r="2653">
          <cell r="B2653">
            <v>45138</v>
          </cell>
          <cell r="C2653" t="str">
            <v>H00300</v>
          </cell>
          <cell r="D2653" t="str">
            <v>沪深300全收益指数</v>
          </cell>
          <cell r="E2653" t="str">
            <v>300收益</v>
          </cell>
          <cell r="F2653" t="str">
            <v>CSI 300 Total Return Index</v>
          </cell>
          <cell r="G2653" t="str">
            <v>CSI 300 TRI</v>
          </cell>
        </row>
        <row r="2653">
          <cell r="K2653" t="str">
            <v>5558.39</v>
          </cell>
          <cell r="L2653" t="str">
            <v>30.33</v>
          </cell>
          <cell r="M2653" t="str">
            <v>0.55</v>
          </cell>
          <cell r="N2653" t="str">
            <v>19960.68</v>
          </cell>
          <cell r="O2653" t="str">
            <v>3665.44</v>
          </cell>
          <cell r="P2653">
            <v>300</v>
          </cell>
        </row>
        <row r="2654">
          <cell r="B2654">
            <v>45139</v>
          </cell>
          <cell r="C2654" t="str">
            <v>H00300</v>
          </cell>
          <cell r="D2654" t="str">
            <v>沪深300全收益指数</v>
          </cell>
          <cell r="E2654" t="str">
            <v>300收益</v>
          </cell>
          <cell r="F2654" t="str">
            <v>CSI 300 Total Return Index</v>
          </cell>
          <cell r="G2654" t="str">
            <v>CSI 300 TRI</v>
          </cell>
        </row>
        <row r="2654">
          <cell r="K2654" t="str">
            <v>5535.38</v>
          </cell>
          <cell r="L2654" t="str">
            <v>-23.01</v>
          </cell>
          <cell r="M2654" t="str">
            <v>-0.41</v>
          </cell>
          <cell r="N2654" t="str">
            <v>14228.69</v>
          </cell>
          <cell r="O2654" t="str">
            <v>2556.21</v>
          </cell>
          <cell r="P2654">
            <v>300</v>
          </cell>
        </row>
        <row r="2655">
          <cell r="B2655">
            <v>45140</v>
          </cell>
          <cell r="C2655" t="str">
            <v>H00300</v>
          </cell>
          <cell r="D2655" t="str">
            <v>沪深300全收益指数</v>
          </cell>
          <cell r="E2655" t="str">
            <v>300收益</v>
          </cell>
          <cell r="F2655" t="str">
            <v>CSI 300 Total Return Index</v>
          </cell>
          <cell r="G2655" t="str">
            <v>CSI 300 TRI</v>
          </cell>
        </row>
        <row r="2655">
          <cell r="K2655" t="str">
            <v>5496.83</v>
          </cell>
          <cell r="L2655" t="str">
            <v>-38.55</v>
          </cell>
          <cell r="M2655" t="str">
            <v>-0.70</v>
          </cell>
          <cell r="N2655" t="str">
            <v>12585.57</v>
          </cell>
          <cell r="O2655" t="str">
            <v>2048.76</v>
          </cell>
          <cell r="P2655">
            <v>300</v>
          </cell>
        </row>
        <row r="2656">
          <cell r="B2656">
            <v>45141</v>
          </cell>
          <cell r="C2656" t="str">
            <v>H00300</v>
          </cell>
          <cell r="D2656" t="str">
            <v>沪深300全收益指数</v>
          </cell>
          <cell r="E2656" t="str">
            <v>300收益</v>
          </cell>
          <cell r="F2656" t="str">
            <v>CSI 300 Total Return Index</v>
          </cell>
          <cell r="G2656" t="str">
            <v>CSI 300 TRI</v>
          </cell>
        </row>
        <row r="2656">
          <cell r="K2656" t="str">
            <v>5545.41</v>
          </cell>
          <cell r="L2656" t="str">
            <v>48.59</v>
          </cell>
          <cell r="M2656" t="str">
            <v>0.88</v>
          </cell>
          <cell r="N2656" t="str">
            <v>12900.66</v>
          </cell>
          <cell r="O2656" t="str">
            <v>2248.10</v>
          </cell>
          <cell r="P2656">
            <v>300</v>
          </cell>
        </row>
        <row r="2657">
          <cell r="B2657">
            <v>45142</v>
          </cell>
          <cell r="C2657" t="str">
            <v>H00300</v>
          </cell>
          <cell r="D2657" t="str">
            <v>沪深300全收益指数</v>
          </cell>
          <cell r="E2657" t="str">
            <v>300收益</v>
          </cell>
          <cell r="F2657" t="str">
            <v>CSI 300 Total Return Index</v>
          </cell>
          <cell r="G2657" t="str">
            <v>CSI 300 TRI</v>
          </cell>
        </row>
        <row r="2657">
          <cell r="K2657" t="str">
            <v>5567.24</v>
          </cell>
          <cell r="L2657" t="str">
            <v>21.82</v>
          </cell>
          <cell r="M2657" t="str">
            <v>0.39</v>
          </cell>
          <cell r="N2657" t="str">
            <v>17826.72</v>
          </cell>
          <cell r="O2657" t="str">
            <v>3165.30</v>
          </cell>
          <cell r="P2657">
            <v>300</v>
          </cell>
        </row>
        <row r="2658">
          <cell r="B2658">
            <v>45145</v>
          </cell>
          <cell r="C2658" t="str">
            <v>H00300</v>
          </cell>
          <cell r="D2658" t="str">
            <v>沪深300全收益指数</v>
          </cell>
          <cell r="E2658" t="str">
            <v>300收益</v>
          </cell>
          <cell r="F2658" t="str">
            <v>CSI 300 Total Return Index</v>
          </cell>
          <cell r="G2658" t="str">
            <v>CSI 300 TRI</v>
          </cell>
        </row>
        <row r="2658">
          <cell r="K2658" t="str">
            <v>5525.10</v>
          </cell>
          <cell r="L2658" t="str">
            <v>-42.13</v>
          </cell>
          <cell r="M2658" t="str">
            <v>-0.76</v>
          </cell>
          <cell r="N2658" t="str">
            <v>12131.07</v>
          </cell>
          <cell r="O2658" t="str">
            <v>2270.91</v>
          </cell>
          <cell r="P2658">
            <v>300</v>
          </cell>
        </row>
        <row r="2659">
          <cell r="B2659">
            <v>45146</v>
          </cell>
          <cell r="C2659" t="str">
            <v>H00300</v>
          </cell>
          <cell r="D2659" t="str">
            <v>沪深300全收益指数</v>
          </cell>
          <cell r="E2659" t="str">
            <v>300收益</v>
          </cell>
          <cell r="F2659" t="str">
            <v>CSI 300 Total Return Index</v>
          </cell>
          <cell r="G2659" t="str">
            <v>CSI 300 TRI</v>
          </cell>
        </row>
        <row r="2659">
          <cell r="K2659" t="str">
            <v>5510.72</v>
          </cell>
          <cell r="L2659" t="str">
            <v>-14.39</v>
          </cell>
          <cell r="M2659" t="str">
            <v>-0.26</v>
          </cell>
          <cell r="N2659" t="str">
            <v>10987.17</v>
          </cell>
          <cell r="O2659" t="str">
            <v>2026.11</v>
          </cell>
          <cell r="P2659">
            <v>300</v>
          </cell>
        </row>
        <row r="2660">
          <cell r="B2660">
            <v>45147</v>
          </cell>
          <cell r="C2660" t="str">
            <v>H00300</v>
          </cell>
          <cell r="D2660" t="str">
            <v>沪深300全收益指数</v>
          </cell>
          <cell r="E2660" t="str">
            <v>300收益</v>
          </cell>
          <cell r="F2660" t="str">
            <v>CSI 300 Total Return Index</v>
          </cell>
          <cell r="G2660" t="str">
            <v>CSI 300 TRI</v>
          </cell>
        </row>
        <row r="2660">
          <cell r="K2660" t="str">
            <v>5495.28</v>
          </cell>
          <cell r="L2660" t="str">
            <v>-15.43</v>
          </cell>
          <cell r="M2660" t="str">
            <v>-0.28</v>
          </cell>
          <cell r="N2660" t="str">
            <v>9464.03</v>
          </cell>
          <cell r="O2660" t="str">
            <v>1743.94</v>
          </cell>
          <cell r="P2660">
            <v>300</v>
          </cell>
        </row>
        <row r="2661">
          <cell r="B2661">
            <v>45148</v>
          </cell>
          <cell r="C2661" t="str">
            <v>H00300</v>
          </cell>
          <cell r="D2661" t="str">
            <v>沪深300全收益指数</v>
          </cell>
          <cell r="E2661" t="str">
            <v>300收益</v>
          </cell>
          <cell r="F2661" t="str">
            <v>CSI 300 Total Return Index</v>
          </cell>
          <cell r="G2661" t="str">
            <v>CSI 300 TRI</v>
          </cell>
        </row>
        <row r="2661">
          <cell r="K2661" t="str">
            <v>5507.15</v>
          </cell>
          <cell r="L2661" t="str">
            <v>11.87</v>
          </cell>
          <cell r="M2661" t="str">
            <v>0.22</v>
          </cell>
          <cell r="N2661" t="str">
            <v>9717.68</v>
          </cell>
          <cell r="O2661" t="str">
            <v>1756.47</v>
          </cell>
          <cell r="P2661">
            <v>300</v>
          </cell>
        </row>
        <row r="2662">
          <cell r="B2662">
            <v>45149</v>
          </cell>
          <cell r="C2662" t="str">
            <v>H00300</v>
          </cell>
          <cell r="D2662" t="str">
            <v>沪深300全收益指数</v>
          </cell>
          <cell r="E2662" t="str">
            <v>300收益</v>
          </cell>
          <cell r="F2662" t="str">
            <v>CSI 300 Total Return Index</v>
          </cell>
          <cell r="G2662" t="str">
            <v>CSI 300 TRI</v>
          </cell>
        </row>
        <row r="2662">
          <cell r="K2662" t="str">
            <v>5382.39</v>
          </cell>
          <cell r="L2662" t="str">
            <v>-124.76</v>
          </cell>
          <cell r="M2662" t="str">
            <v>-2.27</v>
          </cell>
          <cell r="N2662" t="str">
            <v>12608.29</v>
          </cell>
          <cell r="O2662" t="str">
            <v>2035.46</v>
          </cell>
          <cell r="P2662">
            <v>300</v>
          </cell>
        </row>
        <row r="2663">
          <cell r="B2663">
            <v>45152</v>
          </cell>
          <cell r="C2663" t="str">
            <v>H00300</v>
          </cell>
          <cell r="D2663" t="str">
            <v>沪深300全收益指数</v>
          </cell>
          <cell r="E2663" t="str">
            <v>300收益</v>
          </cell>
          <cell r="F2663" t="str">
            <v>CSI 300 Total Return Index</v>
          </cell>
          <cell r="G2663" t="str">
            <v>CSI 300 TRI</v>
          </cell>
        </row>
        <row r="2663">
          <cell r="K2663" t="str">
            <v>5343.11</v>
          </cell>
          <cell r="L2663" t="str">
            <v>-39.28</v>
          </cell>
          <cell r="M2663" t="str">
            <v>-0.73</v>
          </cell>
          <cell r="N2663" t="str">
            <v>11596.63</v>
          </cell>
          <cell r="O2663" t="str">
            <v>1976.24</v>
          </cell>
          <cell r="P2663">
            <v>300</v>
          </cell>
        </row>
        <row r="2664">
          <cell r="B2664">
            <v>45153</v>
          </cell>
          <cell r="C2664" t="str">
            <v>H00300</v>
          </cell>
          <cell r="D2664" t="str">
            <v>沪深300全收益指数</v>
          </cell>
          <cell r="E2664" t="str">
            <v>300收益</v>
          </cell>
          <cell r="F2664" t="str">
            <v>CSI 300 Total Return Index</v>
          </cell>
          <cell r="G2664" t="str">
            <v>CSI 300 TRI</v>
          </cell>
        </row>
        <row r="2664">
          <cell r="K2664" t="str">
            <v>5330.13</v>
          </cell>
          <cell r="L2664" t="str">
            <v>-12.98</v>
          </cell>
          <cell r="M2664" t="str">
            <v>-0.24</v>
          </cell>
          <cell r="N2664" t="str">
            <v>10309.71</v>
          </cell>
          <cell r="O2664" t="str">
            <v>1774.37</v>
          </cell>
          <cell r="P2664">
            <v>300</v>
          </cell>
        </row>
        <row r="2665">
          <cell r="B2665">
            <v>45154</v>
          </cell>
          <cell r="C2665" t="str">
            <v>H00300</v>
          </cell>
          <cell r="D2665" t="str">
            <v>沪深300全收益指数</v>
          </cell>
          <cell r="E2665" t="str">
            <v>300收益</v>
          </cell>
          <cell r="F2665" t="str">
            <v>CSI 300 Total Return Index</v>
          </cell>
          <cell r="G2665" t="str">
            <v>CSI 300 TRI</v>
          </cell>
        </row>
        <row r="2665">
          <cell r="K2665" t="str">
            <v>5291.05</v>
          </cell>
          <cell r="L2665" t="str">
            <v>-39.08</v>
          </cell>
          <cell r="M2665" t="str">
            <v>-0.73</v>
          </cell>
          <cell r="N2665" t="str">
            <v>9461.69</v>
          </cell>
          <cell r="O2665" t="str">
            <v>1693.24</v>
          </cell>
          <cell r="P2665">
            <v>300</v>
          </cell>
        </row>
        <row r="2666">
          <cell r="B2666">
            <v>45155</v>
          </cell>
          <cell r="C2666" t="str">
            <v>H00300</v>
          </cell>
          <cell r="D2666" t="str">
            <v>沪深300全收益指数</v>
          </cell>
          <cell r="E2666" t="str">
            <v>300收益</v>
          </cell>
          <cell r="F2666" t="str">
            <v>CSI 300 Total Return Index</v>
          </cell>
          <cell r="G2666" t="str">
            <v>CSI 300 TRI</v>
          </cell>
        </row>
        <row r="2666">
          <cell r="K2666" t="str">
            <v>5308.74</v>
          </cell>
          <cell r="L2666" t="str">
            <v>17.69</v>
          </cell>
          <cell r="M2666" t="str">
            <v>0.33</v>
          </cell>
          <cell r="N2666" t="str">
            <v>9841.55</v>
          </cell>
          <cell r="O2666" t="str">
            <v>1740.94</v>
          </cell>
          <cell r="P2666">
            <v>300</v>
          </cell>
        </row>
        <row r="2667">
          <cell r="B2667">
            <v>45156</v>
          </cell>
          <cell r="C2667" t="str">
            <v>H00300</v>
          </cell>
          <cell r="D2667" t="str">
            <v>沪深300全收益指数</v>
          </cell>
          <cell r="E2667" t="str">
            <v>300收益</v>
          </cell>
          <cell r="F2667" t="str">
            <v>CSI 300 Total Return Index</v>
          </cell>
          <cell r="G2667" t="str">
            <v>CSI 300 TRI</v>
          </cell>
        </row>
        <row r="2667">
          <cell r="K2667" t="str">
            <v>5243.70</v>
          </cell>
          <cell r="L2667" t="str">
            <v>-65.04</v>
          </cell>
          <cell r="M2667" t="str">
            <v>-1.23</v>
          </cell>
          <cell r="N2667" t="str">
            <v>9554.96</v>
          </cell>
          <cell r="O2667" t="str">
            <v>1684.46</v>
          </cell>
          <cell r="P2667">
            <v>300</v>
          </cell>
        </row>
        <row r="2668">
          <cell r="B2668">
            <v>45159</v>
          </cell>
          <cell r="C2668" t="str">
            <v>H00300</v>
          </cell>
          <cell r="D2668" t="str">
            <v>沪深300全收益指数</v>
          </cell>
          <cell r="E2668" t="str">
            <v>300收益</v>
          </cell>
          <cell r="F2668" t="str">
            <v>CSI 300 Total Return Index</v>
          </cell>
          <cell r="G2668" t="str">
            <v>CSI 300 TRI</v>
          </cell>
        </row>
        <row r="2668">
          <cell r="K2668" t="str">
            <v>5168.28</v>
          </cell>
          <cell r="L2668" t="str">
            <v>-75.42</v>
          </cell>
          <cell r="M2668" t="str">
            <v>-1.44</v>
          </cell>
          <cell r="N2668" t="str">
            <v>9870.84</v>
          </cell>
          <cell r="O2668" t="str">
            <v>1733.80</v>
          </cell>
          <cell r="P2668">
            <v>300</v>
          </cell>
        </row>
        <row r="2669">
          <cell r="B2669">
            <v>45160</v>
          </cell>
          <cell r="C2669" t="str">
            <v>H00300</v>
          </cell>
          <cell r="D2669" t="str">
            <v>沪深300全收益指数</v>
          </cell>
          <cell r="E2669" t="str">
            <v>300收益</v>
          </cell>
          <cell r="F2669" t="str">
            <v>CSI 300 Total Return Index</v>
          </cell>
          <cell r="G2669" t="str">
            <v>CSI 300 TRI</v>
          </cell>
        </row>
        <row r="2669">
          <cell r="K2669" t="str">
            <v>5208.23</v>
          </cell>
          <cell r="L2669" t="str">
            <v>39.95</v>
          </cell>
          <cell r="M2669" t="str">
            <v>0.77</v>
          </cell>
          <cell r="N2669" t="str">
            <v>12031.83</v>
          </cell>
          <cell r="O2669" t="str">
            <v>2034.64</v>
          </cell>
          <cell r="P2669">
            <v>300</v>
          </cell>
        </row>
        <row r="2670">
          <cell r="B2670">
            <v>45161</v>
          </cell>
          <cell r="C2670" t="str">
            <v>H00300</v>
          </cell>
          <cell r="D2670" t="str">
            <v>沪深300全收益指数</v>
          </cell>
          <cell r="E2670" t="str">
            <v>300收益</v>
          </cell>
          <cell r="F2670" t="str">
            <v>CSI 300 Total Return Index</v>
          </cell>
          <cell r="G2670" t="str">
            <v>CSI 300 TRI</v>
          </cell>
        </row>
        <row r="2670">
          <cell r="K2670" t="str">
            <v>5122.87</v>
          </cell>
          <cell r="L2670" t="str">
            <v>-85.36</v>
          </cell>
          <cell r="M2670" t="str">
            <v>-1.64</v>
          </cell>
          <cell r="N2670" t="str">
            <v>9708.16</v>
          </cell>
          <cell r="O2670" t="str">
            <v>1604.76</v>
          </cell>
          <cell r="P2670">
            <v>300</v>
          </cell>
        </row>
        <row r="2671">
          <cell r="B2671">
            <v>45162</v>
          </cell>
          <cell r="C2671" t="str">
            <v>H00300</v>
          </cell>
          <cell r="D2671" t="str">
            <v>沪深300全收益指数</v>
          </cell>
          <cell r="E2671" t="str">
            <v>300收益</v>
          </cell>
          <cell r="F2671" t="str">
            <v>CSI 300 Total Return Index</v>
          </cell>
          <cell r="G2671" t="str">
            <v>CSI 300 TRI</v>
          </cell>
        </row>
        <row r="2671">
          <cell r="K2671" t="str">
            <v>5160.18</v>
          </cell>
          <cell r="L2671" t="str">
            <v>37.31</v>
          </cell>
          <cell r="M2671" t="str">
            <v>0.73</v>
          </cell>
          <cell r="N2671" t="str">
            <v>11961.45</v>
          </cell>
          <cell r="O2671" t="str">
            <v>1962.57</v>
          </cell>
          <cell r="P2671">
            <v>300</v>
          </cell>
        </row>
        <row r="2672">
          <cell r="B2672">
            <v>45163</v>
          </cell>
          <cell r="C2672" t="str">
            <v>H00300</v>
          </cell>
          <cell r="D2672" t="str">
            <v>沪深300全收益指数</v>
          </cell>
          <cell r="E2672" t="str">
            <v>300收益</v>
          </cell>
          <cell r="F2672" t="str">
            <v>CSI 300 Total Return Index</v>
          </cell>
          <cell r="G2672" t="str">
            <v>CSI 300 TRI</v>
          </cell>
        </row>
        <row r="2672">
          <cell r="K2672" t="str">
            <v>5144.11</v>
          </cell>
          <cell r="L2672" t="str">
            <v>-16.07</v>
          </cell>
          <cell r="M2672" t="str">
            <v>-0.31</v>
          </cell>
          <cell r="N2672" t="str">
            <v>10518.26</v>
          </cell>
          <cell r="O2672" t="str">
            <v>1756.01</v>
          </cell>
          <cell r="P2672">
            <v>300</v>
          </cell>
        </row>
        <row r="2673">
          <cell r="B2673">
            <v>45166</v>
          </cell>
          <cell r="C2673" t="str">
            <v>H00300</v>
          </cell>
          <cell r="D2673" t="str">
            <v>沪深300全收益指数</v>
          </cell>
          <cell r="E2673" t="str">
            <v>300收益</v>
          </cell>
          <cell r="F2673" t="str">
            <v>CSI 300 Total Return Index</v>
          </cell>
          <cell r="G2673" t="str">
            <v>CSI 300 TRI</v>
          </cell>
        </row>
        <row r="2673">
          <cell r="K2673" t="str">
            <v>5205.28</v>
          </cell>
          <cell r="L2673" t="str">
            <v>61.17</v>
          </cell>
          <cell r="M2673" t="str">
            <v>1.19</v>
          </cell>
          <cell r="N2673" t="str">
            <v>19799.04</v>
          </cell>
          <cell r="O2673" t="str">
            <v>3350.48</v>
          </cell>
          <cell r="P2673">
            <v>300</v>
          </cell>
        </row>
        <row r="2674">
          <cell r="B2674">
            <v>45167</v>
          </cell>
          <cell r="C2674" t="str">
            <v>H00300</v>
          </cell>
          <cell r="D2674" t="str">
            <v>沪深300全收益指数</v>
          </cell>
          <cell r="E2674" t="str">
            <v>300收益</v>
          </cell>
          <cell r="F2674" t="str">
            <v>CSI 300 Total Return Index</v>
          </cell>
          <cell r="G2674" t="str">
            <v>CSI 300 TRI</v>
          </cell>
        </row>
        <row r="2674">
          <cell r="K2674" t="str">
            <v>5257.40</v>
          </cell>
          <cell r="L2674" t="str">
            <v>52.12</v>
          </cell>
          <cell r="M2674" t="str">
            <v>1.00</v>
          </cell>
          <cell r="N2674" t="str">
            <v>15248.61</v>
          </cell>
          <cell r="O2674" t="str">
            <v>2621.35</v>
          </cell>
          <cell r="P2674">
            <v>300</v>
          </cell>
        </row>
        <row r="2675">
          <cell r="B2675">
            <v>45168</v>
          </cell>
          <cell r="C2675" t="str">
            <v>H00300</v>
          </cell>
          <cell r="D2675" t="str">
            <v>沪深300全收益指数</v>
          </cell>
          <cell r="E2675" t="str">
            <v>300收益</v>
          </cell>
          <cell r="F2675" t="str">
            <v>CSI 300 Total Return Index</v>
          </cell>
          <cell r="G2675" t="str">
            <v>CSI 300 TRI</v>
          </cell>
        </row>
        <row r="2675">
          <cell r="K2675" t="str">
            <v>5255.18</v>
          </cell>
          <cell r="L2675" t="str">
            <v>-2.22</v>
          </cell>
          <cell r="M2675" t="str">
            <v>-0.04</v>
          </cell>
          <cell r="N2675" t="str">
            <v>12967.17</v>
          </cell>
          <cell r="O2675" t="str">
            <v>2267.27</v>
          </cell>
          <cell r="P2675">
            <v>300</v>
          </cell>
        </row>
        <row r="2676">
          <cell r="B2676">
            <v>45169</v>
          </cell>
          <cell r="C2676" t="str">
            <v>H00300</v>
          </cell>
          <cell r="D2676" t="str">
            <v>沪深300全收益指数</v>
          </cell>
          <cell r="E2676" t="str">
            <v>300收益</v>
          </cell>
          <cell r="F2676" t="str">
            <v>CSI 300 Total Return Index</v>
          </cell>
          <cell r="G2676" t="str">
            <v>CSI 300 TRI</v>
          </cell>
        </row>
        <row r="2676">
          <cell r="K2676" t="str">
            <v>5223.55</v>
          </cell>
          <cell r="L2676" t="str">
            <v>-31.63</v>
          </cell>
          <cell r="M2676" t="str">
            <v>-0.60</v>
          </cell>
          <cell r="N2676" t="str">
            <v>11896.16</v>
          </cell>
          <cell r="O2676" t="str">
            <v>1935.77</v>
          </cell>
          <cell r="P2676">
            <v>300</v>
          </cell>
        </row>
        <row r="2677">
          <cell r="B2677">
            <v>45170</v>
          </cell>
          <cell r="C2677" t="str">
            <v>H00300</v>
          </cell>
          <cell r="D2677" t="str">
            <v>沪深300全收益指数</v>
          </cell>
          <cell r="E2677" t="str">
            <v>300收益</v>
          </cell>
          <cell r="F2677" t="str">
            <v>CSI 300 Total Return Index</v>
          </cell>
          <cell r="G2677" t="str">
            <v>CSI 300 TRI</v>
          </cell>
        </row>
        <row r="2677">
          <cell r="K2677" t="str">
            <v>5260.50</v>
          </cell>
          <cell r="L2677" t="str">
            <v>36.95</v>
          </cell>
          <cell r="M2677" t="str">
            <v>0.71</v>
          </cell>
          <cell r="N2677" t="str">
            <v>10531.90</v>
          </cell>
          <cell r="O2677" t="str">
            <v>1722.19</v>
          </cell>
          <cell r="P2677">
            <v>300</v>
          </cell>
        </row>
        <row r="2678">
          <cell r="B2678">
            <v>45173</v>
          </cell>
          <cell r="C2678" t="str">
            <v>H00300</v>
          </cell>
          <cell r="D2678" t="str">
            <v>沪深300全收益指数</v>
          </cell>
          <cell r="E2678" t="str">
            <v>300收益</v>
          </cell>
          <cell r="F2678" t="str">
            <v>CSI 300 Total Return Index</v>
          </cell>
          <cell r="G2678" t="str">
            <v>CSI 300 TRI</v>
          </cell>
        </row>
        <row r="2678">
          <cell r="K2678" t="str">
            <v>5340.23</v>
          </cell>
          <cell r="L2678" t="str">
            <v>79.72</v>
          </cell>
          <cell r="M2678" t="str">
            <v>1.52</v>
          </cell>
          <cell r="N2678" t="str">
            <v>14238.52</v>
          </cell>
          <cell r="O2678" t="str">
            <v>2379.35</v>
          </cell>
          <cell r="P2678">
            <v>300</v>
          </cell>
        </row>
        <row r="2679">
          <cell r="B2679">
            <v>45174</v>
          </cell>
          <cell r="C2679" t="str">
            <v>H00300</v>
          </cell>
          <cell r="D2679" t="str">
            <v>沪深300全收益指数</v>
          </cell>
          <cell r="E2679" t="str">
            <v>300收益</v>
          </cell>
          <cell r="F2679" t="str">
            <v>CSI 300 Total Return Index</v>
          </cell>
          <cell r="G2679" t="str">
            <v>CSI 300 TRI</v>
          </cell>
        </row>
        <row r="2679">
          <cell r="K2679" t="str">
            <v>5300.50</v>
          </cell>
          <cell r="L2679" t="str">
            <v>-39.73</v>
          </cell>
          <cell r="M2679" t="str">
            <v>-0.74</v>
          </cell>
          <cell r="N2679" t="str">
            <v>10405.23</v>
          </cell>
          <cell r="O2679" t="str">
            <v>1813.78</v>
          </cell>
          <cell r="P2679">
            <v>300</v>
          </cell>
        </row>
        <row r="2680">
          <cell r="B2680">
            <v>45175</v>
          </cell>
          <cell r="C2680" t="str">
            <v>H00300</v>
          </cell>
          <cell r="D2680" t="str">
            <v>沪深300全收益指数</v>
          </cell>
          <cell r="E2680" t="str">
            <v>300收益</v>
          </cell>
          <cell r="F2680" t="str">
            <v>CSI 300 Total Return Index</v>
          </cell>
          <cell r="G2680" t="str">
            <v>CSI 300 TRI</v>
          </cell>
        </row>
        <row r="2680">
          <cell r="K2680" t="str">
            <v>5289.00</v>
          </cell>
          <cell r="L2680" t="str">
            <v>-11.50</v>
          </cell>
          <cell r="M2680" t="str">
            <v>-0.22</v>
          </cell>
          <cell r="N2680" t="str">
            <v>9344.24</v>
          </cell>
          <cell r="O2680" t="str">
            <v>1660.82</v>
          </cell>
          <cell r="P2680">
            <v>300</v>
          </cell>
        </row>
        <row r="2681">
          <cell r="B2681">
            <v>45176</v>
          </cell>
          <cell r="C2681" t="str">
            <v>H00300</v>
          </cell>
          <cell r="D2681" t="str">
            <v>沪深300全收益指数</v>
          </cell>
          <cell r="E2681" t="str">
            <v>300收益</v>
          </cell>
          <cell r="F2681" t="str">
            <v>CSI 300 Total Return Index</v>
          </cell>
          <cell r="G2681" t="str">
            <v>CSI 300 TRI</v>
          </cell>
        </row>
        <row r="2681">
          <cell r="K2681" t="str">
            <v>5214.69</v>
          </cell>
          <cell r="L2681" t="str">
            <v>-74.30</v>
          </cell>
          <cell r="M2681" t="str">
            <v>-1.40</v>
          </cell>
          <cell r="N2681" t="str">
            <v>9510.39</v>
          </cell>
          <cell r="O2681" t="str">
            <v>1644.06</v>
          </cell>
          <cell r="P2681">
            <v>300</v>
          </cell>
        </row>
        <row r="2682">
          <cell r="B2682">
            <v>45177</v>
          </cell>
          <cell r="C2682" t="str">
            <v>H00300</v>
          </cell>
          <cell r="D2682" t="str">
            <v>沪深300全收益指数</v>
          </cell>
          <cell r="E2682" t="str">
            <v>300收益</v>
          </cell>
          <cell r="F2682" t="str">
            <v>CSI 300 Total Return Index</v>
          </cell>
          <cell r="G2682" t="str">
            <v>CSI 300 TRI</v>
          </cell>
        </row>
        <row r="2682">
          <cell r="K2682" t="str">
            <v>5189.05</v>
          </cell>
          <cell r="L2682" t="str">
            <v>-25.64</v>
          </cell>
          <cell r="M2682" t="str">
            <v>-0.49</v>
          </cell>
          <cell r="N2682" t="str">
            <v>7163.82</v>
          </cell>
          <cell r="O2682" t="str">
            <v>1291.98</v>
          </cell>
          <cell r="P2682">
            <v>300</v>
          </cell>
        </row>
        <row r="2683">
          <cell r="B2683">
            <v>45180</v>
          </cell>
          <cell r="C2683" t="str">
            <v>H00300</v>
          </cell>
          <cell r="D2683" t="str">
            <v>沪深300全收益指数</v>
          </cell>
          <cell r="E2683" t="str">
            <v>300收益</v>
          </cell>
          <cell r="F2683" t="str">
            <v>CSI 300 Total Return Index</v>
          </cell>
          <cell r="G2683" t="str">
            <v>CSI 300 TRI</v>
          </cell>
        </row>
        <row r="2683">
          <cell r="K2683" t="str">
            <v>5227.49</v>
          </cell>
          <cell r="L2683" t="str">
            <v>38.44</v>
          </cell>
          <cell r="M2683" t="str">
            <v>0.74</v>
          </cell>
          <cell r="N2683" t="str">
            <v>10535.80</v>
          </cell>
          <cell r="O2683" t="str">
            <v>1868.72</v>
          </cell>
          <cell r="P2683">
            <v>300</v>
          </cell>
        </row>
        <row r="2684">
          <cell r="B2684">
            <v>45181</v>
          </cell>
          <cell r="C2684" t="str">
            <v>H00300</v>
          </cell>
          <cell r="D2684" t="str">
            <v>沪深300全收益指数</v>
          </cell>
          <cell r="E2684" t="str">
            <v>300收益</v>
          </cell>
          <cell r="F2684" t="str">
            <v>CSI 300 Total Return Index</v>
          </cell>
          <cell r="G2684" t="str">
            <v>CSI 300 TRI</v>
          </cell>
        </row>
        <row r="2684">
          <cell r="K2684" t="str">
            <v>5217.87</v>
          </cell>
          <cell r="L2684" t="str">
            <v>-9.62</v>
          </cell>
          <cell r="M2684" t="str">
            <v>-0.18</v>
          </cell>
          <cell r="N2684" t="str">
            <v>7938.54</v>
          </cell>
          <cell r="O2684" t="str">
            <v>1401.18</v>
          </cell>
          <cell r="P2684">
            <v>300</v>
          </cell>
        </row>
        <row r="2685">
          <cell r="B2685">
            <v>45182</v>
          </cell>
          <cell r="C2685" t="str">
            <v>H00300</v>
          </cell>
          <cell r="D2685" t="str">
            <v>沪深300全收益指数</v>
          </cell>
          <cell r="E2685" t="str">
            <v>300收益</v>
          </cell>
          <cell r="F2685" t="str">
            <v>CSI 300 Total Return Index</v>
          </cell>
          <cell r="G2685" t="str">
            <v>CSI 300 TRI</v>
          </cell>
        </row>
        <row r="2685">
          <cell r="K2685" t="str">
            <v>5184.63</v>
          </cell>
          <cell r="L2685" t="str">
            <v>-33.24</v>
          </cell>
          <cell r="M2685" t="str">
            <v>-0.64</v>
          </cell>
          <cell r="N2685" t="str">
            <v>8157.69</v>
          </cell>
          <cell r="O2685" t="str">
            <v>1382.38</v>
          </cell>
          <cell r="P2685">
            <v>300</v>
          </cell>
        </row>
        <row r="2686">
          <cell r="B2686">
            <v>45183</v>
          </cell>
          <cell r="C2686" t="str">
            <v>H00300</v>
          </cell>
          <cell r="D2686" t="str">
            <v>沪深300全收益指数</v>
          </cell>
          <cell r="E2686" t="str">
            <v>300收益</v>
          </cell>
          <cell r="F2686" t="str">
            <v>CSI 300 Total Return Index</v>
          </cell>
          <cell r="G2686" t="str">
            <v>CSI 300 TRI</v>
          </cell>
        </row>
        <row r="2686">
          <cell r="K2686" t="str">
            <v>5180.27</v>
          </cell>
          <cell r="L2686" t="str">
            <v>-4.36</v>
          </cell>
          <cell r="M2686" t="str">
            <v>-0.08</v>
          </cell>
          <cell r="N2686" t="str">
            <v>10038.61</v>
          </cell>
          <cell r="O2686" t="str">
            <v>1515.78</v>
          </cell>
          <cell r="P2686">
            <v>300</v>
          </cell>
        </row>
        <row r="2687">
          <cell r="B2687">
            <v>45184</v>
          </cell>
          <cell r="C2687" t="str">
            <v>H00300</v>
          </cell>
          <cell r="D2687" t="str">
            <v>沪深300全收益指数</v>
          </cell>
          <cell r="E2687" t="str">
            <v>300收益</v>
          </cell>
          <cell r="F2687" t="str">
            <v>CSI 300 Total Return Index</v>
          </cell>
          <cell r="G2687" t="str">
            <v>CSI 300 TRI</v>
          </cell>
        </row>
        <row r="2687">
          <cell r="K2687" t="str">
            <v>5146.70</v>
          </cell>
          <cell r="L2687" t="str">
            <v>-33.57</v>
          </cell>
          <cell r="M2687" t="str">
            <v>-0.65</v>
          </cell>
          <cell r="N2687" t="str">
            <v>10939.57</v>
          </cell>
          <cell r="O2687" t="str">
            <v>1803.99</v>
          </cell>
          <cell r="P2687">
            <v>300</v>
          </cell>
        </row>
        <row r="2688">
          <cell r="B2688">
            <v>45187</v>
          </cell>
          <cell r="C2688" t="str">
            <v>H00300</v>
          </cell>
          <cell r="D2688" t="str">
            <v>沪深300全收益指数</v>
          </cell>
          <cell r="E2688" t="str">
            <v>300收益</v>
          </cell>
          <cell r="F2688" t="str">
            <v>CSI 300 Total Return Index</v>
          </cell>
          <cell r="G2688" t="str">
            <v>CSI 300 TRI</v>
          </cell>
        </row>
        <row r="2688">
          <cell r="K2688" t="str">
            <v>5173.01</v>
          </cell>
          <cell r="L2688" t="str">
            <v>26.31</v>
          </cell>
          <cell r="M2688" t="str">
            <v>0.51</v>
          </cell>
          <cell r="N2688" t="str">
            <v>8672.77</v>
          </cell>
          <cell r="O2688" t="str">
            <v>1569.67</v>
          </cell>
          <cell r="P2688">
            <v>300</v>
          </cell>
        </row>
        <row r="2689">
          <cell r="B2689">
            <v>45188</v>
          </cell>
          <cell r="C2689" t="str">
            <v>H00300</v>
          </cell>
          <cell r="D2689" t="str">
            <v>沪深300全收益指数</v>
          </cell>
          <cell r="E2689" t="str">
            <v>300收益</v>
          </cell>
          <cell r="F2689" t="str">
            <v>CSI 300 Total Return Index</v>
          </cell>
          <cell r="G2689" t="str">
            <v>CSI 300 TRI</v>
          </cell>
        </row>
        <row r="2689">
          <cell r="K2689" t="str">
            <v>5163.01</v>
          </cell>
          <cell r="L2689" t="str">
            <v>-10.00</v>
          </cell>
          <cell r="M2689" t="str">
            <v>-0.19</v>
          </cell>
          <cell r="N2689" t="str">
            <v>8319.90</v>
          </cell>
          <cell r="O2689" t="str">
            <v>1352.17</v>
          </cell>
          <cell r="P2689">
            <v>300</v>
          </cell>
        </row>
        <row r="2690">
          <cell r="B2690">
            <v>45189</v>
          </cell>
          <cell r="C2690" t="str">
            <v>H00300</v>
          </cell>
          <cell r="D2690" t="str">
            <v>沪深300全收益指数</v>
          </cell>
          <cell r="E2690" t="str">
            <v>300收益</v>
          </cell>
          <cell r="F2690" t="str">
            <v>CSI 300 Total Return Index</v>
          </cell>
          <cell r="G2690" t="str">
            <v>CSI 300 TRI</v>
          </cell>
        </row>
        <row r="2690">
          <cell r="K2690" t="str">
            <v>5143.12</v>
          </cell>
          <cell r="L2690" t="str">
            <v>-19.89</v>
          </cell>
          <cell r="M2690" t="str">
            <v>-0.39</v>
          </cell>
          <cell r="N2690" t="str">
            <v>7544.82</v>
          </cell>
          <cell r="O2690" t="str">
            <v>1176.92</v>
          </cell>
          <cell r="P2690">
            <v>300</v>
          </cell>
        </row>
        <row r="2691">
          <cell r="B2691">
            <v>45190</v>
          </cell>
          <cell r="C2691" t="str">
            <v>H00300</v>
          </cell>
          <cell r="D2691" t="str">
            <v>沪深300全收益指数</v>
          </cell>
          <cell r="E2691" t="str">
            <v>300收益</v>
          </cell>
          <cell r="F2691" t="str">
            <v>CSI 300 Total Return Index</v>
          </cell>
          <cell r="G2691" t="str">
            <v>CSI 300 TRI</v>
          </cell>
        </row>
        <row r="2691">
          <cell r="K2691" t="str">
            <v>5097.01</v>
          </cell>
          <cell r="L2691" t="str">
            <v>-46.11</v>
          </cell>
          <cell r="M2691" t="str">
            <v>-0.90</v>
          </cell>
          <cell r="N2691" t="str">
            <v>8303.10</v>
          </cell>
          <cell r="O2691" t="str">
            <v>1350.12</v>
          </cell>
          <cell r="P2691">
            <v>300</v>
          </cell>
        </row>
        <row r="2692">
          <cell r="B2692">
            <v>45191</v>
          </cell>
          <cell r="C2692" t="str">
            <v>H00300</v>
          </cell>
          <cell r="D2692" t="str">
            <v>沪深300全收益指数</v>
          </cell>
          <cell r="E2692" t="str">
            <v>300收益</v>
          </cell>
          <cell r="F2692" t="str">
            <v>CSI 300 Total Return Index</v>
          </cell>
          <cell r="G2692" t="str">
            <v>CSI 300 TRI</v>
          </cell>
        </row>
        <row r="2692">
          <cell r="K2692" t="str">
            <v>5189.29</v>
          </cell>
          <cell r="L2692" t="str">
            <v>92.28</v>
          </cell>
          <cell r="M2692" t="str">
            <v>1.81</v>
          </cell>
          <cell r="N2692" t="str">
            <v>11023.12</v>
          </cell>
          <cell r="O2692" t="str">
            <v>1922.36</v>
          </cell>
          <cell r="P2692">
            <v>300</v>
          </cell>
        </row>
        <row r="2693">
          <cell r="B2693">
            <v>45194</v>
          </cell>
          <cell r="C2693" t="str">
            <v>H00300</v>
          </cell>
          <cell r="D2693" t="str">
            <v>沪深300全收益指数</v>
          </cell>
          <cell r="E2693" t="str">
            <v>300收益</v>
          </cell>
          <cell r="F2693" t="str">
            <v>CSI 300 Total Return Index</v>
          </cell>
          <cell r="G2693" t="str">
            <v>CSI 300 TRI</v>
          </cell>
        </row>
        <row r="2693">
          <cell r="K2693" t="str">
            <v>5155.53</v>
          </cell>
          <cell r="L2693" t="str">
            <v>-33.77</v>
          </cell>
          <cell r="M2693" t="str">
            <v>-0.65</v>
          </cell>
          <cell r="N2693" t="str">
            <v>9259.65</v>
          </cell>
          <cell r="O2693" t="str">
            <v>1557.94</v>
          </cell>
          <cell r="P2693">
            <v>300</v>
          </cell>
        </row>
        <row r="2694">
          <cell r="B2694">
            <v>45195</v>
          </cell>
          <cell r="C2694" t="str">
            <v>H00300</v>
          </cell>
          <cell r="D2694" t="str">
            <v>沪深300全收益指数</v>
          </cell>
          <cell r="E2694" t="str">
            <v>300收益</v>
          </cell>
          <cell r="F2694" t="str">
            <v>CSI 300 Total Return Index</v>
          </cell>
          <cell r="G2694" t="str">
            <v>CSI 300 TRI</v>
          </cell>
        </row>
        <row r="2694">
          <cell r="K2694" t="str">
            <v>5125.42</v>
          </cell>
          <cell r="L2694" t="str">
            <v>-30.11</v>
          </cell>
          <cell r="M2694" t="str">
            <v>-0.58</v>
          </cell>
          <cell r="N2694" t="str">
            <v>7804.45</v>
          </cell>
          <cell r="O2694" t="str">
            <v>1378.08</v>
          </cell>
          <cell r="P2694">
            <v>300</v>
          </cell>
        </row>
        <row r="2695">
          <cell r="B2695">
            <v>45196</v>
          </cell>
          <cell r="C2695" t="str">
            <v>H00300</v>
          </cell>
          <cell r="D2695" t="str">
            <v>沪深300全收益指数</v>
          </cell>
          <cell r="E2695" t="str">
            <v>300收益</v>
          </cell>
          <cell r="F2695" t="str">
            <v>CSI 300 Total Return Index</v>
          </cell>
          <cell r="G2695" t="str">
            <v>CSI 300 TRI</v>
          </cell>
        </row>
        <row r="2695">
          <cell r="K2695" t="str">
            <v>5136.13</v>
          </cell>
          <cell r="L2695" t="str">
            <v>10.71</v>
          </cell>
          <cell r="M2695" t="str">
            <v>0.21</v>
          </cell>
          <cell r="N2695" t="str">
            <v>9162.92</v>
          </cell>
          <cell r="O2695" t="str">
            <v>1647.90</v>
          </cell>
          <cell r="P2695">
            <v>300</v>
          </cell>
        </row>
        <row r="2696">
          <cell r="B2696">
            <v>45197</v>
          </cell>
          <cell r="C2696" t="str">
            <v>H00300</v>
          </cell>
          <cell r="D2696" t="str">
            <v>沪深300全收益指数</v>
          </cell>
          <cell r="E2696" t="str">
            <v>300收益</v>
          </cell>
          <cell r="F2696" t="str">
            <v>CSI 300 Total Return Index</v>
          </cell>
          <cell r="G2696" t="str">
            <v>CSI 300 TRI</v>
          </cell>
        </row>
        <row r="2696">
          <cell r="K2696" t="str">
            <v>5121.09</v>
          </cell>
          <cell r="L2696" t="str">
            <v>-15.04</v>
          </cell>
          <cell r="M2696" t="str">
            <v>-0.29</v>
          </cell>
          <cell r="N2696" t="str">
            <v>8522.17</v>
          </cell>
          <cell r="O2696" t="str">
            <v>1535.00</v>
          </cell>
          <cell r="P2696">
            <v>300</v>
          </cell>
        </row>
        <row r="2697">
          <cell r="B2697">
            <v>45208</v>
          </cell>
          <cell r="C2697" t="str">
            <v>H00300</v>
          </cell>
          <cell r="D2697" t="str">
            <v>沪深300全收益指数</v>
          </cell>
          <cell r="E2697" t="str">
            <v>300收益</v>
          </cell>
          <cell r="F2697" t="str">
            <v>CSI 300 Total Return Index</v>
          </cell>
          <cell r="G2697" t="str">
            <v>CSI 300 TRI</v>
          </cell>
        </row>
        <row r="2697">
          <cell r="K2697" t="str">
            <v>5114.44</v>
          </cell>
          <cell r="L2697" t="str">
            <v>-6.65</v>
          </cell>
          <cell r="M2697" t="str">
            <v>-0.13</v>
          </cell>
          <cell r="N2697" t="str">
            <v>10214.81</v>
          </cell>
          <cell r="O2697" t="str">
            <v>1780.72</v>
          </cell>
          <cell r="P2697">
            <v>300</v>
          </cell>
        </row>
        <row r="2698">
          <cell r="B2698">
            <v>45209</v>
          </cell>
          <cell r="C2698" t="str">
            <v>H00300</v>
          </cell>
          <cell r="D2698" t="str">
            <v>沪深300全收益指数</v>
          </cell>
          <cell r="E2698" t="str">
            <v>300收益</v>
          </cell>
          <cell r="F2698" t="str">
            <v>CSI 300 Total Return Index</v>
          </cell>
          <cell r="G2698" t="str">
            <v>CSI 300 TRI</v>
          </cell>
        </row>
        <row r="2698">
          <cell r="K2698" t="str">
            <v>5076.13</v>
          </cell>
          <cell r="L2698" t="str">
            <v>-38.31</v>
          </cell>
          <cell r="M2698" t="str">
            <v>-0.75</v>
          </cell>
          <cell r="N2698" t="str">
            <v>9916.37</v>
          </cell>
          <cell r="O2698" t="str">
            <v>1619.39</v>
          </cell>
          <cell r="P2698">
            <v>300</v>
          </cell>
        </row>
        <row r="2699">
          <cell r="B2699">
            <v>45210</v>
          </cell>
          <cell r="C2699" t="str">
            <v>H00300</v>
          </cell>
          <cell r="D2699" t="str">
            <v>沪深300全收益指数</v>
          </cell>
          <cell r="E2699" t="str">
            <v>300收益</v>
          </cell>
          <cell r="F2699" t="str">
            <v>CSI 300 Total Return Index</v>
          </cell>
          <cell r="G2699" t="str">
            <v>CSI 300 TRI</v>
          </cell>
        </row>
        <row r="2699">
          <cell r="K2699" t="str">
            <v>5090.60</v>
          </cell>
          <cell r="L2699" t="str">
            <v>14.47</v>
          </cell>
          <cell r="M2699" t="str">
            <v>0.28</v>
          </cell>
          <cell r="N2699" t="str">
            <v>10209.16</v>
          </cell>
          <cell r="O2699" t="str">
            <v>1876.68</v>
          </cell>
          <cell r="P2699">
            <v>300</v>
          </cell>
        </row>
        <row r="2700">
          <cell r="B2700">
            <v>45211</v>
          </cell>
          <cell r="C2700" t="str">
            <v>H00300</v>
          </cell>
          <cell r="D2700" t="str">
            <v>沪深300全收益指数</v>
          </cell>
          <cell r="E2700" t="str">
            <v>300收益</v>
          </cell>
          <cell r="F2700" t="str">
            <v>CSI 300 Total Return Index</v>
          </cell>
          <cell r="G2700" t="str">
            <v>CSI 300 TRI</v>
          </cell>
        </row>
        <row r="2700">
          <cell r="K2700" t="str">
            <v>5138.99</v>
          </cell>
          <cell r="L2700" t="str">
            <v>48.40</v>
          </cell>
          <cell r="M2700" t="str">
            <v>0.95</v>
          </cell>
          <cell r="N2700" t="str">
            <v>11436.32</v>
          </cell>
          <cell r="O2700" t="str">
            <v>1945.98</v>
          </cell>
          <cell r="P2700">
            <v>300</v>
          </cell>
        </row>
        <row r="2701">
          <cell r="B2701">
            <v>45212</v>
          </cell>
          <cell r="C2701" t="str">
            <v>H00300</v>
          </cell>
          <cell r="D2701" t="str">
            <v>沪深300全收益指数</v>
          </cell>
          <cell r="E2701" t="str">
            <v>300收益</v>
          </cell>
          <cell r="F2701" t="str">
            <v>CSI 300 Total Return Index</v>
          </cell>
          <cell r="G2701" t="str">
            <v>CSI 300 TRI</v>
          </cell>
        </row>
        <row r="2701">
          <cell r="K2701" t="str">
            <v>5084.93</v>
          </cell>
          <cell r="L2701" t="str">
            <v>-54.06</v>
          </cell>
          <cell r="M2701" t="str">
            <v>-1.05</v>
          </cell>
          <cell r="N2701" t="str">
            <v>9828.80</v>
          </cell>
          <cell r="O2701" t="str">
            <v>1701.52</v>
          </cell>
          <cell r="P2701">
            <v>300</v>
          </cell>
        </row>
        <row r="2702">
          <cell r="B2702">
            <v>45215</v>
          </cell>
          <cell r="C2702" t="str">
            <v>H00300</v>
          </cell>
          <cell r="D2702" t="str">
            <v>沪深300全收益指数</v>
          </cell>
          <cell r="E2702" t="str">
            <v>300收益</v>
          </cell>
          <cell r="F2702" t="str">
            <v>CSI 300 Total Return Index</v>
          </cell>
          <cell r="G2702" t="str">
            <v>CSI 300 TRI</v>
          </cell>
        </row>
        <row r="2702">
          <cell r="K2702" t="str">
            <v>5034.11</v>
          </cell>
          <cell r="L2702" t="str">
            <v>-50.82</v>
          </cell>
          <cell r="M2702" t="str">
            <v>-1.00</v>
          </cell>
          <cell r="N2702" t="str">
            <v>9185.31</v>
          </cell>
          <cell r="O2702" t="str">
            <v>1595.38</v>
          </cell>
          <cell r="P2702">
            <v>300</v>
          </cell>
        </row>
        <row r="2703">
          <cell r="B2703">
            <v>45216</v>
          </cell>
          <cell r="C2703" t="str">
            <v>H00300</v>
          </cell>
          <cell r="D2703" t="str">
            <v>沪深300全收益指数</v>
          </cell>
          <cell r="E2703" t="str">
            <v>300收益</v>
          </cell>
          <cell r="F2703" t="str">
            <v>CSI 300 Total Return Index</v>
          </cell>
          <cell r="G2703" t="str">
            <v>CSI 300 TRI</v>
          </cell>
        </row>
        <row r="2703">
          <cell r="K2703" t="str">
            <v>5051.88</v>
          </cell>
          <cell r="L2703" t="str">
            <v>17.77</v>
          </cell>
          <cell r="M2703" t="str">
            <v>0.35</v>
          </cell>
          <cell r="N2703" t="str">
            <v>9074.52</v>
          </cell>
          <cell r="O2703" t="str">
            <v>1470.56</v>
          </cell>
          <cell r="P2703">
            <v>300</v>
          </cell>
        </row>
        <row r="2704">
          <cell r="B2704">
            <v>45217</v>
          </cell>
          <cell r="C2704" t="str">
            <v>H00300</v>
          </cell>
          <cell r="D2704" t="str">
            <v>沪深300全收益指数</v>
          </cell>
          <cell r="E2704" t="str">
            <v>300收益</v>
          </cell>
          <cell r="F2704" t="str">
            <v>CSI 300 Total Return Index</v>
          </cell>
          <cell r="G2704" t="str">
            <v>CSI 300 TRI</v>
          </cell>
        </row>
        <row r="2704">
          <cell r="K2704" t="str">
            <v>5011.90</v>
          </cell>
          <cell r="L2704" t="str">
            <v>-39.98</v>
          </cell>
          <cell r="M2704" t="str">
            <v>-0.79</v>
          </cell>
          <cell r="N2704" t="str">
            <v>9454.59</v>
          </cell>
          <cell r="O2704" t="str">
            <v>1589.82</v>
          </cell>
          <cell r="P2704">
            <v>300</v>
          </cell>
        </row>
        <row r="2705">
          <cell r="B2705">
            <v>45218</v>
          </cell>
          <cell r="C2705" t="str">
            <v>H00300</v>
          </cell>
          <cell r="D2705" t="str">
            <v>沪深300全收益指数</v>
          </cell>
          <cell r="E2705" t="str">
            <v>300收益</v>
          </cell>
          <cell r="F2705" t="str">
            <v>CSI 300 Total Return Index</v>
          </cell>
          <cell r="G2705" t="str">
            <v>CSI 300 TRI</v>
          </cell>
        </row>
        <row r="2705">
          <cell r="K2705" t="str">
            <v>4904.97</v>
          </cell>
          <cell r="L2705" t="str">
            <v>-106.93</v>
          </cell>
          <cell r="M2705" t="str">
            <v>-2.13</v>
          </cell>
          <cell r="N2705" t="str">
            <v>11173.75</v>
          </cell>
          <cell r="O2705" t="str">
            <v>1891.95</v>
          </cell>
          <cell r="P2705">
            <v>300</v>
          </cell>
        </row>
        <row r="2706">
          <cell r="B2706">
            <v>45219</v>
          </cell>
          <cell r="C2706" t="str">
            <v>H00300</v>
          </cell>
          <cell r="D2706" t="str">
            <v>沪深300全收益指数</v>
          </cell>
          <cell r="E2706" t="str">
            <v>300收益</v>
          </cell>
          <cell r="F2706" t="str">
            <v>CSI 300 Total Return Index</v>
          </cell>
          <cell r="G2706" t="str">
            <v>CSI 300 TRI</v>
          </cell>
        </row>
        <row r="2706">
          <cell r="K2706" t="str">
            <v>4873.11</v>
          </cell>
          <cell r="L2706" t="str">
            <v>-31.86</v>
          </cell>
          <cell r="M2706" t="str">
            <v>-0.65</v>
          </cell>
          <cell r="N2706" t="str">
            <v>9851.86</v>
          </cell>
          <cell r="O2706" t="str">
            <v>1695.91</v>
          </cell>
          <cell r="P2706">
            <v>300</v>
          </cell>
        </row>
        <row r="2707">
          <cell r="B2707">
            <v>45222</v>
          </cell>
          <cell r="C2707" t="str">
            <v>H00300</v>
          </cell>
          <cell r="D2707" t="str">
            <v>沪深300全收益指数</v>
          </cell>
          <cell r="E2707" t="str">
            <v>300收益</v>
          </cell>
          <cell r="F2707" t="str">
            <v>CSI 300 Total Return Index</v>
          </cell>
          <cell r="G2707" t="str">
            <v>CSI 300 TRI</v>
          </cell>
        </row>
        <row r="2707">
          <cell r="K2707" t="str">
            <v>4822.74</v>
          </cell>
          <cell r="L2707" t="str">
            <v>-50.37</v>
          </cell>
          <cell r="M2707" t="str">
            <v>-1.03</v>
          </cell>
          <cell r="N2707" t="str">
            <v>9656.17</v>
          </cell>
          <cell r="O2707" t="str">
            <v>1520.55</v>
          </cell>
          <cell r="P2707">
            <v>300</v>
          </cell>
        </row>
        <row r="2708">
          <cell r="B2708">
            <v>45223</v>
          </cell>
          <cell r="C2708" t="str">
            <v>H00300</v>
          </cell>
          <cell r="D2708" t="str">
            <v>沪深300全收益指数</v>
          </cell>
          <cell r="E2708" t="str">
            <v>300收益</v>
          </cell>
          <cell r="F2708" t="str">
            <v>CSI 300 Total Return Index</v>
          </cell>
          <cell r="G2708" t="str">
            <v>CSI 300 TRI</v>
          </cell>
        </row>
        <row r="2708">
          <cell r="K2708" t="str">
            <v>4840.75</v>
          </cell>
          <cell r="L2708" t="str">
            <v>18.01</v>
          </cell>
          <cell r="M2708" t="str">
            <v>0.37</v>
          </cell>
          <cell r="N2708" t="str">
            <v>11554.73</v>
          </cell>
          <cell r="O2708" t="str">
            <v>1865.29</v>
          </cell>
          <cell r="P2708">
            <v>300</v>
          </cell>
        </row>
        <row r="2709">
          <cell r="B2709">
            <v>45224</v>
          </cell>
          <cell r="C2709" t="str">
            <v>H00300</v>
          </cell>
          <cell r="D2709" t="str">
            <v>沪深300全收益指数</v>
          </cell>
          <cell r="E2709" t="str">
            <v>300收益</v>
          </cell>
          <cell r="F2709" t="str">
            <v>CSI 300 Total Return Index</v>
          </cell>
          <cell r="G2709" t="str">
            <v>CSI 300 TRI</v>
          </cell>
        </row>
        <row r="2709">
          <cell r="K2709" t="str">
            <v>4867.63</v>
          </cell>
          <cell r="L2709" t="str">
            <v>26.88</v>
          </cell>
          <cell r="M2709" t="str">
            <v>0.56</v>
          </cell>
          <cell r="N2709" t="str">
            <v>12800.96</v>
          </cell>
          <cell r="O2709" t="str">
            <v>2036.92</v>
          </cell>
          <cell r="P2709">
            <v>300</v>
          </cell>
        </row>
        <row r="2710">
          <cell r="B2710">
            <v>45225</v>
          </cell>
          <cell r="C2710" t="str">
            <v>H00300</v>
          </cell>
          <cell r="D2710" t="str">
            <v>沪深300全收益指数</v>
          </cell>
          <cell r="E2710" t="str">
            <v>300收益</v>
          </cell>
          <cell r="F2710" t="str">
            <v>CSI 300 Total Return Index</v>
          </cell>
          <cell r="G2710" t="str">
            <v>CSI 300 TRI</v>
          </cell>
        </row>
        <row r="2710">
          <cell r="K2710" t="str">
            <v>4881.08</v>
          </cell>
          <cell r="L2710" t="str">
            <v>13.46</v>
          </cell>
          <cell r="M2710" t="str">
            <v>0.28</v>
          </cell>
          <cell r="N2710" t="str">
            <v>10514.36</v>
          </cell>
          <cell r="O2710" t="str">
            <v>1760.88</v>
          </cell>
          <cell r="P2710">
            <v>300</v>
          </cell>
        </row>
        <row r="2711">
          <cell r="B2711">
            <v>45226</v>
          </cell>
          <cell r="C2711" t="str">
            <v>H00300</v>
          </cell>
          <cell r="D2711" t="str">
            <v>沪深300全收益指数</v>
          </cell>
          <cell r="E2711" t="str">
            <v>300收益</v>
          </cell>
          <cell r="F2711" t="str">
            <v>CSI 300 Total Return Index</v>
          </cell>
          <cell r="G2711" t="str">
            <v>CSI 300 TRI</v>
          </cell>
        </row>
        <row r="2711">
          <cell r="K2711" t="str">
            <v>4948.43</v>
          </cell>
          <cell r="L2711" t="str">
            <v>67.35</v>
          </cell>
          <cell r="M2711" t="str">
            <v>1.38</v>
          </cell>
          <cell r="N2711" t="str">
            <v>12022.51</v>
          </cell>
          <cell r="O2711" t="str">
            <v>2243.02</v>
          </cell>
          <cell r="P2711">
            <v>300</v>
          </cell>
        </row>
        <row r="2712">
          <cell r="B2712">
            <v>45229</v>
          </cell>
          <cell r="C2712" t="str">
            <v>H00300</v>
          </cell>
          <cell r="D2712" t="str">
            <v>沪深300全收益指数</v>
          </cell>
          <cell r="E2712" t="str">
            <v>300收益</v>
          </cell>
          <cell r="F2712" t="str">
            <v>CSI 300 Total Return Index</v>
          </cell>
          <cell r="G2712" t="str">
            <v>CSI 300 TRI</v>
          </cell>
        </row>
        <row r="2712">
          <cell r="K2712" t="str">
            <v>4978.14</v>
          </cell>
          <cell r="L2712" t="str">
            <v>29.71</v>
          </cell>
          <cell r="M2712" t="str">
            <v>0.60</v>
          </cell>
          <cell r="N2712" t="str">
            <v>14401.04</v>
          </cell>
          <cell r="O2712" t="str">
            <v>2429.73</v>
          </cell>
          <cell r="P2712">
            <v>300</v>
          </cell>
        </row>
        <row r="2713">
          <cell r="B2713">
            <v>45230</v>
          </cell>
          <cell r="C2713" t="str">
            <v>H00300</v>
          </cell>
          <cell r="D2713" t="str">
            <v>沪深300全收益指数</v>
          </cell>
          <cell r="E2713" t="str">
            <v>300收益</v>
          </cell>
          <cell r="F2713" t="str">
            <v>CSI 300 Total Return Index</v>
          </cell>
          <cell r="G2713" t="str">
            <v>CSI 300 TRI</v>
          </cell>
        </row>
        <row r="2713">
          <cell r="K2713" t="str">
            <v>4962.49</v>
          </cell>
          <cell r="L2713" t="str">
            <v>-15.65</v>
          </cell>
          <cell r="M2713" t="str">
            <v>-0.31</v>
          </cell>
          <cell r="N2713" t="str">
            <v>11258.73</v>
          </cell>
          <cell r="O2713" t="str">
            <v>1963.18</v>
          </cell>
          <cell r="P2713">
            <v>300</v>
          </cell>
        </row>
        <row r="2714">
          <cell r="B2714">
            <v>45231</v>
          </cell>
          <cell r="C2714" t="str">
            <v>H00300</v>
          </cell>
          <cell r="D2714" t="str">
            <v>沪深300全收益指数</v>
          </cell>
          <cell r="E2714" t="str">
            <v>300收益</v>
          </cell>
          <cell r="F2714" t="str">
            <v>CSI 300 Total Return Index</v>
          </cell>
          <cell r="G2714" t="str">
            <v>CSI 300 TRI</v>
          </cell>
        </row>
        <row r="2714">
          <cell r="K2714" t="str">
            <v>4960.43</v>
          </cell>
          <cell r="L2714" t="str">
            <v>-2.05</v>
          </cell>
          <cell r="M2714" t="str">
            <v>-0.04</v>
          </cell>
          <cell r="N2714" t="str">
            <v>9764.55</v>
          </cell>
          <cell r="O2714" t="str">
            <v>1829.44</v>
          </cell>
          <cell r="P2714">
            <v>300</v>
          </cell>
        </row>
        <row r="2715">
          <cell r="B2715">
            <v>45232</v>
          </cell>
          <cell r="C2715" t="str">
            <v>H00300</v>
          </cell>
          <cell r="D2715" t="str">
            <v>沪深300全收益指数</v>
          </cell>
          <cell r="E2715" t="str">
            <v>300收益</v>
          </cell>
          <cell r="F2715" t="str">
            <v>CSI 300 Total Return Index</v>
          </cell>
          <cell r="G2715" t="str">
            <v>CSI 300 TRI</v>
          </cell>
        </row>
        <row r="2715">
          <cell r="K2715" t="str">
            <v>4937.04</v>
          </cell>
          <cell r="L2715" t="str">
            <v>-23.39</v>
          </cell>
          <cell r="M2715" t="str">
            <v>-0.47</v>
          </cell>
          <cell r="N2715" t="str">
            <v>9035.96</v>
          </cell>
          <cell r="O2715" t="str">
            <v>1494.65</v>
          </cell>
          <cell r="P2715">
            <v>300</v>
          </cell>
        </row>
        <row r="2716">
          <cell r="B2716">
            <v>45233</v>
          </cell>
          <cell r="C2716" t="str">
            <v>H00300</v>
          </cell>
          <cell r="D2716" t="str">
            <v>沪深300全收益指数</v>
          </cell>
          <cell r="E2716" t="str">
            <v>300收益</v>
          </cell>
          <cell r="F2716" t="str">
            <v>CSI 300 Total Return Index</v>
          </cell>
          <cell r="G2716" t="str">
            <v>CSI 300 TRI</v>
          </cell>
        </row>
        <row r="2716">
          <cell r="K2716" t="str">
            <v>4978.64</v>
          </cell>
          <cell r="L2716" t="str">
            <v>41.60</v>
          </cell>
          <cell r="M2716" t="str">
            <v>0.84</v>
          </cell>
          <cell r="N2716" t="str">
            <v>9754.21</v>
          </cell>
          <cell r="O2716" t="str">
            <v>1658.66</v>
          </cell>
          <cell r="P2716">
            <v>300</v>
          </cell>
        </row>
        <row r="2717">
          <cell r="B2717">
            <v>45236</v>
          </cell>
          <cell r="C2717" t="str">
            <v>H00300</v>
          </cell>
          <cell r="D2717" t="str">
            <v>沪深300全收益指数</v>
          </cell>
          <cell r="E2717" t="str">
            <v>300收益</v>
          </cell>
          <cell r="F2717" t="str">
            <v>CSI 300 Total Return Index</v>
          </cell>
          <cell r="G2717" t="str">
            <v>CSI 300 TRI</v>
          </cell>
        </row>
        <row r="2717">
          <cell r="K2717" t="str">
            <v>5045.97</v>
          </cell>
          <cell r="L2717" t="str">
            <v>67.33</v>
          </cell>
          <cell r="M2717" t="str">
            <v>1.35</v>
          </cell>
          <cell r="N2717" t="str">
            <v>15298.25</v>
          </cell>
          <cell r="O2717" t="str">
            <v>2544.66</v>
          </cell>
          <cell r="P2717">
            <v>300</v>
          </cell>
        </row>
        <row r="2718">
          <cell r="B2718">
            <v>45237</v>
          </cell>
          <cell r="C2718" t="str">
            <v>H00300</v>
          </cell>
          <cell r="D2718" t="str">
            <v>沪深300全收益指数</v>
          </cell>
          <cell r="E2718" t="str">
            <v>300收益</v>
          </cell>
          <cell r="F2718" t="str">
            <v>CSI 300 Total Return Index</v>
          </cell>
          <cell r="G2718" t="str">
            <v>CSI 300 TRI</v>
          </cell>
        </row>
        <row r="2718">
          <cell r="K2718" t="str">
            <v>5028.12</v>
          </cell>
          <cell r="L2718" t="str">
            <v>-17.85</v>
          </cell>
          <cell r="M2718" t="str">
            <v>-0.35</v>
          </cell>
          <cell r="N2718" t="str">
            <v>11028.86</v>
          </cell>
          <cell r="O2718" t="str">
            <v>1904.34</v>
          </cell>
          <cell r="P2718">
            <v>300</v>
          </cell>
        </row>
        <row r="2719">
          <cell r="B2719">
            <v>45238</v>
          </cell>
          <cell r="C2719" t="str">
            <v>H00300</v>
          </cell>
          <cell r="D2719" t="str">
            <v>沪深300全收益指数</v>
          </cell>
          <cell r="E2719" t="str">
            <v>300收益</v>
          </cell>
          <cell r="F2719" t="str">
            <v>CSI 300 Total Return Index</v>
          </cell>
          <cell r="G2719" t="str">
            <v>CSI 300 TRI</v>
          </cell>
        </row>
        <row r="2719">
          <cell r="K2719" t="str">
            <v>5016.18</v>
          </cell>
          <cell r="L2719" t="str">
            <v>-11.95</v>
          </cell>
          <cell r="M2719" t="str">
            <v>-0.24</v>
          </cell>
          <cell r="N2719" t="str">
            <v>11059.42</v>
          </cell>
          <cell r="O2719" t="str">
            <v>1925.94</v>
          </cell>
          <cell r="P2719">
            <v>300</v>
          </cell>
        </row>
        <row r="2720">
          <cell r="B2720">
            <v>45239</v>
          </cell>
          <cell r="C2720" t="str">
            <v>H00300</v>
          </cell>
          <cell r="D2720" t="str">
            <v>沪深300全收益指数</v>
          </cell>
          <cell r="E2720" t="str">
            <v>300收益</v>
          </cell>
          <cell r="F2720" t="str">
            <v>CSI 300 Total Return Index</v>
          </cell>
          <cell r="G2720" t="str">
            <v>CSI 300 TRI</v>
          </cell>
        </row>
        <row r="2720">
          <cell r="K2720" t="str">
            <v>5018.62</v>
          </cell>
          <cell r="L2720" t="str">
            <v>2.44</v>
          </cell>
          <cell r="M2720" t="str">
            <v>0.05</v>
          </cell>
          <cell r="N2720" t="str">
            <v>11187.21</v>
          </cell>
          <cell r="O2720" t="str">
            <v>1893.55</v>
          </cell>
          <cell r="P2720">
            <v>300</v>
          </cell>
        </row>
        <row r="2721">
          <cell r="B2721">
            <v>45240</v>
          </cell>
          <cell r="C2721" t="str">
            <v>H00300</v>
          </cell>
          <cell r="D2721" t="str">
            <v>沪深300全收益指数</v>
          </cell>
          <cell r="E2721" t="str">
            <v>300收益</v>
          </cell>
          <cell r="F2721" t="str">
            <v>CSI 300 Total Return Index</v>
          </cell>
          <cell r="G2721" t="str">
            <v>CSI 300 TRI</v>
          </cell>
        </row>
        <row r="2721">
          <cell r="K2721" t="str">
            <v>4982.03</v>
          </cell>
          <cell r="L2721" t="str">
            <v>-36.59</v>
          </cell>
          <cell r="M2721" t="str">
            <v>-0.73</v>
          </cell>
          <cell r="N2721" t="str">
            <v>10210.70</v>
          </cell>
          <cell r="O2721" t="str">
            <v>1669.25</v>
          </cell>
          <cell r="P2721">
            <v>300</v>
          </cell>
        </row>
        <row r="2722">
          <cell r="B2722">
            <v>45243</v>
          </cell>
          <cell r="C2722" t="str">
            <v>H00300</v>
          </cell>
          <cell r="D2722" t="str">
            <v>沪深300全收益指数</v>
          </cell>
          <cell r="E2722" t="str">
            <v>300收益</v>
          </cell>
          <cell r="F2722" t="str">
            <v>CSI 300 Total Return Index</v>
          </cell>
          <cell r="G2722" t="str">
            <v>CSI 300 TRI</v>
          </cell>
        </row>
        <row r="2722">
          <cell r="K2722" t="str">
            <v>4972.20</v>
          </cell>
          <cell r="L2722" t="str">
            <v>-9.83</v>
          </cell>
          <cell r="M2722" t="str">
            <v>-0.20</v>
          </cell>
          <cell r="N2722" t="str">
            <v>9670.76</v>
          </cell>
          <cell r="O2722" t="str">
            <v>1648.21</v>
          </cell>
          <cell r="P2722">
            <v>300</v>
          </cell>
        </row>
        <row r="2723">
          <cell r="B2723">
            <v>45244</v>
          </cell>
          <cell r="C2723" t="str">
            <v>H00300</v>
          </cell>
          <cell r="D2723" t="str">
            <v>沪深300全收益指数</v>
          </cell>
          <cell r="E2723" t="str">
            <v>300收益</v>
          </cell>
          <cell r="F2723" t="str">
            <v>CSI 300 Total Return Index</v>
          </cell>
          <cell r="G2723" t="str">
            <v>CSI 300 TRI</v>
          </cell>
        </row>
        <row r="2723">
          <cell r="K2723" t="str">
            <v>4975.87</v>
          </cell>
          <cell r="L2723" t="str">
            <v>3.67</v>
          </cell>
          <cell r="M2723" t="str">
            <v>0.07</v>
          </cell>
          <cell r="N2723" t="str">
            <v>10088.42</v>
          </cell>
          <cell r="O2723" t="str">
            <v>1659.35</v>
          </cell>
          <cell r="P2723">
            <v>300</v>
          </cell>
        </row>
        <row r="2724">
          <cell r="B2724">
            <v>45245</v>
          </cell>
          <cell r="C2724" t="str">
            <v>H00300</v>
          </cell>
          <cell r="D2724" t="str">
            <v>沪深300全收益指数</v>
          </cell>
          <cell r="E2724" t="str">
            <v>300收益</v>
          </cell>
          <cell r="F2724" t="str">
            <v>CSI 300 Total Return Index</v>
          </cell>
          <cell r="G2724" t="str">
            <v>CSI 300 TRI</v>
          </cell>
        </row>
        <row r="2724">
          <cell r="K2724" t="str">
            <v>5010.86</v>
          </cell>
          <cell r="L2724" t="str">
            <v>34.99</v>
          </cell>
          <cell r="M2724" t="str">
            <v>0.70</v>
          </cell>
          <cell r="N2724" t="str">
            <v>10492.92</v>
          </cell>
          <cell r="O2724" t="str">
            <v>1889.32</v>
          </cell>
          <cell r="P2724">
            <v>300</v>
          </cell>
        </row>
        <row r="2725">
          <cell r="B2725">
            <v>45246</v>
          </cell>
          <cell r="C2725" t="str">
            <v>H00300</v>
          </cell>
          <cell r="D2725" t="str">
            <v>沪深300全收益指数</v>
          </cell>
          <cell r="E2725" t="str">
            <v>300收益</v>
          </cell>
          <cell r="F2725" t="str">
            <v>CSI 300 Total Return Index</v>
          </cell>
          <cell r="G2725" t="str">
            <v>CSI 300 TRI</v>
          </cell>
        </row>
        <row r="2725">
          <cell r="K2725" t="str">
            <v>4962.55</v>
          </cell>
          <cell r="L2725" t="str">
            <v>-48.31</v>
          </cell>
          <cell r="M2725" t="str">
            <v>-0.96</v>
          </cell>
          <cell r="N2725" t="str">
            <v>8746.48</v>
          </cell>
          <cell r="O2725" t="str">
            <v>1466.29</v>
          </cell>
          <cell r="P2725">
            <v>300</v>
          </cell>
        </row>
        <row r="2726">
          <cell r="B2726">
            <v>45247</v>
          </cell>
          <cell r="C2726" t="str">
            <v>H00300</v>
          </cell>
          <cell r="D2726" t="str">
            <v>沪深300全收益指数</v>
          </cell>
          <cell r="E2726" t="str">
            <v>300收益</v>
          </cell>
          <cell r="F2726" t="str">
            <v>CSI 300 Total Return Index</v>
          </cell>
          <cell r="G2726" t="str">
            <v>CSI 300 TRI</v>
          </cell>
        </row>
        <row r="2726">
          <cell r="K2726" t="str">
            <v>4956.59</v>
          </cell>
          <cell r="L2726" t="str">
            <v>-5.97</v>
          </cell>
          <cell r="M2726" t="str">
            <v>-0.12</v>
          </cell>
          <cell r="N2726" t="str">
            <v>8731.92</v>
          </cell>
          <cell r="O2726" t="str">
            <v>1396.22</v>
          </cell>
          <cell r="P2726">
            <v>300</v>
          </cell>
        </row>
        <row r="2727">
          <cell r="B2727">
            <v>45250</v>
          </cell>
          <cell r="C2727" t="str">
            <v>H00300</v>
          </cell>
          <cell r="D2727" t="str">
            <v>沪深300全收益指数</v>
          </cell>
          <cell r="E2727" t="str">
            <v>300收益</v>
          </cell>
          <cell r="F2727" t="str">
            <v>CSI 300 Total Return Index</v>
          </cell>
          <cell r="G2727" t="str">
            <v>CSI 300 TRI</v>
          </cell>
        </row>
        <row r="2727">
          <cell r="K2727" t="str">
            <v>4968.05</v>
          </cell>
          <cell r="L2727" t="str">
            <v>11.47</v>
          </cell>
          <cell r="M2727" t="str">
            <v>0.23</v>
          </cell>
          <cell r="N2727" t="str">
            <v>9108.04</v>
          </cell>
          <cell r="O2727" t="str">
            <v>1574.50</v>
          </cell>
          <cell r="P2727">
            <v>300</v>
          </cell>
        </row>
        <row r="2728">
          <cell r="B2728">
            <v>45251</v>
          </cell>
          <cell r="C2728" t="str">
            <v>H00300</v>
          </cell>
          <cell r="D2728" t="str">
            <v>沪深300全收益指数</v>
          </cell>
          <cell r="E2728" t="str">
            <v>300收益</v>
          </cell>
          <cell r="F2728" t="str">
            <v>CSI 300 Total Return Index</v>
          </cell>
          <cell r="G2728" t="str">
            <v>CSI 300 TRI</v>
          </cell>
        </row>
        <row r="2728">
          <cell r="K2728" t="str">
            <v>4974.64</v>
          </cell>
          <cell r="L2728" t="str">
            <v>6.59</v>
          </cell>
          <cell r="M2728" t="str">
            <v>0.13</v>
          </cell>
          <cell r="N2728" t="str">
            <v>10859.43</v>
          </cell>
          <cell r="O2728" t="str">
            <v>1759.22</v>
          </cell>
          <cell r="P2728">
            <v>300</v>
          </cell>
        </row>
        <row r="2729">
          <cell r="B2729">
            <v>45252</v>
          </cell>
          <cell r="C2729" t="str">
            <v>H00300</v>
          </cell>
          <cell r="D2729" t="str">
            <v>沪深300全收益指数</v>
          </cell>
          <cell r="E2729" t="str">
            <v>300收益</v>
          </cell>
          <cell r="F2729" t="str">
            <v>CSI 300 Total Return Index</v>
          </cell>
          <cell r="G2729" t="str">
            <v>CSI 300 TRI</v>
          </cell>
        </row>
        <row r="2729">
          <cell r="K2729" t="str">
            <v>4924.31</v>
          </cell>
          <cell r="L2729" t="str">
            <v>-50.33</v>
          </cell>
          <cell r="M2729" t="str">
            <v>-1.01</v>
          </cell>
          <cell r="N2729" t="str">
            <v>8478.44</v>
          </cell>
          <cell r="O2729" t="str">
            <v>1360.41</v>
          </cell>
          <cell r="P2729">
            <v>300</v>
          </cell>
        </row>
        <row r="2730">
          <cell r="B2730">
            <v>45253</v>
          </cell>
          <cell r="C2730" t="str">
            <v>H00300</v>
          </cell>
          <cell r="D2730" t="str">
            <v>沪深300全收益指数</v>
          </cell>
          <cell r="E2730" t="str">
            <v>300收益</v>
          </cell>
          <cell r="F2730" t="str">
            <v>CSI 300 Total Return Index</v>
          </cell>
          <cell r="G2730" t="str">
            <v>CSI 300 TRI</v>
          </cell>
        </row>
        <row r="2730">
          <cell r="K2730" t="str">
            <v>4948.07</v>
          </cell>
          <cell r="L2730" t="str">
            <v>23.76</v>
          </cell>
          <cell r="M2730" t="str">
            <v>0.48</v>
          </cell>
          <cell r="N2730" t="str">
            <v>8480.02</v>
          </cell>
          <cell r="O2730" t="str">
            <v>1415.00</v>
          </cell>
          <cell r="P2730">
            <v>300</v>
          </cell>
        </row>
        <row r="2731">
          <cell r="B2731">
            <v>45254</v>
          </cell>
          <cell r="C2731" t="str">
            <v>H00300</v>
          </cell>
          <cell r="D2731" t="str">
            <v>沪深300全收益指数</v>
          </cell>
          <cell r="E2731" t="str">
            <v>300收益</v>
          </cell>
          <cell r="F2731" t="str">
            <v>CSI 300 Total Return Index</v>
          </cell>
          <cell r="G2731" t="str">
            <v>CSI 300 TRI</v>
          </cell>
        </row>
        <row r="2731">
          <cell r="K2731" t="str">
            <v>4915.41</v>
          </cell>
          <cell r="L2731" t="str">
            <v>-32.67</v>
          </cell>
          <cell r="M2731" t="str">
            <v>-0.66</v>
          </cell>
          <cell r="N2731" t="str">
            <v>8501.84</v>
          </cell>
          <cell r="O2731" t="str">
            <v>1401.02</v>
          </cell>
          <cell r="P2731">
            <v>300</v>
          </cell>
        </row>
        <row r="2732">
          <cell r="B2732">
            <v>45257</v>
          </cell>
          <cell r="C2732" t="str">
            <v>H00300</v>
          </cell>
          <cell r="D2732" t="str">
            <v>沪深300全收益指数</v>
          </cell>
          <cell r="E2732" t="str">
            <v>300收益</v>
          </cell>
          <cell r="F2732" t="str">
            <v>CSI 300 Total Return Index</v>
          </cell>
          <cell r="G2732" t="str">
            <v>CSI 300 TRI</v>
          </cell>
        </row>
        <row r="2732">
          <cell r="K2732" t="str">
            <v>4879.23</v>
          </cell>
          <cell r="L2732" t="str">
            <v>-36.18</v>
          </cell>
          <cell r="M2732" t="str">
            <v>-0.74</v>
          </cell>
          <cell r="N2732" t="str">
            <v>9910.23</v>
          </cell>
          <cell r="O2732" t="str">
            <v>1559.75</v>
          </cell>
          <cell r="P2732">
            <v>300</v>
          </cell>
        </row>
        <row r="2733">
          <cell r="B2733">
            <v>45258</v>
          </cell>
          <cell r="C2733" t="str">
            <v>H00300</v>
          </cell>
          <cell r="D2733" t="str">
            <v>沪深300全收益指数</v>
          </cell>
          <cell r="E2733" t="str">
            <v>300收益</v>
          </cell>
          <cell r="F2733" t="str">
            <v>CSI 300 Total Return Index</v>
          </cell>
          <cell r="G2733" t="str">
            <v>CSI 300 TRI</v>
          </cell>
        </row>
        <row r="2733">
          <cell r="K2733" t="str">
            <v>4888.38</v>
          </cell>
          <cell r="L2733" t="str">
            <v>9.14</v>
          </cell>
          <cell r="M2733" t="str">
            <v>0.19</v>
          </cell>
          <cell r="N2733" t="str">
            <v>8933.58</v>
          </cell>
          <cell r="O2733" t="str">
            <v>1477.41</v>
          </cell>
          <cell r="P2733">
            <v>300</v>
          </cell>
        </row>
        <row r="2734">
          <cell r="B2734">
            <v>45259</v>
          </cell>
          <cell r="C2734" t="str">
            <v>H00300</v>
          </cell>
          <cell r="D2734" t="str">
            <v>沪深300全收益指数</v>
          </cell>
          <cell r="E2734" t="str">
            <v>300收益</v>
          </cell>
          <cell r="F2734" t="str">
            <v>CSI 300 Total Return Index</v>
          </cell>
          <cell r="G2734" t="str">
            <v>CSI 300 TRI</v>
          </cell>
        </row>
        <row r="2734">
          <cell r="K2734" t="str">
            <v>4846.67</v>
          </cell>
          <cell r="L2734" t="str">
            <v>-41.71</v>
          </cell>
          <cell r="M2734" t="str">
            <v>-0.85</v>
          </cell>
          <cell r="N2734" t="str">
            <v>9884.14</v>
          </cell>
          <cell r="O2734" t="str">
            <v>1559.48</v>
          </cell>
          <cell r="P2734">
            <v>300</v>
          </cell>
        </row>
        <row r="2735">
          <cell r="B2735">
            <v>45260</v>
          </cell>
          <cell r="C2735" t="str">
            <v>H00300</v>
          </cell>
          <cell r="D2735" t="str">
            <v>沪深300全收益指数</v>
          </cell>
          <cell r="E2735" t="str">
            <v>300收益</v>
          </cell>
          <cell r="F2735" t="str">
            <v>CSI 300 Total Return Index</v>
          </cell>
          <cell r="G2735" t="str">
            <v>CSI 300 TRI</v>
          </cell>
        </row>
        <row r="2735">
          <cell r="K2735" t="str">
            <v>4857.64</v>
          </cell>
          <cell r="L2735" t="str">
            <v>10.97</v>
          </cell>
          <cell r="M2735" t="str">
            <v>0.23</v>
          </cell>
          <cell r="N2735" t="str">
            <v>10135.08</v>
          </cell>
          <cell r="O2735" t="str">
            <v>1537.90</v>
          </cell>
          <cell r="P2735">
            <v>300</v>
          </cell>
        </row>
        <row r="2736">
          <cell r="B2736">
            <v>45261</v>
          </cell>
          <cell r="C2736" t="str">
            <v>H00300</v>
          </cell>
          <cell r="D2736" t="str">
            <v>沪深300全收益指数</v>
          </cell>
          <cell r="E2736" t="str">
            <v>300收益</v>
          </cell>
          <cell r="F2736" t="str">
            <v>CSI 300 Total Return Index</v>
          </cell>
          <cell r="G2736" t="str">
            <v>CSI 300 TRI</v>
          </cell>
        </row>
        <row r="2736">
          <cell r="K2736" t="str">
            <v>4839.13</v>
          </cell>
          <cell r="L2736" t="str">
            <v>-18.51</v>
          </cell>
          <cell r="M2736" t="str">
            <v>-0.38</v>
          </cell>
          <cell r="N2736" t="str">
            <v>10853.09</v>
          </cell>
          <cell r="O2736" t="str">
            <v>1760.78</v>
          </cell>
          <cell r="P2736">
            <v>300</v>
          </cell>
        </row>
        <row r="2737">
          <cell r="B2737">
            <v>45264</v>
          </cell>
          <cell r="C2737" t="str">
            <v>H00300</v>
          </cell>
          <cell r="D2737" t="str">
            <v>沪深300全收益指数</v>
          </cell>
          <cell r="E2737" t="str">
            <v>300收益</v>
          </cell>
          <cell r="F2737" t="str">
            <v>CSI 300 Total Return Index</v>
          </cell>
          <cell r="G2737" t="str">
            <v>CSI 300 TRI</v>
          </cell>
        </row>
        <row r="2737">
          <cell r="K2737" t="str">
            <v>4807.53</v>
          </cell>
          <cell r="L2737" t="str">
            <v>-31.60</v>
          </cell>
          <cell r="M2737" t="str">
            <v>-0.65</v>
          </cell>
          <cell r="N2737" t="str">
            <v>9715.68</v>
          </cell>
          <cell r="O2737" t="str">
            <v>1646.64</v>
          </cell>
          <cell r="P2737">
            <v>300</v>
          </cell>
        </row>
        <row r="2738">
          <cell r="B2738">
            <v>45265</v>
          </cell>
          <cell r="C2738" t="str">
            <v>H00300</v>
          </cell>
          <cell r="D2738" t="str">
            <v>沪深300全收益指数</v>
          </cell>
          <cell r="E2738" t="str">
            <v>300收益</v>
          </cell>
          <cell r="F2738" t="str">
            <v>CSI 300 Total Return Index</v>
          </cell>
          <cell r="G2738" t="str">
            <v>CSI 300 TRI</v>
          </cell>
        </row>
        <row r="2738">
          <cell r="K2738" t="str">
            <v>4715.99</v>
          </cell>
          <cell r="L2738" t="str">
            <v>-91.54</v>
          </cell>
          <cell r="M2738" t="str">
            <v>-1.90</v>
          </cell>
          <cell r="N2738" t="str">
            <v>10047.20</v>
          </cell>
          <cell r="O2738" t="str">
            <v>1648.41</v>
          </cell>
          <cell r="P2738">
            <v>300</v>
          </cell>
        </row>
        <row r="2739">
          <cell r="B2739">
            <v>45266</v>
          </cell>
          <cell r="C2739" t="str">
            <v>H00300</v>
          </cell>
          <cell r="D2739" t="str">
            <v>沪深300全收益指数</v>
          </cell>
          <cell r="E2739" t="str">
            <v>300收益</v>
          </cell>
          <cell r="F2739" t="str">
            <v>CSI 300 Total Return Index</v>
          </cell>
          <cell r="G2739" t="str">
            <v>CSI 300 TRI</v>
          </cell>
        </row>
        <row r="2739">
          <cell r="K2739" t="str">
            <v>4723.41</v>
          </cell>
          <cell r="L2739" t="str">
            <v>7.42</v>
          </cell>
          <cell r="M2739" t="str">
            <v>0.16</v>
          </cell>
          <cell r="N2739" t="str">
            <v>10580.55</v>
          </cell>
          <cell r="O2739" t="str">
            <v>1721.43</v>
          </cell>
          <cell r="P2739">
            <v>300</v>
          </cell>
        </row>
        <row r="2740">
          <cell r="B2740">
            <v>45267</v>
          </cell>
          <cell r="C2740" t="str">
            <v>H00300</v>
          </cell>
          <cell r="D2740" t="str">
            <v>沪深300全收益指数</v>
          </cell>
          <cell r="E2740" t="str">
            <v>300收益</v>
          </cell>
          <cell r="F2740" t="str">
            <v>CSI 300 Total Return Index</v>
          </cell>
          <cell r="G2740" t="str">
            <v>CSI 300 TRI</v>
          </cell>
        </row>
        <row r="2740">
          <cell r="K2740" t="str">
            <v>4711.86</v>
          </cell>
          <cell r="L2740" t="str">
            <v>-11.55</v>
          </cell>
          <cell r="M2740" t="str">
            <v>-0.24</v>
          </cell>
          <cell r="N2740" t="str">
            <v>9771.32</v>
          </cell>
          <cell r="O2740" t="str">
            <v>1609.50</v>
          </cell>
          <cell r="P2740">
            <v>300</v>
          </cell>
        </row>
        <row r="2741">
          <cell r="B2741">
            <v>45268</v>
          </cell>
          <cell r="C2741" t="str">
            <v>H00300</v>
          </cell>
          <cell r="D2741" t="str">
            <v>沪深300全收益指数</v>
          </cell>
          <cell r="E2741" t="str">
            <v>300收益</v>
          </cell>
          <cell r="F2741" t="str">
            <v>CSI 300 Total Return Index</v>
          </cell>
          <cell r="G2741" t="str">
            <v>CSI 300 TRI</v>
          </cell>
        </row>
        <row r="2741">
          <cell r="K2741" t="str">
            <v>4723.65</v>
          </cell>
          <cell r="L2741" t="str">
            <v>11.80</v>
          </cell>
          <cell r="M2741" t="str">
            <v>0.25</v>
          </cell>
          <cell r="N2741" t="str">
            <v>12952.21</v>
          </cell>
          <cell r="O2741" t="str">
            <v>2030.34</v>
          </cell>
          <cell r="P2741">
            <v>300</v>
          </cell>
        </row>
        <row r="2742">
          <cell r="B2742">
            <v>45271</v>
          </cell>
          <cell r="C2742" t="str">
            <v>H00300</v>
          </cell>
          <cell r="D2742" t="str">
            <v>沪深300全收益指数</v>
          </cell>
          <cell r="E2742" t="str">
            <v>300收益</v>
          </cell>
          <cell r="F2742" t="str">
            <v>CSI 300 Total Return Index</v>
          </cell>
          <cell r="G2742" t="str">
            <v>CSI 300 TRI</v>
          </cell>
        </row>
        <row r="2742">
          <cell r="K2742" t="str">
            <v>4751.44</v>
          </cell>
          <cell r="L2742" t="str">
            <v>27.78</v>
          </cell>
          <cell r="M2742" t="str">
            <v>0.59</v>
          </cell>
          <cell r="N2742" t="str">
            <v>13962.62</v>
          </cell>
          <cell r="O2742" t="str">
            <v>2197.61</v>
          </cell>
          <cell r="P2742">
            <v>300</v>
          </cell>
        </row>
        <row r="2743">
          <cell r="B2743">
            <v>45272</v>
          </cell>
          <cell r="C2743" t="str">
            <v>H00300</v>
          </cell>
          <cell r="D2743" t="str">
            <v>沪深300全收益指数</v>
          </cell>
          <cell r="E2743" t="str">
            <v>300收益</v>
          </cell>
          <cell r="F2743" t="str">
            <v>CSI 300 Total Return Index</v>
          </cell>
          <cell r="G2743" t="str">
            <v>CSI 300 TRI</v>
          </cell>
        </row>
        <row r="2743">
          <cell r="K2743" t="str">
            <v>4761.65</v>
          </cell>
          <cell r="L2743" t="str">
            <v>10.21</v>
          </cell>
          <cell r="M2743" t="str">
            <v>0.21</v>
          </cell>
          <cell r="N2743" t="str">
            <v>10559.00</v>
          </cell>
          <cell r="O2743" t="str">
            <v>1669.80</v>
          </cell>
          <cell r="P2743">
            <v>300</v>
          </cell>
        </row>
        <row r="2744">
          <cell r="B2744">
            <v>45273</v>
          </cell>
          <cell r="C2744" t="str">
            <v>H00300</v>
          </cell>
          <cell r="D2744" t="str">
            <v>沪深300全收益指数</v>
          </cell>
          <cell r="E2744" t="str">
            <v>300收益</v>
          </cell>
          <cell r="F2744" t="str">
            <v>CSI 300 Total Return Index</v>
          </cell>
          <cell r="G2744" t="str">
            <v>CSI 300 TRI</v>
          </cell>
        </row>
        <row r="2744">
          <cell r="K2744" t="str">
            <v>4682.17</v>
          </cell>
          <cell r="L2744" t="str">
            <v>-79.48</v>
          </cell>
          <cell r="M2744" t="str">
            <v>-1.67</v>
          </cell>
          <cell r="N2744" t="str">
            <v>9528.54</v>
          </cell>
          <cell r="O2744" t="str">
            <v>1654.56</v>
          </cell>
          <cell r="P2744">
            <v>300</v>
          </cell>
        </row>
        <row r="2745">
          <cell r="B2745">
            <v>45274</v>
          </cell>
          <cell r="C2745" t="str">
            <v>H00300</v>
          </cell>
          <cell r="D2745" t="str">
            <v>沪深300全收益指数</v>
          </cell>
          <cell r="E2745" t="str">
            <v>300收益</v>
          </cell>
          <cell r="F2745" t="str">
            <v>CSI 300 Total Return Index</v>
          </cell>
          <cell r="G2745" t="str">
            <v>CSI 300 TRI</v>
          </cell>
        </row>
        <row r="2745">
          <cell r="K2745" t="str">
            <v>4657.65</v>
          </cell>
          <cell r="L2745" t="str">
            <v>-24.51</v>
          </cell>
          <cell r="M2745" t="str">
            <v>-0.52</v>
          </cell>
          <cell r="N2745" t="str">
            <v>8365.51</v>
          </cell>
          <cell r="O2745" t="str">
            <v>1502.46</v>
          </cell>
          <cell r="P2745">
            <v>300</v>
          </cell>
        </row>
        <row r="2746">
          <cell r="B2746">
            <v>45275</v>
          </cell>
          <cell r="C2746" t="str">
            <v>H00300</v>
          </cell>
          <cell r="D2746" t="str">
            <v>沪深300全收益指数</v>
          </cell>
          <cell r="E2746" t="str">
            <v>300收益</v>
          </cell>
          <cell r="F2746" t="str">
            <v>CSI 300 Total Return Index</v>
          </cell>
          <cell r="G2746" t="str">
            <v>CSI 300 TRI</v>
          </cell>
        </row>
        <row r="2746">
          <cell r="K2746" t="str">
            <v>4643.19</v>
          </cell>
          <cell r="L2746" t="str">
            <v>-14.47</v>
          </cell>
          <cell r="M2746" t="str">
            <v>-0.31</v>
          </cell>
          <cell r="N2746" t="str">
            <v>9778.78</v>
          </cell>
          <cell r="O2746" t="str">
            <v>1649.07</v>
          </cell>
          <cell r="P2746">
            <v>300</v>
          </cell>
        </row>
        <row r="2747">
          <cell r="B2747">
            <v>45278</v>
          </cell>
          <cell r="C2747" t="str">
            <v>H00300</v>
          </cell>
          <cell r="D2747" t="str">
            <v>沪深300全收益指数</v>
          </cell>
          <cell r="E2747" t="str">
            <v>300收益</v>
          </cell>
          <cell r="F2747" t="str">
            <v>CSI 300 Total Return Index</v>
          </cell>
          <cell r="G2747" t="str">
            <v>CSI 300 TRI</v>
          </cell>
        </row>
        <row r="2747">
          <cell r="K2747" t="str">
            <v>4626.25</v>
          </cell>
          <cell r="L2747" t="str">
            <v>-16.93</v>
          </cell>
          <cell r="M2747" t="str">
            <v>-0.36</v>
          </cell>
          <cell r="N2747" t="str">
            <v>9052.68</v>
          </cell>
          <cell r="O2747" t="str">
            <v>1423.03</v>
          </cell>
          <cell r="P2747">
            <v>300</v>
          </cell>
        </row>
        <row r="2748">
          <cell r="B2748">
            <v>45279</v>
          </cell>
          <cell r="C2748" t="str">
            <v>H00300</v>
          </cell>
          <cell r="D2748" t="str">
            <v>沪深300全收益指数</v>
          </cell>
          <cell r="E2748" t="str">
            <v>300收益</v>
          </cell>
          <cell r="F2748" t="str">
            <v>CSI 300 Total Return Index</v>
          </cell>
          <cell r="G2748" t="str">
            <v>CSI 300 TRI</v>
          </cell>
        </row>
        <row r="2748">
          <cell r="K2748" t="str">
            <v>4632.75</v>
          </cell>
          <cell r="L2748" t="str">
            <v>6.50</v>
          </cell>
          <cell r="M2748" t="str">
            <v>0.14</v>
          </cell>
          <cell r="N2748" t="str">
            <v>8380.81</v>
          </cell>
          <cell r="O2748" t="str">
            <v>1352.94</v>
          </cell>
          <cell r="P2748">
            <v>300</v>
          </cell>
        </row>
        <row r="2749">
          <cell r="B2749">
            <v>45280</v>
          </cell>
          <cell r="C2749" t="str">
            <v>H00300</v>
          </cell>
          <cell r="D2749" t="str">
            <v>沪深300全收益指数</v>
          </cell>
          <cell r="E2749" t="str">
            <v>300收益</v>
          </cell>
          <cell r="F2749" t="str">
            <v>CSI 300 Total Return Index</v>
          </cell>
          <cell r="G2749" t="str">
            <v>CSI 300 TRI</v>
          </cell>
        </row>
        <row r="2749">
          <cell r="K2749" t="str">
            <v>4586.12</v>
          </cell>
          <cell r="L2749" t="str">
            <v>-46.63</v>
          </cell>
          <cell r="M2749" t="str">
            <v>-1.01</v>
          </cell>
          <cell r="N2749" t="str">
            <v>9241.29</v>
          </cell>
          <cell r="O2749" t="str">
            <v>1412.91</v>
          </cell>
          <cell r="P2749">
            <v>300</v>
          </cell>
        </row>
        <row r="2750">
          <cell r="B2750">
            <v>45281</v>
          </cell>
          <cell r="C2750" t="str">
            <v>H00300</v>
          </cell>
          <cell r="D2750" t="str">
            <v>沪深300全收益指数</v>
          </cell>
          <cell r="E2750" t="str">
            <v>300收益</v>
          </cell>
          <cell r="F2750" t="str">
            <v>CSI 300 Total Return Index</v>
          </cell>
          <cell r="G2750" t="str">
            <v>CSI 300 TRI</v>
          </cell>
        </row>
        <row r="2750">
          <cell r="K2750" t="str">
            <v>4632.53</v>
          </cell>
          <cell r="L2750" t="str">
            <v>46.41</v>
          </cell>
          <cell r="M2750" t="str">
            <v>1.01</v>
          </cell>
          <cell r="N2750" t="str">
            <v>10254.62</v>
          </cell>
          <cell r="O2750" t="str">
            <v>1711.21</v>
          </cell>
          <cell r="P2750">
            <v>300</v>
          </cell>
        </row>
        <row r="2751">
          <cell r="B2751">
            <v>45282</v>
          </cell>
          <cell r="C2751" t="str">
            <v>H00300</v>
          </cell>
          <cell r="D2751" t="str">
            <v>沪深300全收益指数</v>
          </cell>
          <cell r="E2751" t="str">
            <v>300收益</v>
          </cell>
          <cell r="F2751" t="str">
            <v>CSI 300 Total Return Index</v>
          </cell>
          <cell r="G2751" t="str">
            <v>CSI 300 TRI</v>
          </cell>
        </row>
        <row r="2751">
          <cell r="K2751" t="str">
            <v>4641.37</v>
          </cell>
          <cell r="L2751" t="str">
            <v>8.84</v>
          </cell>
          <cell r="M2751" t="str">
            <v>0.19</v>
          </cell>
          <cell r="N2751" t="str">
            <v>10522.01</v>
          </cell>
          <cell r="O2751" t="str">
            <v>1673.36</v>
          </cell>
          <cell r="P2751">
            <v>300</v>
          </cell>
        </row>
        <row r="2752">
          <cell r="B2752">
            <v>45285</v>
          </cell>
          <cell r="C2752" t="str">
            <v>H00300</v>
          </cell>
          <cell r="D2752" t="str">
            <v>沪深300全收益指数</v>
          </cell>
          <cell r="E2752" t="str">
            <v>300收益</v>
          </cell>
          <cell r="F2752" t="str">
            <v>CSI 300 Total Return Index</v>
          </cell>
          <cell r="G2752" t="str">
            <v>CSI 300 TRI</v>
          </cell>
        </row>
        <row r="2752">
          <cell r="K2752" t="str">
            <v>4655.82</v>
          </cell>
          <cell r="L2752" t="str">
            <v>14.44</v>
          </cell>
          <cell r="M2752" t="str">
            <v>0.31</v>
          </cell>
          <cell r="N2752" t="str">
            <v>7454.27</v>
          </cell>
          <cell r="O2752" t="str">
            <v>1218.38</v>
          </cell>
          <cell r="P2752">
            <v>300</v>
          </cell>
        </row>
        <row r="2753">
          <cell r="B2753">
            <v>45286</v>
          </cell>
          <cell r="C2753" t="str">
            <v>H00300</v>
          </cell>
          <cell r="D2753" t="str">
            <v>沪深300全收益指数</v>
          </cell>
          <cell r="E2753" t="str">
            <v>300收益</v>
          </cell>
          <cell r="F2753" t="str">
            <v>CSI 300 Total Return Index</v>
          </cell>
          <cell r="G2753" t="str">
            <v>CSI 300 TRI</v>
          </cell>
        </row>
        <row r="2753">
          <cell r="K2753" t="str">
            <v>4624.30</v>
          </cell>
          <cell r="L2753" t="str">
            <v>-31.52</v>
          </cell>
          <cell r="M2753" t="str">
            <v>-0.68</v>
          </cell>
          <cell r="N2753" t="str">
            <v>7473.29</v>
          </cell>
          <cell r="O2753" t="str">
            <v>1216.90</v>
          </cell>
          <cell r="P2753">
            <v>300</v>
          </cell>
        </row>
        <row r="2754">
          <cell r="B2754">
            <v>45287</v>
          </cell>
          <cell r="C2754" t="str">
            <v>H00300</v>
          </cell>
          <cell r="D2754" t="str">
            <v>沪深300全收益指数</v>
          </cell>
          <cell r="E2754" t="str">
            <v>300收益</v>
          </cell>
          <cell r="F2754" t="str">
            <v>CSI 300 Total Return Index</v>
          </cell>
          <cell r="G2754" t="str">
            <v>CSI 300 TRI</v>
          </cell>
        </row>
        <row r="2754">
          <cell r="K2754" t="str">
            <v>4640.39</v>
          </cell>
          <cell r="L2754" t="str">
            <v>16.09</v>
          </cell>
          <cell r="M2754" t="str">
            <v>0.35</v>
          </cell>
          <cell r="N2754" t="str">
            <v>9440.39</v>
          </cell>
          <cell r="O2754" t="str">
            <v>1409.25</v>
          </cell>
          <cell r="P2754">
            <v>300</v>
          </cell>
        </row>
        <row r="2755">
          <cell r="B2755">
            <v>45288</v>
          </cell>
          <cell r="C2755" t="str">
            <v>H00300</v>
          </cell>
          <cell r="D2755" t="str">
            <v>沪深300全收益指数</v>
          </cell>
          <cell r="E2755" t="str">
            <v>300收益</v>
          </cell>
          <cell r="F2755" t="str">
            <v>CSI 300 Total Return Index</v>
          </cell>
          <cell r="G2755" t="str">
            <v>CSI 300 TRI</v>
          </cell>
        </row>
        <row r="2755">
          <cell r="K2755" t="str">
            <v>4749.13</v>
          </cell>
          <cell r="L2755" t="str">
            <v>108.74</v>
          </cell>
          <cell r="M2755" t="str">
            <v>2.34</v>
          </cell>
          <cell r="N2755" t="str">
            <v>14806.49</v>
          </cell>
          <cell r="O2755" t="str">
            <v>2458.56</v>
          </cell>
          <cell r="P2755">
            <v>300</v>
          </cell>
        </row>
        <row r="2756">
          <cell r="B2756">
            <v>45289</v>
          </cell>
          <cell r="C2756" t="str">
            <v>H00300</v>
          </cell>
          <cell r="D2756" t="str">
            <v>沪深300全收益指数</v>
          </cell>
          <cell r="E2756" t="str">
            <v>300收益</v>
          </cell>
          <cell r="F2756" t="str">
            <v>CSI 300 Total Return Index</v>
          </cell>
          <cell r="G2756" t="str">
            <v>CSI 300 TRI</v>
          </cell>
        </row>
        <row r="2756">
          <cell r="K2756" t="str">
            <v>4772.18</v>
          </cell>
          <cell r="L2756" t="str">
            <v>23.05</v>
          </cell>
          <cell r="M2756" t="str">
            <v>0.49</v>
          </cell>
          <cell r="N2756" t="str">
            <v>11492.89</v>
          </cell>
          <cell r="O2756" t="str">
            <v>1935.73</v>
          </cell>
          <cell r="P2756">
            <v>300</v>
          </cell>
        </row>
        <row r="2757">
          <cell r="B2757">
            <v>45293</v>
          </cell>
          <cell r="C2757" t="str">
            <v>H00300</v>
          </cell>
          <cell r="D2757" t="str">
            <v>沪深300全收益指数</v>
          </cell>
          <cell r="E2757" t="str">
            <v>300收益</v>
          </cell>
          <cell r="F2757" t="str">
            <v>CSI 300 Total Return Index</v>
          </cell>
          <cell r="G2757" t="str">
            <v>CSI 300 TRI</v>
          </cell>
        </row>
        <row r="2757">
          <cell r="K2757" t="str">
            <v>4709.92</v>
          </cell>
          <cell r="L2757" t="str">
            <v>-62.25</v>
          </cell>
          <cell r="M2757" t="str">
            <v>-1.30</v>
          </cell>
          <cell r="N2757" t="str">
            <v>11618.07</v>
          </cell>
          <cell r="O2757" t="str">
            <v>1840.96</v>
          </cell>
          <cell r="P2757">
            <v>300</v>
          </cell>
        </row>
        <row r="2758">
          <cell r="B2758">
            <v>45294</v>
          </cell>
          <cell r="C2758" t="str">
            <v>H00300</v>
          </cell>
          <cell r="D2758" t="str">
            <v>沪深300全收益指数</v>
          </cell>
          <cell r="E2758" t="str">
            <v>300收益</v>
          </cell>
          <cell r="F2758" t="str">
            <v>CSI 300 Total Return Index</v>
          </cell>
          <cell r="G2758" t="str">
            <v>CSI 300 TRI</v>
          </cell>
        </row>
        <row r="2758">
          <cell r="K2758" t="str">
            <v>4698.72</v>
          </cell>
          <cell r="L2758" t="str">
            <v>-11.20</v>
          </cell>
          <cell r="M2758" t="str">
            <v>-0.24</v>
          </cell>
          <cell r="N2758" t="str">
            <v>10561.39</v>
          </cell>
          <cell r="O2758" t="str">
            <v>1650.99</v>
          </cell>
          <cell r="P2758">
            <v>300</v>
          </cell>
        </row>
        <row r="2759">
          <cell r="B2759">
            <v>45295</v>
          </cell>
          <cell r="C2759" t="str">
            <v>H00300</v>
          </cell>
          <cell r="D2759" t="str">
            <v>沪深300全收益指数</v>
          </cell>
          <cell r="E2759" t="str">
            <v>300收益</v>
          </cell>
          <cell r="F2759" t="str">
            <v>CSI 300 Total Return Index</v>
          </cell>
          <cell r="G2759" t="str">
            <v>CSI 300 TRI</v>
          </cell>
        </row>
        <row r="2759">
          <cell r="K2759" t="str">
            <v>4655.26</v>
          </cell>
          <cell r="L2759" t="str">
            <v>-43.46</v>
          </cell>
          <cell r="M2759" t="str">
            <v>-0.92</v>
          </cell>
          <cell r="N2759" t="str">
            <v>10672.10</v>
          </cell>
          <cell r="O2759" t="str">
            <v>1655.12</v>
          </cell>
          <cell r="P2759">
            <v>300</v>
          </cell>
        </row>
        <row r="2760">
          <cell r="B2760">
            <v>45296</v>
          </cell>
          <cell r="C2760" t="str">
            <v>H00300</v>
          </cell>
          <cell r="D2760" t="str">
            <v>沪深300全收益指数</v>
          </cell>
          <cell r="E2760" t="str">
            <v>300收益</v>
          </cell>
          <cell r="F2760" t="str">
            <v>CSI 300 Total Return Index</v>
          </cell>
          <cell r="G2760" t="str">
            <v>CSI 300 TRI</v>
          </cell>
        </row>
        <row r="2760">
          <cell r="K2760" t="str">
            <v>4630.31</v>
          </cell>
          <cell r="L2760" t="str">
            <v>-24.95</v>
          </cell>
          <cell r="M2760" t="str">
            <v>-0.54</v>
          </cell>
          <cell r="N2760" t="str">
            <v>12640.06</v>
          </cell>
          <cell r="O2760" t="str">
            <v>1822.52</v>
          </cell>
          <cell r="P2760">
            <v>300</v>
          </cell>
        </row>
        <row r="2761">
          <cell r="B2761">
            <v>45299</v>
          </cell>
          <cell r="C2761" t="str">
            <v>H00300</v>
          </cell>
          <cell r="D2761" t="str">
            <v>沪深300全收益指数</v>
          </cell>
          <cell r="E2761" t="str">
            <v>300收益</v>
          </cell>
          <cell r="F2761" t="str">
            <v>CSI 300 Total Return Index</v>
          </cell>
          <cell r="G2761" t="str">
            <v>CSI 300 TRI</v>
          </cell>
        </row>
        <row r="2761">
          <cell r="K2761" t="str">
            <v>4570.43</v>
          </cell>
          <cell r="L2761" t="str">
            <v>-59.88</v>
          </cell>
          <cell r="M2761" t="str">
            <v>-1.29</v>
          </cell>
          <cell r="N2761" t="str">
            <v>11742.95</v>
          </cell>
          <cell r="O2761" t="str">
            <v>1707.62</v>
          </cell>
          <cell r="P2761">
            <v>300</v>
          </cell>
        </row>
        <row r="2762">
          <cell r="B2762">
            <v>45300</v>
          </cell>
          <cell r="C2762" t="str">
            <v>H00300</v>
          </cell>
          <cell r="D2762" t="str">
            <v>沪深300全收益指数</v>
          </cell>
          <cell r="E2762" t="str">
            <v>300收益</v>
          </cell>
          <cell r="F2762" t="str">
            <v>CSI 300 Total Return Index</v>
          </cell>
          <cell r="G2762" t="str">
            <v>CSI 300 TRI</v>
          </cell>
        </row>
        <row r="2762">
          <cell r="K2762" t="str">
            <v>4579.39</v>
          </cell>
          <cell r="L2762" t="str">
            <v>8.96</v>
          </cell>
          <cell r="M2762" t="str">
            <v>0.20</v>
          </cell>
          <cell r="N2762" t="str">
            <v>10933.05</v>
          </cell>
          <cell r="O2762" t="str">
            <v>1722.76</v>
          </cell>
          <cell r="P2762">
            <v>300</v>
          </cell>
        </row>
        <row r="2763">
          <cell r="B2763">
            <v>45301</v>
          </cell>
          <cell r="C2763" t="str">
            <v>H00300</v>
          </cell>
          <cell r="D2763" t="str">
            <v>沪深300全收益指数</v>
          </cell>
          <cell r="E2763" t="str">
            <v>300收益</v>
          </cell>
          <cell r="F2763" t="str">
            <v>CSI 300 Total Return Index</v>
          </cell>
          <cell r="G2763" t="str">
            <v>CSI 300 TRI</v>
          </cell>
        </row>
        <row r="2763">
          <cell r="K2763" t="str">
            <v>4558.01</v>
          </cell>
          <cell r="L2763" t="str">
            <v>-21.38</v>
          </cell>
          <cell r="M2763" t="str">
            <v>-0.47</v>
          </cell>
          <cell r="N2763" t="str">
            <v>9419.94</v>
          </cell>
          <cell r="O2763" t="str">
            <v>1597.78</v>
          </cell>
          <cell r="P2763">
            <v>300</v>
          </cell>
        </row>
        <row r="2764">
          <cell r="B2764">
            <v>45302</v>
          </cell>
          <cell r="C2764" t="str">
            <v>H00300</v>
          </cell>
          <cell r="D2764" t="str">
            <v>沪深300全收益指数</v>
          </cell>
          <cell r="E2764" t="str">
            <v>300收益</v>
          </cell>
          <cell r="F2764" t="str">
            <v>CSI 300 Total Return Index</v>
          </cell>
          <cell r="G2764" t="str">
            <v>CSI 300 TRI</v>
          </cell>
        </row>
        <row r="2764">
          <cell r="K2764" t="str">
            <v>4583.80</v>
          </cell>
          <cell r="L2764" t="str">
            <v>25.79</v>
          </cell>
          <cell r="M2764" t="str">
            <v>0.57</v>
          </cell>
          <cell r="N2764" t="str">
            <v>10878.97</v>
          </cell>
          <cell r="O2764" t="str">
            <v>1809.79</v>
          </cell>
          <cell r="P2764">
            <v>300</v>
          </cell>
        </row>
        <row r="2765">
          <cell r="B2765">
            <v>45303</v>
          </cell>
          <cell r="C2765" t="str">
            <v>H00300</v>
          </cell>
          <cell r="D2765" t="str">
            <v>沪深300全收益指数</v>
          </cell>
          <cell r="E2765" t="str">
            <v>300收益</v>
          </cell>
          <cell r="F2765" t="str">
            <v>CSI 300 Total Return Index</v>
          </cell>
          <cell r="G2765" t="str">
            <v>CSI 300 TRI</v>
          </cell>
        </row>
        <row r="2765">
          <cell r="K2765" t="str">
            <v>4567.80</v>
          </cell>
          <cell r="L2765" t="str">
            <v>-16.00</v>
          </cell>
          <cell r="M2765" t="str">
            <v>-0.35</v>
          </cell>
          <cell r="N2765" t="str">
            <v>9685.36</v>
          </cell>
          <cell r="O2765" t="str">
            <v>1565.36</v>
          </cell>
          <cell r="P2765">
            <v>300</v>
          </cell>
        </row>
        <row r="2766">
          <cell r="B2766">
            <v>45306</v>
          </cell>
          <cell r="C2766" t="str">
            <v>H00300</v>
          </cell>
          <cell r="D2766" t="str">
            <v>沪深300全收益指数</v>
          </cell>
          <cell r="E2766" t="str">
            <v>300收益</v>
          </cell>
          <cell r="F2766" t="str">
            <v>CSI 300 Total Return Index</v>
          </cell>
          <cell r="G2766" t="str">
            <v>CSI 300 TRI</v>
          </cell>
        </row>
        <row r="2766">
          <cell r="K2766" t="str">
            <v>4563.28</v>
          </cell>
          <cell r="L2766" t="str">
            <v>-4.52</v>
          </cell>
          <cell r="M2766" t="str">
            <v>-0.10</v>
          </cell>
          <cell r="N2766" t="str">
            <v>8885.15</v>
          </cell>
          <cell r="O2766" t="str">
            <v>1443.32</v>
          </cell>
          <cell r="P2766">
            <v>300</v>
          </cell>
        </row>
        <row r="2767">
          <cell r="B2767">
            <v>45307</v>
          </cell>
          <cell r="C2767" t="str">
            <v>H00300</v>
          </cell>
          <cell r="D2767" t="str">
            <v>沪深300全收益指数</v>
          </cell>
          <cell r="E2767" t="str">
            <v>300收益</v>
          </cell>
          <cell r="F2767" t="str">
            <v>CSI 300 Total Return Index</v>
          </cell>
          <cell r="G2767" t="str">
            <v>CSI 300 TRI</v>
          </cell>
        </row>
        <row r="2767">
          <cell r="K2767" t="str">
            <v>4591.04</v>
          </cell>
          <cell r="L2767" t="str">
            <v>27.76</v>
          </cell>
          <cell r="M2767" t="str">
            <v>0.61</v>
          </cell>
          <cell r="N2767" t="str">
            <v>11327.67</v>
          </cell>
          <cell r="O2767" t="str">
            <v>1756.51</v>
          </cell>
          <cell r="P2767">
            <v>300</v>
          </cell>
        </row>
        <row r="2768">
          <cell r="B2768">
            <v>45308</v>
          </cell>
          <cell r="C2768" t="str">
            <v>H00300</v>
          </cell>
          <cell r="D2768" t="str">
            <v>沪深300全收益指数</v>
          </cell>
          <cell r="E2768" t="str">
            <v>300收益</v>
          </cell>
          <cell r="F2768" t="str">
            <v>CSI 300 Total Return Index</v>
          </cell>
          <cell r="G2768" t="str">
            <v>CSI 300 TRI</v>
          </cell>
        </row>
        <row r="2768">
          <cell r="K2768" t="str">
            <v>4491.18</v>
          </cell>
          <cell r="L2768" t="str">
            <v>-99.86</v>
          </cell>
          <cell r="M2768" t="str">
            <v>-2.18</v>
          </cell>
          <cell r="N2768" t="str">
            <v>10876.97</v>
          </cell>
          <cell r="O2768" t="str">
            <v>1735.16</v>
          </cell>
          <cell r="P2768">
            <v>300</v>
          </cell>
        </row>
        <row r="2769">
          <cell r="B2769">
            <v>45309</v>
          </cell>
          <cell r="C2769" t="str">
            <v>H00300</v>
          </cell>
          <cell r="D2769" t="str">
            <v>沪深300全收益指数</v>
          </cell>
          <cell r="E2769" t="str">
            <v>300收益</v>
          </cell>
          <cell r="F2769" t="str">
            <v>CSI 300 Total Return Index</v>
          </cell>
          <cell r="G2769" t="str">
            <v>CSI 300 TRI</v>
          </cell>
        </row>
        <row r="2769">
          <cell r="K2769" t="str">
            <v>4554.67</v>
          </cell>
          <cell r="L2769" t="str">
            <v>63.49</v>
          </cell>
          <cell r="M2769" t="str">
            <v>1.41</v>
          </cell>
          <cell r="N2769" t="str">
            <v>17490.92</v>
          </cell>
          <cell r="O2769" t="str">
            <v>2567.85</v>
          </cell>
          <cell r="P2769">
            <v>300</v>
          </cell>
        </row>
        <row r="2770">
          <cell r="B2770">
            <v>45310</v>
          </cell>
          <cell r="C2770" t="str">
            <v>H00300</v>
          </cell>
          <cell r="D2770" t="str">
            <v>沪深300全收益指数</v>
          </cell>
          <cell r="E2770" t="str">
            <v>300收益</v>
          </cell>
          <cell r="F2770" t="str">
            <v>CSI 300 Total Return Index</v>
          </cell>
          <cell r="G2770" t="str">
            <v>CSI 300 TRI</v>
          </cell>
        </row>
        <row r="2770">
          <cell r="K2770" t="str">
            <v>4547.78</v>
          </cell>
          <cell r="L2770" t="str">
            <v>-6.89</v>
          </cell>
          <cell r="M2770" t="str">
            <v>-0.15</v>
          </cell>
          <cell r="N2770" t="str">
            <v>11850.14</v>
          </cell>
          <cell r="O2770" t="str">
            <v>1912.62</v>
          </cell>
          <cell r="P2770">
            <v>300</v>
          </cell>
        </row>
        <row r="2771">
          <cell r="B2771">
            <v>45313</v>
          </cell>
          <cell r="C2771" t="str">
            <v>H00300</v>
          </cell>
          <cell r="D2771" t="str">
            <v>沪深300全收益指数</v>
          </cell>
          <cell r="E2771" t="str">
            <v>300收益</v>
          </cell>
          <cell r="F2771" t="str">
            <v>CSI 300 Total Return Index</v>
          </cell>
          <cell r="G2771" t="str">
            <v>CSI 300 TRI</v>
          </cell>
        </row>
        <row r="2771">
          <cell r="K2771" t="str">
            <v>4477.02</v>
          </cell>
          <cell r="L2771" t="str">
            <v>-70.76</v>
          </cell>
          <cell r="M2771" t="str">
            <v>-1.56</v>
          </cell>
          <cell r="N2771" t="str">
            <v>14870.56</v>
          </cell>
          <cell r="O2771" t="str">
            <v>2255.10</v>
          </cell>
          <cell r="P2771">
            <v>300</v>
          </cell>
        </row>
        <row r="2772">
          <cell r="B2772">
            <v>45314</v>
          </cell>
          <cell r="C2772" t="str">
            <v>H00300</v>
          </cell>
          <cell r="D2772" t="str">
            <v>沪深300全收益指数</v>
          </cell>
          <cell r="E2772" t="str">
            <v>300收益</v>
          </cell>
          <cell r="F2772" t="str">
            <v>CSI 300 Total Return Index</v>
          </cell>
          <cell r="G2772" t="str">
            <v>CSI 300 TRI</v>
          </cell>
        </row>
        <row r="2772">
          <cell r="K2772" t="str">
            <v>4495.15</v>
          </cell>
          <cell r="L2772" t="str">
            <v>18.12</v>
          </cell>
          <cell r="M2772" t="str">
            <v>0.40</v>
          </cell>
          <cell r="N2772" t="str">
            <v>12201.20</v>
          </cell>
          <cell r="O2772" t="str">
            <v>1937.91</v>
          </cell>
          <cell r="P2772">
            <v>300</v>
          </cell>
        </row>
        <row r="2773">
          <cell r="B2773">
            <v>45315</v>
          </cell>
          <cell r="C2773" t="str">
            <v>H00300</v>
          </cell>
          <cell r="D2773" t="str">
            <v>沪深300全收益指数</v>
          </cell>
          <cell r="E2773" t="str">
            <v>300收益</v>
          </cell>
          <cell r="F2773" t="str">
            <v>CSI 300 Total Return Index</v>
          </cell>
          <cell r="G2773" t="str">
            <v>CSI 300 TRI</v>
          </cell>
        </row>
        <row r="2773">
          <cell r="K2773" t="str">
            <v>4557.98</v>
          </cell>
          <cell r="L2773" t="str">
            <v>62.83</v>
          </cell>
          <cell r="M2773" t="str">
            <v>1.40</v>
          </cell>
          <cell r="N2773" t="str">
            <v>15437.20</v>
          </cell>
          <cell r="O2773" t="str">
            <v>2190.36</v>
          </cell>
          <cell r="P2773">
            <v>300</v>
          </cell>
        </row>
        <row r="2774">
          <cell r="B2774">
            <v>45316</v>
          </cell>
          <cell r="C2774" t="str">
            <v>H00300</v>
          </cell>
          <cell r="D2774" t="str">
            <v>沪深300全收益指数</v>
          </cell>
          <cell r="E2774" t="str">
            <v>300收益</v>
          </cell>
          <cell r="F2774" t="str">
            <v>CSI 300 Total Return Index</v>
          </cell>
          <cell r="G2774" t="str">
            <v>CSI 300 TRI</v>
          </cell>
        </row>
        <row r="2774">
          <cell r="K2774" t="str">
            <v>4649.51</v>
          </cell>
          <cell r="L2774" t="str">
            <v>91.53</v>
          </cell>
          <cell r="M2774" t="str">
            <v>2.01</v>
          </cell>
          <cell r="N2774" t="str">
            <v>19683.36</v>
          </cell>
          <cell r="O2774" t="str">
            <v>2655.21</v>
          </cell>
          <cell r="P2774">
            <v>300</v>
          </cell>
        </row>
        <row r="2775">
          <cell r="B2775">
            <v>45317</v>
          </cell>
          <cell r="C2775" t="str">
            <v>H00300</v>
          </cell>
          <cell r="D2775" t="str">
            <v>沪深300全收益指数</v>
          </cell>
          <cell r="E2775" t="str">
            <v>300收益</v>
          </cell>
          <cell r="F2775" t="str">
            <v>CSI 300 Total Return Index</v>
          </cell>
          <cell r="G2775" t="str">
            <v>CSI 300 TRI</v>
          </cell>
        </row>
        <row r="2775">
          <cell r="K2775" t="str">
            <v>4636.86</v>
          </cell>
          <cell r="L2775" t="str">
            <v>-12.65</v>
          </cell>
          <cell r="M2775" t="str">
            <v>-0.27</v>
          </cell>
          <cell r="N2775" t="str">
            <v>18066.40</v>
          </cell>
          <cell r="O2775" t="str">
            <v>2381.45</v>
          </cell>
          <cell r="P2775">
            <v>300</v>
          </cell>
        </row>
        <row r="2776">
          <cell r="B2776">
            <v>45320</v>
          </cell>
          <cell r="C2776" t="str">
            <v>H00300</v>
          </cell>
          <cell r="D2776" t="str">
            <v>沪深300全收益指数</v>
          </cell>
          <cell r="E2776" t="str">
            <v>300收益</v>
          </cell>
          <cell r="F2776" t="str">
            <v>CSI 300 Total Return Index</v>
          </cell>
          <cell r="G2776" t="str">
            <v>CSI 300 TRI</v>
          </cell>
        </row>
        <row r="2776">
          <cell r="K2776" t="str">
            <v>4595.33</v>
          </cell>
          <cell r="L2776" t="str">
            <v>-41.53</v>
          </cell>
          <cell r="M2776" t="str">
            <v>-0.90</v>
          </cell>
          <cell r="N2776" t="str">
            <v>18416.48</v>
          </cell>
          <cell r="O2776" t="str">
            <v>2446.98</v>
          </cell>
          <cell r="P2776">
            <v>300</v>
          </cell>
        </row>
        <row r="2777">
          <cell r="B2777">
            <v>45321</v>
          </cell>
          <cell r="C2777" t="str">
            <v>H00300</v>
          </cell>
          <cell r="D2777" t="str">
            <v>沪深300全收益指数</v>
          </cell>
          <cell r="E2777" t="str">
            <v>300收益</v>
          </cell>
          <cell r="F2777" t="str">
            <v>CSI 300 Total Return Index</v>
          </cell>
          <cell r="G2777" t="str">
            <v>CSI 300 TRI</v>
          </cell>
        </row>
        <row r="2777">
          <cell r="K2777" t="str">
            <v>4513.38</v>
          </cell>
          <cell r="L2777" t="str">
            <v>-81.95</v>
          </cell>
          <cell r="M2777" t="str">
            <v>-1.78</v>
          </cell>
          <cell r="N2777" t="str">
            <v>14364.93</v>
          </cell>
          <cell r="O2777" t="str">
            <v>1995.93</v>
          </cell>
          <cell r="P2777">
            <v>300</v>
          </cell>
        </row>
        <row r="2778">
          <cell r="B2778">
            <v>45322</v>
          </cell>
          <cell r="C2778" t="str">
            <v>H00300</v>
          </cell>
          <cell r="D2778" t="str">
            <v>沪深300全收益指数</v>
          </cell>
          <cell r="E2778" t="str">
            <v>300收益</v>
          </cell>
          <cell r="F2778" t="str">
            <v>CSI 300 Total Return Index</v>
          </cell>
          <cell r="G2778" t="str">
            <v>CSI 300 TRI</v>
          </cell>
        </row>
        <row r="2778">
          <cell r="K2778" t="str">
            <v>4472.09</v>
          </cell>
          <cell r="L2778" t="str">
            <v>-41.29</v>
          </cell>
          <cell r="M2778" t="str">
            <v>-0.91</v>
          </cell>
          <cell r="N2778" t="str">
            <v>15314.35</v>
          </cell>
          <cell r="O2778" t="str">
            <v>2153.33</v>
          </cell>
          <cell r="P2778">
            <v>300</v>
          </cell>
        </row>
        <row r="2779">
          <cell r="B2779">
            <v>45323</v>
          </cell>
          <cell r="C2779" t="str">
            <v>H00300</v>
          </cell>
          <cell r="D2779" t="str">
            <v>沪深300全收益指数</v>
          </cell>
          <cell r="E2779" t="str">
            <v>300收益</v>
          </cell>
          <cell r="F2779" t="str">
            <v>CSI 300 Total Return Index</v>
          </cell>
          <cell r="G2779" t="str">
            <v>CSI 300 TRI</v>
          </cell>
        </row>
        <row r="2779">
          <cell r="K2779" t="str">
            <v>4475.37</v>
          </cell>
          <cell r="L2779" t="str">
            <v>3.28</v>
          </cell>
          <cell r="M2779" t="str">
            <v>0.07</v>
          </cell>
          <cell r="N2779" t="str">
            <v>14551.68</v>
          </cell>
          <cell r="O2779" t="str">
            <v>2038.15</v>
          </cell>
          <cell r="P2779">
            <v>300</v>
          </cell>
        </row>
        <row r="2780">
          <cell r="B2780">
            <v>45324</v>
          </cell>
          <cell r="C2780" t="str">
            <v>H00300</v>
          </cell>
          <cell r="D2780" t="str">
            <v>沪深300全收益指数</v>
          </cell>
          <cell r="E2780" t="str">
            <v>300收益</v>
          </cell>
          <cell r="F2780" t="str">
            <v>CSI 300 Total Return Index</v>
          </cell>
          <cell r="G2780" t="str">
            <v>CSI 300 TRI</v>
          </cell>
        </row>
        <row r="2780">
          <cell r="K2780" t="str">
            <v>4422.40</v>
          </cell>
          <cell r="L2780" t="str">
            <v>-52.97</v>
          </cell>
          <cell r="M2780" t="str">
            <v>-1.18</v>
          </cell>
          <cell r="N2780" t="str">
            <v>17375.81</v>
          </cell>
          <cell r="O2780" t="str">
            <v>2344.95</v>
          </cell>
          <cell r="P2780">
            <v>300</v>
          </cell>
        </row>
        <row r="2781">
          <cell r="B2781">
            <v>45327</v>
          </cell>
          <cell r="C2781" t="str">
            <v>H00300</v>
          </cell>
          <cell r="D2781" t="str">
            <v>沪深300全收益指数</v>
          </cell>
          <cell r="E2781" t="str">
            <v>300收益</v>
          </cell>
          <cell r="F2781" t="str">
            <v>CSI 300 Total Return Index</v>
          </cell>
          <cell r="G2781" t="str">
            <v>CSI 300 TRI</v>
          </cell>
        </row>
        <row r="2781">
          <cell r="K2781" t="str">
            <v>4451.32</v>
          </cell>
          <cell r="L2781" t="str">
            <v>28.92</v>
          </cell>
          <cell r="M2781" t="str">
            <v>0.65</v>
          </cell>
          <cell r="N2781" t="str">
            <v>20304.30</v>
          </cell>
          <cell r="O2781" t="str">
            <v>2797.13</v>
          </cell>
          <cell r="P2781">
            <v>300</v>
          </cell>
        </row>
        <row r="2782">
          <cell r="B2782">
            <v>45328</v>
          </cell>
          <cell r="C2782" t="str">
            <v>H00300</v>
          </cell>
          <cell r="D2782" t="str">
            <v>沪深300全收益指数</v>
          </cell>
          <cell r="E2782" t="str">
            <v>300收益</v>
          </cell>
          <cell r="F2782" t="str">
            <v>CSI 300 Total Return Index</v>
          </cell>
          <cell r="G2782" t="str">
            <v>CSI 300 TRI</v>
          </cell>
        </row>
        <row r="2782">
          <cell r="K2782" t="str">
            <v>4606.08</v>
          </cell>
          <cell r="L2782" t="str">
            <v>154.76</v>
          </cell>
          <cell r="M2782" t="str">
            <v>3.48</v>
          </cell>
          <cell r="N2782" t="str">
            <v>20271.31</v>
          </cell>
          <cell r="O2782" t="str">
            <v>2850.42</v>
          </cell>
          <cell r="P2782">
            <v>300</v>
          </cell>
        </row>
        <row r="2783">
          <cell r="B2783">
            <v>45329</v>
          </cell>
          <cell r="C2783" t="str">
            <v>H00300</v>
          </cell>
          <cell r="D2783" t="str">
            <v>沪深300全收益指数</v>
          </cell>
          <cell r="E2783" t="str">
            <v>300收益</v>
          </cell>
          <cell r="F2783" t="str">
            <v>CSI 300 Total Return Index</v>
          </cell>
          <cell r="G2783" t="str">
            <v>CSI 300 TRI</v>
          </cell>
        </row>
        <row r="2783">
          <cell r="K2783" t="str">
            <v>4650.50</v>
          </cell>
          <cell r="L2783" t="str">
            <v>44.42</v>
          </cell>
          <cell r="M2783" t="str">
            <v>0.96</v>
          </cell>
          <cell r="N2783" t="str">
            <v>21664.79</v>
          </cell>
          <cell r="O2783" t="str">
            <v>2979.98</v>
          </cell>
          <cell r="P2783">
            <v>300</v>
          </cell>
        </row>
        <row r="2784">
          <cell r="B2784">
            <v>45330</v>
          </cell>
          <cell r="C2784" t="str">
            <v>H00300</v>
          </cell>
          <cell r="D2784" t="str">
            <v>沪深300全收益指数</v>
          </cell>
          <cell r="E2784" t="str">
            <v>300收益</v>
          </cell>
          <cell r="F2784" t="str">
            <v>CSI 300 Total Return Index</v>
          </cell>
          <cell r="G2784" t="str">
            <v>CSI 300 TRI</v>
          </cell>
        </row>
        <row r="2784">
          <cell r="K2784" t="str">
            <v>4680.13</v>
          </cell>
          <cell r="L2784" t="str">
            <v>29.62</v>
          </cell>
          <cell r="M2784" t="str">
            <v>0.64</v>
          </cell>
          <cell r="N2784" t="str">
            <v>18997.76</v>
          </cell>
          <cell r="O2784" t="str">
            <v>2702.40</v>
          </cell>
          <cell r="P2784">
            <v>300</v>
          </cell>
        </row>
        <row r="2785">
          <cell r="B2785">
            <v>45341</v>
          </cell>
          <cell r="C2785" t="str">
            <v>H00300</v>
          </cell>
          <cell r="D2785" t="str">
            <v>沪深300全收益指数</v>
          </cell>
          <cell r="E2785" t="str">
            <v>300收益</v>
          </cell>
          <cell r="F2785" t="str">
            <v>CSI 300 Total Return Index</v>
          </cell>
          <cell r="G2785" t="str">
            <v>CSI 300 TRI</v>
          </cell>
        </row>
        <row r="2785">
          <cell r="K2785" t="str">
            <v>4734.20</v>
          </cell>
          <cell r="L2785" t="str">
            <v>54.07</v>
          </cell>
          <cell r="M2785" t="str">
            <v>1.16</v>
          </cell>
          <cell r="N2785" t="str">
            <v>18331.98</v>
          </cell>
          <cell r="O2785" t="str">
            <v>2676.74</v>
          </cell>
          <cell r="P2785">
            <v>300</v>
          </cell>
        </row>
        <row r="2786">
          <cell r="B2786">
            <v>45342</v>
          </cell>
          <cell r="C2786" t="str">
            <v>H00300</v>
          </cell>
          <cell r="D2786" t="str">
            <v>沪深300全收益指数</v>
          </cell>
          <cell r="E2786" t="str">
            <v>300收益</v>
          </cell>
          <cell r="F2786" t="str">
            <v>CSI 300 Total Return Index</v>
          </cell>
          <cell r="G2786" t="str">
            <v>CSI 300 TRI</v>
          </cell>
        </row>
        <row r="2786">
          <cell r="K2786" t="str">
            <v>4744.00</v>
          </cell>
          <cell r="L2786" t="str">
            <v>9.80</v>
          </cell>
          <cell r="M2786" t="str">
            <v>0.21</v>
          </cell>
          <cell r="N2786" t="str">
            <v>14073.46</v>
          </cell>
          <cell r="O2786" t="str">
            <v>2184.59</v>
          </cell>
          <cell r="P2786">
            <v>300</v>
          </cell>
        </row>
        <row r="2787">
          <cell r="B2787">
            <v>45343</v>
          </cell>
          <cell r="C2787" t="str">
            <v>H00300</v>
          </cell>
          <cell r="D2787" t="str">
            <v>沪深300全收益指数</v>
          </cell>
          <cell r="E2787" t="str">
            <v>300收益</v>
          </cell>
          <cell r="F2787" t="str">
            <v>CSI 300 Total Return Index</v>
          </cell>
          <cell r="G2787" t="str">
            <v>CSI 300 TRI</v>
          </cell>
        </row>
        <row r="2787">
          <cell r="K2787" t="str">
            <v>4808.01</v>
          </cell>
          <cell r="L2787" t="str">
            <v>64.00</v>
          </cell>
          <cell r="M2787" t="str">
            <v>1.35</v>
          </cell>
          <cell r="N2787" t="str">
            <v>18887.94</v>
          </cell>
          <cell r="O2787" t="str">
            <v>2918.24</v>
          </cell>
          <cell r="P2787">
            <v>300</v>
          </cell>
        </row>
        <row r="2788">
          <cell r="B2788">
            <v>45344</v>
          </cell>
          <cell r="C2788" t="str">
            <v>H00300</v>
          </cell>
          <cell r="D2788" t="str">
            <v>沪深300全收益指数</v>
          </cell>
          <cell r="E2788" t="str">
            <v>300收益</v>
          </cell>
          <cell r="F2788" t="str">
            <v>CSI 300 Total Return Index</v>
          </cell>
          <cell r="G2788" t="str">
            <v>CSI 300 TRI</v>
          </cell>
        </row>
        <row r="2788">
          <cell r="K2788" t="str">
            <v>4849.46</v>
          </cell>
          <cell r="L2788" t="str">
            <v>41.45</v>
          </cell>
          <cell r="M2788" t="str">
            <v>0.86</v>
          </cell>
          <cell r="N2788" t="str">
            <v>14102.08</v>
          </cell>
          <cell r="O2788" t="str">
            <v>2250.98</v>
          </cell>
          <cell r="P2788">
            <v>300</v>
          </cell>
        </row>
        <row r="2789">
          <cell r="B2789">
            <v>45345</v>
          </cell>
          <cell r="C2789" t="str">
            <v>H00300</v>
          </cell>
          <cell r="D2789" t="str">
            <v>沪深300全收益指数</v>
          </cell>
          <cell r="E2789" t="str">
            <v>300收益</v>
          </cell>
          <cell r="F2789" t="str">
            <v>CSI 300 Total Return Index</v>
          </cell>
          <cell r="G2789" t="str">
            <v>CSI 300 TRI</v>
          </cell>
        </row>
        <row r="2789">
          <cell r="K2789" t="str">
            <v>4853.72</v>
          </cell>
          <cell r="L2789" t="str">
            <v>4.27</v>
          </cell>
          <cell r="M2789" t="str">
            <v>0.09</v>
          </cell>
          <cell r="N2789" t="str">
            <v>14482.13</v>
          </cell>
          <cell r="O2789" t="str">
            <v>2329.26</v>
          </cell>
          <cell r="P2789">
            <v>300</v>
          </cell>
        </row>
        <row r="2790">
          <cell r="B2790">
            <v>45348</v>
          </cell>
          <cell r="C2790" t="str">
            <v>H00300</v>
          </cell>
          <cell r="D2790" t="str">
            <v>沪深300全收益指数</v>
          </cell>
          <cell r="E2790" t="str">
            <v>300收益</v>
          </cell>
          <cell r="F2790" t="str">
            <v>CSI 300 Total Return Index</v>
          </cell>
          <cell r="G2790" t="str">
            <v>CSI 300 TRI</v>
          </cell>
        </row>
        <row r="2790">
          <cell r="K2790" t="str">
            <v>4803.12</v>
          </cell>
          <cell r="L2790" t="str">
            <v>-50.60</v>
          </cell>
          <cell r="M2790" t="str">
            <v>-1.04</v>
          </cell>
          <cell r="N2790" t="str">
            <v>15124.83</v>
          </cell>
          <cell r="O2790" t="str">
            <v>2389.52</v>
          </cell>
          <cell r="P2790">
            <v>300</v>
          </cell>
        </row>
        <row r="2791">
          <cell r="B2791">
            <v>45349</v>
          </cell>
          <cell r="C2791" t="str">
            <v>H00300</v>
          </cell>
          <cell r="D2791" t="str">
            <v>沪深300全收益指数</v>
          </cell>
          <cell r="E2791" t="str">
            <v>300收益</v>
          </cell>
          <cell r="F2791" t="str">
            <v>CSI 300 Total Return Index</v>
          </cell>
          <cell r="G2791" t="str">
            <v>CSI 300 TRI</v>
          </cell>
        </row>
        <row r="2791">
          <cell r="K2791" t="str">
            <v>4860.74</v>
          </cell>
          <cell r="L2791" t="str">
            <v>57.62</v>
          </cell>
          <cell r="M2791" t="str">
            <v>1.20</v>
          </cell>
          <cell r="N2791" t="str">
            <v>13952.82</v>
          </cell>
          <cell r="O2791" t="str">
            <v>2444.89</v>
          </cell>
          <cell r="P2791">
            <v>300</v>
          </cell>
        </row>
        <row r="2792">
          <cell r="B2792">
            <v>45350</v>
          </cell>
          <cell r="C2792" t="str">
            <v>H00300</v>
          </cell>
          <cell r="D2792" t="str">
            <v>沪深300全收益指数</v>
          </cell>
          <cell r="E2792" t="str">
            <v>300收益</v>
          </cell>
          <cell r="F2792" t="str">
            <v>CSI 300 Total Return Index</v>
          </cell>
          <cell r="G2792" t="str">
            <v>CSI 300 TRI</v>
          </cell>
        </row>
        <row r="2792">
          <cell r="K2792" t="str">
            <v>4798.81</v>
          </cell>
          <cell r="L2792" t="str">
            <v>-61.93</v>
          </cell>
          <cell r="M2792" t="str">
            <v>-1.27</v>
          </cell>
          <cell r="N2792" t="str">
            <v>18983.75</v>
          </cell>
          <cell r="O2792" t="str">
            <v>3283.01</v>
          </cell>
          <cell r="P2792">
            <v>300</v>
          </cell>
        </row>
        <row r="2793">
          <cell r="B2793">
            <v>45351</v>
          </cell>
          <cell r="C2793" t="str">
            <v>H00300</v>
          </cell>
          <cell r="D2793" t="str">
            <v>沪深300全收益指数</v>
          </cell>
          <cell r="E2793" t="str">
            <v>300收益</v>
          </cell>
          <cell r="F2793" t="str">
            <v>CSI 300 Total Return Index</v>
          </cell>
          <cell r="G2793" t="str">
            <v>CSI 300 TRI</v>
          </cell>
        </row>
        <row r="2793">
          <cell r="K2793" t="str">
            <v>4890.36</v>
          </cell>
          <cell r="L2793" t="str">
            <v>91.55</v>
          </cell>
          <cell r="M2793" t="str">
            <v>1.91</v>
          </cell>
          <cell r="N2793" t="str">
            <v>15594.45</v>
          </cell>
          <cell r="O2793" t="str">
            <v>2819.72</v>
          </cell>
          <cell r="P2793">
            <v>300</v>
          </cell>
        </row>
        <row r="2794">
          <cell r="B2794">
            <v>45352</v>
          </cell>
          <cell r="C2794" t="str">
            <v>H00300</v>
          </cell>
          <cell r="D2794" t="str">
            <v>沪深300全收益指数</v>
          </cell>
          <cell r="E2794" t="str">
            <v>300收益</v>
          </cell>
          <cell r="F2794" t="str">
            <v>CSI 300 Total Return Index</v>
          </cell>
          <cell r="G2794" t="str">
            <v>CSI 300 TRI</v>
          </cell>
        </row>
        <row r="2794">
          <cell r="K2794" t="str">
            <v>4920.57</v>
          </cell>
          <cell r="L2794" t="str">
            <v>30.21</v>
          </cell>
          <cell r="M2794" t="str">
            <v>0.62</v>
          </cell>
          <cell r="N2794" t="str">
            <v>16270.96</v>
          </cell>
          <cell r="O2794" t="str">
            <v>2885.76</v>
          </cell>
          <cell r="P2794">
            <v>300</v>
          </cell>
        </row>
        <row r="2795">
          <cell r="B2795">
            <v>45355</v>
          </cell>
          <cell r="C2795" t="str">
            <v>H00300</v>
          </cell>
          <cell r="D2795" t="str">
            <v>沪深300全收益指数</v>
          </cell>
          <cell r="E2795" t="str">
            <v>300收益</v>
          </cell>
          <cell r="F2795" t="str">
            <v>CSI 300 Total Return Index</v>
          </cell>
          <cell r="G2795" t="str">
            <v>CSI 300 TRI</v>
          </cell>
        </row>
        <row r="2795">
          <cell r="K2795" t="str">
            <v>4924.83</v>
          </cell>
          <cell r="L2795" t="str">
            <v>4.26</v>
          </cell>
          <cell r="M2795" t="str">
            <v>0.09</v>
          </cell>
          <cell r="N2795" t="str">
            <v>16324.46</v>
          </cell>
          <cell r="O2795" t="str">
            <v>2977.20</v>
          </cell>
          <cell r="P2795">
            <v>300</v>
          </cell>
        </row>
        <row r="2796">
          <cell r="B2796">
            <v>45356</v>
          </cell>
          <cell r="C2796" t="str">
            <v>H00300</v>
          </cell>
          <cell r="D2796" t="str">
            <v>沪深300全收益指数</v>
          </cell>
          <cell r="E2796" t="str">
            <v>300收益</v>
          </cell>
          <cell r="F2796" t="str">
            <v>CSI 300 Total Return Index</v>
          </cell>
          <cell r="G2796" t="str">
            <v>CSI 300 TRI</v>
          </cell>
        </row>
        <row r="2796">
          <cell r="K2796" t="str">
            <v>4959.11</v>
          </cell>
          <cell r="L2796" t="str">
            <v>34.28</v>
          </cell>
          <cell r="M2796" t="str">
            <v>0.70</v>
          </cell>
          <cell r="N2796" t="str">
            <v>16642.24</v>
          </cell>
          <cell r="O2796" t="str">
            <v>2998.96</v>
          </cell>
          <cell r="P2796">
            <v>300</v>
          </cell>
        </row>
        <row r="2797">
          <cell r="B2797">
            <v>45357</v>
          </cell>
          <cell r="C2797" t="str">
            <v>H00300</v>
          </cell>
          <cell r="D2797" t="str">
            <v>沪深300全收益指数</v>
          </cell>
          <cell r="E2797" t="str">
            <v>300收益</v>
          </cell>
          <cell r="F2797" t="str">
            <v>CSI 300 Total Return Index</v>
          </cell>
          <cell r="G2797" t="str">
            <v>CSI 300 TRI</v>
          </cell>
        </row>
        <row r="2797">
          <cell r="K2797" t="str">
            <v>4938.99</v>
          </cell>
          <cell r="L2797" t="str">
            <v>-20.12</v>
          </cell>
          <cell r="M2797" t="str">
            <v>-0.41</v>
          </cell>
          <cell r="N2797" t="str">
            <v>14307.66</v>
          </cell>
          <cell r="O2797" t="str">
            <v>2482.94</v>
          </cell>
          <cell r="P2797">
            <v>300</v>
          </cell>
        </row>
        <row r="2798">
          <cell r="B2798">
            <v>45358</v>
          </cell>
          <cell r="C2798" t="str">
            <v>H00300</v>
          </cell>
          <cell r="D2798" t="str">
            <v>沪深300全收益指数</v>
          </cell>
          <cell r="E2798" t="str">
            <v>300收益</v>
          </cell>
          <cell r="F2798" t="str">
            <v>CSI 300 Total Return Index</v>
          </cell>
          <cell r="G2798" t="str">
            <v>CSI 300 TRI</v>
          </cell>
        </row>
        <row r="2798">
          <cell r="K2798" t="str">
            <v>4909.33</v>
          </cell>
          <cell r="L2798" t="str">
            <v>-29.66</v>
          </cell>
          <cell r="M2798" t="str">
            <v>-0.60</v>
          </cell>
          <cell r="N2798" t="str">
            <v>14811.05</v>
          </cell>
          <cell r="O2798" t="str">
            <v>2518.40</v>
          </cell>
          <cell r="P2798">
            <v>300</v>
          </cell>
        </row>
        <row r="2799">
          <cell r="B2799">
            <v>45359</v>
          </cell>
          <cell r="C2799" t="str">
            <v>H00300</v>
          </cell>
          <cell r="D2799" t="str">
            <v>沪深300全收益指数</v>
          </cell>
          <cell r="E2799" t="str">
            <v>300收益</v>
          </cell>
          <cell r="F2799" t="str">
            <v>CSI 300 Total Return Index</v>
          </cell>
          <cell r="G2799" t="str">
            <v>CSI 300 TRI</v>
          </cell>
        </row>
        <row r="2799">
          <cell r="K2799" t="str">
            <v>4930.45</v>
          </cell>
          <cell r="L2799" t="str">
            <v>21.13</v>
          </cell>
          <cell r="M2799" t="str">
            <v>0.43</v>
          </cell>
          <cell r="N2799" t="str">
            <v>12579.27</v>
          </cell>
          <cell r="O2799" t="str">
            <v>2253.79</v>
          </cell>
          <cell r="P2799">
            <v>300</v>
          </cell>
        </row>
        <row r="2800">
          <cell r="B2800">
            <v>45362</v>
          </cell>
          <cell r="C2800" t="str">
            <v>H00300</v>
          </cell>
          <cell r="D2800" t="str">
            <v>沪深300全收益指数</v>
          </cell>
          <cell r="E2800" t="str">
            <v>300收益</v>
          </cell>
          <cell r="F2800" t="str">
            <v>CSI 300 Total Return Index</v>
          </cell>
          <cell r="G2800" t="str">
            <v>CSI 300 TRI</v>
          </cell>
        </row>
        <row r="2800">
          <cell r="K2800" t="str">
            <v>4992.14</v>
          </cell>
          <cell r="L2800" t="str">
            <v>61.69</v>
          </cell>
          <cell r="M2800" t="str">
            <v>1.25</v>
          </cell>
          <cell r="N2800" t="str">
            <v>14820.28</v>
          </cell>
          <cell r="O2800" t="str">
            <v>2864.19</v>
          </cell>
          <cell r="P2800">
            <v>300</v>
          </cell>
        </row>
        <row r="2801">
          <cell r="B2801">
            <v>45363</v>
          </cell>
          <cell r="C2801" t="str">
            <v>H00300</v>
          </cell>
          <cell r="D2801" t="str">
            <v>沪深300全收益指数</v>
          </cell>
          <cell r="E2801" t="str">
            <v>300收益</v>
          </cell>
          <cell r="F2801" t="str">
            <v>CSI 300 Total Return Index</v>
          </cell>
          <cell r="G2801" t="str">
            <v>CSI 300 TRI</v>
          </cell>
        </row>
        <row r="2801">
          <cell r="K2801" t="str">
            <v>5003.59</v>
          </cell>
          <cell r="L2801" t="str">
            <v>11.45</v>
          </cell>
          <cell r="M2801" t="str">
            <v>0.23</v>
          </cell>
          <cell r="N2801" t="str">
            <v>18068.56</v>
          </cell>
          <cell r="O2801" t="str">
            <v>3399.97</v>
          </cell>
          <cell r="P2801">
            <v>300</v>
          </cell>
        </row>
        <row r="2802">
          <cell r="B2802">
            <v>45364</v>
          </cell>
          <cell r="C2802" t="str">
            <v>H00300</v>
          </cell>
          <cell r="D2802" t="str">
            <v>沪深300全收益指数</v>
          </cell>
          <cell r="E2802" t="str">
            <v>300收益</v>
          </cell>
          <cell r="F2802" t="str">
            <v>CSI 300 Total Return Index</v>
          </cell>
          <cell r="G2802" t="str">
            <v>CSI 300 TRI</v>
          </cell>
        </row>
        <row r="2802">
          <cell r="K2802" t="str">
            <v>4968.64</v>
          </cell>
          <cell r="L2802" t="str">
            <v>-34.96</v>
          </cell>
          <cell r="M2802" t="str">
            <v>-0.70</v>
          </cell>
          <cell r="N2802" t="str">
            <v>14459.06</v>
          </cell>
          <cell r="O2802" t="str">
            <v>2668.99</v>
          </cell>
          <cell r="P2802">
            <v>300</v>
          </cell>
        </row>
        <row r="2803">
          <cell r="B2803">
            <v>45365</v>
          </cell>
          <cell r="C2803" t="str">
            <v>H00300</v>
          </cell>
          <cell r="D2803" t="str">
            <v>沪深300全收益指数</v>
          </cell>
          <cell r="E2803" t="str">
            <v>300收益</v>
          </cell>
          <cell r="F2803" t="str">
            <v>CSI 300 Total Return Index</v>
          </cell>
          <cell r="G2803" t="str">
            <v>CSI 300 TRI</v>
          </cell>
        </row>
        <row r="2803">
          <cell r="K2803" t="str">
            <v>4954.53</v>
          </cell>
          <cell r="L2803" t="str">
            <v>-14.10</v>
          </cell>
          <cell r="M2803" t="str">
            <v>-0.28</v>
          </cell>
          <cell r="N2803" t="str">
            <v>14096.27</v>
          </cell>
          <cell r="O2803" t="str">
            <v>2638.04</v>
          </cell>
          <cell r="P2803">
            <v>300</v>
          </cell>
        </row>
        <row r="2804">
          <cell r="B2804">
            <v>45366</v>
          </cell>
          <cell r="C2804" t="str">
            <v>H00300</v>
          </cell>
          <cell r="D2804" t="str">
            <v>沪深300全收益指数</v>
          </cell>
          <cell r="E2804" t="str">
            <v>300收益</v>
          </cell>
          <cell r="F2804" t="str">
            <v>CSI 300 Total Return Index</v>
          </cell>
          <cell r="G2804" t="str">
            <v>CSI 300 TRI</v>
          </cell>
        </row>
        <row r="2804">
          <cell r="K2804" t="str">
            <v>4965.34</v>
          </cell>
          <cell r="L2804" t="str">
            <v>10.81</v>
          </cell>
          <cell r="M2804" t="str">
            <v>0.22</v>
          </cell>
          <cell r="N2804" t="str">
            <v>13831.60</v>
          </cell>
          <cell r="O2804" t="str">
            <v>2439.92</v>
          </cell>
          <cell r="P2804">
            <v>300</v>
          </cell>
        </row>
        <row r="2805">
          <cell r="B2805">
            <v>45369</v>
          </cell>
          <cell r="C2805" t="str">
            <v>H00300</v>
          </cell>
          <cell r="D2805" t="str">
            <v>沪深300全收益指数</v>
          </cell>
          <cell r="E2805" t="str">
            <v>300收益</v>
          </cell>
          <cell r="F2805" t="str">
            <v>CSI 300 Total Return Index</v>
          </cell>
          <cell r="G2805" t="str">
            <v>CSI 300 TRI</v>
          </cell>
        </row>
        <row r="2805">
          <cell r="K2805" t="str">
            <v>5011.98</v>
          </cell>
          <cell r="L2805" t="str">
            <v>46.64</v>
          </cell>
          <cell r="M2805" t="str">
            <v>0.94</v>
          </cell>
          <cell r="N2805" t="str">
            <v>16037.94</v>
          </cell>
          <cell r="O2805" t="str">
            <v>2953.15</v>
          </cell>
          <cell r="P2805">
            <v>300</v>
          </cell>
        </row>
        <row r="2806">
          <cell r="B2806">
            <v>45370</v>
          </cell>
          <cell r="C2806" t="str">
            <v>H00300</v>
          </cell>
          <cell r="D2806" t="str">
            <v>沪深300全收益指数</v>
          </cell>
          <cell r="E2806" t="str">
            <v>300收益</v>
          </cell>
          <cell r="F2806" t="str">
            <v>CSI 300 Total Return Index</v>
          </cell>
          <cell r="G2806" t="str">
            <v>CSI 300 TRI</v>
          </cell>
        </row>
        <row r="2806">
          <cell r="K2806" t="str">
            <v>4975.96</v>
          </cell>
          <cell r="L2806" t="str">
            <v>-36.02</v>
          </cell>
          <cell r="M2806" t="str">
            <v>-0.72</v>
          </cell>
          <cell r="N2806" t="str">
            <v>14557.18</v>
          </cell>
          <cell r="O2806" t="str">
            <v>2595.53</v>
          </cell>
          <cell r="P2806">
            <v>300</v>
          </cell>
        </row>
        <row r="2807">
          <cell r="B2807">
            <v>45371</v>
          </cell>
          <cell r="C2807" t="str">
            <v>H00300</v>
          </cell>
          <cell r="D2807" t="str">
            <v>沪深300全收益指数</v>
          </cell>
          <cell r="E2807" t="str">
            <v>300收益</v>
          </cell>
          <cell r="F2807" t="str">
            <v>CSI 300 Total Return Index</v>
          </cell>
          <cell r="G2807" t="str">
            <v>CSI 300 TRI</v>
          </cell>
        </row>
        <row r="2807">
          <cell r="K2807" t="str">
            <v>4986.75</v>
          </cell>
          <cell r="L2807" t="str">
            <v>10.78</v>
          </cell>
          <cell r="M2807" t="str">
            <v>0.22</v>
          </cell>
          <cell r="N2807" t="str">
            <v>12952.90</v>
          </cell>
          <cell r="O2807" t="str">
            <v>2237.52</v>
          </cell>
          <cell r="P2807">
            <v>300</v>
          </cell>
        </row>
        <row r="2808">
          <cell r="B2808">
            <v>45372</v>
          </cell>
          <cell r="C2808" t="str">
            <v>H00300</v>
          </cell>
          <cell r="D2808" t="str">
            <v>沪深300全收益指数</v>
          </cell>
          <cell r="E2808" t="str">
            <v>300收益</v>
          </cell>
          <cell r="F2808" t="str">
            <v>CSI 300 Total Return Index</v>
          </cell>
          <cell r="G2808" t="str">
            <v>CSI 300 TRI</v>
          </cell>
        </row>
        <row r="2808">
          <cell r="K2808" t="str">
            <v>4980.78</v>
          </cell>
          <cell r="L2808" t="str">
            <v>-5.97</v>
          </cell>
          <cell r="M2808" t="str">
            <v>-0.12</v>
          </cell>
          <cell r="N2808" t="str">
            <v>13074.34</v>
          </cell>
          <cell r="O2808" t="str">
            <v>2331.62</v>
          </cell>
          <cell r="P2808">
            <v>300</v>
          </cell>
        </row>
        <row r="2809">
          <cell r="B2809">
            <v>45373</v>
          </cell>
          <cell r="C2809" t="str">
            <v>H00300</v>
          </cell>
          <cell r="D2809" t="str">
            <v>沪深300全收益指数</v>
          </cell>
          <cell r="E2809" t="str">
            <v>300收益</v>
          </cell>
          <cell r="F2809" t="str">
            <v>CSI 300 Total Return Index</v>
          </cell>
          <cell r="G2809" t="str">
            <v>CSI 300 TRI</v>
          </cell>
        </row>
        <row r="2809">
          <cell r="K2809" t="str">
            <v>4930.58</v>
          </cell>
          <cell r="L2809" t="str">
            <v>-50.19</v>
          </cell>
          <cell r="M2809" t="str">
            <v>-1.01</v>
          </cell>
          <cell r="N2809" t="str">
            <v>13922.74</v>
          </cell>
          <cell r="O2809" t="str">
            <v>2488.51</v>
          </cell>
          <cell r="P2809">
            <v>300</v>
          </cell>
        </row>
        <row r="2810">
          <cell r="B2810">
            <v>45376</v>
          </cell>
          <cell r="C2810" t="str">
            <v>H00300</v>
          </cell>
          <cell r="D2810" t="str">
            <v>沪深300全收益指数</v>
          </cell>
          <cell r="E2810" t="str">
            <v>300收益</v>
          </cell>
          <cell r="F2810" t="str">
            <v>CSI 300 Total Return Index</v>
          </cell>
          <cell r="G2810" t="str">
            <v>CSI 300 TRI</v>
          </cell>
        </row>
        <row r="2810">
          <cell r="K2810" t="str">
            <v>4903.82</v>
          </cell>
          <cell r="L2810" t="str">
            <v>-26.76</v>
          </cell>
          <cell r="M2810" t="str">
            <v>-0.54</v>
          </cell>
          <cell r="N2810" t="str">
            <v>13701.57</v>
          </cell>
          <cell r="O2810" t="str">
            <v>2337.47</v>
          </cell>
          <cell r="P2810">
            <v>300</v>
          </cell>
        </row>
        <row r="2811">
          <cell r="B2811">
            <v>45377</v>
          </cell>
          <cell r="C2811" t="str">
            <v>H00300</v>
          </cell>
          <cell r="D2811" t="str">
            <v>沪深300全收益指数</v>
          </cell>
          <cell r="E2811" t="str">
            <v>300收益</v>
          </cell>
          <cell r="F2811" t="str">
            <v>CSI 300 Total Return Index</v>
          </cell>
          <cell r="G2811" t="str">
            <v>CSI 300 TRI</v>
          </cell>
        </row>
        <row r="2811">
          <cell r="K2811" t="str">
            <v>4928.84</v>
          </cell>
          <cell r="L2811" t="str">
            <v>25.01</v>
          </cell>
          <cell r="M2811" t="str">
            <v>0.51</v>
          </cell>
          <cell r="N2811" t="str">
            <v>12620.95</v>
          </cell>
          <cell r="O2811" t="str">
            <v>2267.31</v>
          </cell>
          <cell r="P2811">
            <v>300</v>
          </cell>
        </row>
        <row r="2812">
          <cell r="B2812">
            <v>45378</v>
          </cell>
          <cell r="C2812" t="str">
            <v>H00300</v>
          </cell>
          <cell r="D2812" t="str">
            <v>沪深300全收益指数</v>
          </cell>
          <cell r="E2812" t="str">
            <v>300收益</v>
          </cell>
          <cell r="F2812" t="str">
            <v>CSI 300 Total Return Index</v>
          </cell>
          <cell r="G2812" t="str">
            <v>CSI 300 TRI</v>
          </cell>
        </row>
        <row r="2812">
          <cell r="K2812" t="str">
            <v>4871.87</v>
          </cell>
          <cell r="L2812" t="str">
            <v>-56.97</v>
          </cell>
          <cell r="M2812" t="str">
            <v>-1.16</v>
          </cell>
          <cell r="N2812" t="str">
            <v>12862.68</v>
          </cell>
          <cell r="O2812" t="str">
            <v>2164.05</v>
          </cell>
          <cell r="P2812">
            <v>300</v>
          </cell>
        </row>
        <row r="2813">
          <cell r="B2813">
            <v>45379</v>
          </cell>
          <cell r="C2813" t="str">
            <v>H00300</v>
          </cell>
          <cell r="D2813" t="str">
            <v>沪深300全收益指数</v>
          </cell>
          <cell r="E2813" t="str">
            <v>300收益</v>
          </cell>
          <cell r="F2813" t="str">
            <v>CSI 300 Total Return Index</v>
          </cell>
          <cell r="G2813" t="str">
            <v>CSI 300 TRI</v>
          </cell>
        </row>
        <row r="2813">
          <cell r="K2813" t="str">
            <v>4897.15</v>
          </cell>
          <cell r="L2813" t="str">
            <v>25.28</v>
          </cell>
          <cell r="M2813" t="str">
            <v>0.52</v>
          </cell>
          <cell r="N2813" t="str">
            <v>14333.47</v>
          </cell>
          <cell r="O2813" t="str">
            <v>2325.31</v>
          </cell>
          <cell r="P2813">
            <v>300</v>
          </cell>
        </row>
        <row r="2814">
          <cell r="B2814">
            <v>45380</v>
          </cell>
          <cell r="C2814" t="str">
            <v>H00300</v>
          </cell>
          <cell r="D2814" t="str">
            <v>沪深300全收益指数</v>
          </cell>
          <cell r="E2814" t="str">
            <v>300收益</v>
          </cell>
          <cell r="F2814" t="str">
            <v>CSI 300 Total Return Index</v>
          </cell>
          <cell r="G2814" t="str">
            <v>CSI 300 TRI</v>
          </cell>
        </row>
        <row r="2814">
          <cell r="K2814" t="str">
            <v>4920.26</v>
          </cell>
          <cell r="L2814" t="str">
            <v>23.11</v>
          </cell>
          <cell r="M2814" t="str">
            <v>0.47</v>
          </cell>
          <cell r="N2814" t="str">
            <v>12864.33</v>
          </cell>
          <cell r="O2814" t="str">
            <v>2017.49</v>
          </cell>
          <cell r="P2814">
            <v>300</v>
          </cell>
        </row>
        <row r="2815">
          <cell r="B2815">
            <v>45383</v>
          </cell>
          <cell r="C2815" t="str">
            <v>H00300</v>
          </cell>
          <cell r="D2815" t="str">
            <v>沪深300全收益指数</v>
          </cell>
          <cell r="E2815" t="str">
            <v>300收益</v>
          </cell>
          <cell r="F2815" t="str">
            <v>CSI 300 Total Return Index</v>
          </cell>
          <cell r="G2815" t="str">
            <v>CSI 300 TRI</v>
          </cell>
        </row>
        <row r="2815">
          <cell r="K2815" t="str">
            <v>5001.15</v>
          </cell>
          <cell r="L2815" t="str">
            <v>80.90</v>
          </cell>
          <cell r="M2815" t="str">
            <v>1.64</v>
          </cell>
          <cell r="N2815" t="str">
            <v>16277.66</v>
          </cell>
          <cell r="O2815" t="str">
            <v>2516.37</v>
          </cell>
          <cell r="P2815">
            <v>300</v>
          </cell>
        </row>
        <row r="2816">
          <cell r="B2816">
            <v>45384</v>
          </cell>
          <cell r="C2816" t="str">
            <v>H00300</v>
          </cell>
          <cell r="D2816" t="str">
            <v>沪深300全收益指数</v>
          </cell>
          <cell r="E2816" t="str">
            <v>300收益</v>
          </cell>
          <cell r="F2816" t="str">
            <v>CSI 300 Total Return Index</v>
          </cell>
          <cell r="G2816" t="str">
            <v>CSI 300 TRI</v>
          </cell>
        </row>
        <row r="2816">
          <cell r="K2816" t="str">
            <v>4980.33</v>
          </cell>
          <cell r="L2816" t="str">
            <v>-20.82</v>
          </cell>
          <cell r="M2816" t="str">
            <v>-0.42</v>
          </cell>
          <cell r="N2816" t="str">
            <v>14127.30</v>
          </cell>
          <cell r="O2816" t="str">
            <v>2202.08</v>
          </cell>
          <cell r="P2816">
            <v>300</v>
          </cell>
        </row>
        <row r="2817">
          <cell r="B2817">
            <v>45385</v>
          </cell>
          <cell r="C2817" t="str">
            <v>H00300</v>
          </cell>
          <cell r="D2817" t="str">
            <v>沪深300全收益指数</v>
          </cell>
          <cell r="E2817" t="str">
            <v>300收益</v>
          </cell>
          <cell r="F2817" t="str">
            <v>CSI 300 Total Return Index</v>
          </cell>
          <cell r="G2817" t="str">
            <v>CSI 300 TRI</v>
          </cell>
        </row>
        <row r="2817">
          <cell r="K2817" t="str">
            <v>4962.43</v>
          </cell>
          <cell r="L2817" t="str">
            <v>-17.90</v>
          </cell>
          <cell r="M2817" t="str">
            <v>-0.36</v>
          </cell>
          <cell r="N2817" t="str">
            <v>13559.23</v>
          </cell>
          <cell r="O2817" t="str">
            <v>2142.23</v>
          </cell>
          <cell r="P2817">
            <v>300</v>
          </cell>
        </row>
        <row r="2818">
          <cell r="B2818">
            <v>45390</v>
          </cell>
          <cell r="C2818" t="str">
            <v>H00300</v>
          </cell>
          <cell r="D2818" t="str">
            <v>沪深300全收益指数</v>
          </cell>
          <cell r="E2818" t="str">
            <v>300收益</v>
          </cell>
          <cell r="F2818" t="str">
            <v>CSI 300 Total Return Index</v>
          </cell>
          <cell r="G2818" t="str">
            <v>CSI 300 TRI</v>
          </cell>
        </row>
        <row r="2818">
          <cell r="K2818" t="str">
            <v>4918.76</v>
          </cell>
          <cell r="L2818" t="str">
            <v>-43.67</v>
          </cell>
          <cell r="M2818" t="str">
            <v>-0.88</v>
          </cell>
          <cell r="N2818" t="str">
            <v>15530.43</v>
          </cell>
          <cell r="O2818" t="str">
            <v>2432.49</v>
          </cell>
          <cell r="P2818">
            <v>300</v>
          </cell>
        </row>
        <row r="2819">
          <cell r="B2819">
            <v>45391</v>
          </cell>
          <cell r="C2819" t="str">
            <v>H00300</v>
          </cell>
          <cell r="D2819" t="str">
            <v>沪深300全收益指数</v>
          </cell>
          <cell r="E2819" t="str">
            <v>300收益</v>
          </cell>
          <cell r="F2819" t="str">
            <v>CSI 300 Total Return Index</v>
          </cell>
          <cell r="G2819" t="str">
            <v>CSI 300 TRI</v>
          </cell>
        </row>
        <row r="2819">
          <cell r="K2819" t="str">
            <v>4914.70</v>
          </cell>
          <cell r="L2819" t="str">
            <v>-4.06</v>
          </cell>
          <cell r="M2819" t="str">
            <v>-0.08</v>
          </cell>
          <cell r="N2819" t="str">
            <v>12967.09</v>
          </cell>
          <cell r="O2819" t="str">
            <v>1958.94</v>
          </cell>
          <cell r="P2819">
            <v>300</v>
          </cell>
        </row>
        <row r="2820">
          <cell r="B2820">
            <v>45392</v>
          </cell>
          <cell r="C2820" t="str">
            <v>H00300</v>
          </cell>
          <cell r="D2820" t="str">
            <v>沪深300全收益指数</v>
          </cell>
          <cell r="E2820" t="str">
            <v>300收益</v>
          </cell>
          <cell r="F2820" t="str">
            <v>CSI 300 Total Return Index</v>
          </cell>
          <cell r="G2820" t="str">
            <v>CSI 300 TRI</v>
          </cell>
        </row>
        <row r="2820">
          <cell r="K2820" t="str">
            <v>4874.67</v>
          </cell>
          <cell r="L2820" t="str">
            <v>-40.03</v>
          </cell>
          <cell r="M2820" t="str">
            <v>-0.81</v>
          </cell>
          <cell r="N2820" t="str">
            <v>12879.03</v>
          </cell>
          <cell r="O2820" t="str">
            <v>1997.55</v>
          </cell>
          <cell r="P2820">
            <v>300</v>
          </cell>
        </row>
        <row r="2821">
          <cell r="B2821">
            <v>45393</v>
          </cell>
          <cell r="C2821" t="str">
            <v>H00300</v>
          </cell>
          <cell r="D2821" t="str">
            <v>沪深300全收益指数</v>
          </cell>
          <cell r="E2821" t="str">
            <v>300收益</v>
          </cell>
          <cell r="F2821" t="str">
            <v>CSI 300 Total Return Index</v>
          </cell>
          <cell r="G2821" t="str">
            <v>CSI 300 TRI</v>
          </cell>
        </row>
        <row r="2821">
          <cell r="K2821" t="str">
            <v>4874.02</v>
          </cell>
          <cell r="L2821" t="str">
            <v>-0.65</v>
          </cell>
          <cell r="M2821" t="str">
            <v>-0.01</v>
          </cell>
          <cell r="N2821" t="str">
            <v>12653.44</v>
          </cell>
          <cell r="O2821" t="str">
            <v>2002.93</v>
          </cell>
          <cell r="P2821">
            <v>300</v>
          </cell>
        </row>
        <row r="2822">
          <cell r="B2822">
            <v>45394</v>
          </cell>
          <cell r="C2822" t="str">
            <v>H00300</v>
          </cell>
          <cell r="D2822" t="str">
            <v>沪深300全收益指数</v>
          </cell>
          <cell r="E2822" t="str">
            <v>300收益</v>
          </cell>
          <cell r="F2822" t="str">
            <v>CSI 300 Total Return Index</v>
          </cell>
          <cell r="G2822" t="str">
            <v>CSI 300 TRI</v>
          </cell>
        </row>
        <row r="2822">
          <cell r="K2822" t="str">
            <v>4834.52</v>
          </cell>
          <cell r="L2822" t="str">
            <v>-39.51</v>
          </cell>
          <cell r="M2822" t="str">
            <v>-0.81</v>
          </cell>
          <cell r="N2822" t="str">
            <v>12892.11</v>
          </cell>
          <cell r="O2822" t="str">
            <v>2085.66</v>
          </cell>
          <cell r="P2822">
            <v>300</v>
          </cell>
        </row>
        <row r="2823">
          <cell r="B2823">
            <v>45397</v>
          </cell>
          <cell r="C2823" t="str">
            <v>H00300</v>
          </cell>
          <cell r="D2823" t="str">
            <v>沪深300全收益指数</v>
          </cell>
          <cell r="E2823" t="str">
            <v>300收益</v>
          </cell>
          <cell r="F2823" t="str">
            <v>CSI 300 Total Return Index</v>
          </cell>
          <cell r="G2823" t="str">
            <v>CSI 300 TRI</v>
          </cell>
        </row>
        <row r="2823">
          <cell r="K2823" t="str">
            <v>4936.38</v>
          </cell>
          <cell r="L2823" t="str">
            <v>101.86</v>
          </cell>
          <cell r="M2823" t="str">
            <v>2.11</v>
          </cell>
          <cell r="N2823" t="str">
            <v>18394.12</v>
          </cell>
          <cell r="O2823" t="str">
            <v>2674.72</v>
          </cell>
          <cell r="P2823">
            <v>300</v>
          </cell>
        </row>
        <row r="2824">
          <cell r="B2824">
            <v>45398</v>
          </cell>
          <cell r="C2824" t="str">
            <v>H00300</v>
          </cell>
          <cell r="D2824" t="str">
            <v>沪深300全收益指数</v>
          </cell>
          <cell r="E2824" t="str">
            <v>300收益</v>
          </cell>
          <cell r="F2824" t="str">
            <v>CSI 300 Total Return Index</v>
          </cell>
          <cell r="G2824" t="str">
            <v>CSI 300 TRI</v>
          </cell>
        </row>
        <row r="2824">
          <cell r="K2824" t="str">
            <v>4883.58</v>
          </cell>
          <cell r="L2824" t="str">
            <v>-52.80</v>
          </cell>
          <cell r="M2824" t="str">
            <v>-1.07</v>
          </cell>
          <cell r="N2824" t="str">
            <v>17615.31</v>
          </cell>
          <cell r="O2824" t="str">
            <v>2533.16</v>
          </cell>
          <cell r="P2824">
            <v>300</v>
          </cell>
        </row>
        <row r="2825">
          <cell r="B2825">
            <v>45399</v>
          </cell>
          <cell r="C2825" t="str">
            <v>H00300</v>
          </cell>
          <cell r="D2825" t="str">
            <v>沪深300全收益指数</v>
          </cell>
          <cell r="E2825" t="str">
            <v>300收益</v>
          </cell>
          <cell r="F2825" t="str">
            <v>CSI 300 Total Return Index</v>
          </cell>
          <cell r="G2825" t="str">
            <v>CSI 300 TRI</v>
          </cell>
        </row>
        <row r="2825">
          <cell r="K2825" t="str">
            <v>4959.09</v>
          </cell>
          <cell r="L2825" t="str">
            <v>75.51</v>
          </cell>
          <cell r="M2825" t="str">
            <v>1.55</v>
          </cell>
          <cell r="N2825" t="str">
            <v>16846.64</v>
          </cell>
          <cell r="O2825" t="str">
            <v>2449.88</v>
          </cell>
          <cell r="P2825">
            <v>300</v>
          </cell>
        </row>
        <row r="2826">
          <cell r="B2826">
            <v>45400</v>
          </cell>
          <cell r="C2826" t="str">
            <v>H00300</v>
          </cell>
          <cell r="D2826" t="str">
            <v>沪深300全收益指数</v>
          </cell>
          <cell r="E2826" t="str">
            <v>300收益</v>
          </cell>
          <cell r="F2826" t="str">
            <v>CSI 300 Total Return Index</v>
          </cell>
          <cell r="G2826" t="str">
            <v>CSI 300 TRI</v>
          </cell>
        </row>
        <row r="2826">
          <cell r="K2826" t="str">
            <v>4965.60</v>
          </cell>
          <cell r="L2826" t="str">
            <v>6.51</v>
          </cell>
          <cell r="M2826" t="str">
            <v>0.13</v>
          </cell>
          <cell r="N2826" t="str">
            <v>17857.41</v>
          </cell>
          <cell r="O2826" t="str">
            <v>2613.30</v>
          </cell>
          <cell r="P2826">
            <v>300</v>
          </cell>
        </row>
        <row r="2827">
          <cell r="B2827">
            <v>45401</v>
          </cell>
          <cell r="C2827" t="str">
            <v>H00300</v>
          </cell>
          <cell r="D2827" t="str">
            <v>沪深300全收益指数</v>
          </cell>
          <cell r="E2827" t="str">
            <v>300收益</v>
          </cell>
          <cell r="F2827" t="str">
            <v>CSI 300 Total Return Index</v>
          </cell>
          <cell r="G2827" t="str">
            <v>CSI 300 TRI</v>
          </cell>
        </row>
        <row r="2827">
          <cell r="K2827" t="str">
            <v>4926.66</v>
          </cell>
          <cell r="L2827" t="str">
            <v>-38.95</v>
          </cell>
          <cell r="M2827" t="str">
            <v>-0.78</v>
          </cell>
          <cell r="N2827" t="str">
            <v>14728.15</v>
          </cell>
          <cell r="O2827" t="str">
            <v>2262.30</v>
          </cell>
          <cell r="P2827">
            <v>300</v>
          </cell>
        </row>
        <row r="2828">
          <cell r="B2828">
            <v>45404</v>
          </cell>
          <cell r="C2828" t="str">
            <v>H00300</v>
          </cell>
          <cell r="D2828" t="str">
            <v>沪深300全收益指数</v>
          </cell>
          <cell r="E2828" t="str">
            <v>300收益</v>
          </cell>
          <cell r="F2828" t="str">
            <v>CSI 300 Total Return Index</v>
          </cell>
          <cell r="G2828" t="str">
            <v>CSI 300 TRI</v>
          </cell>
        </row>
        <row r="2828">
          <cell r="K2828" t="str">
            <v>4912.53</v>
          </cell>
          <cell r="L2828" t="str">
            <v>-14.13</v>
          </cell>
          <cell r="M2828" t="str">
            <v>-0.29</v>
          </cell>
          <cell r="N2828" t="str">
            <v>15057.90</v>
          </cell>
          <cell r="O2828" t="str">
            <v>2295.11</v>
          </cell>
          <cell r="P2828">
            <v>300</v>
          </cell>
        </row>
        <row r="2829">
          <cell r="B2829">
            <v>45405</v>
          </cell>
          <cell r="C2829" t="str">
            <v>H00300</v>
          </cell>
          <cell r="D2829" t="str">
            <v>沪深300全收益指数</v>
          </cell>
          <cell r="E2829" t="str">
            <v>300收益</v>
          </cell>
          <cell r="F2829" t="str">
            <v>CSI 300 Total Return Index</v>
          </cell>
          <cell r="G2829" t="str">
            <v>CSI 300 TRI</v>
          </cell>
        </row>
        <row r="2829">
          <cell r="K2829" t="str">
            <v>4878.56</v>
          </cell>
          <cell r="L2829" t="str">
            <v>-33.97</v>
          </cell>
          <cell r="M2829" t="str">
            <v>-0.69</v>
          </cell>
          <cell r="N2829" t="str">
            <v>14311.35</v>
          </cell>
          <cell r="O2829" t="str">
            <v>2132.57</v>
          </cell>
          <cell r="P2829">
            <v>300</v>
          </cell>
        </row>
        <row r="2830">
          <cell r="B2830">
            <v>45406</v>
          </cell>
          <cell r="C2830" t="str">
            <v>H00300</v>
          </cell>
          <cell r="D2830" t="str">
            <v>沪深300全收益指数</v>
          </cell>
          <cell r="E2830" t="str">
            <v>300收益</v>
          </cell>
          <cell r="F2830" t="str">
            <v>CSI 300 Total Return Index</v>
          </cell>
          <cell r="G2830" t="str">
            <v>CSI 300 TRI</v>
          </cell>
        </row>
        <row r="2830">
          <cell r="K2830" t="str">
            <v>4899.98</v>
          </cell>
          <cell r="L2830" t="str">
            <v>21.42</v>
          </cell>
          <cell r="M2830" t="str">
            <v>0.44</v>
          </cell>
          <cell r="N2830" t="str">
            <v>12173.99</v>
          </cell>
          <cell r="O2830" t="str">
            <v>1953.00</v>
          </cell>
          <cell r="P2830">
            <v>300</v>
          </cell>
        </row>
        <row r="2831">
          <cell r="B2831">
            <v>45407</v>
          </cell>
          <cell r="C2831" t="str">
            <v>H00300</v>
          </cell>
          <cell r="D2831" t="str">
            <v>沪深300全收益指数</v>
          </cell>
          <cell r="E2831" t="str">
            <v>300收益</v>
          </cell>
          <cell r="F2831" t="str">
            <v>CSI 300 Total Return Index</v>
          </cell>
          <cell r="G2831" t="str">
            <v>CSI 300 TRI</v>
          </cell>
        </row>
        <row r="2831">
          <cell r="K2831" t="str">
            <v>4912.03</v>
          </cell>
          <cell r="L2831" t="str">
            <v>12.05</v>
          </cell>
          <cell r="M2831" t="str">
            <v>0.25</v>
          </cell>
          <cell r="N2831" t="str">
            <v>11518.77</v>
          </cell>
          <cell r="O2831" t="str">
            <v>1845.25</v>
          </cell>
          <cell r="P2831">
            <v>300</v>
          </cell>
        </row>
        <row r="2832">
          <cell r="B2832">
            <v>45408</v>
          </cell>
          <cell r="C2832" t="str">
            <v>H00300</v>
          </cell>
          <cell r="D2832" t="str">
            <v>沪深300全收益指数</v>
          </cell>
          <cell r="E2832" t="str">
            <v>300收益</v>
          </cell>
          <cell r="F2832" t="str">
            <v>CSI 300 Total Return Index</v>
          </cell>
          <cell r="G2832" t="str">
            <v>CSI 300 TRI</v>
          </cell>
        </row>
        <row r="2832">
          <cell r="K2832" t="str">
            <v>4987.35</v>
          </cell>
          <cell r="L2832" t="str">
            <v>75.32</v>
          </cell>
          <cell r="M2832" t="str">
            <v>1.53</v>
          </cell>
          <cell r="N2832" t="str">
            <v>19721.61</v>
          </cell>
          <cell r="O2832" t="str">
            <v>3080.45</v>
          </cell>
          <cell r="P2832">
            <v>300</v>
          </cell>
        </row>
        <row r="2833">
          <cell r="B2833">
            <v>45411</v>
          </cell>
          <cell r="C2833" t="str">
            <v>H00300</v>
          </cell>
          <cell r="D2833" t="str">
            <v>沪深300全收益指数</v>
          </cell>
          <cell r="E2833" t="str">
            <v>300收益</v>
          </cell>
          <cell r="F2833" t="str">
            <v>CSI 300 Total Return Index</v>
          </cell>
          <cell r="G2833" t="str">
            <v>CSI 300 TRI</v>
          </cell>
        </row>
        <row r="2833">
          <cell r="K2833" t="str">
            <v>5042.74</v>
          </cell>
          <cell r="L2833" t="str">
            <v>55.39</v>
          </cell>
          <cell r="M2833" t="str">
            <v>1.11</v>
          </cell>
          <cell r="N2833" t="str">
            <v>22272.14</v>
          </cell>
          <cell r="O2833" t="str">
            <v>3587.10</v>
          </cell>
          <cell r="P2833">
            <v>300</v>
          </cell>
        </row>
        <row r="2834">
          <cell r="B2834">
            <v>45412</v>
          </cell>
          <cell r="C2834" t="str">
            <v>H00300</v>
          </cell>
          <cell r="D2834" t="str">
            <v>沪深300全收益指数</v>
          </cell>
          <cell r="E2834" t="str">
            <v>300收益</v>
          </cell>
          <cell r="F2834" t="str">
            <v>CSI 300 Total Return Index</v>
          </cell>
          <cell r="G2834" t="str">
            <v>CSI 300 TRI</v>
          </cell>
        </row>
        <row r="2834">
          <cell r="K2834" t="str">
            <v>5019.19</v>
          </cell>
          <cell r="L2834" t="str">
            <v>-23.55</v>
          </cell>
          <cell r="M2834" t="str">
            <v>-0.47</v>
          </cell>
          <cell r="N2834" t="str">
            <v>19129.69</v>
          </cell>
          <cell r="O2834" t="str">
            <v>2866.74</v>
          </cell>
          <cell r="P2834">
            <v>300</v>
          </cell>
        </row>
        <row r="2835">
          <cell r="B2835">
            <v>45418</v>
          </cell>
          <cell r="C2835" t="str">
            <v>H00300</v>
          </cell>
          <cell r="D2835" t="str">
            <v>沪深300全收益指数</v>
          </cell>
          <cell r="E2835" t="str">
            <v>300收益</v>
          </cell>
          <cell r="F2835" t="str">
            <v>CSI 300 Total Return Index</v>
          </cell>
          <cell r="G2835" t="str">
            <v>CSI 300 TRI</v>
          </cell>
        </row>
        <row r="2835">
          <cell r="K2835" t="str">
            <v>5093.66</v>
          </cell>
          <cell r="L2835" t="str">
            <v>74.48</v>
          </cell>
          <cell r="M2835" t="str">
            <v>1.48</v>
          </cell>
          <cell r="N2835" t="str">
            <v>20801.80</v>
          </cell>
          <cell r="O2835" t="str">
            <v>3332.70</v>
          </cell>
          <cell r="P2835">
            <v>300</v>
          </cell>
        </row>
        <row r="2836">
          <cell r="B2836">
            <v>45419</v>
          </cell>
          <cell r="C2836" t="str">
            <v>H00300</v>
          </cell>
          <cell r="D2836" t="str">
            <v>沪深300全收益指数</v>
          </cell>
          <cell r="E2836" t="str">
            <v>300收益</v>
          </cell>
          <cell r="F2836" t="str">
            <v>CSI 300 Total Return Index</v>
          </cell>
          <cell r="G2836" t="str">
            <v>CSI 300 TRI</v>
          </cell>
        </row>
        <row r="2836">
          <cell r="K2836" t="str">
            <v>5095.24</v>
          </cell>
          <cell r="L2836" t="str">
            <v>1.57</v>
          </cell>
          <cell r="M2836" t="str">
            <v>0.03</v>
          </cell>
          <cell r="N2836" t="str">
            <v>16483.43</v>
          </cell>
          <cell r="O2836" t="str">
            <v>2473.68</v>
          </cell>
          <cell r="P2836">
            <v>300</v>
          </cell>
        </row>
        <row r="2837">
          <cell r="B2837">
            <v>45420</v>
          </cell>
          <cell r="C2837" t="str">
            <v>H00300</v>
          </cell>
          <cell r="D2837" t="str">
            <v>沪深300全收益指数</v>
          </cell>
          <cell r="E2837" t="str">
            <v>300收益</v>
          </cell>
          <cell r="F2837" t="str">
            <v>CSI 300 Total Return Index</v>
          </cell>
          <cell r="G2837" t="str">
            <v>CSI 300 TRI</v>
          </cell>
        </row>
        <row r="2837">
          <cell r="K2837" t="str">
            <v>5055.17</v>
          </cell>
          <cell r="L2837" t="str">
            <v>-40.06</v>
          </cell>
          <cell r="M2837" t="str">
            <v>-0.79</v>
          </cell>
          <cell r="N2837" t="str">
            <v>13003.53</v>
          </cell>
          <cell r="O2837" t="str">
            <v>1999.23</v>
          </cell>
          <cell r="P2837">
            <v>300</v>
          </cell>
        </row>
        <row r="2838">
          <cell r="B2838">
            <v>45421</v>
          </cell>
          <cell r="C2838" t="str">
            <v>H00300</v>
          </cell>
          <cell r="D2838" t="str">
            <v>沪深300全收益指数</v>
          </cell>
          <cell r="E2838" t="str">
            <v>300收益</v>
          </cell>
          <cell r="F2838" t="str">
            <v>CSI 300 Total Return Index</v>
          </cell>
          <cell r="G2838" t="str">
            <v>CSI 300 TRI</v>
          </cell>
        </row>
        <row r="2838">
          <cell r="K2838" t="str">
            <v>5102.99</v>
          </cell>
          <cell r="L2838" t="str">
            <v>47.82</v>
          </cell>
          <cell r="M2838" t="str">
            <v>0.95</v>
          </cell>
          <cell r="N2838" t="str">
            <v>14655.90</v>
          </cell>
          <cell r="O2838" t="str">
            <v>2326.95</v>
          </cell>
          <cell r="P2838">
            <v>300</v>
          </cell>
        </row>
        <row r="2839">
          <cell r="B2839">
            <v>45422</v>
          </cell>
          <cell r="C2839" t="str">
            <v>H00300</v>
          </cell>
          <cell r="D2839" t="str">
            <v>沪深300全收益指数</v>
          </cell>
          <cell r="E2839" t="str">
            <v>300收益</v>
          </cell>
          <cell r="F2839" t="str">
            <v>CSI 300 Total Return Index</v>
          </cell>
          <cell r="G2839" t="str">
            <v>CSI 300 TRI</v>
          </cell>
        </row>
        <row r="2839">
          <cell r="K2839" t="str">
            <v>5106.04</v>
          </cell>
          <cell r="L2839" t="str">
            <v>3.06</v>
          </cell>
          <cell r="M2839" t="str">
            <v>0.06</v>
          </cell>
          <cell r="N2839" t="str">
            <v>15072.05</v>
          </cell>
          <cell r="O2839" t="str">
            <v>2337.31</v>
          </cell>
          <cell r="P2839">
            <v>300</v>
          </cell>
        </row>
        <row r="2840">
          <cell r="B2840">
            <v>45425</v>
          </cell>
          <cell r="C2840" t="str">
            <v>H00300</v>
          </cell>
          <cell r="D2840" t="str">
            <v>沪深300全收益指数</v>
          </cell>
          <cell r="E2840" t="str">
            <v>300收益</v>
          </cell>
          <cell r="F2840" t="str">
            <v>CSI 300 Total Return Index</v>
          </cell>
          <cell r="G2840" t="str">
            <v>CSI 300 TRI</v>
          </cell>
        </row>
        <row r="2840">
          <cell r="K2840" t="str">
            <v>5103.84</v>
          </cell>
          <cell r="L2840" t="str">
            <v>-2.21</v>
          </cell>
          <cell r="M2840" t="str">
            <v>-0.04</v>
          </cell>
          <cell r="N2840" t="str">
            <v>15726.75</v>
          </cell>
          <cell r="O2840" t="str">
            <v>2496.88</v>
          </cell>
          <cell r="P2840">
            <v>300</v>
          </cell>
        </row>
        <row r="2841">
          <cell r="B2841">
            <v>45426</v>
          </cell>
          <cell r="C2841" t="str">
            <v>H00300</v>
          </cell>
          <cell r="D2841" t="str">
            <v>沪深300全收益指数</v>
          </cell>
          <cell r="E2841" t="str">
            <v>300收益</v>
          </cell>
          <cell r="F2841" t="str">
            <v>CSI 300 Total Return Index</v>
          </cell>
          <cell r="G2841" t="str">
            <v>CSI 300 TRI</v>
          </cell>
        </row>
        <row r="2841">
          <cell r="K2841" t="str">
            <v>5093.77</v>
          </cell>
          <cell r="L2841" t="str">
            <v>-10.07</v>
          </cell>
          <cell r="M2841" t="str">
            <v>-0.20</v>
          </cell>
          <cell r="N2841" t="str">
            <v>13340.65</v>
          </cell>
          <cell r="O2841" t="str">
            <v>2146.44</v>
          </cell>
          <cell r="P2841">
            <v>300</v>
          </cell>
        </row>
        <row r="2842">
          <cell r="B2842">
            <v>45427</v>
          </cell>
          <cell r="C2842" t="str">
            <v>H00300</v>
          </cell>
          <cell r="D2842" t="str">
            <v>沪深300全收益指数</v>
          </cell>
          <cell r="E2842" t="str">
            <v>300收益</v>
          </cell>
          <cell r="F2842" t="str">
            <v>CSI 300 Total Return Index</v>
          </cell>
          <cell r="G2842" t="str">
            <v>CSI 300 TRI</v>
          </cell>
        </row>
        <row r="2842">
          <cell r="K2842" t="str">
            <v>5054.72</v>
          </cell>
          <cell r="L2842" t="str">
            <v>-39.05</v>
          </cell>
          <cell r="M2842" t="str">
            <v>-0.77</v>
          </cell>
          <cell r="N2842" t="str">
            <v>12352.28</v>
          </cell>
          <cell r="O2842" t="str">
            <v>1914.81</v>
          </cell>
          <cell r="P2842">
            <v>300</v>
          </cell>
        </row>
        <row r="2843">
          <cell r="B2843">
            <v>45428</v>
          </cell>
          <cell r="C2843" t="str">
            <v>H00300</v>
          </cell>
          <cell r="D2843" t="str">
            <v>沪深300全收益指数</v>
          </cell>
          <cell r="E2843" t="str">
            <v>300收益</v>
          </cell>
          <cell r="F2843" t="str">
            <v>CSI 300 Total Return Index</v>
          </cell>
          <cell r="G2843" t="str">
            <v>CSI 300 TRI</v>
          </cell>
        </row>
        <row r="2843">
          <cell r="K2843" t="str">
            <v>5074.68</v>
          </cell>
          <cell r="L2843" t="str">
            <v>19.96</v>
          </cell>
          <cell r="M2843" t="str">
            <v>0.39</v>
          </cell>
          <cell r="N2843" t="str">
            <v>15463.05</v>
          </cell>
          <cell r="O2843" t="str">
            <v>2402.89</v>
          </cell>
          <cell r="P2843">
            <v>300</v>
          </cell>
        </row>
        <row r="2844">
          <cell r="B2844">
            <v>45429</v>
          </cell>
          <cell r="C2844" t="str">
            <v>H00300</v>
          </cell>
          <cell r="D2844" t="str">
            <v>沪深300全收益指数</v>
          </cell>
          <cell r="E2844" t="str">
            <v>300收益</v>
          </cell>
          <cell r="F2844" t="str">
            <v>CSI 300 Total Return Index</v>
          </cell>
          <cell r="G2844" t="str">
            <v>CSI 300 TRI</v>
          </cell>
        </row>
        <row r="2844">
          <cell r="K2844" t="str">
            <v>5127.69</v>
          </cell>
          <cell r="L2844" t="str">
            <v>53.01</v>
          </cell>
          <cell r="M2844" t="str">
            <v>1.04</v>
          </cell>
          <cell r="N2844" t="str">
            <v>16457.04</v>
          </cell>
          <cell r="O2844" t="str">
            <v>2477.30</v>
          </cell>
          <cell r="P2844">
            <v>300</v>
          </cell>
        </row>
        <row r="2845">
          <cell r="B2845">
            <v>45432</v>
          </cell>
          <cell r="C2845" t="str">
            <v>H00300</v>
          </cell>
          <cell r="D2845" t="str">
            <v>沪深300全收益指数</v>
          </cell>
          <cell r="E2845" t="str">
            <v>300收益</v>
          </cell>
          <cell r="F2845" t="str">
            <v>CSI 300 Total Return Index</v>
          </cell>
          <cell r="G2845" t="str">
            <v>CSI 300 TRI</v>
          </cell>
        </row>
        <row r="2845">
          <cell r="K2845" t="str">
            <v>5145.80</v>
          </cell>
          <cell r="L2845" t="str">
            <v>18.11</v>
          </cell>
          <cell r="M2845" t="str">
            <v>0.35</v>
          </cell>
          <cell r="N2845" t="str">
            <v>18460.94</v>
          </cell>
          <cell r="O2845" t="str">
            <v>2799.71</v>
          </cell>
          <cell r="P2845">
            <v>300</v>
          </cell>
        </row>
        <row r="2846">
          <cell r="B2846">
            <v>45433</v>
          </cell>
          <cell r="C2846" t="str">
            <v>H00300</v>
          </cell>
          <cell r="D2846" t="str">
            <v>沪深300全收益指数</v>
          </cell>
          <cell r="E2846" t="str">
            <v>300收益</v>
          </cell>
          <cell r="F2846" t="str">
            <v>CSI 300 Total Return Index</v>
          </cell>
          <cell r="G2846" t="str">
            <v>CSI 300 TRI</v>
          </cell>
        </row>
        <row r="2846">
          <cell r="K2846" t="str">
            <v>5126.58</v>
          </cell>
          <cell r="L2846" t="str">
            <v>-19.22</v>
          </cell>
          <cell r="M2846" t="str">
            <v>-0.37</v>
          </cell>
          <cell r="N2846" t="str">
            <v>13067.83</v>
          </cell>
          <cell r="O2846" t="str">
            <v>1965.75</v>
          </cell>
          <cell r="P2846">
            <v>300</v>
          </cell>
        </row>
        <row r="2847">
          <cell r="B2847">
            <v>45434</v>
          </cell>
          <cell r="C2847" t="str">
            <v>H00300</v>
          </cell>
          <cell r="D2847" t="str">
            <v>沪深300全收益指数</v>
          </cell>
          <cell r="E2847" t="str">
            <v>300收益</v>
          </cell>
          <cell r="F2847" t="str">
            <v>CSI 300 Total Return Index</v>
          </cell>
          <cell r="G2847" t="str">
            <v>CSI 300 TRI</v>
          </cell>
        </row>
        <row r="2847">
          <cell r="K2847" t="str">
            <v>5138.80</v>
          </cell>
          <cell r="L2847" t="str">
            <v>12.22</v>
          </cell>
          <cell r="M2847" t="str">
            <v>0.24</v>
          </cell>
          <cell r="N2847" t="str">
            <v>15191.46</v>
          </cell>
          <cell r="O2847" t="str">
            <v>2308.39</v>
          </cell>
          <cell r="P2847">
            <v>300</v>
          </cell>
        </row>
        <row r="2848">
          <cell r="B2848">
            <v>45435</v>
          </cell>
          <cell r="C2848" t="str">
            <v>H00300</v>
          </cell>
          <cell r="D2848" t="str">
            <v>沪深300全收益指数</v>
          </cell>
          <cell r="E2848" t="str">
            <v>300收益</v>
          </cell>
          <cell r="F2848" t="str">
            <v>CSI 300 Total Return Index</v>
          </cell>
          <cell r="G2848" t="str">
            <v>CSI 300 TRI</v>
          </cell>
        </row>
        <row r="2848">
          <cell r="K2848" t="str">
            <v>5079.36</v>
          </cell>
          <cell r="L2848" t="str">
            <v>-59.44</v>
          </cell>
          <cell r="M2848" t="str">
            <v>-1.16</v>
          </cell>
          <cell r="N2848" t="str">
            <v>14257.30</v>
          </cell>
          <cell r="O2848" t="str">
            <v>2142.05</v>
          </cell>
          <cell r="P2848">
            <v>300</v>
          </cell>
        </row>
        <row r="2849">
          <cell r="B2849">
            <v>45436</v>
          </cell>
          <cell r="C2849" t="str">
            <v>H00300</v>
          </cell>
          <cell r="D2849" t="str">
            <v>沪深300全收益指数</v>
          </cell>
          <cell r="E2849" t="str">
            <v>300收益</v>
          </cell>
          <cell r="F2849" t="str">
            <v>CSI 300 Total Return Index</v>
          </cell>
          <cell r="G2849" t="str">
            <v>CSI 300 TRI</v>
          </cell>
        </row>
        <row r="2849">
          <cell r="K2849" t="str">
            <v>5023.90</v>
          </cell>
          <cell r="L2849" t="str">
            <v>-55.46</v>
          </cell>
          <cell r="M2849" t="str">
            <v>-1.09</v>
          </cell>
          <cell r="N2849" t="str">
            <v>12479.12</v>
          </cell>
          <cell r="O2849" t="str">
            <v>1953.45</v>
          </cell>
          <cell r="P2849">
            <v>300</v>
          </cell>
        </row>
        <row r="2850">
          <cell r="B2850">
            <v>45439</v>
          </cell>
          <cell r="C2850" t="str">
            <v>H00300</v>
          </cell>
          <cell r="D2850" t="str">
            <v>沪深300全收益指数</v>
          </cell>
          <cell r="E2850" t="str">
            <v>300收益</v>
          </cell>
          <cell r="F2850" t="str">
            <v>CSI 300 Total Return Index</v>
          </cell>
          <cell r="G2850" t="str">
            <v>CSI 300 TRI</v>
          </cell>
        </row>
        <row r="2850">
          <cell r="K2850" t="str">
            <v>5072.07</v>
          </cell>
          <cell r="L2850" t="str">
            <v>48.17</v>
          </cell>
          <cell r="M2850" t="str">
            <v>0.96</v>
          </cell>
          <cell r="N2850" t="str">
            <v>13127.26</v>
          </cell>
          <cell r="O2850" t="str">
            <v>2061.44</v>
          </cell>
          <cell r="P2850">
            <v>300</v>
          </cell>
        </row>
        <row r="2851">
          <cell r="B2851">
            <v>45440</v>
          </cell>
          <cell r="C2851" t="str">
            <v>H00300</v>
          </cell>
          <cell r="D2851" t="str">
            <v>沪深300全收益指数</v>
          </cell>
          <cell r="E2851" t="str">
            <v>300收益</v>
          </cell>
          <cell r="F2851" t="str">
            <v>CSI 300 Total Return Index</v>
          </cell>
          <cell r="G2851" t="str">
            <v>CSI 300 TRI</v>
          </cell>
        </row>
        <row r="2851">
          <cell r="K2851" t="str">
            <v>5035.45</v>
          </cell>
          <cell r="L2851" t="str">
            <v>-36.62</v>
          </cell>
          <cell r="M2851" t="str">
            <v>-0.72</v>
          </cell>
          <cell r="N2851" t="str">
            <v>12353.22</v>
          </cell>
          <cell r="O2851" t="str">
            <v>1843.81</v>
          </cell>
          <cell r="P2851">
            <v>300</v>
          </cell>
        </row>
        <row r="2852">
          <cell r="B2852">
            <v>45441</v>
          </cell>
          <cell r="C2852" t="str">
            <v>H00300</v>
          </cell>
          <cell r="D2852" t="str">
            <v>沪深300全收益指数</v>
          </cell>
          <cell r="E2852" t="str">
            <v>300收益</v>
          </cell>
          <cell r="F2852" t="str">
            <v>CSI 300 Total Return Index</v>
          </cell>
          <cell r="G2852" t="str">
            <v>CSI 300 TRI</v>
          </cell>
        </row>
        <row r="2852">
          <cell r="K2852" t="str">
            <v>5042.26</v>
          </cell>
          <cell r="L2852" t="str">
            <v>6.81</v>
          </cell>
          <cell r="M2852" t="str">
            <v>0.14</v>
          </cell>
          <cell r="N2852" t="str">
            <v>11590.63</v>
          </cell>
          <cell r="O2852" t="str">
            <v>1790.73</v>
          </cell>
          <cell r="P2852">
            <v>300</v>
          </cell>
        </row>
        <row r="2853">
          <cell r="B2853">
            <v>45442</v>
          </cell>
          <cell r="C2853" t="str">
            <v>H00300</v>
          </cell>
          <cell r="D2853" t="str">
            <v>沪深300全收益指数</v>
          </cell>
          <cell r="E2853" t="str">
            <v>300收益</v>
          </cell>
          <cell r="F2853" t="str">
            <v>CSI 300 Total Return Index</v>
          </cell>
          <cell r="G2853" t="str">
            <v>CSI 300 TRI</v>
          </cell>
        </row>
        <row r="2853">
          <cell r="K2853" t="str">
            <v>5016.31</v>
          </cell>
          <cell r="L2853" t="str">
            <v>-25.95</v>
          </cell>
          <cell r="M2853" t="str">
            <v>-0.51</v>
          </cell>
          <cell r="N2853" t="str">
            <v>12260.30</v>
          </cell>
          <cell r="O2853" t="str">
            <v>1930.70</v>
          </cell>
          <cell r="P2853">
            <v>300</v>
          </cell>
        </row>
        <row r="2854">
          <cell r="B2854">
            <v>45443</v>
          </cell>
          <cell r="C2854" t="str">
            <v>H00300</v>
          </cell>
          <cell r="D2854" t="str">
            <v>沪深300全收益指数</v>
          </cell>
          <cell r="E2854" t="str">
            <v>300收益</v>
          </cell>
          <cell r="F2854" t="str">
            <v>CSI 300 Total Return Index</v>
          </cell>
          <cell r="G2854" t="str">
            <v>CSI 300 TRI</v>
          </cell>
        </row>
        <row r="2854">
          <cell r="K2854" t="str">
            <v>4996.33</v>
          </cell>
          <cell r="L2854" t="str">
            <v>-19.98</v>
          </cell>
          <cell r="M2854" t="str">
            <v>-0.40</v>
          </cell>
          <cell r="N2854" t="str">
            <v>11246.20</v>
          </cell>
          <cell r="O2854" t="str">
            <v>1807.08</v>
          </cell>
          <cell r="P2854">
            <v>300</v>
          </cell>
        </row>
        <row r="2855">
          <cell r="B2855">
            <v>45446</v>
          </cell>
          <cell r="C2855" t="str">
            <v>H00300</v>
          </cell>
          <cell r="D2855" t="str">
            <v>沪深300全收益指数</v>
          </cell>
          <cell r="E2855" t="str">
            <v>300收益</v>
          </cell>
          <cell r="F2855" t="str">
            <v>CSI 300 Total Return Index</v>
          </cell>
          <cell r="G2855" t="str">
            <v>CSI 300 TRI</v>
          </cell>
        </row>
        <row r="2855">
          <cell r="K2855" t="str">
            <v>5008.93</v>
          </cell>
          <cell r="L2855" t="str">
            <v>12.60</v>
          </cell>
          <cell r="M2855" t="str">
            <v>0.25</v>
          </cell>
          <cell r="N2855" t="str">
            <v>14105.46</v>
          </cell>
          <cell r="O2855" t="str">
            <v>2227.57</v>
          </cell>
          <cell r="P2855">
            <v>300</v>
          </cell>
        </row>
        <row r="2856">
          <cell r="B2856">
            <v>45447</v>
          </cell>
          <cell r="C2856" t="str">
            <v>H00300</v>
          </cell>
          <cell r="D2856" t="str">
            <v>沪深300全收益指数</v>
          </cell>
          <cell r="E2856" t="str">
            <v>300收益</v>
          </cell>
          <cell r="F2856" t="str">
            <v>CSI 300 Total Return Index</v>
          </cell>
          <cell r="G2856" t="str">
            <v>CSI 300 TRI</v>
          </cell>
        </row>
        <row r="2856">
          <cell r="K2856" t="str">
            <v>5047.05</v>
          </cell>
          <cell r="L2856" t="str">
            <v>38.12</v>
          </cell>
          <cell r="M2856" t="str">
            <v>0.76</v>
          </cell>
          <cell r="N2856" t="str">
            <v>12454.51</v>
          </cell>
          <cell r="O2856" t="str">
            <v>1957.91</v>
          </cell>
          <cell r="P2856">
            <v>300</v>
          </cell>
        </row>
        <row r="2857">
          <cell r="B2857">
            <v>45448</v>
          </cell>
          <cell r="C2857" t="str">
            <v>H00300</v>
          </cell>
          <cell r="D2857" t="str">
            <v>沪深300全收益指数</v>
          </cell>
          <cell r="E2857" t="str">
            <v>300收益</v>
          </cell>
          <cell r="F2857" t="str">
            <v>CSI 300 Total Return Index</v>
          </cell>
          <cell r="G2857" t="str">
            <v>CSI 300 TRI</v>
          </cell>
        </row>
        <row r="2857">
          <cell r="K2857" t="str">
            <v>5020.11</v>
          </cell>
          <cell r="L2857" t="str">
            <v>-26.93</v>
          </cell>
          <cell r="M2857" t="str">
            <v>-0.53</v>
          </cell>
          <cell r="N2857" t="str">
            <v>11090.68</v>
          </cell>
          <cell r="O2857" t="str">
            <v>1826.40</v>
          </cell>
          <cell r="P2857">
            <v>300</v>
          </cell>
        </row>
        <row r="2858">
          <cell r="B2858">
            <v>45449</v>
          </cell>
          <cell r="C2858" t="str">
            <v>H00300</v>
          </cell>
          <cell r="D2858" t="str">
            <v>沪深300全收益指数</v>
          </cell>
          <cell r="E2858" t="str">
            <v>300收益</v>
          </cell>
          <cell r="F2858" t="str">
            <v>CSI 300 Total Return Index</v>
          </cell>
          <cell r="G2858" t="str">
            <v>CSI 300 TRI</v>
          </cell>
        </row>
        <row r="2858">
          <cell r="K2858" t="str">
            <v>5017.83</v>
          </cell>
          <cell r="L2858" t="str">
            <v>-2.28</v>
          </cell>
          <cell r="M2858" t="str">
            <v>-0.05</v>
          </cell>
          <cell r="N2858" t="str">
            <v>13789.35</v>
          </cell>
          <cell r="O2858" t="str">
            <v>2267.64</v>
          </cell>
          <cell r="P2858">
            <v>300</v>
          </cell>
        </row>
        <row r="2859">
          <cell r="B2859">
            <v>45450</v>
          </cell>
          <cell r="C2859" t="str">
            <v>H00300</v>
          </cell>
          <cell r="D2859" t="str">
            <v>沪深300全收益指数</v>
          </cell>
          <cell r="E2859" t="str">
            <v>300收益</v>
          </cell>
          <cell r="F2859" t="str">
            <v>CSI 300 Total Return Index</v>
          </cell>
          <cell r="G2859" t="str">
            <v>CSI 300 TRI</v>
          </cell>
        </row>
        <row r="2859">
          <cell r="K2859" t="str">
            <v>4995.57</v>
          </cell>
          <cell r="L2859" t="str">
            <v>-22.26</v>
          </cell>
          <cell r="M2859" t="str">
            <v>-0.44</v>
          </cell>
          <cell r="N2859" t="str">
            <v>13110.30</v>
          </cell>
          <cell r="O2859" t="str">
            <v>2130.02</v>
          </cell>
          <cell r="P2859">
            <v>300</v>
          </cell>
        </row>
        <row r="2860">
          <cell r="B2860">
            <v>45454</v>
          </cell>
          <cell r="C2860" t="str">
            <v>H00300</v>
          </cell>
          <cell r="D2860" t="str">
            <v>沪深300全收益指数</v>
          </cell>
          <cell r="E2860" t="str">
            <v>300收益</v>
          </cell>
          <cell r="F2860" t="str">
            <v>CSI 300 Total Return Index</v>
          </cell>
          <cell r="G2860" t="str">
            <v>CSI 300 TRI</v>
          </cell>
        </row>
        <row r="2860">
          <cell r="K2860" t="str">
            <v>4952.94</v>
          </cell>
          <cell r="L2860" t="str">
            <v>-42.63</v>
          </cell>
          <cell r="M2860" t="str">
            <v>-0.85</v>
          </cell>
          <cell r="N2860" t="str">
            <v>13452.23</v>
          </cell>
          <cell r="O2860" t="str">
            <v>2192.82</v>
          </cell>
          <cell r="P2860">
            <v>300</v>
          </cell>
        </row>
        <row r="2861">
          <cell r="B2861">
            <v>45455</v>
          </cell>
          <cell r="C2861" t="str">
            <v>H00300</v>
          </cell>
          <cell r="D2861" t="str">
            <v>沪深300全收益指数</v>
          </cell>
          <cell r="E2861" t="str">
            <v>300收益</v>
          </cell>
          <cell r="F2861" t="str">
            <v>CSI 300 Total Return Index</v>
          </cell>
          <cell r="G2861" t="str">
            <v>CSI 300 TRI</v>
          </cell>
        </row>
        <row r="2861">
          <cell r="K2861" t="str">
            <v>4955.19</v>
          </cell>
          <cell r="L2861" t="str">
            <v>2.25</v>
          </cell>
          <cell r="M2861" t="str">
            <v>0.05</v>
          </cell>
          <cell r="N2861" t="str">
            <v>12281.37</v>
          </cell>
          <cell r="O2861" t="str">
            <v>2007.23</v>
          </cell>
          <cell r="P2861">
            <v>300</v>
          </cell>
        </row>
        <row r="2862">
          <cell r="B2862">
            <v>45456</v>
          </cell>
          <cell r="C2862" t="str">
            <v>H00300</v>
          </cell>
          <cell r="D2862" t="str">
            <v>沪深300全收益指数</v>
          </cell>
          <cell r="E2862" t="str">
            <v>300收益</v>
          </cell>
          <cell r="F2862" t="str">
            <v>CSI 300 Total Return Index</v>
          </cell>
          <cell r="G2862" t="str">
            <v>CSI 300 TRI</v>
          </cell>
        </row>
        <row r="2862">
          <cell r="K2862" t="str">
            <v>4932.59</v>
          </cell>
          <cell r="L2862" t="str">
            <v>-22.59</v>
          </cell>
          <cell r="M2862" t="str">
            <v>-0.46</v>
          </cell>
          <cell r="N2862" t="str">
            <v>12324.55</v>
          </cell>
          <cell r="O2862" t="str">
            <v>2147.92</v>
          </cell>
          <cell r="P2862">
            <v>300</v>
          </cell>
        </row>
        <row r="2863">
          <cell r="B2863">
            <v>45457</v>
          </cell>
          <cell r="C2863" t="str">
            <v>H00300</v>
          </cell>
          <cell r="D2863" t="str">
            <v>沪深300全收益指数</v>
          </cell>
          <cell r="E2863" t="str">
            <v>300收益</v>
          </cell>
          <cell r="F2863" t="str">
            <v>CSI 300 Total Return Index</v>
          </cell>
          <cell r="G2863" t="str">
            <v>CSI 300 TRI</v>
          </cell>
        </row>
        <row r="2863">
          <cell r="K2863" t="str">
            <v>4961.28</v>
          </cell>
          <cell r="L2863" t="str">
            <v>28.69</v>
          </cell>
          <cell r="M2863" t="str">
            <v>0.58</v>
          </cell>
          <cell r="N2863" t="str">
            <v>17151.69</v>
          </cell>
          <cell r="O2863" t="str">
            <v>2837.69</v>
          </cell>
          <cell r="P2863">
            <v>300</v>
          </cell>
        </row>
        <row r="2864">
          <cell r="B2864">
            <v>45460</v>
          </cell>
          <cell r="C2864" t="str">
            <v>H00300</v>
          </cell>
          <cell r="D2864" t="str">
            <v>沪深300全收益指数</v>
          </cell>
          <cell r="E2864" t="str">
            <v>300收益</v>
          </cell>
          <cell r="F2864" t="str">
            <v>CSI 300 Total Return Index</v>
          </cell>
          <cell r="G2864" t="str">
            <v>CSI 300 TRI</v>
          </cell>
        </row>
        <row r="2864">
          <cell r="K2864" t="str">
            <v>4954.18</v>
          </cell>
          <cell r="L2864" t="str">
            <v>-7.11</v>
          </cell>
          <cell r="M2864" t="str">
            <v>-0.14</v>
          </cell>
          <cell r="N2864" t="str">
            <v>13743.34</v>
          </cell>
          <cell r="O2864" t="str">
            <v>2322.94</v>
          </cell>
          <cell r="P2864">
            <v>300</v>
          </cell>
        </row>
        <row r="2865">
          <cell r="B2865">
            <v>45461</v>
          </cell>
          <cell r="C2865" t="str">
            <v>H00300</v>
          </cell>
          <cell r="D2865" t="str">
            <v>沪深300全收益指数</v>
          </cell>
          <cell r="E2865" t="str">
            <v>300收益</v>
          </cell>
          <cell r="F2865" t="str">
            <v>CSI 300 Total Return Index</v>
          </cell>
          <cell r="G2865" t="str">
            <v>CSI 300 TRI</v>
          </cell>
        </row>
        <row r="2865">
          <cell r="K2865" t="str">
            <v>4967.52</v>
          </cell>
          <cell r="L2865" t="str">
            <v>13.35</v>
          </cell>
          <cell r="M2865" t="str">
            <v>0.27</v>
          </cell>
          <cell r="N2865" t="str">
            <v>12367.18</v>
          </cell>
          <cell r="O2865" t="str">
            <v>2088.24</v>
          </cell>
          <cell r="P2865">
            <v>300</v>
          </cell>
        </row>
        <row r="2866">
          <cell r="B2866">
            <v>45462</v>
          </cell>
          <cell r="C2866" t="str">
            <v>H00300</v>
          </cell>
          <cell r="D2866" t="str">
            <v>沪深300全收益指数</v>
          </cell>
          <cell r="E2866" t="str">
            <v>300收益</v>
          </cell>
          <cell r="F2866" t="str">
            <v>CSI 300 Total Return Index</v>
          </cell>
          <cell r="G2866" t="str">
            <v>CSI 300 TRI</v>
          </cell>
        </row>
        <row r="2866">
          <cell r="K2866" t="str">
            <v>4951.52</v>
          </cell>
          <cell r="L2866" t="str">
            <v>-16.00</v>
          </cell>
          <cell r="M2866" t="str">
            <v>-0.32</v>
          </cell>
          <cell r="N2866" t="str">
            <v>10664.28</v>
          </cell>
          <cell r="O2866" t="str">
            <v>1847.90</v>
          </cell>
          <cell r="P2866">
            <v>300</v>
          </cell>
        </row>
        <row r="2867">
          <cell r="B2867">
            <v>45463</v>
          </cell>
          <cell r="C2867" t="str">
            <v>H00300</v>
          </cell>
          <cell r="D2867" t="str">
            <v>沪深300全收益指数</v>
          </cell>
          <cell r="E2867" t="str">
            <v>300收益</v>
          </cell>
          <cell r="F2867" t="str">
            <v>CSI 300 Total Return Index</v>
          </cell>
          <cell r="G2867" t="str">
            <v>CSI 300 TRI</v>
          </cell>
        </row>
        <row r="2867">
          <cell r="K2867" t="str">
            <v>4916.88</v>
          </cell>
          <cell r="L2867" t="str">
            <v>-34.64</v>
          </cell>
          <cell r="M2867" t="str">
            <v>-0.70</v>
          </cell>
          <cell r="N2867" t="str">
            <v>11161.74</v>
          </cell>
          <cell r="O2867" t="str">
            <v>1865.16</v>
          </cell>
          <cell r="P2867">
            <v>300</v>
          </cell>
        </row>
        <row r="2868">
          <cell r="B2868">
            <v>45464</v>
          </cell>
          <cell r="C2868" t="str">
            <v>H00300</v>
          </cell>
          <cell r="D2868" t="str">
            <v>沪深300全收益指数</v>
          </cell>
          <cell r="E2868" t="str">
            <v>300收益</v>
          </cell>
          <cell r="F2868" t="str">
            <v>CSI 300 Total Return Index</v>
          </cell>
          <cell r="G2868" t="str">
            <v>CSI 300 TRI</v>
          </cell>
        </row>
        <row r="2868">
          <cell r="K2868" t="str">
            <v>4907.30</v>
          </cell>
          <cell r="L2868" t="str">
            <v>-9.58</v>
          </cell>
          <cell r="M2868" t="str">
            <v>-0.19</v>
          </cell>
          <cell r="N2868" t="str">
            <v>10918.66</v>
          </cell>
          <cell r="O2868" t="str">
            <v>1827.37</v>
          </cell>
          <cell r="P2868">
            <v>300</v>
          </cell>
        </row>
        <row r="2869">
          <cell r="B2869">
            <v>45467</v>
          </cell>
          <cell r="C2869" t="str">
            <v>H00300</v>
          </cell>
          <cell r="D2869" t="str">
            <v>沪深300全收益指数</v>
          </cell>
          <cell r="E2869" t="str">
            <v>300收益</v>
          </cell>
          <cell r="F2869" t="str">
            <v>CSI 300 Total Return Index</v>
          </cell>
          <cell r="G2869" t="str">
            <v>CSI 300 TRI</v>
          </cell>
        </row>
        <row r="2869">
          <cell r="K2869" t="str">
            <v>4881.73</v>
          </cell>
          <cell r="L2869" t="str">
            <v>-25.57</v>
          </cell>
          <cell r="M2869" t="str">
            <v>-0.52</v>
          </cell>
          <cell r="N2869" t="str">
            <v>11799.02</v>
          </cell>
          <cell r="O2869" t="str">
            <v>1957.88</v>
          </cell>
          <cell r="P2869">
            <v>300</v>
          </cell>
        </row>
        <row r="2870">
          <cell r="B2870">
            <v>45468</v>
          </cell>
          <cell r="C2870" t="str">
            <v>H00300</v>
          </cell>
          <cell r="D2870" t="str">
            <v>沪深300全收益指数</v>
          </cell>
          <cell r="E2870" t="str">
            <v>300收益</v>
          </cell>
          <cell r="F2870" t="str">
            <v>CSI 300 Total Return Index</v>
          </cell>
          <cell r="G2870" t="str">
            <v>CSI 300 TRI</v>
          </cell>
        </row>
        <row r="2870">
          <cell r="K2870" t="str">
            <v>4855.18</v>
          </cell>
          <cell r="L2870" t="str">
            <v>-26.55</v>
          </cell>
          <cell r="M2870" t="str">
            <v>-0.54</v>
          </cell>
          <cell r="N2870" t="str">
            <v>11844.81</v>
          </cell>
          <cell r="O2870" t="str">
            <v>1908.86</v>
          </cell>
          <cell r="P2870">
            <v>300</v>
          </cell>
        </row>
        <row r="2871">
          <cell r="B2871">
            <v>45469</v>
          </cell>
          <cell r="C2871" t="str">
            <v>H00300</v>
          </cell>
          <cell r="D2871" t="str">
            <v>沪深300全收益指数</v>
          </cell>
          <cell r="E2871" t="str">
            <v>300收益</v>
          </cell>
          <cell r="F2871" t="str">
            <v>CSI 300 Total Return Index</v>
          </cell>
          <cell r="G2871" t="str">
            <v>CSI 300 TRI</v>
          </cell>
        </row>
        <row r="2871">
          <cell r="K2871" t="str">
            <v>4889.74</v>
          </cell>
          <cell r="L2871" t="str">
            <v>34.56</v>
          </cell>
          <cell r="M2871" t="str">
            <v>0.71</v>
          </cell>
          <cell r="N2871" t="str">
            <v>10589.89</v>
          </cell>
          <cell r="O2871" t="str">
            <v>1715.38</v>
          </cell>
          <cell r="P2871">
            <v>300</v>
          </cell>
        </row>
        <row r="2872">
          <cell r="B2872">
            <v>45470</v>
          </cell>
          <cell r="C2872" t="str">
            <v>H00300</v>
          </cell>
          <cell r="D2872" t="str">
            <v>沪深300全收益指数</v>
          </cell>
          <cell r="E2872" t="str">
            <v>300收益</v>
          </cell>
          <cell r="F2872" t="str">
            <v>CSI 300 Total Return Index</v>
          </cell>
          <cell r="G2872" t="str">
            <v>CSI 300 TRI</v>
          </cell>
        </row>
        <row r="2872">
          <cell r="K2872" t="str">
            <v>4856.09</v>
          </cell>
          <cell r="L2872" t="str">
            <v>-33.65</v>
          </cell>
          <cell r="M2872" t="str">
            <v>-0.69</v>
          </cell>
          <cell r="N2872" t="str">
            <v>11491.81</v>
          </cell>
          <cell r="O2872" t="str">
            <v>1741.13</v>
          </cell>
          <cell r="P2872">
            <v>300</v>
          </cell>
        </row>
        <row r="2873">
          <cell r="B2873">
            <v>45471</v>
          </cell>
          <cell r="C2873" t="str">
            <v>H00300</v>
          </cell>
          <cell r="D2873" t="str">
            <v>沪深300全收益指数</v>
          </cell>
          <cell r="E2873" t="str">
            <v>300收益</v>
          </cell>
          <cell r="F2873" t="str">
            <v>CSI 300 Total Return Index</v>
          </cell>
          <cell r="G2873" t="str">
            <v>CSI 300 TRI</v>
          </cell>
        </row>
        <row r="2873">
          <cell r="K2873" t="str">
            <v>4870.47</v>
          </cell>
          <cell r="L2873" t="str">
            <v>14.38</v>
          </cell>
          <cell r="M2873" t="str">
            <v>0.30</v>
          </cell>
          <cell r="N2873" t="str">
            <v>13540.92</v>
          </cell>
          <cell r="O2873" t="str">
            <v>2051.19</v>
          </cell>
          <cell r="P2873">
            <v>300</v>
          </cell>
        </row>
        <row r="2874">
          <cell r="B2874">
            <v>45474</v>
          </cell>
          <cell r="C2874" t="str">
            <v>H00300</v>
          </cell>
          <cell r="D2874" t="str">
            <v>沪深300全收益指数</v>
          </cell>
          <cell r="E2874" t="str">
            <v>300收益</v>
          </cell>
          <cell r="F2874" t="str">
            <v>CSI 300 Total Return Index</v>
          </cell>
          <cell r="G2874" t="str">
            <v>CSI 300 TRI</v>
          </cell>
        </row>
        <row r="2874">
          <cell r="K2874" t="str">
            <v>4893.82</v>
          </cell>
          <cell r="L2874" t="str">
            <v>23.35</v>
          </cell>
          <cell r="M2874" t="str">
            <v>0.48</v>
          </cell>
          <cell r="N2874" t="str">
            <v>12182.98</v>
          </cell>
          <cell r="O2874" t="str">
            <v>1880.18</v>
          </cell>
          <cell r="P2874">
            <v>300</v>
          </cell>
        </row>
        <row r="2875">
          <cell r="B2875">
            <v>45475</v>
          </cell>
          <cell r="C2875" t="str">
            <v>H00300</v>
          </cell>
          <cell r="D2875" t="str">
            <v>沪深300全收益指数</v>
          </cell>
          <cell r="E2875" t="str">
            <v>300收益</v>
          </cell>
          <cell r="F2875" t="str">
            <v>CSI 300 Total Return Index</v>
          </cell>
          <cell r="G2875" t="str">
            <v>CSI 300 TRI</v>
          </cell>
        </row>
        <row r="2875">
          <cell r="K2875" t="str">
            <v>4884.82</v>
          </cell>
          <cell r="L2875" t="str">
            <v>-9.00</v>
          </cell>
          <cell r="M2875" t="str">
            <v>-0.18</v>
          </cell>
          <cell r="N2875" t="str">
            <v>12165.01</v>
          </cell>
          <cell r="O2875" t="str">
            <v>1861.05</v>
          </cell>
          <cell r="P2875">
            <v>300</v>
          </cell>
        </row>
        <row r="2876">
          <cell r="B2876">
            <v>45476</v>
          </cell>
          <cell r="C2876" t="str">
            <v>H00300</v>
          </cell>
          <cell r="D2876" t="str">
            <v>沪深300全收益指数</v>
          </cell>
          <cell r="E2876" t="str">
            <v>300收益</v>
          </cell>
          <cell r="F2876" t="str">
            <v>CSI 300 Total Return Index</v>
          </cell>
          <cell r="G2876" t="str">
            <v>CSI 300 TRI</v>
          </cell>
        </row>
        <row r="2876">
          <cell r="K2876" t="str">
            <v>4873.71</v>
          </cell>
          <cell r="L2876" t="str">
            <v>-11.11</v>
          </cell>
          <cell r="M2876" t="str">
            <v>-0.23</v>
          </cell>
          <cell r="N2876" t="str">
            <v>10385.71</v>
          </cell>
          <cell r="O2876" t="str">
            <v>1630.35</v>
          </cell>
          <cell r="P2876">
            <v>300</v>
          </cell>
        </row>
        <row r="2877">
          <cell r="B2877">
            <v>45477</v>
          </cell>
          <cell r="C2877" t="str">
            <v>H00300</v>
          </cell>
          <cell r="D2877" t="str">
            <v>沪深300全收益指数</v>
          </cell>
          <cell r="E2877" t="str">
            <v>300收益</v>
          </cell>
          <cell r="F2877" t="str">
            <v>CSI 300 Total Return Index</v>
          </cell>
          <cell r="G2877" t="str">
            <v>CSI 300 TRI</v>
          </cell>
        </row>
        <row r="2877">
          <cell r="K2877" t="str">
            <v>4849.40</v>
          </cell>
          <cell r="L2877" t="str">
            <v>-24.31</v>
          </cell>
          <cell r="M2877" t="str">
            <v>-0.50</v>
          </cell>
          <cell r="N2877" t="str">
            <v>10442.99</v>
          </cell>
          <cell r="O2877" t="str">
            <v>1594.77</v>
          </cell>
          <cell r="P2877">
            <v>300</v>
          </cell>
        </row>
        <row r="2878">
          <cell r="B2878">
            <v>45478</v>
          </cell>
          <cell r="C2878" t="str">
            <v>H00300</v>
          </cell>
          <cell r="D2878" t="str">
            <v>沪深300全收益指数</v>
          </cell>
          <cell r="E2878" t="str">
            <v>300收益</v>
          </cell>
          <cell r="F2878" t="str">
            <v>CSI 300 Total Return Index</v>
          </cell>
          <cell r="G2878" t="str">
            <v>CSI 300 TRI</v>
          </cell>
        </row>
        <row r="2878">
          <cell r="K2878" t="str">
            <v>4829.91</v>
          </cell>
          <cell r="L2878" t="str">
            <v>-19.49</v>
          </cell>
          <cell r="M2878" t="str">
            <v>-0.40</v>
          </cell>
          <cell r="N2878" t="str">
            <v>11660.97</v>
          </cell>
          <cell r="O2878" t="str">
            <v>1814.17</v>
          </cell>
          <cell r="P2878">
            <v>300</v>
          </cell>
        </row>
        <row r="2879">
          <cell r="B2879">
            <v>45481</v>
          </cell>
          <cell r="C2879" t="str">
            <v>H00300</v>
          </cell>
          <cell r="D2879" t="str">
            <v>沪深300全收益指数</v>
          </cell>
          <cell r="E2879" t="str">
            <v>300收益</v>
          </cell>
          <cell r="F2879" t="str">
            <v>CSI 300 Total Return Index</v>
          </cell>
          <cell r="G2879" t="str">
            <v>CSI 300 TRI</v>
          </cell>
        </row>
        <row r="2879">
          <cell r="K2879" t="str">
            <v>4791.55</v>
          </cell>
          <cell r="L2879" t="str">
            <v>-38.37</v>
          </cell>
          <cell r="M2879" t="str">
            <v>-0.79</v>
          </cell>
          <cell r="N2879" t="str">
            <v>11552.82</v>
          </cell>
          <cell r="O2879" t="str">
            <v>1775.60</v>
          </cell>
          <cell r="P2879">
            <v>300</v>
          </cell>
        </row>
        <row r="2880">
          <cell r="B2880">
            <v>45482</v>
          </cell>
          <cell r="C2880" t="str">
            <v>H00300</v>
          </cell>
          <cell r="D2880" t="str">
            <v>沪深300全收益指数</v>
          </cell>
          <cell r="E2880" t="str">
            <v>300收益</v>
          </cell>
          <cell r="F2880" t="str">
            <v>CSI 300 Total Return Index</v>
          </cell>
          <cell r="G2880" t="str">
            <v>CSI 300 TRI</v>
          </cell>
        </row>
        <row r="2880">
          <cell r="K2880" t="str">
            <v>4850.10</v>
          </cell>
          <cell r="L2880" t="str">
            <v>58.56</v>
          </cell>
          <cell r="M2880" t="str">
            <v>1.22</v>
          </cell>
          <cell r="N2880" t="str">
            <v>13162.94</v>
          </cell>
          <cell r="O2880" t="str">
            <v>2150.49</v>
          </cell>
          <cell r="P2880">
            <v>300</v>
          </cell>
        </row>
        <row r="2881">
          <cell r="B2881">
            <v>45483</v>
          </cell>
          <cell r="C2881" t="str">
            <v>H00300</v>
          </cell>
          <cell r="D2881" t="str">
            <v>沪深300全收益指数</v>
          </cell>
          <cell r="E2881" t="str">
            <v>300收益</v>
          </cell>
          <cell r="F2881" t="str">
            <v>CSI 300 Total Return Index</v>
          </cell>
          <cell r="G2881" t="str">
            <v>CSI 300 TRI</v>
          </cell>
        </row>
        <row r="2881">
          <cell r="K2881" t="str">
            <v>4840.25</v>
          </cell>
          <cell r="L2881" t="str">
            <v>-9.85</v>
          </cell>
          <cell r="M2881" t="str">
            <v>-0.20</v>
          </cell>
          <cell r="N2881" t="str">
            <v>12720.35</v>
          </cell>
          <cell r="O2881" t="str">
            <v>1981.49</v>
          </cell>
          <cell r="P2881">
            <v>300</v>
          </cell>
        </row>
        <row r="2882">
          <cell r="B2882">
            <v>45484</v>
          </cell>
          <cell r="C2882" t="str">
            <v>H00300</v>
          </cell>
          <cell r="D2882" t="str">
            <v>沪深300全收益指数</v>
          </cell>
          <cell r="E2882" t="str">
            <v>300收益</v>
          </cell>
          <cell r="F2882" t="str">
            <v>CSI 300 Total Return Index</v>
          </cell>
          <cell r="G2882" t="str">
            <v>CSI 300 TRI</v>
          </cell>
        </row>
        <row r="2882">
          <cell r="K2882" t="str">
            <v>4905.59</v>
          </cell>
          <cell r="L2882" t="str">
            <v>65.34</v>
          </cell>
          <cell r="M2882" t="str">
            <v>1.35</v>
          </cell>
          <cell r="N2882" t="str">
            <v>14589.25</v>
          </cell>
          <cell r="O2882" t="str">
            <v>2375.51</v>
          </cell>
          <cell r="P2882">
            <v>300</v>
          </cell>
        </row>
        <row r="2883">
          <cell r="B2883">
            <v>45485</v>
          </cell>
          <cell r="C2883" t="str">
            <v>H00300</v>
          </cell>
          <cell r="D2883" t="str">
            <v>沪深300全收益指数</v>
          </cell>
          <cell r="E2883" t="str">
            <v>300收益</v>
          </cell>
          <cell r="F2883" t="str">
            <v>CSI 300 Total Return Index</v>
          </cell>
          <cell r="G2883" t="str">
            <v>CSI 300 TRI</v>
          </cell>
        </row>
        <row r="2883">
          <cell r="K2883" t="str">
            <v>4918.72</v>
          </cell>
          <cell r="L2883" t="str">
            <v>13.12</v>
          </cell>
          <cell r="M2883" t="str">
            <v>0.27</v>
          </cell>
          <cell r="N2883" t="str">
            <v>13087.46</v>
          </cell>
          <cell r="O2883" t="str">
            <v>2050.56</v>
          </cell>
          <cell r="P2883">
            <v>300</v>
          </cell>
        </row>
        <row r="2884">
          <cell r="B2884">
            <v>45488</v>
          </cell>
          <cell r="C2884" t="str">
            <v>H00300</v>
          </cell>
          <cell r="D2884" t="str">
            <v>沪深300全收益指数</v>
          </cell>
          <cell r="E2884" t="str">
            <v>300收益</v>
          </cell>
          <cell r="F2884" t="str">
            <v>CSI 300 Total Return Index</v>
          </cell>
          <cell r="G2884" t="str">
            <v>CSI 300 TRI</v>
          </cell>
        </row>
        <row r="2884">
          <cell r="K2884" t="str">
            <v>4925.23</v>
          </cell>
          <cell r="L2884" t="str">
            <v>6.51</v>
          </cell>
          <cell r="M2884" t="str">
            <v>0.13</v>
          </cell>
          <cell r="N2884" t="str">
            <v>11851.71</v>
          </cell>
          <cell r="O2884" t="str">
            <v>1715.85</v>
          </cell>
          <cell r="P2884">
            <v>300</v>
          </cell>
        </row>
        <row r="2885">
          <cell r="B2885">
            <v>45489</v>
          </cell>
          <cell r="C2885" t="str">
            <v>H00300</v>
          </cell>
          <cell r="D2885" t="str">
            <v>沪深300全收益指数</v>
          </cell>
          <cell r="E2885" t="str">
            <v>300收益</v>
          </cell>
          <cell r="F2885" t="str">
            <v>CSI 300 Total Return Index</v>
          </cell>
          <cell r="G2885" t="str">
            <v>CSI 300 TRI</v>
          </cell>
        </row>
        <row r="2885">
          <cell r="K2885" t="str">
            <v>4961.97</v>
          </cell>
          <cell r="L2885" t="str">
            <v>36.74</v>
          </cell>
          <cell r="M2885" t="str">
            <v>0.75</v>
          </cell>
          <cell r="N2885" t="str">
            <v>12065.90</v>
          </cell>
          <cell r="O2885" t="str">
            <v>2004.56</v>
          </cell>
          <cell r="P2885">
            <v>300</v>
          </cell>
        </row>
        <row r="2886">
          <cell r="B2886">
            <v>45490</v>
          </cell>
          <cell r="C2886" t="str">
            <v>H00300</v>
          </cell>
          <cell r="D2886" t="str">
            <v>沪深300全收益指数</v>
          </cell>
          <cell r="E2886" t="str">
            <v>300收益</v>
          </cell>
          <cell r="F2886" t="str">
            <v>CSI 300 Total Return Index</v>
          </cell>
          <cell r="G2886" t="str">
            <v>CSI 300 TRI</v>
          </cell>
        </row>
        <row r="2886">
          <cell r="K2886" t="str">
            <v>4968.26</v>
          </cell>
          <cell r="L2886" t="str">
            <v>6.29</v>
          </cell>
          <cell r="M2886" t="str">
            <v>0.13</v>
          </cell>
          <cell r="N2886" t="str">
            <v>13180.21</v>
          </cell>
          <cell r="O2886" t="str">
            <v>2228.31</v>
          </cell>
          <cell r="P2886">
            <v>300</v>
          </cell>
        </row>
        <row r="2887">
          <cell r="B2887">
            <v>45491</v>
          </cell>
          <cell r="C2887" t="str">
            <v>H00300</v>
          </cell>
          <cell r="D2887" t="str">
            <v>沪深300全收益指数</v>
          </cell>
          <cell r="E2887" t="str">
            <v>300收益</v>
          </cell>
          <cell r="F2887" t="str">
            <v>CSI 300 Total Return Index</v>
          </cell>
          <cell r="G2887" t="str">
            <v>CSI 300 TRI</v>
          </cell>
        </row>
        <row r="2887">
          <cell r="K2887" t="str">
            <v>4997.10</v>
          </cell>
          <cell r="L2887" t="str">
            <v>28.84</v>
          </cell>
          <cell r="M2887" t="str">
            <v>0.58</v>
          </cell>
          <cell r="N2887" t="str">
            <v>12376.82</v>
          </cell>
          <cell r="O2887" t="str">
            <v>2157.84</v>
          </cell>
          <cell r="P2887">
            <v>300</v>
          </cell>
        </row>
        <row r="2888">
          <cell r="B2888">
            <v>45492</v>
          </cell>
          <cell r="C2888" t="str">
            <v>H00300</v>
          </cell>
          <cell r="D2888" t="str">
            <v>沪深300全收益指数</v>
          </cell>
          <cell r="E2888" t="str">
            <v>300收益</v>
          </cell>
          <cell r="F2888" t="str">
            <v>CSI 300 Total Return Index</v>
          </cell>
          <cell r="G2888" t="str">
            <v>CSI 300 TRI</v>
          </cell>
        </row>
        <row r="2888">
          <cell r="K2888" t="str">
            <v>5026.61</v>
          </cell>
          <cell r="L2888" t="str">
            <v>29.51</v>
          </cell>
          <cell r="M2888" t="str">
            <v>0.59</v>
          </cell>
          <cell r="N2888" t="str">
            <v>13244.80</v>
          </cell>
          <cell r="O2888" t="str">
            <v>2280.65</v>
          </cell>
          <cell r="P2888">
            <v>300</v>
          </cell>
        </row>
        <row r="2889">
          <cell r="B2889">
            <v>45495</v>
          </cell>
          <cell r="C2889" t="str">
            <v>H00300</v>
          </cell>
          <cell r="D2889" t="str">
            <v>沪深300全收益指数</v>
          </cell>
          <cell r="E2889" t="str">
            <v>300收益</v>
          </cell>
          <cell r="F2889" t="str">
            <v>CSI 300 Total Return Index</v>
          </cell>
          <cell r="G2889" t="str">
            <v>CSI 300 TRI</v>
          </cell>
        </row>
        <row r="2889">
          <cell r="K2889" t="str">
            <v>4992.51</v>
          </cell>
          <cell r="L2889" t="str">
            <v>-34.09</v>
          </cell>
          <cell r="M2889" t="str">
            <v>-0.68</v>
          </cell>
          <cell r="N2889" t="str">
            <v>13212.63</v>
          </cell>
          <cell r="O2889" t="str">
            <v>2174.57</v>
          </cell>
          <cell r="P2889">
            <v>300</v>
          </cell>
        </row>
        <row r="2890">
          <cell r="B2890">
            <v>45496</v>
          </cell>
          <cell r="C2890" t="str">
            <v>H00300</v>
          </cell>
          <cell r="D2890" t="str">
            <v>沪深300全收益指数</v>
          </cell>
          <cell r="E2890" t="str">
            <v>300收益</v>
          </cell>
          <cell r="F2890" t="str">
            <v>CSI 300 Total Return Index</v>
          </cell>
          <cell r="G2890" t="str">
            <v>CSI 300 TRI</v>
          </cell>
        </row>
        <row r="2890">
          <cell r="K2890" t="str">
            <v>4886.88</v>
          </cell>
          <cell r="L2890" t="str">
            <v>-105.63</v>
          </cell>
          <cell r="M2890" t="str">
            <v>-2.12</v>
          </cell>
          <cell r="N2890" t="str">
            <v>12889.77</v>
          </cell>
          <cell r="O2890" t="str">
            <v>2028.58</v>
          </cell>
          <cell r="P2890">
            <v>300</v>
          </cell>
        </row>
        <row r="2891">
          <cell r="B2891">
            <v>45497</v>
          </cell>
          <cell r="C2891" t="str">
            <v>H00300</v>
          </cell>
          <cell r="D2891" t="str">
            <v>沪深300全收益指数</v>
          </cell>
          <cell r="E2891" t="str">
            <v>300收益</v>
          </cell>
          <cell r="F2891" t="str">
            <v>CSI 300 Total Return Index</v>
          </cell>
          <cell r="G2891" t="str">
            <v>CSI 300 TRI</v>
          </cell>
        </row>
        <row r="2891">
          <cell r="K2891" t="str">
            <v>4857.52</v>
          </cell>
          <cell r="L2891" t="str">
            <v>-29.36</v>
          </cell>
          <cell r="M2891" t="str">
            <v>-0.60</v>
          </cell>
          <cell r="N2891" t="str">
            <v>12703.63</v>
          </cell>
          <cell r="O2891" t="str">
            <v>1848.84</v>
          </cell>
          <cell r="P2891">
            <v>300</v>
          </cell>
        </row>
        <row r="2892">
          <cell r="B2892">
            <v>45498</v>
          </cell>
          <cell r="C2892" t="str">
            <v>H00300</v>
          </cell>
          <cell r="D2892" t="str">
            <v>沪深300全收益指数</v>
          </cell>
          <cell r="E2892" t="str">
            <v>300收益</v>
          </cell>
          <cell r="F2892" t="str">
            <v>CSI 300 Total Return Index</v>
          </cell>
          <cell r="G2892" t="str">
            <v>CSI 300 TRI</v>
          </cell>
        </row>
        <row r="2892">
          <cell r="K2892" t="str">
            <v>4831.03</v>
          </cell>
          <cell r="L2892" t="str">
            <v>-26.48</v>
          </cell>
          <cell r="M2892" t="str">
            <v>-0.55</v>
          </cell>
          <cell r="N2892" t="str">
            <v>13102.22</v>
          </cell>
          <cell r="O2892" t="str">
            <v>1901.31</v>
          </cell>
          <cell r="P2892">
            <v>300</v>
          </cell>
        </row>
        <row r="2893">
          <cell r="B2893">
            <v>45499</v>
          </cell>
          <cell r="C2893" t="str">
            <v>H00300</v>
          </cell>
          <cell r="D2893" t="str">
            <v>沪深300全收益指数</v>
          </cell>
          <cell r="E2893" t="str">
            <v>300收益</v>
          </cell>
          <cell r="F2893" t="str">
            <v>CSI 300 Total Return Index</v>
          </cell>
          <cell r="G2893" t="str">
            <v>CSI 300 TRI</v>
          </cell>
        </row>
        <row r="2893">
          <cell r="K2893" t="str">
            <v>4851.22</v>
          </cell>
          <cell r="L2893" t="str">
            <v>20.19</v>
          </cell>
          <cell r="M2893" t="str">
            <v>0.42</v>
          </cell>
          <cell r="N2893" t="str">
            <v>12419.56</v>
          </cell>
          <cell r="O2893" t="str">
            <v>1878.53</v>
          </cell>
          <cell r="P2893">
            <v>300</v>
          </cell>
        </row>
        <row r="2894">
          <cell r="B2894">
            <v>45502</v>
          </cell>
          <cell r="C2894" t="str">
            <v>H00300</v>
          </cell>
          <cell r="D2894" t="str">
            <v>沪深300全收益指数</v>
          </cell>
          <cell r="E2894" t="str">
            <v>300收益</v>
          </cell>
          <cell r="F2894" t="str">
            <v>CSI 300 Total Return Index</v>
          </cell>
          <cell r="G2894" t="str">
            <v>CSI 300 TRI</v>
          </cell>
        </row>
        <row r="2894">
          <cell r="K2894" t="str">
            <v>4825.60</v>
          </cell>
          <cell r="L2894" t="str">
            <v>-25.62</v>
          </cell>
          <cell r="M2894" t="str">
            <v>-0.53</v>
          </cell>
          <cell r="N2894" t="str">
            <v>10978.78</v>
          </cell>
          <cell r="O2894" t="str">
            <v>1666.97</v>
          </cell>
          <cell r="P2894">
            <v>300</v>
          </cell>
        </row>
        <row r="2895">
          <cell r="B2895">
            <v>45503</v>
          </cell>
          <cell r="C2895" t="str">
            <v>H00300</v>
          </cell>
          <cell r="D2895" t="str">
            <v>沪深300全收益指数</v>
          </cell>
          <cell r="E2895" t="str">
            <v>300收益</v>
          </cell>
          <cell r="F2895" t="str">
            <v>CSI 300 Total Return Index</v>
          </cell>
          <cell r="G2895" t="str">
            <v>CSI 300 TRI</v>
          </cell>
        </row>
        <row r="2895">
          <cell r="K2895" t="str">
            <v>4796.31</v>
          </cell>
          <cell r="L2895" t="str">
            <v>-29.29</v>
          </cell>
          <cell r="M2895" t="str">
            <v>-0.61</v>
          </cell>
          <cell r="N2895" t="str">
            <v>10495.22</v>
          </cell>
          <cell r="O2895" t="str">
            <v>1654.43</v>
          </cell>
          <cell r="P2895">
            <v>300</v>
          </cell>
        </row>
        <row r="2896">
          <cell r="B2896">
            <v>45504</v>
          </cell>
          <cell r="C2896" t="str">
            <v>H00300</v>
          </cell>
          <cell r="D2896" t="str">
            <v>沪深300全收益指数</v>
          </cell>
          <cell r="E2896" t="str">
            <v>300收益</v>
          </cell>
          <cell r="F2896" t="str">
            <v>CSI 300 Total Return Index</v>
          </cell>
          <cell r="G2896" t="str">
            <v>CSI 300 TRI</v>
          </cell>
        </row>
        <row r="2896">
          <cell r="K2896" t="str">
            <v>4899.82</v>
          </cell>
          <cell r="L2896" t="str">
            <v>103.51</v>
          </cell>
          <cell r="M2896" t="str">
            <v>2.16</v>
          </cell>
          <cell r="N2896" t="str">
            <v>17195.92</v>
          </cell>
          <cell r="O2896" t="str">
            <v>2582.49</v>
          </cell>
          <cell r="P2896">
            <v>300</v>
          </cell>
        </row>
        <row r="2897">
          <cell r="B2897">
            <v>45505</v>
          </cell>
          <cell r="C2897" t="str">
            <v>H00300</v>
          </cell>
          <cell r="D2897" t="str">
            <v>沪深300全收益指数</v>
          </cell>
          <cell r="E2897" t="str">
            <v>300收益</v>
          </cell>
          <cell r="F2897" t="str">
            <v>CSI 300 Total Return Index</v>
          </cell>
          <cell r="G2897" t="str">
            <v>CSI 300 TRI</v>
          </cell>
        </row>
        <row r="2897">
          <cell r="K2897" t="str">
            <v>4867.61</v>
          </cell>
          <cell r="L2897" t="str">
            <v>-32.22</v>
          </cell>
          <cell r="M2897" t="str">
            <v>-0.66</v>
          </cell>
          <cell r="N2897" t="str">
            <v>13632.35</v>
          </cell>
          <cell r="O2897" t="str">
            <v>2060.38</v>
          </cell>
          <cell r="P2897">
            <v>300</v>
          </cell>
        </row>
        <row r="2898">
          <cell r="B2898">
            <v>45506</v>
          </cell>
          <cell r="C2898" t="str">
            <v>H00300</v>
          </cell>
          <cell r="D2898" t="str">
            <v>沪深300全收益指数</v>
          </cell>
          <cell r="E2898" t="str">
            <v>300收益</v>
          </cell>
          <cell r="F2898" t="str">
            <v>CSI 300 Total Return Index</v>
          </cell>
          <cell r="G2898" t="str">
            <v>CSI 300 TRI</v>
          </cell>
        </row>
        <row r="2898">
          <cell r="K2898" t="str">
            <v>4817.96</v>
          </cell>
          <cell r="L2898" t="str">
            <v>-49.65</v>
          </cell>
          <cell r="M2898" t="str">
            <v>-1.02</v>
          </cell>
          <cell r="N2898" t="str">
            <v>11661.53</v>
          </cell>
          <cell r="O2898" t="str">
            <v>1796.71</v>
          </cell>
          <cell r="P2898">
            <v>300</v>
          </cell>
        </row>
        <row r="2899">
          <cell r="B2899">
            <v>45509</v>
          </cell>
          <cell r="C2899" t="str">
            <v>H00300</v>
          </cell>
          <cell r="D2899" t="str">
            <v>沪深300全收益指数</v>
          </cell>
          <cell r="E2899" t="str">
            <v>300收益</v>
          </cell>
          <cell r="F2899" t="str">
            <v>CSI 300 Total Return Index</v>
          </cell>
          <cell r="G2899" t="str">
            <v>CSI 300 TRI</v>
          </cell>
        </row>
        <row r="2899">
          <cell r="K2899" t="str">
            <v>4759.52</v>
          </cell>
          <cell r="L2899" t="str">
            <v>-58.44</v>
          </cell>
          <cell r="M2899" t="str">
            <v>-1.21</v>
          </cell>
          <cell r="N2899" t="str">
            <v>14281.25</v>
          </cell>
          <cell r="O2899" t="str">
            <v>2236.31</v>
          </cell>
          <cell r="P2899">
            <v>300</v>
          </cell>
        </row>
        <row r="2900">
          <cell r="B2900">
            <v>45510</v>
          </cell>
          <cell r="C2900" t="str">
            <v>H00300</v>
          </cell>
          <cell r="D2900" t="str">
            <v>沪深300全收益指数</v>
          </cell>
          <cell r="E2900" t="str">
            <v>300收益</v>
          </cell>
          <cell r="F2900" t="str">
            <v>CSI 300 Total Return Index</v>
          </cell>
          <cell r="G2900" t="str">
            <v>CSI 300 TRI</v>
          </cell>
        </row>
        <row r="2900">
          <cell r="K2900" t="str">
            <v>4759.14</v>
          </cell>
          <cell r="L2900" t="str">
            <v>-0.38</v>
          </cell>
          <cell r="M2900" t="str">
            <v>-0.01</v>
          </cell>
          <cell r="N2900" t="str">
            <v>11934.03</v>
          </cell>
          <cell r="O2900" t="str">
            <v>1817.25</v>
          </cell>
          <cell r="P2900">
            <v>300</v>
          </cell>
        </row>
        <row r="2901">
          <cell r="B2901">
            <v>45511</v>
          </cell>
          <cell r="C2901" t="str">
            <v>H00300</v>
          </cell>
          <cell r="D2901" t="str">
            <v>沪深300全收益指数</v>
          </cell>
          <cell r="E2901" t="str">
            <v>300收益</v>
          </cell>
          <cell r="F2901" t="str">
            <v>CSI 300 Total Return Index</v>
          </cell>
          <cell r="G2901" t="str">
            <v>CSI 300 TRI</v>
          </cell>
        </row>
        <row r="2901">
          <cell r="K2901" t="str">
            <v>4757.02</v>
          </cell>
          <cell r="L2901" t="str">
            <v>-2.12</v>
          </cell>
          <cell r="M2901" t="str">
            <v>-0.04</v>
          </cell>
          <cell r="N2901" t="str">
            <v>9508.44</v>
          </cell>
          <cell r="O2901" t="str">
            <v>1450.79</v>
          </cell>
          <cell r="P2901">
            <v>300</v>
          </cell>
        </row>
        <row r="2902">
          <cell r="B2902">
            <v>45512</v>
          </cell>
          <cell r="C2902" t="str">
            <v>H00300</v>
          </cell>
          <cell r="D2902" t="str">
            <v>沪深300全收益指数</v>
          </cell>
          <cell r="E2902" t="str">
            <v>300收益</v>
          </cell>
          <cell r="F2902" t="str">
            <v>CSI 300 Total Return Index</v>
          </cell>
          <cell r="G2902" t="str">
            <v>CSI 300 TRI</v>
          </cell>
        </row>
        <row r="2902">
          <cell r="K2902" t="str">
            <v>4759.69</v>
          </cell>
          <cell r="L2902" t="str">
            <v>2.67</v>
          </cell>
          <cell r="M2902" t="str">
            <v>0.06</v>
          </cell>
          <cell r="N2902" t="str">
            <v>9249.57</v>
          </cell>
          <cell r="O2902" t="str">
            <v>1494.83</v>
          </cell>
          <cell r="P2902">
            <v>300</v>
          </cell>
        </row>
        <row r="2903">
          <cell r="B2903">
            <v>45513</v>
          </cell>
          <cell r="C2903" t="str">
            <v>H00300</v>
          </cell>
          <cell r="D2903" t="str">
            <v>沪深300全收益指数</v>
          </cell>
          <cell r="E2903" t="str">
            <v>300收益</v>
          </cell>
          <cell r="F2903" t="str">
            <v>CSI 300 Total Return Index</v>
          </cell>
          <cell r="G2903" t="str">
            <v>CSI 300 TRI</v>
          </cell>
        </row>
        <row r="2903">
          <cell r="K2903" t="str">
            <v>4745.00</v>
          </cell>
          <cell r="L2903" t="str">
            <v>-14.69</v>
          </cell>
          <cell r="M2903" t="str">
            <v>-0.31</v>
          </cell>
          <cell r="N2903" t="str">
            <v>9151.16</v>
          </cell>
          <cell r="O2903" t="str">
            <v>1428.52</v>
          </cell>
          <cell r="P2903">
            <v>300</v>
          </cell>
        </row>
        <row r="2904">
          <cell r="B2904">
            <v>45516</v>
          </cell>
          <cell r="C2904" t="str">
            <v>H00300</v>
          </cell>
          <cell r="D2904" t="str">
            <v>沪深300全收益指数</v>
          </cell>
          <cell r="E2904" t="str">
            <v>300收益</v>
          </cell>
          <cell r="F2904" t="str">
            <v>CSI 300 Total Return Index</v>
          </cell>
          <cell r="G2904" t="str">
            <v>CSI 300 TRI</v>
          </cell>
        </row>
        <row r="2904">
          <cell r="K2904" t="str">
            <v>4736.80</v>
          </cell>
          <cell r="L2904" t="str">
            <v>-8.21</v>
          </cell>
          <cell r="M2904" t="str">
            <v>-0.17</v>
          </cell>
          <cell r="N2904" t="str">
            <v>7993.88</v>
          </cell>
          <cell r="O2904" t="str">
            <v>1175.45</v>
          </cell>
          <cell r="P2904">
            <v>300</v>
          </cell>
        </row>
        <row r="2905">
          <cell r="B2905">
            <v>45517</v>
          </cell>
          <cell r="C2905" t="str">
            <v>H00300</v>
          </cell>
          <cell r="D2905" t="str">
            <v>沪深300全收益指数</v>
          </cell>
          <cell r="E2905" t="str">
            <v>300收益</v>
          </cell>
          <cell r="F2905" t="str">
            <v>CSI 300 Total Return Index</v>
          </cell>
          <cell r="G2905" t="str">
            <v>CSI 300 TRI</v>
          </cell>
        </row>
        <row r="2905">
          <cell r="K2905" t="str">
            <v>4748.97</v>
          </cell>
          <cell r="L2905" t="str">
            <v>12.18</v>
          </cell>
          <cell r="M2905" t="str">
            <v>0.26</v>
          </cell>
          <cell r="N2905" t="str">
            <v>8448.97</v>
          </cell>
          <cell r="O2905" t="str">
            <v>1252.59</v>
          </cell>
          <cell r="P2905">
            <v>300</v>
          </cell>
        </row>
        <row r="2906">
          <cell r="B2906">
            <v>45518</v>
          </cell>
          <cell r="C2906" t="str">
            <v>H00300</v>
          </cell>
          <cell r="D2906" t="str">
            <v>沪深300全收益指数</v>
          </cell>
          <cell r="E2906" t="str">
            <v>300收益</v>
          </cell>
          <cell r="F2906" t="str">
            <v>CSI 300 Total Return Index</v>
          </cell>
          <cell r="G2906" t="str">
            <v>CSI 300 TRI</v>
          </cell>
        </row>
        <row r="2906">
          <cell r="K2906" t="str">
            <v>4714.14</v>
          </cell>
          <cell r="L2906" t="str">
            <v>-34.84</v>
          </cell>
          <cell r="M2906" t="str">
            <v>-0.73</v>
          </cell>
          <cell r="N2906" t="str">
            <v>7874.24</v>
          </cell>
          <cell r="O2906" t="str">
            <v>1181.82</v>
          </cell>
          <cell r="P2906">
            <v>300</v>
          </cell>
        </row>
        <row r="2907">
          <cell r="B2907">
            <v>45519</v>
          </cell>
          <cell r="C2907" t="str">
            <v>H00300</v>
          </cell>
          <cell r="D2907" t="str">
            <v>沪深300全收益指数</v>
          </cell>
          <cell r="E2907" t="str">
            <v>300收益</v>
          </cell>
          <cell r="F2907" t="str">
            <v>CSI 300 Total Return Index</v>
          </cell>
          <cell r="G2907" t="str">
            <v>CSI 300 TRI</v>
          </cell>
        </row>
        <row r="2907">
          <cell r="K2907" t="str">
            <v>4761.49</v>
          </cell>
          <cell r="L2907" t="str">
            <v>47.36</v>
          </cell>
          <cell r="M2907" t="str">
            <v>1.00</v>
          </cell>
          <cell r="N2907" t="str">
            <v>10476.64</v>
          </cell>
          <cell r="O2907" t="str">
            <v>1492.49</v>
          </cell>
          <cell r="P2907">
            <v>300</v>
          </cell>
        </row>
        <row r="2908">
          <cell r="B2908">
            <v>45520</v>
          </cell>
          <cell r="C2908" t="str">
            <v>H00300</v>
          </cell>
          <cell r="D2908" t="str">
            <v>沪深300全收益指数</v>
          </cell>
          <cell r="E2908" t="str">
            <v>300收益</v>
          </cell>
          <cell r="F2908" t="str">
            <v>CSI 300 Total Return Index</v>
          </cell>
          <cell r="G2908" t="str">
            <v>CSI 300 TRI</v>
          </cell>
        </row>
        <row r="2908">
          <cell r="K2908" t="str">
            <v>4768.66</v>
          </cell>
          <cell r="L2908" t="str">
            <v>7.16</v>
          </cell>
          <cell r="M2908" t="str">
            <v>0.15</v>
          </cell>
          <cell r="N2908" t="str">
            <v>9651.91</v>
          </cell>
          <cell r="O2908" t="str">
            <v>1358.85</v>
          </cell>
          <cell r="P2908">
            <v>300</v>
          </cell>
        </row>
        <row r="2909">
          <cell r="B2909">
            <v>45523</v>
          </cell>
          <cell r="C2909" t="str">
            <v>H00300</v>
          </cell>
          <cell r="D2909" t="str">
            <v>沪深300全收益指数</v>
          </cell>
          <cell r="E2909" t="str">
            <v>300收益</v>
          </cell>
          <cell r="F2909" t="str">
            <v>CSI 300 Total Return Index</v>
          </cell>
          <cell r="G2909" t="str">
            <v>CSI 300 TRI</v>
          </cell>
        </row>
        <row r="2909">
          <cell r="K2909" t="str">
            <v>4784.88</v>
          </cell>
          <cell r="L2909" t="str">
            <v>16.22</v>
          </cell>
          <cell r="M2909" t="str">
            <v>0.34</v>
          </cell>
          <cell r="N2909" t="str">
            <v>10557.11</v>
          </cell>
          <cell r="O2909" t="str">
            <v>1434.22</v>
          </cell>
          <cell r="P2909">
            <v>300</v>
          </cell>
        </row>
        <row r="2910">
          <cell r="B2910">
            <v>45524</v>
          </cell>
          <cell r="C2910" t="str">
            <v>H00300</v>
          </cell>
          <cell r="D2910" t="str">
            <v>沪深300全收益指数</v>
          </cell>
          <cell r="E2910" t="str">
            <v>300收益</v>
          </cell>
          <cell r="F2910" t="str">
            <v>CSI 300 Total Return Index</v>
          </cell>
          <cell r="G2910" t="str">
            <v>CSI 300 TRI</v>
          </cell>
        </row>
        <row r="2910">
          <cell r="K2910" t="str">
            <v>4750.72</v>
          </cell>
          <cell r="L2910" t="str">
            <v>-34.16</v>
          </cell>
          <cell r="M2910" t="str">
            <v>-0.71</v>
          </cell>
          <cell r="N2910" t="str">
            <v>10166.83</v>
          </cell>
          <cell r="O2910" t="str">
            <v>1379.11</v>
          </cell>
          <cell r="P2910">
            <v>300</v>
          </cell>
        </row>
        <row r="2911">
          <cell r="B2911">
            <v>45525</v>
          </cell>
          <cell r="C2911" t="str">
            <v>H00300</v>
          </cell>
          <cell r="D2911" t="str">
            <v>沪深300全收益指数</v>
          </cell>
          <cell r="E2911" t="str">
            <v>300收益</v>
          </cell>
          <cell r="F2911" t="str">
            <v>CSI 300 Total Return Index</v>
          </cell>
          <cell r="G2911" t="str">
            <v>CSI 300 TRI</v>
          </cell>
        </row>
        <row r="2911">
          <cell r="K2911" t="str">
            <v>4735.15</v>
          </cell>
          <cell r="L2911" t="str">
            <v>-15.57</v>
          </cell>
          <cell r="M2911" t="str">
            <v>-0.33</v>
          </cell>
          <cell r="N2911" t="str">
            <v>8995.48</v>
          </cell>
          <cell r="O2911" t="str">
            <v>1300.06</v>
          </cell>
          <cell r="P2911">
            <v>300</v>
          </cell>
        </row>
        <row r="2912">
          <cell r="B2912">
            <v>45526</v>
          </cell>
          <cell r="C2912" t="str">
            <v>H00300</v>
          </cell>
          <cell r="D2912" t="str">
            <v>沪深300全收益指数</v>
          </cell>
          <cell r="E2912" t="str">
            <v>300收益</v>
          </cell>
          <cell r="F2912" t="str">
            <v>CSI 300 Total Return Index</v>
          </cell>
          <cell r="G2912" t="str">
            <v>CSI 300 TRI</v>
          </cell>
        </row>
        <row r="2912">
          <cell r="K2912" t="str">
            <v>4723.12</v>
          </cell>
          <cell r="L2912" t="str">
            <v>-12.03</v>
          </cell>
          <cell r="M2912" t="str">
            <v>-0.25</v>
          </cell>
          <cell r="N2912" t="str">
            <v>10036.65</v>
          </cell>
          <cell r="O2912" t="str">
            <v>1477.03</v>
          </cell>
          <cell r="P2912">
            <v>300</v>
          </cell>
        </row>
        <row r="2913">
          <cell r="B2913">
            <v>45527</v>
          </cell>
          <cell r="C2913" t="str">
            <v>H00300</v>
          </cell>
          <cell r="D2913" t="str">
            <v>沪深300全收益指数</v>
          </cell>
          <cell r="E2913" t="str">
            <v>300收益</v>
          </cell>
          <cell r="F2913" t="str">
            <v>CSI 300 Total Return Index</v>
          </cell>
          <cell r="G2913" t="str">
            <v>CSI 300 TRI</v>
          </cell>
        </row>
        <row r="2913">
          <cell r="K2913" t="str">
            <v>4744.35</v>
          </cell>
          <cell r="L2913" t="str">
            <v>21.22</v>
          </cell>
          <cell r="M2913" t="str">
            <v>0.45</v>
          </cell>
          <cell r="N2913" t="str">
            <v>8952.58</v>
          </cell>
          <cell r="O2913" t="str">
            <v>1326.81</v>
          </cell>
          <cell r="P2913">
            <v>300</v>
          </cell>
        </row>
        <row r="2914">
          <cell r="B2914">
            <v>45530</v>
          </cell>
          <cell r="C2914" t="str">
            <v>H00300</v>
          </cell>
          <cell r="D2914" t="str">
            <v>沪深300全收益指数</v>
          </cell>
          <cell r="E2914" t="str">
            <v>300收益</v>
          </cell>
          <cell r="F2914" t="str">
            <v>CSI 300 Total Return Index</v>
          </cell>
          <cell r="G2914" t="str">
            <v>CSI 300 TRI</v>
          </cell>
        </row>
        <row r="2914">
          <cell r="K2914" t="str">
            <v>4741.39</v>
          </cell>
          <cell r="L2914" t="str">
            <v>-2.96</v>
          </cell>
          <cell r="M2914" t="str">
            <v>-0.06</v>
          </cell>
          <cell r="N2914" t="str">
            <v>9399.08</v>
          </cell>
          <cell r="O2914" t="str">
            <v>1390.71</v>
          </cell>
          <cell r="P2914">
            <v>300</v>
          </cell>
        </row>
        <row r="2915">
          <cell r="B2915">
            <v>45531</v>
          </cell>
          <cell r="C2915" t="str">
            <v>H00300</v>
          </cell>
          <cell r="D2915" t="str">
            <v>沪深300全收益指数</v>
          </cell>
          <cell r="E2915" t="str">
            <v>300收益</v>
          </cell>
          <cell r="F2915" t="str">
            <v>CSI 300 Total Return Index</v>
          </cell>
          <cell r="G2915" t="str">
            <v>CSI 300 TRI</v>
          </cell>
        </row>
        <row r="2915">
          <cell r="K2915" t="str">
            <v>4714.45</v>
          </cell>
          <cell r="L2915" t="str">
            <v>-26.94</v>
          </cell>
          <cell r="M2915" t="str">
            <v>-0.57</v>
          </cell>
          <cell r="N2915" t="str">
            <v>9580.82</v>
          </cell>
          <cell r="O2915" t="str">
            <v>1297.56</v>
          </cell>
          <cell r="P2915">
            <v>300</v>
          </cell>
        </row>
        <row r="2916">
          <cell r="B2916">
            <v>45532</v>
          </cell>
          <cell r="C2916" t="str">
            <v>H00300</v>
          </cell>
          <cell r="D2916" t="str">
            <v>沪深300全收益指数</v>
          </cell>
          <cell r="E2916" t="str">
            <v>300收益</v>
          </cell>
          <cell r="F2916" t="str">
            <v>CSI 300 Total Return Index</v>
          </cell>
          <cell r="G2916" t="str">
            <v>CSI 300 TRI</v>
          </cell>
        </row>
        <row r="2916">
          <cell r="K2916" t="str">
            <v>4690.48</v>
          </cell>
          <cell r="L2916" t="str">
            <v>-23.97</v>
          </cell>
          <cell r="M2916" t="str">
            <v>-0.51</v>
          </cell>
          <cell r="N2916" t="str">
            <v>9269.67</v>
          </cell>
          <cell r="O2916" t="str">
            <v>1359.82</v>
          </cell>
          <cell r="P2916">
            <v>300</v>
          </cell>
        </row>
        <row r="2917">
          <cell r="B2917">
            <v>45533</v>
          </cell>
          <cell r="C2917" t="str">
            <v>H00300</v>
          </cell>
          <cell r="D2917" t="str">
            <v>沪深300全收益指数</v>
          </cell>
          <cell r="E2917" t="str">
            <v>300收益</v>
          </cell>
          <cell r="F2917" t="str">
            <v>CSI 300 Total Return Index</v>
          </cell>
          <cell r="G2917" t="str">
            <v>CSI 300 TRI</v>
          </cell>
        </row>
        <row r="2917">
          <cell r="K2917" t="str">
            <v>4677.90</v>
          </cell>
          <cell r="L2917" t="str">
            <v>-12.58</v>
          </cell>
          <cell r="M2917" t="str">
            <v>-0.27</v>
          </cell>
          <cell r="N2917" t="str">
            <v>13070.23</v>
          </cell>
          <cell r="O2917" t="str">
            <v>1743.40</v>
          </cell>
          <cell r="P2917">
            <v>300</v>
          </cell>
        </row>
        <row r="2918">
          <cell r="B2918">
            <v>45534</v>
          </cell>
          <cell r="C2918" t="str">
            <v>H00300</v>
          </cell>
          <cell r="D2918" t="str">
            <v>沪深300全收益指数</v>
          </cell>
          <cell r="E2918" t="str">
            <v>300收益</v>
          </cell>
          <cell r="F2918" t="str">
            <v>CSI 300 Total Return Index</v>
          </cell>
          <cell r="G2918" t="str">
            <v>CSI 300 TRI</v>
          </cell>
        </row>
        <row r="2918">
          <cell r="K2918" t="str">
            <v>4740.34</v>
          </cell>
          <cell r="L2918" t="str">
            <v>62.44</v>
          </cell>
          <cell r="M2918" t="str">
            <v>1.33</v>
          </cell>
          <cell r="N2918" t="str">
            <v>18869.54</v>
          </cell>
          <cell r="O2918" t="str">
            <v>2683.76</v>
          </cell>
          <cell r="P2918">
            <v>300</v>
          </cell>
        </row>
        <row r="2919">
          <cell r="B2919">
            <v>45537</v>
          </cell>
          <cell r="C2919" t="str">
            <v>H00300</v>
          </cell>
          <cell r="D2919" t="str">
            <v>沪深300全收益指数</v>
          </cell>
          <cell r="E2919" t="str">
            <v>300收益</v>
          </cell>
          <cell r="F2919" t="str">
            <v>CSI 300 Total Return Index</v>
          </cell>
          <cell r="G2919" t="str">
            <v>CSI 300 TRI</v>
          </cell>
        </row>
        <row r="2919">
          <cell r="K2919" t="str">
            <v>4660.41</v>
          </cell>
          <cell r="L2919" t="str">
            <v>-79.94</v>
          </cell>
          <cell r="M2919" t="str">
            <v>-1.69</v>
          </cell>
          <cell r="N2919" t="str">
            <v>14761.24</v>
          </cell>
          <cell r="O2919" t="str">
            <v>1944.10</v>
          </cell>
          <cell r="P2919">
            <v>300</v>
          </cell>
        </row>
        <row r="2920">
          <cell r="B2920">
            <v>45538</v>
          </cell>
          <cell r="C2920" t="str">
            <v>H00300</v>
          </cell>
          <cell r="D2920" t="str">
            <v>沪深300全收益指数</v>
          </cell>
          <cell r="E2920" t="str">
            <v>300收益</v>
          </cell>
          <cell r="F2920" t="str">
            <v>CSI 300 Total Return Index</v>
          </cell>
          <cell r="G2920" t="str">
            <v>CSI 300 TRI</v>
          </cell>
        </row>
        <row r="2920">
          <cell r="K2920" t="str">
            <v>4672.42</v>
          </cell>
          <cell r="L2920" t="str">
            <v>12.01</v>
          </cell>
          <cell r="M2920" t="str">
            <v>0.26</v>
          </cell>
          <cell r="N2920" t="str">
            <v>12289.73</v>
          </cell>
          <cell r="O2920" t="str">
            <v>1550.89</v>
          </cell>
          <cell r="P2920">
            <v>300</v>
          </cell>
        </row>
        <row r="2921">
          <cell r="B2921">
            <v>45539</v>
          </cell>
          <cell r="C2921" t="str">
            <v>H00300</v>
          </cell>
          <cell r="D2921" t="str">
            <v>沪深300全收益指数</v>
          </cell>
          <cell r="E2921" t="str">
            <v>300收益</v>
          </cell>
          <cell r="F2921" t="str">
            <v>CSI 300 Total Return Index</v>
          </cell>
          <cell r="G2921" t="str">
            <v>CSI 300 TRI</v>
          </cell>
        </row>
        <row r="2921">
          <cell r="K2921" t="str">
            <v>4642.16</v>
          </cell>
          <cell r="L2921" t="str">
            <v>-30.26</v>
          </cell>
          <cell r="M2921" t="str">
            <v>-0.65</v>
          </cell>
          <cell r="N2921" t="str">
            <v>10483.25</v>
          </cell>
          <cell r="O2921" t="str">
            <v>1400.70</v>
          </cell>
          <cell r="P2921">
            <v>300</v>
          </cell>
        </row>
        <row r="2922">
          <cell r="B2922">
            <v>45540</v>
          </cell>
          <cell r="C2922" t="str">
            <v>H00300</v>
          </cell>
          <cell r="D2922" t="str">
            <v>沪深300全收益指数</v>
          </cell>
          <cell r="E2922" t="str">
            <v>300收益</v>
          </cell>
          <cell r="F2922" t="str">
            <v>CSI 300 Total Return Index</v>
          </cell>
          <cell r="G2922" t="str">
            <v>CSI 300 TRI</v>
          </cell>
        </row>
        <row r="2922">
          <cell r="K2922" t="str">
            <v>4650.47</v>
          </cell>
          <cell r="L2922" t="str">
            <v>8.31</v>
          </cell>
          <cell r="M2922" t="str">
            <v>0.18</v>
          </cell>
          <cell r="N2922" t="str">
            <v>9710.95</v>
          </cell>
          <cell r="O2922" t="str">
            <v>1346.18</v>
          </cell>
          <cell r="P2922">
            <v>300</v>
          </cell>
        </row>
        <row r="2923">
          <cell r="B2923">
            <v>45541</v>
          </cell>
          <cell r="C2923" t="str">
            <v>H00300</v>
          </cell>
          <cell r="D2923" t="str">
            <v>沪深300全收益指数</v>
          </cell>
          <cell r="E2923" t="str">
            <v>300收益</v>
          </cell>
          <cell r="F2923" t="str">
            <v>CSI 300 Total Return Index</v>
          </cell>
          <cell r="G2923" t="str">
            <v>CSI 300 TRI</v>
          </cell>
        </row>
        <row r="2923">
          <cell r="K2923" t="str">
            <v>4612.77</v>
          </cell>
          <cell r="L2923" t="str">
            <v>-37.70</v>
          </cell>
          <cell r="M2923" t="str">
            <v>-0.81</v>
          </cell>
          <cell r="N2923" t="str">
            <v>8840.04</v>
          </cell>
          <cell r="O2923" t="str">
            <v>1215.42</v>
          </cell>
          <cell r="P2923">
            <v>300</v>
          </cell>
        </row>
        <row r="2924">
          <cell r="B2924">
            <v>45544</v>
          </cell>
          <cell r="C2924" t="str">
            <v>H00300</v>
          </cell>
          <cell r="D2924" t="str">
            <v>沪深300全收益指数</v>
          </cell>
          <cell r="E2924" t="str">
            <v>300收益</v>
          </cell>
          <cell r="F2924" t="str">
            <v>CSI 300 Total Return Index</v>
          </cell>
          <cell r="G2924" t="str">
            <v>CSI 300 TRI</v>
          </cell>
        </row>
        <row r="2924">
          <cell r="K2924" t="str">
            <v>4558.67</v>
          </cell>
          <cell r="L2924" t="str">
            <v>-54.10</v>
          </cell>
          <cell r="M2924" t="str">
            <v>-1.17</v>
          </cell>
          <cell r="N2924" t="str">
            <v>10867.31</v>
          </cell>
          <cell r="O2924" t="str">
            <v>1465.16</v>
          </cell>
          <cell r="P2924">
            <v>300</v>
          </cell>
        </row>
        <row r="2925">
          <cell r="B2925">
            <v>45545</v>
          </cell>
          <cell r="C2925" t="str">
            <v>H00300</v>
          </cell>
          <cell r="D2925" t="str">
            <v>沪深300全收益指数</v>
          </cell>
          <cell r="E2925" t="str">
            <v>300收益</v>
          </cell>
          <cell r="F2925" t="str">
            <v>CSI 300 Total Return Index</v>
          </cell>
          <cell r="G2925" t="str">
            <v>CSI 300 TRI</v>
          </cell>
        </row>
        <row r="2925">
          <cell r="K2925" t="str">
            <v>4562.68</v>
          </cell>
          <cell r="L2925" t="str">
            <v>4.00</v>
          </cell>
          <cell r="M2925" t="str">
            <v>0.09</v>
          </cell>
          <cell r="N2925" t="str">
            <v>9729.01</v>
          </cell>
          <cell r="O2925" t="str">
            <v>1336.10</v>
          </cell>
          <cell r="P2925">
            <v>300</v>
          </cell>
        </row>
        <row r="2926">
          <cell r="B2926">
            <v>45546</v>
          </cell>
          <cell r="C2926" t="str">
            <v>H00300</v>
          </cell>
          <cell r="D2926" t="str">
            <v>沪深300全收益指数</v>
          </cell>
          <cell r="E2926" t="str">
            <v>300收益</v>
          </cell>
          <cell r="F2926" t="str">
            <v>CSI 300 Total Return Index</v>
          </cell>
          <cell r="G2926" t="str">
            <v>CSI 300 TRI</v>
          </cell>
        </row>
        <row r="2926">
          <cell r="K2926" t="str">
            <v>4549.86</v>
          </cell>
          <cell r="L2926" t="str">
            <v>-12.82</v>
          </cell>
          <cell r="M2926" t="str">
            <v>-0.28</v>
          </cell>
          <cell r="N2926" t="str">
            <v>10248.21</v>
          </cell>
          <cell r="O2926" t="str">
            <v>1415.14</v>
          </cell>
          <cell r="P2926">
            <v>300</v>
          </cell>
        </row>
        <row r="2927">
          <cell r="B2927">
            <v>45547</v>
          </cell>
          <cell r="C2927" t="str">
            <v>H00300</v>
          </cell>
          <cell r="D2927" t="str">
            <v>沪深300全收益指数</v>
          </cell>
          <cell r="E2927" t="str">
            <v>300收益</v>
          </cell>
          <cell r="F2927" t="str">
            <v>CSI 300 Total Return Index</v>
          </cell>
          <cell r="G2927" t="str">
            <v>CSI 300 TRI</v>
          </cell>
        </row>
        <row r="2927">
          <cell r="K2927" t="str">
            <v>4530.36</v>
          </cell>
          <cell r="L2927" t="str">
            <v>-19.50</v>
          </cell>
          <cell r="M2927" t="str">
            <v>-0.43</v>
          </cell>
          <cell r="N2927" t="str">
            <v>9286.87</v>
          </cell>
          <cell r="O2927" t="str">
            <v>1363.87</v>
          </cell>
          <cell r="P2927">
            <v>300</v>
          </cell>
        </row>
        <row r="2928">
          <cell r="B2928">
            <v>45548</v>
          </cell>
          <cell r="C2928" t="str">
            <v>H00300</v>
          </cell>
          <cell r="D2928" t="str">
            <v>沪深300全收益指数</v>
          </cell>
          <cell r="E2928" t="str">
            <v>300收益</v>
          </cell>
          <cell r="F2928" t="str">
            <v>CSI 300 Total Return Index</v>
          </cell>
          <cell r="G2928" t="str">
            <v>CSI 300 TRI</v>
          </cell>
        </row>
        <row r="2928">
          <cell r="K2928" t="str">
            <v>4512.07</v>
          </cell>
          <cell r="L2928" t="str">
            <v>-18.28</v>
          </cell>
          <cell r="M2928" t="str">
            <v>-0.40</v>
          </cell>
          <cell r="N2928" t="str">
            <v>8833.67</v>
          </cell>
          <cell r="O2928" t="str">
            <v>1374.49</v>
          </cell>
          <cell r="P2928">
            <v>300</v>
          </cell>
        </row>
        <row r="2929">
          <cell r="B2929">
            <v>45553</v>
          </cell>
          <cell r="C2929" t="str">
            <v>H00300</v>
          </cell>
          <cell r="D2929" t="str">
            <v>沪深300全收益指数</v>
          </cell>
          <cell r="E2929" t="str">
            <v>300收益</v>
          </cell>
          <cell r="F2929" t="str">
            <v>CSI 300 Total Return Index</v>
          </cell>
          <cell r="G2929" t="str">
            <v>CSI 300 TRI</v>
          </cell>
        </row>
        <row r="2929">
          <cell r="K2929" t="str">
            <v>4528.87</v>
          </cell>
          <cell r="L2929" t="str">
            <v>16.80</v>
          </cell>
          <cell r="M2929" t="str">
            <v>0.37</v>
          </cell>
          <cell r="N2929" t="str">
            <v>8472.28</v>
          </cell>
          <cell r="O2929" t="str">
            <v>1234.52</v>
          </cell>
          <cell r="P2929">
            <v>300</v>
          </cell>
        </row>
        <row r="2930">
          <cell r="B2930">
            <v>45554</v>
          </cell>
          <cell r="C2930" t="str">
            <v>H00300</v>
          </cell>
          <cell r="D2930" t="str">
            <v>沪深300全收益指数</v>
          </cell>
          <cell r="E2930" t="str">
            <v>300收益</v>
          </cell>
          <cell r="F2930" t="str">
            <v>CSI 300 Total Return Index</v>
          </cell>
          <cell r="G2930" t="str">
            <v>CSI 300 TRI</v>
          </cell>
        </row>
        <row r="2930">
          <cell r="K2930" t="str">
            <v>4565.32</v>
          </cell>
          <cell r="L2930" t="str">
            <v>36.44</v>
          </cell>
          <cell r="M2930" t="str">
            <v>0.80</v>
          </cell>
          <cell r="N2930" t="str">
            <v>12543.93</v>
          </cell>
          <cell r="O2930" t="str">
            <v>1817.85</v>
          </cell>
          <cell r="P2930">
            <v>300</v>
          </cell>
        </row>
        <row r="2931">
          <cell r="B2931">
            <v>45555</v>
          </cell>
          <cell r="C2931" t="str">
            <v>H00300</v>
          </cell>
          <cell r="D2931" t="str">
            <v>沪深300全收益指数</v>
          </cell>
          <cell r="E2931" t="str">
            <v>300收益</v>
          </cell>
          <cell r="F2931" t="str">
            <v>CSI 300 Total Return Index</v>
          </cell>
          <cell r="G2931" t="str">
            <v>CSI 300 TRI</v>
          </cell>
        </row>
        <row r="2931">
          <cell r="K2931" t="str">
            <v>4572.77</v>
          </cell>
          <cell r="L2931" t="str">
            <v>7.45</v>
          </cell>
          <cell r="M2931" t="str">
            <v>0.16</v>
          </cell>
          <cell r="N2931" t="str">
            <v>11806.41</v>
          </cell>
          <cell r="O2931" t="str">
            <v>1639.85</v>
          </cell>
          <cell r="P2931">
            <v>300</v>
          </cell>
        </row>
        <row r="2932">
          <cell r="B2932">
            <v>45558</v>
          </cell>
          <cell r="C2932" t="str">
            <v>H00300</v>
          </cell>
          <cell r="D2932" t="str">
            <v>沪深300全收益指数</v>
          </cell>
          <cell r="E2932" t="str">
            <v>300收益</v>
          </cell>
          <cell r="F2932" t="str">
            <v>CSI 300 Total Return Index</v>
          </cell>
          <cell r="G2932" t="str">
            <v>CSI 300 TRI</v>
          </cell>
        </row>
        <row r="2932">
          <cell r="K2932" t="str">
            <v>4589.50</v>
          </cell>
          <cell r="L2932" t="str">
            <v>16.73</v>
          </cell>
          <cell r="M2932" t="str">
            <v>0.37</v>
          </cell>
          <cell r="N2932" t="str">
            <v>9534.49</v>
          </cell>
          <cell r="O2932" t="str">
            <v>1438.76</v>
          </cell>
          <cell r="P2932">
            <v>300</v>
          </cell>
        </row>
        <row r="2933">
          <cell r="B2933">
            <v>45559</v>
          </cell>
          <cell r="C2933" t="str">
            <v>H00300</v>
          </cell>
          <cell r="D2933" t="str">
            <v>沪深300全收益指数</v>
          </cell>
          <cell r="E2933" t="str">
            <v>300收益</v>
          </cell>
          <cell r="F2933" t="str">
            <v>CSI 300 Total Return Index</v>
          </cell>
          <cell r="G2933" t="str">
            <v>CSI 300 TRI</v>
          </cell>
        </row>
        <row r="2933">
          <cell r="K2933" t="str">
            <v>4788.31</v>
          </cell>
          <cell r="L2933" t="str">
            <v>198.81</v>
          </cell>
          <cell r="M2933" t="str">
            <v>4.33</v>
          </cell>
          <cell r="N2933" t="str">
            <v>20407.22</v>
          </cell>
          <cell r="O2933" t="str">
            <v>3078.80</v>
          </cell>
          <cell r="P2933">
            <v>300</v>
          </cell>
        </row>
        <row r="2934">
          <cell r="B2934">
            <v>45560</v>
          </cell>
          <cell r="C2934" t="str">
            <v>H00300</v>
          </cell>
          <cell r="D2934" t="str">
            <v>沪深300全收益指数</v>
          </cell>
          <cell r="E2934" t="str">
            <v>300收益</v>
          </cell>
          <cell r="F2934" t="str">
            <v>CSI 300 Total Return Index</v>
          </cell>
          <cell r="G2934" t="str">
            <v>CSI 300 TRI</v>
          </cell>
        </row>
        <row r="2934">
          <cell r="K2934" t="str">
            <v>4859.48</v>
          </cell>
          <cell r="L2934" t="str">
            <v>71.16</v>
          </cell>
          <cell r="M2934" t="str">
            <v>1.49</v>
          </cell>
          <cell r="N2934" t="str">
            <v>24156.43</v>
          </cell>
          <cell r="O2934" t="str">
            <v>3568.63</v>
          </cell>
          <cell r="P2934">
            <v>300</v>
          </cell>
        </row>
        <row r="2935">
          <cell r="B2935">
            <v>45561</v>
          </cell>
          <cell r="C2935" t="str">
            <v>H00300</v>
          </cell>
          <cell r="D2935" t="str">
            <v>沪深300全收益指数</v>
          </cell>
          <cell r="E2935" t="str">
            <v>300收益</v>
          </cell>
          <cell r="F2935" t="str">
            <v>CSI 300 Total Return Index</v>
          </cell>
          <cell r="G2935" t="str">
            <v>CSI 300 TRI</v>
          </cell>
        </row>
        <row r="2935">
          <cell r="K2935" t="str">
            <v>5065.65</v>
          </cell>
          <cell r="L2935" t="str">
            <v>206.17</v>
          </cell>
          <cell r="M2935" t="str">
            <v>4.24</v>
          </cell>
          <cell r="N2935" t="str">
            <v>24313.40</v>
          </cell>
          <cell r="O2935" t="str">
            <v>3739.84</v>
          </cell>
          <cell r="P2935">
            <v>300</v>
          </cell>
        </row>
        <row r="2936">
          <cell r="B2936">
            <v>45562</v>
          </cell>
          <cell r="C2936" t="str">
            <v>H00300</v>
          </cell>
          <cell r="D2936" t="str">
            <v>沪深300全收益指数</v>
          </cell>
          <cell r="E2936" t="str">
            <v>300收益</v>
          </cell>
          <cell r="F2936" t="str">
            <v>CSI 300 Total Return Index</v>
          </cell>
          <cell r="G2936" t="str">
            <v>CSI 300 TRI</v>
          </cell>
        </row>
        <row r="2936">
          <cell r="K2936" t="str">
            <v>5291.92</v>
          </cell>
          <cell r="L2936" t="str">
            <v>226.28</v>
          </cell>
          <cell r="M2936" t="str">
            <v>4.47</v>
          </cell>
          <cell r="N2936" t="str">
            <v>26548.78</v>
          </cell>
          <cell r="O2936" t="str">
            <v>4666.93</v>
          </cell>
          <cell r="P2936">
            <v>300</v>
          </cell>
        </row>
        <row r="2937">
          <cell r="B2937">
            <v>45565</v>
          </cell>
          <cell r="C2937" t="str">
            <v>H00300</v>
          </cell>
          <cell r="D2937" t="str">
            <v>沪深300全收益指数</v>
          </cell>
          <cell r="E2937" t="str">
            <v>300收益</v>
          </cell>
          <cell r="F2937" t="str">
            <v>CSI 300 Total Return Index</v>
          </cell>
          <cell r="G2937" t="str">
            <v>CSI 300 TRI</v>
          </cell>
        </row>
        <row r="2937">
          <cell r="K2937" t="str">
            <v>5741.03</v>
          </cell>
          <cell r="L2937" t="str">
            <v>449.11</v>
          </cell>
          <cell r="M2937" t="str">
            <v>8.49</v>
          </cell>
          <cell r="N2937" t="str">
            <v>51021.77</v>
          </cell>
          <cell r="O2937" t="str">
            <v>8625.29</v>
          </cell>
          <cell r="P2937">
            <v>300</v>
          </cell>
        </row>
        <row r="2938">
          <cell r="B2938">
            <v>45573</v>
          </cell>
          <cell r="C2938" t="str">
            <v>H00300</v>
          </cell>
          <cell r="D2938" t="str">
            <v>沪深300全收益指数</v>
          </cell>
          <cell r="E2938" t="str">
            <v>300收益</v>
          </cell>
          <cell r="F2938" t="str">
            <v>CSI 300 Total Return Index</v>
          </cell>
          <cell r="G2938" t="str">
            <v>CSI 300 TRI</v>
          </cell>
        </row>
        <row r="2938">
          <cell r="K2938" t="str">
            <v>6081.45</v>
          </cell>
          <cell r="L2938" t="str">
            <v>340.42</v>
          </cell>
          <cell r="M2938" t="str">
            <v>5.93</v>
          </cell>
          <cell r="N2938" t="str">
            <v>58986.79</v>
          </cell>
          <cell r="O2938" t="str">
            <v>11303.87</v>
          </cell>
          <cell r="P2938">
            <v>300</v>
          </cell>
        </row>
        <row r="2939">
          <cell r="B2939">
            <v>45574</v>
          </cell>
          <cell r="C2939" t="str">
            <v>H00300</v>
          </cell>
          <cell r="D2939" t="str">
            <v>沪深300全收益指数</v>
          </cell>
          <cell r="E2939" t="str">
            <v>300收益</v>
          </cell>
          <cell r="F2939" t="str">
            <v>CSI 300 Total Return Index</v>
          </cell>
          <cell r="G2939" t="str">
            <v>CSI 300 TRI</v>
          </cell>
        </row>
        <row r="2939">
          <cell r="K2939" t="str">
            <v>5652.70</v>
          </cell>
          <cell r="L2939" t="str">
            <v>-428.75</v>
          </cell>
          <cell r="M2939" t="str">
            <v>-7.05</v>
          </cell>
          <cell r="N2939" t="str">
            <v>48226.93</v>
          </cell>
          <cell r="O2939" t="str">
            <v>10290.32</v>
          </cell>
          <cell r="P2939">
            <v>300</v>
          </cell>
        </row>
        <row r="2940">
          <cell r="B2940">
            <v>45575</v>
          </cell>
          <cell r="C2940" t="str">
            <v>H00300</v>
          </cell>
          <cell r="D2940" t="str">
            <v>沪深300全收益指数</v>
          </cell>
          <cell r="E2940" t="str">
            <v>300收益</v>
          </cell>
          <cell r="F2940" t="str">
            <v>CSI 300 Total Return Index</v>
          </cell>
          <cell r="G2940" t="str">
            <v>CSI 300 TRI</v>
          </cell>
        </row>
        <row r="2940">
          <cell r="K2940" t="str">
            <v>5714.22</v>
          </cell>
          <cell r="L2940" t="str">
            <v>61.52</v>
          </cell>
          <cell r="M2940" t="str">
            <v>1.09</v>
          </cell>
          <cell r="N2940" t="str">
            <v>39505.31</v>
          </cell>
          <cell r="O2940" t="str">
            <v>7179.52</v>
          </cell>
          <cell r="P2940">
            <v>300</v>
          </cell>
        </row>
        <row r="2941">
          <cell r="B2941">
            <v>45576</v>
          </cell>
          <cell r="C2941" t="str">
            <v>H00300</v>
          </cell>
          <cell r="D2941" t="str">
            <v>沪深300全收益指数</v>
          </cell>
          <cell r="E2941" t="str">
            <v>300收益</v>
          </cell>
          <cell r="F2941" t="str">
            <v>CSI 300 Total Return Index</v>
          </cell>
          <cell r="G2941" t="str">
            <v>CSI 300 TRI</v>
          </cell>
        </row>
        <row r="2941">
          <cell r="K2941" t="str">
            <v>5556.27</v>
          </cell>
          <cell r="L2941" t="str">
            <v>-157.95</v>
          </cell>
          <cell r="M2941" t="str">
            <v>-2.76</v>
          </cell>
          <cell r="N2941" t="str">
            <v>27409.65</v>
          </cell>
          <cell r="O2941" t="str">
            <v>4849.98</v>
          </cell>
          <cell r="P2941">
            <v>300</v>
          </cell>
        </row>
        <row r="2942">
          <cell r="B2942">
            <v>45579</v>
          </cell>
          <cell r="C2942" t="str">
            <v>H00300</v>
          </cell>
          <cell r="D2942" t="str">
            <v>沪深300全收益指数</v>
          </cell>
          <cell r="E2942" t="str">
            <v>300收益</v>
          </cell>
          <cell r="F2942" t="str">
            <v>CSI 300 Total Return Index</v>
          </cell>
          <cell r="G2942" t="str">
            <v>CSI 300 TRI</v>
          </cell>
        </row>
        <row r="2942">
          <cell r="K2942" t="str">
            <v>5662.29</v>
          </cell>
          <cell r="L2942" t="str">
            <v>106.03</v>
          </cell>
          <cell r="M2942" t="str">
            <v>1.91</v>
          </cell>
          <cell r="N2942" t="str">
            <v>30757.90</v>
          </cell>
          <cell r="O2942" t="str">
            <v>5340.77</v>
          </cell>
          <cell r="P2942">
            <v>300</v>
          </cell>
        </row>
        <row r="2943">
          <cell r="B2943">
            <v>45580</v>
          </cell>
          <cell r="C2943" t="str">
            <v>H00300</v>
          </cell>
          <cell r="D2943" t="str">
            <v>沪深300全收益指数</v>
          </cell>
          <cell r="E2943" t="str">
            <v>300收益</v>
          </cell>
          <cell r="F2943" t="str">
            <v>CSI 300 Total Return Index</v>
          </cell>
          <cell r="G2943" t="str">
            <v>CSI 300 TRI</v>
          </cell>
        </row>
        <row r="2943">
          <cell r="K2943" t="str">
            <v>5511.74</v>
          </cell>
          <cell r="L2943" t="str">
            <v>-150.55</v>
          </cell>
          <cell r="M2943" t="str">
            <v>-2.66</v>
          </cell>
          <cell r="N2943" t="str">
            <v>24248.64</v>
          </cell>
          <cell r="O2943" t="str">
            <v>4344.11</v>
          </cell>
          <cell r="P2943">
            <v>300</v>
          </cell>
        </row>
        <row r="2944">
          <cell r="B2944">
            <v>45581</v>
          </cell>
          <cell r="C2944" t="str">
            <v>H00300</v>
          </cell>
          <cell r="D2944" t="str">
            <v>沪深300全收益指数</v>
          </cell>
          <cell r="E2944" t="str">
            <v>300收益</v>
          </cell>
          <cell r="F2944" t="str">
            <v>CSI 300 Total Return Index</v>
          </cell>
          <cell r="G2944" t="str">
            <v>CSI 300 TRI</v>
          </cell>
        </row>
        <row r="2944">
          <cell r="K2944" t="str">
            <v>5476.93</v>
          </cell>
          <cell r="L2944" t="str">
            <v>-34.81</v>
          </cell>
          <cell r="M2944" t="str">
            <v>-0.63</v>
          </cell>
          <cell r="N2944" t="str">
            <v>21886.64</v>
          </cell>
          <cell r="O2944" t="str">
            <v>3773.01</v>
          </cell>
          <cell r="P2944">
            <v>300</v>
          </cell>
        </row>
        <row r="2945">
          <cell r="B2945">
            <v>45582</v>
          </cell>
          <cell r="C2945" t="str">
            <v>H00300</v>
          </cell>
          <cell r="D2945" t="str">
            <v>沪深300全收益指数</v>
          </cell>
          <cell r="E2945" t="str">
            <v>300收益</v>
          </cell>
          <cell r="F2945" t="str">
            <v>CSI 300 Total Return Index</v>
          </cell>
          <cell r="G2945" t="str">
            <v>CSI 300 TRI</v>
          </cell>
        </row>
        <row r="2945">
          <cell r="K2945" t="str">
            <v>5414.94</v>
          </cell>
          <cell r="L2945" t="str">
            <v>-61.99</v>
          </cell>
          <cell r="M2945" t="str">
            <v>-1.13</v>
          </cell>
          <cell r="N2945" t="str">
            <v>21231.38</v>
          </cell>
          <cell r="O2945" t="str">
            <v>3691.71</v>
          </cell>
          <cell r="P2945">
            <v>300</v>
          </cell>
        </row>
        <row r="2946">
          <cell r="B2946">
            <v>45583</v>
          </cell>
          <cell r="C2946" t="str">
            <v>H00300</v>
          </cell>
          <cell r="D2946" t="str">
            <v>沪深300全收益指数</v>
          </cell>
          <cell r="E2946" t="str">
            <v>300收益</v>
          </cell>
          <cell r="F2946" t="str">
            <v>CSI 300 Total Return Index</v>
          </cell>
          <cell r="G2946" t="str">
            <v>CSI 300 TRI</v>
          </cell>
        </row>
        <row r="2946">
          <cell r="K2946" t="str">
            <v>5614.78</v>
          </cell>
          <cell r="L2946" t="str">
            <v>199.83</v>
          </cell>
          <cell r="M2946" t="str">
            <v>3.69</v>
          </cell>
          <cell r="N2946" t="str">
            <v>31295.88</v>
          </cell>
          <cell r="O2946" t="str">
            <v>6206.74</v>
          </cell>
          <cell r="P2946">
            <v>300</v>
          </cell>
        </row>
        <row r="2947">
          <cell r="B2947">
            <v>45586</v>
          </cell>
          <cell r="C2947" t="str">
            <v>H00300</v>
          </cell>
          <cell r="D2947" t="str">
            <v>沪深300全收益指数</v>
          </cell>
          <cell r="E2947" t="str">
            <v>300收益</v>
          </cell>
          <cell r="F2947" t="str">
            <v>CSI 300 Total Return Index</v>
          </cell>
          <cell r="G2947" t="str">
            <v>CSI 300 TRI</v>
          </cell>
        </row>
        <row r="2947">
          <cell r="K2947" t="str">
            <v>5629.22</v>
          </cell>
          <cell r="L2947" t="str">
            <v>14.44</v>
          </cell>
          <cell r="M2947" t="str">
            <v>0.26</v>
          </cell>
          <cell r="N2947" t="str">
            <v>29118.56</v>
          </cell>
          <cell r="O2947" t="str">
            <v>6001.10</v>
          </cell>
          <cell r="P2947">
            <v>300</v>
          </cell>
        </row>
        <row r="2948">
          <cell r="B2948">
            <v>45587</v>
          </cell>
          <cell r="C2948" t="str">
            <v>H00300</v>
          </cell>
          <cell r="D2948" t="str">
            <v>沪深300全收益指数</v>
          </cell>
          <cell r="E2948" t="str">
            <v>300收益</v>
          </cell>
          <cell r="F2948" t="str">
            <v>CSI 300 Total Return Index</v>
          </cell>
          <cell r="G2948" t="str">
            <v>CSI 300 TRI</v>
          </cell>
        </row>
        <row r="2948">
          <cell r="K2948" t="str">
            <v>5661.61</v>
          </cell>
          <cell r="L2948" t="str">
            <v>32.39</v>
          </cell>
          <cell r="M2948" t="str">
            <v>0.58</v>
          </cell>
          <cell r="N2948" t="str">
            <v>22343.34</v>
          </cell>
          <cell r="O2948" t="str">
            <v>4428.82</v>
          </cell>
          <cell r="P2948">
            <v>300</v>
          </cell>
        </row>
        <row r="2949">
          <cell r="B2949">
            <v>45588</v>
          </cell>
          <cell r="C2949" t="str">
            <v>H00300</v>
          </cell>
          <cell r="D2949" t="str">
            <v>沪深300全收益指数</v>
          </cell>
          <cell r="E2949" t="str">
            <v>300收益</v>
          </cell>
          <cell r="F2949" t="str">
            <v>CSI 300 Total Return Index</v>
          </cell>
          <cell r="G2949" t="str">
            <v>CSI 300 TRI</v>
          </cell>
        </row>
        <row r="2949">
          <cell r="K2949" t="str">
            <v>5683.99</v>
          </cell>
          <cell r="L2949" t="str">
            <v>22.37</v>
          </cell>
          <cell r="M2949" t="str">
            <v>0.40</v>
          </cell>
          <cell r="N2949" t="str">
            <v>24587.39</v>
          </cell>
          <cell r="O2949" t="str">
            <v>4691.21</v>
          </cell>
          <cell r="P2949">
            <v>300</v>
          </cell>
        </row>
        <row r="2950">
          <cell r="B2950">
            <v>45589</v>
          </cell>
          <cell r="C2950" t="str">
            <v>H00300</v>
          </cell>
          <cell r="D2950" t="str">
            <v>沪深300全收益指数</v>
          </cell>
          <cell r="E2950" t="str">
            <v>300收益</v>
          </cell>
          <cell r="F2950" t="str">
            <v>CSI 300 Total Return Index</v>
          </cell>
          <cell r="G2950" t="str">
            <v>CSI 300 TRI</v>
          </cell>
        </row>
        <row r="2950">
          <cell r="K2950" t="str">
            <v>5620.82</v>
          </cell>
          <cell r="L2950" t="str">
            <v>-63.17</v>
          </cell>
          <cell r="M2950" t="str">
            <v>-1.11</v>
          </cell>
          <cell r="N2950" t="str">
            <v>17472.41</v>
          </cell>
          <cell r="O2950" t="str">
            <v>3404.87</v>
          </cell>
          <cell r="P2950">
            <v>300</v>
          </cell>
        </row>
        <row r="2951">
          <cell r="B2951">
            <v>45590</v>
          </cell>
          <cell r="C2951" t="str">
            <v>H00300</v>
          </cell>
          <cell r="D2951" t="str">
            <v>沪深300全收益指数</v>
          </cell>
          <cell r="E2951" t="str">
            <v>300收益</v>
          </cell>
          <cell r="F2951" t="str">
            <v>CSI 300 Total Return Index</v>
          </cell>
          <cell r="G2951" t="str">
            <v>CSI 300 TRI</v>
          </cell>
        </row>
        <row r="2951">
          <cell r="K2951" t="str">
            <v>5660.74</v>
          </cell>
          <cell r="L2951" t="str">
            <v>39.92</v>
          </cell>
          <cell r="M2951" t="str">
            <v>0.71</v>
          </cell>
          <cell r="N2951" t="str">
            <v>21069.49</v>
          </cell>
          <cell r="O2951" t="str">
            <v>4122.31</v>
          </cell>
          <cell r="P2951">
            <v>300</v>
          </cell>
        </row>
        <row r="2952">
          <cell r="B2952">
            <v>45593</v>
          </cell>
          <cell r="C2952" t="str">
            <v>H00300</v>
          </cell>
          <cell r="D2952" t="str">
            <v>沪深300全收益指数</v>
          </cell>
          <cell r="E2952" t="str">
            <v>300收益</v>
          </cell>
          <cell r="F2952" t="str">
            <v>CSI 300 Total Return Index</v>
          </cell>
          <cell r="G2952" t="str">
            <v>CSI 300 TRI</v>
          </cell>
        </row>
        <row r="2952">
          <cell r="K2952" t="str">
            <v>5671.81</v>
          </cell>
          <cell r="L2952" t="str">
            <v>11.07</v>
          </cell>
          <cell r="M2952" t="str">
            <v>0.20</v>
          </cell>
          <cell r="N2952" t="str">
            <v>21616.04</v>
          </cell>
          <cell r="O2952" t="str">
            <v>3904.50</v>
          </cell>
          <cell r="P2952">
            <v>300</v>
          </cell>
        </row>
        <row r="2953">
          <cell r="B2953">
            <v>45594</v>
          </cell>
          <cell r="C2953" t="str">
            <v>H00300</v>
          </cell>
          <cell r="D2953" t="str">
            <v>沪深300全收益指数</v>
          </cell>
          <cell r="E2953" t="str">
            <v>300收益</v>
          </cell>
          <cell r="F2953" t="str">
            <v>CSI 300 Total Return Index</v>
          </cell>
          <cell r="G2953" t="str">
            <v>CSI 300 TRI</v>
          </cell>
        </row>
        <row r="2953">
          <cell r="K2953" t="str">
            <v>5615.28</v>
          </cell>
          <cell r="L2953" t="str">
            <v>-56.53</v>
          </cell>
          <cell r="M2953" t="str">
            <v>-1.00</v>
          </cell>
          <cell r="N2953" t="str">
            <v>21729.40</v>
          </cell>
          <cell r="O2953" t="str">
            <v>4296.25</v>
          </cell>
          <cell r="P2953">
            <v>300</v>
          </cell>
        </row>
        <row r="2954">
          <cell r="B2954">
            <v>45595</v>
          </cell>
          <cell r="C2954" t="str">
            <v>H00300</v>
          </cell>
          <cell r="D2954" t="str">
            <v>沪深300全收益指数</v>
          </cell>
          <cell r="E2954" t="str">
            <v>300收益</v>
          </cell>
          <cell r="F2954" t="str">
            <v>CSI 300 Total Return Index</v>
          </cell>
          <cell r="G2954" t="str">
            <v>CSI 300 TRI</v>
          </cell>
        </row>
        <row r="2954">
          <cell r="K2954" t="str">
            <v>5565.40</v>
          </cell>
          <cell r="L2954" t="str">
            <v>-49.88</v>
          </cell>
          <cell r="M2954" t="str">
            <v>-0.89</v>
          </cell>
          <cell r="N2954" t="str">
            <v>21943.66</v>
          </cell>
          <cell r="O2954" t="str">
            <v>3850.11</v>
          </cell>
          <cell r="P2954">
            <v>300</v>
          </cell>
        </row>
        <row r="2955">
          <cell r="B2955">
            <v>45596</v>
          </cell>
          <cell r="C2955" t="str">
            <v>H00300</v>
          </cell>
          <cell r="D2955" t="str">
            <v>沪深300全收益指数</v>
          </cell>
          <cell r="E2955" t="str">
            <v>300收益</v>
          </cell>
          <cell r="F2955" t="str">
            <v>CSI 300 Total Return Index</v>
          </cell>
          <cell r="G2955" t="str">
            <v>CSI 300 TRI</v>
          </cell>
        </row>
        <row r="2955">
          <cell r="K2955" t="str">
            <v>5567.99</v>
          </cell>
          <cell r="L2955" t="str">
            <v>2.59</v>
          </cell>
          <cell r="M2955" t="str">
            <v>0.05</v>
          </cell>
          <cell r="N2955" t="str">
            <v>30063.67</v>
          </cell>
          <cell r="O2955" t="str">
            <v>5155.34</v>
          </cell>
          <cell r="P2955">
            <v>300</v>
          </cell>
        </row>
        <row r="2956">
          <cell r="B2956">
            <v>45597</v>
          </cell>
          <cell r="C2956" t="str">
            <v>H00300</v>
          </cell>
          <cell r="D2956" t="str">
            <v>沪深300全收益指数</v>
          </cell>
          <cell r="E2956" t="str">
            <v>300收益</v>
          </cell>
          <cell r="F2956" t="str">
            <v>CSI 300 Total Return Index</v>
          </cell>
          <cell r="G2956" t="str">
            <v>CSI 300 TRI</v>
          </cell>
        </row>
        <row r="2956">
          <cell r="K2956" t="str">
            <v>5567.04</v>
          </cell>
          <cell r="L2956" t="str">
            <v>-0.95</v>
          </cell>
          <cell r="M2956" t="str">
            <v>-0.02</v>
          </cell>
          <cell r="N2956" t="str">
            <v>30798.65</v>
          </cell>
          <cell r="O2956" t="str">
            <v>4764.73</v>
          </cell>
          <cell r="P2956">
            <v>300</v>
          </cell>
        </row>
        <row r="2957">
          <cell r="B2957">
            <v>45600</v>
          </cell>
          <cell r="C2957" t="str">
            <v>H00300</v>
          </cell>
          <cell r="D2957" t="str">
            <v>沪深300全收益指数</v>
          </cell>
          <cell r="E2957" t="str">
            <v>300收益</v>
          </cell>
          <cell r="F2957" t="str">
            <v>CSI 300 Total Return Index</v>
          </cell>
          <cell r="G2957" t="str">
            <v>CSI 300 TRI</v>
          </cell>
        </row>
        <row r="2957">
          <cell r="K2957" t="str">
            <v>5645.38</v>
          </cell>
          <cell r="L2957" t="str">
            <v>78.34</v>
          </cell>
          <cell r="M2957" t="str">
            <v>1.41</v>
          </cell>
          <cell r="N2957" t="str">
            <v>22923.91</v>
          </cell>
          <cell r="O2957" t="str">
            <v>3810.49</v>
          </cell>
          <cell r="P2957">
            <v>300</v>
          </cell>
        </row>
        <row r="2958">
          <cell r="B2958">
            <v>45601</v>
          </cell>
          <cell r="C2958" t="str">
            <v>H00300</v>
          </cell>
          <cell r="D2958" t="str">
            <v>沪深300全收益指数</v>
          </cell>
          <cell r="E2958" t="str">
            <v>300收益</v>
          </cell>
          <cell r="F2958" t="str">
            <v>CSI 300 Total Return Index</v>
          </cell>
          <cell r="G2958" t="str">
            <v>CSI 300 TRI</v>
          </cell>
        </row>
        <row r="2958">
          <cell r="K2958" t="str">
            <v>5788.22</v>
          </cell>
          <cell r="L2958" t="str">
            <v>142.84</v>
          </cell>
          <cell r="M2958" t="str">
            <v>2.53</v>
          </cell>
          <cell r="N2958" t="str">
            <v>31686.28</v>
          </cell>
          <cell r="O2958" t="str">
            <v>5809.72</v>
          </cell>
          <cell r="P2958">
            <v>300</v>
          </cell>
        </row>
        <row r="2959">
          <cell r="B2959">
            <v>45602</v>
          </cell>
          <cell r="C2959" t="str">
            <v>H00300</v>
          </cell>
          <cell r="D2959" t="str">
            <v>沪深300全收益指数</v>
          </cell>
          <cell r="E2959" t="str">
            <v>300收益</v>
          </cell>
          <cell r="F2959" t="str">
            <v>CSI 300 Total Return Index</v>
          </cell>
          <cell r="G2959" t="str">
            <v>CSI 300 TRI</v>
          </cell>
        </row>
        <row r="2959">
          <cell r="K2959" t="str">
            <v>5759.55</v>
          </cell>
          <cell r="L2959" t="str">
            <v>-28.67</v>
          </cell>
          <cell r="M2959" t="str">
            <v>-0.50</v>
          </cell>
          <cell r="N2959" t="str">
            <v>33580.79</v>
          </cell>
          <cell r="O2959" t="str">
            <v>6391.24</v>
          </cell>
          <cell r="P2959">
            <v>300</v>
          </cell>
        </row>
        <row r="2960">
          <cell r="B2960">
            <v>45603</v>
          </cell>
          <cell r="C2960" t="str">
            <v>H00300</v>
          </cell>
          <cell r="D2960" t="str">
            <v>沪深300全收益指数</v>
          </cell>
          <cell r="E2960" t="str">
            <v>300收益</v>
          </cell>
          <cell r="F2960" t="str">
            <v>CSI 300 Total Return Index</v>
          </cell>
          <cell r="G2960" t="str">
            <v>CSI 300 TRI</v>
          </cell>
        </row>
        <row r="2960">
          <cell r="K2960" t="str">
            <v>5934.58</v>
          </cell>
          <cell r="L2960" t="str">
            <v>175.03</v>
          </cell>
          <cell r="M2960" t="str">
            <v>3.04</v>
          </cell>
          <cell r="N2960" t="str">
            <v>34143.64</v>
          </cell>
          <cell r="O2960" t="str">
            <v>6581.46</v>
          </cell>
          <cell r="P2960">
            <v>300</v>
          </cell>
        </row>
        <row r="2961">
          <cell r="B2961">
            <v>45604</v>
          </cell>
          <cell r="C2961" t="str">
            <v>H00300</v>
          </cell>
          <cell r="D2961" t="str">
            <v>沪深300全收益指数</v>
          </cell>
          <cell r="E2961" t="str">
            <v>300收益</v>
          </cell>
          <cell r="F2961" t="str">
            <v>CSI 300 Total Return Index</v>
          </cell>
          <cell r="G2961" t="str">
            <v>CSI 300 TRI</v>
          </cell>
        </row>
        <row r="2961">
          <cell r="K2961" t="str">
            <v>5875.05</v>
          </cell>
          <cell r="L2961" t="str">
            <v>-59.53</v>
          </cell>
          <cell r="M2961" t="str">
            <v>-1.00</v>
          </cell>
          <cell r="N2961" t="str">
            <v>33235.04</v>
          </cell>
          <cell r="O2961" t="str">
            <v>6884.47</v>
          </cell>
          <cell r="P2961">
            <v>300</v>
          </cell>
        </row>
        <row r="2962">
          <cell r="B2962">
            <v>45607</v>
          </cell>
          <cell r="C2962" t="str">
            <v>H00300</v>
          </cell>
          <cell r="D2962" t="str">
            <v>沪深300全收益指数</v>
          </cell>
          <cell r="E2962" t="str">
            <v>300收益</v>
          </cell>
          <cell r="F2962" t="str">
            <v>CSI 300 Total Return Index</v>
          </cell>
          <cell r="G2962" t="str">
            <v>CSI 300 TRI</v>
          </cell>
        </row>
        <row r="2962">
          <cell r="K2962" t="str">
            <v>5913.93</v>
          </cell>
          <cell r="L2962" t="str">
            <v>38.89</v>
          </cell>
          <cell r="M2962" t="str">
            <v>0.66</v>
          </cell>
          <cell r="N2962" t="str">
            <v>28959.42</v>
          </cell>
          <cell r="O2962" t="str">
            <v>6256.06</v>
          </cell>
          <cell r="P2962">
            <v>300</v>
          </cell>
        </row>
        <row r="2963">
          <cell r="B2963">
            <v>45608</v>
          </cell>
          <cell r="C2963" t="str">
            <v>H00300</v>
          </cell>
          <cell r="D2963" t="str">
            <v>沪深300全收益指数</v>
          </cell>
          <cell r="E2963" t="str">
            <v>300收益</v>
          </cell>
          <cell r="F2963" t="str">
            <v>CSI 300 Total Return Index</v>
          </cell>
          <cell r="G2963" t="str">
            <v>CSI 300 TRI</v>
          </cell>
        </row>
        <row r="2963">
          <cell r="K2963" t="str">
            <v>5848.96</v>
          </cell>
          <cell r="L2963" t="str">
            <v>-64.98</v>
          </cell>
          <cell r="M2963" t="str">
            <v>-1.10</v>
          </cell>
          <cell r="N2963" t="str">
            <v>29777.81</v>
          </cell>
          <cell r="O2963" t="str">
            <v>6603.81</v>
          </cell>
          <cell r="P2963">
            <v>300</v>
          </cell>
        </row>
        <row r="2964">
          <cell r="B2964">
            <v>45609</v>
          </cell>
          <cell r="C2964" t="str">
            <v>H00300</v>
          </cell>
          <cell r="D2964" t="str">
            <v>沪深300全收益指数</v>
          </cell>
          <cell r="E2964" t="str">
            <v>300收益</v>
          </cell>
          <cell r="F2964" t="str">
            <v>CSI 300 Total Return Index</v>
          </cell>
          <cell r="G2964" t="str">
            <v>CSI 300 TRI</v>
          </cell>
        </row>
        <row r="2964">
          <cell r="K2964" t="str">
            <v>5885.83</v>
          </cell>
          <cell r="L2964" t="str">
            <v>36.87</v>
          </cell>
          <cell r="M2964" t="str">
            <v>0.63</v>
          </cell>
          <cell r="N2964" t="str">
            <v>24048.41</v>
          </cell>
          <cell r="O2964" t="str">
            <v>5127.34</v>
          </cell>
          <cell r="P2964">
            <v>300</v>
          </cell>
        </row>
        <row r="2965">
          <cell r="B2965">
            <v>45610</v>
          </cell>
          <cell r="C2965" t="str">
            <v>H00300</v>
          </cell>
          <cell r="D2965" t="str">
            <v>沪深300全收益指数</v>
          </cell>
          <cell r="E2965" t="str">
            <v>300收益</v>
          </cell>
          <cell r="F2965" t="str">
            <v>CSI 300 Total Return Index</v>
          </cell>
          <cell r="G2965" t="str">
            <v>CSI 300 TRI</v>
          </cell>
        </row>
        <row r="2965">
          <cell r="K2965" t="str">
            <v>5783.79</v>
          </cell>
          <cell r="L2965" t="str">
            <v>-102.04</v>
          </cell>
          <cell r="M2965" t="str">
            <v>-1.73</v>
          </cell>
          <cell r="N2965" t="str">
            <v>23015.28</v>
          </cell>
          <cell r="O2965" t="str">
            <v>4641.58</v>
          </cell>
          <cell r="P2965">
            <v>300</v>
          </cell>
        </row>
        <row r="2966">
          <cell r="B2966">
            <v>45611</v>
          </cell>
          <cell r="C2966" t="str">
            <v>H00300</v>
          </cell>
          <cell r="D2966" t="str">
            <v>沪深300全收益指数</v>
          </cell>
          <cell r="E2966" t="str">
            <v>300收益</v>
          </cell>
          <cell r="F2966" t="str">
            <v>CSI 300 Total Return Index</v>
          </cell>
          <cell r="G2966" t="str">
            <v>CSI 300 TRI</v>
          </cell>
        </row>
        <row r="2966">
          <cell r="K2966" t="str">
            <v>5682.56</v>
          </cell>
          <cell r="L2966" t="str">
            <v>-101.23</v>
          </cell>
          <cell r="M2966" t="str">
            <v>-1.75</v>
          </cell>
          <cell r="N2966" t="str">
            <v>24739.95</v>
          </cell>
          <cell r="O2966" t="str">
            <v>4740.80</v>
          </cell>
          <cell r="P2966">
            <v>300</v>
          </cell>
        </row>
        <row r="2967">
          <cell r="B2967">
            <v>45614</v>
          </cell>
          <cell r="C2967" t="str">
            <v>H00300</v>
          </cell>
          <cell r="D2967" t="str">
            <v>沪深300全收益指数</v>
          </cell>
          <cell r="E2967" t="str">
            <v>300收益</v>
          </cell>
          <cell r="F2967" t="str">
            <v>CSI 300 Total Return Index</v>
          </cell>
          <cell r="G2967" t="str">
            <v>CSI 300 TRI</v>
          </cell>
        </row>
        <row r="2967">
          <cell r="K2967" t="str">
            <v>5656.36</v>
          </cell>
          <cell r="L2967" t="str">
            <v>-26.20</v>
          </cell>
          <cell r="M2967" t="str">
            <v>-0.46</v>
          </cell>
          <cell r="N2967" t="str">
            <v>30677.79</v>
          </cell>
          <cell r="O2967" t="str">
            <v>4724.08</v>
          </cell>
          <cell r="P2967">
            <v>300</v>
          </cell>
        </row>
        <row r="2968">
          <cell r="B2968">
            <v>45615</v>
          </cell>
          <cell r="C2968" t="str">
            <v>H00300</v>
          </cell>
          <cell r="D2968" t="str">
            <v>沪深300全收益指数</v>
          </cell>
          <cell r="E2968" t="str">
            <v>300收益</v>
          </cell>
          <cell r="F2968" t="str">
            <v>CSI 300 Total Return Index</v>
          </cell>
          <cell r="G2968" t="str">
            <v>CSI 300 TRI</v>
          </cell>
        </row>
        <row r="2968">
          <cell r="K2968" t="str">
            <v>5694.32</v>
          </cell>
          <cell r="L2968" t="str">
            <v>37.96</v>
          </cell>
          <cell r="M2968" t="str">
            <v>0.67</v>
          </cell>
          <cell r="N2968" t="str">
            <v>24294.65</v>
          </cell>
          <cell r="O2968" t="str">
            <v>4026.11</v>
          </cell>
          <cell r="P2968">
            <v>300</v>
          </cell>
        </row>
        <row r="2969">
          <cell r="B2969">
            <v>45616</v>
          </cell>
          <cell r="C2969" t="str">
            <v>H00300</v>
          </cell>
          <cell r="D2969" t="str">
            <v>沪深300全收益指数</v>
          </cell>
          <cell r="E2969" t="str">
            <v>300收益</v>
          </cell>
          <cell r="F2969" t="str">
            <v>CSI 300 Total Return Index</v>
          </cell>
          <cell r="G2969" t="str">
            <v>CSI 300 TRI</v>
          </cell>
        </row>
        <row r="2969">
          <cell r="K2969" t="str">
            <v>5707.04</v>
          </cell>
          <cell r="L2969" t="str">
            <v>12.72</v>
          </cell>
          <cell r="M2969" t="str">
            <v>0.22</v>
          </cell>
          <cell r="N2969" t="str">
            <v>18459.94</v>
          </cell>
          <cell r="O2969" t="str">
            <v>3475.78</v>
          </cell>
          <cell r="P2969">
            <v>300</v>
          </cell>
        </row>
        <row r="2970">
          <cell r="B2970">
            <v>45617</v>
          </cell>
          <cell r="C2970" t="str">
            <v>H00300</v>
          </cell>
          <cell r="D2970" t="str">
            <v>沪深300全收益指数</v>
          </cell>
          <cell r="E2970" t="str">
            <v>300收益</v>
          </cell>
          <cell r="F2970" t="str">
            <v>CSI 300 Total Return Index</v>
          </cell>
          <cell r="G2970" t="str">
            <v>CSI 300 TRI</v>
          </cell>
        </row>
        <row r="2970">
          <cell r="K2970" t="str">
            <v>5712.27</v>
          </cell>
          <cell r="L2970" t="str">
            <v>5.24</v>
          </cell>
          <cell r="M2970" t="str">
            <v>0.09</v>
          </cell>
          <cell r="N2970" t="str">
            <v>16612.59</v>
          </cell>
          <cell r="O2970" t="str">
            <v>3242.35</v>
          </cell>
          <cell r="P2970">
            <v>300</v>
          </cell>
        </row>
        <row r="2971">
          <cell r="B2971">
            <v>45618</v>
          </cell>
          <cell r="C2971" t="str">
            <v>H00300</v>
          </cell>
          <cell r="D2971" t="str">
            <v>沪深300全收益指数</v>
          </cell>
          <cell r="E2971" t="str">
            <v>300收益</v>
          </cell>
          <cell r="F2971" t="str">
            <v>CSI 300 Total Return Index</v>
          </cell>
          <cell r="G2971" t="str">
            <v>CSI 300 TRI</v>
          </cell>
        </row>
        <row r="2971">
          <cell r="K2971" t="str">
            <v>5535.29</v>
          </cell>
          <cell r="L2971" t="str">
            <v>-176.98</v>
          </cell>
          <cell r="M2971" t="str">
            <v>-3.10</v>
          </cell>
          <cell r="N2971" t="str">
            <v>21628.58</v>
          </cell>
          <cell r="O2971" t="str">
            <v>3975.67</v>
          </cell>
          <cell r="P2971">
            <v>300</v>
          </cell>
        </row>
        <row r="2972">
          <cell r="B2972">
            <v>45621</v>
          </cell>
          <cell r="C2972" t="str">
            <v>H00300</v>
          </cell>
          <cell r="D2972" t="str">
            <v>沪深300全收益指数</v>
          </cell>
          <cell r="E2972" t="str">
            <v>300收益</v>
          </cell>
          <cell r="F2972" t="str">
            <v>CSI 300 Total Return Index</v>
          </cell>
          <cell r="G2972" t="str">
            <v>CSI 300 TRI</v>
          </cell>
        </row>
        <row r="2972">
          <cell r="K2972" t="str">
            <v>5510.46</v>
          </cell>
          <cell r="L2972" t="str">
            <v>-24.84</v>
          </cell>
          <cell r="M2972" t="str">
            <v>-0.45</v>
          </cell>
          <cell r="N2972" t="str">
            <v>19070.30</v>
          </cell>
          <cell r="O2972" t="str">
            <v>3490.07</v>
          </cell>
          <cell r="P2972">
            <v>300</v>
          </cell>
        </row>
        <row r="2973">
          <cell r="B2973">
            <v>45622</v>
          </cell>
          <cell r="C2973" t="str">
            <v>H00300</v>
          </cell>
          <cell r="D2973" t="str">
            <v>沪深300全收益指数</v>
          </cell>
          <cell r="E2973" t="str">
            <v>300收益</v>
          </cell>
          <cell r="F2973" t="str">
            <v>CSI 300 Total Return Index</v>
          </cell>
          <cell r="G2973" t="str">
            <v>CSI 300 TRI</v>
          </cell>
        </row>
        <row r="2973">
          <cell r="K2973" t="str">
            <v>5499.13</v>
          </cell>
          <cell r="L2973" t="str">
            <v>-11.32</v>
          </cell>
          <cell r="M2973" t="str">
            <v>-0.21</v>
          </cell>
          <cell r="N2973" t="str">
            <v>14989.24</v>
          </cell>
          <cell r="O2973" t="str">
            <v>2644.03</v>
          </cell>
          <cell r="P2973">
            <v>300</v>
          </cell>
        </row>
        <row r="2974">
          <cell r="B2974">
            <v>45623</v>
          </cell>
          <cell r="C2974" t="str">
            <v>H00300</v>
          </cell>
          <cell r="D2974" t="str">
            <v>沪深300全收益指数</v>
          </cell>
          <cell r="E2974" t="str">
            <v>300收益</v>
          </cell>
          <cell r="F2974" t="str">
            <v>CSI 300 Total Return Index</v>
          </cell>
          <cell r="G2974" t="str">
            <v>CSI 300 TRI</v>
          </cell>
        </row>
        <row r="2974">
          <cell r="K2974" t="str">
            <v>5594.88</v>
          </cell>
          <cell r="L2974" t="str">
            <v>95.74</v>
          </cell>
          <cell r="M2974" t="str">
            <v>1.74</v>
          </cell>
          <cell r="N2974" t="str">
            <v>17413.61</v>
          </cell>
          <cell r="O2974" t="str">
            <v>3206.32</v>
          </cell>
          <cell r="P2974">
            <v>300</v>
          </cell>
        </row>
        <row r="2975">
          <cell r="B2975">
            <v>45624</v>
          </cell>
          <cell r="C2975" t="str">
            <v>H00300</v>
          </cell>
          <cell r="D2975" t="str">
            <v>沪深300全收益指数</v>
          </cell>
          <cell r="E2975" t="str">
            <v>300收益</v>
          </cell>
          <cell r="F2975" t="str">
            <v>CSI 300 Total Return Index</v>
          </cell>
          <cell r="G2975" t="str">
            <v>CSI 300 TRI</v>
          </cell>
        </row>
        <row r="2975">
          <cell r="K2975" t="str">
            <v>5546.40</v>
          </cell>
          <cell r="L2975" t="str">
            <v>-48.48</v>
          </cell>
          <cell r="M2975" t="str">
            <v>-0.87</v>
          </cell>
          <cell r="N2975" t="str">
            <v>15011.73</v>
          </cell>
          <cell r="O2975" t="str">
            <v>2864.33</v>
          </cell>
          <cell r="P2975">
            <v>300</v>
          </cell>
        </row>
        <row r="2976">
          <cell r="B2976">
            <v>45625</v>
          </cell>
          <cell r="C2976" t="str">
            <v>H00300</v>
          </cell>
          <cell r="D2976" t="str">
            <v>沪深300全收益指数</v>
          </cell>
          <cell r="E2976" t="str">
            <v>300收益</v>
          </cell>
          <cell r="F2976" t="str">
            <v>CSI 300 Total Return Index</v>
          </cell>
          <cell r="G2976" t="str">
            <v>CSI 300 TRI</v>
          </cell>
        </row>
        <row r="2976">
          <cell r="K2976" t="str">
            <v>5609.78</v>
          </cell>
          <cell r="L2976" t="str">
            <v>63.38</v>
          </cell>
          <cell r="M2976" t="str">
            <v>1.14</v>
          </cell>
          <cell r="N2976" t="str">
            <v>18765.67</v>
          </cell>
          <cell r="O2976" t="str">
            <v>3752.62</v>
          </cell>
          <cell r="P2976">
            <v>300</v>
          </cell>
        </row>
        <row r="2977">
          <cell r="B2977">
            <v>45628</v>
          </cell>
          <cell r="C2977" t="str">
            <v>H00300</v>
          </cell>
          <cell r="D2977" t="str">
            <v>沪深300全收益指数</v>
          </cell>
          <cell r="E2977" t="str">
            <v>300收益</v>
          </cell>
          <cell r="F2977" t="str">
            <v>CSI 300 Total Return Index</v>
          </cell>
          <cell r="G2977" t="str">
            <v>CSI 300 TRI</v>
          </cell>
        </row>
        <row r="2977">
          <cell r="K2977" t="str">
            <v>5654.30</v>
          </cell>
          <cell r="L2977" t="str">
            <v>44.52</v>
          </cell>
          <cell r="M2977" t="str">
            <v>0.79</v>
          </cell>
          <cell r="N2977" t="str">
            <v>19728.98</v>
          </cell>
          <cell r="O2977" t="str">
            <v>3685.91</v>
          </cell>
          <cell r="P2977">
            <v>300</v>
          </cell>
        </row>
        <row r="2978">
          <cell r="B2978">
            <v>45629</v>
          </cell>
          <cell r="C2978" t="str">
            <v>H00300</v>
          </cell>
          <cell r="D2978" t="str">
            <v>沪深300全收益指数</v>
          </cell>
          <cell r="E2978" t="str">
            <v>300收益</v>
          </cell>
          <cell r="F2978" t="str">
            <v>CSI 300 Total Return Index</v>
          </cell>
          <cell r="G2978" t="str">
            <v>CSI 300 TRI</v>
          </cell>
        </row>
        <row r="2978">
          <cell r="K2978" t="str">
            <v>5660.40</v>
          </cell>
          <cell r="L2978" t="str">
            <v>6.10</v>
          </cell>
          <cell r="M2978" t="str">
            <v>0.11</v>
          </cell>
          <cell r="N2978" t="str">
            <v>18249.69</v>
          </cell>
          <cell r="O2978" t="str">
            <v>3272.95</v>
          </cell>
          <cell r="P2978">
            <v>300</v>
          </cell>
        </row>
        <row r="2979">
          <cell r="B2979">
            <v>45630</v>
          </cell>
          <cell r="C2979" t="str">
            <v>H00300</v>
          </cell>
          <cell r="D2979" t="str">
            <v>沪深300全收益指数</v>
          </cell>
          <cell r="E2979" t="str">
            <v>300收益</v>
          </cell>
          <cell r="F2979" t="str">
            <v>CSI 300 Total Return Index</v>
          </cell>
          <cell r="G2979" t="str">
            <v>CSI 300 TRI</v>
          </cell>
        </row>
        <row r="2979">
          <cell r="K2979" t="str">
            <v>5629.85</v>
          </cell>
          <cell r="L2979" t="str">
            <v>-30.56</v>
          </cell>
          <cell r="M2979" t="str">
            <v>-0.54</v>
          </cell>
          <cell r="N2979" t="str">
            <v>17462.63</v>
          </cell>
          <cell r="O2979" t="str">
            <v>3120.40</v>
          </cell>
          <cell r="P2979">
            <v>300</v>
          </cell>
        </row>
        <row r="2980">
          <cell r="B2980">
            <v>45631</v>
          </cell>
          <cell r="C2980" t="str">
            <v>H00300</v>
          </cell>
          <cell r="D2980" t="str">
            <v>沪深300全收益指数</v>
          </cell>
          <cell r="E2980" t="str">
            <v>300收益</v>
          </cell>
          <cell r="F2980" t="str">
            <v>CSI 300 Total Return Index</v>
          </cell>
          <cell r="G2980" t="str">
            <v>CSI 300 TRI</v>
          </cell>
        </row>
        <row r="2980">
          <cell r="K2980" t="str">
            <v>5617.00</v>
          </cell>
          <cell r="L2980" t="str">
            <v>-12.85</v>
          </cell>
          <cell r="M2980" t="str">
            <v>-0.23</v>
          </cell>
          <cell r="N2980" t="str">
            <v>13853.40</v>
          </cell>
          <cell r="O2980" t="str">
            <v>2577.16</v>
          </cell>
          <cell r="P2980">
            <v>300</v>
          </cell>
        </row>
        <row r="2981">
          <cell r="B2981">
            <v>45632</v>
          </cell>
          <cell r="C2981" t="str">
            <v>H00300</v>
          </cell>
          <cell r="D2981" t="str">
            <v>沪深300全收益指数</v>
          </cell>
          <cell r="E2981" t="str">
            <v>300收益</v>
          </cell>
          <cell r="F2981" t="str">
            <v>CSI 300 Total Return Index</v>
          </cell>
          <cell r="G2981" t="str">
            <v>CSI 300 TRI</v>
          </cell>
        </row>
        <row r="2981">
          <cell r="K2981" t="str">
            <v>5690.84</v>
          </cell>
          <cell r="L2981" t="str">
            <v>73.84</v>
          </cell>
          <cell r="M2981" t="str">
            <v>1.31</v>
          </cell>
          <cell r="N2981" t="str">
            <v>19205.79</v>
          </cell>
          <cell r="O2981" t="str">
            <v>3517.52</v>
          </cell>
          <cell r="P2981">
            <v>300</v>
          </cell>
        </row>
        <row r="2982">
          <cell r="B2982">
            <v>45635</v>
          </cell>
          <cell r="C2982" t="str">
            <v>H00300</v>
          </cell>
          <cell r="D2982" t="str">
            <v>沪深300全收益指数</v>
          </cell>
          <cell r="E2982" t="str">
            <v>300收益</v>
          </cell>
          <cell r="F2982" t="str">
            <v>CSI 300 Total Return Index</v>
          </cell>
          <cell r="G2982" t="str">
            <v>CSI 300 TRI</v>
          </cell>
        </row>
        <row r="2982">
          <cell r="K2982" t="str">
            <v>5681.43</v>
          </cell>
          <cell r="L2982" t="str">
            <v>-9.41</v>
          </cell>
          <cell r="M2982" t="str">
            <v>-0.17</v>
          </cell>
          <cell r="N2982" t="str">
            <v>17596.00</v>
          </cell>
          <cell r="O2982" t="str">
            <v>3082.27</v>
          </cell>
          <cell r="P2982">
            <v>300</v>
          </cell>
        </row>
        <row r="2983">
          <cell r="B2983">
            <v>45636</v>
          </cell>
          <cell r="C2983" t="str">
            <v>H00300</v>
          </cell>
          <cell r="D2983" t="str">
            <v>沪深300全收益指数</v>
          </cell>
          <cell r="E2983" t="str">
            <v>300收益</v>
          </cell>
          <cell r="F2983" t="str">
            <v>CSI 300 Total Return Index</v>
          </cell>
          <cell r="G2983" t="str">
            <v>CSI 300 TRI</v>
          </cell>
        </row>
        <row r="2983">
          <cell r="K2983" t="str">
            <v>5723.11</v>
          </cell>
          <cell r="L2983" t="str">
            <v>41.68</v>
          </cell>
          <cell r="M2983" t="str">
            <v>0.73</v>
          </cell>
          <cell r="N2983" t="str">
            <v>25346.38</v>
          </cell>
          <cell r="O2983" t="str">
            <v>4872.78</v>
          </cell>
          <cell r="P2983">
            <v>300</v>
          </cell>
        </row>
        <row r="2984">
          <cell r="B2984">
            <v>45637</v>
          </cell>
          <cell r="C2984" t="str">
            <v>H00300</v>
          </cell>
          <cell r="D2984" t="str">
            <v>沪深300全收益指数</v>
          </cell>
          <cell r="E2984" t="str">
            <v>300收益</v>
          </cell>
          <cell r="F2984" t="str">
            <v>CSI 300 Total Return Index</v>
          </cell>
          <cell r="G2984" t="str">
            <v>CSI 300 TRI</v>
          </cell>
        </row>
        <row r="2984">
          <cell r="K2984" t="str">
            <v>5713.66</v>
          </cell>
          <cell r="L2984" t="str">
            <v>-9.46</v>
          </cell>
          <cell r="M2984" t="str">
            <v>-0.17</v>
          </cell>
          <cell r="N2984" t="str">
            <v>17725.28</v>
          </cell>
          <cell r="O2984" t="str">
            <v>3107.13</v>
          </cell>
          <cell r="P2984">
            <v>300</v>
          </cell>
        </row>
        <row r="2985">
          <cell r="B2985">
            <v>45638</v>
          </cell>
          <cell r="C2985" t="str">
            <v>H00300</v>
          </cell>
          <cell r="D2985" t="str">
            <v>沪深300全收益指数</v>
          </cell>
          <cell r="E2985" t="str">
            <v>300收益</v>
          </cell>
          <cell r="F2985" t="str">
            <v>CSI 300 Total Return Index</v>
          </cell>
          <cell r="G2985" t="str">
            <v>CSI 300 TRI</v>
          </cell>
        </row>
        <row r="2985">
          <cell r="K2985" t="str">
            <v>5770.54</v>
          </cell>
          <cell r="L2985" t="str">
            <v>56.88</v>
          </cell>
          <cell r="M2985" t="str">
            <v>1.00</v>
          </cell>
          <cell r="N2985" t="str">
            <v>18162.18</v>
          </cell>
          <cell r="O2985" t="str">
            <v>3336.68</v>
          </cell>
          <cell r="P2985">
            <v>300</v>
          </cell>
        </row>
        <row r="2986">
          <cell r="B2986">
            <v>45639</v>
          </cell>
          <cell r="C2986" t="str">
            <v>H00300</v>
          </cell>
          <cell r="D2986" t="str">
            <v>沪深300全收益指数</v>
          </cell>
          <cell r="E2986" t="str">
            <v>300收益</v>
          </cell>
          <cell r="F2986" t="str">
            <v>CSI 300 Total Return Index</v>
          </cell>
          <cell r="G2986" t="str">
            <v>CSI 300 TRI</v>
          </cell>
        </row>
        <row r="2986">
          <cell r="K2986" t="str">
            <v>5634.17</v>
          </cell>
          <cell r="L2986" t="str">
            <v>-136.36</v>
          </cell>
          <cell r="M2986" t="str">
            <v>-2.36</v>
          </cell>
          <cell r="N2986" t="str">
            <v>23035.31</v>
          </cell>
          <cell r="O2986" t="str">
            <v>4214.79</v>
          </cell>
          <cell r="P2986">
            <v>300</v>
          </cell>
        </row>
        <row r="2987">
          <cell r="B2987">
            <v>45642</v>
          </cell>
          <cell r="C2987" t="str">
            <v>H00300</v>
          </cell>
          <cell r="D2987" t="str">
            <v>沪深300全收益指数</v>
          </cell>
          <cell r="E2987" t="str">
            <v>300收益</v>
          </cell>
          <cell r="F2987" t="str">
            <v>CSI 300 Total Return Index</v>
          </cell>
          <cell r="G2987" t="str">
            <v>CSI 300 TRI</v>
          </cell>
        </row>
        <row r="2987">
          <cell r="K2987" t="str">
            <v>5603.61</v>
          </cell>
          <cell r="L2987" t="str">
            <v>-30.57</v>
          </cell>
          <cell r="M2987" t="str">
            <v>-0.54</v>
          </cell>
          <cell r="N2987" t="str">
            <v>17851.13</v>
          </cell>
          <cell r="O2987" t="str">
            <v>3276.19</v>
          </cell>
          <cell r="P2987">
            <v>300</v>
          </cell>
        </row>
        <row r="2988">
          <cell r="B2988">
            <v>45643</v>
          </cell>
          <cell r="C2988" t="str">
            <v>H00300</v>
          </cell>
          <cell r="D2988" t="str">
            <v>沪深300全收益指数</v>
          </cell>
          <cell r="E2988" t="str">
            <v>300收益</v>
          </cell>
          <cell r="F2988" t="str">
            <v>CSI 300 Total Return Index</v>
          </cell>
          <cell r="G2988" t="str">
            <v>CSI 300 TRI</v>
          </cell>
        </row>
        <row r="2988">
          <cell r="K2988" t="str">
            <v>5618.21</v>
          </cell>
          <cell r="L2988" t="str">
            <v>14.60</v>
          </cell>
          <cell r="M2988" t="str">
            <v>0.26</v>
          </cell>
          <cell r="N2988" t="str">
            <v>16093.91</v>
          </cell>
          <cell r="O2988" t="str">
            <v>3060.37</v>
          </cell>
          <cell r="P2988">
            <v>300</v>
          </cell>
        </row>
        <row r="2989">
          <cell r="B2989">
            <v>45644</v>
          </cell>
          <cell r="C2989" t="str">
            <v>H00300</v>
          </cell>
          <cell r="D2989" t="str">
            <v>沪深300全收益指数</v>
          </cell>
          <cell r="E2989" t="str">
            <v>300收益</v>
          </cell>
          <cell r="F2989" t="str">
            <v>CSI 300 Total Return Index</v>
          </cell>
          <cell r="G2989" t="str">
            <v>CSI 300 TRI</v>
          </cell>
        </row>
        <row r="2989">
          <cell r="K2989" t="str">
            <v>5646.84</v>
          </cell>
          <cell r="L2989" t="str">
            <v>28.63</v>
          </cell>
          <cell r="M2989" t="str">
            <v>0.51</v>
          </cell>
          <cell r="N2989" t="str">
            <v>15773.83</v>
          </cell>
          <cell r="O2989" t="str">
            <v>2768.25</v>
          </cell>
          <cell r="P2989">
            <v>300</v>
          </cell>
        </row>
        <row r="2990">
          <cell r="B2990">
            <v>45645</v>
          </cell>
          <cell r="C2990" t="str">
            <v>H00300</v>
          </cell>
          <cell r="D2990" t="str">
            <v>沪深300全收益指数</v>
          </cell>
          <cell r="E2990" t="str">
            <v>300收益</v>
          </cell>
          <cell r="F2990" t="str">
            <v>CSI 300 Total Return Index</v>
          </cell>
          <cell r="G2990" t="str">
            <v>CSI 300 TRI</v>
          </cell>
        </row>
        <row r="2990">
          <cell r="K2990" t="str">
            <v>5651.96</v>
          </cell>
          <cell r="L2990" t="str">
            <v>5.12</v>
          </cell>
          <cell r="M2990" t="str">
            <v>0.09</v>
          </cell>
          <cell r="N2990" t="str">
            <v>16108.10</v>
          </cell>
          <cell r="O2990" t="str">
            <v>3217.72</v>
          </cell>
          <cell r="P2990">
            <v>300</v>
          </cell>
        </row>
        <row r="2991">
          <cell r="B2991">
            <v>45646</v>
          </cell>
          <cell r="C2991" t="str">
            <v>H00300</v>
          </cell>
          <cell r="D2991" t="str">
            <v>沪深300全收益指数</v>
          </cell>
          <cell r="E2991" t="str">
            <v>300收益</v>
          </cell>
          <cell r="F2991" t="str">
            <v>CSI 300 Total Return Index</v>
          </cell>
          <cell r="G2991" t="str">
            <v>CSI 300 TRI</v>
          </cell>
        </row>
        <row r="2991">
          <cell r="K2991" t="str">
            <v>5631.33</v>
          </cell>
          <cell r="L2991" t="str">
            <v>-20.63</v>
          </cell>
          <cell r="M2991" t="str">
            <v>-0.37</v>
          </cell>
          <cell r="N2991" t="str">
            <v>15498.65</v>
          </cell>
          <cell r="O2991" t="str">
            <v>3321.43</v>
          </cell>
          <cell r="P2991">
            <v>300</v>
          </cell>
        </row>
        <row r="2992">
          <cell r="B2992">
            <v>45649</v>
          </cell>
          <cell r="C2992" t="str">
            <v>H00300</v>
          </cell>
          <cell r="D2992" t="str">
            <v>沪深300全收益指数</v>
          </cell>
          <cell r="E2992" t="str">
            <v>300收益</v>
          </cell>
          <cell r="F2992" t="str">
            <v>CSI 300 Total Return Index</v>
          </cell>
          <cell r="G2992" t="str">
            <v>CSI 300 TRI</v>
          </cell>
        </row>
        <row r="2992">
          <cell r="K2992" t="str">
            <v>5639.68</v>
          </cell>
          <cell r="L2992" t="str">
            <v>8.36</v>
          </cell>
          <cell r="M2992" t="str">
            <v>0.15</v>
          </cell>
          <cell r="N2992" t="str">
            <v>19006.74</v>
          </cell>
          <cell r="O2992" t="str">
            <v>3540.63</v>
          </cell>
          <cell r="P2992">
            <v>300</v>
          </cell>
        </row>
        <row r="2993">
          <cell r="B2993">
            <v>45650</v>
          </cell>
          <cell r="C2993" t="str">
            <v>H00300</v>
          </cell>
          <cell r="D2993" t="str">
            <v>沪深300全收益指数</v>
          </cell>
          <cell r="E2993" t="str">
            <v>300收益</v>
          </cell>
          <cell r="F2993" t="str">
            <v>CSI 300 Total Return Index</v>
          </cell>
          <cell r="G2993" t="str">
            <v>CSI 300 TRI</v>
          </cell>
        </row>
        <row r="2993">
          <cell r="K2993" t="str">
            <v>5711.53</v>
          </cell>
          <cell r="L2993" t="str">
            <v>71.85</v>
          </cell>
          <cell r="M2993" t="str">
            <v>1.27</v>
          </cell>
          <cell r="N2993" t="str">
            <v>16149.46</v>
          </cell>
          <cell r="O2993" t="str">
            <v>3103.85</v>
          </cell>
          <cell r="P2993">
            <v>300</v>
          </cell>
        </row>
        <row r="2994">
          <cell r="B2994">
            <v>45651</v>
          </cell>
          <cell r="C2994" t="str">
            <v>H00300</v>
          </cell>
          <cell r="D2994" t="str">
            <v>沪深300全收益指数</v>
          </cell>
          <cell r="E2994" t="str">
            <v>300收益</v>
          </cell>
          <cell r="F2994" t="str">
            <v>CSI 300 Total Return Index</v>
          </cell>
          <cell r="G2994" t="str">
            <v>CSI 300 TRI</v>
          </cell>
        </row>
        <row r="2994">
          <cell r="K2994" t="str">
            <v>5714.38</v>
          </cell>
          <cell r="L2994" t="str">
            <v>2.85</v>
          </cell>
          <cell r="M2994" t="str">
            <v>0.05</v>
          </cell>
          <cell r="N2994" t="str">
            <v>15939.07</v>
          </cell>
          <cell r="O2994" t="str">
            <v>2992.95</v>
          </cell>
          <cell r="P2994">
            <v>300</v>
          </cell>
        </row>
        <row r="2995">
          <cell r="B2995">
            <v>45652</v>
          </cell>
          <cell r="C2995" t="str">
            <v>H00300</v>
          </cell>
          <cell r="D2995" t="str">
            <v>沪深300全收益指数</v>
          </cell>
          <cell r="E2995" t="str">
            <v>300收益</v>
          </cell>
          <cell r="F2995" t="str">
            <v>CSI 300 Total Return Index</v>
          </cell>
          <cell r="G2995" t="str">
            <v>CSI 300 TRI</v>
          </cell>
        </row>
        <row r="2995">
          <cell r="K2995" t="str">
            <v>5717.07</v>
          </cell>
          <cell r="L2995" t="str">
            <v>2.69</v>
          </cell>
          <cell r="M2995" t="str">
            <v>0.05</v>
          </cell>
          <cell r="N2995" t="str">
            <v>14342.53</v>
          </cell>
          <cell r="O2995" t="str">
            <v>3057.70</v>
          </cell>
          <cell r="P2995">
            <v>300</v>
          </cell>
        </row>
        <row r="2996">
          <cell r="B2996">
            <v>45653</v>
          </cell>
          <cell r="C2996" t="str">
            <v>H00300</v>
          </cell>
          <cell r="D2996" t="str">
            <v>沪深300全收益指数</v>
          </cell>
          <cell r="E2996" t="str">
            <v>300收益</v>
          </cell>
          <cell r="F2996" t="str">
            <v>CSI 300 Total Return Index</v>
          </cell>
          <cell r="G2996" t="str">
            <v>CSI 300 TRI</v>
          </cell>
        </row>
        <row r="2996">
          <cell r="K2996" t="str">
            <v>5708.06</v>
          </cell>
          <cell r="L2996" t="str">
            <v>-9.01</v>
          </cell>
          <cell r="M2996" t="str">
            <v>-0.16</v>
          </cell>
          <cell r="N2996" t="str">
            <v>16926.87</v>
          </cell>
          <cell r="O2996" t="str">
            <v>3450.11</v>
          </cell>
          <cell r="P2996">
            <v>300</v>
          </cell>
        </row>
        <row r="2997">
          <cell r="B2997">
            <v>45656</v>
          </cell>
          <cell r="C2997" t="str">
            <v>H00300</v>
          </cell>
          <cell r="D2997" t="str">
            <v>沪深300全收益指数</v>
          </cell>
          <cell r="E2997" t="str">
            <v>300收益</v>
          </cell>
          <cell r="F2997" t="str">
            <v>CSI 300 Total Return Index</v>
          </cell>
          <cell r="G2997" t="str">
            <v>CSI 300 TRI</v>
          </cell>
        </row>
        <row r="2997">
          <cell r="K2997" t="str">
            <v>5734.58</v>
          </cell>
          <cell r="L2997" t="str">
            <v>26.52</v>
          </cell>
          <cell r="M2997" t="str">
            <v>0.46</v>
          </cell>
          <cell r="N2997" t="str">
            <v>16461.25</v>
          </cell>
          <cell r="O2997" t="str">
            <v>3226.99</v>
          </cell>
          <cell r="P2997">
            <v>300</v>
          </cell>
        </row>
        <row r="2998">
          <cell r="B2998">
            <v>45657</v>
          </cell>
          <cell r="C2998" t="str">
            <v>H00300</v>
          </cell>
          <cell r="D2998" t="str">
            <v>沪深300全收益指数</v>
          </cell>
          <cell r="E2998" t="str">
            <v>300收益</v>
          </cell>
          <cell r="F2998" t="str">
            <v>CSI 300 Total Return Index</v>
          </cell>
          <cell r="G2998" t="str">
            <v>CSI 300 TRI</v>
          </cell>
        </row>
        <row r="2998">
          <cell r="K2998" t="str">
            <v>5642.60</v>
          </cell>
          <cell r="L2998" t="str">
            <v>-91.98</v>
          </cell>
          <cell r="M2998" t="str">
            <v>-1.60</v>
          </cell>
          <cell r="N2998" t="str">
            <v>18392.84</v>
          </cell>
          <cell r="O2998" t="str">
            <v>3478.80</v>
          </cell>
          <cell r="P2998">
            <v>300</v>
          </cell>
        </row>
        <row r="2999">
          <cell r="B2999">
            <v>45659</v>
          </cell>
          <cell r="C2999" t="str">
            <v>H00300</v>
          </cell>
          <cell r="D2999" t="str">
            <v>沪深300全收益指数</v>
          </cell>
          <cell r="E2999" t="str">
            <v>300收益</v>
          </cell>
          <cell r="F2999" t="str">
            <v>CSI 300 Total Return Index</v>
          </cell>
          <cell r="G2999" t="str">
            <v>CSI 300 TRI</v>
          </cell>
        </row>
        <row r="2999">
          <cell r="K2999" t="str">
            <v>5478.38</v>
          </cell>
          <cell r="L2999" t="str">
            <v>-164.21</v>
          </cell>
          <cell r="M2999" t="str">
            <v>-2.91</v>
          </cell>
          <cell r="N2999" t="str">
            <v>21789.87</v>
          </cell>
          <cell r="O2999" t="str">
            <v>3886.37</v>
          </cell>
          <cell r="P2999">
            <v>300</v>
          </cell>
        </row>
        <row r="3000">
          <cell r="B3000">
            <v>45660</v>
          </cell>
          <cell r="C3000" t="str">
            <v>H00300</v>
          </cell>
          <cell r="D3000" t="str">
            <v>沪深300全收益指数</v>
          </cell>
          <cell r="E3000" t="str">
            <v>300收益</v>
          </cell>
          <cell r="F3000" t="str">
            <v>CSI 300 Total Return Index</v>
          </cell>
          <cell r="G3000" t="str">
            <v>CSI 300 TRI</v>
          </cell>
        </row>
        <row r="3000">
          <cell r="K3000" t="str">
            <v>5413.52</v>
          </cell>
          <cell r="L3000" t="str">
            <v>-64.86</v>
          </cell>
          <cell r="M3000" t="str">
            <v>-1.18</v>
          </cell>
          <cell r="N3000" t="str">
            <v>17534.27</v>
          </cell>
          <cell r="O3000" t="str">
            <v>3043.23</v>
          </cell>
          <cell r="P3000">
            <v>300</v>
          </cell>
        </row>
        <row r="3001">
          <cell r="B3001">
            <v>45663</v>
          </cell>
          <cell r="C3001" t="str">
            <v>H00300</v>
          </cell>
          <cell r="D3001" t="str">
            <v>沪深300全收益指数</v>
          </cell>
          <cell r="E3001" t="str">
            <v>300收益</v>
          </cell>
          <cell r="F3001" t="str">
            <v>CSI 300 Total Return Index</v>
          </cell>
          <cell r="G3001" t="str">
            <v>CSI 300 TRI</v>
          </cell>
        </row>
        <row r="3001">
          <cell r="K3001" t="str">
            <v>5404.64</v>
          </cell>
          <cell r="L3001" t="str">
            <v>-8.88</v>
          </cell>
          <cell r="M3001" t="str">
            <v>-0.16</v>
          </cell>
          <cell r="N3001" t="str">
            <v>15094.67</v>
          </cell>
          <cell r="O3001" t="str">
            <v>2628.04</v>
          </cell>
          <cell r="P3001">
            <v>300</v>
          </cell>
        </row>
        <row r="3002">
          <cell r="B3002">
            <v>45664</v>
          </cell>
          <cell r="C3002" t="str">
            <v>H00300</v>
          </cell>
          <cell r="D3002" t="str">
            <v>沪深300全收益指数</v>
          </cell>
          <cell r="E3002" t="str">
            <v>300收益</v>
          </cell>
          <cell r="F3002" t="str">
            <v>CSI 300 Total Return Index</v>
          </cell>
          <cell r="G3002" t="str">
            <v>CSI 300 TRI</v>
          </cell>
        </row>
        <row r="3002">
          <cell r="K3002" t="str">
            <v>5444.91</v>
          </cell>
          <cell r="L3002" t="str">
            <v>40.27</v>
          </cell>
          <cell r="M3002" t="str">
            <v>0.75</v>
          </cell>
          <cell r="N3002" t="str">
            <v>14645.58</v>
          </cell>
          <cell r="O3002" t="str">
            <v>2668.56</v>
          </cell>
          <cell r="P3002">
            <v>300</v>
          </cell>
        </row>
        <row r="3003">
          <cell r="B3003">
            <v>45665</v>
          </cell>
          <cell r="C3003" t="str">
            <v>H00300</v>
          </cell>
          <cell r="D3003" t="str">
            <v>沪深300全收益指数</v>
          </cell>
          <cell r="E3003" t="str">
            <v>300收益</v>
          </cell>
          <cell r="F3003" t="str">
            <v>CSI 300 Total Return Index</v>
          </cell>
          <cell r="G3003" t="str">
            <v>CSI 300 TRI</v>
          </cell>
        </row>
        <row r="3003">
          <cell r="K3003" t="str">
            <v>5436.57</v>
          </cell>
          <cell r="L3003" t="str">
            <v>-8.34</v>
          </cell>
          <cell r="M3003" t="str">
            <v>-0.15</v>
          </cell>
          <cell r="N3003" t="str">
            <v>16916.70</v>
          </cell>
          <cell r="O3003" t="str">
            <v>3009.66</v>
          </cell>
          <cell r="P3003">
            <v>300</v>
          </cell>
        </row>
        <row r="3004">
          <cell r="B3004">
            <v>45666</v>
          </cell>
          <cell r="C3004" t="str">
            <v>H00300</v>
          </cell>
          <cell r="D3004" t="str">
            <v>沪深300全收益指数</v>
          </cell>
          <cell r="E3004" t="str">
            <v>300收益</v>
          </cell>
          <cell r="F3004" t="str">
            <v>CSI 300 Total Return Index</v>
          </cell>
          <cell r="G3004" t="str">
            <v>CSI 300 TRI</v>
          </cell>
        </row>
        <row r="3004">
          <cell r="K3004" t="str">
            <v>5423.17</v>
          </cell>
          <cell r="L3004" t="str">
            <v>-13.40</v>
          </cell>
          <cell r="M3004" t="str">
            <v>-0.25</v>
          </cell>
          <cell r="N3004" t="str">
            <v>12979.40</v>
          </cell>
          <cell r="O3004" t="str">
            <v>2514.86</v>
          </cell>
          <cell r="P3004">
            <v>300</v>
          </cell>
        </row>
        <row r="3005">
          <cell r="B3005">
            <v>45667</v>
          </cell>
          <cell r="C3005" t="str">
            <v>H00300</v>
          </cell>
          <cell r="D3005" t="str">
            <v>沪深300全收益指数</v>
          </cell>
          <cell r="E3005" t="str">
            <v>300收益</v>
          </cell>
          <cell r="F3005" t="str">
            <v>CSI 300 Total Return Index</v>
          </cell>
          <cell r="G3005" t="str">
            <v>CSI 300 TRI</v>
          </cell>
        </row>
        <row r="3005">
          <cell r="K3005" t="str">
            <v>5356.81</v>
          </cell>
          <cell r="L3005" t="str">
            <v>-66.36</v>
          </cell>
          <cell r="M3005" t="str">
            <v>-1.22</v>
          </cell>
          <cell r="N3005" t="str">
            <v>13752.32</v>
          </cell>
          <cell r="O3005" t="str">
            <v>2753.54</v>
          </cell>
          <cell r="P3005">
            <v>300</v>
          </cell>
        </row>
        <row r="3006">
          <cell r="B3006">
            <v>45670</v>
          </cell>
          <cell r="C3006" t="str">
            <v>H00300</v>
          </cell>
          <cell r="D3006" t="str">
            <v>沪深300全收益指数</v>
          </cell>
          <cell r="E3006" t="str">
            <v>300收益</v>
          </cell>
          <cell r="F3006" t="str">
            <v>CSI 300 Total Return Index</v>
          </cell>
          <cell r="G3006" t="str">
            <v>CSI 300 TRI</v>
          </cell>
        </row>
        <row r="3006">
          <cell r="K3006" t="str">
            <v>5342.51</v>
          </cell>
          <cell r="L3006" t="str">
            <v>-14.31</v>
          </cell>
          <cell r="M3006" t="str">
            <v>-0.27</v>
          </cell>
          <cell r="N3006" t="str">
            <v>13644.62</v>
          </cell>
          <cell r="O3006" t="str">
            <v>2478.62</v>
          </cell>
          <cell r="P3006">
            <v>300</v>
          </cell>
        </row>
        <row r="3007">
          <cell r="B3007">
            <v>45671</v>
          </cell>
          <cell r="C3007" t="str">
            <v>H00300</v>
          </cell>
          <cell r="D3007" t="str">
            <v>沪深300全收益指数</v>
          </cell>
          <cell r="E3007" t="str">
            <v>300收益</v>
          </cell>
          <cell r="F3007" t="str">
            <v>CSI 300 Total Return Index</v>
          </cell>
          <cell r="G3007" t="str">
            <v>CSI 300 TRI</v>
          </cell>
        </row>
        <row r="3007">
          <cell r="K3007" t="str">
            <v>5483.19</v>
          </cell>
          <cell r="L3007" t="str">
            <v>140.69</v>
          </cell>
          <cell r="M3007" t="str">
            <v>2.63</v>
          </cell>
          <cell r="N3007" t="str">
            <v>17066.47</v>
          </cell>
          <cell r="O3007" t="str">
            <v>3454.61</v>
          </cell>
          <cell r="P3007">
            <v>300</v>
          </cell>
        </row>
        <row r="3008">
          <cell r="B3008">
            <v>45672</v>
          </cell>
          <cell r="C3008" t="str">
            <v>H00300</v>
          </cell>
          <cell r="D3008" t="str">
            <v>沪深300全收益指数</v>
          </cell>
          <cell r="E3008" t="str">
            <v>300收益</v>
          </cell>
          <cell r="F3008" t="str">
            <v>CSI 300 Total Return Index</v>
          </cell>
          <cell r="G3008" t="str">
            <v>CSI 300 TRI</v>
          </cell>
        </row>
        <row r="3008">
          <cell r="K3008" t="str">
            <v>5448.01</v>
          </cell>
          <cell r="L3008" t="str">
            <v>-35.18</v>
          </cell>
          <cell r="M3008" t="str">
            <v>-0.64</v>
          </cell>
          <cell r="N3008" t="str">
            <v>14147.55</v>
          </cell>
          <cell r="O3008" t="str">
            <v>2788.51</v>
          </cell>
          <cell r="P3008">
            <v>300</v>
          </cell>
        </row>
        <row r="3009">
          <cell r="B3009">
            <v>45673</v>
          </cell>
          <cell r="C3009" t="str">
            <v>H00300</v>
          </cell>
          <cell r="D3009" t="str">
            <v>沪深300全收益指数</v>
          </cell>
          <cell r="E3009" t="str">
            <v>300收益</v>
          </cell>
          <cell r="F3009" t="str">
            <v>CSI 300 Total Return Index</v>
          </cell>
          <cell r="G3009" t="str">
            <v>CSI 300 TRI</v>
          </cell>
        </row>
        <row r="3009">
          <cell r="K3009" t="str">
            <v>5454.27</v>
          </cell>
          <cell r="L3009" t="str">
            <v>6.25</v>
          </cell>
          <cell r="M3009" t="str">
            <v>0.11</v>
          </cell>
          <cell r="N3009" t="str">
            <v>14450.59</v>
          </cell>
          <cell r="O3009" t="str">
            <v>3057.35</v>
          </cell>
          <cell r="P3009">
            <v>300</v>
          </cell>
        </row>
        <row r="3010">
          <cell r="B3010">
            <v>45674</v>
          </cell>
          <cell r="C3010" t="str">
            <v>H00300</v>
          </cell>
          <cell r="D3010" t="str">
            <v>沪深300全收益指数</v>
          </cell>
          <cell r="E3010" t="str">
            <v>300收益</v>
          </cell>
          <cell r="F3010" t="str">
            <v>CSI 300 Total Return Index</v>
          </cell>
          <cell r="G3010" t="str">
            <v>CSI 300 TRI</v>
          </cell>
        </row>
        <row r="3010">
          <cell r="K3010" t="str">
            <v>5471.55</v>
          </cell>
          <cell r="L3010" t="str">
            <v>17.28</v>
          </cell>
          <cell r="M3010" t="str">
            <v>0.32</v>
          </cell>
          <cell r="N3010" t="str">
            <v>12662.20</v>
          </cell>
          <cell r="O3010" t="str">
            <v>2654.37</v>
          </cell>
          <cell r="P3010">
            <v>300</v>
          </cell>
        </row>
        <row r="3011">
          <cell r="B3011">
            <v>45677</v>
          </cell>
          <cell r="C3011" t="str">
            <v>H00300</v>
          </cell>
          <cell r="D3011" t="str">
            <v>沪深300全收益指数</v>
          </cell>
          <cell r="E3011" t="str">
            <v>300收益</v>
          </cell>
          <cell r="F3011" t="str">
            <v>CSI 300 Total Return Index</v>
          </cell>
          <cell r="G3011" t="str">
            <v>CSI 300 TRI</v>
          </cell>
        </row>
        <row r="3011">
          <cell r="K3011" t="str">
            <v>5496.99</v>
          </cell>
          <cell r="L3011" t="str">
            <v>25.44</v>
          </cell>
          <cell r="M3011" t="str">
            <v>0.47</v>
          </cell>
          <cell r="N3011" t="str">
            <v>13958.13</v>
          </cell>
          <cell r="O3011" t="str">
            <v>2921.75</v>
          </cell>
          <cell r="P3011">
            <v>300</v>
          </cell>
        </row>
        <row r="3012">
          <cell r="B3012">
            <v>45678</v>
          </cell>
          <cell r="C3012" t="str">
            <v>H00300</v>
          </cell>
          <cell r="D3012" t="str">
            <v>沪深300全收益指数</v>
          </cell>
          <cell r="E3012" t="str">
            <v>300收益</v>
          </cell>
          <cell r="F3012" t="str">
            <v>CSI 300 Total Return Index</v>
          </cell>
          <cell r="G3012" t="str">
            <v>CSI 300 TRI</v>
          </cell>
        </row>
        <row r="3012">
          <cell r="K3012" t="str">
            <v>5501.25</v>
          </cell>
          <cell r="L3012" t="str">
            <v>4.25</v>
          </cell>
          <cell r="M3012" t="str">
            <v>0.08</v>
          </cell>
          <cell r="N3012" t="str">
            <v>14121.84</v>
          </cell>
          <cell r="O3012" t="str">
            <v>2850.73</v>
          </cell>
          <cell r="P3012">
            <v>300</v>
          </cell>
        </row>
        <row r="3013">
          <cell r="B3013">
            <v>45679</v>
          </cell>
          <cell r="C3013" t="str">
            <v>H00300</v>
          </cell>
          <cell r="D3013" t="str">
            <v>沪深300全收益指数</v>
          </cell>
          <cell r="E3013" t="str">
            <v>300收益</v>
          </cell>
          <cell r="F3013" t="str">
            <v>CSI 300 Total Return Index</v>
          </cell>
          <cell r="G3013" t="str">
            <v>CSI 300 TRI</v>
          </cell>
        </row>
        <row r="3013">
          <cell r="K3013" t="str">
            <v>5451.05</v>
          </cell>
          <cell r="L3013" t="str">
            <v>-50.20</v>
          </cell>
          <cell r="M3013" t="str">
            <v>-0.91</v>
          </cell>
          <cell r="N3013" t="str">
            <v>13725.51</v>
          </cell>
          <cell r="O3013" t="str">
            <v>2987.46</v>
          </cell>
          <cell r="P3013">
            <v>300</v>
          </cell>
        </row>
        <row r="3014">
          <cell r="B3014">
            <v>45680</v>
          </cell>
          <cell r="C3014" t="str">
            <v>H00300</v>
          </cell>
          <cell r="D3014" t="str">
            <v>沪深300全收益指数</v>
          </cell>
          <cell r="E3014" t="str">
            <v>300收益</v>
          </cell>
          <cell r="F3014" t="str">
            <v>CSI 300 Total Return Index</v>
          </cell>
          <cell r="G3014" t="str">
            <v>CSI 300 TRI</v>
          </cell>
        </row>
        <row r="3014">
          <cell r="K3014" t="str">
            <v>5462.78</v>
          </cell>
          <cell r="L3014" t="str">
            <v>11.73</v>
          </cell>
          <cell r="M3014" t="str">
            <v>0.22</v>
          </cell>
          <cell r="N3014" t="str">
            <v>18056.96</v>
          </cell>
          <cell r="O3014" t="str">
            <v>3451.98</v>
          </cell>
          <cell r="P3014">
            <v>300</v>
          </cell>
        </row>
        <row r="3015">
          <cell r="B3015">
            <v>45681</v>
          </cell>
          <cell r="C3015" t="str">
            <v>H00300</v>
          </cell>
          <cell r="D3015" t="str">
            <v>沪深300全收益指数</v>
          </cell>
          <cell r="E3015" t="str">
            <v>300收益</v>
          </cell>
          <cell r="F3015" t="str">
            <v>CSI 300 Total Return Index</v>
          </cell>
          <cell r="G3015" t="str">
            <v>CSI 300 TRI</v>
          </cell>
        </row>
        <row r="3015">
          <cell r="K3015" t="str">
            <v>5508.03</v>
          </cell>
          <cell r="L3015" t="str">
            <v>45.26</v>
          </cell>
          <cell r="M3015" t="str">
            <v>0.83</v>
          </cell>
          <cell r="N3015" t="str">
            <v>14897.17</v>
          </cell>
          <cell r="O3015" t="str">
            <v>2964.74</v>
          </cell>
          <cell r="P3015">
            <v>300</v>
          </cell>
        </row>
        <row r="3016">
          <cell r="B3016">
            <v>45684</v>
          </cell>
          <cell r="C3016" t="str">
            <v>H00300</v>
          </cell>
          <cell r="D3016" t="str">
            <v>沪深300全收益指数</v>
          </cell>
          <cell r="E3016" t="str">
            <v>300收益</v>
          </cell>
          <cell r="F3016" t="str">
            <v>CSI 300 Total Return Index</v>
          </cell>
          <cell r="G3016" t="str">
            <v>CSI 300 TRI</v>
          </cell>
        </row>
        <row r="3016">
          <cell r="K3016" t="str">
            <v>5485.73</v>
          </cell>
          <cell r="L3016" t="str">
            <v>-22.30</v>
          </cell>
          <cell r="M3016" t="str">
            <v>-0.40</v>
          </cell>
          <cell r="N3016" t="str">
            <v>14667.08</v>
          </cell>
          <cell r="O3016" t="str">
            <v>2829.40</v>
          </cell>
          <cell r="P3016">
            <v>300</v>
          </cell>
        </row>
        <row r="3017">
          <cell r="B3017">
            <v>45693</v>
          </cell>
          <cell r="C3017" t="str">
            <v>H00300</v>
          </cell>
          <cell r="D3017" t="str">
            <v>沪深300全收益指数</v>
          </cell>
          <cell r="E3017" t="str">
            <v>300收益</v>
          </cell>
          <cell r="F3017" t="str">
            <v>CSI 300 Total Return Index</v>
          </cell>
          <cell r="G3017" t="str">
            <v>CSI 300 TRI</v>
          </cell>
        </row>
        <row r="3017">
          <cell r="K3017" t="str">
            <v>5454.12</v>
          </cell>
          <cell r="L3017" t="str">
            <v>-31.61</v>
          </cell>
          <cell r="M3017" t="str">
            <v>-0.58</v>
          </cell>
          <cell r="N3017" t="str">
            <v>15716.83</v>
          </cell>
          <cell r="O3017" t="str">
            <v>3460.16</v>
          </cell>
          <cell r="P3017">
            <v>300</v>
          </cell>
        </row>
        <row r="3018">
          <cell r="B3018">
            <v>45694</v>
          </cell>
          <cell r="C3018" t="str">
            <v>H00300</v>
          </cell>
          <cell r="D3018" t="str">
            <v>沪深300全收益指数</v>
          </cell>
          <cell r="E3018" t="str">
            <v>300收益</v>
          </cell>
          <cell r="F3018" t="str">
            <v>CSI 300 Total Return Index</v>
          </cell>
          <cell r="G3018" t="str">
            <v>CSI 300 TRI</v>
          </cell>
        </row>
        <row r="3018">
          <cell r="K3018" t="str">
            <v>5522.74</v>
          </cell>
          <cell r="L3018" t="str">
            <v>68.62</v>
          </cell>
          <cell r="M3018" t="str">
            <v>1.26</v>
          </cell>
          <cell r="N3018" t="str">
            <v>16728.82</v>
          </cell>
          <cell r="O3018" t="str">
            <v>3718.92</v>
          </cell>
          <cell r="P3018">
            <v>300</v>
          </cell>
        </row>
        <row r="3019">
          <cell r="B3019">
            <v>45695</v>
          </cell>
          <cell r="C3019" t="str">
            <v>H00300</v>
          </cell>
          <cell r="D3019" t="str">
            <v>沪深300全收益指数</v>
          </cell>
          <cell r="E3019" t="str">
            <v>300收益</v>
          </cell>
          <cell r="F3019" t="str">
            <v>CSI 300 Total Return Index</v>
          </cell>
          <cell r="G3019" t="str">
            <v>CSI 300 TRI</v>
          </cell>
        </row>
        <row r="3019">
          <cell r="K3019" t="str">
            <v>5594.42</v>
          </cell>
          <cell r="L3019" t="str">
            <v>71.67</v>
          </cell>
          <cell r="M3019" t="str">
            <v>1.30</v>
          </cell>
          <cell r="N3019" t="str">
            <v>22185.77</v>
          </cell>
          <cell r="O3019" t="str">
            <v>4873.82</v>
          </cell>
          <cell r="P3019">
            <v>300</v>
          </cell>
        </row>
        <row r="3020">
          <cell r="B3020">
            <v>45698</v>
          </cell>
          <cell r="C3020" t="str">
            <v>H00300</v>
          </cell>
          <cell r="D3020" t="str">
            <v>沪深300全收益指数</v>
          </cell>
          <cell r="E3020" t="str">
            <v>300收益</v>
          </cell>
          <cell r="F3020" t="str">
            <v>CSI 300 Total Return Index</v>
          </cell>
          <cell r="G3020" t="str">
            <v>CSI 300 TRI</v>
          </cell>
        </row>
        <row r="3020">
          <cell r="K3020" t="str">
            <v>5606.43</v>
          </cell>
          <cell r="L3020" t="str">
            <v>12.01</v>
          </cell>
          <cell r="M3020" t="str">
            <v>0.21</v>
          </cell>
          <cell r="N3020" t="str">
            <v>18890.30</v>
          </cell>
          <cell r="O3020" t="str">
            <v>3849.68</v>
          </cell>
          <cell r="P3020">
            <v>300</v>
          </cell>
        </row>
        <row r="3021">
          <cell r="B3021">
            <v>45699</v>
          </cell>
          <cell r="C3021" t="str">
            <v>H00300</v>
          </cell>
          <cell r="D3021" t="str">
            <v>沪深300全收益指数</v>
          </cell>
          <cell r="E3021" t="str">
            <v>300收益</v>
          </cell>
          <cell r="F3021" t="str">
            <v>CSI 300 Total Return Index</v>
          </cell>
          <cell r="G3021" t="str">
            <v>CSI 300 TRI</v>
          </cell>
        </row>
        <row r="3021">
          <cell r="K3021" t="str">
            <v>5580.67</v>
          </cell>
          <cell r="L3021" t="str">
            <v>-25.76</v>
          </cell>
          <cell r="M3021" t="str">
            <v>-0.46</v>
          </cell>
          <cell r="N3021" t="str">
            <v>16657.49</v>
          </cell>
          <cell r="O3021" t="str">
            <v>3378.66</v>
          </cell>
          <cell r="P3021">
            <v>300</v>
          </cell>
        </row>
        <row r="3022">
          <cell r="B3022">
            <v>45700</v>
          </cell>
          <cell r="C3022" t="str">
            <v>H00300</v>
          </cell>
          <cell r="D3022" t="str">
            <v>沪深300全收益指数</v>
          </cell>
          <cell r="E3022" t="str">
            <v>300收益</v>
          </cell>
          <cell r="F3022" t="str">
            <v>CSI 300 Total Return Index</v>
          </cell>
          <cell r="G3022" t="str">
            <v>CSI 300 TRI</v>
          </cell>
        </row>
        <row r="3022">
          <cell r="K3022" t="str">
            <v>5633.45</v>
          </cell>
          <cell r="L3022" t="str">
            <v>52.78</v>
          </cell>
          <cell r="M3022" t="str">
            <v>0.95</v>
          </cell>
          <cell r="N3022" t="str">
            <v>16422.85</v>
          </cell>
          <cell r="O3022" t="str">
            <v>3548.31</v>
          </cell>
          <cell r="P3022">
            <v>300</v>
          </cell>
        </row>
        <row r="3023">
          <cell r="B3023">
            <v>45701</v>
          </cell>
          <cell r="C3023" t="str">
            <v>H00300</v>
          </cell>
          <cell r="D3023" t="str">
            <v>沪深300全收益指数</v>
          </cell>
          <cell r="E3023" t="str">
            <v>300收益</v>
          </cell>
          <cell r="F3023" t="str">
            <v>CSI 300 Total Return Index</v>
          </cell>
          <cell r="G3023" t="str">
            <v>CSI 300 TRI</v>
          </cell>
        </row>
        <row r="3023">
          <cell r="K3023" t="str">
            <v>5612.29</v>
          </cell>
          <cell r="L3023" t="str">
            <v>-21.16</v>
          </cell>
          <cell r="M3023" t="str">
            <v>-0.38</v>
          </cell>
          <cell r="N3023" t="str">
            <v>17248.59</v>
          </cell>
          <cell r="O3023" t="str">
            <v>3764.73</v>
          </cell>
          <cell r="P3023">
            <v>300</v>
          </cell>
        </row>
        <row r="3024">
          <cell r="B3024">
            <v>45702</v>
          </cell>
          <cell r="C3024" t="str">
            <v>H00300</v>
          </cell>
          <cell r="D3024" t="str">
            <v>沪深300全收益指数</v>
          </cell>
          <cell r="E3024" t="str">
            <v>300收益</v>
          </cell>
          <cell r="F3024" t="str">
            <v>CSI 300 Total Return Index</v>
          </cell>
          <cell r="G3024" t="str">
            <v>CSI 300 TRI</v>
          </cell>
        </row>
        <row r="3024">
          <cell r="K3024" t="str">
            <v>5660.96</v>
          </cell>
          <cell r="L3024" t="str">
            <v>48.67</v>
          </cell>
          <cell r="M3024" t="str">
            <v>0.87</v>
          </cell>
          <cell r="N3024" t="str">
            <v>17297.65</v>
          </cell>
          <cell r="O3024" t="str">
            <v>3609.74</v>
          </cell>
          <cell r="P3024">
            <v>300</v>
          </cell>
        </row>
        <row r="3025">
          <cell r="B3025">
            <v>45705</v>
          </cell>
          <cell r="C3025" t="str">
            <v>H00300</v>
          </cell>
          <cell r="D3025" t="str">
            <v>沪深300全收益指数</v>
          </cell>
          <cell r="E3025" t="str">
            <v>300收益</v>
          </cell>
          <cell r="F3025" t="str">
            <v>CSI 300 Total Return Index</v>
          </cell>
          <cell r="G3025" t="str">
            <v>CSI 300 TRI</v>
          </cell>
        </row>
        <row r="3025">
          <cell r="K3025" t="str">
            <v>5673.02</v>
          </cell>
          <cell r="L3025" t="str">
            <v>12.06</v>
          </cell>
          <cell r="M3025" t="str">
            <v>0.21</v>
          </cell>
          <cell r="N3025" t="str">
            <v>21358.82</v>
          </cell>
          <cell r="O3025" t="str">
            <v>4309.30</v>
          </cell>
          <cell r="P3025">
            <v>300</v>
          </cell>
        </row>
        <row r="3026">
          <cell r="B3026">
            <v>45706</v>
          </cell>
          <cell r="C3026" t="str">
            <v>H00300</v>
          </cell>
          <cell r="D3026" t="str">
            <v>沪深300全收益指数</v>
          </cell>
          <cell r="E3026" t="str">
            <v>300收益</v>
          </cell>
          <cell r="F3026" t="str">
            <v>CSI 300 Total Return Index</v>
          </cell>
          <cell r="G3026" t="str">
            <v>CSI 300 TRI</v>
          </cell>
        </row>
        <row r="3026">
          <cell r="K3026" t="str">
            <v>5623.27</v>
          </cell>
          <cell r="L3026" t="str">
            <v>-49.75</v>
          </cell>
          <cell r="M3026" t="str">
            <v>-0.88</v>
          </cell>
          <cell r="N3026" t="str">
            <v>20942.51</v>
          </cell>
          <cell r="O3026" t="str">
            <v>4001.86</v>
          </cell>
          <cell r="P3026">
            <v>300</v>
          </cell>
        </row>
        <row r="3027">
          <cell r="B3027">
            <v>45707</v>
          </cell>
          <cell r="C3027" t="str">
            <v>H00300</v>
          </cell>
          <cell r="D3027" t="str">
            <v>沪深300全收益指数</v>
          </cell>
          <cell r="E3027" t="str">
            <v>300收益</v>
          </cell>
          <cell r="F3027" t="str">
            <v>CSI 300 Total Return Index</v>
          </cell>
          <cell r="G3027" t="str">
            <v>CSI 300 TRI</v>
          </cell>
        </row>
        <row r="3027">
          <cell r="K3027" t="str">
            <v>5662.62</v>
          </cell>
          <cell r="L3027" t="str">
            <v>39.35</v>
          </cell>
          <cell r="M3027" t="str">
            <v>0.70</v>
          </cell>
          <cell r="N3027" t="str">
            <v>18282.95</v>
          </cell>
          <cell r="O3027" t="str">
            <v>3636.80</v>
          </cell>
          <cell r="P3027">
            <v>300</v>
          </cell>
        </row>
        <row r="3028">
          <cell r="B3028">
            <v>45708</v>
          </cell>
          <cell r="C3028" t="str">
            <v>H00300</v>
          </cell>
          <cell r="D3028" t="str">
            <v>沪深300全收益指数</v>
          </cell>
          <cell r="E3028" t="str">
            <v>300收益</v>
          </cell>
          <cell r="F3028" t="str">
            <v>CSI 300 Total Return Index</v>
          </cell>
          <cell r="G3028" t="str">
            <v>CSI 300 TRI</v>
          </cell>
        </row>
        <row r="3028">
          <cell r="K3028" t="str">
            <v>5646.43</v>
          </cell>
          <cell r="L3028" t="str">
            <v>-16.19</v>
          </cell>
          <cell r="M3028" t="str">
            <v>-0.29</v>
          </cell>
          <cell r="N3028" t="str">
            <v>16389.52</v>
          </cell>
          <cell r="O3028" t="str">
            <v>3259.72</v>
          </cell>
          <cell r="P3028">
            <v>300</v>
          </cell>
        </row>
        <row r="3029">
          <cell r="B3029">
            <v>45709</v>
          </cell>
          <cell r="C3029" t="str">
            <v>H00300</v>
          </cell>
          <cell r="D3029" t="str">
            <v>沪深300全收益指数</v>
          </cell>
          <cell r="E3029" t="str">
            <v>300收益</v>
          </cell>
          <cell r="F3029" t="str">
            <v>CSI 300 Total Return Index</v>
          </cell>
          <cell r="G3029" t="str">
            <v>CSI 300 TRI</v>
          </cell>
        </row>
        <row r="3029">
          <cell r="K3029" t="str">
            <v>5717.64</v>
          </cell>
          <cell r="L3029" t="str">
            <v>71.21</v>
          </cell>
          <cell r="M3029" t="str">
            <v>1.26</v>
          </cell>
          <cell r="N3029" t="str">
            <v>22740.03</v>
          </cell>
          <cell r="O3029" t="str">
            <v>5046.45</v>
          </cell>
          <cell r="P3029">
            <v>300</v>
          </cell>
        </row>
        <row r="3030">
          <cell r="B3030">
            <v>45712</v>
          </cell>
          <cell r="C3030" t="str">
            <v>H00300</v>
          </cell>
          <cell r="D3030" t="str">
            <v>沪深300全收益指数</v>
          </cell>
          <cell r="E3030" t="str">
            <v>300收益</v>
          </cell>
          <cell r="F3030" t="str">
            <v>CSI 300 Total Return Index</v>
          </cell>
          <cell r="G3030" t="str">
            <v>CSI 300 TRI</v>
          </cell>
        </row>
        <row r="3030">
          <cell r="K3030" t="str">
            <v>5705.10</v>
          </cell>
          <cell r="L3030" t="str">
            <v>-12.54</v>
          </cell>
          <cell r="M3030" t="str">
            <v>-0.22</v>
          </cell>
          <cell r="N3030" t="str">
            <v>22081.06</v>
          </cell>
          <cell r="O3030" t="str">
            <v>4550.89</v>
          </cell>
          <cell r="P3030">
            <v>300</v>
          </cell>
        </row>
        <row r="3031">
          <cell r="B3031">
            <v>45713</v>
          </cell>
          <cell r="C3031" t="str">
            <v>H00300</v>
          </cell>
          <cell r="D3031" t="str">
            <v>沪深300全收益指数</v>
          </cell>
          <cell r="E3031" t="str">
            <v>300收益</v>
          </cell>
          <cell r="F3031" t="str">
            <v>CSI 300 Total Return Index</v>
          </cell>
          <cell r="G3031" t="str">
            <v>CSI 300 TRI</v>
          </cell>
        </row>
        <row r="3031">
          <cell r="K3031" t="str">
            <v>5641.77</v>
          </cell>
          <cell r="L3031" t="str">
            <v>-63.33</v>
          </cell>
          <cell r="M3031" t="str">
            <v>-1.11</v>
          </cell>
          <cell r="N3031" t="str">
            <v>17810.86</v>
          </cell>
          <cell r="O3031" t="str">
            <v>3779.81</v>
          </cell>
          <cell r="P3031">
            <v>300</v>
          </cell>
        </row>
        <row r="3032">
          <cell r="B3032">
            <v>45714</v>
          </cell>
          <cell r="C3032" t="str">
            <v>H00300</v>
          </cell>
          <cell r="D3032" t="str">
            <v>沪深300全收益指数</v>
          </cell>
          <cell r="E3032" t="str">
            <v>300收益</v>
          </cell>
          <cell r="F3032" t="str">
            <v>CSI 300 Total Return Index</v>
          </cell>
          <cell r="G3032" t="str">
            <v>CSI 300 TRI</v>
          </cell>
        </row>
        <row r="3032">
          <cell r="K3032" t="str">
            <v>5691.05</v>
          </cell>
          <cell r="L3032" t="str">
            <v>49.28</v>
          </cell>
          <cell r="M3032" t="str">
            <v>0.87</v>
          </cell>
          <cell r="N3032" t="str">
            <v>19106.25</v>
          </cell>
          <cell r="O3032" t="str">
            <v>3864.58</v>
          </cell>
          <cell r="P3032">
            <v>300</v>
          </cell>
        </row>
        <row r="3033">
          <cell r="B3033">
            <v>45715</v>
          </cell>
          <cell r="C3033" t="str">
            <v>H00300</v>
          </cell>
          <cell r="D3033" t="str">
            <v>沪深300全收益指数</v>
          </cell>
          <cell r="E3033" t="str">
            <v>300收益</v>
          </cell>
          <cell r="F3033" t="str">
            <v>CSI 300 Total Return Index</v>
          </cell>
          <cell r="G3033" t="str">
            <v>CSI 300 TRI</v>
          </cell>
        </row>
        <row r="3033">
          <cell r="K3033" t="str">
            <v>5702.80</v>
          </cell>
          <cell r="L3033" t="str">
            <v>11.75</v>
          </cell>
          <cell r="M3033" t="str">
            <v>0.21</v>
          </cell>
          <cell r="N3033" t="str">
            <v>20288.80</v>
          </cell>
          <cell r="O3033" t="str">
            <v>4282.73</v>
          </cell>
          <cell r="P3033">
            <v>300</v>
          </cell>
        </row>
        <row r="3034">
          <cell r="B3034">
            <v>45716</v>
          </cell>
          <cell r="C3034" t="str">
            <v>H00300</v>
          </cell>
          <cell r="D3034" t="str">
            <v>沪深300全收益指数</v>
          </cell>
          <cell r="E3034" t="str">
            <v>300收益</v>
          </cell>
          <cell r="F3034" t="str">
            <v>CSI 300 Total Return Index</v>
          </cell>
          <cell r="G3034" t="str">
            <v>CSI 300 TRI</v>
          </cell>
        </row>
        <row r="3034">
          <cell r="K3034" t="str">
            <v>5590.60</v>
          </cell>
          <cell r="L3034" t="str">
            <v>-112.19</v>
          </cell>
          <cell r="M3034" t="str">
            <v>-1.97</v>
          </cell>
          <cell r="N3034" t="str">
            <v>19810.41</v>
          </cell>
          <cell r="O3034" t="str">
            <v>4203.08</v>
          </cell>
          <cell r="P3034">
            <v>300</v>
          </cell>
        </row>
        <row r="3035">
          <cell r="B3035">
            <v>45719</v>
          </cell>
          <cell r="C3035" t="str">
            <v>H00300</v>
          </cell>
          <cell r="D3035" t="str">
            <v>沪深300全收益指数</v>
          </cell>
          <cell r="E3035" t="str">
            <v>300收益</v>
          </cell>
          <cell r="F3035" t="str">
            <v>CSI 300 Total Return Index</v>
          </cell>
          <cell r="G3035" t="str">
            <v>CSI 300 TRI</v>
          </cell>
        </row>
        <row r="3035">
          <cell r="K3035" t="str">
            <v>5588.34</v>
          </cell>
          <cell r="L3035" t="str">
            <v>-2.26</v>
          </cell>
          <cell r="M3035" t="str">
            <v>-0.04</v>
          </cell>
          <cell r="N3035" t="str">
            <v>17762.32</v>
          </cell>
          <cell r="O3035" t="str">
            <v>3560.58</v>
          </cell>
          <cell r="P3035">
            <v>300</v>
          </cell>
        </row>
        <row r="3036">
          <cell r="B3036">
            <v>45720</v>
          </cell>
          <cell r="C3036" t="str">
            <v>H00300</v>
          </cell>
          <cell r="D3036" t="str">
            <v>沪深300全收益指数</v>
          </cell>
          <cell r="E3036" t="str">
            <v>300收益</v>
          </cell>
          <cell r="F3036" t="str">
            <v>CSI 300 Total Return Index</v>
          </cell>
          <cell r="G3036" t="str">
            <v>CSI 300 TRI</v>
          </cell>
        </row>
        <row r="3036">
          <cell r="K3036" t="str">
            <v>5583.66</v>
          </cell>
          <cell r="L3036" t="str">
            <v>-4.68</v>
          </cell>
          <cell r="M3036" t="str">
            <v>-0.08</v>
          </cell>
          <cell r="N3036" t="str">
            <v>14985.10</v>
          </cell>
          <cell r="O3036" t="str">
            <v>2977.39</v>
          </cell>
          <cell r="P3036">
            <v>300</v>
          </cell>
        </row>
        <row r="3037">
          <cell r="B3037">
            <v>45721</v>
          </cell>
          <cell r="C3037" t="str">
            <v>H00300</v>
          </cell>
          <cell r="D3037" t="str">
            <v>沪深300全收益指数</v>
          </cell>
          <cell r="E3037" t="str">
            <v>300收益</v>
          </cell>
          <cell r="F3037" t="str">
            <v>CSI 300 Total Return Index</v>
          </cell>
          <cell r="G3037" t="str">
            <v>CSI 300 TRI</v>
          </cell>
        </row>
        <row r="3037">
          <cell r="K3037" t="str">
            <v>5608.60</v>
          </cell>
          <cell r="L3037" t="str">
            <v>24.93</v>
          </cell>
          <cell r="M3037" t="str">
            <v>0.45</v>
          </cell>
          <cell r="N3037" t="str">
            <v>15865.28</v>
          </cell>
          <cell r="O3037" t="str">
            <v>2908.60</v>
          </cell>
          <cell r="P3037">
            <v>300</v>
          </cell>
        </row>
        <row r="3038">
          <cell r="B3038">
            <v>45722</v>
          </cell>
          <cell r="C3038" t="str">
            <v>H00300</v>
          </cell>
          <cell r="D3038" t="str">
            <v>沪深300全收益指数</v>
          </cell>
          <cell r="E3038" t="str">
            <v>300收益</v>
          </cell>
          <cell r="F3038" t="str">
            <v>CSI 300 Total Return Index</v>
          </cell>
          <cell r="G3038" t="str">
            <v>CSI 300 TRI</v>
          </cell>
        </row>
        <row r="3038">
          <cell r="K3038" t="str">
            <v>5685.72</v>
          </cell>
          <cell r="L3038" t="str">
            <v>77.13</v>
          </cell>
          <cell r="M3038" t="str">
            <v>1.38</v>
          </cell>
          <cell r="N3038" t="str">
            <v>19396.09</v>
          </cell>
          <cell r="O3038" t="str">
            <v>3974.19</v>
          </cell>
          <cell r="P3038">
            <v>300</v>
          </cell>
        </row>
        <row r="3039">
          <cell r="B3039">
            <v>45723</v>
          </cell>
          <cell r="C3039" t="str">
            <v>H00300</v>
          </cell>
          <cell r="D3039" t="str">
            <v>沪深300全收益指数</v>
          </cell>
          <cell r="E3039" t="str">
            <v>300收益</v>
          </cell>
          <cell r="F3039" t="str">
            <v>CSI 300 Total Return Index</v>
          </cell>
          <cell r="G3039" t="str">
            <v>CSI 300 TRI</v>
          </cell>
        </row>
        <row r="3039">
          <cell r="K3039" t="str">
            <v>5668.16</v>
          </cell>
          <cell r="L3039" t="str">
            <v>-17.57</v>
          </cell>
          <cell r="M3039" t="str">
            <v>-0.31</v>
          </cell>
          <cell r="N3039" t="str">
            <v>16673.24</v>
          </cell>
          <cell r="O3039" t="str">
            <v>3406.27</v>
          </cell>
          <cell r="P3039">
            <v>300</v>
          </cell>
        </row>
        <row r="3040">
          <cell r="B3040">
            <v>45726</v>
          </cell>
          <cell r="C3040" t="str">
            <v>H00300</v>
          </cell>
          <cell r="D3040" t="str">
            <v>沪深300全收益指数</v>
          </cell>
          <cell r="E3040" t="str">
            <v>300收益</v>
          </cell>
          <cell r="F3040" t="str">
            <v>CSI 300 Total Return Index</v>
          </cell>
          <cell r="G3040" t="str">
            <v>CSI 300 TRI</v>
          </cell>
        </row>
        <row r="3040">
          <cell r="K3040" t="str">
            <v>5646.30</v>
          </cell>
          <cell r="L3040" t="str">
            <v>-21.86</v>
          </cell>
          <cell r="M3040" t="str">
            <v>-0.39</v>
          </cell>
          <cell r="N3040" t="str">
            <v>15276.52</v>
          </cell>
          <cell r="O3040" t="str">
            <v>2925.75</v>
          </cell>
          <cell r="P3040">
            <v>300</v>
          </cell>
        </row>
        <row r="3041">
          <cell r="B3041">
            <v>45727</v>
          </cell>
          <cell r="C3041" t="str">
            <v>H00300</v>
          </cell>
          <cell r="D3041" t="str">
            <v>沪深300全收益指数</v>
          </cell>
          <cell r="E3041" t="str">
            <v>300收益</v>
          </cell>
          <cell r="F3041" t="str">
            <v>CSI 300 Total Return Index</v>
          </cell>
          <cell r="G3041" t="str">
            <v>CSI 300 TRI</v>
          </cell>
        </row>
        <row r="3041">
          <cell r="K3041" t="str">
            <v>5664.42</v>
          </cell>
          <cell r="L3041" t="str">
            <v>18.13</v>
          </cell>
          <cell r="M3041" t="str">
            <v>0.32</v>
          </cell>
          <cell r="N3041" t="str">
            <v>14475.44</v>
          </cell>
          <cell r="O3041" t="str">
            <v>2874.80</v>
          </cell>
          <cell r="P3041">
            <v>300</v>
          </cell>
        </row>
        <row r="3042">
          <cell r="B3042">
            <v>45728</v>
          </cell>
          <cell r="C3042" t="str">
            <v>H00300</v>
          </cell>
          <cell r="D3042" t="str">
            <v>沪深300全收益指数</v>
          </cell>
          <cell r="E3042" t="str">
            <v>300收益</v>
          </cell>
          <cell r="F3042" t="str">
            <v>CSI 300 Total Return Index</v>
          </cell>
          <cell r="G3042" t="str">
            <v>CSI 300 TRI</v>
          </cell>
        </row>
        <row r="3042">
          <cell r="K3042" t="str">
            <v>5644.04</v>
          </cell>
          <cell r="L3042" t="str">
            <v>-20.38</v>
          </cell>
          <cell r="M3042" t="str">
            <v>-0.36</v>
          </cell>
          <cell r="N3042" t="str">
            <v>15673.22</v>
          </cell>
          <cell r="O3042" t="str">
            <v>3096.27</v>
          </cell>
          <cell r="P3042">
            <v>300</v>
          </cell>
        </row>
        <row r="3043">
          <cell r="B3043">
            <v>45729</v>
          </cell>
          <cell r="C3043" t="str">
            <v>H00300</v>
          </cell>
          <cell r="D3043" t="str">
            <v>沪深300全收益指数</v>
          </cell>
          <cell r="E3043" t="str">
            <v>300收益</v>
          </cell>
          <cell r="F3043" t="str">
            <v>CSI 300 Total Return Index</v>
          </cell>
          <cell r="G3043" t="str">
            <v>CSI 300 TRI</v>
          </cell>
        </row>
        <row r="3043">
          <cell r="K3043" t="str">
            <v>5621.54</v>
          </cell>
          <cell r="L3043" t="str">
            <v>-22.49</v>
          </cell>
          <cell r="M3043" t="str">
            <v>-0.40</v>
          </cell>
          <cell r="N3043" t="str">
            <v>15653.64</v>
          </cell>
          <cell r="O3043" t="str">
            <v>2951.73</v>
          </cell>
          <cell r="P3043">
            <v>300</v>
          </cell>
        </row>
        <row r="3044">
          <cell r="B3044">
            <v>45730</v>
          </cell>
          <cell r="C3044" t="str">
            <v>H00300</v>
          </cell>
          <cell r="D3044" t="str">
            <v>沪深300全收益指数</v>
          </cell>
          <cell r="E3044" t="str">
            <v>300收益</v>
          </cell>
          <cell r="F3044" t="str">
            <v>CSI 300 Total Return Index</v>
          </cell>
          <cell r="G3044" t="str">
            <v>CSI 300 TRI</v>
          </cell>
        </row>
        <row r="3044">
          <cell r="K3044" t="str">
            <v>5758.04</v>
          </cell>
          <cell r="L3044" t="str">
            <v>136.50</v>
          </cell>
          <cell r="M3044" t="str">
            <v>2.43</v>
          </cell>
          <cell r="N3044" t="str">
            <v>21613.90</v>
          </cell>
          <cell r="O3044" t="str">
            <v>4508.95</v>
          </cell>
          <cell r="P3044">
            <v>300</v>
          </cell>
        </row>
        <row r="3045">
          <cell r="B3045">
            <v>45733</v>
          </cell>
          <cell r="C3045" t="str">
            <v>H00300</v>
          </cell>
          <cell r="D3045" t="str">
            <v>沪深300全收益指数</v>
          </cell>
          <cell r="E3045" t="str">
            <v>300收益</v>
          </cell>
          <cell r="F3045" t="str">
            <v>CSI 300 Total Return Index</v>
          </cell>
          <cell r="G3045" t="str">
            <v>CSI 300 TRI</v>
          </cell>
        </row>
        <row r="3045">
          <cell r="K3045" t="str">
            <v>5744.00</v>
          </cell>
          <cell r="L3045" t="str">
            <v>-14.04</v>
          </cell>
          <cell r="M3045" t="str">
            <v>-0.24</v>
          </cell>
          <cell r="N3045" t="str">
            <v>16220.29</v>
          </cell>
          <cell r="O3045" t="str">
            <v>3189.04</v>
          </cell>
          <cell r="P3045">
            <v>300</v>
          </cell>
        </row>
        <row r="3046">
          <cell r="B3046">
            <v>45734</v>
          </cell>
          <cell r="C3046" t="str">
            <v>H00300</v>
          </cell>
          <cell r="D3046" t="str">
            <v>沪深300全收益指数</v>
          </cell>
          <cell r="E3046" t="str">
            <v>300收益</v>
          </cell>
          <cell r="F3046" t="str">
            <v>CSI 300 Total Return Index</v>
          </cell>
          <cell r="G3046" t="str">
            <v>CSI 300 TRI</v>
          </cell>
        </row>
        <row r="3046">
          <cell r="K3046" t="str">
            <v>5759.72</v>
          </cell>
          <cell r="L3046" t="str">
            <v>15.72</v>
          </cell>
          <cell r="M3046" t="str">
            <v>0.27</v>
          </cell>
          <cell r="N3046" t="str">
            <v>14020.85</v>
          </cell>
          <cell r="O3046" t="str">
            <v>2927.39</v>
          </cell>
          <cell r="P3046">
            <v>300</v>
          </cell>
        </row>
        <row r="3047">
          <cell r="B3047">
            <v>45735</v>
          </cell>
          <cell r="C3047" t="str">
            <v>H00300</v>
          </cell>
          <cell r="D3047" t="str">
            <v>沪深300全收益指数</v>
          </cell>
          <cell r="E3047" t="str">
            <v>300收益</v>
          </cell>
          <cell r="F3047" t="str">
            <v>CSI 300 Total Return Index</v>
          </cell>
          <cell r="G3047" t="str">
            <v>CSI 300 TRI</v>
          </cell>
        </row>
        <row r="3047">
          <cell r="K3047" t="str">
            <v>5763.23</v>
          </cell>
          <cell r="L3047" t="str">
            <v>3.51</v>
          </cell>
          <cell r="M3047" t="str">
            <v>0.06</v>
          </cell>
          <cell r="N3047" t="str">
            <v>14441.94</v>
          </cell>
          <cell r="O3047" t="str">
            <v>2860.75</v>
          </cell>
          <cell r="P3047">
            <v>300</v>
          </cell>
        </row>
        <row r="3048">
          <cell r="B3048">
            <v>45736</v>
          </cell>
          <cell r="C3048" t="str">
            <v>H00300</v>
          </cell>
          <cell r="D3048" t="str">
            <v>沪深300全收益指数</v>
          </cell>
          <cell r="E3048" t="str">
            <v>300收益</v>
          </cell>
          <cell r="F3048" t="str">
            <v>CSI 300 Total Return Index</v>
          </cell>
          <cell r="G3048" t="str">
            <v>CSI 300 TRI</v>
          </cell>
        </row>
        <row r="3048">
          <cell r="K3048" t="str">
            <v>5712.68</v>
          </cell>
          <cell r="L3048" t="str">
            <v>-50.55</v>
          </cell>
          <cell r="M3048" t="str">
            <v>-0.88</v>
          </cell>
          <cell r="N3048" t="str">
            <v>13375.47</v>
          </cell>
          <cell r="O3048" t="str">
            <v>2600.21</v>
          </cell>
          <cell r="P3048">
            <v>300</v>
          </cell>
        </row>
        <row r="3049">
          <cell r="B3049">
            <v>45737</v>
          </cell>
          <cell r="C3049" t="str">
            <v>H00300</v>
          </cell>
          <cell r="D3049" t="str">
            <v>沪深300全收益指数</v>
          </cell>
          <cell r="E3049" t="str">
            <v>300收益</v>
          </cell>
          <cell r="F3049" t="str">
            <v>CSI 300 Total Return Index</v>
          </cell>
          <cell r="G3049" t="str">
            <v>CSI 300 TRI</v>
          </cell>
        </row>
        <row r="3049">
          <cell r="K3049" t="str">
            <v>5626.02</v>
          </cell>
          <cell r="L3049" t="str">
            <v>-86.66</v>
          </cell>
          <cell r="M3049" t="str">
            <v>-1.52</v>
          </cell>
          <cell r="N3049" t="str">
            <v>16590.53</v>
          </cell>
          <cell r="O3049" t="str">
            <v>3093.49</v>
          </cell>
          <cell r="P3049">
            <v>300</v>
          </cell>
        </row>
        <row r="3050">
          <cell r="B3050">
            <v>45740</v>
          </cell>
          <cell r="C3050" t="str">
            <v>H00300</v>
          </cell>
          <cell r="D3050" t="str">
            <v>沪深300全收益指数</v>
          </cell>
          <cell r="E3050" t="str">
            <v>300收益</v>
          </cell>
          <cell r="F3050" t="str">
            <v>CSI 300 Total Return Index</v>
          </cell>
          <cell r="G3050" t="str">
            <v>CSI 300 TRI</v>
          </cell>
        </row>
        <row r="3050">
          <cell r="K3050" t="str">
            <v>5654.99</v>
          </cell>
          <cell r="L3050" t="str">
            <v>28.96</v>
          </cell>
          <cell r="M3050" t="str">
            <v>0.51</v>
          </cell>
          <cell r="N3050" t="str">
            <v>15223.47</v>
          </cell>
          <cell r="O3050" t="str">
            <v>2660.51</v>
          </cell>
          <cell r="P3050">
            <v>300</v>
          </cell>
        </row>
        <row r="3051">
          <cell r="B3051">
            <v>45741</v>
          </cell>
          <cell r="C3051" t="str">
            <v>H00300</v>
          </cell>
          <cell r="D3051" t="str">
            <v>沪深300全收益指数</v>
          </cell>
          <cell r="E3051" t="str">
            <v>300收益</v>
          </cell>
          <cell r="F3051" t="str">
            <v>CSI 300 Total Return Index</v>
          </cell>
          <cell r="G3051" t="str">
            <v>CSI 300 TRI</v>
          </cell>
        </row>
        <row r="3051">
          <cell r="K3051" t="str">
            <v>5651.32</v>
          </cell>
          <cell r="L3051" t="str">
            <v>-3.67</v>
          </cell>
          <cell r="M3051" t="str">
            <v>-0.06</v>
          </cell>
          <cell r="N3051" t="str">
            <v>14047.54</v>
          </cell>
          <cell r="O3051" t="str">
            <v>2392.46</v>
          </cell>
          <cell r="P3051">
            <v>300</v>
          </cell>
        </row>
        <row r="3052">
          <cell r="B3052">
            <v>45742</v>
          </cell>
          <cell r="C3052" t="str">
            <v>H00300</v>
          </cell>
          <cell r="D3052" t="str">
            <v>沪深300全收益指数</v>
          </cell>
          <cell r="E3052" t="str">
            <v>300收益</v>
          </cell>
          <cell r="F3052" t="str">
            <v>CSI 300 Total Return Index</v>
          </cell>
          <cell r="G3052" t="str">
            <v>CSI 300 TRI</v>
          </cell>
        </row>
        <row r="3052">
          <cell r="K3052" t="str">
            <v>5632.72</v>
          </cell>
          <cell r="L3052" t="str">
            <v>-18.59</v>
          </cell>
          <cell r="M3052" t="str">
            <v>-0.33</v>
          </cell>
          <cell r="N3052" t="str">
            <v>13116.42</v>
          </cell>
          <cell r="O3052" t="str">
            <v>2209.43</v>
          </cell>
          <cell r="P3052">
            <v>300</v>
          </cell>
        </row>
        <row r="3053">
          <cell r="B3053">
            <v>45743</v>
          </cell>
          <cell r="C3053" t="str">
            <v>H00300</v>
          </cell>
          <cell r="D3053" t="str">
            <v>沪深300全收益指数</v>
          </cell>
          <cell r="E3053" t="str">
            <v>300收益</v>
          </cell>
          <cell r="F3053" t="str">
            <v>CSI 300 Total Return Index</v>
          </cell>
          <cell r="G3053" t="str">
            <v>CSI 300 TRI</v>
          </cell>
        </row>
        <row r="3053">
          <cell r="K3053" t="str">
            <v>5651.48</v>
          </cell>
          <cell r="L3053" t="str">
            <v>18.76</v>
          </cell>
          <cell r="M3053" t="str">
            <v>0.33</v>
          </cell>
          <cell r="N3053" t="str">
            <v>12679.37</v>
          </cell>
          <cell r="O3053" t="str">
            <v>2321.74</v>
          </cell>
          <cell r="P3053">
            <v>300</v>
          </cell>
        </row>
        <row r="3054">
          <cell r="B3054">
            <v>45744</v>
          </cell>
          <cell r="C3054" t="str">
            <v>H00300</v>
          </cell>
          <cell r="D3054" t="str">
            <v>沪深300全收益指数</v>
          </cell>
          <cell r="E3054" t="str">
            <v>300收益</v>
          </cell>
          <cell r="F3054" t="str">
            <v>CSI 300 Total Return Index</v>
          </cell>
          <cell r="G3054" t="str">
            <v>CSI 300 TRI</v>
          </cell>
        </row>
        <row r="3054">
          <cell r="K3054" t="str">
            <v>5626.88</v>
          </cell>
          <cell r="L3054" t="str">
            <v>-24.61</v>
          </cell>
          <cell r="M3054" t="str">
            <v>-0.44</v>
          </cell>
          <cell r="N3054" t="str">
            <v>12635.62</v>
          </cell>
          <cell r="O3054" t="str">
            <v>2133.79</v>
          </cell>
          <cell r="P3054">
            <v>300</v>
          </cell>
        </row>
        <row r="3055">
          <cell r="B3055">
            <v>45747</v>
          </cell>
          <cell r="C3055" t="str">
            <v>H00300</v>
          </cell>
          <cell r="D3055" t="str">
            <v>沪深300全收益指数</v>
          </cell>
          <cell r="E3055" t="str">
            <v>300收益</v>
          </cell>
          <cell r="F3055" t="str">
            <v>CSI 300 Total Return Index</v>
          </cell>
          <cell r="G3055" t="str">
            <v>CSI 300 TRI</v>
          </cell>
        </row>
        <row r="3055">
          <cell r="K3055" t="str">
            <v>5586.83</v>
          </cell>
          <cell r="L3055" t="str">
            <v>-40.04</v>
          </cell>
          <cell r="M3055" t="str">
            <v>-0.71</v>
          </cell>
          <cell r="N3055" t="str">
            <v>16679.85</v>
          </cell>
          <cell r="O3055" t="str">
            <v>2684.80</v>
          </cell>
          <cell r="P3055">
            <v>300</v>
          </cell>
        </row>
        <row r="3056">
          <cell r="B3056">
            <v>45748</v>
          </cell>
          <cell r="C3056" t="str">
            <v>H00300</v>
          </cell>
          <cell r="D3056" t="str">
            <v>沪深300全收益指数</v>
          </cell>
          <cell r="E3056" t="str">
            <v>300收益</v>
          </cell>
          <cell r="F3056" t="str">
            <v>CSI 300 Total Return Index</v>
          </cell>
          <cell r="G3056" t="str">
            <v>CSI 300 TRI</v>
          </cell>
        </row>
        <row r="3056">
          <cell r="K3056" t="str">
            <v>5587.87</v>
          </cell>
          <cell r="L3056" t="str">
            <v>1.03</v>
          </cell>
          <cell r="M3056" t="str">
            <v>0.02</v>
          </cell>
          <cell r="N3056" t="str">
            <v>14038.03</v>
          </cell>
          <cell r="O3056" t="str">
            <v>2460.42</v>
          </cell>
          <cell r="P3056">
            <v>300</v>
          </cell>
        </row>
        <row r="3057">
          <cell r="B3057">
            <v>45749</v>
          </cell>
          <cell r="C3057" t="str">
            <v>H00300</v>
          </cell>
          <cell r="D3057" t="str">
            <v>沪深300全收益指数</v>
          </cell>
          <cell r="E3057" t="str">
            <v>300收益</v>
          </cell>
          <cell r="F3057" t="str">
            <v>CSI 300 Total Return Index</v>
          </cell>
          <cell r="G3057" t="str">
            <v>CSI 300 TRI</v>
          </cell>
        </row>
        <row r="3057">
          <cell r="K3057" t="str">
            <v>5583.13</v>
          </cell>
          <cell r="L3057" t="str">
            <v>-4.74</v>
          </cell>
          <cell r="M3057" t="str">
            <v>-0.08</v>
          </cell>
          <cell r="N3057" t="str">
            <v>11304.32</v>
          </cell>
          <cell r="O3057" t="str">
            <v>1982.68</v>
          </cell>
          <cell r="P3057">
            <v>300</v>
          </cell>
        </row>
        <row r="3058">
          <cell r="B3058">
            <v>45750</v>
          </cell>
          <cell r="C3058" t="str">
            <v>H00300</v>
          </cell>
          <cell r="D3058" t="str">
            <v>沪深300全收益指数</v>
          </cell>
          <cell r="E3058" t="str">
            <v>300收益</v>
          </cell>
          <cell r="F3058" t="str">
            <v>CSI 300 Total Return Index</v>
          </cell>
          <cell r="G3058" t="str">
            <v>CSI 300 TRI</v>
          </cell>
        </row>
        <row r="3058">
          <cell r="K3058" t="str">
            <v>5550.24</v>
          </cell>
          <cell r="L3058" t="str">
            <v>-32.89</v>
          </cell>
          <cell r="M3058" t="str">
            <v>-0.59</v>
          </cell>
          <cell r="N3058" t="str">
            <v>14259.98</v>
          </cell>
          <cell r="O3058" t="str">
            <v>2636.85</v>
          </cell>
          <cell r="P3058">
            <v>300</v>
          </cell>
        </row>
        <row r="3059">
          <cell r="B3059">
            <v>45754</v>
          </cell>
          <cell r="C3059" t="str">
            <v>H00300</v>
          </cell>
          <cell r="D3059" t="str">
            <v>沪深300全收益指数</v>
          </cell>
          <cell r="E3059" t="str">
            <v>300收益</v>
          </cell>
          <cell r="F3059" t="str">
            <v>CSI 300 Total Return Index</v>
          </cell>
          <cell r="G3059" t="str">
            <v>CSI 300 TRI</v>
          </cell>
        </row>
        <row r="3059">
          <cell r="K3059" t="str">
            <v>5159.20</v>
          </cell>
          <cell r="L3059" t="str">
            <v>-391.04</v>
          </cell>
          <cell r="M3059" t="str">
            <v>-7.05</v>
          </cell>
          <cell r="N3059" t="str">
            <v>31257.86</v>
          </cell>
          <cell r="O3059" t="str">
            <v>5129.72</v>
          </cell>
          <cell r="P3059">
            <v>300</v>
          </cell>
        </row>
        <row r="3060">
          <cell r="B3060">
            <v>45755</v>
          </cell>
          <cell r="C3060" t="str">
            <v>H00300</v>
          </cell>
          <cell r="D3060" t="str">
            <v>沪深300全收益指数</v>
          </cell>
          <cell r="E3060" t="str">
            <v>300收益</v>
          </cell>
          <cell r="F3060" t="str">
            <v>CSI 300 Total Return Index</v>
          </cell>
          <cell r="G3060" t="str">
            <v>CSI 300 TRI</v>
          </cell>
        </row>
        <row r="3060">
          <cell r="K3060" t="str">
            <v>5247.33</v>
          </cell>
          <cell r="L3060" t="str">
            <v>88.13</v>
          </cell>
          <cell r="M3060" t="str">
            <v>1.71</v>
          </cell>
          <cell r="N3060" t="str">
            <v>28019.73</v>
          </cell>
          <cell r="O3060" t="str">
            <v>4640.21</v>
          </cell>
          <cell r="P3060">
            <v>300</v>
          </cell>
        </row>
        <row r="3061">
          <cell r="B3061">
            <v>45756</v>
          </cell>
          <cell r="C3061" t="str">
            <v>H00300</v>
          </cell>
          <cell r="D3061" t="str">
            <v>沪深300全收益指数</v>
          </cell>
          <cell r="E3061" t="str">
            <v>300收益</v>
          </cell>
          <cell r="F3061" t="str">
            <v>CSI 300 Total Return Index</v>
          </cell>
          <cell r="G3061" t="str">
            <v>CSI 300 TRI</v>
          </cell>
        </row>
        <row r="3061">
          <cell r="K3061" t="str">
            <v>5299.12</v>
          </cell>
          <cell r="L3061" t="str">
            <v>51.79</v>
          </cell>
          <cell r="M3061" t="str">
            <v>0.99</v>
          </cell>
          <cell r="N3061" t="str">
            <v>26230.57</v>
          </cell>
          <cell r="O3061" t="str">
            <v>4550.31</v>
          </cell>
          <cell r="P3061">
            <v>300</v>
          </cell>
        </row>
        <row r="3062">
          <cell r="B3062">
            <v>45757</v>
          </cell>
          <cell r="C3062" t="str">
            <v>H00300</v>
          </cell>
          <cell r="D3062" t="str">
            <v>沪深300全收益指数</v>
          </cell>
          <cell r="E3062" t="str">
            <v>300收益</v>
          </cell>
          <cell r="F3062" t="str">
            <v>CSI 300 Total Return Index</v>
          </cell>
          <cell r="G3062" t="str">
            <v>CSI 300 TRI</v>
          </cell>
        </row>
        <row r="3062">
          <cell r="K3062" t="str">
            <v>5368.58</v>
          </cell>
          <cell r="L3062" t="str">
            <v>69.45</v>
          </cell>
          <cell r="M3062" t="str">
            <v>1.31</v>
          </cell>
          <cell r="N3062" t="str">
            <v>22725.22</v>
          </cell>
          <cell r="O3062" t="str">
            <v>4038.43</v>
          </cell>
          <cell r="P3062">
            <v>300</v>
          </cell>
        </row>
        <row r="3063">
          <cell r="B3063">
            <v>45758</v>
          </cell>
          <cell r="C3063" t="str">
            <v>H00300</v>
          </cell>
          <cell r="D3063" t="str">
            <v>沪深300全收益指数</v>
          </cell>
          <cell r="E3063" t="str">
            <v>300收益</v>
          </cell>
          <cell r="F3063" t="str">
            <v>CSI 300 Total Return Index</v>
          </cell>
          <cell r="G3063" t="str">
            <v>CSI 300 TRI</v>
          </cell>
        </row>
        <row r="3063">
          <cell r="K3063" t="str">
            <v>5390.71</v>
          </cell>
          <cell r="L3063" t="str">
            <v>22.14</v>
          </cell>
          <cell r="M3063" t="str">
            <v>0.41</v>
          </cell>
          <cell r="N3063" t="str">
            <v>16875.97</v>
          </cell>
          <cell r="O3063" t="str">
            <v>3185.35</v>
          </cell>
          <cell r="P3063">
            <v>300</v>
          </cell>
        </row>
        <row r="3064">
          <cell r="B3064">
            <v>45761</v>
          </cell>
          <cell r="C3064" t="str">
            <v>H00300</v>
          </cell>
          <cell r="D3064" t="str">
            <v>沪深300全收益指数</v>
          </cell>
          <cell r="E3064" t="str">
            <v>300收益</v>
          </cell>
          <cell r="F3064" t="str">
            <v>CSI 300 Total Return Index</v>
          </cell>
          <cell r="G3064" t="str">
            <v>CSI 300 TRI</v>
          </cell>
        </row>
        <row r="3064">
          <cell r="K3064" t="str">
            <v>5403.11</v>
          </cell>
          <cell r="L3064" t="str">
            <v>12.40</v>
          </cell>
          <cell r="M3064" t="str">
            <v>0.23</v>
          </cell>
          <cell r="N3064" t="str">
            <v>16446.24</v>
          </cell>
          <cell r="O3064" t="str">
            <v>2925.71</v>
          </cell>
          <cell r="P3064">
            <v>300</v>
          </cell>
        </row>
        <row r="3065">
          <cell r="B3065">
            <v>45762</v>
          </cell>
          <cell r="C3065" t="str">
            <v>H00300</v>
          </cell>
          <cell r="D3065" t="str">
            <v>沪深300全收益指数</v>
          </cell>
          <cell r="E3065" t="str">
            <v>300收益</v>
          </cell>
          <cell r="F3065" t="str">
            <v>CSI 300 Total Return Index</v>
          </cell>
          <cell r="G3065" t="str">
            <v>CSI 300 TRI</v>
          </cell>
        </row>
        <row r="3065">
          <cell r="K3065" t="str">
            <v>5406.12</v>
          </cell>
          <cell r="L3065" t="str">
            <v>3.01</v>
          </cell>
          <cell r="M3065" t="str">
            <v>0.06</v>
          </cell>
          <cell r="N3065" t="str">
            <v>13400.60</v>
          </cell>
          <cell r="O3065" t="str">
            <v>2286.05</v>
          </cell>
          <cell r="P3065">
            <v>300</v>
          </cell>
        </row>
        <row r="3066">
          <cell r="B3066">
            <v>45763</v>
          </cell>
          <cell r="C3066" t="str">
            <v>H00300</v>
          </cell>
          <cell r="D3066" t="str">
            <v>沪深300全收益指数</v>
          </cell>
          <cell r="E3066" t="str">
            <v>300收益</v>
          </cell>
          <cell r="F3066" t="str">
            <v>CSI 300 Total Return Index</v>
          </cell>
          <cell r="G3066" t="str">
            <v>CSI 300 TRI</v>
          </cell>
        </row>
        <row r="3066">
          <cell r="K3066" t="str">
            <v>5423.53</v>
          </cell>
          <cell r="L3066" t="str">
            <v>17.41</v>
          </cell>
          <cell r="M3066" t="str">
            <v>0.32</v>
          </cell>
          <cell r="N3066" t="str">
            <v>15635.90</v>
          </cell>
          <cell r="O3066" t="str">
            <v>2617.11</v>
          </cell>
          <cell r="P3066">
            <v>300</v>
          </cell>
        </row>
        <row r="3067">
          <cell r="B3067">
            <v>45764</v>
          </cell>
          <cell r="C3067" t="str">
            <v>H00300</v>
          </cell>
          <cell r="D3067" t="str">
            <v>沪深300全收益指数</v>
          </cell>
          <cell r="E3067" t="str">
            <v>300收益</v>
          </cell>
          <cell r="F3067" t="str">
            <v>CSI 300 Total Return Index</v>
          </cell>
          <cell r="G3067" t="str">
            <v>CSI 300 TRI</v>
          </cell>
        </row>
        <row r="3067">
          <cell r="K3067" t="str">
            <v>5422.76</v>
          </cell>
          <cell r="L3067" t="str">
            <v>-0.77</v>
          </cell>
          <cell r="M3067" t="str">
            <v>-0.01</v>
          </cell>
          <cell r="N3067" t="str">
            <v>12237.10</v>
          </cell>
          <cell r="O3067" t="str">
            <v>2090.12</v>
          </cell>
          <cell r="P3067">
            <v>300</v>
          </cell>
        </row>
        <row r="3068">
          <cell r="B3068">
            <v>45765</v>
          </cell>
          <cell r="C3068" t="str">
            <v>H00300</v>
          </cell>
          <cell r="D3068" t="str">
            <v>沪深300全收益指数</v>
          </cell>
          <cell r="E3068" t="str">
            <v>300收益</v>
          </cell>
          <cell r="F3068" t="str">
            <v>CSI 300 Total Return Index</v>
          </cell>
          <cell r="G3068" t="str">
            <v>CSI 300 TRI</v>
          </cell>
        </row>
        <row r="3068">
          <cell r="K3068" t="str">
            <v>5424.62</v>
          </cell>
          <cell r="L3068" t="str">
            <v>1.86</v>
          </cell>
          <cell r="M3068" t="str">
            <v>0.03</v>
          </cell>
          <cell r="N3068" t="str">
            <v>10294.85</v>
          </cell>
          <cell r="O3068" t="str">
            <v>1731.09</v>
          </cell>
          <cell r="P3068">
            <v>300</v>
          </cell>
        </row>
        <row r="3069">
          <cell r="B3069">
            <v>45768</v>
          </cell>
          <cell r="C3069" t="str">
            <v>H00300</v>
          </cell>
          <cell r="D3069" t="str">
            <v>沪深300全收益指数</v>
          </cell>
          <cell r="E3069" t="str">
            <v>300收益</v>
          </cell>
          <cell r="F3069" t="str">
            <v>CSI 300 Total Return Index</v>
          </cell>
          <cell r="G3069" t="str">
            <v>CSI 300 TRI</v>
          </cell>
        </row>
        <row r="3069">
          <cell r="K3069" t="str">
            <v>5442.39</v>
          </cell>
          <cell r="L3069" t="str">
            <v>17.77</v>
          </cell>
          <cell r="M3069" t="str">
            <v>0.33</v>
          </cell>
          <cell r="N3069" t="str">
            <v>12135.57</v>
          </cell>
          <cell r="O3069" t="str">
            <v>2080.86</v>
          </cell>
          <cell r="P3069">
            <v>300</v>
          </cell>
        </row>
        <row r="3070">
          <cell r="B3070">
            <v>45769</v>
          </cell>
          <cell r="C3070" t="str">
            <v>H00300</v>
          </cell>
          <cell r="D3070" t="str">
            <v>沪深300全收益指数</v>
          </cell>
          <cell r="E3070" t="str">
            <v>300收益</v>
          </cell>
          <cell r="F3070" t="str">
            <v>CSI 300 Total Return Index</v>
          </cell>
          <cell r="G3070" t="str">
            <v>CSI 300 TRI</v>
          </cell>
        </row>
        <row r="3070">
          <cell r="K3070" t="str">
            <v>5444.34</v>
          </cell>
          <cell r="L3070" t="str">
            <v>1.95</v>
          </cell>
          <cell r="M3070" t="str">
            <v>0.04</v>
          </cell>
          <cell r="N3070" t="str">
            <v>12568.83</v>
          </cell>
          <cell r="O3070" t="str">
            <v>2102.01</v>
          </cell>
          <cell r="P3070">
            <v>300</v>
          </cell>
        </row>
        <row r="3071">
          <cell r="B3071">
            <v>45770</v>
          </cell>
          <cell r="C3071" t="str">
            <v>H00300</v>
          </cell>
          <cell r="D3071" t="str">
            <v>沪深300全收益指数</v>
          </cell>
          <cell r="E3071" t="str">
            <v>300收益</v>
          </cell>
          <cell r="F3071" t="str">
            <v>CSI 300 Total Return Index</v>
          </cell>
          <cell r="G3071" t="str">
            <v>CSI 300 TRI</v>
          </cell>
        </row>
        <row r="3071">
          <cell r="K3071" t="str">
            <v>5448.56</v>
          </cell>
          <cell r="L3071" t="str">
            <v>4.22</v>
          </cell>
          <cell r="M3071" t="str">
            <v>0.08</v>
          </cell>
          <cell r="N3071" t="str">
            <v>13198.69</v>
          </cell>
          <cell r="O3071" t="str">
            <v>2471.17</v>
          </cell>
          <cell r="P3071">
            <v>300</v>
          </cell>
        </row>
        <row r="3072">
          <cell r="B3072">
            <v>45771</v>
          </cell>
          <cell r="C3072" t="str">
            <v>H00300</v>
          </cell>
          <cell r="D3072" t="str">
            <v>沪深300全收益指数</v>
          </cell>
          <cell r="E3072" t="str">
            <v>300收益</v>
          </cell>
          <cell r="F3072" t="str">
            <v>CSI 300 Total Return Index</v>
          </cell>
          <cell r="G3072" t="str">
            <v>CSI 300 TRI</v>
          </cell>
        </row>
        <row r="3072">
          <cell r="K3072" t="str">
            <v>5444.93</v>
          </cell>
          <cell r="L3072" t="str">
            <v>-3.63</v>
          </cell>
          <cell r="M3072" t="str">
            <v>-0.07</v>
          </cell>
          <cell r="N3072" t="str">
            <v>11716.46</v>
          </cell>
          <cell r="O3072" t="str">
            <v>2054.83</v>
          </cell>
          <cell r="P3072">
            <v>300</v>
          </cell>
        </row>
        <row r="3073">
          <cell r="B3073">
            <v>45772</v>
          </cell>
          <cell r="C3073" t="str">
            <v>H00300</v>
          </cell>
          <cell r="D3073" t="str">
            <v>沪深300全收益指数</v>
          </cell>
          <cell r="E3073" t="str">
            <v>300收益</v>
          </cell>
          <cell r="F3073" t="str">
            <v>CSI 300 Total Return Index</v>
          </cell>
          <cell r="G3073" t="str">
            <v>CSI 300 TRI</v>
          </cell>
        </row>
        <row r="3073">
          <cell r="K3073" t="str">
            <v>5449.41</v>
          </cell>
          <cell r="L3073" t="str">
            <v>4.49</v>
          </cell>
          <cell r="M3073" t="str">
            <v>0.08</v>
          </cell>
          <cell r="N3073" t="str">
            <v>12459.11</v>
          </cell>
          <cell r="O3073" t="str">
            <v>2205.35</v>
          </cell>
          <cell r="P3073">
            <v>300</v>
          </cell>
        </row>
        <row r="3074">
          <cell r="B3074">
            <v>45775</v>
          </cell>
          <cell r="C3074" t="str">
            <v>H00300</v>
          </cell>
          <cell r="D3074" t="str">
            <v>沪深300全收益指数</v>
          </cell>
          <cell r="E3074" t="str">
            <v>300收益</v>
          </cell>
          <cell r="F3074" t="str">
            <v>CSI 300 Total Return Index</v>
          </cell>
          <cell r="G3074" t="str">
            <v>CSI 300 TRI</v>
          </cell>
        </row>
        <row r="3074">
          <cell r="K3074" t="str">
            <v>5441.68</v>
          </cell>
          <cell r="L3074" t="str">
            <v>-7.73</v>
          </cell>
          <cell r="M3074" t="str">
            <v>-0.14</v>
          </cell>
          <cell r="N3074" t="str">
            <v>12514.51</v>
          </cell>
          <cell r="O3074" t="str">
            <v>2106.35</v>
          </cell>
          <cell r="P3074">
            <v>300</v>
          </cell>
        </row>
        <row r="3075">
          <cell r="B3075">
            <v>45776</v>
          </cell>
          <cell r="C3075" t="str">
            <v>H00300</v>
          </cell>
          <cell r="D3075" t="str">
            <v>沪深300全收益指数</v>
          </cell>
          <cell r="E3075" t="str">
            <v>300收益</v>
          </cell>
          <cell r="F3075" t="str">
            <v>CSI 300 Total Return Index</v>
          </cell>
          <cell r="G3075" t="str">
            <v>CSI 300 TRI</v>
          </cell>
        </row>
        <row r="3075">
          <cell r="K3075" t="str">
            <v>5432.28</v>
          </cell>
          <cell r="L3075" t="str">
            <v>-9.40</v>
          </cell>
          <cell r="M3075" t="str">
            <v>-0.17</v>
          </cell>
          <cell r="N3075" t="str">
            <v>11151.47</v>
          </cell>
          <cell r="O3075" t="str">
            <v>1974.63</v>
          </cell>
          <cell r="P3075">
            <v>300</v>
          </cell>
        </row>
        <row r="3076">
          <cell r="B3076">
            <v>45777</v>
          </cell>
          <cell r="C3076" t="str">
            <v>H00300</v>
          </cell>
          <cell r="D3076" t="str">
            <v>沪深300全收益指数</v>
          </cell>
          <cell r="E3076" t="str">
            <v>300收益</v>
          </cell>
          <cell r="F3076" t="str">
            <v>CSI 300 Total Return Index</v>
          </cell>
          <cell r="G3076" t="str">
            <v>CSI 300 TRI</v>
          </cell>
        </row>
        <row r="3076">
          <cell r="K3076" t="str">
            <v>5427.04</v>
          </cell>
          <cell r="L3076" t="str">
            <v>-5.24</v>
          </cell>
          <cell r="M3076" t="str">
            <v>-0.10</v>
          </cell>
          <cell r="N3076" t="str">
            <v>14368.17</v>
          </cell>
          <cell r="O3076" t="str">
            <v>2448.20</v>
          </cell>
          <cell r="P3076">
            <v>300</v>
          </cell>
        </row>
        <row r="3077">
          <cell r="B3077">
            <v>45783</v>
          </cell>
          <cell r="C3077" t="str">
            <v>H00300</v>
          </cell>
          <cell r="D3077" t="str">
            <v>沪深300全收益指数</v>
          </cell>
          <cell r="E3077" t="str">
            <v>300收益</v>
          </cell>
          <cell r="F3077" t="str">
            <v>CSI 300 Total Return Index</v>
          </cell>
          <cell r="G3077" t="str">
            <v>CSI 300 TRI</v>
          </cell>
        </row>
        <row r="3077">
          <cell r="K3077" t="str">
            <v>5481.70</v>
          </cell>
          <cell r="L3077" t="str">
            <v>54.66</v>
          </cell>
          <cell r="M3077" t="str">
            <v>1.01</v>
          </cell>
          <cell r="N3077" t="str">
            <v>15852.05</v>
          </cell>
          <cell r="O3077" t="str">
            <v>2679.37</v>
          </cell>
          <cell r="P3077">
            <v>300</v>
          </cell>
        </row>
        <row r="3078">
          <cell r="B3078">
            <v>45784</v>
          </cell>
          <cell r="C3078" t="str">
            <v>H00300</v>
          </cell>
          <cell r="D3078" t="str">
            <v>沪深300全收益指数</v>
          </cell>
          <cell r="E3078" t="str">
            <v>300收益</v>
          </cell>
          <cell r="F3078" t="str">
            <v>CSI 300 Total Return Index</v>
          </cell>
          <cell r="G3078" t="str">
            <v>CSI 300 TRI</v>
          </cell>
        </row>
        <row r="3078">
          <cell r="K3078" t="str">
            <v>5514.93</v>
          </cell>
          <cell r="L3078" t="str">
            <v>33.23</v>
          </cell>
          <cell r="M3078" t="str">
            <v>0.61</v>
          </cell>
          <cell r="N3078" t="str">
            <v>16117.23</v>
          </cell>
          <cell r="O3078" t="str">
            <v>2860.11</v>
          </cell>
          <cell r="P3078">
            <v>300</v>
          </cell>
        </row>
        <row r="3079">
          <cell r="B3079">
            <v>45785</v>
          </cell>
          <cell r="C3079" t="str">
            <v>H00300</v>
          </cell>
          <cell r="D3079" t="str">
            <v>沪深300全收益指数</v>
          </cell>
          <cell r="E3079" t="str">
            <v>300收益</v>
          </cell>
          <cell r="F3079" t="str">
            <v>CSI 300 Total Return Index</v>
          </cell>
          <cell r="G3079" t="str">
            <v>CSI 300 TRI</v>
          </cell>
        </row>
        <row r="3079">
          <cell r="K3079" t="str">
            <v>5545.54</v>
          </cell>
          <cell r="L3079" t="str">
            <v>30.61</v>
          </cell>
          <cell r="M3079" t="str">
            <v>0.56</v>
          </cell>
          <cell r="N3079" t="str">
            <v>12495.98</v>
          </cell>
          <cell r="O3079" t="str">
            <v>2469.87</v>
          </cell>
          <cell r="P3079">
            <v>300</v>
          </cell>
        </row>
        <row r="3080">
          <cell r="B3080">
            <v>45786</v>
          </cell>
          <cell r="C3080" t="str">
            <v>H00300</v>
          </cell>
          <cell r="D3080" t="str">
            <v>沪深300全收益指数</v>
          </cell>
          <cell r="E3080" t="str">
            <v>300收益</v>
          </cell>
          <cell r="F3080" t="str">
            <v>CSI 300 Total Return Index</v>
          </cell>
          <cell r="G3080" t="str">
            <v>CSI 300 TRI</v>
          </cell>
        </row>
        <row r="3080">
          <cell r="K3080" t="str">
            <v>5537.16</v>
          </cell>
          <cell r="L3080" t="str">
            <v>-8.38</v>
          </cell>
          <cell r="M3080" t="str">
            <v>-0.15</v>
          </cell>
          <cell r="N3080" t="str">
            <v>11938.95</v>
          </cell>
          <cell r="O3080" t="str">
            <v>2166.98</v>
          </cell>
          <cell r="P3080">
            <v>300</v>
          </cell>
        </row>
        <row r="3081">
          <cell r="B3081">
            <v>45789</v>
          </cell>
          <cell r="C3081" t="str">
            <v>H00300</v>
          </cell>
          <cell r="D3081" t="str">
            <v>沪深300全收益指数</v>
          </cell>
          <cell r="E3081" t="str">
            <v>300收益</v>
          </cell>
          <cell r="F3081" t="str">
            <v>CSI 300 Total Return Index</v>
          </cell>
          <cell r="G3081" t="str">
            <v>CSI 300 TRI</v>
          </cell>
        </row>
        <row r="3081">
          <cell r="K3081" t="str">
            <v>5601.37</v>
          </cell>
          <cell r="L3081" t="str">
            <v>64.21</v>
          </cell>
          <cell r="M3081" t="str">
            <v>1.16</v>
          </cell>
          <cell r="N3081" t="str">
            <v>15333.25</v>
          </cell>
          <cell r="O3081" t="str">
            <v>2961.23</v>
          </cell>
          <cell r="P3081">
            <v>300</v>
          </cell>
        </row>
        <row r="3082">
          <cell r="B3082">
            <v>45790</v>
          </cell>
          <cell r="C3082" t="str">
            <v>H00300</v>
          </cell>
          <cell r="D3082" t="str">
            <v>沪深300全收益指数</v>
          </cell>
          <cell r="E3082" t="str">
            <v>300收益</v>
          </cell>
          <cell r="F3082" t="str">
            <v>CSI 300 Total Return Index</v>
          </cell>
          <cell r="G3082" t="str">
            <v>CSI 300 TRI</v>
          </cell>
        </row>
        <row r="3082">
          <cell r="K3082" t="str">
            <v>5610.00</v>
          </cell>
          <cell r="L3082" t="str">
            <v>8.63</v>
          </cell>
          <cell r="M3082" t="str">
            <v>0.15</v>
          </cell>
          <cell r="N3082" t="str">
            <v>14732.03</v>
          </cell>
          <cell r="O3082" t="str">
            <v>2675.86</v>
          </cell>
          <cell r="P3082">
            <v>300</v>
          </cell>
        </row>
        <row r="3083">
          <cell r="B3083">
            <v>45791</v>
          </cell>
          <cell r="C3083" t="str">
            <v>H00300</v>
          </cell>
          <cell r="D3083" t="str">
            <v>沪深300全收益指数</v>
          </cell>
          <cell r="E3083" t="str">
            <v>300收益</v>
          </cell>
          <cell r="F3083" t="str">
            <v>CSI 300 Total Return Index</v>
          </cell>
          <cell r="G3083" t="str">
            <v>CSI 300 TRI</v>
          </cell>
        </row>
        <row r="3083">
          <cell r="K3083" t="str">
            <v>5678.15</v>
          </cell>
          <cell r="L3083" t="str">
            <v>68.16</v>
          </cell>
          <cell r="M3083" t="str">
            <v>1.21</v>
          </cell>
          <cell r="N3083" t="str">
            <v>17203.38</v>
          </cell>
          <cell r="O3083" t="str">
            <v>3194.65</v>
          </cell>
          <cell r="P3083">
            <v>300</v>
          </cell>
        </row>
        <row r="3084">
          <cell r="B3084">
            <v>45792</v>
          </cell>
          <cell r="C3084" t="str">
            <v>H00300</v>
          </cell>
          <cell r="D3084" t="str">
            <v>沪深300全收益指数</v>
          </cell>
          <cell r="E3084" t="str">
            <v>300收益</v>
          </cell>
          <cell r="F3084" t="str">
            <v>CSI 300 Total Return Index</v>
          </cell>
          <cell r="G3084" t="str">
            <v>CSI 300 TRI</v>
          </cell>
        </row>
        <row r="3084">
          <cell r="K3084" t="str">
            <v>5627.52</v>
          </cell>
          <cell r="L3084" t="str">
            <v>-50.64</v>
          </cell>
          <cell r="M3084" t="str">
            <v>-0.89</v>
          </cell>
          <cell r="N3084" t="str">
            <v>13808.17</v>
          </cell>
          <cell r="O3084" t="str">
            <v>2414.65</v>
          </cell>
          <cell r="P3084">
            <v>300</v>
          </cell>
        </row>
        <row r="3085">
          <cell r="B3085">
            <v>45793</v>
          </cell>
          <cell r="C3085" t="str">
            <v>H00300</v>
          </cell>
          <cell r="D3085" t="str">
            <v>沪深300全收益指数</v>
          </cell>
          <cell r="E3085" t="str">
            <v>300收益</v>
          </cell>
          <cell r="F3085" t="str">
            <v>CSI 300 Total Return Index</v>
          </cell>
          <cell r="G3085" t="str">
            <v>CSI 300 TRI</v>
          </cell>
        </row>
        <row r="3085">
          <cell r="K3085" t="str">
            <v>5601.47</v>
          </cell>
          <cell r="L3085" t="str">
            <v>-26.05</v>
          </cell>
          <cell r="M3085" t="str">
            <v>-0.46</v>
          </cell>
          <cell r="N3085" t="str">
            <v>11840.53</v>
          </cell>
          <cell r="O3085" t="str">
            <v>2088.36</v>
          </cell>
          <cell r="P3085">
            <v>300</v>
          </cell>
        </row>
        <row r="3086">
          <cell r="B3086">
            <v>45796</v>
          </cell>
          <cell r="C3086" t="str">
            <v>H00300</v>
          </cell>
          <cell r="D3086" t="str">
            <v>沪深300全收益指数</v>
          </cell>
          <cell r="E3086" t="str">
            <v>300收益</v>
          </cell>
          <cell r="F3086" t="str">
            <v>CSI 300 Total Return Index</v>
          </cell>
          <cell r="G3086" t="str">
            <v>CSI 300 TRI</v>
          </cell>
        </row>
        <row r="3086">
          <cell r="K3086" t="str">
            <v>5584.44</v>
          </cell>
          <cell r="L3086" t="str">
            <v>-17.03</v>
          </cell>
          <cell r="M3086" t="str">
            <v>-0.30</v>
          </cell>
          <cell r="N3086" t="str">
            <v>9864.34</v>
          </cell>
          <cell r="O3086" t="str">
            <v>1848.88</v>
          </cell>
          <cell r="P3086">
            <v>300</v>
          </cell>
        </row>
        <row r="3087">
          <cell r="B3087">
            <v>45797</v>
          </cell>
          <cell r="C3087" t="str">
            <v>H00300</v>
          </cell>
          <cell r="D3087" t="str">
            <v>沪深300全收益指数</v>
          </cell>
          <cell r="E3087" t="str">
            <v>300收益</v>
          </cell>
          <cell r="F3087" t="str">
            <v>CSI 300 Total Return Index</v>
          </cell>
          <cell r="G3087" t="str">
            <v>CSI 300 TRI</v>
          </cell>
        </row>
        <row r="3087">
          <cell r="K3087" t="str">
            <v>5615.60</v>
          </cell>
          <cell r="L3087" t="str">
            <v>31.16</v>
          </cell>
          <cell r="M3087" t="str">
            <v>0.56</v>
          </cell>
          <cell r="N3087" t="str">
            <v>10488.52</v>
          </cell>
          <cell r="O3087" t="str">
            <v>2016.37</v>
          </cell>
          <cell r="P3087">
            <v>300</v>
          </cell>
        </row>
        <row r="3088">
          <cell r="B3088">
            <v>45798</v>
          </cell>
          <cell r="C3088" t="str">
            <v>H00300</v>
          </cell>
          <cell r="D3088" t="str">
            <v>沪深300全收益指数</v>
          </cell>
          <cell r="E3088" t="str">
            <v>300收益</v>
          </cell>
          <cell r="F3088" t="str">
            <v>CSI 300 Total Return Index</v>
          </cell>
          <cell r="G3088" t="str">
            <v>CSI 300 TRI</v>
          </cell>
        </row>
        <row r="3088">
          <cell r="K3088" t="str">
            <v>5643.36</v>
          </cell>
          <cell r="L3088" t="str">
            <v>27.76</v>
          </cell>
          <cell r="M3088" t="str">
            <v>0.49</v>
          </cell>
          <cell r="N3088" t="str">
            <v>10979.13</v>
          </cell>
          <cell r="O3088" t="str">
            <v>2170.38</v>
          </cell>
          <cell r="P3088">
            <v>300</v>
          </cell>
        </row>
        <row r="3089">
          <cell r="B3089">
            <v>45799</v>
          </cell>
          <cell r="C3089" t="str">
            <v>H00300</v>
          </cell>
          <cell r="D3089" t="str">
            <v>沪深300全收益指数</v>
          </cell>
          <cell r="E3089" t="str">
            <v>300收益</v>
          </cell>
          <cell r="F3089" t="str">
            <v>CSI 300 Total Return Index</v>
          </cell>
          <cell r="G3089" t="str">
            <v>CSI 300 TRI</v>
          </cell>
        </row>
        <row r="3089">
          <cell r="K3089" t="str">
            <v>5639.93</v>
          </cell>
          <cell r="L3089" t="str">
            <v>-3.43</v>
          </cell>
          <cell r="M3089" t="str">
            <v>-0.06</v>
          </cell>
          <cell r="N3089" t="str">
            <v>10759.71</v>
          </cell>
          <cell r="O3089" t="str">
            <v>1975.11</v>
          </cell>
          <cell r="P3089">
            <v>300</v>
          </cell>
        </row>
        <row r="3090">
          <cell r="B3090">
            <v>45800</v>
          </cell>
          <cell r="C3090" t="str">
            <v>H00300</v>
          </cell>
          <cell r="D3090" t="str">
            <v>沪深300全收益指数</v>
          </cell>
          <cell r="E3090" t="str">
            <v>300收益</v>
          </cell>
          <cell r="F3090" t="str">
            <v>CSI 300 Total Return Index</v>
          </cell>
          <cell r="G3090" t="str">
            <v>CSI 300 TRI</v>
          </cell>
        </row>
        <row r="3090">
          <cell r="K3090" t="str">
            <v>5594.98</v>
          </cell>
          <cell r="L3090" t="str">
            <v>-44.94</v>
          </cell>
          <cell r="M3090" t="str">
            <v>-0.80</v>
          </cell>
          <cell r="N3090" t="str">
            <v>12027.74</v>
          </cell>
          <cell r="O3090" t="str">
            <v>2329.45</v>
          </cell>
          <cell r="P3090">
            <v>300</v>
          </cell>
        </row>
        <row r="3091">
          <cell r="B3091">
            <v>45803</v>
          </cell>
          <cell r="C3091" t="str">
            <v>H00300</v>
          </cell>
          <cell r="D3091" t="str">
            <v>沪深300全收益指数</v>
          </cell>
          <cell r="E3091" t="str">
            <v>300收益</v>
          </cell>
          <cell r="F3091" t="str">
            <v>CSI 300 Total Return Index</v>
          </cell>
          <cell r="G3091" t="str">
            <v>CSI 300 TRI</v>
          </cell>
        </row>
        <row r="3091">
          <cell r="K3091" t="str">
            <v>5563.42</v>
          </cell>
          <cell r="L3091" t="str">
            <v>-31.56</v>
          </cell>
          <cell r="M3091" t="str">
            <v>-0.56</v>
          </cell>
          <cell r="N3091" t="str">
            <v>10960.12</v>
          </cell>
          <cell r="O3091" t="str">
            <v>2088.77</v>
          </cell>
          <cell r="P3091">
            <v>300</v>
          </cell>
        </row>
        <row r="3092">
          <cell r="B3092">
            <v>45804</v>
          </cell>
          <cell r="C3092" t="str">
            <v>H00300</v>
          </cell>
          <cell r="D3092" t="str">
            <v>沪深300全收益指数</v>
          </cell>
          <cell r="E3092" t="str">
            <v>300收益</v>
          </cell>
          <cell r="F3092" t="str">
            <v>CSI 300 Total Return Index</v>
          </cell>
          <cell r="G3092" t="str">
            <v>CSI 300 TRI</v>
          </cell>
        </row>
        <row r="3092">
          <cell r="K3092" t="str">
            <v>5533.66</v>
          </cell>
          <cell r="L3092" t="str">
            <v>-29.76</v>
          </cell>
          <cell r="M3092" t="str">
            <v>-0.53</v>
          </cell>
          <cell r="N3092" t="str">
            <v>9857.24</v>
          </cell>
          <cell r="O3092" t="str">
            <v>1784.67</v>
          </cell>
          <cell r="P3092">
            <v>300</v>
          </cell>
        </row>
        <row r="3093">
          <cell r="B3093">
            <v>45805</v>
          </cell>
          <cell r="C3093" t="str">
            <v>H00300</v>
          </cell>
          <cell r="D3093" t="str">
            <v>沪深300全收益指数</v>
          </cell>
          <cell r="E3093" t="str">
            <v>300收益</v>
          </cell>
          <cell r="F3093" t="str">
            <v>CSI 300 Total Return Index</v>
          </cell>
          <cell r="G3093" t="str">
            <v>CSI 300 TRI</v>
          </cell>
        </row>
        <row r="3093">
          <cell r="K3093" t="str">
            <v>5529.53</v>
          </cell>
          <cell r="L3093" t="str">
            <v>-4.13</v>
          </cell>
          <cell r="M3093" t="str">
            <v>-0.07</v>
          </cell>
          <cell r="N3093" t="str">
            <v>8903.10</v>
          </cell>
          <cell r="O3093" t="str">
            <v>1624.96</v>
          </cell>
          <cell r="P3093">
            <v>300</v>
          </cell>
        </row>
        <row r="3094">
          <cell r="B3094">
            <v>45806</v>
          </cell>
          <cell r="C3094" t="str">
            <v>H00300</v>
          </cell>
          <cell r="D3094" t="str">
            <v>沪深300全收益指数</v>
          </cell>
          <cell r="E3094" t="str">
            <v>300收益</v>
          </cell>
          <cell r="F3094" t="str">
            <v>CSI 300 Total Return Index</v>
          </cell>
          <cell r="G3094" t="str">
            <v>CSI 300 TRI</v>
          </cell>
        </row>
        <row r="3094">
          <cell r="K3094" t="str">
            <v>5562.33</v>
          </cell>
          <cell r="L3094" t="str">
            <v>32.79</v>
          </cell>
          <cell r="M3094" t="str">
            <v>0.59</v>
          </cell>
          <cell r="N3094" t="str">
            <v>10847.19</v>
          </cell>
          <cell r="O3094" t="str">
            <v>2094.60</v>
          </cell>
          <cell r="P3094">
            <v>300</v>
          </cell>
        </row>
        <row r="3095">
          <cell r="B3095">
            <v>45807</v>
          </cell>
          <cell r="C3095" t="str">
            <v>H00300</v>
          </cell>
          <cell r="D3095" t="str">
            <v>沪深300全收益指数</v>
          </cell>
          <cell r="E3095" t="str">
            <v>300收益</v>
          </cell>
          <cell r="F3095" t="str">
            <v>CSI 300 Total Return Index</v>
          </cell>
          <cell r="G3095" t="str">
            <v>CSI 300 TRI</v>
          </cell>
        </row>
        <row r="3095">
          <cell r="K3095" t="str">
            <v>5536.49</v>
          </cell>
          <cell r="L3095" t="str">
            <v>-25.84</v>
          </cell>
          <cell r="M3095" t="str">
            <v>-0.46</v>
          </cell>
          <cell r="N3095" t="str">
            <v>11167.22</v>
          </cell>
          <cell r="O3095" t="str">
            <v>1993.90</v>
          </cell>
          <cell r="P3095">
            <v>300</v>
          </cell>
        </row>
        <row r="3096">
          <cell r="B3096">
            <v>45811</v>
          </cell>
          <cell r="C3096" t="str">
            <v>H00300</v>
          </cell>
          <cell r="D3096" t="str">
            <v>沪深300全收益指数</v>
          </cell>
          <cell r="E3096" t="str">
            <v>300收益</v>
          </cell>
          <cell r="F3096" t="str">
            <v>CSI 300 Total Return Index</v>
          </cell>
          <cell r="G3096" t="str">
            <v>CSI 300 TRI</v>
          </cell>
        </row>
        <row r="3096">
          <cell r="K3096" t="str">
            <v>5553.47</v>
          </cell>
          <cell r="L3096" t="str">
            <v>16.98</v>
          </cell>
          <cell r="M3096" t="str">
            <v>0.31</v>
          </cell>
          <cell r="N3096" t="str">
            <v>13140.31</v>
          </cell>
          <cell r="O3096" t="str">
            <v>2267.83</v>
          </cell>
          <cell r="P3096">
            <v>300</v>
          </cell>
        </row>
        <row r="3097">
          <cell r="B3097">
            <v>45812</v>
          </cell>
          <cell r="C3097" t="str">
            <v>H00300</v>
          </cell>
          <cell r="D3097" t="str">
            <v>沪深300全收益指数</v>
          </cell>
          <cell r="E3097" t="str">
            <v>300收益</v>
          </cell>
          <cell r="F3097" t="str">
            <v>CSI 300 Total Return Index</v>
          </cell>
          <cell r="G3097" t="str">
            <v>CSI 300 TRI</v>
          </cell>
        </row>
        <row r="3097">
          <cell r="K3097" t="str">
            <v>5577.59</v>
          </cell>
          <cell r="L3097" t="str">
            <v>24.12</v>
          </cell>
          <cell r="M3097" t="str">
            <v>0.43</v>
          </cell>
          <cell r="N3097" t="str">
            <v>11680.39</v>
          </cell>
          <cell r="O3097" t="str">
            <v>2117.36</v>
          </cell>
          <cell r="P3097">
            <v>300</v>
          </cell>
        </row>
        <row r="3098">
          <cell r="B3098">
            <v>45813</v>
          </cell>
          <cell r="C3098" t="str">
            <v>H00300</v>
          </cell>
          <cell r="D3098" t="str">
            <v>沪深300全收益指数</v>
          </cell>
          <cell r="E3098" t="str">
            <v>300收益</v>
          </cell>
          <cell r="F3098" t="str">
            <v>CSI 300 Total Return Index</v>
          </cell>
          <cell r="G3098" t="str">
            <v>CSI 300 TRI</v>
          </cell>
        </row>
        <row r="3098">
          <cell r="K3098" t="str">
            <v>5591.12</v>
          </cell>
          <cell r="L3098" t="str">
            <v>13.53</v>
          </cell>
          <cell r="M3098" t="str">
            <v>0.24</v>
          </cell>
          <cell r="N3098" t="str">
            <v>12287.82</v>
          </cell>
          <cell r="O3098" t="str">
            <v>2317.49</v>
          </cell>
          <cell r="P3098">
            <v>300</v>
          </cell>
        </row>
        <row r="3099">
          <cell r="B3099">
            <v>45814</v>
          </cell>
          <cell r="C3099" t="str">
            <v>H00300</v>
          </cell>
          <cell r="D3099" t="str">
            <v>沪深300全收益指数</v>
          </cell>
          <cell r="E3099" t="str">
            <v>300收益</v>
          </cell>
          <cell r="F3099" t="str">
            <v>CSI 300 Total Return Index</v>
          </cell>
          <cell r="G3099" t="str">
            <v>CSI 300 TRI</v>
          </cell>
        </row>
        <row r="3099">
          <cell r="K3099" t="str">
            <v>5589.55</v>
          </cell>
          <cell r="L3099" t="str">
            <v>-1.57</v>
          </cell>
          <cell r="M3099" t="str">
            <v>-0.03</v>
          </cell>
          <cell r="N3099" t="str">
            <v>11098.80</v>
          </cell>
          <cell r="O3099" t="str">
            <v>2020.35</v>
          </cell>
          <cell r="P3099">
            <v>300</v>
          </cell>
        </row>
        <row r="3100">
          <cell r="B3100">
            <v>45817</v>
          </cell>
          <cell r="C3100" t="str">
            <v>H00300</v>
          </cell>
          <cell r="D3100" t="str">
            <v>沪深300全收益指数</v>
          </cell>
          <cell r="E3100" t="str">
            <v>300收益</v>
          </cell>
          <cell r="F3100" t="str">
            <v>CSI 300 Total Return Index</v>
          </cell>
          <cell r="G3100" t="str">
            <v>CSI 300 TRI</v>
          </cell>
        </row>
        <row r="3100">
          <cell r="K3100" t="str">
            <v>5606.20</v>
          </cell>
          <cell r="L3100" t="str">
            <v>16.66</v>
          </cell>
          <cell r="M3100" t="str">
            <v>0.30</v>
          </cell>
          <cell r="N3100" t="str">
            <v>13630.63</v>
          </cell>
          <cell r="O3100" t="str">
            <v>2620.24</v>
          </cell>
          <cell r="P3100">
            <v>300</v>
          </cell>
        </row>
        <row r="3101">
          <cell r="B3101">
            <v>45818</v>
          </cell>
          <cell r="C3101" t="str">
            <v>H00300</v>
          </cell>
          <cell r="D3101" t="str">
            <v>沪深300全收益指数</v>
          </cell>
          <cell r="E3101" t="str">
            <v>300收益</v>
          </cell>
          <cell r="F3101" t="str">
            <v>CSI 300 Total Return Index</v>
          </cell>
          <cell r="G3101" t="str">
            <v>CSI 300 TRI</v>
          </cell>
        </row>
        <row r="3101">
          <cell r="K3101" t="str">
            <v>5577.66</v>
          </cell>
          <cell r="L3101" t="str">
            <v>-28.54</v>
          </cell>
          <cell r="M3101" t="str">
            <v>-0.51</v>
          </cell>
          <cell r="N3101" t="str">
            <v>14556.39</v>
          </cell>
          <cell r="O3101" t="str">
            <v>2636.48</v>
          </cell>
          <cell r="P3101">
            <v>300</v>
          </cell>
        </row>
        <row r="3102">
          <cell r="B3102">
            <v>45819</v>
          </cell>
          <cell r="C3102" t="str">
            <v>H00300</v>
          </cell>
          <cell r="D3102" t="str">
            <v>沪深300全收益指数</v>
          </cell>
          <cell r="E3102" t="str">
            <v>300收益</v>
          </cell>
          <cell r="F3102" t="str">
            <v>CSI 300 Total Return Index</v>
          </cell>
          <cell r="G3102" t="str">
            <v>CSI 300 TRI</v>
          </cell>
        </row>
        <row r="3102">
          <cell r="K3102" t="str">
            <v>5621.83</v>
          </cell>
          <cell r="L3102" t="str">
            <v>44.17</v>
          </cell>
          <cell r="M3102" t="str">
            <v>0.79</v>
          </cell>
          <cell r="N3102" t="str">
            <v>14241.48</v>
          </cell>
          <cell r="O3102" t="str">
            <v>2572.18</v>
          </cell>
          <cell r="P3102">
            <v>300</v>
          </cell>
        </row>
        <row r="3103">
          <cell r="B3103">
            <v>45820</v>
          </cell>
          <cell r="C3103" t="str">
            <v>H00300</v>
          </cell>
          <cell r="D3103" t="str">
            <v>沪深300全收益指数</v>
          </cell>
          <cell r="E3103" t="str">
            <v>300收益</v>
          </cell>
          <cell r="F3103" t="str">
            <v>CSI 300 Total Return Index</v>
          </cell>
          <cell r="G3103" t="str">
            <v>CSI 300 TRI</v>
          </cell>
        </row>
        <row r="3103">
          <cell r="K3103" t="str">
            <v>5625.02</v>
          </cell>
          <cell r="L3103" t="str">
            <v>3.19</v>
          </cell>
          <cell r="M3103" t="str">
            <v>0.06</v>
          </cell>
          <cell r="N3103" t="str">
            <v>13399.87</v>
          </cell>
          <cell r="O3103" t="str">
            <v>2602.40</v>
          </cell>
          <cell r="P3103">
            <v>300</v>
          </cell>
        </row>
        <row r="3104">
          <cell r="B3104">
            <v>45821</v>
          </cell>
          <cell r="C3104" t="str">
            <v>H00300</v>
          </cell>
          <cell r="D3104" t="str">
            <v>沪深300全收益指数</v>
          </cell>
          <cell r="E3104" t="str">
            <v>300收益</v>
          </cell>
          <cell r="F3104" t="str">
            <v>CSI 300 Total Return Index</v>
          </cell>
          <cell r="G3104" t="str">
            <v>CSI 300 TRI</v>
          </cell>
        </row>
        <row r="3104">
          <cell r="K3104" t="str">
            <v>5587.06</v>
          </cell>
          <cell r="L3104" t="str">
            <v>-37.96</v>
          </cell>
          <cell r="M3104" t="str">
            <v>-0.67</v>
          </cell>
          <cell r="N3104" t="str">
            <v>17253.95</v>
          </cell>
          <cell r="O3104" t="str">
            <v>3091.72</v>
          </cell>
          <cell r="P3104">
            <v>300</v>
          </cell>
        </row>
        <row r="3105">
          <cell r="B3105">
            <v>45824</v>
          </cell>
          <cell r="C3105" t="str">
            <v>H00300</v>
          </cell>
          <cell r="D3105" t="str">
            <v>沪深300全收益指数</v>
          </cell>
          <cell r="E3105" t="str">
            <v>300收益</v>
          </cell>
          <cell r="F3105" t="str">
            <v>CSI 300 Total Return Index</v>
          </cell>
          <cell r="G3105" t="str">
            <v>CSI 300 TRI</v>
          </cell>
        </row>
        <row r="3105">
          <cell r="K3105" t="str">
            <v>5601.24</v>
          </cell>
          <cell r="L3105" t="str">
            <v>14.18</v>
          </cell>
          <cell r="M3105" t="str">
            <v>0.25</v>
          </cell>
          <cell r="N3105" t="str">
            <v>13734.18</v>
          </cell>
          <cell r="O3105" t="str">
            <v>2468.61</v>
          </cell>
          <cell r="P3105">
            <v>300</v>
          </cell>
        </row>
        <row r="3106">
          <cell r="B3106">
            <v>45825</v>
          </cell>
          <cell r="C3106" t="str">
            <v>H00300</v>
          </cell>
          <cell r="D3106" t="str">
            <v>沪深300全收益指数</v>
          </cell>
          <cell r="E3106" t="str">
            <v>300收益</v>
          </cell>
          <cell r="F3106" t="str">
            <v>CSI 300 Total Return Index</v>
          </cell>
          <cell r="G3106" t="str">
            <v>CSI 300 TRI</v>
          </cell>
        </row>
        <row r="3106">
          <cell r="K3106" t="str">
            <v>5596.80</v>
          </cell>
          <cell r="L3106" t="str">
            <v>-4.44</v>
          </cell>
          <cell r="M3106" t="str">
            <v>-0.08</v>
          </cell>
          <cell r="N3106" t="str">
            <v>12234.25</v>
          </cell>
          <cell r="O3106" t="str">
            <v>2204.00</v>
          </cell>
          <cell r="P3106">
            <v>300</v>
          </cell>
        </row>
        <row r="3107">
          <cell r="B3107">
            <v>45826</v>
          </cell>
          <cell r="C3107" t="str">
            <v>H00300</v>
          </cell>
          <cell r="D3107" t="str">
            <v>沪深300全收益指数</v>
          </cell>
          <cell r="E3107" t="str">
            <v>300收益</v>
          </cell>
          <cell r="F3107" t="str">
            <v>CSI 300 Total Return Index</v>
          </cell>
          <cell r="G3107" t="str">
            <v>CSI 300 TRI</v>
          </cell>
        </row>
        <row r="3107">
          <cell r="K3107" t="str">
            <v>5604.74</v>
          </cell>
          <cell r="L3107" t="str">
            <v>7.94</v>
          </cell>
          <cell r="M3107" t="str">
            <v>0.14</v>
          </cell>
          <cell r="N3107" t="str">
            <v>12752.86</v>
          </cell>
          <cell r="O3107" t="str">
            <v>2305.54</v>
          </cell>
          <cell r="P3107">
            <v>300</v>
          </cell>
        </row>
        <row r="3108">
          <cell r="B3108">
            <v>45827</v>
          </cell>
          <cell r="C3108" t="str">
            <v>H00300</v>
          </cell>
          <cell r="D3108" t="str">
            <v>沪深300全收益指数</v>
          </cell>
          <cell r="E3108" t="str">
            <v>300收益</v>
          </cell>
          <cell r="F3108" t="str">
            <v>CSI 300 Total Return Index</v>
          </cell>
          <cell r="G3108" t="str">
            <v>CSI 300 TRI</v>
          </cell>
        </row>
        <row r="3108">
          <cell r="K3108" t="str">
            <v>5559.32</v>
          </cell>
          <cell r="L3108" t="str">
            <v>-45.42</v>
          </cell>
          <cell r="M3108" t="str">
            <v>-0.81</v>
          </cell>
          <cell r="N3108" t="str">
            <v>13028.07</v>
          </cell>
          <cell r="O3108" t="str">
            <v>2348.40</v>
          </cell>
          <cell r="P3108">
            <v>300</v>
          </cell>
        </row>
        <row r="3109">
          <cell r="B3109">
            <v>45828</v>
          </cell>
          <cell r="C3109" t="str">
            <v>H00300</v>
          </cell>
          <cell r="D3109" t="str">
            <v>沪深300全收益指数</v>
          </cell>
          <cell r="E3109" t="str">
            <v>300收益</v>
          </cell>
          <cell r="F3109" t="str">
            <v>CSI 300 Total Return Index</v>
          </cell>
          <cell r="G3109" t="str">
            <v>CSI 300 TRI</v>
          </cell>
        </row>
        <row r="3109">
          <cell r="K3109" t="str">
            <v>5569.69</v>
          </cell>
          <cell r="L3109" t="str">
            <v>10.37</v>
          </cell>
          <cell r="M3109" t="str">
            <v>0.19</v>
          </cell>
          <cell r="N3109" t="str">
            <v>11815.10</v>
          </cell>
          <cell r="O3109" t="str">
            <v>2135.23</v>
          </cell>
          <cell r="P3109">
            <v>300</v>
          </cell>
        </row>
        <row r="3110">
          <cell r="B3110">
            <v>45831</v>
          </cell>
          <cell r="C3110" t="str">
            <v>H00300</v>
          </cell>
          <cell r="D3110" t="str">
            <v>沪深300全收益指数</v>
          </cell>
          <cell r="E3110" t="str">
            <v>300收益</v>
          </cell>
          <cell r="F3110" t="str">
            <v>CSI 300 Total Return Index</v>
          </cell>
          <cell r="G3110" t="str">
            <v>CSI 300 TRI</v>
          </cell>
        </row>
        <row r="3110">
          <cell r="K3110" t="str">
            <v>5586.72</v>
          </cell>
          <cell r="L3110" t="str">
            <v>17.03</v>
          </cell>
          <cell r="M3110" t="str">
            <v>0.31</v>
          </cell>
          <cell r="N3110" t="str">
            <v>13380.09</v>
          </cell>
          <cell r="O3110" t="str">
            <v>2324.82</v>
          </cell>
          <cell r="P3110">
            <v>300</v>
          </cell>
        </row>
        <row r="3111">
          <cell r="B3111">
            <v>45832</v>
          </cell>
          <cell r="C3111" t="str">
            <v>H00300</v>
          </cell>
          <cell r="D3111" t="str">
            <v>沪深300全收益指数</v>
          </cell>
          <cell r="E3111" t="str">
            <v>300收益</v>
          </cell>
          <cell r="F3111" t="str">
            <v>CSI 300 Total Return Index</v>
          </cell>
          <cell r="G3111" t="str">
            <v>CSI 300 TRI</v>
          </cell>
        </row>
        <row r="3111">
          <cell r="K3111" t="str">
            <v>5653.70</v>
          </cell>
          <cell r="L3111" t="str">
            <v>66.97</v>
          </cell>
          <cell r="M3111" t="str">
            <v>1.20</v>
          </cell>
          <cell r="N3111" t="str">
            <v>16365.62</v>
          </cell>
          <cell r="O3111" t="str">
            <v>2942.29</v>
          </cell>
          <cell r="P3111">
            <v>300</v>
          </cell>
        </row>
        <row r="3112">
          <cell r="B3112">
            <v>45833</v>
          </cell>
          <cell r="C3112" t="str">
            <v>H00300</v>
          </cell>
          <cell r="D3112" t="str">
            <v>沪深300全收益指数</v>
          </cell>
          <cell r="E3112" t="str">
            <v>300收益</v>
          </cell>
          <cell r="F3112" t="str">
            <v>CSI 300 Total Return Index</v>
          </cell>
          <cell r="G3112" t="str">
            <v>CSI 300 TRI</v>
          </cell>
        </row>
        <row r="3112">
          <cell r="K3112" t="str">
            <v>5739.45</v>
          </cell>
          <cell r="L3112" t="str">
            <v>85.75</v>
          </cell>
          <cell r="M3112" t="str">
            <v>1.52</v>
          </cell>
          <cell r="N3112" t="str">
            <v>18721.37</v>
          </cell>
          <cell r="O3112" t="str">
            <v>3617.27</v>
          </cell>
          <cell r="P3112">
            <v>300</v>
          </cell>
        </row>
        <row r="3113">
          <cell r="B3113">
            <v>45834</v>
          </cell>
          <cell r="C3113" t="str">
            <v>H00300</v>
          </cell>
          <cell r="D3113" t="str">
            <v>沪深300全收益指数</v>
          </cell>
          <cell r="E3113" t="str">
            <v>300收益</v>
          </cell>
          <cell r="F3113" t="str">
            <v>CSI 300 Total Return Index</v>
          </cell>
          <cell r="G3113" t="str">
            <v>CSI 300 TRI</v>
          </cell>
        </row>
        <row r="3113">
          <cell r="K3113" t="str">
            <v>5725.13</v>
          </cell>
          <cell r="L3113" t="str">
            <v>-14.32</v>
          </cell>
          <cell r="M3113" t="str">
            <v>-0.25</v>
          </cell>
          <cell r="N3113" t="str">
            <v>16531.63</v>
          </cell>
          <cell r="O3113" t="str">
            <v>3281.03</v>
          </cell>
          <cell r="P3113">
            <v>300</v>
          </cell>
        </row>
        <row r="3114">
          <cell r="B3114">
            <v>45835</v>
          </cell>
          <cell r="C3114" t="str">
            <v>H00300</v>
          </cell>
          <cell r="D3114" t="str">
            <v>沪深300全收益指数</v>
          </cell>
          <cell r="E3114" t="str">
            <v>300收益</v>
          </cell>
          <cell r="F3114" t="str">
            <v>CSI 300 Total Return Index</v>
          </cell>
          <cell r="G3114" t="str">
            <v>CSI 300 TRI</v>
          </cell>
        </row>
        <row r="3114">
          <cell r="K3114" t="str">
            <v>5693.88</v>
          </cell>
          <cell r="L3114" t="str">
            <v>-31.24</v>
          </cell>
          <cell r="M3114" t="str">
            <v>-0.55</v>
          </cell>
          <cell r="N3114" t="str">
            <v>19455.79</v>
          </cell>
          <cell r="O3114" t="str">
            <v>3434.68</v>
          </cell>
          <cell r="P3114">
            <v>300</v>
          </cell>
        </row>
        <row r="3115">
          <cell r="B3115">
            <v>45838</v>
          </cell>
          <cell r="C3115" t="str">
            <v>H00300</v>
          </cell>
          <cell r="D3115" t="str">
            <v>沪深300全收益指数</v>
          </cell>
          <cell r="E3115" t="str">
            <v>300收益</v>
          </cell>
          <cell r="F3115" t="str">
            <v>CSI 300 Total Return Index</v>
          </cell>
          <cell r="G3115" t="str">
            <v>CSI 300 TRI</v>
          </cell>
        </row>
        <row r="3115">
          <cell r="K3115" t="str">
            <v>5719.97</v>
          </cell>
          <cell r="L3115" t="str">
            <v>26.09</v>
          </cell>
          <cell r="M3115" t="str">
            <v>0.46</v>
          </cell>
          <cell r="N3115" t="str">
            <v>14517.02</v>
          </cell>
          <cell r="O3115" t="str">
            <v>2888.21</v>
          </cell>
          <cell r="P3115">
            <v>300</v>
          </cell>
        </row>
        <row r="3116">
          <cell r="B3116">
            <v>45839</v>
          </cell>
          <cell r="C3116" t="str">
            <v>H00300</v>
          </cell>
          <cell r="D3116" t="str">
            <v>沪深300全收益指数</v>
          </cell>
          <cell r="E3116" t="str">
            <v>300收益</v>
          </cell>
          <cell r="F3116" t="str">
            <v>CSI 300 Total Return Index</v>
          </cell>
          <cell r="G3116" t="str">
            <v>CSI 300 TRI</v>
          </cell>
        </row>
        <row r="3116">
          <cell r="K3116" t="str">
            <v>5729.84</v>
          </cell>
          <cell r="L3116" t="str">
            <v>9.87</v>
          </cell>
          <cell r="M3116" t="str">
            <v>0.17</v>
          </cell>
          <cell r="N3116" t="str">
            <v>12895.94</v>
          </cell>
          <cell r="O3116" t="str">
            <v>2360.70</v>
          </cell>
          <cell r="P3116">
            <v>300</v>
          </cell>
        </row>
        <row r="3117">
          <cell r="B3117">
            <v>45840</v>
          </cell>
          <cell r="C3117" t="str">
            <v>H00300</v>
          </cell>
          <cell r="D3117" t="str">
            <v>沪深300全收益指数</v>
          </cell>
          <cell r="E3117" t="str">
            <v>300收益</v>
          </cell>
          <cell r="F3117" t="str">
            <v>CSI 300 Total Return Index</v>
          </cell>
          <cell r="G3117" t="str">
            <v>CSI 300 TRI</v>
          </cell>
        </row>
        <row r="3117">
          <cell r="K3117" t="str">
            <v>5731.18</v>
          </cell>
          <cell r="L3117" t="str">
            <v>1.34</v>
          </cell>
          <cell r="M3117" t="str">
            <v>0.02</v>
          </cell>
          <cell r="N3117" t="str">
            <v>14706.31</v>
          </cell>
          <cell r="O3117" t="str">
            <v>2466.38</v>
          </cell>
          <cell r="P3117">
            <v>300</v>
          </cell>
        </row>
        <row r="3118">
          <cell r="B3118">
            <v>45841</v>
          </cell>
          <cell r="C3118" t="str">
            <v>H00300</v>
          </cell>
          <cell r="D3118" t="str">
            <v>沪深300全收益指数</v>
          </cell>
          <cell r="E3118" t="str">
            <v>300收益</v>
          </cell>
          <cell r="F3118" t="str">
            <v>CSI 300 Total Return Index</v>
          </cell>
          <cell r="G3118" t="str">
            <v>CSI 300 TRI</v>
          </cell>
        </row>
        <row r="3118">
          <cell r="K3118" t="str">
            <v>5767.32</v>
          </cell>
          <cell r="L3118" t="str">
            <v>36.14</v>
          </cell>
          <cell r="M3118" t="str">
            <v>0.63</v>
          </cell>
          <cell r="N3118" t="str">
            <v>14100.40</v>
          </cell>
          <cell r="O3118" t="str">
            <v>2696.10</v>
          </cell>
          <cell r="P3118">
            <v>300</v>
          </cell>
        </row>
        <row r="3119">
          <cell r="B3119">
            <v>45842</v>
          </cell>
          <cell r="C3119" t="str">
            <v>H00300</v>
          </cell>
          <cell r="D3119" t="str">
            <v>沪深300全收益指数</v>
          </cell>
          <cell r="E3119" t="str">
            <v>300收益</v>
          </cell>
          <cell r="F3119" t="str">
            <v>CSI 300 Total Return Index</v>
          </cell>
          <cell r="G3119" t="str">
            <v>CSI 300 TRI</v>
          </cell>
        </row>
        <row r="3119">
          <cell r="K3119" t="str">
            <v>5788.30</v>
          </cell>
          <cell r="L3119" t="str">
            <v>20.97</v>
          </cell>
          <cell r="M3119" t="str">
            <v>0.36</v>
          </cell>
          <cell r="N3119" t="str">
            <v>15719.71</v>
          </cell>
          <cell r="O3119" t="str">
            <v>2905.13</v>
          </cell>
          <cell r="P3119">
            <v>300</v>
          </cell>
        </row>
        <row r="3120">
          <cell r="B3120">
            <v>45845</v>
          </cell>
          <cell r="C3120" t="str">
            <v>H00300</v>
          </cell>
          <cell r="D3120" t="str">
            <v>沪深300全收益指数</v>
          </cell>
          <cell r="E3120" t="str">
            <v>300收益</v>
          </cell>
          <cell r="F3120" t="str">
            <v>CSI 300 Total Return Index</v>
          </cell>
          <cell r="G3120" t="str">
            <v>CSI 300 TRI</v>
          </cell>
        </row>
        <row r="3120">
          <cell r="K3120" t="str">
            <v>5766.06</v>
          </cell>
          <cell r="L3120" t="str">
            <v>-22.24</v>
          </cell>
          <cell r="M3120" t="str">
            <v>-0.38</v>
          </cell>
          <cell r="N3120" t="str">
            <v>13113.53</v>
          </cell>
          <cell r="O3120" t="str">
            <v>2251.07</v>
          </cell>
          <cell r="P3120">
            <v>300</v>
          </cell>
        </row>
        <row r="3121">
          <cell r="B3121">
            <v>45846</v>
          </cell>
          <cell r="C3121" t="str">
            <v>H00300</v>
          </cell>
          <cell r="D3121" t="str">
            <v>沪深300全收益指数</v>
          </cell>
          <cell r="E3121" t="str">
            <v>300收益</v>
          </cell>
          <cell r="F3121" t="str">
            <v>CSI 300 Total Return Index</v>
          </cell>
          <cell r="G3121" t="str">
            <v>CSI 300 TRI</v>
          </cell>
        </row>
        <row r="3121">
          <cell r="K3121" t="str">
            <v>5814.49</v>
          </cell>
          <cell r="L3121" t="str">
            <v>48.43</v>
          </cell>
          <cell r="M3121" t="str">
            <v>0.84</v>
          </cell>
          <cell r="N3121" t="str">
            <v>15640.29</v>
          </cell>
          <cell r="O3121" t="str">
            <v>2920.90</v>
          </cell>
          <cell r="P3121">
            <v>300</v>
          </cell>
        </row>
        <row r="3122">
          <cell r="B3122">
            <v>45847</v>
          </cell>
          <cell r="C3122" t="str">
            <v>H00300</v>
          </cell>
          <cell r="D3122" t="str">
            <v>沪深300全收益指数</v>
          </cell>
          <cell r="E3122" t="str">
            <v>300收益</v>
          </cell>
          <cell r="F3122" t="str">
            <v>CSI 300 Total Return Index</v>
          </cell>
          <cell r="G3122" t="str">
            <v>CSI 300 TRI</v>
          </cell>
        </row>
        <row r="3122">
          <cell r="K3122" t="str">
            <v>5804.94</v>
          </cell>
          <cell r="L3122" t="str">
            <v>-9.55</v>
          </cell>
          <cell r="M3122" t="str">
            <v>-0.16</v>
          </cell>
          <cell r="N3122" t="str">
            <v>17329.38</v>
          </cell>
          <cell r="O3122" t="str">
            <v>3053.99</v>
          </cell>
          <cell r="P3122">
            <v>300</v>
          </cell>
        </row>
        <row r="3123">
          <cell r="B3123">
            <v>45848</v>
          </cell>
          <cell r="C3123" t="str">
            <v>H00300</v>
          </cell>
          <cell r="D3123" t="str">
            <v>沪深300全收益指数</v>
          </cell>
          <cell r="E3123" t="str">
            <v>300收益</v>
          </cell>
          <cell r="F3123" t="str">
            <v>CSI 300 Total Return Index</v>
          </cell>
          <cell r="G3123" t="str">
            <v>CSI 300 TRI</v>
          </cell>
        </row>
        <row r="3123">
          <cell r="K3123" t="str">
            <v>5835.13</v>
          </cell>
          <cell r="L3123" t="str">
            <v>30.19</v>
          </cell>
          <cell r="M3123" t="str">
            <v>0.52</v>
          </cell>
          <cell r="N3123" t="str">
            <v>20977.89</v>
          </cell>
          <cell r="O3123" t="str">
            <v>3478.37</v>
          </cell>
          <cell r="P3123">
            <v>300</v>
          </cell>
        </row>
        <row r="3124">
          <cell r="B3124">
            <v>45849</v>
          </cell>
          <cell r="C3124" t="str">
            <v>H00300</v>
          </cell>
          <cell r="D3124" t="str">
            <v>沪深300全收益指数</v>
          </cell>
          <cell r="E3124" t="str">
            <v>300收益</v>
          </cell>
          <cell r="F3124" t="str">
            <v>CSI 300 Total Return Index</v>
          </cell>
          <cell r="G3124" t="str">
            <v>CSI 300 TRI</v>
          </cell>
        </row>
        <row r="3124">
          <cell r="K3124" t="str">
            <v>5850.28</v>
          </cell>
          <cell r="L3124" t="str">
            <v>15.16</v>
          </cell>
          <cell r="M3124" t="str">
            <v>0.26</v>
          </cell>
          <cell r="N3124" t="str">
            <v>26205.28</v>
          </cell>
          <cell r="O3124" t="str">
            <v>4437.81</v>
          </cell>
          <cell r="P3124">
            <v>300</v>
          </cell>
        </row>
        <row r="3125">
          <cell r="B3125">
            <v>45852</v>
          </cell>
          <cell r="C3125" t="str">
            <v>H00300</v>
          </cell>
          <cell r="D3125" t="str">
            <v>沪深300全收益指数</v>
          </cell>
          <cell r="E3125" t="str">
            <v>300收益</v>
          </cell>
          <cell r="F3125" t="str">
            <v>CSI 300 Total Return Index</v>
          </cell>
          <cell r="G3125" t="str">
            <v>CSI 300 TRI</v>
          </cell>
        </row>
        <row r="3125">
          <cell r="K3125" t="str">
            <v>5856.98</v>
          </cell>
          <cell r="L3125" t="str">
            <v>6.70</v>
          </cell>
          <cell r="M3125" t="str">
            <v>0.11</v>
          </cell>
          <cell r="N3125" t="str">
            <v>20791.72</v>
          </cell>
          <cell r="O3125" t="str">
            <v>3214.16</v>
          </cell>
          <cell r="P3125">
            <v>300</v>
          </cell>
        </row>
        <row r="3126">
          <cell r="B3126">
            <v>45853</v>
          </cell>
          <cell r="C3126" t="str">
            <v>H00300</v>
          </cell>
          <cell r="D3126" t="str">
            <v>沪深300全收益指数</v>
          </cell>
          <cell r="E3126" t="str">
            <v>300收益</v>
          </cell>
          <cell r="F3126" t="str">
            <v>CSI 300 Total Return Index</v>
          </cell>
          <cell r="G3126" t="str">
            <v>CSI 300 TRI</v>
          </cell>
        </row>
        <row r="3126">
          <cell r="K3126" t="str">
            <v>5859.99</v>
          </cell>
          <cell r="L3126" t="str">
            <v>3.01</v>
          </cell>
          <cell r="M3126" t="str">
            <v>0.05</v>
          </cell>
          <cell r="N3126" t="str">
            <v>19104.29</v>
          </cell>
          <cell r="O3126" t="str">
            <v>3535.25</v>
          </cell>
          <cell r="P3126">
            <v>300</v>
          </cell>
        </row>
        <row r="3127">
          <cell r="B3127">
            <v>45854</v>
          </cell>
          <cell r="C3127" t="str">
            <v>H00300</v>
          </cell>
          <cell r="D3127" t="str">
            <v>沪深300全收益指数</v>
          </cell>
          <cell r="E3127" t="str">
            <v>300收益</v>
          </cell>
          <cell r="F3127" t="str">
            <v>CSI 300 Total Return Index</v>
          </cell>
          <cell r="G3127" t="str">
            <v>CSI 300 TRI</v>
          </cell>
        </row>
        <row r="3127">
          <cell r="K3127" t="str">
            <v>5845.41</v>
          </cell>
          <cell r="L3127" t="str">
            <v>-14.57</v>
          </cell>
          <cell r="M3127" t="str">
            <v>-0.25</v>
          </cell>
          <cell r="N3127" t="str">
            <v>15102.73</v>
          </cell>
          <cell r="O3127" t="str">
            <v>3006.57</v>
          </cell>
          <cell r="P3127">
            <v>300</v>
          </cell>
        </row>
        <row r="3128">
          <cell r="B3128">
            <v>45855</v>
          </cell>
          <cell r="C3128" t="str">
            <v>H00300</v>
          </cell>
          <cell r="D3128" t="str">
            <v>沪深300全收益指数</v>
          </cell>
          <cell r="E3128" t="str">
            <v>300收益</v>
          </cell>
          <cell r="F3128" t="str">
            <v>CSI 300 Total Return Index</v>
          </cell>
          <cell r="G3128" t="str">
            <v>CSI 300 TRI</v>
          </cell>
        </row>
        <row r="3128">
          <cell r="K3128" t="str">
            <v>5888.84</v>
          </cell>
          <cell r="L3128" t="str">
            <v>43.43</v>
          </cell>
          <cell r="M3128" t="str">
            <v>0.74</v>
          </cell>
          <cell r="N3128" t="str">
            <v>16124.90</v>
          </cell>
          <cell r="O3128" t="str">
            <v>3255.17</v>
          </cell>
          <cell r="P3128">
            <v>300</v>
          </cell>
        </row>
        <row r="3129">
          <cell r="B3129">
            <v>45856</v>
          </cell>
          <cell r="C3129" t="str">
            <v>H00300</v>
          </cell>
          <cell r="D3129" t="str">
            <v>沪深300全收益指数</v>
          </cell>
          <cell r="E3129" t="str">
            <v>300收益</v>
          </cell>
          <cell r="F3129" t="str">
            <v>CSI 300 Total Return Index</v>
          </cell>
          <cell r="G3129" t="str">
            <v>CSI 300 TRI</v>
          </cell>
        </row>
        <row r="3129">
          <cell r="K3129" t="str">
            <v>5930.93</v>
          </cell>
          <cell r="L3129" t="str">
            <v>42.09</v>
          </cell>
          <cell r="M3129" t="str">
            <v>0.71</v>
          </cell>
          <cell r="N3129" t="str">
            <v>18621.11</v>
          </cell>
          <cell r="O3129" t="str">
            <v>3542.44</v>
          </cell>
          <cell r="P3129">
            <v>300</v>
          </cell>
        </row>
        <row r="3130">
          <cell r="B3130">
            <v>45859</v>
          </cell>
          <cell r="C3130" t="str">
            <v>H00300</v>
          </cell>
          <cell r="D3130" t="str">
            <v>沪深300全收益指数</v>
          </cell>
          <cell r="E3130" t="str">
            <v>300收益</v>
          </cell>
          <cell r="F3130" t="str">
            <v>CSI 300 Total Return Index</v>
          </cell>
          <cell r="G3130" t="str">
            <v>CSI 300 TRI</v>
          </cell>
        </row>
        <row r="3130">
          <cell r="K3130" t="str">
            <v>5971.02</v>
          </cell>
          <cell r="L3130" t="str">
            <v>40.09</v>
          </cell>
          <cell r="M3130" t="str">
            <v>0.68</v>
          </cell>
          <cell r="N3130" t="str">
            <v>22326.85</v>
          </cell>
          <cell r="O3130" t="str">
            <v>3779.39</v>
          </cell>
          <cell r="P3130">
            <v>300</v>
          </cell>
        </row>
        <row r="3131">
          <cell r="B3131">
            <v>45860</v>
          </cell>
          <cell r="C3131" t="str">
            <v>H00300</v>
          </cell>
          <cell r="D3131" t="str">
            <v>沪深300全收益指数</v>
          </cell>
          <cell r="E3131" t="str">
            <v>300收益</v>
          </cell>
          <cell r="F3131" t="str">
            <v>CSI 300 Total Return Index</v>
          </cell>
          <cell r="G3131" t="str">
            <v>CSI 300 TRI</v>
          </cell>
        </row>
        <row r="3131">
          <cell r="K3131" t="str">
            <v>6020.61</v>
          </cell>
          <cell r="L3131" t="str">
            <v>49.59</v>
          </cell>
          <cell r="M3131" t="str">
            <v>0.83</v>
          </cell>
          <cell r="N3131" t="str">
            <v>25759.70</v>
          </cell>
          <cell r="O3131" t="str">
            <v>4508.74</v>
          </cell>
          <cell r="P3131">
            <v>300</v>
          </cell>
        </row>
        <row r="3132">
          <cell r="B3132">
            <v>45861</v>
          </cell>
          <cell r="C3132" t="str">
            <v>H00300</v>
          </cell>
          <cell r="D3132" t="str">
            <v>沪深300全收益指数</v>
          </cell>
          <cell r="E3132" t="str">
            <v>300收益</v>
          </cell>
          <cell r="F3132" t="str">
            <v>CSI 300 Total Return Index</v>
          </cell>
          <cell r="G3132" t="str">
            <v>CSI 300 TRI</v>
          </cell>
        </row>
        <row r="3132">
          <cell r="K3132" t="str">
            <v>6022.19</v>
          </cell>
          <cell r="L3132" t="str">
            <v>1.58</v>
          </cell>
          <cell r="M3132" t="str">
            <v>0.03</v>
          </cell>
          <cell r="N3132" t="str">
            <v>30050.62</v>
          </cell>
          <cell r="O3132" t="str">
            <v>4703.31</v>
          </cell>
          <cell r="P3132">
            <v>300</v>
          </cell>
        </row>
        <row r="3133">
          <cell r="B3133">
            <v>45862</v>
          </cell>
          <cell r="C3133" t="str">
            <v>H00300</v>
          </cell>
          <cell r="D3133" t="str">
            <v>沪深300全收益指数</v>
          </cell>
          <cell r="E3133" t="str">
            <v>300收益</v>
          </cell>
          <cell r="F3133" t="str">
            <v>CSI 300 Total Return Index</v>
          </cell>
          <cell r="G3133" t="str">
            <v>CSI 300 TRI</v>
          </cell>
        </row>
        <row r="3133">
          <cell r="K3133" t="str">
            <v>6065.46</v>
          </cell>
          <cell r="L3133" t="str">
            <v>43.27</v>
          </cell>
          <cell r="M3133" t="str">
            <v>0.72</v>
          </cell>
          <cell r="N3133" t="str">
            <v>31963.24</v>
          </cell>
          <cell r="O3133" t="str">
            <v>4870.00</v>
          </cell>
          <cell r="P3133">
            <v>300</v>
          </cell>
        </row>
        <row r="3134">
          <cell r="B3134">
            <v>45863</v>
          </cell>
          <cell r="C3134" t="str">
            <v>H00300</v>
          </cell>
          <cell r="D3134" t="str">
            <v>沪深300全收益指数</v>
          </cell>
          <cell r="E3134" t="str">
            <v>300收益</v>
          </cell>
          <cell r="F3134" t="str">
            <v>CSI 300 Total Return Index</v>
          </cell>
          <cell r="G3134" t="str">
            <v>CSI 300 TRI</v>
          </cell>
        </row>
        <row r="3134">
          <cell r="K3134" t="str">
            <v>6036.08</v>
          </cell>
          <cell r="L3134" t="str">
            <v>-29.38</v>
          </cell>
          <cell r="M3134" t="str">
            <v>-0.48</v>
          </cell>
          <cell r="N3134" t="str">
            <v>27359.50</v>
          </cell>
          <cell r="O3134" t="str">
            <v>4304.46</v>
          </cell>
          <cell r="P3134">
            <v>300</v>
          </cell>
        </row>
        <row r="3135">
          <cell r="B3135">
            <v>45866</v>
          </cell>
          <cell r="C3135" t="str">
            <v>H00300</v>
          </cell>
          <cell r="D3135" t="str">
            <v>沪深300全收益指数</v>
          </cell>
          <cell r="E3135" t="str">
            <v>300收益</v>
          </cell>
          <cell r="F3135" t="str">
            <v>CSI 300 Total Return Index</v>
          </cell>
          <cell r="G3135" t="str">
            <v>CSI 300 TRI</v>
          </cell>
        </row>
        <row r="3135">
          <cell r="K3135" t="str">
            <v>6050.25</v>
          </cell>
          <cell r="L3135" t="str">
            <v>14.17</v>
          </cell>
          <cell r="M3135" t="str">
            <v>0.23</v>
          </cell>
          <cell r="N3135" t="str">
            <v>22275.98</v>
          </cell>
          <cell r="O3135" t="str">
            <v>4067.93</v>
          </cell>
          <cell r="P3135">
            <v>300</v>
          </cell>
        </row>
        <row r="3136">
          <cell r="B3136">
            <v>45867</v>
          </cell>
          <cell r="C3136" t="str">
            <v>H00300</v>
          </cell>
          <cell r="D3136" t="str">
            <v>沪深300全收益指数</v>
          </cell>
          <cell r="E3136" t="str">
            <v>300收益</v>
          </cell>
          <cell r="F3136" t="str">
            <v>CSI 300 Total Return Index</v>
          </cell>
          <cell r="G3136" t="str">
            <v>CSI 300 TRI</v>
          </cell>
        </row>
        <row r="3136">
          <cell r="K3136" t="str">
            <v>6074.94</v>
          </cell>
          <cell r="L3136" t="str">
            <v>24.69</v>
          </cell>
          <cell r="M3136" t="str">
            <v>0.41</v>
          </cell>
          <cell r="N3136" t="str">
            <v>23080.79</v>
          </cell>
          <cell r="O3136" t="str">
            <v>4287.64</v>
          </cell>
          <cell r="P3136">
            <v>300</v>
          </cell>
        </row>
        <row r="3137">
          <cell r="B3137">
            <v>45868</v>
          </cell>
          <cell r="C3137" t="str">
            <v>H00300</v>
          </cell>
          <cell r="D3137" t="str">
            <v>沪深300全收益指数</v>
          </cell>
          <cell r="E3137" t="str">
            <v>300收益</v>
          </cell>
          <cell r="F3137" t="str">
            <v>CSI 300 Total Return Index</v>
          </cell>
          <cell r="G3137" t="str">
            <v>CSI 300 TRI</v>
          </cell>
        </row>
        <row r="3137">
          <cell r="K3137" t="str">
            <v>6073.86</v>
          </cell>
          <cell r="L3137" t="str">
            <v>-1.08</v>
          </cell>
          <cell r="M3137" t="str">
            <v>-0.02</v>
          </cell>
          <cell r="N3137" t="str">
            <v>24985.30</v>
          </cell>
          <cell r="O3137" t="str">
            <v>4451.68</v>
          </cell>
          <cell r="P3137">
            <v>300</v>
          </cell>
        </row>
        <row r="3138">
          <cell r="B3138">
            <v>45869</v>
          </cell>
          <cell r="C3138" t="str">
            <v>H00300</v>
          </cell>
          <cell r="D3138" t="str">
            <v>沪深300全收益指数</v>
          </cell>
          <cell r="E3138" t="str">
            <v>300收益</v>
          </cell>
          <cell r="F3138" t="str">
            <v>CSI 300 Total Return Index</v>
          </cell>
          <cell r="G3138" t="str">
            <v>CSI 300 TRI</v>
          </cell>
        </row>
        <row r="3138">
          <cell r="K3138" t="str">
            <v>5964.36</v>
          </cell>
          <cell r="L3138" t="str">
            <v>-109.50</v>
          </cell>
          <cell r="M3138" t="str">
            <v>-1.80</v>
          </cell>
          <cell r="N3138" t="str">
            <v>26708.74</v>
          </cell>
          <cell r="O3138" t="str">
            <v>4921.43</v>
          </cell>
          <cell r="P3138">
            <v>300</v>
          </cell>
        </row>
        <row r="3139">
          <cell r="B3139">
            <v>45870</v>
          </cell>
          <cell r="C3139" t="str">
            <v>H00300</v>
          </cell>
          <cell r="D3139" t="str">
            <v>沪深300全收益指数</v>
          </cell>
          <cell r="E3139" t="str">
            <v>300收益</v>
          </cell>
          <cell r="F3139" t="str">
            <v>CSI 300 Total Return Index</v>
          </cell>
          <cell r="G3139" t="str">
            <v>CSI 300 TRI</v>
          </cell>
        </row>
        <row r="3139">
          <cell r="K3139" t="str">
            <v>5934.19</v>
          </cell>
          <cell r="L3139" t="str">
            <v>-30.17</v>
          </cell>
          <cell r="M3139" t="str">
            <v>-0.51</v>
          </cell>
          <cell r="N3139" t="str">
            <v>19622.18</v>
          </cell>
          <cell r="O3139" t="str">
            <v>3596.85</v>
          </cell>
          <cell r="P3139">
            <v>300</v>
          </cell>
        </row>
        <row r="3140">
          <cell r="B3140">
            <v>45873</v>
          </cell>
          <cell r="C3140" t="str">
            <v>H00300</v>
          </cell>
          <cell r="D3140" t="str">
            <v>沪深300全收益指数</v>
          </cell>
          <cell r="E3140" t="str">
            <v>300收益</v>
          </cell>
          <cell r="F3140" t="str">
            <v>CSI 300 Total Return Index</v>
          </cell>
          <cell r="G3140" t="str">
            <v>CSI 300 TRI</v>
          </cell>
        </row>
        <row r="3140">
          <cell r="K3140" t="str">
            <v>5957.38</v>
          </cell>
          <cell r="L3140" t="str">
            <v>23.20</v>
          </cell>
          <cell r="M3140" t="str">
            <v>0.39</v>
          </cell>
          <cell r="N3140" t="str">
            <v>16227.59</v>
          </cell>
          <cell r="O3140" t="str">
            <v>2959.77</v>
          </cell>
          <cell r="P3140">
            <v>300</v>
          </cell>
        </row>
        <row r="3141">
          <cell r="B3141">
            <v>45874</v>
          </cell>
          <cell r="C3141" t="str">
            <v>H00300</v>
          </cell>
          <cell r="D3141" t="str">
            <v>沪深300全收益指数</v>
          </cell>
          <cell r="E3141" t="str">
            <v>300收益</v>
          </cell>
          <cell r="F3141" t="str">
            <v>CSI 300 Total Return Index</v>
          </cell>
          <cell r="G3141" t="str">
            <v>CSI 300 TRI</v>
          </cell>
        </row>
        <row r="3141">
          <cell r="K3141" t="str">
            <v>6005.31</v>
          </cell>
          <cell r="L3141" t="str">
            <v>47.93</v>
          </cell>
          <cell r="M3141" t="str">
            <v>0.80</v>
          </cell>
          <cell r="N3141" t="str">
            <v>17885.20</v>
          </cell>
          <cell r="O3141" t="str">
            <v>3069.34</v>
          </cell>
          <cell r="P3141">
            <v>300</v>
          </cell>
        </row>
        <row r="3142">
          <cell r="B3142">
            <v>45875</v>
          </cell>
          <cell r="C3142" t="str">
            <v>H00300</v>
          </cell>
          <cell r="D3142" t="str">
            <v>沪深300全收益指数</v>
          </cell>
          <cell r="E3142" t="str">
            <v>300收益</v>
          </cell>
          <cell r="F3142" t="str">
            <v>CSI 300 Total Return Index</v>
          </cell>
          <cell r="G3142" t="str">
            <v>CSI 300 TRI</v>
          </cell>
        </row>
        <row r="3142">
          <cell r="K3142" t="str">
            <v>6019.99</v>
          </cell>
          <cell r="L3142" t="str">
            <v>14.69</v>
          </cell>
          <cell r="M3142" t="str">
            <v>0.24</v>
          </cell>
          <cell r="N3142" t="str">
            <v>17667.62</v>
          </cell>
          <cell r="O3142" t="str">
            <v>3076.75</v>
          </cell>
          <cell r="P3142">
            <v>300</v>
          </cell>
        </row>
        <row r="3143">
          <cell r="B3143">
            <v>45876</v>
          </cell>
          <cell r="C3143" t="str">
            <v>H00300</v>
          </cell>
          <cell r="D3143" t="str">
            <v>沪深300全收益指数</v>
          </cell>
          <cell r="E3143" t="str">
            <v>300收益</v>
          </cell>
          <cell r="F3143" t="str">
            <v>CSI 300 Total Return Index</v>
          </cell>
          <cell r="G3143" t="str">
            <v>CSI 300 TRI</v>
          </cell>
        </row>
        <row r="3143">
          <cell r="K3143" t="str">
            <v>6021.72</v>
          </cell>
          <cell r="L3143" t="str">
            <v>1.73</v>
          </cell>
          <cell r="M3143" t="str">
            <v>0.03</v>
          </cell>
          <cell r="N3143" t="str">
            <v>19864.19</v>
          </cell>
          <cell r="O3143" t="str">
            <v>3581.08</v>
          </cell>
          <cell r="P3143">
            <v>300</v>
          </cell>
        </row>
        <row r="3144">
          <cell r="B3144">
            <v>45877</v>
          </cell>
          <cell r="C3144" t="str">
            <v>H00300</v>
          </cell>
          <cell r="D3144" t="str">
            <v>沪深300全收益指数</v>
          </cell>
          <cell r="E3144" t="str">
            <v>300收益</v>
          </cell>
          <cell r="F3144" t="str">
            <v>CSI 300 Total Return Index</v>
          </cell>
          <cell r="G3144" t="str">
            <v>CSI 300 TRI</v>
          </cell>
        </row>
        <row r="3144">
          <cell r="K3144" t="str">
            <v>6009.78</v>
          </cell>
          <cell r="L3144" t="str">
            <v>-11.94</v>
          </cell>
          <cell r="M3144" t="str">
            <v>-0.20</v>
          </cell>
          <cell r="N3144" t="str">
            <v>17317.12</v>
          </cell>
          <cell r="O3144" t="str">
            <v>3085.08</v>
          </cell>
          <cell r="P3144">
            <v>300</v>
          </cell>
        </row>
        <row r="3145">
          <cell r="B3145">
            <v>45880</v>
          </cell>
          <cell r="C3145" t="str">
            <v>H00300</v>
          </cell>
          <cell r="D3145" t="str">
            <v>沪深300全收益指数</v>
          </cell>
          <cell r="E3145" t="str">
            <v>300收益</v>
          </cell>
          <cell r="F3145" t="str">
            <v>CSI 300 Total Return Index</v>
          </cell>
          <cell r="G3145" t="str">
            <v>CSI 300 TRI</v>
          </cell>
        </row>
        <row r="3145">
          <cell r="K3145" t="str">
            <v>6035.47</v>
          </cell>
          <cell r="L3145" t="str">
            <v>25.68</v>
          </cell>
          <cell r="M3145" t="str">
            <v>0.43</v>
          </cell>
          <cell r="N3145" t="str">
            <v>19044.37</v>
          </cell>
          <cell r="O3145" t="str">
            <v>3606.86</v>
          </cell>
          <cell r="P3145">
            <v>300</v>
          </cell>
        </row>
        <row r="3146">
          <cell r="B3146">
            <v>45881</v>
          </cell>
          <cell r="C3146" t="str">
            <v>H00300</v>
          </cell>
          <cell r="D3146" t="str">
            <v>沪深300全收益指数</v>
          </cell>
          <cell r="E3146" t="str">
            <v>300收益</v>
          </cell>
          <cell r="F3146" t="str">
            <v>CSI 300 Total Return Index</v>
          </cell>
          <cell r="G3146" t="str">
            <v>CSI 300 TRI</v>
          </cell>
        </row>
        <row r="3146">
          <cell r="K3146" t="str">
            <v>6066.67</v>
          </cell>
          <cell r="L3146" t="str">
            <v>31.21</v>
          </cell>
          <cell r="M3146" t="str">
            <v>0.52</v>
          </cell>
          <cell r="N3146" t="str">
            <v>17728.78</v>
          </cell>
          <cell r="O3146" t="str">
            <v>3830.88</v>
          </cell>
          <cell r="P3146">
            <v>300</v>
          </cell>
        </row>
        <row r="3147">
          <cell r="B3147">
            <v>45882</v>
          </cell>
          <cell r="C3147" t="str">
            <v>H00300</v>
          </cell>
          <cell r="D3147" t="str">
            <v>沪深300全收益指数</v>
          </cell>
          <cell r="E3147" t="str">
            <v>300收益</v>
          </cell>
          <cell r="F3147" t="str">
            <v>CSI 300 Total Return Index</v>
          </cell>
          <cell r="G3147" t="str">
            <v>CSI 300 TRI</v>
          </cell>
        </row>
        <row r="3147">
          <cell r="K3147" t="str">
            <v>6114.81</v>
          </cell>
          <cell r="L3147" t="str">
            <v>48.14</v>
          </cell>
          <cell r="M3147" t="str">
            <v>0.79</v>
          </cell>
          <cell r="N3147" t="str">
            <v>21393.50</v>
          </cell>
          <cell r="O3147" t="str">
            <v>4627.77</v>
          </cell>
          <cell r="P3147">
            <v>300</v>
          </cell>
        </row>
        <row r="3148">
          <cell r="B3148">
            <v>45883</v>
          </cell>
          <cell r="C3148" t="str">
            <v>H00300</v>
          </cell>
          <cell r="D3148" t="str">
            <v>沪深300全收益指数</v>
          </cell>
          <cell r="E3148" t="str">
            <v>300收益</v>
          </cell>
          <cell r="F3148" t="str">
            <v>CSI 300 Total Return Index</v>
          </cell>
          <cell r="G3148" t="str">
            <v>CSI 300 TRI</v>
          </cell>
        </row>
        <row r="3148">
          <cell r="K3148" t="str">
            <v>6110.92</v>
          </cell>
          <cell r="L3148" t="str">
            <v>-3.88</v>
          </cell>
          <cell r="M3148" t="str">
            <v>-0.06</v>
          </cell>
          <cell r="N3148" t="str">
            <v>22110.36</v>
          </cell>
          <cell r="O3148" t="str">
            <v>4850.76</v>
          </cell>
          <cell r="P3148">
            <v>300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comments" Target="../comments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821"/>
  <sheetViews>
    <sheetView topLeftCell="O13" workbookViewId="0">
      <selection activeCell="T2" sqref="T2"/>
    </sheetView>
  </sheetViews>
  <sheetFormatPr defaultColWidth="9" defaultRowHeight="17.25"/>
  <cols>
    <col min="1" max="1" width="14.8166666666667" style="2" customWidth="1"/>
    <col min="2" max="2" width="13.8166666666667" style="2" customWidth="1"/>
    <col min="3" max="5" width="8.725" style="2"/>
    <col min="6" max="6" width="11.0916666666667" style="2" customWidth="1"/>
    <col min="7" max="7" width="8.725" style="2"/>
    <col min="8" max="8" width="8.725" style="3"/>
    <col min="9" max="9" width="11.9083333333333" style="3" customWidth="1"/>
    <col min="10" max="10" width="10" style="19" customWidth="1"/>
    <col min="11" max="11" width="10" style="2" customWidth="1"/>
    <col min="12" max="14" width="10" style="4" customWidth="1"/>
    <col min="15" max="15" width="8.725" style="2"/>
    <col min="16" max="16" width="31.0916666666667" style="4" customWidth="1"/>
    <col min="17" max="17" width="8.725" style="4"/>
    <col min="18" max="16384" width="8.725" style="2"/>
  </cols>
  <sheetData>
    <row r="1" s="1" customFormat="1" ht="69" spans="1:17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14" t="s">
        <v>8</v>
      </c>
      <c r="J1" s="21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P1" s="15" t="s">
        <v>14</v>
      </c>
      <c r="Q1" s="15"/>
    </row>
    <row r="2" spans="1:17">
      <c r="A2" s="7">
        <v>44237</v>
      </c>
      <c r="B2" s="8" t="str">
        <f>VLOOKUP(A2,[2]H00300perf!$B:$P,10,0)</f>
        <v>7567.55</v>
      </c>
      <c r="C2" s="9">
        <v>1000</v>
      </c>
      <c r="D2" s="10">
        <f t="shared" ref="D2:D65" si="0">C2/B2</f>
        <v>0.132143163903773</v>
      </c>
      <c r="E2" s="11">
        <v>1</v>
      </c>
      <c r="F2" s="11"/>
      <c r="G2" s="12"/>
      <c r="H2" s="13"/>
      <c r="I2" s="13"/>
      <c r="J2" s="22"/>
      <c r="K2" s="9"/>
      <c r="P2" s="4" t="s">
        <v>15</v>
      </c>
      <c r="Q2" s="4">
        <f>COUNT(L:L)</f>
        <v>433</v>
      </c>
    </row>
    <row r="3" spans="1:17">
      <c r="A3" s="7">
        <v>44232</v>
      </c>
      <c r="B3" s="8" t="str">
        <f>VLOOKUP(A3,[2]H00300perf!$B:$P,10,0)</f>
        <v>7144.98</v>
      </c>
      <c r="C3" s="9">
        <v>1000</v>
      </c>
      <c r="D3" s="10">
        <f t="shared" si="0"/>
        <v>0.139958404362224</v>
      </c>
      <c r="E3" s="11">
        <v>2</v>
      </c>
      <c r="F3" s="11">
        <f>SUM(D$2:D3)*$B$2</f>
        <v>2059.14222293134</v>
      </c>
      <c r="G3" s="12">
        <f t="shared" ref="G3:G66" si="1">RATE(E3,-1000,0,F3,0)</f>
        <v>0.0591422229313475</v>
      </c>
      <c r="H3" s="13">
        <f t="shared" ref="H3:H66" si="2">(1+G3)^52-1</f>
        <v>18.8436996259954</v>
      </c>
      <c r="I3" s="13">
        <f t="shared" ref="I3:I66" si="3">($B$2/B3)^(52/(E3-1))-1</f>
        <v>18.843699625993</v>
      </c>
      <c r="J3" s="22">
        <f>1000*E3/SUM($D$2:D3)</f>
        <v>7350.19651942936</v>
      </c>
      <c r="K3" s="13">
        <f t="shared" ref="K3:K66" si="4">($B$2/J3)^(52/(E3-1))-1</f>
        <v>3.55124390918852</v>
      </c>
      <c r="L3" s="23">
        <f t="shared" ref="L3:L66" si="5">H3-I3</f>
        <v>2.38031816479634e-12</v>
      </c>
      <c r="M3" s="23">
        <f t="shared" ref="M3:M66" si="6">H3-K3</f>
        <v>15.2924557168069</v>
      </c>
      <c r="N3" s="23">
        <f>K3-I3</f>
        <v>-15.2924557168045</v>
      </c>
      <c r="Q3" s="4">
        <f>COUNTIF(L:L,"&gt;=0")</f>
        <v>386</v>
      </c>
    </row>
    <row r="4" spans="1:17">
      <c r="A4" s="7">
        <v>44225</v>
      </c>
      <c r="B4" s="8" t="str">
        <f>VLOOKUP(A4,[2]H00300perf!$B:$P,10,0)</f>
        <v>6973.69</v>
      </c>
      <c r="C4" s="9">
        <v>1000</v>
      </c>
      <c r="D4" s="10">
        <f t="shared" si="0"/>
        <v>0.143396107369269</v>
      </c>
      <c r="E4" s="11">
        <v>3</v>
      </c>
      <c r="F4" s="11">
        <f>SUM(D$2:D4)*$B$2</f>
        <v>3144.29943525366</v>
      </c>
      <c r="G4" s="20">
        <f t="shared" si="1"/>
        <v>0.0473523953042044</v>
      </c>
      <c r="H4" s="13">
        <f t="shared" si="2"/>
        <v>10.0873351232492</v>
      </c>
      <c r="I4" s="13">
        <f t="shared" si="3"/>
        <v>7.37161392743737</v>
      </c>
      <c r="J4" s="22">
        <f>1000*E4/SUM($D$2:D4)</f>
        <v>7220.25699761909</v>
      </c>
      <c r="K4" s="13">
        <f t="shared" si="4"/>
        <v>2.39210055144593</v>
      </c>
      <c r="L4" s="23">
        <f t="shared" si="5"/>
        <v>2.71572119581183</v>
      </c>
      <c r="M4" s="23">
        <f t="shared" si="6"/>
        <v>7.69523457180327</v>
      </c>
      <c r="N4" s="23">
        <f t="shared" ref="N4:N67" si="7">K4-I4</f>
        <v>-4.97951337599145</v>
      </c>
      <c r="P4" s="4" t="s">
        <v>16</v>
      </c>
      <c r="Q4" s="24">
        <f>Q3/Q2</f>
        <v>0.891454965357968</v>
      </c>
    </row>
    <row r="5" spans="1:14">
      <c r="A5" s="7">
        <v>44218</v>
      </c>
      <c r="B5" s="8" t="str">
        <f>VLOOKUP(A5,[2]H00300perf!$B:$P,10,0)</f>
        <v>7257.51</v>
      </c>
      <c r="C5" s="9">
        <v>1000</v>
      </c>
      <c r="D5" s="10">
        <f t="shared" si="0"/>
        <v>0.137788304804265</v>
      </c>
      <c r="E5" s="11">
        <v>4</v>
      </c>
      <c r="F5" s="11">
        <f>SUM(D$2:D5)*$B$2</f>
        <v>4187.01932127517</v>
      </c>
      <c r="G5" s="20">
        <f t="shared" si="1"/>
        <v>0.0305432127504614</v>
      </c>
      <c r="H5" s="13">
        <f t="shared" si="2"/>
        <v>3.78016383232717</v>
      </c>
      <c r="I5" s="13">
        <f t="shared" si="3"/>
        <v>1.06493335939734</v>
      </c>
      <c r="J5" s="22">
        <f>1000*E5/SUM($D$2:D5)</f>
        <v>7229.53434826307</v>
      </c>
      <c r="K5" s="13">
        <f t="shared" si="4"/>
        <v>1.20790073085218</v>
      </c>
      <c r="L5" s="23">
        <f t="shared" si="5"/>
        <v>2.71523047292982</v>
      </c>
      <c r="M5" s="23">
        <f t="shared" si="6"/>
        <v>2.57226310147499</v>
      </c>
      <c r="N5" s="23">
        <f t="shared" si="7"/>
        <v>0.142967371454836</v>
      </c>
    </row>
    <row r="6" spans="1:14">
      <c r="A6" s="7">
        <v>44211</v>
      </c>
      <c r="B6" s="8" t="str">
        <f>VLOOKUP(A6,[2]H00300perf!$B:$P,10,0)</f>
        <v>7111.97</v>
      </c>
      <c r="C6" s="9">
        <v>1000</v>
      </c>
      <c r="D6" s="10">
        <f t="shared" si="0"/>
        <v>0.140608017187924</v>
      </c>
      <c r="E6" s="11">
        <v>5</v>
      </c>
      <c r="F6" s="11">
        <f>SUM(D$2:D6)*$B$2</f>
        <v>5251.07752174565</v>
      </c>
      <c r="G6" s="20">
        <f t="shared" si="1"/>
        <v>0.0245001077068024</v>
      </c>
      <c r="H6" s="13">
        <f t="shared" si="2"/>
        <v>2.52066284123309</v>
      </c>
      <c r="I6" s="13">
        <f t="shared" si="3"/>
        <v>1.2415579970203</v>
      </c>
      <c r="J6" s="22">
        <f>1000*E6/SUM($D$2:D6)</f>
        <v>7205.71155982884</v>
      </c>
      <c r="K6" s="13">
        <f t="shared" si="4"/>
        <v>0.890686535700811</v>
      </c>
      <c r="L6" s="23">
        <f t="shared" si="5"/>
        <v>1.2791048442128</v>
      </c>
      <c r="M6" s="23">
        <f t="shared" si="6"/>
        <v>1.62997630553228</v>
      </c>
      <c r="N6" s="23">
        <f t="shared" si="7"/>
        <v>-0.350871461319485</v>
      </c>
    </row>
    <row r="7" spans="1:14">
      <c r="A7" s="7">
        <v>44204</v>
      </c>
      <c r="B7" s="8" t="str">
        <f>VLOOKUP(A7,[2]H00300perf!$B:$P,10,0)</f>
        <v>7160.63</v>
      </c>
      <c r="C7" s="9">
        <v>1000</v>
      </c>
      <c r="D7" s="10">
        <f t="shared" si="0"/>
        <v>0.139652516608176</v>
      </c>
      <c r="E7" s="11">
        <v>6</v>
      </c>
      <c r="F7" s="11">
        <f>SUM(D$2:D7)*$B$2</f>
        <v>6307.90492380385</v>
      </c>
      <c r="G7" s="20">
        <f t="shared" si="1"/>
        <v>0.019986342099874</v>
      </c>
      <c r="H7" s="13">
        <f t="shared" si="2"/>
        <v>1.79837902425999</v>
      </c>
      <c r="I7" s="13">
        <f t="shared" si="3"/>
        <v>0.776815279337083</v>
      </c>
      <c r="J7" s="22">
        <f>1000*E7/SUM($D$2:D7)</f>
        <v>7198.15858806878</v>
      </c>
      <c r="K7" s="13">
        <f t="shared" si="4"/>
        <v>0.682799752006268</v>
      </c>
      <c r="L7" s="23">
        <f t="shared" si="5"/>
        <v>1.02156374492291</v>
      </c>
      <c r="M7" s="23">
        <f t="shared" si="6"/>
        <v>1.11557927225372</v>
      </c>
      <c r="N7" s="23">
        <f t="shared" si="7"/>
        <v>-0.0940155273308148</v>
      </c>
    </row>
    <row r="8" spans="1:14">
      <c r="A8" s="7">
        <v>44196</v>
      </c>
      <c r="B8" s="8" t="str">
        <f>VLOOKUP(A8,[2]H00300perf!$B:$P,10,0)</f>
        <v>6790.39</v>
      </c>
      <c r="C8" s="9">
        <v>1000</v>
      </c>
      <c r="D8" s="10">
        <f t="shared" si="0"/>
        <v>0.147266946375687</v>
      </c>
      <c r="E8" s="11">
        <v>7</v>
      </c>
      <c r="F8" s="11">
        <f>SUM(D$2:D8)*$B$2</f>
        <v>7422.35490384918</v>
      </c>
      <c r="G8" s="20">
        <f t="shared" si="1"/>
        <v>0.0194680230677055</v>
      </c>
      <c r="H8" s="13">
        <f t="shared" si="2"/>
        <v>1.72538349970081</v>
      </c>
      <c r="I8" s="13">
        <f t="shared" si="3"/>
        <v>1.55775161014726</v>
      </c>
      <c r="J8" s="22">
        <f>1000*E8/SUM($D$2:D8)</f>
        <v>7136.93304702106</v>
      </c>
      <c r="K8" s="13">
        <f t="shared" si="4"/>
        <v>0.661544063719742</v>
      </c>
      <c r="L8" s="23">
        <f t="shared" si="5"/>
        <v>0.167631889553548</v>
      </c>
      <c r="M8" s="23">
        <f t="shared" si="6"/>
        <v>1.06383943598107</v>
      </c>
      <c r="N8" s="23">
        <f t="shared" si="7"/>
        <v>-0.896207546427519</v>
      </c>
    </row>
    <row r="9" spans="1:14">
      <c r="A9" s="7">
        <v>44190</v>
      </c>
      <c r="B9" s="8" t="str">
        <f>VLOOKUP(A9,[2]H00300perf!$B:$P,10,0)</f>
        <v>6569.82</v>
      </c>
      <c r="C9" s="9">
        <v>1000</v>
      </c>
      <c r="D9" s="10">
        <f t="shared" si="0"/>
        <v>0.152211171691157</v>
      </c>
      <c r="E9" s="11">
        <v>8</v>
      </c>
      <c r="F9" s="11">
        <f>SUM(D$2:D9)*$B$2</f>
        <v>8574.22055618059</v>
      </c>
      <c r="G9" s="20">
        <f t="shared" si="1"/>
        <v>0.0197113508930865</v>
      </c>
      <c r="H9" s="13">
        <f t="shared" si="2"/>
        <v>1.75941608015684</v>
      </c>
      <c r="I9" s="13">
        <f t="shared" si="3"/>
        <v>1.85843200854956</v>
      </c>
      <c r="J9" s="22">
        <f>1000*E9/SUM($D$2:D9)</f>
        <v>7060.74675864973</v>
      </c>
      <c r="K9" s="13">
        <f t="shared" si="4"/>
        <v>0.673534404749371</v>
      </c>
      <c r="L9" s="23">
        <f t="shared" si="5"/>
        <v>-0.0990159283927254</v>
      </c>
      <c r="M9" s="23">
        <f t="shared" si="6"/>
        <v>1.08588167540747</v>
      </c>
      <c r="N9" s="23">
        <f t="shared" si="7"/>
        <v>-1.18489760380019</v>
      </c>
    </row>
    <row r="10" spans="1:14">
      <c r="A10" s="7">
        <v>44183</v>
      </c>
      <c r="B10" s="8" t="str">
        <f>VLOOKUP(A10,[2]H00300perf!$B:$P,10,0)</f>
        <v>6515.04</v>
      </c>
      <c r="C10" s="9">
        <v>1000</v>
      </c>
      <c r="D10" s="10">
        <f t="shared" si="0"/>
        <v>0.153490999287802</v>
      </c>
      <c r="E10" s="11">
        <v>9</v>
      </c>
      <c r="F10" s="11">
        <f>SUM(D$2:D10)*$B$2</f>
        <v>9735.771367841</v>
      </c>
      <c r="G10" s="20">
        <f t="shared" si="1"/>
        <v>0.0195222605871615</v>
      </c>
      <c r="H10" s="13">
        <f t="shared" si="2"/>
        <v>1.73293349155594</v>
      </c>
      <c r="I10" s="13">
        <f t="shared" si="3"/>
        <v>1.64696611685103</v>
      </c>
      <c r="J10" s="22">
        <f>1000*E10/SUM($D$2:D10)</f>
        <v>6995.63983445347</v>
      </c>
      <c r="K10" s="13">
        <f t="shared" si="4"/>
        <v>0.666598823205325</v>
      </c>
      <c r="L10" s="23">
        <f t="shared" si="5"/>
        <v>0.0859673747049112</v>
      </c>
      <c r="M10" s="23">
        <f t="shared" si="6"/>
        <v>1.06633466835061</v>
      </c>
      <c r="N10" s="23">
        <f t="shared" si="7"/>
        <v>-0.980367293645703</v>
      </c>
    </row>
    <row r="11" spans="1:14">
      <c r="A11" s="7">
        <v>44176</v>
      </c>
      <c r="B11" s="8" t="str">
        <f>VLOOKUP(A11,[2]H00300perf!$B:$P,10,0)</f>
        <v>6371.22</v>
      </c>
      <c r="C11" s="9">
        <v>1000</v>
      </c>
      <c r="D11" s="10">
        <f t="shared" si="0"/>
        <v>0.156955810661066</v>
      </c>
      <c r="E11" s="11">
        <v>10</v>
      </c>
      <c r="F11" s="11">
        <f>SUM(D$2:D11)*$B$2</f>
        <v>10923.5423128092</v>
      </c>
      <c r="G11" s="20">
        <f t="shared" si="1"/>
        <v>0.0194763271086292</v>
      </c>
      <c r="H11" s="13">
        <f t="shared" si="2"/>
        <v>1.72653811431044</v>
      </c>
      <c r="I11" s="13">
        <f t="shared" si="3"/>
        <v>1.70264447039278</v>
      </c>
      <c r="J11" s="22">
        <f>1000*E11/SUM($D$2:D11)</f>
        <v>6927.74356824356</v>
      </c>
      <c r="K11" s="13">
        <f t="shared" si="4"/>
        <v>0.665926169698031</v>
      </c>
      <c r="L11" s="23">
        <f t="shared" si="5"/>
        <v>0.0238936439176634</v>
      </c>
      <c r="M11" s="23">
        <f t="shared" si="6"/>
        <v>1.06061194461241</v>
      </c>
      <c r="N11" s="23">
        <f t="shared" si="7"/>
        <v>-1.03671830069475</v>
      </c>
    </row>
    <row r="12" spans="1:14">
      <c r="A12" s="7">
        <v>44169</v>
      </c>
      <c r="B12" s="8" t="str">
        <f>VLOOKUP(A12,[2]H00300perf!$B:$P,10,0)</f>
        <v>6600.43</v>
      </c>
      <c r="C12" s="9">
        <v>1000</v>
      </c>
      <c r="D12" s="10">
        <f t="shared" si="0"/>
        <v>0.151505280716559</v>
      </c>
      <c r="E12" s="11">
        <v>11</v>
      </c>
      <c r="F12" s="11">
        <f>SUM(D$2:D12)*$B$2</f>
        <v>12070.0660998958</v>
      </c>
      <c r="G12" s="20">
        <f t="shared" si="1"/>
        <v>0.018401530798836</v>
      </c>
      <c r="H12" s="13">
        <f t="shared" si="2"/>
        <v>1.58101340088103</v>
      </c>
      <c r="I12" s="13">
        <f t="shared" si="3"/>
        <v>1.03606651473864</v>
      </c>
      <c r="J12" s="22">
        <f>1000*E12/SUM($D$2:D12)</f>
        <v>6896.65237216215</v>
      </c>
      <c r="K12" s="13">
        <f t="shared" si="4"/>
        <v>0.620496917020233</v>
      </c>
      <c r="L12" s="23">
        <f t="shared" si="5"/>
        <v>0.544946886142388</v>
      </c>
      <c r="M12" s="23">
        <f t="shared" si="6"/>
        <v>0.960516483860794</v>
      </c>
      <c r="N12" s="23">
        <f t="shared" si="7"/>
        <v>-0.415569597718406</v>
      </c>
    </row>
    <row r="13" spans="1:14">
      <c r="A13" s="7">
        <v>44162</v>
      </c>
      <c r="B13" s="8" t="str">
        <f>VLOOKUP(A13,[2]H00300perf!$B:$P,10,0)</f>
        <v>6489.49</v>
      </c>
      <c r="C13" s="9">
        <v>1000</v>
      </c>
      <c r="D13" s="10">
        <f t="shared" si="0"/>
        <v>0.154095314115593</v>
      </c>
      <c r="E13" s="11">
        <v>12</v>
      </c>
      <c r="F13" s="11">
        <f>SUM(D$2:D13)*$B$2</f>
        <v>13236.1900942312</v>
      </c>
      <c r="G13" s="20">
        <f t="shared" si="1"/>
        <v>0.0176493936736002</v>
      </c>
      <c r="H13" s="13">
        <f t="shared" si="2"/>
        <v>1.48373504548533</v>
      </c>
      <c r="I13" s="13">
        <f t="shared" si="3"/>
        <v>1.06785722263144</v>
      </c>
      <c r="J13" s="22">
        <f>1000*E13/SUM($D$2:D13)</f>
        <v>6860.78088585162</v>
      </c>
      <c r="K13" s="13">
        <f t="shared" si="4"/>
        <v>0.589628146750218</v>
      </c>
      <c r="L13" s="23">
        <f t="shared" si="5"/>
        <v>0.415877822853882</v>
      </c>
      <c r="M13" s="23">
        <f t="shared" si="6"/>
        <v>0.894106898735108</v>
      </c>
      <c r="N13" s="23">
        <f t="shared" si="7"/>
        <v>-0.478229075881226</v>
      </c>
    </row>
    <row r="14" spans="1:14">
      <c r="A14" s="7">
        <v>44155</v>
      </c>
      <c r="B14" s="8" t="str">
        <f>VLOOKUP(A14,[2]H00300perf!$B:$P,10,0)</f>
        <v>6439.43</v>
      </c>
      <c r="C14" s="9">
        <v>1000</v>
      </c>
      <c r="D14" s="10">
        <f t="shared" si="0"/>
        <v>0.15529324800487</v>
      </c>
      <c r="E14" s="11">
        <v>13</v>
      </c>
      <c r="F14" s="11">
        <f>SUM(D$2:D14)*$B$2</f>
        <v>14411.3795131705</v>
      </c>
      <c r="G14" s="20">
        <f t="shared" si="1"/>
        <v>0.0169898462601169</v>
      </c>
      <c r="H14" s="13">
        <f t="shared" si="2"/>
        <v>1.40139763615957</v>
      </c>
      <c r="I14" s="13">
        <f t="shared" si="3"/>
        <v>1.0128007287524</v>
      </c>
      <c r="J14" s="22">
        <f>1000*E14/SUM($D$2:D14)</f>
        <v>6826.42143384628</v>
      </c>
      <c r="K14" s="13">
        <f t="shared" si="4"/>
        <v>0.56303803285883</v>
      </c>
      <c r="L14" s="23">
        <f t="shared" si="5"/>
        <v>0.388596907407174</v>
      </c>
      <c r="M14" s="23">
        <f t="shared" si="6"/>
        <v>0.838359603300743</v>
      </c>
      <c r="N14" s="23">
        <f t="shared" si="7"/>
        <v>-0.44976269589357</v>
      </c>
    </row>
    <row r="15" spans="1:14">
      <c r="A15" s="7">
        <v>44148</v>
      </c>
      <c r="B15" s="8" t="str">
        <f>VLOOKUP(A15,[2]H00300perf!$B:$P,10,0)</f>
        <v>6326.83</v>
      </c>
      <c r="C15" s="9">
        <v>1000</v>
      </c>
      <c r="D15" s="10">
        <f t="shared" si="0"/>
        <v>0.158057036462178</v>
      </c>
      <c r="E15" s="11">
        <v>14</v>
      </c>
      <c r="F15" s="11">
        <f>SUM(D$2:D15)*$B$2</f>
        <v>15607.4840394498</v>
      </c>
      <c r="G15" s="20">
        <f t="shared" si="1"/>
        <v>0.0165215285388705</v>
      </c>
      <c r="H15" s="13">
        <f t="shared" si="2"/>
        <v>1.3445646004065</v>
      </c>
      <c r="I15" s="13">
        <f t="shared" si="3"/>
        <v>1.04680531167417</v>
      </c>
      <c r="J15" s="22">
        <f>1000*E15/SUM($D$2:D15)</f>
        <v>6788.1344444889</v>
      </c>
      <c r="K15" s="13">
        <f t="shared" si="4"/>
        <v>0.544612180326054</v>
      </c>
      <c r="L15" s="23">
        <f t="shared" si="5"/>
        <v>0.297759288732333</v>
      </c>
      <c r="M15" s="23">
        <f t="shared" si="6"/>
        <v>0.799952420080446</v>
      </c>
      <c r="N15" s="23">
        <f t="shared" si="7"/>
        <v>-0.502193131348113</v>
      </c>
    </row>
    <row r="16" spans="1:14">
      <c r="A16" s="7">
        <v>44141</v>
      </c>
      <c r="B16" s="8" t="str">
        <f>VLOOKUP(A16,[2]H00300perf!$B:$P,10,0)</f>
        <v>6362.72</v>
      </c>
      <c r="C16" s="9">
        <v>1000</v>
      </c>
      <c r="D16" s="10">
        <f t="shared" si="0"/>
        <v>0.157165488973269</v>
      </c>
      <c r="E16" s="11">
        <v>15</v>
      </c>
      <c r="F16" s="11">
        <f>SUM(D$2:D16)*$B$2</f>
        <v>16796.8417355295</v>
      </c>
      <c r="G16" s="20">
        <f t="shared" si="1"/>
        <v>0.0159549762338533</v>
      </c>
      <c r="H16" s="13">
        <f t="shared" si="2"/>
        <v>1.27757148941243</v>
      </c>
      <c r="I16" s="13">
        <f t="shared" si="3"/>
        <v>0.904285651596302</v>
      </c>
      <c r="J16" s="22">
        <f>1000*E16/SUM($D$2:D16)</f>
        <v>6758.01152307647</v>
      </c>
      <c r="K16" s="13">
        <f t="shared" si="4"/>
        <v>0.522321991882784</v>
      </c>
      <c r="L16" s="23">
        <f t="shared" si="5"/>
        <v>0.373285837816123</v>
      </c>
      <c r="M16" s="23">
        <f t="shared" si="6"/>
        <v>0.755249497529641</v>
      </c>
      <c r="N16" s="23">
        <f t="shared" si="7"/>
        <v>-0.381963659713518</v>
      </c>
    </row>
    <row r="17" spans="1:14">
      <c r="A17" s="7">
        <v>44134</v>
      </c>
      <c r="B17" s="8" t="str">
        <f>VLOOKUP(A17,[2]H00300perf!$B:$P,10,0)</f>
        <v>6114.30</v>
      </c>
      <c r="C17" s="9">
        <v>1000</v>
      </c>
      <c r="D17" s="10">
        <f t="shared" si="0"/>
        <v>0.163551019740608</v>
      </c>
      <c r="E17" s="11">
        <v>16</v>
      </c>
      <c r="F17" s="11">
        <f>SUM(D$2:D17)*$B$2</f>
        <v>18034.5222549675</v>
      </c>
      <c r="G17" s="20">
        <f t="shared" si="1"/>
        <v>0.0157371981832907</v>
      </c>
      <c r="H17" s="13">
        <f t="shared" si="2"/>
        <v>1.25232255294889</v>
      </c>
      <c r="I17" s="13">
        <f t="shared" si="3"/>
        <v>1.09431976806096</v>
      </c>
      <c r="J17" s="22">
        <f>1000*E17/SUM($D$2:D17)</f>
        <v>6713.83462717727</v>
      </c>
      <c r="K17" s="13">
        <f t="shared" si="4"/>
        <v>0.514305452314698</v>
      </c>
      <c r="L17" s="23">
        <f t="shared" si="5"/>
        <v>0.15800278488793</v>
      </c>
      <c r="M17" s="23">
        <f t="shared" si="6"/>
        <v>0.738017100634188</v>
      </c>
      <c r="N17" s="23">
        <f t="shared" si="7"/>
        <v>-0.580014315746257</v>
      </c>
    </row>
    <row r="18" spans="1:14">
      <c r="A18" s="7">
        <v>44127</v>
      </c>
      <c r="B18" s="8" t="str">
        <f>VLOOKUP(A18,[2]H00300perf!$B:$P,10,0)</f>
        <v>6143.88</v>
      </c>
      <c r="C18" s="9">
        <v>1000</v>
      </c>
      <c r="D18" s="10">
        <f t="shared" si="0"/>
        <v>0.162763595643144</v>
      </c>
      <c r="E18" s="11">
        <v>17</v>
      </c>
      <c r="F18" s="11">
        <f>SUM(D$2:D18)*$B$2</f>
        <v>19266.2439031768</v>
      </c>
      <c r="G18" s="20">
        <f t="shared" si="1"/>
        <v>0.0154095986972999</v>
      </c>
      <c r="H18" s="13">
        <f t="shared" si="2"/>
        <v>1.21485731429899</v>
      </c>
      <c r="I18" s="13">
        <f t="shared" si="3"/>
        <v>0.968638014085556</v>
      </c>
      <c r="J18" s="22">
        <f>1000*E18/SUM($D$2:D18)</f>
        <v>6677.396520387</v>
      </c>
      <c r="K18" s="13">
        <f t="shared" si="4"/>
        <v>0.501866848443888</v>
      </c>
      <c r="L18" s="23">
        <f t="shared" si="5"/>
        <v>0.246219300213431</v>
      </c>
      <c r="M18" s="23">
        <f t="shared" si="6"/>
        <v>0.712990465855099</v>
      </c>
      <c r="N18" s="23">
        <f t="shared" si="7"/>
        <v>-0.466771165641668</v>
      </c>
    </row>
    <row r="19" spans="1:14">
      <c r="A19" s="7">
        <v>44120</v>
      </c>
      <c r="B19" s="8" t="str">
        <f>VLOOKUP(A19,[2]H00300perf!$B:$P,10,0)</f>
        <v>6238.63</v>
      </c>
      <c r="C19" s="9">
        <v>1000</v>
      </c>
      <c r="D19" s="10">
        <f t="shared" si="0"/>
        <v>0.160291602483238</v>
      </c>
      <c r="E19" s="11">
        <v>18</v>
      </c>
      <c r="F19" s="11">
        <f>SUM(D$2:D19)*$B$2</f>
        <v>20479.2586195488</v>
      </c>
      <c r="G19" s="20">
        <f t="shared" si="1"/>
        <v>0.014943672337928</v>
      </c>
      <c r="H19" s="13">
        <f t="shared" si="2"/>
        <v>1.16262339064474</v>
      </c>
      <c r="I19" s="13">
        <f t="shared" si="3"/>
        <v>0.805225699505604</v>
      </c>
      <c r="J19" s="22">
        <f>1000*E19/SUM($D$2:D19)</f>
        <v>6651.40777459458</v>
      </c>
      <c r="K19" s="13">
        <f t="shared" si="4"/>
        <v>0.483958474093997</v>
      </c>
      <c r="L19" s="23">
        <f t="shared" si="5"/>
        <v>0.357397691139135</v>
      </c>
      <c r="M19" s="23">
        <f t="shared" si="6"/>
        <v>0.678664916550742</v>
      </c>
      <c r="N19" s="23">
        <f t="shared" si="7"/>
        <v>-0.321267225411607</v>
      </c>
    </row>
    <row r="20" spans="1:14">
      <c r="A20" s="7">
        <v>44113</v>
      </c>
      <c r="B20" s="8" t="str">
        <f>VLOOKUP(A20,[2]H00300perf!$B:$P,10,0)</f>
        <v>6094.46</v>
      </c>
      <c r="C20" s="9">
        <v>1000</v>
      </c>
      <c r="D20" s="10">
        <f t="shared" si="0"/>
        <v>0.164083446277439</v>
      </c>
      <c r="E20" s="11">
        <v>19</v>
      </c>
      <c r="F20" s="11">
        <f>SUM(D$2:D20)*$B$2</f>
        <v>21720.9683034256</v>
      </c>
      <c r="G20" s="20">
        <f t="shared" si="1"/>
        <v>0.0146257819838404</v>
      </c>
      <c r="H20" s="13">
        <f t="shared" si="2"/>
        <v>1.1276807871231</v>
      </c>
      <c r="I20" s="13">
        <f t="shared" si="3"/>
        <v>0.869018198633685</v>
      </c>
      <c r="J20" s="22">
        <f>1000*E20/SUM($D$2:D20)</f>
        <v>6619.56907221874</v>
      </c>
      <c r="K20" s="13">
        <f t="shared" si="4"/>
        <v>0.472035707178624</v>
      </c>
      <c r="L20" s="23">
        <f t="shared" si="5"/>
        <v>0.258662588489419</v>
      </c>
      <c r="M20" s="23">
        <f t="shared" si="6"/>
        <v>0.655645079944481</v>
      </c>
      <c r="N20" s="23">
        <f t="shared" si="7"/>
        <v>-0.396982491455062</v>
      </c>
    </row>
    <row r="21" spans="1:14">
      <c r="A21" s="7">
        <v>44104</v>
      </c>
      <c r="B21" s="8" t="str">
        <f>VLOOKUP(A21,[2]H00300perf!$B:$P,10,0)</f>
        <v>5972.42</v>
      </c>
      <c r="C21" s="9">
        <v>1000</v>
      </c>
      <c r="D21" s="10">
        <f t="shared" si="0"/>
        <v>0.167436315597363</v>
      </c>
      <c r="E21" s="11">
        <v>20</v>
      </c>
      <c r="F21" s="11">
        <f>SUM(D$2:D21)*$B$2</f>
        <v>22988.0509935245</v>
      </c>
      <c r="G21" s="20">
        <f t="shared" si="1"/>
        <v>0.0144022214842685</v>
      </c>
      <c r="H21" s="13">
        <f t="shared" si="2"/>
        <v>1.1034392047178</v>
      </c>
      <c r="I21" s="13">
        <f t="shared" si="3"/>
        <v>0.911441177311966</v>
      </c>
      <c r="J21" s="22">
        <f>1000*E21/SUM($D$2:D21)</f>
        <v>6583.89874124754</v>
      </c>
      <c r="K21" s="13">
        <f t="shared" si="4"/>
        <v>0.463870784068969</v>
      </c>
      <c r="L21" s="23">
        <f t="shared" si="5"/>
        <v>0.19199802740583</v>
      </c>
      <c r="M21" s="23">
        <f t="shared" si="6"/>
        <v>0.639568420648827</v>
      </c>
      <c r="N21" s="23">
        <f t="shared" si="7"/>
        <v>-0.447570393242997</v>
      </c>
    </row>
    <row r="22" spans="1:14">
      <c r="A22" s="7">
        <v>44099</v>
      </c>
      <c r="B22" s="8" t="str">
        <f>VLOOKUP(A22,[2]H00300perf!$B:$P,10,0)</f>
        <v>5949.72</v>
      </c>
      <c r="C22" s="9">
        <v>1000</v>
      </c>
      <c r="D22" s="10">
        <f t="shared" si="0"/>
        <v>0.168075136308936</v>
      </c>
      <c r="E22" s="11">
        <v>21</v>
      </c>
      <c r="F22" s="11">
        <f>SUM(D$2:D22)*$B$2</f>
        <v>24259.9679912992</v>
      </c>
      <c r="G22" s="20">
        <f t="shared" si="1"/>
        <v>0.0141673681731215</v>
      </c>
      <c r="H22" s="13">
        <f t="shared" si="2"/>
        <v>1.07826486022876</v>
      </c>
      <c r="I22" s="13">
        <f t="shared" si="3"/>
        <v>0.868929009515611</v>
      </c>
      <c r="J22" s="22">
        <f>1000*E22/SUM($D$2:D22)</f>
        <v>6550.64961573718</v>
      </c>
      <c r="K22" s="13">
        <f t="shared" si="4"/>
        <v>0.455272808955782</v>
      </c>
      <c r="L22" s="23">
        <f t="shared" si="5"/>
        <v>0.209335850713153</v>
      </c>
      <c r="M22" s="23">
        <f t="shared" si="6"/>
        <v>0.622992051272982</v>
      </c>
      <c r="N22" s="23">
        <f t="shared" si="7"/>
        <v>-0.413656200559829</v>
      </c>
    </row>
    <row r="23" spans="1:14">
      <c r="A23" s="7">
        <v>44092</v>
      </c>
      <c r="B23" s="8" t="str">
        <f>VLOOKUP(A23,[2]H00300perf!$B:$P,10,0)</f>
        <v>6166.75</v>
      </c>
      <c r="C23" s="9">
        <v>1000</v>
      </c>
      <c r="D23" s="10">
        <f t="shared" si="0"/>
        <v>0.162159970811205</v>
      </c>
      <c r="E23" s="11">
        <v>22</v>
      </c>
      <c r="F23" s="11">
        <f>SUM(D$2:D23)*$B$2</f>
        <v>25487.1216784115</v>
      </c>
      <c r="G23" s="20">
        <f t="shared" si="1"/>
        <v>0.0137489925021676</v>
      </c>
      <c r="H23" s="13">
        <f t="shared" si="2"/>
        <v>1.03414848400287</v>
      </c>
      <c r="I23" s="13">
        <f t="shared" si="3"/>
        <v>0.660086621656166</v>
      </c>
      <c r="J23" s="22">
        <f>1000*E23/SUM($D$2:D23)</f>
        <v>6532.16562076602</v>
      </c>
      <c r="K23" s="13">
        <f t="shared" si="4"/>
        <v>0.439540524299407</v>
      </c>
      <c r="L23" s="23">
        <f t="shared" si="5"/>
        <v>0.374061862346709</v>
      </c>
      <c r="M23" s="23">
        <f t="shared" si="6"/>
        <v>0.594607959703468</v>
      </c>
      <c r="N23" s="23">
        <f t="shared" si="7"/>
        <v>-0.220546097356759</v>
      </c>
    </row>
    <row r="24" spans="1:14">
      <c r="A24" s="7">
        <v>44085</v>
      </c>
      <c r="B24" s="8" t="str">
        <f>VLOOKUP(A24,[2]H00300perf!$B:$P,10,0)</f>
        <v>6020.61</v>
      </c>
      <c r="C24" s="9">
        <v>1000</v>
      </c>
      <c r="D24" s="10">
        <f t="shared" si="0"/>
        <v>0.166096126472235</v>
      </c>
      <c r="E24" s="11">
        <v>23</v>
      </c>
      <c r="F24" s="11">
        <f>SUM(D$2:D24)*$B$2</f>
        <v>26744.0624202964</v>
      </c>
      <c r="G24" s="20">
        <f t="shared" si="1"/>
        <v>0.0134439221686505</v>
      </c>
      <c r="H24" s="13">
        <f t="shared" si="2"/>
        <v>1.00256014557042</v>
      </c>
      <c r="I24" s="13">
        <f t="shared" si="3"/>
        <v>0.716896364227971</v>
      </c>
      <c r="J24" s="22">
        <f>1000*E24/SUM($D$2:D24)</f>
        <v>6508.12308409467</v>
      </c>
      <c r="K24" s="13">
        <f t="shared" si="4"/>
        <v>0.428292308221278</v>
      </c>
      <c r="L24" s="23">
        <f t="shared" si="5"/>
        <v>0.285663781342452</v>
      </c>
      <c r="M24" s="23">
        <f t="shared" si="6"/>
        <v>0.574267837349145</v>
      </c>
      <c r="N24" s="23">
        <f t="shared" si="7"/>
        <v>-0.288604056006693</v>
      </c>
    </row>
    <row r="25" spans="1:14">
      <c r="A25" s="7">
        <v>44078</v>
      </c>
      <c r="B25" s="8" t="str">
        <f>VLOOKUP(A25,[2]H00300perf!$B:$P,10,0)</f>
        <v>6206.59</v>
      </c>
      <c r="C25" s="9">
        <v>1000</v>
      </c>
      <c r="D25" s="10">
        <f t="shared" si="0"/>
        <v>0.161119068602888</v>
      </c>
      <c r="E25" s="11">
        <v>24</v>
      </c>
      <c r="F25" s="11">
        <f>SUM(D$2:D25)*$B$2</f>
        <v>27963.3390279022</v>
      </c>
      <c r="G25" s="20">
        <f t="shared" si="1"/>
        <v>0.0130259278067709</v>
      </c>
      <c r="H25" s="13">
        <f t="shared" si="2"/>
        <v>0.960059128740411</v>
      </c>
      <c r="I25" s="13">
        <f t="shared" si="3"/>
        <v>0.565546378317285</v>
      </c>
      <c r="J25" s="22">
        <f>1000*E25/SUM($D$2:D25)</f>
        <v>6494.97543261109</v>
      </c>
      <c r="K25" s="13">
        <f t="shared" si="4"/>
        <v>0.412770172257418</v>
      </c>
      <c r="L25" s="23">
        <f t="shared" si="5"/>
        <v>0.394512750423126</v>
      </c>
      <c r="M25" s="23">
        <f t="shared" si="6"/>
        <v>0.547288956482992</v>
      </c>
      <c r="N25" s="23">
        <f t="shared" si="7"/>
        <v>-0.152776206059866</v>
      </c>
    </row>
    <row r="26" spans="1:14">
      <c r="A26" s="7">
        <v>44071</v>
      </c>
      <c r="B26" s="8" t="str">
        <f>VLOOKUP(A26,[2]H00300perf!$B:$P,10,0)</f>
        <v>6302.93</v>
      </c>
      <c r="C26" s="9">
        <v>1000</v>
      </c>
      <c r="D26" s="10">
        <f t="shared" si="0"/>
        <v>0.158656370925903</v>
      </c>
      <c r="E26" s="11">
        <v>25</v>
      </c>
      <c r="F26" s="11">
        <f>SUM(D$2:D26)*$B$2</f>
        <v>29163.9790477025</v>
      </c>
      <c r="G26" s="20">
        <f t="shared" si="1"/>
        <v>0.0125783982963794</v>
      </c>
      <c r="H26" s="13">
        <f t="shared" si="2"/>
        <v>0.9155355913425</v>
      </c>
      <c r="I26" s="13">
        <f t="shared" si="3"/>
        <v>0.486144708781752</v>
      </c>
      <c r="J26" s="22">
        <f>1000*E26/SUM($D$2:D26)</f>
        <v>6487.06919212054</v>
      </c>
      <c r="K26" s="13">
        <f t="shared" si="4"/>
        <v>0.396254757493685</v>
      </c>
      <c r="L26" s="23">
        <f t="shared" si="5"/>
        <v>0.429390882560748</v>
      </c>
      <c r="M26" s="23">
        <f t="shared" si="6"/>
        <v>0.519280833848815</v>
      </c>
      <c r="N26" s="23">
        <f t="shared" si="7"/>
        <v>-0.0898899512880671</v>
      </c>
    </row>
    <row r="27" spans="1:14">
      <c r="A27" s="7">
        <v>44064</v>
      </c>
      <c r="B27" s="8" t="str">
        <f>VLOOKUP(A27,[2]H00300perf!$B:$P,10,0)</f>
        <v>6139.26</v>
      </c>
      <c r="C27" s="9">
        <v>1000</v>
      </c>
      <c r="D27" s="10">
        <f t="shared" si="0"/>
        <v>0.162886080732857</v>
      </c>
      <c r="E27" s="11">
        <v>26</v>
      </c>
      <c r="F27" s="11">
        <f>SUM(D$2:D27)*$B$2</f>
        <v>30396.6276079525</v>
      </c>
      <c r="G27" s="20">
        <f t="shared" si="1"/>
        <v>0.012240366383438</v>
      </c>
      <c r="H27" s="13">
        <f t="shared" si="2"/>
        <v>0.882564720726159</v>
      </c>
      <c r="I27" s="13">
        <f t="shared" si="3"/>
        <v>0.545061203020886</v>
      </c>
      <c r="J27" s="22">
        <f>1000*E27/SUM($D$2:D27)</f>
        <v>6472.96478207089</v>
      </c>
      <c r="K27" s="13">
        <f t="shared" si="4"/>
        <v>0.383987839957944</v>
      </c>
      <c r="L27" s="23">
        <f t="shared" si="5"/>
        <v>0.337503517705273</v>
      </c>
      <c r="M27" s="23">
        <f t="shared" si="6"/>
        <v>0.498576880768214</v>
      </c>
      <c r="N27" s="23">
        <f t="shared" si="7"/>
        <v>-0.161073363062941</v>
      </c>
    </row>
    <row r="28" spans="1:14">
      <c r="A28" s="7">
        <v>44057</v>
      </c>
      <c r="B28" s="8" t="str">
        <f>VLOOKUP(A28,[2]H00300perf!$B:$P,10,0)</f>
        <v>6118.03</v>
      </c>
      <c r="C28" s="9">
        <v>1000</v>
      </c>
      <c r="D28" s="10">
        <f t="shared" si="0"/>
        <v>0.163451307038377</v>
      </c>
      <c r="E28" s="11">
        <v>27</v>
      </c>
      <c r="F28" s="11">
        <f>SUM(D$2:D28)*$B$2</f>
        <v>31633.5535465308</v>
      </c>
      <c r="G28" s="20">
        <f t="shared" si="1"/>
        <v>0.0119260708036804</v>
      </c>
      <c r="H28" s="13">
        <f t="shared" si="2"/>
        <v>0.852408738165003</v>
      </c>
      <c r="I28" s="13">
        <f t="shared" si="3"/>
        <v>0.529985777527729</v>
      </c>
      <c r="J28" s="22">
        <f>1000*E28/SUM($D$2:D28)</f>
        <v>6459.08622625826</v>
      </c>
      <c r="K28" s="13">
        <f t="shared" si="4"/>
        <v>0.372677242772604</v>
      </c>
      <c r="L28" s="23">
        <f t="shared" si="5"/>
        <v>0.322422960637274</v>
      </c>
      <c r="M28" s="23">
        <f t="shared" si="6"/>
        <v>0.479731495392399</v>
      </c>
      <c r="N28" s="23">
        <f t="shared" si="7"/>
        <v>-0.157308534755124</v>
      </c>
    </row>
    <row r="29" spans="1:14">
      <c r="A29" s="7">
        <v>44050</v>
      </c>
      <c r="B29" s="8" t="str">
        <f>VLOOKUP(A29,[2]H00300perf!$B:$P,10,0)</f>
        <v>6117.34</v>
      </c>
      <c r="C29" s="9">
        <v>1000</v>
      </c>
      <c r="D29" s="10">
        <f t="shared" si="0"/>
        <v>0.163469743385197</v>
      </c>
      <c r="E29" s="11">
        <v>28</v>
      </c>
      <c r="F29" s="11">
        <f>SUM(D$2:D29)*$B$2</f>
        <v>32870.6190030854</v>
      </c>
      <c r="G29" s="20">
        <f t="shared" si="1"/>
        <v>0.0116241449387428</v>
      </c>
      <c r="H29" s="13">
        <f t="shared" si="2"/>
        <v>0.823885995250273</v>
      </c>
      <c r="I29" s="13">
        <f t="shared" si="3"/>
        <v>0.506403991307423</v>
      </c>
      <c r="J29" s="22">
        <f>1000*E29/SUM($D$2:D29)</f>
        <v>6446.22481797835</v>
      </c>
      <c r="K29" s="13">
        <f t="shared" si="4"/>
        <v>0.361885055514507</v>
      </c>
      <c r="L29" s="23">
        <f t="shared" si="5"/>
        <v>0.317482003942851</v>
      </c>
      <c r="M29" s="23">
        <f t="shared" si="6"/>
        <v>0.462000939735766</v>
      </c>
      <c r="N29" s="23">
        <f t="shared" si="7"/>
        <v>-0.144518935792916</v>
      </c>
    </row>
    <row r="30" spans="1:14">
      <c r="A30" s="7">
        <v>44043</v>
      </c>
      <c r="B30" s="8" t="str">
        <f>VLOOKUP(A30,[2]H00300perf!$B:$P,10,0)</f>
        <v>6098.73</v>
      </c>
      <c r="C30" s="9">
        <v>1000</v>
      </c>
      <c r="D30" s="10">
        <f t="shared" si="0"/>
        <v>0.16396856394692</v>
      </c>
      <c r="E30" s="11">
        <v>29</v>
      </c>
      <c r="F30" s="11">
        <f>SUM(D$2:D30)*$B$2</f>
        <v>34111.4593091819</v>
      </c>
      <c r="G30" s="20">
        <f t="shared" si="1"/>
        <v>0.0113416824806787</v>
      </c>
      <c r="H30" s="13">
        <f t="shared" si="2"/>
        <v>0.797592169919692</v>
      </c>
      <c r="I30" s="13">
        <f t="shared" si="3"/>
        <v>0.492944969493498</v>
      </c>
      <c r="J30" s="22">
        <f>1000*E30/SUM($D$2:D30)</f>
        <v>6433.5843275086</v>
      </c>
      <c r="K30" s="13">
        <f t="shared" si="4"/>
        <v>0.351863509029914</v>
      </c>
      <c r="L30" s="23">
        <f t="shared" si="5"/>
        <v>0.304647200426194</v>
      </c>
      <c r="M30" s="23">
        <f t="shared" si="6"/>
        <v>0.445728660889777</v>
      </c>
      <c r="N30" s="23">
        <f t="shared" si="7"/>
        <v>-0.141081460463583</v>
      </c>
    </row>
    <row r="31" spans="1:14">
      <c r="A31" s="7">
        <v>44036</v>
      </c>
      <c r="B31" s="8" t="str">
        <f>VLOOKUP(A31,[2]H00300perf!$B:$P,10,0)</f>
        <v>5851.71</v>
      </c>
      <c r="C31" s="9">
        <v>1000</v>
      </c>
      <c r="D31" s="10">
        <f t="shared" si="0"/>
        <v>0.170890218414788</v>
      </c>
      <c r="E31" s="11">
        <v>30</v>
      </c>
      <c r="F31" s="11">
        <f>SUM(D$2:D31)*$B$2</f>
        <v>35404.6795815467</v>
      </c>
      <c r="G31" s="20">
        <f t="shared" si="1"/>
        <v>0.0111674824236673</v>
      </c>
      <c r="H31" s="13">
        <f t="shared" si="2"/>
        <v>0.781561981068332</v>
      </c>
      <c r="I31" s="13">
        <f t="shared" si="3"/>
        <v>0.585770563750065</v>
      </c>
      <c r="J31" s="22">
        <f>1000*E31/SUM($D$2:D31)</f>
        <v>6412.33031009631</v>
      </c>
      <c r="K31" s="13">
        <f t="shared" si="4"/>
        <v>0.345844272292038</v>
      </c>
      <c r="L31" s="23">
        <f t="shared" si="5"/>
        <v>0.195791417318267</v>
      </c>
      <c r="M31" s="23">
        <f t="shared" si="6"/>
        <v>0.435717708776294</v>
      </c>
      <c r="N31" s="23">
        <f t="shared" si="7"/>
        <v>-0.239926291458027</v>
      </c>
    </row>
    <row r="32" spans="1:14">
      <c r="A32" s="7">
        <v>44029</v>
      </c>
      <c r="B32" s="8" t="str">
        <f>VLOOKUP(A32,[2]H00300perf!$B:$P,10,0)</f>
        <v>5897.23</v>
      </c>
      <c r="C32" s="9">
        <v>1000</v>
      </c>
      <c r="D32" s="10">
        <f t="shared" si="0"/>
        <v>0.169571137635805</v>
      </c>
      <c r="E32" s="11">
        <v>31</v>
      </c>
      <c r="F32" s="11">
        <f>SUM(D$2:D32)*$B$2</f>
        <v>36687.9176441626</v>
      </c>
      <c r="G32" s="20">
        <f t="shared" si="1"/>
        <v>0.0109731508864183</v>
      </c>
      <c r="H32" s="13">
        <f t="shared" si="2"/>
        <v>0.763844673870206</v>
      </c>
      <c r="I32" s="13">
        <f t="shared" si="3"/>
        <v>0.540751279426903</v>
      </c>
      <c r="J32" s="22">
        <f>1000*E32/SUM($D$2:D32)</f>
        <v>6394.31357961866</v>
      </c>
      <c r="K32" s="13">
        <f t="shared" si="4"/>
        <v>0.339100089337231</v>
      </c>
      <c r="L32" s="23">
        <f t="shared" si="5"/>
        <v>0.223093394443303</v>
      </c>
      <c r="M32" s="23">
        <f t="shared" si="6"/>
        <v>0.424744584532975</v>
      </c>
      <c r="N32" s="23">
        <f t="shared" si="7"/>
        <v>-0.201651190089673</v>
      </c>
    </row>
    <row r="33" spans="1:14">
      <c r="A33" s="7">
        <v>44022</v>
      </c>
      <c r="B33" s="8" t="str">
        <f>VLOOKUP(A33,[2]H00300perf!$B:$P,10,0)</f>
        <v>6146.69</v>
      </c>
      <c r="C33" s="9">
        <v>1000</v>
      </c>
      <c r="D33" s="10">
        <f t="shared" si="0"/>
        <v>0.162689187188552</v>
      </c>
      <c r="E33" s="11">
        <v>32</v>
      </c>
      <c r="F33" s="11">
        <f>SUM(D$2:D33)*$B$2</f>
        <v>37919.0762026713</v>
      </c>
      <c r="G33" s="20">
        <f t="shared" si="1"/>
        <v>0.0106954205948061</v>
      </c>
      <c r="H33" s="13">
        <f t="shared" si="2"/>
        <v>0.738823467682851</v>
      </c>
      <c r="I33" s="13">
        <f t="shared" si="3"/>
        <v>0.417406539950577</v>
      </c>
      <c r="J33" s="22">
        <f>1000*E33/SUM($D$2:D33)</f>
        <v>6386.27372422486</v>
      </c>
      <c r="K33" s="13">
        <f t="shared" si="4"/>
        <v>0.329348470068154</v>
      </c>
      <c r="L33" s="23">
        <f t="shared" si="5"/>
        <v>0.321416927732274</v>
      </c>
      <c r="M33" s="23">
        <f t="shared" si="6"/>
        <v>0.409474997614697</v>
      </c>
      <c r="N33" s="23">
        <f t="shared" si="7"/>
        <v>-0.0880580698824229</v>
      </c>
    </row>
    <row r="34" spans="1:14">
      <c r="A34" s="7">
        <v>44015</v>
      </c>
      <c r="B34" s="8" t="str">
        <f>VLOOKUP(A34,[2]H00300perf!$B:$P,10,0)</f>
        <v>5701.92</v>
      </c>
      <c r="C34" s="9">
        <v>1000</v>
      </c>
      <c r="D34" s="10">
        <f t="shared" si="0"/>
        <v>0.175379521284059</v>
      </c>
      <c r="E34" s="11">
        <v>33</v>
      </c>
      <c r="F34" s="11">
        <f>SUM(D$2:D34)*$B$2</f>
        <v>39246.2694989645</v>
      </c>
      <c r="G34" s="20">
        <f t="shared" si="1"/>
        <v>0.0105765318259009</v>
      </c>
      <c r="H34" s="13">
        <f t="shared" si="2"/>
        <v>0.728219283386241</v>
      </c>
      <c r="I34" s="13">
        <f t="shared" si="3"/>
        <v>0.584046920384131</v>
      </c>
      <c r="J34" s="22">
        <f>1000*E34/SUM($D$2:D34)</f>
        <v>6363.13089595915</v>
      </c>
      <c r="K34" s="13">
        <f t="shared" si="4"/>
        <v>0.325370250380155</v>
      </c>
      <c r="L34" s="23">
        <f t="shared" si="5"/>
        <v>0.14417236300211</v>
      </c>
      <c r="M34" s="23">
        <f t="shared" si="6"/>
        <v>0.402849033006086</v>
      </c>
      <c r="N34" s="23">
        <f t="shared" si="7"/>
        <v>-0.258676670003975</v>
      </c>
    </row>
    <row r="35" spans="1:14">
      <c r="A35" s="7">
        <v>44006</v>
      </c>
      <c r="B35" s="8" t="str">
        <f>VLOOKUP(A35,[2]H00300perf!$B:$P,10,0)</f>
        <v>5332.68</v>
      </c>
      <c r="C35" s="9">
        <v>1000</v>
      </c>
      <c r="D35" s="10">
        <f t="shared" si="0"/>
        <v>0.187522971564017</v>
      </c>
      <c r="E35" s="11">
        <v>34</v>
      </c>
      <c r="F35" s="11">
        <f>SUM(D$2:D35)*$B$2</f>
        <v>40665.3589624238</v>
      </c>
      <c r="G35" s="20">
        <f t="shared" si="1"/>
        <v>0.0105822089330004</v>
      </c>
      <c r="H35" s="13">
        <f t="shared" si="2"/>
        <v>0.728724203049136</v>
      </c>
      <c r="I35" s="13">
        <f t="shared" si="3"/>
        <v>0.735923391562378</v>
      </c>
      <c r="J35" s="22">
        <f>1000*E35/SUM($D$2:D35)</f>
        <v>6327.17149350019</v>
      </c>
      <c r="K35" s="13">
        <f t="shared" si="4"/>
        <v>0.32589265595991</v>
      </c>
      <c r="L35" s="23">
        <f t="shared" si="5"/>
        <v>-0.00719918851324253</v>
      </c>
      <c r="M35" s="23">
        <f t="shared" si="6"/>
        <v>0.402831547089225</v>
      </c>
      <c r="N35" s="23">
        <f t="shared" si="7"/>
        <v>-0.410030735602468</v>
      </c>
    </row>
    <row r="36" spans="1:14">
      <c r="A36" s="7">
        <v>44001</v>
      </c>
      <c r="B36" s="8" t="str">
        <f>VLOOKUP(A36,[2]H00300perf!$B:$P,10,0)</f>
        <v>5270.53</v>
      </c>
      <c r="C36" s="9">
        <v>1000</v>
      </c>
      <c r="D36" s="10">
        <f t="shared" si="0"/>
        <v>0.189734239251081</v>
      </c>
      <c r="E36" s="11">
        <v>35</v>
      </c>
      <c r="F36" s="11">
        <f>SUM(D$2:D36)*$B$2</f>
        <v>42101.1823046683</v>
      </c>
      <c r="G36" s="20">
        <f t="shared" si="1"/>
        <v>0.0105895068567871</v>
      </c>
      <c r="H36" s="13">
        <f t="shared" si="2"/>
        <v>0.729373490050206</v>
      </c>
      <c r="I36" s="13">
        <f t="shared" si="3"/>
        <v>0.738890088387146</v>
      </c>
      <c r="J36" s="22">
        <f>1000*E36/SUM($D$2:D36)</f>
        <v>6291.13567603139</v>
      </c>
      <c r="K36" s="13">
        <f t="shared" si="4"/>
        <v>0.326474687905808</v>
      </c>
      <c r="L36" s="23">
        <f t="shared" si="5"/>
        <v>-0.00951659833694007</v>
      </c>
      <c r="M36" s="23">
        <f t="shared" si="6"/>
        <v>0.402898802144397</v>
      </c>
      <c r="N36" s="23">
        <f t="shared" si="7"/>
        <v>-0.412415400481337</v>
      </c>
    </row>
    <row r="37" spans="1:14">
      <c r="A37" s="7">
        <v>43994</v>
      </c>
      <c r="B37" s="8" t="str">
        <f>VLOOKUP(A37,[2]H00300perf!$B:$P,10,0)</f>
        <v>5140.30</v>
      </c>
      <c r="C37" s="9">
        <v>1000</v>
      </c>
      <c r="D37" s="10">
        <f t="shared" si="0"/>
        <v>0.194541174639612</v>
      </c>
      <c r="E37" s="11">
        <v>36</v>
      </c>
      <c r="F37" s="11">
        <f>SUM(D$2:D37)*$B$2</f>
        <v>43573.3823708123</v>
      </c>
      <c r="G37" s="20">
        <f t="shared" si="1"/>
        <v>0.0106223347281228</v>
      </c>
      <c r="H37" s="13">
        <f t="shared" si="2"/>
        <v>0.732297102938903</v>
      </c>
      <c r="I37" s="13">
        <f t="shared" si="3"/>
        <v>0.776440734559783</v>
      </c>
      <c r="J37" s="22">
        <f>1000*E37/SUM($D$2:D37)</f>
        <v>6252.25275562929</v>
      </c>
      <c r="K37" s="13">
        <f t="shared" si="4"/>
        <v>0.327986330825065</v>
      </c>
      <c r="L37" s="23">
        <f t="shared" si="5"/>
        <v>-0.0441436316208803</v>
      </c>
      <c r="M37" s="23">
        <f t="shared" si="6"/>
        <v>0.404310772113838</v>
      </c>
      <c r="N37" s="23">
        <f t="shared" si="7"/>
        <v>-0.448454403734718</v>
      </c>
    </row>
    <row r="38" spans="1:14">
      <c r="A38" s="7">
        <v>43987</v>
      </c>
      <c r="B38" s="8" t="str">
        <f>VLOOKUP(A38,[2]H00300perf!$B:$P,10,0)</f>
        <v>5128.45</v>
      </c>
      <c r="C38" s="9">
        <v>1000</v>
      </c>
      <c r="D38" s="10">
        <f t="shared" si="0"/>
        <v>0.194990689194591</v>
      </c>
      <c r="E38" s="11">
        <v>37</v>
      </c>
      <c r="F38" s="11">
        <f>SUM(D$2:D38)*$B$2</f>
        <v>45048.9841608268</v>
      </c>
      <c r="G38" s="20">
        <f t="shared" si="1"/>
        <v>0.0106372334781763</v>
      </c>
      <c r="H38" s="13">
        <f t="shared" si="2"/>
        <v>0.733625567387714</v>
      </c>
      <c r="I38" s="13">
        <f t="shared" si="3"/>
        <v>0.754149418330054</v>
      </c>
      <c r="J38" s="22">
        <f>1000*E38/SUM($D$2:D38)</f>
        <v>6215.44203972259</v>
      </c>
      <c r="K38" s="13">
        <f t="shared" si="4"/>
        <v>0.328849649654694</v>
      </c>
      <c r="L38" s="23">
        <f t="shared" si="5"/>
        <v>-0.02052385094234</v>
      </c>
      <c r="M38" s="23">
        <f t="shared" si="6"/>
        <v>0.40477591773302</v>
      </c>
      <c r="N38" s="23">
        <f t="shared" si="7"/>
        <v>-0.42529976867536</v>
      </c>
    </row>
    <row r="39" spans="1:14">
      <c r="A39" s="7">
        <v>43980</v>
      </c>
      <c r="B39" s="8" t="str">
        <f>VLOOKUP(A39,[2]H00300perf!$B:$P,10,0)</f>
        <v>4950.61</v>
      </c>
      <c r="C39" s="9">
        <v>1000</v>
      </c>
      <c r="D39" s="10">
        <f t="shared" si="0"/>
        <v>0.201995309668909</v>
      </c>
      <c r="E39" s="11">
        <v>38</v>
      </c>
      <c r="F39" s="11">
        <f>SUM(D$2:D39)*$B$2</f>
        <v>46577.5937665118</v>
      </c>
      <c r="G39" s="20">
        <f t="shared" si="1"/>
        <v>0.0106914894993771</v>
      </c>
      <c r="H39" s="13">
        <f t="shared" si="2"/>
        <v>0.738471818954147</v>
      </c>
      <c r="I39" s="13">
        <f t="shared" si="3"/>
        <v>0.815563385874469</v>
      </c>
      <c r="J39" s="22">
        <f>1000*E39/SUM($D$2:D39)</f>
        <v>6173.93207217918</v>
      </c>
      <c r="K39" s="13">
        <f t="shared" si="4"/>
        <v>0.331155023690025</v>
      </c>
      <c r="L39" s="23">
        <f t="shared" si="5"/>
        <v>-0.0770915669203212</v>
      </c>
      <c r="M39" s="23">
        <f t="shared" si="6"/>
        <v>0.407316795264123</v>
      </c>
      <c r="N39" s="23">
        <f t="shared" si="7"/>
        <v>-0.484408362184444</v>
      </c>
    </row>
    <row r="40" spans="1:14">
      <c r="A40" s="7">
        <v>43973</v>
      </c>
      <c r="B40" s="8" t="str">
        <f>VLOOKUP(A40,[2]H00300perf!$B:$P,10,0)</f>
        <v>4889.59</v>
      </c>
      <c r="C40" s="9">
        <v>1000</v>
      </c>
      <c r="D40" s="10">
        <f t="shared" si="0"/>
        <v>0.204516125073881</v>
      </c>
      <c r="E40" s="11">
        <v>39</v>
      </c>
      <c r="F40" s="11">
        <f>SUM(D$2:D40)*$B$2</f>
        <v>48125.2797688146</v>
      </c>
      <c r="G40" s="20">
        <f t="shared" si="1"/>
        <v>0.010742819131996</v>
      </c>
      <c r="H40" s="13">
        <f t="shared" si="2"/>
        <v>0.743068909892393</v>
      </c>
      <c r="I40" s="13">
        <f t="shared" si="3"/>
        <v>0.817883349086262</v>
      </c>
      <c r="J40" s="22">
        <f>1000*E40/SUM($D$2:D40)</f>
        <v>6132.62824481798</v>
      </c>
      <c r="K40" s="13">
        <f t="shared" si="4"/>
        <v>0.333363900647909</v>
      </c>
      <c r="L40" s="23">
        <f t="shared" si="5"/>
        <v>-0.0748144391938697</v>
      </c>
      <c r="M40" s="23">
        <f t="shared" si="6"/>
        <v>0.409705009244483</v>
      </c>
      <c r="N40" s="23">
        <f t="shared" si="7"/>
        <v>-0.484519448438353</v>
      </c>
    </row>
    <row r="41" spans="1:14">
      <c r="A41" s="7">
        <v>43966</v>
      </c>
      <c r="B41" s="8" t="str">
        <f>VLOOKUP(A41,[2]H00300perf!$B:$P,10,0)</f>
        <v>5001.15</v>
      </c>
      <c r="C41" s="9">
        <v>1000</v>
      </c>
      <c r="D41" s="10">
        <f t="shared" si="0"/>
        <v>0.199954010577567</v>
      </c>
      <c r="E41" s="11">
        <v>40</v>
      </c>
      <c r="F41" s="11">
        <f>SUM(D$2:D41)*$B$2</f>
        <v>49638.4417415609</v>
      </c>
      <c r="G41" s="20">
        <f t="shared" si="1"/>
        <v>0.0107390823370494</v>
      </c>
      <c r="H41" s="13">
        <f t="shared" si="2"/>
        <v>0.742733839881313</v>
      </c>
      <c r="I41" s="13">
        <f t="shared" si="3"/>
        <v>0.737189615852501</v>
      </c>
      <c r="J41" s="22">
        <f>1000*E41/SUM($D$2:D41)</f>
        <v>6098.13663321659</v>
      </c>
      <c r="K41" s="13">
        <f t="shared" si="4"/>
        <v>0.333554792088308</v>
      </c>
      <c r="L41" s="23">
        <f t="shared" si="5"/>
        <v>0.00554422402881238</v>
      </c>
      <c r="M41" s="23">
        <f t="shared" si="6"/>
        <v>0.409179047793005</v>
      </c>
      <c r="N41" s="23">
        <f t="shared" si="7"/>
        <v>-0.403634823764192</v>
      </c>
    </row>
    <row r="42" spans="1:14">
      <c r="A42" s="7">
        <v>43959</v>
      </c>
      <c r="B42" s="8" t="str">
        <f>VLOOKUP(A42,[2]H00300perf!$B:$P,10,0)</f>
        <v>5065.03</v>
      </c>
      <c r="C42" s="9">
        <v>1000</v>
      </c>
      <c r="D42" s="10">
        <f t="shared" si="0"/>
        <v>0.197432196847798</v>
      </c>
      <c r="E42" s="11">
        <v>41</v>
      </c>
      <c r="F42" s="11">
        <f>SUM(D$2:D42)*$B$2</f>
        <v>51132.5197628164</v>
      </c>
      <c r="G42" s="20">
        <f t="shared" si="1"/>
        <v>0.0107032266720826</v>
      </c>
      <c r="H42" s="13">
        <f t="shared" si="2"/>
        <v>0.739521952420823</v>
      </c>
      <c r="I42" s="13">
        <f t="shared" si="3"/>
        <v>0.685331197606334</v>
      </c>
      <c r="J42" s="22">
        <f>1000*E42/SUM($D$2:D42)</f>
        <v>6067.94954442335</v>
      </c>
      <c r="K42" s="13">
        <f t="shared" si="4"/>
        <v>0.332561739367053</v>
      </c>
      <c r="L42" s="23">
        <f t="shared" si="5"/>
        <v>0.0541907548144893</v>
      </c>
      <c r="M42" s="23">
        <f t="shared" si="6"/>
        <v>0.40696021305377</v>
      </c>
      <c r="N42" s="23">
        <f t="shared" si="7"/>
        <v>-0.352769458239281</v>
      </c>
    </row>
    <row r="43" spans="1:14">
      <c r="A43" s="7">
        <v>43951</v>
      </c>
      <c r="B43" s="8" t="str">
        <f>VLOOKUP(A43,[2]H00300perf!$B:$P,10,0)</f>
        <v>4994.07</v>
      </c>
      <c r="C43" s="9">
        <v>1000</v>
      </c>
      <c r="D43" s="10">
        <f t="shared" si="0"/>
        <v>0.200237481653241</v>
      </c>
      <c r="E43" s="11">
        <v>42</v>
      </c>
      <c r="F43" s="11">
        <f>SUM(D$2:D43)*$B$2</f>
        <v>52647.8269171014</v>
      </c>
      <c r="G43" s="20">
        <f t="shared" si="1"/>
        <v>0.0106754051056117</v>
      </c>
      <c r="H43" s="13">
        <f t="shared" si="2"/>
        <v>0.737033746210304</v>
      </c>
      <c r="I43" s="13">
        <f t="shared" si="3"/>
        <v>0.694055692252734</v>
      </c>
      <c r="J43" s="22">
        <f>1000*E43/SUM($D$2:D43)</f>
        <v>6037.04119640991</v>
      </c>
      <c r="K43" s="13">
        <f t="shared" si="4"/>
        <v>0.331861397978164</v>
      </c>
      <c r="L43" s="23">
        <f t="shared" si="5"/>
        <v>0.0429780539575702</v>
      </c>
      <c r="M43" s="23">
        <f t="shared" si="6"/>
        <v>0.40517234823214</v>
      </c>
      <c r="N43" s="23">
        <f t="shared" si="7"/>
        <v>-0.36219429427457</v>
      </c>
    </row>
    <row r="44" spans="1:14">
      <c r="A44" s="7">
        <v>43945</v>
      </c>
      <c r="B44" s="8" t="str">
        <f>VLOOKUP(A44,[2]H00300perf!$B:$P,10,0)</f>
        <v>4845.70</v>
      </c>
      <c r="C44" s="9">
        <v>1000</v>
      </c>
      <c r="D44" s="10">
        <f t="shared" si="0"/>
        <v>0.206368532926099</v>
      </c>
      <c r="E44" s="11">
        <v>43</v>
      </c>
      <c r="F44" s="11">
        <f>SUM(D$2:D44)*$B$2</f>
        <v>54209.5311084463</v>
      </c>
      <c r="G44" s="20">
        <f t="shared" si="1"/>
        <v>0.0106751310140159</v>
      </c>
      <c r="H44" s="13">
        <f t="shared" si="2"/>
        <v>0.737009250354418</v>
      </c>
      <c r="I44" s="13">
        <f t="shared" si="3"/>
        <v>0.736575711535096</v>
      </c>
      <c r="J44" s="22">
        <f>1000*E44/SUM($D$2:D44)</f>
        <v>6002.72024764477</v>
      </c>
      <c r="K44" s="13">
        <f t="shared" si="4"/>
        <v>0.332175030815875</v>
      </c>
      <c r="L44" s="23">
        <f t="shared" si="5"/>
        <v>0.000433538819321289</v>
      </c>
      <c r="M44" s="23">
        <f t="shared" si="6"/>
        <v>0.404834219538542</v>
      </c>
      <c r="N44" s="23">
        <f t="shared" si="7"/>
        <v>-0.404400680719221</v>
      </c>
    </row>
    <row r="45" spans="1:14">
      <c r="A45" s="7">
        <v>43938</v>
      </c>
      <c r="B45" s="8" t="str">
        <f>VLOOKUP(A45,[2]H00300perf!$B:$P,10,0)</f>
        <v>4899.71</v>
      </c>
      <c r="C45" s="9">
        <v>1000</v>
      </c>
      <c r="D45" s="10">
        <f t="shared" si="0"/>
        <v>0.20409371166865</v>
      </c>
      <c r="E45" s="11">
        <v>44</v>
      </c>
      <c r="F45" s="11">
        <f>SUM(D$2:D45)*$B$2</f>
        <v>55754.0204761844</v>
      </c>
      <c r="G45" s="20">
        <f t="shared" si="1"/>
        <v>0.0106484183110001</v>
      </c>
      <c r="H45" s="13">
        <f t="shared" si="2"/>
        <v>0.734623532635252</v>
      </c>
      <c r="I45" s="13">
        <f t="shared" si="3"/>
        <v>0.691601440787916</v>
      </c>
      <c r="J45" s="22">
        <f>1000*E45/SUM($D$2:D45)</f>
        <v>5972.1648260726</v>
      </c>
      <c r="K45" s="13">
        <f t="shared" si="4"/>
        <v>0.331510864143186</v>
      </c>
      <c r="L45" s="23">
        <f t="shared" si="5"/>
        <v>0.0430220918473363</v>
      </c>
      <c r="M45" s="23">
        <f t="shared" si="6"/>
        <v>0.403112668492066</v>
      </c>
      <c r="N45" s="23">
        <f t="shared" si="7"/>
        <v>-0.36009057664473</v>
      </c>
    </row>
    <row r="46" spans="1:14">
      <c r="A46" s="7">
        <v>43931</v>
      </c>
      <c r="B46" s="8" t="str">
        <f>VLOOKUP(A46,[2]H00300perf!$B:$P,10,0)</f>
        <v>4809.99</v>
      </c>
      <c r="C46" s="9">
        <v>1000</v>
      </c>
      <c r="D46" s="10">
        <f t="shared" si="0"/>
        <v>0.207900640126071</v>
      </c>
      <c r="E46" s="11">
        <v>45</v>
      </c>
      <c r="F46" s="11">
        <f>SUM(D$2:D46)*$B$2</f>
        <v>57327.3189653705</v>
      </c>
      <c r="G46" s="20">
        <f t="shared" si="1"/>
        <v>0.0106333012533515</v>
      </c>
      <c r="H46" s="13">
        <f t="shared" si="2"/>
        <v>0.733274848944394</v>
      </c>
      <c r="I46" s="13">
        <f t="shared" si="3"/>
        <v>0.708421257583757</v>
      </c>
      <c r="J46" s="22">
        <f>1000*E46/SUM($D$2:D46)</f>
        <v>5940.26994713827</v>
      </c>
      <c r="K46" s="13">
        <f t="shared" si="4"/>
        <v>0.331273046453594</v>
      </c>
      <c r="L46" s="23">
        <f t="shared" si="5"/>
        <v>0.0248535913606374</v>
      </c>
      <c r="M46" s="23">
        <f t="shared" si="6"/>
        <v>0.4020018024908</v>
      </c>
      <c r="N46" s="23">
        <f t="shared" si="7"/>
        <v>-0.377148211130163</v>
      </c>
    </row>
    <row r="47" spans="1:14">
      <c r="A47" s="7">
        <v>43924</v>
      </c>
      <c r="B47" s="8" t="str">
        <f>VLOOKUP(A47,[2]H00300perf!$B:$P,10,0)</f>
        <v>4738.58</v>
      </c>
      <c r="C47" s="9">
        <v>1000</v>
      </c>
      <c r="D47" s="10">
        <f t="shared" si="0"/>
        <v>0.211033685196831</v>
      </c>
      <c r="E47" s="11">
        <v>46</v>
      </c>
      <c r="F47" s="11">
        <f>SUM(D$2:D47)*$B$2</f>
        <v>58924.3269297817</v>
      </c>
      <c r="G47" s="20">
        <f t="shared" si="1"/>
        <v>0.0106244500717133</v>
      </c>
      <c r="H47" s="13">
        <f t="shared" si="2"/>
        <v>0.732485659187911</v>
      </c>
      <c r="I47" s="13">
        <f t="shared" si="3"/>
        <v>0.717641909488029</v>
      </c>
      <c r="J47" s="22">
        <f>1000*E47/SUM($D$2:D47)</f>
        <v>5907.70091298333</v>
      </c>
      <c r="K47" s="13">
        <f t="shared" si="4"/>
        <v>0.331265708163776</v>
      </c>
      <c r="L47" s="23">
        <f t="shared" si="5"/>
        <v>0.0148437496998814</v>
      </c>
      <c r="M47" s="23">
        <f t="shared" si="6"/>
        <v>0.401219951024135</v>
      </c>
      <c r="N47" s="23">
        <f t="shared" si="7"/>
        <v>-0.386376201324253</v>
      </c>
    </row>
    <row r="48" spans="1:14">
      <c r="A48" s="7">
        <v>43917</v>
      </c>
      <c r="B48" s="8" t="str">
        <f>VLOOKUP(A48,[2]H00300perf!$B:$P,10,0)</f>
        <v>4734.48</v>
      </c>
      <c r="C48" s="9">
        <v>1000</v>
      </c>
      <c r="D48" s="10">
        <f t="shared" si="0"/>
        <v>0.211216437708048</v>
      </c>
      <c r="E48" s="11">
        <v>47</v>
      </c>
      <c r="F48" s="11">
        <f>SUM(D$2:D48)*$B$2</f>
        <v>60522.7178829593</v>
      </c>
      <c r="G48" s="20">
        <f t="shared" si="1"/>
        <v>0.0106059396172324</v>
      </c>
      <c r="H48" s="13">
        <f t="shared" si="2"/>
        <v>0.730836367582642</v>
      </c>
      <c r="I48" s="13">
        <f t="shared" si="3"/>
        <v>0.699222939042361</v>
      </c>
      <c r="J48" s="22">
        <f>1000*E48/SUM($D$2:D48)</f>
        <v>5876.71642056484</v>
      </c>
      <c r="K48" s="13">
        <f t="shared" si="4"/>
        <v>0.330898654838647</v>
      </c>
      <c r="L48" s="23">
        <f t="shared" si="5"/>
        <v>0.0316134285402814</v>
      </c>
      <c r="M48" s="23">
        <f t="shared" si="6"/>
        <v>0.399937712743995</v>
      </c>
      <c r="N48" s="23">
        <f t="shared" si="7"/>
        <v>-0.368324284203714</v>
      </c>
    </row>
    <row r="49" spans="1:14">
      <c r="A49" s="7">
        <v>43910</v>
      </c>
      <c r="B49" s="8" t="str">
        <f>VLOOKUP(A49,[2]H00300perf!$B:$P,10,0)</f>
        <v>4661.95</v>
      </c>
      <c r="C49" s="9">
        <v>1000</v>
      </c>
      <c r="D49" s="10">
        <f t="shared" si="0"/>
        <v>0.214502515041989</v>
      </c>
      <c r="E49" s="11">
        <v>48</v>
      </c>
      <c r="F49" s="11">
        <f>SUM(D$2:D49)*$B$2</f>
        <v>62145.9763906653</v>
      </c>
      <c r="G49" s="20">
        <f t="shared" si="1"/>
        <v>0.0105940602664429</v>
      </c>
      <c r="H49" s="13">
        <f t="shared" si="2"/>
        <v>0.729778722280453</v>
      </c>
      <c r="I49" s="13">
        <f t="shared" si="3"/>
        <v>0.709107408216163</v>
      </c>
      <c r="J49" s="22">
        <f>1000*E49/SUM($D$2:D49)</f>
        <v>5844.98661211092</v>
      </c>
      <c r="K49" s="13">
        <f t="shared" si="4"/>
        <v>0.330775958029601</v>
      </c>
      <c r="L49" s="23">
        <f t="shared" si="5"/>
        <v>0.0206713140642893</v>
      </c>
      <c r="M49" s="23">
        <f t="shared" si="6"/>
        <v>0.399002764250851</v>
      </c>
      <c r="N49" s="23">
        <f t="shared" si="7"/>
        <v>-0.378331450186562</v>
      </c>
    </row>
    <row r="50" spans="1:14">
      <c r="A50" s="7">
        <v>43903</v>
      </c>
      <c r="B50" s="8" t="str">
        <f>VLOOKUP(A50,[2]H00300perf!$B:$P,10,0)</f>
        <v>4970.88</v>
      </c>
      <c r="C50" s="9">
        <v>1000</v>
      </c>
      <c r="D50" s="10">
        <f t="shared" si="0"/>
        <v>0.201171623535471</v>
      </c>
      <c r="E50" s="11">
        <v>49</v>
      </c>
      <c r="F50" s="11">
        <f>SUM(D$2:D50)*$B$2</f>
        <v>63668.3527103511</v>
      </c>
      <c r="G50" s="20">
        <f t="shared" si="1"/>
        <v>0.0105114111736294</v>
      </c>
      <c r="H50" s="13">
        <f t="shared" si="2"/>
        <v>0.722437813441842</v>
      </c>
      <c r="I50" s="13">
        <f t="shared" si="3"/>
        <v>0.576638720980113</v>
      </c>
      <c r="J50" s="22">
        <f>1000*E50/SUM($D$2:D50)</f>
        <v>5824.0858168098</v>
      </c>
      <c r="K50" s="13">
        <f t="shared" si="4"/>
        <v>0.328020649450909</v>
      </c>
      <c r="L50" s="23">
        <f t="shared" si="5"/>
        <v>0.145799092461729</v>
      </c>
      <c r="M50" s="23">
        <f t="shared" si="6"/>
        <v>0.394417163990933</v>
      </c>
      <c r="N50" s="23">
        <f t="shared" si="7"/>
        <v>-0.248618071529204</v>
      </c>
    </row>
    <row r="51" spans="1:14">
      <c r="A51" s="7">
        <v>43896</v>
      </c>
      <c r="B51" s="8" t="str">
        <f>VLOOKUP(A51,[2]H00300perf!$B:$P,10,0)</f>
        <v>5281.23</v>
      </c>
      <c r="C51" s="9">
        <v>1000</v>
      </c>
      <c r="D51" s="10">
        <f t="shared" si="0"/>
        <v>0.189349829490479</v>
      </c>
      <c r="E51" s="11">
        <v>50</v>
      </c>
      <c r="F51" s="11">
        <f>SUM(D$2:D51)*$B$2</f>
        <v>65101.2670125118</v>
      </c>
      <c r="G51" s="20">
        <f t="shared" si="1"/>
        <v>0.0103740400112955</v>
      </c>
      <c r="H51" s="13">
        <f t="shared" si="2"/>
        <v>0.710304021216632</v>
      </c>
      <c r="I51" s="13">
        <f t="shared" si="3"/>
        <v>0.464821550098259</v>
      </c>
      <c r="J51" s="22">
        <f>1000*E51/SUM($D$2:D51)</f>
        <v>5812.1372649672</v>
      </c>
      <c r="K51" s="13">
        <f t="shared" si="4"/>
        <v>0.323234919464932</v>
      </c>
      <c r="L51" s="23">
        <f t="shared" si="5"/>
        <v>0.245482471118373</v>
      </c>
      <c r="M51" s="23">
        <f t="shared" si="6"/>
        <v>0.3870691017517</v>
      </c>
      <c r="N51" s="23">
        <f t="shared" si="7"/>
        <v>-0.141586630633327</v>
      </c>
    </row>
    <row r="52" spans="1:14">
      <c r="A52" s="7">
        <v>43889</v>
      </c>
      <c r="B52" s="8" t="str">
        <f>VLOOKUP(A52,[2]H00300perf!$B:$P,10,0)</f>
        <v>5027.97</v>
      </c>
      <c r="C52" s="9">
        <v>1000</v>
      </c>
      <c r="D52" s="10">
        <f t="shared" si="0"/>
        <v>0.198887423751534</v>
      </c>
      <c r="E52" s="11">
        <v>51</v>
      </c>
      <c r="F52" s="11">
        <f>SUM(D$2:D52)*$B$2</f>
        <v>66606.3575361227</v>
      </c>
      <c r="G52" s="20">
        <f t="shared" si="1"/>
        <v>0.0102792604651844</v>
      </c>
      <c r="H52" s="13">
        <f t="shared" si="2"/>
        <v>0.701981198808138</v>
      </c>
      <c r="I52" s="13">
        <f t="shared" si="3"/>
        <v>0.529907332795076</v>
      </c>
      <c r="J52" s="22">
        <f>1000*E52/SUM($D$2:D52)</f>
        <v>5794.41759430682</v>
      </c>
      <c r="K52" s="13">
        <f t="shared" si="4"/>
        <v>0.320028562625923</v>
      </c>
      <c r="L52" s="23">
        <f t="shared" si="5"/>
        <v>0.172073866013062</v>
      </c>
      <c r="M52" s="23">
        <f t="shared" si="6"/>
        <v>0.381952636182215</v>
      </c>
      <c r="N52" s="23">
        <f t="shared" si="7"/>
        <v>-0.209878770169153</v>
      </c>
    </row>
    <row r="53" spans="1:14">
      <c r="A53" s="7">
        <v>43882</v>
      </c>
      <c r="B53" s="8" t="str">
        <f>VLOOKUP(A53,[2]H00300perf!$B:$P,10,0)</f>
        <v>5295.24</v>
      </c>
      <c r="C53" s="9">
        <v>1000</v>
      </c>
      <c r="D53" s="10">
        <f t="shared" si="0"/>
        <v>0.188848852932067</v>
      </c>
      <c r="E53" s="11">
        <v>52</v>
      </c>
      <c r="F53" s="11">
        <f>SUM(D$2:D53)*$B$2</f>
        <v>68035.4806731288</v>
      </c>
      <c r="G53" s="20">
        <f t="shared" si="1"/>
        <v>0.0101429199493455</v>
      </c>
      <c r="H53" s="13">
        <f t="shared" si="2"/>
        <v>0.690078434182779</v>
      </c>
      <c r="I53" s="13">
        <f t="shared" si="3"/>
        <v>0.439163817517483</v>
      </c>
      <c r="J53" s="22">
        <f>1000*E53/SUM($D$2:D53)</f>
        <v>5783.93209111876</v>
      </c>
      <c r="K53" s="13">
        <f t="shared" si="4"/>
        <v>0.315288366229306</v>
      </c>
      <c r="L53" s="23">
        <f t="shared" si="5"/>
        <v>0.250914616665296</v>
      </c>
      <c r="M53" s="23">
        <f t="shared" si="6"/>
        <v>0.374790067953473</v>
      </c>
      <c r="N53" s="23">
        <f t="shared" si="7"/>
        <v>-0.123875451288177</v>
      </c>
    </row>
    <row r="54" spans="1:14">
      <c r="A54" s="7">
        <v>43875</v>
      </c>
      <c r="B54" s="8" t="str">
        <f>VLOOKUP(A54,[2]H00300perf!$B:$P,10,0)</f>
        <v>5088.82</v>
      </c>
      <c r="C54" s="9">
        <v>1000</v>
      </c>
      <c r="D54" s="10">
        <f t="shared" si="0"/>
        <v>0.196509210386691</v>
      </c>
      <c r="E54" s="11">
        <v>53</v>
      </c>
      <c r="F54" s="11">
        <f>SUM(D$2:D54)*$B$2</f>
        <v>69522.5739481906</v>
      </c>
      <c r="G54" s="20">
        <f t="shared" si="1"/>
        <v>0.0100390021653774</v>
      </c>
      <c r="H54" s="13">
        <f t="shared" si="2"/>
        <v>0.681061094441264</v>
      </c>
      <c r="I54" s="13">
        <f t="shared" si="3"/>
        <v>0.487093275061802</v>
      </c>
      <c r="J54" s="22">
        <f>1000*E54/SUM($D$2:D54)</f>
        <v>5769.06358931549</v>
      </c>
      <c r="K54" s="13">
        <f t="shared" si="4"/>
        <v>0.311746678267747</v>
      </c>
      <c r="L54" s="23">
        <f t="shared" si="5"/>
        <v>0.193967819379462</v>
      </c>
      <c r="M54" s="23">
        <f t="shared" si="6"/>
        <v>0.369314416173517</v>
      </c>
      <c r="N54" s="23">
        <f t="shared" si="7"/>
        <v>-0.175346596794056</v>
      </c>
    </row>
    <row r="55" spans="1:14">
      <c r="A55" s="7">
        <v>43868</v>
      </c>
      <c r="B55" s="8" t="str">
        <f>VLOOKUP(A55,[2]H00300perf!$B:$P,10,0)</f>
        <v>4976.70</v>
      </c>
      <c r="C55" s="9">
        <v>1000</v>
      </c>
      <c r="D55" s="10">
        <f t="shared" si="0"/>
        <v>0.200936363453694</v>
      </c>
      <c r="E55" s="11">
        <v>54</v>
      </c>
      <c r="F55" s="11">
        <f>SUM(D$2:D55)*$B$2</f>
        <v>71043.1699254446</v>
      </c>
      <c r="G55" s="20">
        <f t="shared" si="1"/>
        <v>0.00995188564431694</v>
      </c>
      <c r="H55" s="13">
        <f t="shared" si="2"/>
        <v>0.673538037316363</v>
      </c>
      <c r="I55" s="13">
        <f t="shared" si="3"/>
        <v>0.508619141833571</v>
      </c>
      <c r="J55" s="22">
        <f>1000*E55/SUM($D$2:D55)</f>
        <v>5752.10397324402</v>
      </c>
      <c r="K55" s="13">
        <f t="shared" si="4"/>
        <v>0.308822832162003</v>
      </c>
      <c r="L55" s="23">
        <f t="shared" si="5"/>
        <v>0.164918895482792</v>
      </c>
      <c r="M55" s="23">
        <f t="shared" si="6"/>
        <v>0.36471520515436</v>
      </c>
      <c r="N55" s="23">
        <f t="shared" si="7"/>
        <v>-0.199796309671568</v>
      </c>
    </row>
    <row r="56" spans="1:14">
      <c r="A56" s="7">
        <v>43853</v>
      </c>
      <c r="B56" s="8" t="str">
        <f>VLOOKUP(A56,[2]H00300perf!$B:$P,10,0)</f>
        <v>5109.45</v>
      </c>
      <c r="C56" s="9">
        <v>1000</v>
      </c>
      <c r="D56" s="10">
        <f t="shared" si="0"/>
        <v>0.195715781542045</v>
      </c>
      <c r="E56" s="11">
        <v>55</v>
      </c>
      <c r="F56" s="11">
        <f>SUM(D$2:D56)*$B$2</f>
        <v>72524.2588880531</v>
      </c>
      <c r="G56" s="20">
        <f t="shared" si="1"/>
        <v>0.00984529958136277</v>
      </c>
      <c r="H56" s="13">
        <f t="shared" si="2"/>
        <v>0.664378566277393</v>
      </c>
      <c r="I56" s="13">
        <f t="shared" si="3"/>
        <v>0.459699049720303</v>
      </c>
      <c r="J56" s="22">
        <f>1000*E56/SUM($D$2:D56)</f>
        <v>5738.97970667251</v>
      </c>
      <c r="K56" s="13">
        <f t="shared" si="4"/>
        <v>0.305183871764091</v>
      </c>
      <c r="L56" s="23">
        <f t="shared" si="5"/>
        <v>0.20467951655709</v>
      </c>
      <c r="M56" s="23">
        <f t="shared" si="6"/>
        <v>0.359194694513302</v>
      </c>
      <c r="N56" s="23">
        <f t="shared" si="7"/>
        <v>-0.154515177956212</v>
      </c>
    </row>
    <row r="57" spans="1:14">
      <c r="A57" s="7">
        <v>43847</v>
      </c>
      <c r="B57" s="8" t="str">
        <f>VLOOKUP(A57,[2]H00300perf!$B:$P,10,0)</f>
        <v>5302.09</v>
      </c>
      <c r="C57" s="9">
        <v>1000</v>
      </c>
      <c r="D57" s="10">
        <f t="shared" si="0"/>
        <v>0.188604870909396</v>
      </c>
      <c r="E57" s="11">
        <v>56</v>
      </c>
      <c r="F57" s="11">
        <f>SUM(D$2:D57)*$B$2</f>
        <v>73951.5356789035</v>
      </c>
      <c r="G57" s="20">
        <f t="shared" si="1"/>
        <v>0.00971516909243776</v>
      </c>
      <c r="H57" s="13">
        <f t="shared" si="2"/>
        <v>0.653262444131393</v>
      </c>
      <c r="I57" s="13">
        <f t="shared" si="3"/>
        <v>0.399846718353314</v>
      </c>
      <c r="J57" s="22">
        <f>1000*E57/SUM($D$2:D57)</f>
        <v>5730.54766354087</v>
      </c>
      <c r="K57" s="13">
        <f t="shared" si="4"/>
        <v>0.300685522160245</v>
      </c>
      <c r="L57" s="23">
        <f t="shared" si="5"/>
        <v>0.253415725778079</v>
      </c>
      <c r="M57" s="23">
        <f t="shared" si="6"/>
        <v>0.352576921971148</v>
      </c>
      <c r="N57" s="23">
        <f t="shared" si="7"/>
        <v>-0.099161196193069</v>
      </c>
    </row>
    <row r="58" spans="1:14">
      <c r="A58" s="7">
        <v>43840</v>
      </c>
      <c r="B58" s="8" t="str">
        <f>VLOOKUP(A58,[2]H00300perf!$B:$P,10,0)</f>
        <v>5312.72</v>
      </c>
      <c r="C58" s="9">
        <v>1000</v>
      </c>
      <c r="D58" s="10">
        <f t="shared" si="0"/>
        <v>0.188227499284736</v>
      </c>
      <c r="E58" s="11">
        <v>57</v>
      </c>
      <c r="F58" s="11">
        <f>SUM(D$2:D58)*$B$2</f>
        <v>75375.9566911157</v>
      </c>
      <c r="G58" s="20">
        <f t="shared" si="1"/>
        <v>0.00958665465730111</v>
      </c>
      <c r="H58" s="13">
        <f t="shared" si="2"/>
        <v>0.642355845346839</v>
      </c>
      <c r="I58" s="13">
        <f t="shared" si="3"/>
        <v>0.388878330750349</v>
      </c>
      <c r="J58" s="22">
        <f>1000*E58/SUM($D$2:D58)</f>
        <v>5722.65174381318</v>
      </c>
      <c r="K58" s="13">
        <f t="shared" si="4"/>
        <v>0.296252343095253</v>
      </c>
      <c r="L58" s="23">
        <f t="shared" si="5"/>
        <v>0.25347751459649</v>
      </c>
      <c r="M58" s="23">
        <f t="shared" si="6"/>
        <v>0.346103502251587</v>
      </c>
      <c r="N58" s="23">
        <f t="shared" si="7"/>
        <v>-0.0926259876550961</v>
      </c>
    </row>
    <row r="59" spans="1:14">
      <c r="A59" s="7">
        <v>43833</v>
      </c>
      <c r="B59" s="8" t="str">
        <f>VLOOKUP(A59,[2]H00300perf!$B:$P,10,0)</f>
        <v>5289.47</v>
      </c>
      <c r="C59" s="9">
        <v>1000</v>
      </c>
      <c r="D59" s="10">
        <f t="shared" si="0"/>
        <v>0.18905485804816</v>
      </c>
      <c r="E59" s="11">
        <v>58</v>
      </c>
      <c r="F59" s="11">
        <f>SUM(D$2:D59)*$B$2</f>
        <v>76806.638782138</v>
      </c>
      <c r="G59" s="20">
        <f t="shared" si="1"/>
        <v>0.00946368652763616</v>
      </c>
      <c r="H59" s="13">
        <f t="shared" si="2"/>
        <v>0.631986022584462</v>
      </c>
      <c r="I59" s="13">
        <f t="shared" si="3"/>
        <v>0.386433378871922</v>
      </c>
      <c r="J59" s="22">
        <f>1000*E59/SUM($D$2:D59)</f>
        <v>5714.58284022805</v>
      </c>
      <c r="K59" s="13">
        <f t="shared" si="4"/>
        <v>0.292026961114018</v>
      </c>
      <c r="L59" s="23">
        <f t="shared" si="5"/>
        <v>0.245552643712539</v>
      </c>
      <c r="M59" s="23">
        <f t="shared" si="6"/>
        <v>0.339959061470444</v>
      </c>
      <c r="N59" s="23">
        <f t="shared" si="7"/>
        <v>-0.0944064177579047</v>
      </c>
    </row>
    <row r="60" spans="1:14">
      <c r="A60" s="7">
        <v>43826</v>
      </c>
      <c r="B60" s="8" t="str">
        <f>VLOOKUP(A60,[2]H00300perf!$B:$P,10,0)</f>
        <v>5132.59</v>
      </c>
      <c r="C60" s="9">
        <v>1000</v>
      </c>
      <c r="D60" s="10">
        <f t="shared" si="0"/>
        <v>0.194833407694751</v>
      </c>
      <c r="E60" s="11">
        <v>59</v>
      </c>
      <c r="F60" s="11">
        <f>SUM(D$2:D60)*$B$2</f>
        <v>78281.0503365384</v>
      </c>
      <c r="G60" s="20">
        <f t="shared" si="1"/>
        <v>0.00936116675978756</v>
      </c>
      <c r="H60" s="13">
        <f t="shared" si="2"/>
        <v>0.623389705488616</v>
      </c>
      <c r="I60" s="13">
        <f t="shared" si="3"/>
        <v>0.416365726864135</v>
      </c>
      <c r="J60" s="22">
        <f>1000*E60/SUM($D$2:D60)</f>
        <v>5703.62109451154</v>
      </c>
      <c r="K60" s="13">
        <f t="shared" si="4"/>
        <v>0.288548308081245</v>
      </c>
      <c r="L60" s="23">
        <f t="shared" si="5"/>
        <v>0.207023978624481</v>
      </c>
      <c r="M60" s="23">
        <f t="shared" si="6"/>
        <v>0.334841397407371</v>
      </c>
      <c r="N60" s="23">
        <f t="shared" si="7"/>
        <v>-0.12781741878289</v>
      </c>
    </row>
    <row r="61" spans="1:14">
      <c r="A61" s="7">
        <v>43819</v>
      </c>
      <c r="B61" s="8" t="str">
        <f>VLOOKUP(A61,[2]H00300perf!$B:$P,10,0)</f>
        <v>5126.49</v>
      </c>
      <c r="C61" s="9">
        <v>1000</v>
      </c>
      <c r="D61" s="10">
        <f t="shared" si="0"/>
        <v>0.195065239569374</v>
      </c>
      <c r="E61" s="11">
        <v>60</v>
      </c>
      <c r="F61" s="11">
        <f>SUM(D$2:D61)*$B$2</f>
        <v>79757.2162902416</v>
      </c>
      <c r="G61" s="20">
        <f t="shared" si="1"/>
        <v>0.00926067317190477</v>
      </c>
      <c r="H61" s="13">
        <f t="shared" si="2"/>
        <v>0.615006391634888</v>
      </c>
      <c r="I61" s="13">
        <f t="shared" si="3"/>
        <v>0.409510444130171</v>
      </c>
      <c r="J61" s="22">
        <f>1000*E61/SUM($D$2:D61)</f>
        <v>5692.93941187305</v>
      </c>
      <c r="K61" s="13">
        <f t="shared" si="4"/>
        <v>0.285144930654828</v>
      </c>
      <c r="L61" s="23">
        <f t="shared" si="5"/>
        <v>0.205495947504717</v>
      </c>
      <c r="M61" s="23">
        <f t="shared" si="6"/>
        <v>0.32986146098006</v>
      </c>
      <c r="N61" s="23">
        <f t="shared" si="7"/>
        <v>-0.124365513475343</v>
      </c>
    </row>
    <row r="62" spans="1:14">
      <c r="A62" s="7">
        <v>43812</v>
      </c>
      <c r="B62" s="8" t="str">
        <f>VLOOKUP(A62,[2]H00300perf!$B:$P,10,0)</f>
        <v>5063.83</v>
      </c>
      <c r="C62" s="9">
        <v>1000</v>
      </c>
      <c r="D62" s="10">
        <f t="shared" si="0"/>
        <v>0.197478983299202</v>
      </c>
      <c r="E62" s="11">
        <v>61</v>
      </c>
      <c r="F62" s="11">
        <f>SUM(D$2:D62)*$B$2</f>
        <v>81251.6483703075</v>
      </c>
      <c r="G62" s="20">
        <f t="shared" si="1"/>
        <v>0.00916842785870425</v>
      </c>
      <c r="H62" s="13">
        <f t="shared" si="2"/>
        <v>0.607348544153436</v>
      </c>
      <c r="I62" s="13">
        <f t="shared" si="3"/>
        <v>0.416487318809868</v>
      </c>
      <c r="J62" s="22">
        <f>1000*E62/SUM($D$2:D62)</f>
        <v>5681.3684307812</v>
      </c>
      <c r="K62" s="13">
        <f t="shared" si="4"/>
        <v>0.282041349489022</v>
      </c>
      <c r="L62" s="23">
        <f t="shared" si="5"/>
        <v>0.190861225343568</v>
      </c>
      <c r="M62" s="23">
        <f t="shared" si="6"/>
        <v>0.325307194664414</v>
      </c>
      <c r="N62" s="23">
        <f t="shared" si="7"/>
        <v>-0.134445969320846</v>
      </c>
    </row>
    <row r="63" spans="1:14">
      <c r="A63" s="7">
        <v>43805</v>
      </c>
      <c r="B63" s="8" t="str">
        <f>VLOOKUP(A63,[2]H00300perf!$B:$P,10,0)</f>
        <v>4979.44</v>
      </c>
      <c r="C63" s="9">
        <v>1000</v>
      </c>
      <c r="D63" s="10">
        <f t="shared" si="0"/>
        <v>0.200825795671802</v>
      </c>
      <c r="E63" s="11">
        <v>62</v>
      </c>
      <c r="F63" s="11">
        <f>SUM(D$2:D63)*$B$2</f>
        <v>82771.4076203437</v>
      </c>
      <c r="G63" s="20">
        <f t="shared" si="1"/>
        <v>0.00908632640501773</v>
      </c>
      <c r="H63" s="13">
        <f t="shared" si="2"/>
        <v>0.600562762035908</v>
      </c>
      <c r="I63" s="13">
        <f t="shared" si="3"/>
        <v>0.428747762569559</v>
      </c>
      <c r="J63" s="22">
        <f>1000*E63/SUM($D$2:D63)</f>
        <v>5668.48037853934</v>
      </c>
      <c r="K63" s="13">
        <f t="shared" si="4"/>
        <v>0.279304514221241</v>
      </c>
      <c r="L63" s="23">
        <f t="shared" si="5"/>
        <v>0.171814999466348</v>
      </c>
      <c r="M63" s="23">
        <f t="shared" si="6"/>
        <v>0.321258247814667</v>
      </c>
      <c r="N63" s="23">
        <f t="shared" si="7"/>
        <v>-0.149443248348318</v>
      </c>
    </row>
    <row r="64" spans="1:14">
      <c r="A64" s="7">
        <v>43798</v>
      </c>
      <c r="B64" s="8" t="str">
        <f>VLOOKUP(A64,[2]H00300perf!$B:$P,10,0)</f>
        <v>4885.38</v>
      </c>
      <c r="C64" s="9">
        <v>1000</v>
      </c>
      <c r="D64" s="10">
        <f t="shared" si="0"/>
        <v>0.204692367840373</v>
      </c>
      <c r="E64" s="11">
        <v>63</v>
      </c>
      <c r="F64" s="11">
        <f>SUM(D$2:D64)*$B$2</f>
        <v>84320.4273485941</v>
      </c>
      <c r="G64" s="20">
        <f t="shared" si="1"/>
        <v>0.00901486215329557</v>
      </c>
      <c r="H64" s="13">
        <f t="shared" si="2"/>
        <v>0.594679035300189</v>
      </c>
      <c r="I64" s="13">
        <f t="shared" si="3"/>
        <v>0.443452850033534</v>
      </c>
      <c r="J64" s="22">
        <f>1000*E64/SUM($D$2:D64)</f>
        <v>5654.09432792621</v>
      </c>
      <c r="K64" s="13">
        <f t="shared" si="4"/>
        <v>0.276950741792106</v>
      </c>
      <c r="L64" s="23">
        <f t="shared" si="5"/>
        <v>0.151226185266654</v>
      </c>
      <c r="M64" s="23">
        <f t="shared" si="6"/>
        <v>0.317728293508083</v>
      </c>
      <c r="N64" s="23">
        <f t="shared" si="7"/>
        <v>-0.166502108241428</v>
      </c>
    </row>
    <row r="65" spans="1:14">
      <c r="A65" s="7">
        <v>43791</v>
      </c>
      <c r="B65" s="8" t="str">
        <f>VLOOKUP(A65,[2]H00300perf!$B:$P,10,0)</f>
        <v>4912.59</v>
      </c>
      <c r="C65" s="9">
        <v>1000</v>
      </c>
      <c r="D65" s="10">
        <f t="shared" si="0"/>
        <v>0.203558611648845</v>
      </c>
      <c r="E65" s="11">
        <v>64</v>
      </c>
      <c r="F65" s="11">
        <f>SUM(D$2:D65)*$B$2</f>
        <v>85860.8673201773</v>
      </c>
      <c r="G65" s="20">
        <f t="shared" si="1"/>
        <v>0.00894019733217025</v>
      </c>
      <c r="H65" s="13">
        <f t="shared" si="2"/>
        <v>0.588554461910949</v>
      </c>
      <c r="I65" s="13">
        <f t="shared" si="3"/>
        <v>0.428503816737136</v>
      </c>
      <c r="J65" s="22">
        <f>1000*E65/SUM($D$2:D65)</f>
        <v>5640.79091111375</v>
      </c>
      <c r="K65" s="13">
        <f t="shared" si="4"/>
        <v>0.274480694197766</v>
      </c>
      <c r="L65" s="23">
        <f t="shared" si="5"/>
        <v>0.160050645173813</v>
      </c>
      <c r="M65" s="23">
        <f t="shared" si="6"/>
        <v>0.314073767713183</v>
      </c>
      <c r="N65" s="23">
        <f t="shared" si="7"/>
        <v>-0.15402312253937</v>
      </c>
    </row>
    <row r="66" spans="1:14">
      <c r="A66" s="7">
        <v>43784</v>
      </c>
      <c r="B66" s="8" t="str">
        <f>VLOOKUP(A66,[2]H00300perf!$B:$P,10,0)</f>
        <v>4946.82</v>
      </c>
      <c r="C66" s="9">
        <v>1000</v>
      </c>
      <c r="D66" s="10">
        <f t="shared" ref="D66:D129" si="8">C66/B66</f>
        <v>0.202150068124573</v>
      </c>
      <c r="E66" s="11">
        <v>65</v>
      </c>
      <c r="F66" s="11">
        <f>SUM(D$2:D66)*$B$2</f>
        <v>87390.6480682134</v>
      </c>
      <c r="G66" s="20">
        <f t="shared" si="1"/>
        <v>0.00886208318420096</v>
      </c>
      <c r="H66" s="13">
        <f t="shared" si="2"/>
        <v>0.582171642209965</v>
      </c>
      <c r="I66" s="13">
        <f t="shared" si="3"/>
        <v>0.412574030796986</v>
      </c>
      <c r="J66" s="22">
        <f>1000*E66/SUM($D$2:D66)</f>
        <v>5628.6428911255</v>
      </c>
      <c r="K66" s="13">
        <f t="shared" si="4"/>
        <v>0.271885972953893</v>
      </c>
      <c r="L66" s="23">
        <f t="shared" si="5"/>
        <v>0.169597611412978</v>
      </c>
      <c r="M66" s="23">
        <f t="shared" si="6"/>
        <v>0.310285669256072</v>
      </c>
      <c r="N66" s="23">
        <f t="shared" si="7"/>
        <v>-0.140688057843093</v>
      </c>
    </row>
    <row r="67" spans="1:14">
      <c r="A67" s="7">
        <v>43777</v>
      </c>
      <c r="B67" s="8" t="str">
        <f>VLOOKUP(A67,[2]H00300perf!$B:$P,10,0)</f>
        <v>5069.12</v>
      </c>
      <c r="C67" s="9">
        <v>1000</v>
      </c>
      <c r="D67" s="10">
        <f t="shared" si="8"/>
        <v>0.197272899438167</v>
      </c>
      <c r="E67" s="11">
        <v>66</v>
      </c>
      <c r="F67" s="11">
        <f>SUM(D$2:D67)*$B$2</f>
        <v>88883.5205983567</v>
      </c>
      <c r="G67" s="20">
        <f t="shared" ref="G67:G130" si="9">RATE(E67,-1000,0,F67,0)</f>
        <v>0.00877262075051804</v>
      </c>
      <c r="H67" s="13">
        <f t="shared" ref="H67:H130" si="10">(1+G67)^52-1</f>
        <v>0.574892434034311</v>
      </c>
      <c r="I67" s="13">
        <f t="shared" ref="I67:I130" si="11">($B$2/B67)^(52/(E67-1))-1</f>
        <v>0.377901527048336</v>
      </c>
      <c r="J67" s="22">
        <f>1000*E67/SUM($D$2:D67)</f>
        <v>5619.24523958645</v>
      </c>
      <c r="K67" s="13">
        <f t="shared" ref="K67:K130" si="12">($B$2/J67)^(52/(E67-1))-1</f>
        <v>0.268883792633771</v>
      </c>
      <c r="L67" s="23">
        <f t="shared" ref="L67:L130" si="13">H67-I67</f>
        <v>0.196990906985975</v>
      </c>
      <c r="M67" s="23">
        <f t="shared" ref="M67:M130" si="14">H67-K67</f>
        <v>0.30600864140054</v>
      </c>
      <c r="N67" s="23">
        <f t="shared" si="7"/>
        <v>-0.109017734414565</v>
      </c>
    </row>
    <row r="68" spans="1:14">
      <c r="A68" s="7">
        <v>43770</v>
      </c>
      <c r="B68" s="8" t="str">
        <f>VLOOKUP(A68,[2]H00300perf!$B:$P,10,0)</f>
        <v>5042.81</v>
      </c>
      <c r="C68" s="9">
        <v>1000</v>
      </c>
      <c r="D68" s="10">
        <f t="shared" si="8"/>
        <v>0.198302137102132</v>
      </c>
      <c r="E68" s="11">
        <v>67</v>
      </c>
      <c r="F68" s="11">
        <f>SUM(D$2:D68)*$B$2</f>
        <v>90384.181935984</v>
      </c>
      <c r="G68" s="20">
        <f t="shared" si="9"/>
        <v>0.00868678994807173</v>
      </c>
      <c r="H68" s="13">
        <f t="shared" si="10"/>
        <v>0.567939595037548</v>
      </c>
      <c r="I68" s="13">
        <f t="shared" si="11"/>
        <v>0.376858769540061</v>
      </c>
      <c r="J68" s="22">
        <f>1000*E68/SUM($D$2:D68)</f>
        <v>5609.67460389373</v>
      </c>
      <c r="K68" s="13">
        <f t="shared" si="12"/>
        <v>0.266012902681082</v>
      </c>
      <c r="L68" s="23">
        <f t="shared" si="13"/>
        <v>0.191080825497487</v>
      </c>
      <c r="M68" s="23">
        <f t="shared" si="14"/>
        <v>0.301926692356466</v>
      </c>
      <c r="N68" s="23">
        <f t="shared" ref="N68:N131" si="15">K68-I68</f>
        <v>-0.110845866858979</v>
      </c>
    </row>
    <row r="69" spans="1:14">
      <c r="A69" s="7">
        <v>43763</v>
      </c>
      <c r="B69" s="8" t="str">
        <f>VLOOKUP(A69,[2]H00300perf!$B:$P,10,0)</f>
        <v>4971.88</v>
      </c>
      <c r="C69" s="9">
        <v>1000</v>
      </c>
      <c r="D69" s="10">
        <f t="shared" si="8"/>
        <v>0.201131161653137</v>
      </c>
      <c r="E69" s="11">
        <v>68</v>
      </c>
      <c r="F69" s="11">
        <f>SUM(D$2:D69)*$B$2</f>
        <v>91906.2520583522</v>
      </c>
      <c r="G69" s="20">
        <f t="shared" si="9"/>
        <v>0.0086084415679514</v>
      </c>
      <c r="H69" s="13">
        <f t="shared" si="10"/>
        <v>0.561619167977539</v>
      </c>
      <c r="I69" s="13">
        <f t="shared" si="11"/>
        <v>0.385450712023535</v>
      </c>
      <c r="J69" s="22">
        <f>1000*E69/SUM($D$2:D69)</f>
        <v>5599.11201332941</v>
      </c>
      <c r="K69" s="13">
        <f t="shared" si="12"/>
        <v>0.263410463434305</v>
      </c>
      <c r="L69" s="23">
        <f t="shared" si="13"/>
        <v>0.176168455954004</v>
      </c>
      <c r="M69" s="23">
        <f t="shared" si="14"/>
        <v>0.298208704543234</v>
      </c>
      <c r="N69" s="23">
        <f t="shared" si="15"/>
        <v>-0.12204024858923</v>
      </c>
    </row>
    <row r="70" spans="1:14">
      <c r="A70" s="7">
        <v>43756</v>
      </c>
      <c r="B70" s="8" t="str">
        <f>VLOOKUP(A70,[2]H00300perf!$B:$P,10,0)</f>
        <v>4936.54</v>
      </c>
      <c r="C70" s="9">
        <v>1000</v>
      </c>
      <c r="D70" s="10">
        <f t="shared" si="8"/>
        <v>0.202571031532207</v>
      </c>
      <c r="E70" s="11">
        <v>69</v>
      </c>
      <c r="F70" s="11">
        <f>SUM(D$2:D70)*$B$2</f>
        <v>93439.2184680237</v>
      </c>
      <c r="G70" s="20">
        <f t="shared" si="9"/>
        <v>0.00853395758481184</v>
      </c>
      <c r="H70" s="13">
        <f t="shared" si="10"/>
        <v>0.555633657816079</v>
      </c>
      <c r="I70" s="13">
        <f t="shared" si="11"/>
        <v>0.3863660039174</v>
      </c>
      <c r="J70" s="22">
        <f>1000*E70/SUM($D$2:D70)</f>
        <v>5588.24183850265</v>
      </c>
      <c r="K70" s="13">
        <f t="shared" si="12"/>
        <v>0.260946185164879</v>
      </c>
      <c r="L70" s="23">
        <f t="shared" si="13"/>
        <v>0.169267653898679</v>
      </c>
      <c r="M70" s="23">
        <f t="shared" si="14"/>
        <v>0.2946874726512</v>
      </c>
      <c r="N70" s="23">
        <f t="shared" si="15"/>
        <v>-0.125419818752521</v>
      </c>
    </row>
    <row r="71" spans="1:14">
      <c r="A71" s="7">
        <v>43749</v>
      </c>
      <c r="B71" s="8" t="str">
        <f>VLOOKUP(A71,[2]H00300perf!$B:$P,10,0)</f>
        <v>4990.57</v>
      </c>
      <c r="C71" s="9">
        <v>1000</v>
      </c>
      <c r="D71" s="10">
        <f t="shared" si="8"/>
        <v>0.200377912743434</v>
      </c>
      <c r="E71" s="11">
        <v>70</v>
      </c>
      <c r="F71" s="11">
        <f>SUM(D$2:D71)*$B$2</f>
        <v>94955.5883416053</v>
      </c>
      <c r="G71" s="20">
        <f t="shared" si="9"/>
        <v>0.0084553881970183</v>
      </c>
      <c r="H71" s="13">
        <f t="shared" si="10"/>
        <v>0.549344231597308</v>
      </c>
      <c r="I71" s="13">
        <f t="shared" si="11"/>
        <v>0.368544588622981</v>
      </c>
      <c r="J71" s="22">
        <f>1000*E71/SUM($D$2:D71)</f>
        <v>5578.69746532755</v>
      </c>
      <c r="K71" s="13">
        <f t="shared" si="12"/>
        <v>0.258336106503224</v>
      </c>
      <c r="L71" s="23">
        <f t="shared" si="13"/>
        <v>0.180799642974327</v>
      </c>
      <c r="M71" s="23">
        <f t="shared" si="14"/>
        <v>0.291008125094084</v>
      </c>
      <c r="N71" s="23">
        <f t="shared" si="15"/>
        <v>-0.110208482119757</v>
      </c>
    </row>
    <row r="72" spans="1:14">
      <c r="A72" s="7">
        <v>43738</v>
      </c>
      <c r="B72" s="8" t="str">
        <f>VLOOKUP(A72,[2]H00300perf!$B:$P,10,0)</f>
        <v>4866.13</v>
      </c>
      <c r="C72" s="9">
        <v>1000</v>
      </c>
      <c r="D72" s="10">
        <f t="shared" si="8"/>
        <v>0.205502113589238</v>
      </c>
      <c r="E72" s="11">
        <v>71</v>
      </c>
      <c r="F72" s="11">
        <f>SUM(D$2:D72)*$B$2</f>
        <v>96510.7358612975</v>
      </c>
      <c r="G72" s="20">
        <f t="shared" si="9"/>
        <v>0.00838824161298584</v>
      </c>
      <c r="H72" s="13">
        <f t="shared" si="10"/>
        <v>0.543988962388105</v>
      </c>
      <c r="I72" s="13">
        <f t="shared" si="11"/>
        <v>0.388221917840267</v>
      </c>
      <c r="J72" s="22">
        <f>1000*E72/SUM($D$2:D72)</f>
        <v>5567.21534868604</v>
      </c>
      <c r="K72" s="13">
        <f t="shared" si="12"/>
        <v>0.256133194560042</v>
      </c>
      <c r="L72" s="23">
        <f t="shared" si="13"/>
        <v>0.155767044547838</v>
      </c>
      <c r="M72" s="23">
        <f t="shared" si="14"/>
        <v>0.287855767828063</v>
      </c>
      <c r="N72" s="23">
        <f t="shared" si="15"/>
        <v>-0.132088723280225</v>
      </c>
    </row>
    <row r="73" spans="1:14">
      <c r="A73" s="7">
        <v>43735</v>
      </c>
      <c r="B73" s="8" t="str">
        <f>VLOOKUP(A73,[2]H00300perf!$B:$P,10,0)</f>
        <v>4914.77</v>
      </c>
      <c r="C73" s="9">
        <v>1000</v>
      </c>
      <c r="D73" s="10">
        <f t="shared" si="8"/>
        <v>0.203468320999762</v>
      </c>
      <c r="E73" s="11">
        <v>72</v>
      </c>
      <c r="F73" s="11">
        <f>SUM(D$2:D73)*$B$2</f>
        <v>98050.4925538793</v>
      </c>
      <c r="G73" s="20">
        <f t="shared" si="9"/>
        <v>0.00831732524320553</v>
      </c>
      <c r="H73" s="13">
        <f t="shared" si="10"/>
        <v>0.538352746218688</v>
      </c>
      <c r="I73" s="13">
        <f t="shared" si="11"/>
        <v>0.371793884065565</v>
      </c>
      <c r="J73" s="22">
        <f>1000*E73/SUM($D$2:D73)</f>
        <v>5556.96953486077</v>
      </c>
      <c r="K73" s="13">
        <f t="shared" si="12"/>
        <v>0.253795603581949</v>
      </c>
      <c r="L73" s="23">
        <f t="shared" si="13"/>
        <v>0.166558862153122</v>
      </c>
      <c r="M73" s="23">
        <f t="shared" si="14"/>
        <v>0.284557142636739</v>
      </c>
      <c r="N73" s="23">
        <f t="shared" si="15"/>
        <v>-0.117998280483616</v>
      </c>
    </row>
    <row r="74" spans="1:14">
      <c r="A74" s="7">
        <v>43728</v>
      </c>
      <c r="B74" s="8" t="str">
        <f>VLOOKUP(A74,[2]H00300perf!$B:$P,10,0)</f>
        <v>5020.27</v>
      </c>
      <c r="C74" s="9">
        <v>1000</v>
      </c>
      <c r="D74" s="10">
        <f t="shared" si="8"/>
        <v>0.199192473711573</v>
      </c>
      <c r="E74" s="11">
        <v>73</v>
      </c>
      <c r="F74" s="11">
        <f>SUM(D$2:D74)*$B$2</f>
        <v>99557.8915583153</v>
      </c>
      <c r="G74" s="20">
        <f t="shared" si="9"/>
        <v>0.00823872289339544</v>
      </c>
      <c r="H74" s="13">
        <f t="shared" si="10"/>
        <v>0.532129248477055</v>
      </c>
      <c r="I74" s="13">
        <f t="shared" si="11"/>
        <v>0.344994114944339</v>
      </c>
      <c r="J74" s="22">
        <f>1000*E74/SUM($D$2:D74)</f>
        <v>5548.84340510986</v>
      </c>
      <c r="K74" s="13">
        <f t="shared" si="12"/>
        <v>0.251184883253474</v>
      </c>
      <c r="L74" s="23">
        <f t="shared" si="13"/>
        <v>0.187135133532716</v>
      </c>
      <c r="M74" s="23">
        <f t="shared" si="14"/>
        <v>0.280944365223581</v>
      </c>
      <c r="N74" s="23">
        <f t="shared" si="15"/>
        <v>-0.0938092316908656</v>
      </c>
    </row>
    <row r="75" spans="1:14">
      <c r="A75" s="7">
        <v>43720</v>
      </c>
      <c r="B75" s="8" t="str">
        <f>VLOOKUP(A75,[2]H00300perf!$B:$P,10,0)</f>
        <v>5066.48</v>
      </c>
      <c r="C75" s="9">
        <v>1000</v>
      </c>
      <c r="D75" s="10">
        <f t="shared" si="8"/>
        <v>0.197375692788682</v>
      </c>
      <c r="E75" s="11">
        <v>74</v>
      </c>
      <c r="F75" s="11">
        <f>SUM(D$2:D75)*$B$2</f>
        <v>101051.541982278</v>
      </c>
      <c r="G75" s="20">
        <f t="shared" si="9"/>
        <v>0.00815780670112397</v>
      </c>
      <c r="H75" s="13">
        <f t="shared" si="10"/>
        <v>0.525748343073634</v>
      </c>
      <c r="I75" s="13">
        <f t="shared" si="11"/>
        <v>0.330829905476156</v>
      </c>
      <c r="J75" s="22">
        <f>1000*E75/SUM($D$2:D75)</f>
        <v>5541.71355542708</v>
      </c>
      <c r="K75" s="13">
        <f t="shared" si="12"/>
        <v>0.248492903797629</v>
      </c>
      <c r="L75" s="23">
        <f t="shared" si="13"/>
        <v>0.194918437597478</v>
      </c>
      <c r="M75" s="23">
        <f t="shared" si="14"/>
        <v>0.277255439276004</v>
      </c>
      <c r="N75" s="23">
        <f t="shared" si="15"/>
        <v>-0.0823370016785265</v>
      </c>
    </row>
    <row r="76" spans="1:14">
      <c r="A76" s="7">
        <v>43714</v>
      </c>
      <c r="B76" s="8" t="str">
        <f>VLOOKUP(A76,[2]H00300perf!$B:$P,10,0)</f>
        <v>5036.04</v>
      </c>
      <c r="C76" s="9">
        <v>1000</v>
      </c>
      <c r="D76" s="10">
        <f t="shared" si="8"/>
        <v>0.198568716690098</v>
      </c>
      <c r="E76" s="11">
        <v>75</v>
      </c>
      <c r="F76" s="11">
        <f>SUM(D$2:D76)*$B$2</f>
        <v>102554.220674266</v>
      </c>
      <c r="G76" s="20">
        <f t="shared" si="9"/>
        <v>0.00808036115739458</v>
      </c>
      <c r="H76" s="13">
        <f t="shared" si="10"/>
        <v>0.519665540919278</v>
      </c>
      <c r="I76" s="13">
        <f t="shared" si="11"/>
        <v>0.331325670969782</v>
      </c>
      <c r="J76" s="22">
        <f>1000*E76/SUM($D$2:D76)</f>
        <v>5534.30415899418</v>
      </c>
      <c r="K76" s="13">
        <f t="shared" si="12"/>
        <v>0.245924910828796</v>
      </c>
      <c r="L76" s="23">
        <f t="shared" si="13"/>
        <v>0.188339869949496</v>
      </c>
      <c r="M76" s="23">
        <f t="shared" si="14"/>
        <v>0.273740630090481</v>
      </c>
      <c r="N76" s="23">
        <f t="shared" si="15"/>
        <v>-0.0854007601409854</v>
      </c>
    </row>
    <row r="77" spans="1:14">
      <c r="A77" s="7">
        <v>43707</v>
      </c>
      <c r="B77" s="8" t="str">
        <f>VLOOKUP(A77,[2]H00300perf!$B:$P,10,0)</f>
        <v>4842.95</v>
      </c>
      <c r="C77" s="9">
        <v>1000</v>
      </c>
      <c r="D77" s="10">
        <f t="shared" si="8"/>
        <v>0.206485716350571</v>
      </c>
      <c r="E77" s="11">
        <v>76</v>
      </c>
      <c r="F77" s="11">
        <f>SUM(D$2:D77)*$B$2</f>
        <v>104116.811657035</v>
      </c>
      <c r="G77" s="20">
        <f t="shared" si="9"/>
        <v>0.0080181149876907</v>
      </c>
      <c r="H77" s="13">
        <f t="shared" si="10"/>
        <v>0.514793788799477</v>
      </c>
      <c r="I77" s="13">
        <f t="shared" si="11"/>
        <v>0.362697369483652</v>
      </c>
      <c r="J77" s="22">
        <f>1000*E77/SUM($D$2:D77)</f>
        <v>5523.92827677545</v>
      </c>
      <c r="K77" s="13">
        <f t="shared" si="12"/>
        <v>0.243894953434858</v>
      </c>
      <c r="L77" s="23">
        <f t="shared" si="13"/>
        <v>0.152096419315825</v>
      </c>
      <c r="M77" s="23">
        <f t="shared" si="14"/>
        <v>0.270898835364618</v>
      </c>
      <c r="N77" s="23">
        <f t="shared" si="15"/>
        <v>-0.118802416048793</v>
      </c>
    </row>
    <row r="78" spans="1:14">
      <c r="A78" s="7">
        <v>43700</v>
      </c>
      <c r="B78" s="8" t="str">
        <f>VLOOKUP(A78,[2]H00300perf!$B:$P,10,0)</f>
        <v>4869.49</v>
      </c>
      <c r="C78" s="9">
        <v>1000</v>
      </c>
      <c r="D78" s="10">
        <f t="shared" si="8"/>
        <v>0.205360314940579</v>
      </c>
      <c r="E78" s="11">
        <v>77</v>
      </c>
      <c r="F78" s="11">
        <f>SUM(D$2:D78)*$B$2</f>
        <v>105670.886108364</v>
      </c>
      <c r="G78" s="20">
        <f t="shared" si="9"/>
        <v>0.00795429316029257</v>
      </c>
      <c r="H78" s="13">
        <f t="shared" si="10"/>
        <v>0.509814621048517</v>
      </c>
      <c r="I78" s="13">
        <f t="shared" si="11"/>
        <v>0.352094466030764</v>
      </c>
      <c r="J78" s="22">
        <f>1000*E78/SUM($D$2:D78)</f>
        <v>5514.30362193092</v>
      </c>
      <c r="K78" s="13">
        <f t="shared" si="12"/>
        <v>0.241808827618716</v>
      </c>
      <c r="L78" s="23">
        <f t="shared" si="13"/>
        <v>0.157720155017753</v>
      </c>
      <c r="M78" s="23">
        <f t="shared" si="14"/>
        <v>0.268005793429801</v>
      </c>
      <c r="N78" s="23">
        <f t="shared" si="15"/>
        <v>-0.110285638412048</v>
      </c>
    </row>
    <row r="79" spans="1:14">
      <c r="A79" s="7">
        <v>43693</v>
      </c>
      <c r="B79" s="8" t="str">
        <f>VLOOKUP(A79,[2]H00300perf!$B:$P,10,0)</f>
        <v>4727.74</v>
      </c>
      <c r="C79" s="9">
        <v>1000</v>
      </c>
      <c r="D79" s="10">
        <f t="shared" si="8"/>
        <v>0.211517553841793</v>
      </c>
      <c r="E79" s="11">
        <v>78</v>
      </c>
      <c r="F79" s="11">
        <f>SUM(D$2:D79)*$B$2</f>
        <v>107271.555772939</v>
      </c>
      <c r="G79" s="20">
        <f t="shared" si="9"/>
        <v>0.00790129396984713</v>
      </c>
      <c r="H79" s="13">
        <f t="shared" si="10"/>
        <v>0.505692002251919</v>
      </c>
      <c r="I79" s="13">
        <f t="shared" si="11"/>
        <v>0.373947027853027</v>
      </c>
      <c r="J79" s="22">
        <f>1000*E79/SUM($D$2:D79)</f>
        <v>5502.56678713057</v>
      </c>
      <c r="K79" s="13">
        <f t="shared" si="12"/>
        <v>0.240104164718963</v>
      </c>
      <c r="L79" s="23">
        <f t="shared" si="13"/>
        <v>0.131744974398892</v>
      </c>
      <c r="M79" s="23">
        <f t="shared" si="14"/>
        <v>0.265587837532957</v>
      </c>
      <c r="N79" s="23">
        <f t="shared" si="15"/>
        <v>-0.133842863134065</v>
      </c>
    </row>
    <row r="80" spans="1:14">
      <c r="A80" s="7">
        <v>43686</v>
      </c>
      <c r="B80" s="8" t="str">
        <f>VLOOKUP(A80,[2]H00300perf!$B:$P,10,0)</f>
        <v>4626.00</v>
      </c>
      <c r="C80" s="9">
        <v>1000</v>
      </c>
      <c r="D80" s="10">
        <f t="shared" si="8"/>
        <v>0.216169476869866</v>
      </c>
      <c r="E80" s="11">
        <v>79</v>
      </c>
      <c r="F80" s="11">
        <f>SUM(D$2:D80)*$B$2</f>
        <v>108907.429097626</v>
      </c>
      <c r="G80" s="20">
        <f t="shared" si="9"/>
        <v>0.00785583187963265</v>
      </c>
      <c r="H80" s="13">
        <f t="shared" si="10"/>
        <v>0.502164466300026</v>
      </c>
      <c r="I80" s="13">
        <f t="shared" si="11"/>
        <v>0.388352608030579</v>
      </c>
      <c r="J80" s="22">
        <f>1000*E80/SUM($D$2:D80)</f>
        <v>5489.40007998989</v>
      </c>
      <c r="K80" s="13">
        <f t="shared" si="12"/>
        <v>0.238664268746928</v>
      </c>
      <c r="L80" s="23">
        <f t="shared" si="13"/>
        <v>0.113811858269447</v>
      </c>
      <c r="M80" s="23">
        <f t="shared" si="14"/>
        <v>0.263500197553098</v>
      </c>
      <c r="N80" s="23">
        <f t="shared" si="15"/>
        <v>-0.14968833928365</v>
      </c>
    </row>
    <row r="81" spans="1:14">
      <c r="A81" s="7">
        <v>43679</v>
      </c>
      <c r="B81" s="8" t="str">
        <f>VLOOKUP(A81,[2]H00300perf!$B:$P,10,0)</f>
        <v>4766.09</v>
      </c>
      <c r="C81" s="9">
        <v>1000</v>
      </c>
      <c r="D81" s="10">
        <f t="shared" si="8"/>
        <v>0.209815593075246</v>
      </c>
      <c r="E81" s="11">
        <v>80</v>
      </c>
      <c r="F81" s="11">
        <f>SUM(D$2:D81)*$B$2</f>
        <v>110495.219089002</v>
      </c>
      <c r="G81" s="20">
        <f t="shared" si="9"/>
        <v>0.00779992322330278</v>
      </c>
      <c r="H81" s="13">
        <f t="shared" si="10"/>
        <v>0.497837462580607</v>
      </c>
      <c r="I81" s="13">
        <f t="shared" si="11"/>
        <v>0.35571244835702</v>
      </c>
      <c r="J81" s="22">
        <f>1000*E81/SUM($D$2:D81)</f>
        <v>5479.00628634761</v>
      </c>
      <c r="K81" s="13">
        <f t="shared" si="12"/>
        <v>0.236854916523002</v>
      </c>
      <c r="L81" s="23">
        <f t="shared" si="13"/>
        <v>0.142125014223587</v>
      </c>
      <c r="M81" s="23">
        <f t="shared" si="14"/>
        <v>0.260982546057605</v>
      </c>
      <c r="N81" s="23">
        <f t="shared" si="15"/>
        <v>-0.118857531834018</v>
      </c>
    </row>
    <row r="82" spans="1:14">
      <c r="A82" s="7">
        <v>43672</v>
      </c>
      <c r="B82" s="8" t="str">
        <f>VLOOKUP(A82,[2]H00300perf!$B:$P,10,0)</f>
        <v>4904.34</v>
      </c>
      <c r="C82" s="9">
        <v>1000</v>
      </c>
      <c r="D82" s="10">
        <f t="shared" si="8"/>
        <v>0.20390103459385</v>
      </c>
      <c r="E82" s="11">
        <v>81</v>
      </c>
      <c r="F82" s="11">
        <f>SUM(D$2:D82)*$B$2</f>
        <v>112038.250363343</v>
      </c>
      <c r="G82" s="20">
        <f t="shared" si="9"/>
        <v>0.00773513731665588</v>
      </c>
      <c r="H82" s="13">
        <f t="shared" si="10"/>
        <v>0.492838699976319</v>
      </c>
      <c r="I82" s="13">
        <f t="shared" si="11"/>
        <v>0.325694863300967</v>
      </c>
      <c r="J82" s="22">
        <f>1000*E82/SUM($D$2:D82)</f>
        <v>5471.0917745691</v>
      </c>
      <c r="K82" s="13">
        <f t="shared" si="12"/>
        <v>0.234732400225722</v>
      </c>
      <c r="L82" s="23">
        <f t="shared" si="13"/>
        <v>0.167143836675352</v>
      </c>
      <c r="M82" s="23">
        <f t="shared" si="14"/>
        <v>0.258106299750597</v>
      </c>
      <c r="N82" s="23">
        <f t="shared" si="15"/>
        <v>-0.090962463075245</v>
      </c>
    </row>
    <row r="83" spans="1:14">
      <c r="A83" s="7">
        <v>43665</v>
      </c>
      <c r="B83" s="8" t="str">
        <f>VLOOKUP(A83,[2]H00300perf!$B:$P,10,0)</f>
        <v>4835.28</v>
      </c>
      <c r="C83" s="9">
        <v>1000</v>
      </c>
      <c r="D83" s="10">
        <f t="shared" si="8"/>
        <v>0.20681325590245</v>
      </c>
      <c r="E83" s="11">
        <v>82</v>
      </c>
      <c r="F83" s="11">
        <f>SUM(D$2:D83)*$B$2</f>
        <v>113603.320018048</v>
      </c>
      <c r="G83" s="20">
        <f t="shared" si="9"/>
        <v>0.00767547032026837</v>
      </c>
      <c r="H83" s="13">
        <f t="shared" si="10"/>
        <v>0.488249378879407</v>
      </c>
      <c r="I83" s="13">
        <f t="shared" si="11"/>
        <v>0.333170863117833</v>
      </c>
      <c r="J83" s="22">
        <f>1000*E83/SUM($D$2:D83)</f>
        <v>5462.33243800813</v>
      </c>
      <c r="K83" s="13">
        <f t="shared" si="12"/>
        <v>0.232789844914598</v>
      </c>
      <c r="L83" s="23">
        <f t="shared" si="13"/>
        <v>0.155078515761574</v>
      </c>
      <c r="M83" s="23">
        <f t="shared" si="14"/>
        <v>0.25545953396481</v>
      </c>
      <c r="N83" s="23">
        <f t="shared" si="15"/>
        <v>-0.100381018203236</v>
      </c>
    </row>
    <row r="84" spans="1:14">
      <c r="A84" s="7">
        <v>43658</v>
      </c>
      <c r="B84" s="8" t="str">
        <f>VLOOKUP(A84,[2]H00300perf!$B:$P,10,0)</f>
        <v>4830.67</v>
      </c>
      <c r="C84" s="9">
        <v>1000</v>
      </c>
      <c r="D84" s="10">
        <f t="shared" si="8"/>
        <v>0.207010621715</v>
      </c>
      <c r="E84" s="11">
        <v>83</v>
      </c>
      <c r="F84" s="11">
        <f>SUM(D$2:D84)*$B$2</f>
        <v>115169.883248407</v>
      </c>
      <c r="G84" s="20">
        <f t="shared" si="9"/>
        <v>0.00761662067501074</v>
      </c>
      <c r="H84" s="13">
        <f t="shared" si="10"/>
        <v>0.48373648005176</v>
      </c>
      <c r="I84" s="13">
        <f t="shared" si="11"/>
        <v>0.3293076859207</v>
      </c>
      <c r="J84" s="22">
        <f>1000*E84/SUM($D$2:D84)</f>
        <v>5453.7404422409</v>
      </c>
      <c r="K84" s="13">
        <f t="shared" si="12"/>
        <v>0.230875670614134</v>
      </c>
      <c r="L84" s="23">
        <f t="shared" si="13"/>
        <v>0.15442879413106</v>
      </c>
      <c r="M84" s="23">
        <f t="shared" si="14"/>
        <v>0.252860809437626</v>
      </c>
      <c r="N84" s="23">
        <f t="shared" si="15"/>
        <v>-0.0984320153065665</v>
      </c>
    </row>
    <row r="85" spans="1:14">
      <c r="A85" s="7">
        <v>43651</v>
      </c>
      <c r="B85" s="8" t="str">
        <f>VLOOKUP(A85,[2]H00300perf!$B:$P,10,0)</f>
        <v>4918.25</v>
      </c>
      <c r="C85" s="9">
        <v>1000</v>
      </c>
      <c r="D85" s="10">
        <f t="shared" si="8"/>
        <v>0.203324353174401</v>
      </c>
      <c r="E85" s="11">
        <v>84</v>
      </c>
      <c r="F85" s="11">
        <f>SUM(D$2:D85)*$B$2</f>
        <v>116708.550457272</v>
      </c>
      <c r="G85" s="20">
        <f t="shared" si="9"/>
        <v>0.00755305496677567</v>
      </c>
      <c r="H85" s="13">
        <f t="shared" si="10"/>
        <v>0.478877006522879</v>
      </c>
      <c r="I85" s="13">
        <f t="shared" si="11"/>
        <v>0.309927564418396</v>
      </c>
      <c r="J85" s="22">
        <f>1000*E85/SUM($D$2:D85)</f>
        <v>5446.68062030919</v>
      </c>
      <c r="K85" s="13">
        <f t="shared" si="12"/>
        <v>0.228795786748796</v>
      </c>
      <c r="L85" s="23">
        <f t="shared" si="13"/>
        <v>0.168949442104483</v>
      </c>
      <c r="M85" s="23">
        <f t="shared" si="14"/>
        <v>0.250081219774083</v>
      </c>
      <c r="N85" s="23">
        <f t="shared" si="15"/>
        <v>-0.0811317776696008</v>
      </c>
    </row>
    <row r="86" spans="1:14">
      <c r="A86" s="7">
        <v>43644</v>
      </c>
      <c r="B86" s="8" t="str">
        <f>VLOOKUP(A86,[2]H00300perf!$B:$P,10,0)</f>
        <v>4825.33</v>
      </c>
      <c r="C86" s="9">
        <v>1000</v>
      </c>
      <c r="D86" s="10">
        <f t="shared" si="8"/>
        <v>0.207239712102592</v>
      </c>
      <c r="E86" s="11">
        <v>85</v>
      </c>
      <c r="F86" s="11">
        <f>SUM(D$2:D86)*$B$2</f>
        <v>118276.847340594</v>
      </c>
      <c r="G86" s="20">
        <f t="shared" si="9"/>
        <v>0.00749573226199622</v>
      </c>
      <c r="H86" s="13">
        <f t="shared" si="10"/>
        <v>0.474508185745071</v>
      </c>
      <c r="I86" s="13">
        <f t="shared" si="11"/>
        <v>0.321232995931517</v>
      </c>
      <c r="J86" s="22">
        <f>1000*E86/SUM($D$2:D86)</f>
        <v>5438.44179535577</v>
      </c>
      <c r="K86" s="13">
        <f t="shared" si="12"/>
        <v>0.226934720126522</v>
      </c>
      <c r="L86" s="23">
        <f t="shared" si="13"/>
        <v>0.153275189813554</v>
      </c>
      <c r="M86" s="23">
        <f t="shared" si="14"/>
        <v>0.247573465618549</v>
      </c>
      <c r="N86" s="23">
        <f t="shared" si="15"/>
        <v>-0.0942982758049951</v>
      </c>
    </row>
    <row r="87" spans="1:14">
      <c r="A87" s="7">
        <v>43637</v>
      </c>
      <c r="B87" s="8" t="str">
        <f>VLOOKUP(A87,[2]H00300perf!$B:$P,10,0)</f>
        <v>4826.35</v>
      </c>
      <c r="C87" s="9">
        <v>1000</v>
      </c>
      <c r="D87" s="10">
        <f t="shared" si="8"/>
        <v>0.207195914096574</v>
      </c>
      <c r="E87" s="11">
        <v>86</v>
      </c>
      <c r="F87" s="11">
        <f>SUM(D$2:D87)*$B$2</f>
        <v>119844.812780315</v>
      </c>
      <c r="G87" s="20">
        <f t="shared" si="9"/>
        <v>0.00743888678893571</v>
      </c>
      <c r="H87" s="13">
        <f t="shared" si="10"/>
        <v>0.470188238060637</v>
      </c>
      <c r="I87" s="13">
        <f t="shared" si="11"/>
        <v>0.316739815342744</v>
      </c>
      <c r="J87" s="22">
        <f>1000*E87/SUM($D$2:D87)</f>
        <v>5430.43361578763</v>
      </c>
      <c r="K87" s="13">
        <f t="shared" si="12"/>
        <v>0.225090050374989</v>
      </c>
      <c r="L87" s="23">
        <f t="shared" si="13"/>
        <v>0.153448422717893</v>
      </c>
      <c r="M87" s="23">
        <f t="shared" si="14"/>
        <v>0.245098187685648</v>
      </c>
      <c r="N87" s="23">
        <f t="shared" si="15"/>
        <v>-0.091649764967755</v>
      </c>
    </row>
    <row r="88" spans="1:14">
      <c r="A88" s="7">
        <v>43630</v>
      </c>
      <c r="B88" s="8" t="str">
        <f>VLOOKUP(A88,[2]H00300perf!$B:$P,10,0)</f>
        <v>4591.54</v>
      </c>
      <c r="C88" s="9">
        <v>1000</v>
      </c>
      <c r="D88" s="10">
        <f t="shared" si="8"/>
        <v>0.217791851971234</v>
      </c>
      <c r="E88" s="11">
        <v>87</v>
      </c>
      <c r="F88" s="11">
        <f>SUM(D$2:D88)*$B$2</f>
        <v>121492.9635097</v>
      </c>
      <c r="G88" s="20">
        <f t="shared" si="9"/>
        <v>0.00739656115482291</v>
      </c>
      <c r="H88" s="13">
        <f t="shared" si="10"/>
        <v>0.466979783799349</v>
      </c>
      <c r="I88" s="13">
        <f t="shared" si="11"/>
        <v>0.352718545713596</v>
      </c>
      <c r="J88" s="22">
        <f>1000*E88/SUM($D$2:D88)</f>
        <v>5419.05334252081</v>
      </c>
      <c r="K88" s="13">
        <f t="shared" si="12"/>
        <v>0.223752778017295</v>
      </c>
      <c r="L88" s="23">
        <f t="shared" si="13"/>
        <v>0.114261238085753</v>
      </c>
      <c r="M88" s="23">
        <f t="shared" si="14"/>
        <v>0.243227005782054</v>
      </c>
      <c r="N88" s="23">
        <f t="shared" si="15"/>
        <v>-0.128965767696301</v>
      </c>
    </row>
    <row r="89" spans="1:14">
      <c r="A89" s="7">
        <v>43622</v>
      </c>
      <c r="B89" s="8" t="str">
        <f>VLOOKUP(A89,[2]H00300perf!$B:$P,10,0)</f>
        <v>4472.57</v>
      </c>
      <c r="C89" s="9">
        <v>1000</v>
      </c>
      <c r="D89" s="10">
        <f t="shared" si="8"/>
        <v>0.223585097606074</v>
      </c>
      <c r="E89" s="11">
        <v>88</v>
      </c>
      <c r="F89" s="11">
        <f>SUM(D$2:D89)*$B$2</f>
        <v>123184.954915089</v>
      </c>
      <c r="G89" s="20">
        <f t="shared" si="9"/>
        <v>0.00736153954423133</v>
      </c>
      <c r="H89" s="13">
        <f t="shared" si="10"/>
        <v>0.464330196848196</v>
      </c>
      <c r="I89" s="13">
        <f t="shared" si="11"/>
        <v>0.369348020665322</v>
      </c>
      <c r="J89" s="22">
        <f>1000*E89/SUM($D$2:D89)</f>
        <v>5406.05303999204</v>
      </c>
      <c r="K89" s="13">
        <f t="shared" si="12"/>
        <v>0.222669823120821</v>
      </c>
      <c r="L89" s="23">
        <f t="shared" si="13"/>
        <v>0.0949821761828735</v>
      </c>
      <c r="M89" s="23">
        <f t="shared" si="14"/>
        <v>0.241660373727375</v>
      </c>
      <c r="N89" s="23">
        <f t="shared" si="15"/>
        <v>-0.146678197544502</v>
      </c>
    </row>
    <row r="90" spans="1:14">
      <c r="A90" s="7">
        <v>43616</v>
      </c>
      <c r="B90" s="8" t="str">
        <f>VLOOKUP(A90,[2]H00300perf!$B:$P,10,0)</f>
        <v>4549.72</v>
      </c>
      <c r="C90" s="9">
        <v>1000</v>
      </c>
      <c r="D90" s="10">
        <f t="shared" si="8"/>
        <v>0.219793745549177</v>
      </c>
      <c r="E90" s="11">
        <v>89</v>
      </c>
      <c r="F90" s="11">
        <f>SUM(D$2:D90)*$B$2</f>
        <v>124848.25507422</v>
      </c>
      <c r="G90" s="20">
        <f t="shared" si="9"/>
        <v>0.00732130866893511</v>
      </c>
      <c r="H90" s="13">
        <f t="shared" si="10"/>
        <v>0.461292291310018</v>
      </c>
      <c r="I90" s="13">
        <f t="shared" si="11"/>
        <v>0.350745575195424</v>
      </c>
      <c r="J90" s="22">
        <f>1000*E90/SUM($D$2:D90)</f>
        <v>5394.64447940911</v>
      </c>
      <c r="K90" s="13">
        <f t="shared" si="12"/>
        <v>0.221403575353181</v>
      </c>
      <c r="L90" s="23">
        <f t="shared" si="13"/>
        <v>0.110546716114594</v>
      </c>
      <c r="M90" s="23">
        <f t="shared" si="14"/>
        <v>0.239888715956837</v>
      </c>
      <c r="N90" s="23">
        <f t="shared" si="15"/>
        <v>-0.129341999842243</v>
      </c>
    </row>
    <row r="91" spans="1:14">
      <c r="A91" s="7">
        <v>43609</v>
      </c>
      <c r="B91" s="8" t="str">
        <f>VLOOKUP(A91,[2]H00300perf!$B:$P,10,0)</f>
        <v>4495.48</v>
      </c>
      <c r="C91" s="9">
        <v>1000</v>
      </c>
      <c r="D91" s="10">
        <f t="shared" si="8"/>
        <v>0.222445656526111</v>
      </c>
      <c r="E91" s="11">
        <v>90</v>
      </c>
      <c r="F91" s="11">
        <f>SUM(D$2:D91)*$B$2</f>
        <v>126531.623702264</v>
      </c>
      <c r="G91" s="20">
        <f t="shared" si="9"/>
        <v>0.00728414948037837</v>
      </c>
      <c r="H91" s="13">
        <f t="shared" si="10"/>
        <v>0.458491826190022</v>
      </c>
      <c r="I91" s="13">
        <f t="shared" si="11"/>
        <v>0.355656504017417</v>
      </c>
      <c r="J91" s="22">
        <f>1000*E91/SUM($D$2:D91)</f>
        <v>5382.68205269078</v>
      </c>
      <c r="K91" s="13">
        <f t="shared" si="12"/>
        <v>0.220243593630442</v>
      </c>
      <c r="L91" s="23">
        <f t="shared" si="13"/>
        <v>0.102835322172605</v>
      </c>
      <c r="M91" s="23">
        <f t="shared" si="14"/>
        <v>0.23824823255958</v>
      </c>
      <c r="N91" s="23">
        <f t="shared" si="15"/>
        <v>-0.135412910386975</v>
      </c>
    </row>
    <row r="92" spans="1:14">
      <c r="A92" s="7">
        <v>43602</v>
      </c>
      <c r="B92" s="8" t="str">
        <f>VLOOKUP(A92,[2]H00300perf!$B:$P,10,0)</f>
        <v>4557.34</v>
      </c>
      <c r="C92" s="9">
        <v>1000</v>
      </c>
      <c r="D92" s="10">
        <f t="shared" si="8"/>
        <v>0.219426244256518</v>
      </c>
      <c r="E92" s="11">
        <v>91</v>
      </c>
      <c r="F92" s="11">
        <f>SUM(D$2:D92)*$B$2</f>
        <v>128192.142776987</v>
      </c>
      <c r="G92" s="20">
        <f t="shared" si="9"/>
        <v>0.00724311636011242</v>
      </c>
      <c r="H92" s="13">
        <f t="shared" si="10"/>
        <v>0.455405521329774</v>
      </c>
      <c r="I92" s="13">
        <f t="shared" si="11"/>
        <v>0.34045430270283</v>
      </c>
      <c r="J92" s="22">
        <f>1000*E92/SUM($D$2:D92)</f>
        <v>5371.99109931426</v>
      </c>
      <c r="K92" s="13">
        <f t="shared" si="12"/>
        <v>0.21894720916113</v>
      </c>
      <c r="L92" s="23">
        <f t="shared" si="13"/>
        <v>0.114951218626944</v>
      </c>
      <c r="M92" s="23">
        <f t="shared" si="14"/>
        <v>0.236458312168644</v>
      </c>
      <c r="N92" s="23">
        <f t="shared" si="15"/>
        <v>-0.1215070935417</v>
      </c>
    </row>
    <row r="93" spans="1:14">
      <c r="A93" s="7">
        <v>43595</v>
      </c>
      <c r="B93" s="8" t="str">
        <f>VLOOKUP(A93,[2]H00300perf!$B:$P,10,0)</f>
        <v>4658.54</v>
      </c>
      <c r="C93" s="9">
        <v>1000</v>
      </c>
      <c r="D93" s="10">
        <f t="shared" si="8"/>
        <v>0.214659528521812</v>
      </c>
      <c r="E93" s="11">
        <v>92</v>
      </c>
      <c r="F93" s="11">
        <f>SUM(D$2:D93)*$B$2</f>
        <v>129816.589492053</v>
      </c>
      <c r="G93" s="20">
        <f t="shared" si="9"/>
        <v>0.00719648877194069</v>
      </c>
      <c r="H93" s="13">
        <f t="shared" si="10"/>
        <v>0.451906203139483</v>
      </c>
      <c r="I93" s="13">
        <f t="shared" si="11"/>
        <v>0.319480954161727</v>
      </c>
      <c r="J93" s="22">
        <f>1000*E93/SUM($D$2:D93)</f>
        <v>5363.06340140466</v>
      </c>
      <c r="K93" s="13">
        <f t="shared" si="12"/>
        <v>0.217454618849011</v>
      </c>
      <c r="L93" s="23">
        <f t="shared" si="13"/>
        <v>0.132425248977756</v>
      </c>
      <c r="M93" s="23">
        <f t="shared" si="14"/>
        <v>0.234451584290472</v>
      </c>
      <c r="N93" s="23">
        <f t="shared" si="15"/>
        <v>-0.102026335312716</v>
      </c>
    </row>
    <row r="94" spans="1:14">
      <c r="A94" s="7">
        <v>43585</v>
      </c>
      <c r="B94" s="8" t="str">
        <f>VLOOKUP(A94,[2]H00300perf!$B:$P,10,0)</f>
        <v>4886.12</v>
      </c>
      <c r="C94" s="9">
        <v>1000</v>
      </c>
      <c r="D94" s="10">
        <f t="shared" si="8"/>
        <v>0.204661367301663</v>
      </c>
      <c r="E94" s="11">
        <v>93</v>
      </c>
      <c r="F94" s="11">
        <f>SUM(D$2:D94)*$B$2</f>
        <v>131365.374622176</v>
      </c>
      <c r="G94" s="20">
        <f t="shared" si="9"/>
        <v>0.00713875402856573</v>
      </c>
      <c r="H94" s="13">
        <f t="shared" si="10"/>
        <v>0.447584745422202</v>
      </c>
      <c r="I94" s="13">
        <f t="shared" si="11"/>
        <v>0.280519845820579</v>
      </c>
      <c r="J94" s="22">
        <f>1000*E94/SUM($D$2:D94)</f>
        <v>5357.44028458159</v>
      </c>
      <c r="K94" s="13">
        <f t="shared" si="12"/>
        <v>0.215574149358964</v>
      </c>
      <c r="L94" s="23">
        <f t="shared" si="13"/>
        <v>0.167064899601623</v>
      </c>
      <c r="M94" s="23">
        <f t="shared" si="14"/>
        <v>0.232010596063238</v>
      </c>
      <c r="N94" s="23">
        <f t="shared" si="15"/>
        <v>-0.0649456964616146</v>
      </c>
    </row>
    <row r="95" spans="1:14">
      <c r="A95" s="7">
        <v>43581</v>
      </c>
      <c r="B95" s="8" t="str">
        <f>VLOOKUP(A95,[2]H00300perf!$B:$P,10,0)</f>
        <v>4856.19</v>
      </c>
      <c r="C95" s="9">
        <v>1000</v>
      </c>
      <c r="D95" s="10">
        <f t="shared" si="8"/>
        <v>0.205922750139513</v>
      </c>
      <c r="E95" s="11">
        <v>94</v>
      </c>
      <c r="F95" s="11">
        <f>SUM(D$2:D95)*$B$2</f>
        <v>132923.705329995</v>
      </c>
      <c r="G95" s="20">
        <f t="shared" si="9"/>
        <v>0.00708320156947219</v>
      </c>
      <c r="H95" s="13">
        <f t="shared" si="10"/>
        <v>0.443438542068204</v>
      </c>
      <c r="I95" s="13">
        <f t="shared" si="11"/>
        <v>0.281514909946288</v>
      </c>
      <c r="J95" s="22">
        <f>1000*E95/SUM($D$2:D95)</f>
        <v>5351.56387819624</v>
      </c>
      <c r="K95" s="13">
        <f t="shared" si="12"/>
        <v>0.213769799392383</v>
      </c>
      <c r="L95" s="23">
        <f t="shared" si="13"/>
        <v>0.161923632121916</v>
      </c>
      <c r="M95" s="23">
        <f t="shared" si="14"/>
        <v>0.229668742675821</v>
      </c>
      <c r="N95" s="23">
        <f t="shared" si="15"/>
        <v>-0.0677451105539053</v>
      </c>
    </row>
    <row r="96" spans="1:14">
      <c r="A96" s="7">
        <v>43574</v>
      </c>
      <c r="B96" s="8" t="str">
        <f>VLOOKUP(A96,[2]H00300perf!$B:$P,10,0)</f>
        <v>5144.80</v>
      </c>
      <c r="C96" s="9">
        <v>1000</v>
      </c>
      <c r="D96" s="10">
        <f t="shared" si="8"/>
        <v>0.194371015394184</v>
      </c>
      <c r="E96" s="11">
        <v>95</v>
      </c>
      <c r="F96" s="11">
        <f>SUM(D$2:D96)*$B$2</f>
        <v>134394.617707541</v>
      </c>
      <c r="G96" s="20">
        <f t="shared" si="9"/>
        <v>0.00701582039003639</v>
      </c>
      <c r="H96" s="13">
        <f t="shared" si="10"/>
        <v>0.438425121633394</v>
      </c>
      <c r="I96" s="13">
        <f t="shared" si="11"/>
        <v>0.237962795084752</v>
      </c>
      <c r="J96" s="22">
        <f>1000*E96/SUM($D$2:D96)</f>
        <v>5349.30090403212</v>
      </c>
      <c r="K96" s="13">
        <f t="shared" si="12"/>
        <v>0.211554272050628</v>
      </c>
      <c r="L96" s="23">
        <f t="shared" si="13"/>
        <v>0.200462326548642</v>
      </c>
      <c r="M96" s="23">
        <f t="shared" si="14"/>
        <v>0.226870849582767</v>
      </c>
      <c r="N96" s="23">
        <f t="shared" si="15"/>
        <v>-0.0264085230341242</v>
      </c>
    </row>
    <row r="97" spans="1:14">
      <c r="A97" s="7">
        <v>43567</v>
      </c>
      <c r="B97" s="8" t="str">
        <f>VLOOKUP(A97,[2]H00300perf!$B:$P,10,0)</f>
        <v>4979.33</v>
      </c>
      <c r="C97" s="9">
        <v>1000</v>
      </c>
      <c r="D97" s="10">
        <f t="shared" si="8"/>
        <v>0.200830232179831</v>
      </c>
      <c r="E97" s="11">
        <v>96</v>
      </c>
      <c r="F97" s="11">
        <f>SUM(D$2:D97)*$B$2</f>
        <v>135914.410531073</v>
      </c>
      <c r="G97" s="20">
        <f t="shared" si="9"/>
        <v>0.00695655080204241</v>
      </c>
      <c r="H97" s="13">
        <f t="shared" si="10"/>
        <v>0.434029355695738</v>
      </c>
      <c r="I97" s="13">
        <f t="shared" si="11"/>
        <v>0.257485639820478</v>
      </c>
      <c r="J97" s="22">
        <f>1000*E97/SUM($D$2:D97)</f>
        <v>5345.16389514052</v>
      </c>
      <c r="K97" s="13">
        <f t="shared" si="12"/>
        <v>0.20962149800115</v>
      </c>
      <c r="L97" s="23">
        <f t="shared" si="13"/>
        <v>0.17654371587526</v>
      </c>
      <c r="M97" s="23">
        <f t="shared" si="14"/>
        <v>0.224407857694588</v>
      </c>
      <c r="N97" s="23">
        <f t="shared" si="15"/>
        <v>-0.0478641418193282</v>
      </c>
    </row>
    <row r="98" spans="1:14">
      <c r="A98" s="7">
        <v>43559</v>
      </c>
      <c r="B98" s="8" t="str">
        <f>VLOOKUP(A98,[2]H00300perf!$B:$P,10,0)</f>
        <v>5069.53</v>
      </c>
      <c r="C98" s="9">
        <v>1000</v>
      </c>
      <c r="D98" s="10">
        <f t="shared" si="8"/>
        <v>0.197256944923888</v>
      </c>
      <c r="E98" s="11">
        <v>97</v>
      </c>
      <c r="F98" s="11">
        <f>SUM(D$2:D98)*$B$2</f>
        <v>137407.162324632</v>
      </c>
      <c r="G98" s="20">
        <f t="shared" si="9"/>
        <v>0.00689448942571766</v>
      </c>
      <c r="H98" s="13">
        <f t="shared" si="10"/>
        <v>0.429440655644728</v>
      </c>
      <c r="I98" s="13">
        <f t="shared" si="11"/>
        <v>0.242348054529619</v>
      </c>
      <c r="J98" s="22">
        <f>1000*E98/SUM($D$2:D98)</f>
        <v>5342.16948797589</v>
      </c>
      <c r="K98" s="13">
        <f t="shared" si="12"/>
        <v>0.207592442697236</v>
      </c>
      <c r="L98" s="23">
        <f t="shared" si="13"/>
        <v>0.187092601115109</v>
      </c>
      <c r="M98" s="23">
        <f t="shared" si="14"/>
        <v>0.221848212947492</v>
      </c>
      <c r="N98" s="23">
        <f t="shared" si="15"/>
        <v>-0.0347556118323831</v>
      </c>
    </row>
    <row r="99" spans="1:14">
      <c r="A99" s="7">
        <v>43553</v>
      </c>
      <c r="B99" s="8" t="str">
        <f>VLOOKUP(A99,[2]H00300perf!$B:$P,10,0)</f>
        <v>4832.43</v>
      </c>
      <c r="C99" s="9">
        <v>1000</v>
      </c>
      <c r="D99" s="10">
        <f t="shared" si="8"/>
        <v>0.206935227204533</v>
      </c>
      <c r="E99" s="11">
        <v>98</v>
      </c>
      <c r="F99" s="11">
        <f>SUM(D$2:D99)*$B$2</f>
        <v>138973.155003264</v>
      </c>
      <c r="G99" s="20">
        <f t="shared" si="9"/>
        <v>0.00684333402707574</v>
      </c>
      <c r="H99" s="13">
        <f t="shared" si="10"/>
        <v>0.425669152682896</v>
      </c>
      <c r="I99" s="13">
        <f t="shared" si="11"/>
        <v>0.271813290207227</v>
      </c>
      <c r="J99" s="22">
        <f>1000*E99/SUM($D$2:D99)</f>
        <v>5336.42558508931</v>
      </c>
      <c r="K99" s="13">
        <f t="shared" si="12"/>
        <v>0.205941683152127</v>
      </c>
      <c r="L99" s="23">
        <f t="shared" si="13"/>
        <v>0.153855862475669</v>
      </c>
      <c r="M99" s="23">
        <f t="shared" si="14"/>
        <v>0.219727469530769</v>
      </c>
      <c r="N99" s="23">
        <f t="shared" si="15"/>
        <v>-0.0658716070551002</v>
      </c>
    </row>
    <row r="100" spans="1:14">
      <c r="A100" s="7">
        <v>43546</v>
      </c>
      <c r="B100" s="8" t="str">
        <f>VLOOKUP(A100,[2]H00300perf!$B:$P,10,0)</f>
        <v>4784.08</v>
      </c>
      <c r="C100" s="9">
        <v>1000</v>
      </c>
      <c r="D100" s="10">
        <f t="shared" si="8"/>
        <v>0.209026604906272</v>
      </c>
      <c r="E100" s="11">
        <v>99</v>
      </c>
      <c r="F100" s="11">
        <f>SUM(D$2:D100)*$B$2</f>
        <v>140554.974287222</v>
      </c>
      <c r="G100" s="20">
        <f t="shared" si="9"/>
        <v>0.00679487707420065</v>
      </c>
      <c r="H100" s="13">
        <f t="shared" si="10"/>
        <v>0.422105598150001</v>
      </c>
      <c r="I100" s="13">
        <f t="shared" si="11"/>
        <v>0.275484166021004</v>
      </c>
      <c r="J100" s="22">
        <f>1000*E100/SUM($D$2:D100)</f>
        <v>5330.20943441706</v>
      </c>
      <c r="K100" s="13">
        <f t="shared" si="12"/>
        <v>0.204384156810591</v>
      </c>
      <c r="L100" s="23">
        <f t="shared" si="13"/>
        <v>0.146621432128998</v>
      </c>
      <c r="M100" s="23">
        <f t="shared" si="14"/>
        <v>0.217721441339411</v>
      </c>
      <c r="N100" s="23">
        <f t="shared" si="15"/>
        <v>-0.071100009210413</v>
      </c>
    </row>
    <row r="101" spans="1:14">
      <c r="A101" s="7">
        <v>43539</v>
      </c>
      <c r="B101" s="8" t="str">
        <f>VLOOKUP(A101,[2]H00300perf!$B:$P,10,0)</f>
        <v>4673.28</v>
      </c>
      <c r="C101" s="9">
        <v>1000</v>
      </c>
      <c r="D101" s="10">
        <f t="shared" si="8"/>
        <v>0.213982470556012</v>
      </c>
      <c r="E101" s="11">
        <v>100</v>
      </c>
      <c r="F101" s="11">
        <f>SUM(D$2:D101)*$B$2</f>
        <v>142174.297332278</v>
      </c>
      <c r="G101" s="20">
        <f t="shared" si="9"/>
        <v>0.00675176735577523</v>
      </c>
      <c r="H101" s="13">
        <f t="shared" si="10"/>
        <v>0.418942626775204</v>
      </c>
      <c r="I101" s="13">
        <f t="shared" si="11"/>
        <v>0.288109987677841</v>
      </c>
      <c r="J101" s="22">
        <f>1000*E101/SUM($D$2:D101)</f>
        <v>5322.72720315524</v>
      </c>
      <c r="K101" s="13">
        <f t="shared" si="12"/>
        <v>0.203011180825511</v>
      </c>
      <c r="L101" s="23">
        <f t="shared" si="13"/>
        <v>0.130832639097363</v>
      </c>
      <c r="M101" s="23">
        <f t="shared" si="14"/>
        <v>0.215931445949693</v>
      </c>
      <c r="N101" s="23">
        <f t="shared" si="15"/>
        <v>-0.0850988068523302</v>
      </c>
    </row>
    <row r="102" spans="1:14">
      <c r="A102" s="7">
        <v>43532</v>
      </c>
      <c r="B102" s="8" t="str">
        <f>VLOOKUP(A102,[2]H00300perf!$B:$P,10,0)</f>
        <v>4564.18</v>
      </c>
      <c r="C102" s="9">
        <v>1000</v>
      </c>
      <c r="D102" s="10">
        <f t="shared" si="8"/>
        <v>0.219097406324904</v>
      </c>
      <c r="E102" s="11">
        <v>101</v>
      </c>
      <c r="F102" s="11">
        <f>SUM(D$2:D102)*$B$2</f>
        <v>143832.327909513</v>
      </c>
      <c r="G102" s="20">
        <f t="shared" si="9"/>
        <v>0.00671384334617318</v>
      </c>
      <c r="H102" s="13">
        <f t="shared" si="10"/>
        <v>0.416165837553849</v>
      </c>
      <c r="I102" s="13">
        <f t="shared" si="11"/>
        <v>0.300732879873925</v>
      </c>
      <c r="J102" s="22">
        <f>1000*E102/SUM($D$2:D102)</f>
        <v>5313.98303224884</v>
      </c>
      <c r="K102" s="13">
        <f t="shared" si="12"/>
        <v>0.201816799806509</v>
      </c>
      <c r="L102" s="23">
        <f t="shared" si="13"/>
        <v>0.115432957679924</v>
      </c>
      <c r="M102" s="23">
        <f t="shared" si="14"/>
        <v>0.21434903774734</v>
      </c>
      <c r="N102" s="23">
        <f t="shared" si="15"/>
        <v>-0.0989160800674163</v>
      </c>
    </row>
    <row r="103" spans="1:14">
      <c r="A103" s="7">
        <v>43525</v>
      </c>
      <c r="B103" s="8" t="str">
        <f>VLOOKUP(A103,[2]H00300perf!$B:$P,10,0)</f>
        <v>4679.15</v>
      </c>
      <c r="C103" s="9">
        <v>1000</v>
      </c>
      <c r="D103" s="10">
        <f t="shared" si="8"/>
        <v>0.213714029257451</v>
      </c>
      <c r="E103" s="11">
        <v>102</v>
      </c>
      <c r="F103" s="11">
        <f>SUM(D$2:D103)*$B$2</f>
        <v>145449.61951162</v>
      </c>
      <c r="G103" s="20">
        <f t="shared" si="9"/>
        <v>0.00667101999689547</v>
      </c>
      <c r="H103" s="13">
        <f t="shared" si="10"/>
        <v>0.41303672603435</v>
      </c>
      <c r="I103" s="13">
        <f t="shared" si="11"/>
        <v>0.280840296707207</v>
      </c>
      <c r="J103" s="22">
        <f>1000*E103/SUM($D$2:D103)</f>
        <v>5306.92416103801</v>
      </c>
      <c r="K103" s="13">
        <f t="shared" si="12"/>
        <v>0.200452573966457</v>
      </c>
      <c r="L103" s="23">
        <f t="shared" si="13"/>
        <v>0.132196429327144</v>
      </c>
      <c r="M103" s="23">
        <f t="shared" si="14"/>
        <v>0.212584152067893</v>
      </c>
      <c r="N103" s="23">
        <f t="shared" si="15"/>
        <v>-0.0803877227407495</v>
      </c>
    </row>
    <row r="104" spans="1:14">
      <c r="A104" s="7">
        <v>43518</v>
      </c>
      <c r="B104" s="8" t="str">
        <f>VLOOKUP(A104,[2]H00300perf!$B:$P,10,0)</f>
        <v>4391.49</v>
      </c>
      <c r="C104" s="9">
        <v>1000</v>
      </c>
      <c r="D104" s="10">
        <f t="shared" si="8"/>
        <v>0.227713145196733</v>
      </c>
      <c r="E104" s="11">
        <v>103</v>
      </c>
      <c r="F104" s="11">
        <f>SUM(D$2:D104)*$B$2</f>
        <v>147172.850123553</v>
      </c>
      <c r="G104" s="20">
        <f t="shared" si="9"/>
        <v>0.00664130287921939</v>
      </c>
      <c r="H104" s="13">
        <f t="shared" si="10"/>
        <v>0.410869276336295</v>
      </c>
      <c r="I104" s="13">
        <f t="shared" si="11"/>
        <v>0.31974125415535</v>
      </c>
      <c r="J104" s="22">
        <f>1000*E104/SUM($D$2:D104)</f>
        <v>5296.20544377334</v>
      </c>
      <c r="K104" s="13">
        <f t="shared" si="12"/>
        <v>0.199540049027368</v>
      </c>
      <c r="L104" s="23">
        <f t="shared" si="13"/>
        <v>0.0911280221809452</v>
      </c>
      <c r="M104" s="23">
        <f t="shared" si="14"/>
        <v>0.211329227308927</v>
      </c>
      <c r="N104" s="23">
        <f t="shared" si="15"/>
        <v>-0.120201205127981</v>
      </c>
    </row>
    <row r="105" spans="1:14">
      <c r="A105" s="7">
        <v>43511</v>
      </c>
      <c r="B105" s="8" t="str">
        <f>VLOOKUP(A105,[2]H00300perf!$B:$P,10,0)</f>
        <v>4165.17</v>
      </c>
      <c r="C105" s="9">
        <v>1000</v>
      </c>
      <c r="D105" s="10">
        <f t="shared" si="8"/>
        <v>0.240086238977041</v>
      </c>
      <c r="E105" s="11">
        <v>104</v>
      </c>
      <c r="F105" s="11">
        <f>SUM(D$2:D105)*$B$2</f>
        <v>148989.714741324</v>
      </c>
      <c r="G105" s="20">
        <f t="shared" si="9"/>
        <v>0.00662241817849142</v>
      </c>
      <c r="H105" s="13">
        <f t="shared" si="10"/>
        <v>0.409493595342395</v>
      </c>
      <c r="I105" s="13">
        <f t="shared" si="11"/>
        <v>0.3518239332871</v>
      </c>
      <c r="J105" s="22">
        <f>1000*E105/SUM($D$2:D105)</f>
        <v>5282.41295962231</v>
      </c>
      <c r="K105" s="13">
        <f t="shared" si="12"/>
        <v>0.199000469251383</v>
      </c>
      <c r="L105" s="23">
        <f t="shared" si="13"/>
        <v>0.0576696620552948</v>
      </c>
      <c r="M105" s="23">
        <f t="shared" si="14"/>
        <v>0.210493126091012</v>
      </c>
      <c r="N105" s="23">
        <f t="shared" si="15"/>
        <v>-0.152823464035717</v>
      </c>
    </row>
    <row r="106" spans="1:14">
      <c r="A106" s="7">
        <v>43497</v>
      </c>
      <c r="B106" s="8" t="str">
        <f>VLOOKUP(A106,[2]H00300perf!$B:$P,10,0)</f>
        <v>4051.26</v>
      </c>
      <c r="C106" s="9">
        <v>1000</v>
      </c>
      <c r="D106" s="10">
        <f t="shared" si="8"/>
        <v>0.246836786579978</v>
      </c>
      <c r="E106" s="11">
        <v>105</v>
      </c>
      <c r="F106" s="11">
        <f>SUM(D$2:D106)*$B$2</f>
        <v>150857.664465607</v>
      </c>
      <c r="G106" s="20">
        <f t="shared" si="9"/>
        <v>0.00660876737954548</v>
      </c>
      <c r="H106" s="13">
        <f t="shared" si="10"/>
        <v>0.408500004113289</v>
      </c>
      <c r="I106" s="13">
        <f t="shared" si="11"/>
        <v>0.366729572477053</v>
      </c>
      <c r="J106" s="22">
        <f>1000*E106/SUM($D$2:D106)</f>
        <v>5267.16857784281</v>
      </c>
      <c r="K106" s="13">
        <f t="shared" si="12"/>
        <v>0.198640755846893</v>
      </c>
      <c r="L106" s="23">
        <f t="shared" si="13"/>
        <v>0.0417704316362357</v>
      </c>
      <c r="M106" s="23">
        <f t="shared" si="14"/>
        <v>0.209859248266396</v>
      </c>
      <c r="N106" s="23">
        <f t="shared" si="15"/>
        <v>-0.16808881663016</v>
      </c>
    </row>
    <row r="107" spans="1:14">
      <c r="A107" s="7">
        <v>43490</v>
      </c>
      <c r="B107" s="8" t="str">
        <f>VLOOKUP(A107,[2]H00300perf!$B:$P,10,0)</f>
        <v>3972.76</v>
      </c>
      <c r="C107" s="9">
        <v>1000</v>
      </c>
      <c r="D107" s="10">
        <f t="shared" si="8"/>
        <v>0.251714173521683</v>
      </c>
      <c r="E107" s="11">
        <v>106</v>
      </c>
      <c r="F107" s="11">
        <f>SUM(D$2:D107)*$B$2</f>
        <v>152762.524059441</v>
      </c>
      <c r="G107" s="20">
        <f t="shared" si="9"/>
        <v>0.00659841384156011</v>
      </c>
      <c r="H107" s="13">
        <f t="shared" si="10"/>
        <v>0.40774686645143</v>
      </c>
      <c r="I107" s="13">
        <f t="shared" si="11"/>
        <v>0.375937806820411</v>
      </c>
      <c r="J107" s="22">
        <f>1000*E107/SUM($D$2:D107)</f>
        <v>5251.02805769216</v>
      </c>
      <c r="K107" s="13">
        <f t="shared" si="12"/>
        <v>0.198394241903827</v>
      </c>
      <c r="L107" s="23">
        <f t="shared" si="13"/>
        <v>0.0318090596310197</v>
      </c>
      <c r="M107" s="23">
        <f t="shared" si="14"/>
        <v>0.209352624547603</v>
      </c>
      <c r="N107" s="23">
        <f t="shared" si="15"/>
        <v>-0.177543564916584</v>
      </c>
    </row>
    <row r="108" spans="1:14">
      <c r="A108" s="7">
        <v>43483</v>
      </c>
      <c r="B108" s="8" t="str">
        <f>VLOOKUP(A108,[2]H00300perf!$B:$P,10,0)</f>
        <v>3952.43</v>
      </c>
      <c r="C108" s="9">
        <v>1000</v>
      </c>
      <c r="D108" s="10">
        <f t="shared" si="8"/>
        <v>0.253008908443666</v>
      </c>
      <c r="E108" s="11">
        <v>107</v>
      </c>
      <c r="F108" s="11">
        <f>SUM(D$2:D108)*$B$2</f>
        <v>154677.181624534</v>
      </c>
      <c r="G108" s="20">
        <f t="shared" si="9"/>
        <v>0.00658816026890101</v>
      </c>
      <c r="H108" s="13">
        <f t="shared" si="10"/>
        <v>0.407001389741114</v>
      </c>
      <c r="I108" s="13">
        <f t="shared" si="11"/>
        <v>0.375258440660219</v>
      </c>
      <c r="J108" s="22">
        <f>1000*E108/SUM($D$2:D108)</f>
        <v>5234.9534785651</v>
      </c>
      <c r="K108" s="13">
        <f t="shared" si="12"/>
        <v>0.198150578020813</v>
      </c>
      <c r="L108" s="23">
        <f t="shared" si="13"/>
        <v>0.0317429490808954</v>
      </c>
      <c r="M108" s="23">
        <f t="shared" si="14"/>
        <v>0.208850811720302</v>
      </c>
      <c r="N108" s="23">
        <f t="shared" si="15"/>
        <v>-0.177107862639406</v>
      </c>
    </row>
    <row r="109" spans="1:14">
      <c r="A109" s="7">
        <v>43476</v>
      </c>
      <c r="B109" s="8" t="str">
        <f>VLOOKUP(A109,[2]H00300perf!$B:$P,10,0)</f>
        <v>3860.86</v>
      </c>
      <c r="C109" s="9">
        <v>1000</v>
      </c>
      <c r="D109" s="10">
        <f t="shared" si="8"/>
        <v>0.259009650699585</v>
      </c>
      <c r="E109" s="11">
        <v>108</v>
      </c>
      <c r="F109" s="11">
        <f>SUM(D$2:D109)*$B$2</f>
        <v>156637.250106686</v>
      </c>
      <c r="G109" s="20">
        <f t="shared" si="9"/>
        <v>0.00658182726689083</v>
      </c>
      <c r="H109" s="13">
        <f t="shared" si="10"/>
        <v>0.406541148000017</v>
      </c>
      <c r="I109" s="13">
        <f t="shared" si="11"/>
        <v>0.386878329500369</v>
      </c>
      <c r="J109" s="22">
        <f>1000*E109/SUM($D$2:D109)</f>
        <v>5217.75886287163</v>
      </c>
      <c r="K109" s="13">
        <f t="shared" si="12"/>
        <v>0.198041965724352</v>
      </c>
      <c r="L109" s="23">
        <f t="shared" si="13"/>
        <v>0.0196628184996472</v>
      </c>
      <c r="M109" s="23">
        <f t="shared" si="14"/>
        <v>0.208499182275665</v>
      </c>
      <c r="N109" s="23">
        <f t="shared" si="15"/>
        <v>-0.188836363776018</v>
      </c>
    </row>
    <row r="110" spans="1:14">
      <c r="A110" s="7">
        <v>43469</v>
      </c>
      <c r="B110" s="8" t="str">
        <f>VLOOKUP(A110,[2]H00300perf!$B:$P,10,0)</f>
        <v>3787.38</v>
      </c>
      <c r="C110" s="9">
        <v>1000</v>
      </c>
      <c r="D110" s="10">
        <f t="shared" si="8"/>
        <v>0.264034768098263</v>
      </c>
      <c r="E110" s="11">
        <v>109</v>
      </c>
      <c r="F110" s="11">
        <f>SUM(D$2:D110)*$B$2</f>
        <v>158635.346416008</v>
      </c>
      <c r="G110" s="20">
        <f t="shared" si="9"/>
        <v>0.00657837743106159</v>
      </c>
      <c r="H110" s="13">
        <f t="shared" si="10"/>
        <v>0.406290498309018</v>
      </c>
      <c r="I110" s="13">
        <f t="shared" si="11"/>
        <v>0.39553662290885</v>
      </c>
      <c r="J110" s="22">
        <f>1000*E110/SUM($D$2:D110)</f>
        <v>5199.74248259191</v>
      </c>
      <c r="K110" s="13">
        <f t="shared" si="12"/>
        <v>0.198032789412627</v>
      </c>
      <c r="L110" s="23">
        <f t="shared" si="13"/>
        <v>0.0107538754001679</v>
      </c>
      <c r="M110" s="23">
        <f t="shared" si="14"/>
        <v>0.208257708896391</v>
      </c>
      <c r="N110" s="23">
        <f t="shared" si="15"/>
        <v>-0.197503833496223</v>
      </c>
    </row>
    <row r="111" spans="1:14">
      <c r="A111" s="7">
        <v>43462</v>
      </c>
      <c r="B111" s="8" t="str">
        <f>VLOOKUP(A111,[2]H00300perf!$B:$P,10,0)</f>
        <v>3755.91</v>
      </c>
      <c r="C111" s="9">
        <v>1000</v>
      </c>
      <c r="D111" s="10">
        <f t="shared" si="8"/>
        <v>0.266247061298061</v>
      </c>
      <c r="E111" s="11">
        <v>110</v>
      </c>
      <c r="F111" s="11">
        <f>SUM(D$2:D111)*$B$2</f>
        <v>160650.184364734</v>
      </c>
      <c r="G111" s="20">
        <f t="shared" si="9"/>
        <v>0.00657542972340895</v>
      </c>
      <c r="H111" s="13">
        <f t="shared" si="10"/>
        <v>0.406076365720318</v>
      </c>
      <c r="I111" s="13">
        <f t="shared" si="11"/>
        <v>0.396825248464009</v>
      </c>
      <c r="J111" s="22">
        <f>1000*E111/SUM($D$2:D111)</f>
        <v>5181.63426510661</v>
      </c>
      <c r="K111" s="13">
        <f t="shared" si="12"/>
        <v>0.198040772673121</v>
      </c>
      <c r="L111" s="23">
        <f t="shared" si="13"/>
        <v>0.00925111725630856</v>
      </c>
      <c r="M111" s="23">
        <f t="shared" si="14"/>
        <v>0.208035593047196</v>
      </c>
      <c r="N111" s="23">
        <f t="shared" si="15"/>
        <v>-0.198784475790888</v>
      </c>
    </row>
    <row r="112" spans="1:14">
      <c r="A112" s="7">
        <v>43455</v>
      </c>
      <c r="B112" s="8" t="str">
        <f>VLOOKUP(A112,[2]H00300perf!$B:$P,10,0)</f>
        <v>3779.22</v>
      </c>
      <c r="C112" s="9">
        <v>1000</v>
      </c>
      <c r="D112" s="10">
        <f t="shared" si="8"/>
        <v>0.264604865554268</v>
      </c>
      <c r="E112" s="11">
        <v>111</v>
      </c>
      <c r="F112" s="11">
        <f>SUM(D$2:D112)*$B$2</f>
        <v>162652.594915059</v>
      </c>
      <c r="G112" s="20">
        <f t="shared" si="9"/>
        <v>0.00657001825770244</v>
      </c>
      <c r="H112" s="13">
        <f t="shared" si="10"/>
        <v>0.405683339702692</v>
      </c>
      <c r="I112" s="13">
        <f t="shared" si="11"/>
        <v>0.388520788574157</v>
      </c>
      <c r="J112" s="22">
        <f>1000*E112/SUM($D$2:D112)</f>
        <v>5164.36919090449</v>
      </c>
      <c r="K112" s="13">
        <f t="shared" si="12"/>
        <v>0.197963059887943</v>
      </c>
      <c r="L112" s="23">
        <f t="shared" si="13"/>
        <v>0.0171625511285352</v>
      </c>
      <c r="M112" s="23">
        <f t="shared" si="14"/>
        <v>0.207720279814749</v>
      </c>
      <c r="N112" s="23">
        <f t="shared" si="15"/>
        <v>-0.190557728686214</v>
      </c>
    </row>
    <row r="113" spans="1:14">
      <c r="A113" s="7">
        <v>43448</v>
      </c>
      <c r="B113" s="8" t="str">
        <f>VLOOKUP(A113,[2]H00300perf!$B:$P,10,0)</f>
        <v>3949.53</v>
      </c>
      <c r="C113" s="9">
        <v>1000</v>
      </c>
      <c r="D113" s="10">
        <f t="shared" si="8"/>
        <v>0.253194683924416</v>
      </c>
      <c r="E113" s="11">
        <v>112</v>
      </c>
      <c r="F113" s="11">
        <f>SUM(D$2:D113)*$B$2</f>
        <v>164568.658345391</v>
      </c>
      <c r="G113" s="20">
        <f t="shared" si="9"/>
        <v>0.00655504115576773</v>
      </c>
      <c r="H113" s="13">
        <f t="shared" si="10"/>
        <v>0.404596138648964</v>
      </c>
      <c r="I113" s="13">
        <f t="shared" si="11"/>
        <v>0.356126257574316</v>
      </c>
      <c r="J113" s="22">
        <f>1000*E113/SUM($D$2:D113)</f>
        <v>5150.22488802915</v>
      </c>
      <c r="K113" s="13">
        <f t="shared" si="12"/>
        <v>0.197552926155875</v>
      </c>
      <c r="L113" s="23">
        <f t="shared" si="13"/>
        <v>0.0484698810746471</v>
      </c>
      <c r="M113" s="23">
        <f t="shared" si="14"/>
        <v>0.207043212493089</v>
      </c>
      <c r="N113" s="23">
        <f t="shared" si="15"/>
        <v>-0.158573331418442</v>
      </c>
    </row>
    <row r="114" spans="1:14">
      <c r="A114" s="7">
        <v>43441</v>
      </c>
      <c r="B114" s="8" t="str">
        <f>VLOOKUP(A114,[2]H00300perf!$B:$P,10,0)</f>
        <v>3969.06</v>
      </c>
      <c r="C114" s="9">
        <v>1000</v>
      </c>
      <c r="D114" s="10">
        <f t="shared" si="8"/>
        <v>0.251948824154838</v>
      </c>
      <c r="E114" s="11">
        <v>113</v>
      </c>
      <c r="F114" s="11">
        <f>SUM(D$2:D114)*$B$2</f>
        <v>166475.293669624</v>
      </c>
      <c r="G114" s="20">
        <f t="shared" si="9"/>
        <v>0.00653849985931231</v>
      </c>
      <c r="H114" s="13">
        <f t="shared" si="10"/>
        <v>0.40339634972411</v>
      </c>
      <c r="I114" s="13">
        <f t="shared" si="11"/>
        <v>0.349348899157085</v>
      </c>
      <c r="J114" s="22">
        <f>1000*E114/SUM($D$2:D114)</f>
        <v>5136.6970506569</v>
      </c>
      <c r="K114" s="13">
        <f t="shared" si="12"/>
        <v>0.197087737721764</v>
      </c>
      <c r="L114" s="23">
        <f t="shared" si="13"/>
        <v>0.0540474505670245</v>
      </c>
      <c r="M114" s="23">
        <f t="shared" si="14"/>
        <v>0.206308612002346</v>
      </c>
      <c r="N114" s="23">
        <f t="shared" si="15"/>
        <v>-0.152261161435321</v>
      </c>
    </row>
    <row r="115" spans="1:14">
      <c r="A115" s="7">
        <v>43434</v>
      </c>
      <c r="B115" s="8" t="str">
        <f>VLOOKUP(A115,[2]H00300perf!$B:$P,10,0)</f>
        <v>3957.62</v>
      </c>
      <c r="C115" s="9">
        <v>1000</v>
      </c>
      <c r="D115" s="10">
        <f t="shared" si="8"/>
        <v>0.252677114023074</v>
      </c>
      <c r="E115" s="11">
        <v>114</v>
      </c>
      <c r="F115" s="11">
        <f>SUM(D$2:D115)*$B$2</f>
        <v>168387.44036385</v>
      </c>
      <c r="G115" s="20">
        <f t="shared" si="9"/>
        <v>0.00652190398078505</v>
      </c>
      <c r="H115" s="13">
        <f t="shared" si="10"/>
        <v>0.40219361193365</v>
      </c>
      <c r="I115" s="13">
        <f t="shared" si="11"/>
        <v>0.34756456361143</v>
      </c>
      <c r="J115" s="22">
        <f>1000*E115/SUM($D$2:D115)</f>
        <v>5123.30787935185</v>
      </c>
      <c r="K115" s="13">
        <f t="shared" si="12"/>
        <v>0.196619873651493</v>
      </c>
      <c r="L115" s="23">
        <f t="shared" si="13"/>
        <v>0.0546290483222194</v>
      </c>
      <c r="M115" s="23">
        <f t="shared" si="14"/>
        <v>0.205573738282157</v>
      </c>
      <c r="N115" s="23">
        <f t="shared" si="15"/>
        <v>-0.150944689959937</v>
      </c>
    </row>
    <row r="116" spans="1:14">
      <c r="A116" s="7">
        <v>43427</v>
      </c>
      <c r="B116" s="8" t="str">
        <f>VLOOKUP(A116,[2]H00300perf!$B:$P,10,0)</f>
        <v>3921.18</v>
      </c>
      <c r="C116" s="9">
        <v>1000</v>
      </c>
      <c r="D116" s="10">
        <f t="shared" si="8"/>
        <v>0.255025273004555</v>
      </c>
      <c r="E116" s="11">
        <v>115</v>
      </c>
      <c r="F116" s="11">
        <f>SUM(D$2:D116)*$B$2</f>
        <v>170317.356868575</v>
      </c>
      <c r="G116" s="20">
        <f t="shared" si="9"/>
        <v>0.00650639378718372</v>
      </c>
      <c r="H116" s="13">
        <f t="shared" si="10"/>
        <v>0.401070469924117</v>
      </c>
      <c r="I116" s="13">
        <f t="shared" si="11"/>
        <v>0.349726083780259</v>
      </c>
      <c r="J116" s="22">
        <f>1000*E116/SUM($D$2:D116)</f>
        <v>5109.6862116733</v>
      </c>
      <c r="K116" s="13">
        <f t="shared" si="12"/>
        <v>0.196188948205977</v>
      </c>
      <c r="L116" s="23">
        <f t="shared" si="13"/>
        <v>0.0513443861438585</v>
      </c>
      <c r="M116" s="23">
        <f t="shared" si="14"/>
        <v>0.204881521718141</v>
      </c>
      <c r="N116" s="23">
        <f t="shared" si="15"/>
        <v>-0.153537135574282</v>
      </c>
    </row>
    <row r="117" spans="1:14">
      <c r="A117" s="7">
        <v>43420</v>
      </c>
      <c r="B117" s="8" t="str">
        <f>VLOOKUP(A117,[2]H00300perf!$B:$P,10,0)</f>
        <v>4063.63</v>
      </c>
      <c r="C117" s="9">
        <v>1000</v>
      </c>
      <c r="D117" s="10">
        <f t="shared" si="8"/>
        <v>0.246085396554312</v>
      </c>
      <c r="E117" s="11">
        <v>116</v>
      </c>
      <c r="F117" s="11">
        <f>SUM(D$2:D117)*$B$2</f>
        <v>172179.62041127</v>
      </c>
      <c r="G117" s="20">
        <f t="shared" si="9"/>
        <v>0.00648419099540831</v>
      </c>
      <c r="H117" s="13">
        <f t="shared" si="10"/>
        <v>0.399464231182068</v>
      </c>
      <c r="I117" s="13">
        <f t="shared" si="11"/>
        <v>0.324663468440624</v>
      </c>
      <c r="J117" s="22">
        <f>1000*E117/SUM($D$2:D117)</f>
        <v>5098.37225743205</v>
      </c>
      <c r="K117" s="13">
        <f t="shared" si="12"/>
        <v>0.195524741456111</v>
      </c>
      <c r="L117" s="23">
        <f t="shared" si="13"/>
        <v>0.0748007627414442</v>
      </c>
      <c r="M117" s="23">
        <f t="shared" si="14"/>
        <v>0.203939489725957</v>
      </c>
      <c r="N117" s="23">
        <f t="shared" si="15"/>
        <v>-0.129138726984513</v>
      </c>
    </row>
    <row r="118" spans="1:14">
      <c r="A118" s="7">
        <v>43413</v>
      </c>
      <c r="B118" s="8" t="str">
        <f>VLOOKUP(A118,[2]H00300perf!$B:$P,10,0)</f>
        <v>3950.68</v>
      </c>
      <c r="C118" s="9">
        <v>1000</v>
      </c>
      <c r="D118" s="10">
        <f t="shared" si="8"/>
        <v>0.253120981704415</v>
      </c>
      <c r="E118" s="11">
        <v>117</v>
      </c>
      <c r="F118" s="11">
        <f>SUM(D$2:D118)*$B$2</f>
        <v>174095.126096367</v>
      </c>
      <c r="G118" s="20">
        <f t="shared" si="9"/>
        <v>0.00646640969778819</v>
      </c>
      <c r="H118" s="13">
        <f t="shared" si="10"/>
        <v>0.398179163496502</v>
      </c>
      <c r="I118" s="13">
        <f t="shared" si="11"/>
        <v>0.33826110160646</v>
      </c>
      <c r="J118" s="22">
        <f>1000*E118/SUM($D$2:D118)</f>
        <v>5085.74461475677</v>
      </c>
      <c r="K118" s="13">
        <f t="shared" si="12"/>
        <v>0.195013332211765</v>
      </c>
      <c r="L118" s="23">
        <f t="shared" si="13"/>
        <v>0.0599180618900419</v>
      </c>
      <c r="M118" s="23">
        <f t="shared" si="14"/>
        <v>0.203165831284738</v>
      </c>
      <c r="N118" s="23">
        <f t="shared" si="15"/>
        <v>-0.143247769394696</v>
      </c>
    </row>
    <row r="119" spans="1:14">
      <c r="A119" s="7">
        <v>43406</v>
      </c>
      <c r="B119" s="8" t="str">
        <f>VLOOKUP(A119,[2]H00300perf!$B:$P,10,0)</f>
        <v>4103.85</v>
      </c>
      <c r="C119" s="9">
        <v>1000</v>
      </c>
      <c r="D119" s="10">
        <f t="shared" si="8"/>
        <v>0.243673623548619</v>
      </c>
      <c r="E119" s="11">
        <v>118</v>
      </c>
      <c r="F119" s="11">
        <f>SUM(D$2:D119)*$B$2</f>
        <v>175939.138426252</v>
      </c>
      <c r="G119" s="20">
        <f t="shared" si="9"/>
        <v>0.00644196882786732</v>
      </c>
      <c r="H119" s="13">
        <f t="shared" si="10"/>
        <v>0.396414692037621</v>
      </c>
      <c r="I119" s="13">
        <f t="shared" si="11"/>
        <v>0.312554222981569</v>
      </c>
      <c r="J119" s="22">
        <f>1000*E119/SUM($D$2:D119)</f>
        <v>5075.45340955675</v>
      </c>
      <c r="K119" s="13">
        <f t="shared" si="12"/>
        <v>0.194269727301523</v>
      </c>
      <c r="L119" s="23">
        <f t="shared" si="13"/>
        <v>0.0838604690560529</v>
      </c>
      <c r="M119" s="23">
        <f t="shared" si="14"/>
        <v>0.202144964736098</v>
      </c>
      <c r="N119" s="23">
        <f t="shared" si="15"/>
        <v>-0.118284495680046</v>
      </c>
    </row>
    <row r="120" spans="1:14">
      <c r="A120" s="7">
        <v>43399</v>
      </c>
      <c r="B120" s="8" t="str">
        <f>VLOOKUP(A120,[2]H00300perf!$B:$P,10,0)</f>
        <v>3958.35</v>
      </c>
      <c r="C120" s="9">
        <v>1000</v>
      </c>
      <c r="D120" s="10">
        <f t="shared" si="8"/>
        <v>0.252630515239936</v>
      </c>
      <c r="E120" s="11">
        <v>119</v>
      </c>
      <c r="F120" s="11">
        <f>SUM(D$2:D120)*$B$2</f>
        <v>177850.932481856</v>
      </c>
      <c r="G120" s="20">
        <f t="shared" si="9"/>
        <v>0.00642312156533483</v>
      </c>
      <c r="H120" s="13">
        <f t="shared" si="10"/>
        <v>0.395055534113143</v>
      </c>
      <c r="I120" s="13">
        <f t="shared" si="11"/>
        <v>0.330530684293306</v>
      </c>
      <c r="J120" s="22">
        <f>1000*E120/SUM($D$2:D120)</f>
        <v>5063.44519780277</v>
      </c>
      <c r="K120" s="13">
        <f t="shared" si="12"/>
        <v>0.193719677134787</v>
      </c>
      <c r="L120" s="23">
        <f t="shared" si="13"/>
        <v>0.0645248498198363</v>
      </c>
      <c r="M120" s="23">
        <f t="shared" si="14"/>
        <v>0.201335856978355</v>
      </c>
      <c r="N120" s="23">
        <f t="shared" si="15"/>
        <v>-0.136811007158519</v>
      </c>
    </row>
    <row r="121" spans="1:14">
      <c r="A121" s="7">
        <v>43392</v>
      </c>
      <c r="B121" s="8" t="str">
        <f>VLOOKUP(A121,[2]H00300perf!$B:$P,10,0)</f>
        <v>3909.04</v>
      </c>
      <c r="C121" s="9">
        <v>1000</v>
      </c>
      <c r="D121" s="10">
        <f t="shared" si="8"/>
        <v>0.255817285062317</v>
      </c>
      <c r="E121" s="11">
        <v>120</v>
      </c>
      <c r="F121" s="11">
        <f>SUM(D$2:D121)*$B$2</f>
        <v>179786.84257743</v>
      </c>
      <c r="G121" s="20">
        <f t="shared" si="9"/>
        <v>0.00640590800781208</v>
      </c>
      <c r="H121" s="13">
        <f t="shared" si="10"/>
        <v>0.393815323432963</v>
      </c>
      <c r="I121" s="13">
        <f t="shared" si="11"/>
        <v>0.3346321835273</v>
      </c>
      <c r="J121" s="22">
        <f>1000*E121/SUM($D$2:D121)</f>
        <v>5051.0147849607</v>
      </c>
      <c r="K121" s="13">
        <f t="shared" si="12"/>
        <v>0.193225631569295</v>
      </c>
      <c r="L121" s="23">
        <f t="shared" si="13"/>
        <v>0.0591831399056624</v>
      </c>
      <c r="M121" s="23">
        <f t="shared" si="14"/>
        <v>0.200589691863668</v>
      </c>
      <c r="N121" s="23">
        <f t="shared" si="15"/>
        <v>-0.141406551958005</v>
      </c>
    </row>
    <row r="122" spans="1:14">
      <c r="A122" s="7">
        <v>43385</v>
      </c>
      <c r="B122" s="8" t="str">
        <f>VLOOKUP(A122,[2]H00300perf!$B:$P,10,0)</f>
        <v>3953.66</v>
      </c>
      <c r="C122" s="9">
        <v>1000</v>
      </c>
      <c r="D122" s="10">
        <f t="shared" si="8"/>
        <v>0.252930196324418</v>
      </c>
      <c r="E122" s="11">
        <v>121</v>
      </c>
      <c r="F122" s="11">
        <f>SUM(D$2:D122)*$B$2</f>
        <v>181700.904484625</v>
      </c>
      <c r="G122" s="20">
        <f t="shared" si="9"/>
        <v>0.00638647964404138</v>
      </c>
      <c r="H122" s="13">
        <f t="shared" si="10"/>
        <v>0.392416838301394</v>
      </c>
      <c r="I122" s="13">
        <f t="shared" si="11"/>
        <v>0.324893363730832</v>
      </c>
      <c r="J122" s="22">
        <f>1000*E122/SUM($D$2:D122)</f>
        <v>5039.45510121268</v>
      </c>
      <c r="K122" s="13">
        <f t="shared" si="12"/>
        <v>0.192653841890384</v>
      </c>
      <c r="L122" s="23">
        <f t="shared" si="13"/>
        <v>0.0675234745705628</v>
      </c>
      <c r="M122" s="23">
        <f t="shared" si="14"/>
        <v>0.19976299641101</v>
      </c>
      <c r="N122" s="23">
        <f t="shared" si="15"/>
        <v>-0.132239521840447</v>
      </c>
    </row>
    <row r="123" spans="1:14">
      <c r="A123" s="7">
        <v>43371</v>
      </c>
      <c r="B123" s="8" t="str">
        <f>VLOOKUP(A123,[2]H00300perf!$B:$P,10,0)</f>
        <v>4287.99</v>
      </c>
      <c r="C123" s="9">
        <v>1000</v>
      </c>
      <c r="D123" s="10">
        <f t="shared" si="8"/>
        <v>0.233209499089317</v>
      </c>
      <c r="E123" s="11">
        <v>122</v>
      </c>
      <c r="F123" s="11">
        <f>SUM(D$2:D123)*$B$2</f>
        <v>183465.729029458</v>
      </c>
      <c r="G123" s="20">
        <f t="shared" si="9"/>
        <v>0.0063547411754962</v>
      </c>
      <c r="H123" s="13">
        <f t="shared" si="10"/>
        <v>0.390135211711352</v>
      </c>
      <c r="I123" s="13">
        <f t="shared" si="11"/>
        <v>0.276499045727821</v>
      </c>
      <c r="J123" s="22">
        <f>1000*E123/SUM($D$2:D123)</f>
        <v>5032.22648111987</v>
      </c>
      <c r="K123" s="13">
        <f t="shared" si="12"/>
        <v>0.191653434582698</v>
      </c>
      <c r="L123" s="23">
        <f t="shared" si="13"/>
        <v>0.113636165983531</v>
      </c>
      <c r="M123" s="23">
        <f t="shared" si="14"/>
        <v>0.198481777128653</v>
      </c>
      <c r="N123" s="23">
        <f t="shared" si="15"/>
        <v>-0.0848456111451228</v>
      </c>
    </row>
    <row r="124" spans="1:14">
      <c r="A124" s="7">
        <v>43364</v>
      </c>
      <c r="B124" s="8" t="str">
        <f>VLOOKUP(A124,[2]H00300perf!$B:$P,10,0)</f>
        <v>4252.35</v>
      </c>
      <c r="C124" s="9">
        <v>1000</v>
      </c>
      <c r="D124" s="10">
        <f t="shared" si="8"/>
        <v>0.235164085740826</v>
      </c>
      <c r="E124" s="11">
        <v>123</v>
      </c>
      <c r="F124" s="11">
        <f>SUM(D$2:D124)*$B$2</f>
        <v>185245.345006506</v>
      </c>
      <c r="G124" s="20">
        <f t="shared" si="9"/>
        <v>0.00632431241725072</v>
      </c>
      <c r="H124" s="13">
        <f t="shared" si="10"/>
        <v>0.387951181183937</v>
      </c>
      <c r="I124" s="13">
        <f t="shared" si="11"/>
        <v>0.278487405412166</v>
      </c>
      <c r="J124" s="22">
        <f>1000*E124/SUM($D$2:D124)</f>
        <v>5024.73435954523</v>
      </c>
      <c r="K124" s="13">
        <f t="shared" si="12"/>
        <v>0.190697906522759</v>
      </c>
      <c r="L124" s="23">
        <f t="shared" si="13"/>
        <v>0.109463775771771</v>
      </c>
      <c r="M124" s="23">
        <f t="shared" si="14"/>
        <v>0.197253274661178</v>
      </c>
      <c r="N124" s="23">
        <f t="shared" si="15"/>
        <v>-0.0877894988894066</v>
      </c>
    </row>
    <row r="125" spans="1:14">
      <c r="A125" s="7">
        <v>43357</v>
      </c>
      <c r="B125" s="8" t="str">
        <f>VLOOKUP(A125,[2]H00300perf!$B:$P,10,0)</f>
        <v>4042.10</v>
      </c>
      <c r="C125" s="9">
        <v>1000</v>
      </c>
      <c r="D125" s="10">
        <f t="shared" si="8"/>
        <v>0.247396155463744</v>
      </c>
      <c r="E125" s="11">
        <v>124</v>
      </c>
      <c r="F125" s="11">
        <f>SUM(D$2:D125)*$B$2</f>
        <v>187117.527782786</v>
      </c>
      <c r="G125" s="20">
        <f t="shared" si="9"/>
        <v>0.0063011597116098</v>
      </c>
      <c r="H125" s="13">
        <f t="shared" si="10"/>
        <v>0.386291645676495</v>
      </c>
      <c r="I125" s="13">
        <f t="shared" si="11"/>
        <v>0.303584223019176</v>
      </c>
      <c r="J125" s="22">
        <f>1000*E125/SUM($D$2:D125)</f>
        <v>5014.90272514347</v>
      </c>
      <c r="K125" s="13">
        <f t="shared" si="12"/>
        <v>0.189994399714146</v>
      </c>
      <c r="L125" s="23">
        <f t="shared" si="13"/>
        <v>0.0827074226573183</v>
      </c>
      <c r="M125" s="23">
        <f t="shared" si="14"/>
        <v>0.196297245962349</v>
      </c>
      <c r="N125" s="23">
        <f t="shared" si="15"/>
        <v>-0.113589823305031</v>
      </c>
    </row>
    <row r="126" spans="1:14">
      <c r="A126" s="7">
        <v>43350</v>
      </c>
      <c r="B126" s="8" t="str">
        <f>VLOOKUP(A126,[2]H00300perf!$B:$P,10,0)</f>
        <v>4085.72</v>
      </c>
      <c r="C126" s="9">
        <v>1000</v>
      </c>
      <c r="D126" s="10">
        <f t="shared" si="8"/>
        <v>0.244754902440696</v>
      </c>
      <c r="E126" s="11">
        <v>125</v>
      </c>
      <c r="F126" s="11">
        <f>SUM(D$2:D126)*$B$2</f>
        <v>188969.722744751</v>
      </c>
      <c r="G126" s="20">
        <f t="shared" si="9"/>
        <v>0.00627634403191127</v>
      </c>
      <c r="H126" s="13">
        <f t="shared" si="10"/>
        <v>0.384515072595971</v>
      </c>
      <c r="I126" s="13">
        <f t="shared" si="11"/>
        <v>0.294958087489458</v>
      </c>
      <c r="J126" s="22">
        <f>1000*E126/SUM($D$2:D126)</f>
        <v>5005.79530022238</v>
      </c>
      <c r="K126" s="13">
        <f t="shared" si="12"/>
        <v>0.189232404418718</v>
      </c>
      <c r="L126" s="23">
        <f t="shared" si="13"/>
        <v>0.0895569851065134</v>
      </c>
      <c r="M126" s="23">
        <f t="shared" si="14"/>
        <v>0.195282668177253</v>
      </c>
      <c r="N126" s="23">
        <f t="shared" si="15"/>
        <v>-0.105725683070739</v>
      </c>
    </row>
    <row r="127" spans="1:14">
      <c r="A127" s="7">
        <v>43343</v>
      </c>
      <c r="B127" s="8" t="str">
        <f>VLOOKUP(A127,[2]H00300perf!$B:$P,10,0)</f>
        <v>4153.82</v>
      </c>
      <c r="C127" s="9">
        <v>1000</v>
      </c>
      <c r="D127" s="10">
        <f t="shared" si="8"/>
        <v>0.240742256525319</v>
      </c>
      <c r="E127" s="11">
        <v>126</v>
      </c>
      <c r="F127" s="11">
        <f>SUM(D$2:D127)*$B$2</f>
        <v>190791.551808119</v>
      </c>
      <c r="G127" s="20">
        <f t="shared" si="9"/>
        <v>0.00624919077038382</v>
      </c>
      <c r="H127" s="13">
        <f t="shared" si="10"/>
        <v>0.382573708608484</v>
      </c>
      <c r="I127" s="13">
        <f t="shared" si="11"/>
        <v>0.283427002775568</v>
      </c>
      <c r="J127" s="22">
        <f>1000*E127/SUM($D$2:D127)</f>
        <v>4997.65996430993</v>
      </c>
      <c r="K127" s="13">
        <f t="shared" si="12"/>
        <v>0.188388541390872</v>
      </c>
      <c r="L127" s="23">
        <f t="shared" si="13"/>
        <v>0.0991467058329165</v>
      </c>
      <c r="M127" s="23">
        <f t="shared" si="14"/>
        <v>0.194185167217612</v>
      </c>
      <c r="N127" s="23">
        <f t="shared" si="15"/>
        <v>-0.0950384613846955</v>
      </c>
    </row>
    <row r="128" spans="1:14">
      <c r="A128" s="7">
        <v>43336</v>
      </c>
      <c r="B128" s="8" t="str">
        <f>VLOOKUP(A128,[2]H00300perf!$B:$P,10,0)</f>
        <v>4142.12</v>
      </c>
      <c r="C128" s="9">
        <v>1000</v>
      </c>
      <c r="D128" s="10">
        <f t="shared" si="8"/>
        <v>0.241422266858517</v>
      </c>
      <c r="E128" s="11">
        <v>127</v>
      </c>
      <c r="F128" s="11">
        <f>SUM(D$2:D128)*$B$2</f>
        <v>192618.526883684</v>
      </c>
      <c r="G128" s="20">
        <f t="shared" si="9"/>
        <v>0.00622243866556101</v>
      </c>
      <c r="H128" s="13">
        <f t="shared" si="10"/>
        <v>0.380663636974188</v>
      </c>
      <c r="I128" s="13">
        <f t="shared" si="11"/>
        <v>0.282379709844799</v>
      </c>
      <c r="J128" s="22">
        <f>1000*E128/SUM($D$2:D128)</f>
        <v>4989.54521950198</v>
      </c>
      <c r="K128" s="13">
        <f t="shared" si="12"/>
        <v>0.187557933732237</v>
      </c>
      <c r="L128" s="23">
        <f t="shared" si="13"/>
        <v>0.0982839271293887</v>
      </c>
      <c r="M128" s="23">
        <f t="shared" si="14"/>
        <v>0.193105703241951</v>
      </c>
      <c r="N128" s="23">
        <f t="shared" si="15"/>
        <v>-0.0948217761125618</v>
      </c>
    </row>
    <row r="129" spans="1:14">
      <c r="A129" s="7">
        <v>43329</v>
      </c>
      <c r="B129" s="8" t="str">
        <f>VLOOKUP(A129,[2]H00300perf!$B:$P,10,0)</f>
        <v>4018.74</v>
      </c>
      <c r="C129" s="9">
        <v>1000</v>
      </c>
      <c r="D129" s="10">
        <f t="shared" si="8"/>
        <v>0.248834211718101</v>
      </c>
      <c r="E129" s="11">
        <v>128</v>
      </c>
      <c r="F129" s="11">
        <f>SUM(D$2:D129)*$B$2</f>
        <v>194501.592222571</v>
      </c>
      <c r="G129" s="20">
        <f t="shared" si="9"/>
        <v>0.00619974645929413</v>
      </c>
      <c r="H129" s="13">
        <f t="shared" si="10"/>
        <v>0.379045466672626</v>
      </c>
      <c r="I129" s="13">
        <f t="shared" si="11"/>
        <v>0.295815913532082</v>
      </c>
      <c r="J129" s="22">
        <f>1000*E129/SUM($D$2:D129)</f>
        <v>4980.14637788447</v>
      </c>
      <c r="K129" s="13">
        <f t="shared" si="12"/>
        <v>0.186867537751961</v>
      </c>
      <c r="L129" s="23">
        <f t="shared" si="13"/>
        <v>0.0832295531405445</v>
      </c>
      <c r="M129" s="23">
        <f t="shared" si="14"/>
        <v>0.192177928920665</v>
      </c>
      <c r="N129" s="23">
        <f t="shared" si="15"/>
        <v>-0.10894837578012</v>
      </c>
    </row>
    <row r="130" spans="1:14">
      <c r="A130" s="7">
        <v>43322</v>
      </c>
      <c r="B130" s="8" t="str">
        <f>VLOOKUP(A130,[2]H00300perf!$B:$P,10,0)</f>
        <v>4235.43</v>
      </c>
      <c r="C130" s="9">
        <v>1000</v>
      </c>
      <c r="D130" s="10">
        <f t="shared" ref="D130:D193" si="16">C130/B130</f>
        <v>0.23610353612266</v>
      </c>
      <c r="E130" s="11">
        <v>129</v>
      </c>
      <c r="F130" s="11">
        <f>SUM(D$2:D130)*$B$2</f>
        <v>196288.317537356</v>
      </c>
      <c r="G130" s="20">
        <f t="shared" si="9"/>
        <v>0.00617012757465447</v>
      </c>
      <c r="H130" s="13">
        <f t="shared" si="10"/>
        <v>0.376936156392274</v>
      </c>
      <c r="I130" s="13">
        <f t="shared" si="11"/>
        <v>0.265897311308694</v>
      </c>
      <c r="J130" s="22">
        <f>1000*E130/SUM($D$2:D130)</f>
        <v>4973.36755568356</v>
      </c>
      <c r="K130" s="13">
        <f t="shared" si="12"/>
        <v>0.185936133600026</v>
      </c>
      <c r="L130" s="23">
        <f t="shared" si="13"/>
        <v>0.111038845083579</v>
      </c>
      <c r="M130" s="23">
        <f t="shared" si="14"/>
        <v>0.191000022792248</v>
      </c>
      <c r="N130" s="23">
        <f t="shared" si="15"/>
        <v>-0.0799611777086686</v>
      </c>
    </row>
    <row r="131" spans="1:14">
      <c r="A131" s="7">
        <v>43315</v>
      </c>
      <c r="B131" s="8" t="str">
        <f>VLOOKUP(A131,[2]H00300perf!$B:$P,10,0)</f>
        <v>4120.90</v>
      </c>
      <c r="C131" s="9">
        <v>1000</v>
      </c>
      <c r="D131" s="10">
        <f t="shared" si="16"/>
        <v>0.242665437161785</v>
      </c>
      <c r="E131" s="11">
        <v>130</v>
      </c>
      <c r="F131" s="11">
        <f>SUM(D$2:D131)*$B$2</f>
        <v>198124.70036635</v>
      </c>
      <c r="G131" s="20">
        <f t="shared" ref="G131:G194" si="17">RATE(E131,-1000,0,F131,0)</f>
        <v>0.00614410169930636</v>
      </c>
      <c r="H131" s="13">
        <f t="shared" ref="H131:H194" si="18">(1+G131)^52-1</f>
        <v>0.375085334420836</v>
      </c>
      <c r="I131" s="13">
        <f t="shared" ref="I131:I194" si="19">($B$2/B131)^(52/(E131-1))-1</f>
        <v>0.277626113854113</v>
      </c>
      <c r="J131" s="22">
        <f>1000*E131/SUM($D$2:D131)</f>
        <v>4965.46618458426</v>
      </c>
      <c r="K131" s="13">
        <f t="shared" ref="K131:K194" si="20">($B$2/J131)^(52/(E131-1))-1</f>
        <v>0.185128754335418</v>
      </c>
      <c r="L131" s="23">
        <f t="shared" ref="L131:L194" si="21">H131-I131</f>
        <v>0.0974592205667231</v>
      </c>
      <c r="M131" s="23">
        <f t="shared" ref="M131:M194" si="22">H131-K131</f>
        <v>0.189956580085418</v>
      </c>
      <c r="N131" s="23">
        <f t="shared" si="15"/>
        <v>-0.0924973595186951</v>
      </c>
    </row>
    <row r="132" spans="1:14">
      <c r="A132" s="7">
        <v>43308</v>
      </c>
      <c r="B132" s="8" t="str">
        <f>VLOOKUP(A132,[2]H00300perf!$B:$P,10,0)</f>
        <v>4375.19</v>
      </c>
      <c r="C132" s="9">
        <v>1000</v>
      </c>
      <c r="D132" s="10">
        <f t="shared" si="16"/>
        <v>0.228561502471893</v>
      </c>
      <c r="E132" s="11">
        <v>131</v>
      </c>
      <c r="F132" s="11">
        <f>SUM(D$2:D132)*$B$2</f>
        <v>199854.350964381</v>
      </c>
      <c r="G132" s="20">
        <f t="shared" si="17"/>
        <v>0.00611080656317366</v>
      </c>
      <c r="H132" s="13">
        <f t="shared" si="18"/>
        <v>0.372721118295803</v>
      </c>
      <c r="I132" s="13">
        <f t="shared" si="19"/>
        <v>0.2450401378853</v>
      </c>
      <c r="J132" s="22">
        <f>1000*E132/SUM($D$2:D132)</f>
        <v>4960.35760650856</v>
      </c>
      <c r="K132" s="13">
        <f t="shared" si="20"/>
        <v>0.184068764792986</v>
      </c>
      <c r="L132" s="23">
        <f t="shared" si="21"/>
        <v>0.127680980410503</v>
      </c>
      <c r="M132" s="23">
        <f t="shared" si="22"/>
        <v>0.188652353502818</v>
      </c>
      <c r="N132" s="23">
        <f t="shared" ref="N132:N195" si="23">K132-I132</f>
        <v>-0.0609713730923145</v>
      </c>
    </row>
    <row r="133" spans="1:14">
      <c r="A133" s="7">
        <v>43301</v>
      </c>
      <c r="B133" s="8" t="str">
        <f>VLOOKUP(A133,[2]H00300perf!$B:$P,10,0)</f>
        <v>4337.83</v>
      </c>
      <c r="C133" s="9">
        <v>1000</v>
      </c>
      <c r="D133" s="10">
        <f t="shared" si="16"/>
        <v>0.230530011549554</v>
      </c>
      <c r="E133" s="11">
        <v>132</v>
      </c>
      <c r="F133" s="11">
        <f>SUM(D$2:D133)*$B$2</f>
        <v>201598.898353283</v>
      </c>
      <c r="G133" s="20">
        <f t="shared" si="17"/>
        <v>0.00607879326496494</v>
      </c>
      <c r="H133" s="13">
        <f t="shared" si="18"/>
        <v>0.370451682343041</v>
      </c>
      <c r="I133" s="13">
        <f t="shared" si="19"/>
        <v>0.247197253453985</v>
      </c>
      <c r="J133" s="22">
        <f>1000*E133/SUM($D$2:D133)</f>
        <v>4954.97052890385</v>
      </c>
      <c r="K133" s="13">
        <f t="shared" si="20"/>
        <v>0.183052776681699</v>
      </c>
      <c r="L133" s="23">
        <f t="shared" si="21"/>
        <v>0.123254428889056</v>
      </c>
      <c r="M133" s="23">
        <f t="shared" si="22"/>
        <v>0.187398905661342</v>
      </c>
      <c r="N133" s="23">
        <f t="shared" si="23"/>
        <v>-0.0641444767722863</v>
      </c>
    </row>
    <row r="134" spans="1:14">
      <c r="A134" s="7">
        <v>43294</v>
      </c>
      <c r="B134" s="8" t="str">
        <f>VLOOKUP(A134,[2]H00300perf!$B:$P,10,0)</f>
        <v>4325.88</v>
      </c>
      <c r="C134" s="9">
        <v>1000</v>
      </c>
      <c r="D134" s="10">
        <f t="shared" si="16"/>
        <v>0.231166837730127</v>
      </c>
      <c r="E134" s="11">
        <v>133</v>
      </c>
      <c r="F134" s="11">
        <f>SUM(D$2:D134)*$B$2</f>
        <v>203348.264956148</v>
      </c>
      <c r="G134" s="20">
        <f t="shared" si="17"/>
        <v>0.00604734518456142</v>
      </c>
      <c r="H134" s="13">
        <f t="shared" si="18"/>
        <v>0.368225897949404</v>
      </c>
      <c r="I134" s="13">
        <f t="shared" si="19"/>
        <v>0.246465686374358</v>
      </c>
      <c r="J134" s="22">
        <f>1000*E134/SUM($D$2:D134)</f>
        <v>4949.55858225321</v>
      </c>
      <c r="K134" s="13">
        <f t="shared" si="20"/>
        <v>0.182055924494707</v>
      </c>
      <c r="L134" s="23">
        <f t="shared" si="21"/>
        <v>0.121760211575046</v>
      </c>
      <c r="M134" s="23">
        <f t="shared" si="22"/>
        <v>0.186169973454698</v>
      </c>
      <c r="N134" s="23">
        <f t="shared" si="23"/>
        <v>-0.0644097618796513</v>
      </c>
    </row>
    <row r="135" spans="1:14">
      <c r="A135" s="7">
        <v>43287</v>
      </c>
      <c r="B135" s="8" t="str">
        <f>VLOOKUP(A135,[2]H00300perf!$B:$P,10,0)</f>
        <v>4152.84</v>
      </c>
      <c r="C135" s="9">
        <v>1000</v>
      </c>
      <c r="D135" s="10">
        <f t="shared" si="16"/>
        <v>0.24079906762601</v>
      </c>
      <c r="E135" s="11">
        <v>134</v>
      </c>
      <c r="F135" s="11">
        <f>SUM(D$2:D135)*$B$2</f>
        <v>205170.523940361</v>
      </c>
      <c r="G135" s="20">
        <f t="shared" si="17"/>
        <v>0.00602087557820204</v>
      </c>
      <c r="H135" s="13">
        <f t="shared" si="18"/>
        <v>0.366355220685984</v>
      </c>
      <c r="I135" s="13">
        <f t="shared" si="19"/>
        <v>0.264423825703516</v>
      </c>
      <c r="J135" s="22">
        <f>1000*E135/SUM($D$2:D135)</f>
        <v>4942.48238258028</v>
      </c>
      <c r="K135" s="13">
        <f t="shared" si="20"/>
        <v>0.181230910211356</v>
      </c>
      <c r="L135" s="23">
        <f t="shared" si="21"/>
        <v>0.101931394982468</v>
      </c>
      <c r="M135" s="23">
        <f t="shared" si="22"/>
        <v>0.185124310474628</v>
      </c>
      <c r="N135" s="23">
        <f t="shared" si="23"/>
        <v>-0.08319291549216</v>
      </c>
    </row>
    <row r="136" spans="1:14">
      <c r="A136" s="7">
        <v>43280</v>
      </c>
      <c r="B136" s="8" t="str">
        <f>VLOOKUP(A136,[2]H00300perf!$B:$P,10,0)</f>
        <v>4327.29</v>
      </c>
      <c r="C136" s="9">
        <v>1000</v>
      </c>
      <c r="D136" s="10">
        <f t="shared" si="16"/>
        <v>0.231091514550677</v>
      </c>
      <c r="E136" s="11">
        <v>135</v>
      </c>
      <c r="F136" s="11">
        <f>SUM(D$2:D136)*$B$2</f>
        <v>206919.320531299</v>
      </c>
      <c r="G136" s="20">
        <f t="shared" si="17"/>
        <v>0.00598978750834084</v>
      </c>
      <c r="H136" s="13">
        <f t="shared" si="18"/>
        <v>0.36416134736196</v>
      </c>
      <c r="I136" s="13">
        <f t="shared" si="19"/>
        <v>0.242216631484631</v>
      </c>
      <c r="J136" s="22">
        <f>1000*E136/SUM($D$2:D136)</f>
        <v>4937.2830307814</v>
      </c>
      <c r="K136" s="13">
        <f t="shared" si="20"/>
        <v>0.180245560283465</v>
      </c>
      <c r="L136" s="23">
        <f t="shared" si="21"/>
        <v>0.121944715877329</v>
      </c>
      <c r="M136" s="23">
        <f t="shared" si="22"/>
        <v>0.183915787078495</v>
      </c>
      <c r="N136" s="23">
        <f t="shared" si="23"/>
        <v>-0.0619710712011659</v>
      </c>
    </row>
    <row r="137" spans="1:14">
      <c r="A137" s="7">
        <v>43273</v>
      </c>
      <c r="B137" s="8" t="str">
        <f>VLOOKUP(A137,[2]H00300perf!$B:$P,10,0)</f>
        <v>4441.30</v>
      </c>
      <c r="C137" s="9">
        <v>1000</v>
      </c>
      <c r="D137" s="10">
        <f t="shared" si="16"/>
        <v>0.225159300204895</v>
      </c>
      <c r="E137" s="11">
        <v>136</v>
      </c>
      <c r="F137" s="11">
        <f>SUM(D$2:D137)*$B$2</f>
        <v>208623.224793564</v>
      </c>
      <c r="G137" s="20">
        <f t="shared" si="17"/>
        <v>0.00595611217311763</v>
      </c>
      <c r="H137" s="13">
        <f t="shared" si="18"/>
        <v>0.361788789730753</v>
      </c>
      <c r="I137" s="13">
        <f t="shared" si="19"/>
        <v>0.227861149323392</v>
      </c>
      <c r="J137" s="22">
        <f>1000*E137/SUM($D$2:D137)</f>
        <v>4933.2321510148</v>
      </c>
      <c r="K137" s="13">
        <f t="shared" si="20"/>
        <v>0.17917035964927</v>
      </c>
      <c r="L137" s="23">
        <f t="shared" si="21"/>
        <v>0.133927640407361</v>
      </c>
      <c r="M137" s="23">
        <f t="shared" si="22"/>
        <v>0.182618430081483</v>
      </c>
      <c r="N137" s="23">
        <f t="shared" si="23"/>
        <v>-0.0486907896741218</v>
      </c>
    </row>
    <row r="138" spans="1:14">
      <c r="A138" s="7">
        <v>43266</v>
      </c>
      <c r="B138" s="8" t="str">
        <f>VLOOKUP(A138,[2]H00300perf!$B:$P,10,0)</f>
        <v>4613.77</v>
      </c>
      <c r="C138" s="9">
        <v>1000</v>
      </c>
      <c r="D138" s="10">
        <f t="shared" si="16"/>
        <v>0.216742490414563</v>
      </c>
      <c r="E138" s="11">
        <v>137</v>
      </c>
      <c r="F138" s="11">
        <f>SUM(D$2:D138)*$B$2</f>
        <v>210263.434426901</v>
      </c>
      <c r="G138" s="20">
        <f t="shared" si="17"/>
        <v>0.00591881581173871</v>
      </c>
      <c r="H138" s="13">
        <f t="shared" si="18"/>
        <v>0.35916583983217</v>
      </c>
      <c r="I138" s="13">
        <f t="shared" si="19"/>
        <v>0.208279484718696</v>
      </c>
      <c r="J138" s="22">
        <f>1000*E138/SUM($D$2:D138)</f>
        <v>4930.7401109746</v>
      </c>
      <c r="K138" s="13">
        <f t="shared" si="20"/>
        <v>0.177969808631396</v>
      </c>
      <c r="L138" s="23">
        <f t="shared" si="21"/>
        <v>0.150886355113474</v>
      </c>
      <c r="M138" s="23">
        <f t="shared" si="22"/>
        <v>0.181196031200774</v>
      </c>
      <c r="N138" s="23">
        <f t="shared" si="23"/>
        <v>-0.0303096760873001</v>
      </c>
    </row>
    <row r="139" spans="1:14">
      <c r="A139" s="7">
        <v>43259</v>
      </c>
      <c r="B139" s="8" t="str">
        <f>VLOOKUP(A139,[2]H00300perf!$B:$P,10,0)</f>
        <v>4637.03</v>
      </c>
      <c r="C139" s="9">
        <v>1000</v>
      </c>
      <c r="D139" s="10">
        <f t="shared" si="16"/>
        <v>0.215655279349066</v>
      </c>
      <c r="E139" s="11">
        <v>138</v>
      </c>
      <c r="F139" s="11">
        <f>SUM(D$2:D139)*$B$2</f>
        <v>211895.416536139</v>
      </c>
      <c r="G139" s="20">
        <f t="shared" si="17"/>
        <v>0.00588146341071039</v>
      </c>
      <c r="H139" s="13">
        <f t="shared" si="18"/>
        <v>0.356543915097412</v>
      </c>
      <c r="I139" s="13">
        <f t="shared" si="19"/>
        <v>0.204311100746343</v>
      </c>
      <c r="J139" s="22">
        <f>1000*E139/SUM($D$2:D139)</f>
        <v>4928.47800613889</v>
      </c>
      <c r="K139" s="13">
        <f t="shared" si="20"/>
        <v>0.176767254541487</v>
      </c>
      <c r="L139" s="23">
        <f t="shared" si="21"/>
        <v>0.152232814351068</v>
      </c>
      <c r="M139" s="23">
        <f t="shared" si="22"/>
        <v>0.179776660555924</v>
      </c>
      <c r="N139" s="23">
        <f t="shared" si="23"/>
        <v>-0.0275438462048561</v>
      </c>
    </row>
    <row r="140" spans="1:14">
      <c r="A140" s="7">
        <v>43252</v>
      </c>
      <c r="B140" s="8" t="str">
        <f>VLOOKUP(A140,[2]H00300perf!$B:$P,10,0)</f>
        <v>4614.12</v>
      </c>
      <c r="C140" s="9">
        <v>1000</v>
      </c>
      <c r="D140" s="10">
        <f t="shared" si="16"/>
        <v>0.216726049604258</v>
      </c>
      <c r="E140" s="11">
        <v>139</v>
      </c>
      <c r="F140" s="11">
        <f>SUM(D$2:D140)*$B$2</f>
        <v>213535.501752822</v>
      </c>
      <c r="G140" s="20">
        <f t="shared" si="17"/>
        <v>0.00584505273565618</v>
      </c>
      <c r="H140" s="13">
        <f t="shared" si="18"/>
        <v>0.353992868970812</v>
      </c>
      <c r="I140" s="13">
        <f t="shared" si="19"/>
        <v>0.204936488215775</v>
      </c>
      <c r="J140" s="22">
        <f>1000*E140/SUM($D$2:D140)</f>
        <v>4926.06354149773</v>
      </c>
      <c r="K140" s="13">
        <f t="shared" si="20"/>
        <v>0.175597123927411</v>
      </c>
      <c r="L140" s="23">
        <f t="shared" si="21"/>
        <v>0.149056380755036</v>
      </c>
      <c r="M140" s="23">
        <f t="shared" si="22"/>
        <v>0.178395745043401</v>
      </c>
      <c r="N140" s="23">
        <f t="shared" si="23"/>
        <v>-0.0293393642883646</v>
      </c>
    </row>
    <row r="141" spans="1:14">
      <c r="A141" s="7">
        <v>43245</v>
      </c>
      <c r="B141" s="8" t="str">
        <f>VLOOKUP(A141,[2]H00300perf!$B:$P,10,0)</f>
        <v>4668.07</v>
      </c>
      <c r="C141" s="9">
        <v>1000</v>
      </c>
      <c r="D141" s="10">
        <f t="shared" si="16"/>
        <v>0.214221294882039</v>
      </c>
      <c r="E141" s="11">
        <v>140</v>
      </c>
      <c r="F141" s="11">
        <f>SUM(D$2:D141)*$B$2</f>
        <v>215156.632112906</v>
      </c>
      <c r="G141" s="20">
        <f t="shared" si="17"/>
        <v>0.00580795018754673</v>
      </c>
      <c r="H141" s="13">
        <f t="shared" si="18"/>
        <v>0.351398188233593</v>
      </c>
      <c r="I141" s="13">
        <f t="shared" si="19"/>
        <v>0.198099927831241</v>
      </c>
      <c r="J141" s="22">
        <f>1000*E141/SUM($D$2:D141)</f>
        <v>4924.11964993036</v>
      </c>
      <c r="K141" s="13">
        <f t="shared" si="20"/>
        <v>0.174403085093233</v>
      </c>
      <c r="L141" s="23">
        <f t="shared" si="21"/>
        <v>0.153298260402352</v>
      </c>
      <c r="M141" s="23">
        <f t="shared" si="22"/>
        <v>0.17699510314036</v>
      </c>
      <c r="N141" s="23">
        <f t="shared" si="23"/>
        <v>-0.0236968427380078</v>
      </c>
    </row>
    <row r="142" spans="1:14">
      <c r="A142" s="7">
        <v>43238</v>
      </c>
      <c r="B142" s="8" t="str">
        <f>VLOOKUP(A142,[2]H00300perf!$B:$P,10,0)</f>
        <v>4769.41</v>
      </c>
      <c r="C142" s="9">
        <v>1000</v>
      </c>
      <c r="D142" s="10">
        <f t="shared" si="16"/>
        <v>0.209669539838261</v>
      </c>
      <c r="E142" s="11">
        <v>141</v>
      </c>
      <c r="F142" s="11">
        <f>SUM(D$2:D142)*$B$2</f>
        <v>216743.316839109</v>
      </c>
      <c r="G142" s="20">
        <f t="shared" si="17"/>
        <v>0.005769293093591</v>
      </c>
      <c r="H142" s="13">
        <f t="shared" si="18"/>
        <v>0.348699981370808</v>
      </c>
      <c r="I142" s="13">
        <f t="shared" si="19"/>
        <v>0.187047102907668</v>
      </c>
      <c r="J142" s="22">
        <f>1000*E142/SUM($D$2:D142)</f>
        <v>4922.98708703467</v>
      </c>
      <c r="K142" s="13">
        <f t="shared" si="20"/>
        <v>0.173155538331239</v>
      </c>
      <c r="L142" s="23">
        <f t="shared" si="21"/>
        <v>0.16165287846314</v>
      </c>
      <c r="M142" s="23">
        <f t="shared" si="22"/>
        <v>0.175544443039569</v>
      </c>
      <c r="N142" s="23">
        <f t="shared" si="23"/>
        <v>-0.0138915645764288</v>
      </c>
    </row>
    <row r="143" spans="1:14">
      <c r="A143" s="7">
        <v>43231</v>
      </c>
      <c r="B143" s="8" t="str">
        <f>VLOOKUP(A143,[2]H00300perf!$B:$P,10,0)</f>
        <v>4731.79</v>
      </c>
      <c r="C143" s="9">
        <v>1000</v>
      </c>
      <c r="D143" s="10">
        <f t="shared" si="16"/>
        <v>0.211336513243403</v>
      </c>
      <c r="E143" s="11">
        <v>142</v>
      </c>
      <c r="F143" s="11">
        <f>SUM(D$2:D143)*$B$2</f>
        <v>218342.616469905</v>
      </c>
      <c r="G143" s="20">
        <f t="shared" si="17"/>
        <v>0.00573187017072481</v>
      </c>
      <c r="H143" s="13">
        <f t="shared" si="18"/>
        <v>0.346092951397532</v>
      </c>
      <c r="I143" s="13">
        <f t="shared" si="19"/>
        <v>0.189072039066399</v>
      </c>
      <c r="J143" s="22">
        <f>1000*E143/SUM($D$2:D143)</f>
        <v>4921.58662094313</v>
      </c>
      <c r="K143" s="13">
        <f t="shared" si="20"/>
        <v>0.171950533439995</v>
      </c>
      <c r="L143" s="23">
        <f t="shared" si="21"/>
        <v>0.157020912331133</v>
      </c>
      <c r="M143" s="23">
        <f t="shared" si="22"/>
        <v>0.174142417957537</v>
      </c>
      <c r="N143" s="23">
        <f t="shared" si="23"/>
        <v>-0.0171215056264042</v>
      </c>
    </row>
    <row r="144" spans="1:14">
      <c r="A144" s="7">
        <v>43224</v>
      </c>
      <c r="B144" s="8" t="str">
        <f>VLOOKUP(A144,[2]H00300perf!$B:$P,10,0)</f>
        <v>4610.44</v>
      </c>
      <c r="C144" s="9">
        <v>1000</v>
      </c>
      <c r="D144" s="10">
        <f t="shared" si="16"/>
        <v>0.216899037835868</v>
      </c>
      <c r="E144" s="11">
        <v>143</v>
      </c>
      <c r="F144" s="11">
        <f>SUM(D$2:D144)*$B$2</f>
        <v>219984.010783679</v>
      </c>
      <c r="G144" s="20">
        <f t="shared" si="17"/>
        <v>0.00569731301951416</v>
      </c>
      <c r="H144" s="13">
        <f t="shared" si="18"/>
        <v>0.343689952102307</v>
      </c>
      <c r="I144" s="13">
        <f t="shared" si="19"/>
        <v>0.198975660067283</v>
      </c>
      <c r="J144" s="22">
        <f>1000*E144/SUM($D$2:D144)</f>
        <v>4919.26502360273</v>
      </c>
      <c r="K144" s="13">
        <f t="shared" si="20"/>
        <v>0.170844021765634</v>
      </c>
      <c r="L144" s="23">
        <f t="shared" si="21"/>
        <v>0.144714292035024</v>
      </c>
      <c r="M144" s="23">
        <f t="shared" si="22"/>
        <v>0.172845930336673</v>
      </c>
      <c r="N144" s="23">
        <f t="shared" si="23"/>
        <v>-0.0281316383016497</v>
      </c>
    </row>
    <row r="145" spans="1:14">
      <c r="A145" s="7">
        <v>43217</v>
      </c>
      <c r="B145" s="8" t="str">
        <f>VLOOKUP(A145,[2]H00300perf!$B:$P,10,0)</f>
        <v>4585.66</v>
      </c>
      <c r="C145" s="9">
        <v>1000</v>
      </c>
      <c r="D145" s="10">
        <f t="shared" si="16"/>
        <v>0.218071117352791</v>
      </c>
      <c r="E145" s="11">
        <v>144</v>
      </c>
      <c r="F145" s="11">
        <f>SUM(D$2:D145)*$B$2</f>
        <v>221634.274867803</v>
      </c>
      <c r="G145" s="20">
        <f t="shared" si="17"/>
        <v>0.00566365134759939</v>
      </c>
      <c r="H145" s="13">
        <f t="shared" si="18"/>
        <v>0.341353267051214</v>
      </c>
      <c r="I145" s="13">
        <f t="shared" si="19"/>
        <v>0.199804108313351</v>
      </c>
      <c r="J145" s="22">
        <f>1000*E145/SUM($D$2:D145)</f>
        <v>4916.7810378155</v>
      </c>
      <c r="K145" s="13">
        <f t="shared" si="20"/>
        <v>0.169768151988066</v>
      </c>
      <c r="L145" s="23">
        <f t="shared" si="21"/>
        <v>0.141549158737864</v>
      </c>
      <c r="M145" s="23">
        <f t="shared" si="22"/>
        <v>0.171585115063149</v>
      </c>
      <c r="N145" s="23">
        <f t="shared" si="23"/>
        <v>-0.030035956325285</v>
      </c>
    </row>
    <row r="146" spans="1:14">
      <c r="A146" s="7">
        <v>43210</v>
      </c>
      <c r="B146" s="8" t="str">
        <f>VLOOKUP(A146,[2]H00300perf!$B:$P,10,0)</f>
        <v>4589.95</v>
      </c>
      <c r="C146" s="9">
        <v>1000</v>
      </c>
      <c r="D146" s="10">
        <f t="shared" si="16"/>
        <v>0.217867297029379</v>
      </c>
      <c r="E146" s="11">
        <v>145</v>
      </c>
      <c r="F146" s="11">
        <f>SUM(D$2:D146)*$B$2</f>
        <v>223282.996531437</v>
      </c>
      <c r="G146" s="20">
        <f t="shared" si="17"/>
        <v>0.0056302833971106</v>
      </c>
      <c r="H146" s="13">
        <f t="shared" si="18"/>
        <v>0.339040904702286</v>
      </c>
      <c r="I146" s="13">
        <f t="shared" si="19"/>
        <v>0.197882771761824</v>
      </c>
      <c r="J146" s="22">
        <f>1000*E146/SUM($D$2:D146)</f>
        <v>4914.36771740703</v>
      </c>
      <c r="K146" s="13">
        <f t="shared" si="20"/>
        <v>0.168702232073159</v>
      </c>
      <c r="L146" s="23">
        <f t="shared" si="21"/>
        <v>0.141158132940463</v>
      </c>
      <c r="M146" s="23">
        <f t="shared" si="22"/>
        <v>0.170338672629127</v>
      </c>
      <c r="N146" s="23">
        <f t="shared" si="23"/>
        <v>-0.0291805396886646</v>
      </c>
    </row>
    <row r="147" spans="1:14">
      <c r="A147" s="7">
        <v>43203</v>
      </c>
      <c r="B147" s="8" t="str">
        <f>VLOOKUP(A147,[2]H00300perf!$B:$P,10,0)</f>
        <v>4724.50</v>
      </c>
      <c r="C147" s="9">
        <v>1000</v>
      </c>
      <c r="D147" s="10">
        <f t="shared" si="16"/>
        <v>0.211662609799979</v>
      </c>
      <c r="E147" s="11">
        <v>146</v>
      </c>
      <c r="F147" s="11">
        <f>SUM(D$2:D147)*$B$2</f>
        <v>224884.763914229</v>
      </c>
      <c r="G147" s="20">
        <f t="shared" si="17"/>
        <v>0.0055947398962058</v>
      </c>
      <c r="H147" s="13">
        <f t="shared" si="18"/>
        <v>0.336582079377004</v>
      </c>
      <c r="I147" s="13">
        <f t="shared" si="19"/>
        <v>0.184059684685735</v>
      </c>
      <c r="J147" s="22">
        <f>1000*E147/SUM($D$2:D147)</f>
        <v>4913.01536293225</v>
      </c>
      <c r="K147" s="13">
        <f t="shared" si="20"/>
        <v>0.167561632681964</v>
      </c>
      <c r="L147" s="23">
        <f t="shared" si="21"/>
        <v>0.152522394691268</v>
      </c>
      <c r="M147" s="23">
        <f t="shared" si="22"/>
        <v>0.169020446695039</v>
      </c>
      <c r="N147" s="23">
        <f t="shared" si="23"/>
        <v>-0.0164980520037707</v>
      </c>
    </row>
    <row r="148" spans="1:14">
      <c r="A148" s="7">
        <v>43194</v>
      </c>
      <c r="B148" s="8" t="str">
        <f>VLOOKUP(A148,[2]H00300perf!$B:$P,10,0)</f>
        <v>4704.63</v>
      </c>
      <c r="C148" s="9">
        <v>1000</v>
      </c>
      <c r="D148" s="10">
        <f t="shared" si="16"/>
        <v>0.212556566616291</v>
      </c>
      <c r="E148" s="11">
        <v>147</v>
      </c>
      <c r="F148" s="11">
        <f>SUM(D$2:D148)*$B$2</f>
        <v>226493.296359926</v>
      </c>
      <c r="G148" s="20">
        <f t="shared" si="17"/>
        <v>0.00556000001314777</v>
      </c>
      <c r="H148" s="13">
        <f t="shared" si="18"/>
        <v>0.334183126032144</v>
      </c>
      <c r="I148" s="13">
        <f t="shared" si="19"/>
        <v>0.184466961903469</v>
      </c>
      <c r="J148" s="22">
        <f>1000*E148/SUM($D$2:D148)</f>
        <v>4911.53543119532</v>
      </c>
      <c r="K148" s="13">
        <f t="shared" si="20"/>
        <v>0.166448570893472</v>
      </c>
      <c r="L148" s="23">
        <f t="shared" si="21"/>
        <v>0.149716164128674</v>
      </c>
      <c r="M148" s="23">
        <f t="shared" si="22"/>
        <v>0.167734555138671</v>
      </c>
      <c r="N148" s="23">
        <f t="shared" si="23"/>
        <v>-0.0180183910099969</v>
      </c>
    </row>
    <row r="149" spans="1:14">
      <c r="A149" s="7">
        <v>43189</v>
      </c>
      <c r="B149" s="8" t="str">
        <f>VLOOKUP(A149,[2]H00300perf!$B:$P,10,0)</f>
        <v>4757.89</v>
      </c>
      <c r="C149" s="9">
        <v>1000</v>
      </c>
      <c r="D149" s="10">
        <f t="shared" si="16"/>
        <v>0.210177200397655</v>
      </c>
      <c r="E149" s="11">
        <v>148</v>
      </c>
      <c r="F149" s="11">
        <f>SUM(D$2:D149)*$B$2</f>
        <v>228083.822832795</v>
      </c>
      <c r="G149" s="20">
        <f t="shared" si="17"/>
        <v>0.00552473197906835</v>
      </c>
      <c r="H149" s="13">
        <f t="shared" si="18"/>
        <v>0.331752021199999</v>
      </c>
      <c r="I149" s="13">
        <f t="shared" si="19"/>
        <v>0.178401754040256</v>
      </c>
      <c r="J149" s="22">
        <f>1000*E149/SUM($D$2:D149)</f>
        <v>4910.46399560328</v>
      </c>
      <c r="K149" s="13">
        <f t="shared" si="20"/>
        <v>0.165317435626123</v>
      </c>
      <c r="L149" s="23">
        <f t="shared" si="21"/>
        <v>0.153350267159744</v>
      </c>
      <c r="M149" s="23">
        <f t="shared" si="22"/>
        <v>0.166434585573876</v>
      </c>
      <c r="N149" s="23">
        <f t="shared" si="23"/>
        <v>-0.0130843184141329</v>
      </c>
    </row>
    <row r="150" spans="1:14">
      <c r="A150" s="7">
        <v>43182</v>
      </c>
      <c r="B150" s="8" t="str">
        <f>VLOOKUP(A150,[2]H00300perf!$B:$P,10,0)</f>
        <v>4765.66</v>
      </c>
      <c r="C150" s="9">
        <v>1000</v>
      </c>
      <c r="D150" s="10">
        <f t="shared" si="16"/>
        <v>0.209834524493984</v>
      </c>
      <c r="E150" s="11">
        <v>149</v>
      </c>
      <c r="F150" s="11">
        <f>SUM(D$2:D150)*$B$2</f>
        <v>229671.75608863</v>
      </c>
      <c r="G150" s="20">
        <f t="shared" si="17"/>
        <v>0.00548977052430542</v>
      </c>
      <c r="H150" s="13">
        <f t="shared" si="18"/>
        <v>0.329346337943359</v>
      </c>
      <c r="I150" s="13">
        <f t="shared" si="19"/>
        <v>0.176420761612291</v>
      </c>
      <c r="J150" s="22">
        <f>1000*E150/SUM($D$2:D150)</f>
        <v>4909.46283166344</v>
      </c>
      <c r="K150" s="13">
        <f t="shared" si="20"/>
        <v>0.164196825320425</v>
      </c>
      <c r="L150" s="23">
        <f t="shared" si="21"/>
        <v>0.152925576331068</v>
      </c>
      <c r="M150" s="23">
        <f t="shared" si="22"/>
        <v>0.165149512622934</v>
      </c>
      <c r="N150" s="23">
        <f t="shared" si="23"/>
        <v>-0.0122239362918664</v>
      </c>
    </row>
    <row r="151" spans="1:14">
      <c r="A151" s="7">
        <v>43175</v>
      </c>
      <c r="B151" s="8" t="str">
        <f>VLOOKUP(A151,[2]H00300perf!$B:$P,10,0)</f>
        <v>4950.54</v>
      </c>
      <c r="C151" s="9">
        <v>1000</v>
      </c>
      <c r="D151" s="10">
        <f t="shared" si="16"/>
        <v>0.201998165856654</v>
      </c>
      <c r="E151" s="11">
        <v>150</v>
      </c>
      <c r="F151" s="11">
        <f>SUM(D$2:D151)*$B$2</f>
        <v>231200.387308658</v>
      </c>
      <c r="G151" s="20">
        <f t="shared" si="17"/>
        <v>0.00545219775423827</v>
      </c>
      <c r="H151" s="13">
        <f t="shared" si="18"/>
        <v>0.326765722584416</v>
      </c>
      <c r="I151" s="13">
        <f t="shared" si="19"/>
        <v>0.159632595343759</v>
      </c>
      <c r="J151" s="22">
        <f>1000*E151/SUM($D$2:D151)</f>
        <v>4909.73442222036</v>
      </c>
      <c r="K151" s="13">
        <f t="shared" si="20"/>
        <v>0.162987096035768</v>
      </c>
      <c r="L151" s="23">
        <f t="shared" si="21"/>
        <v>0.167133127240657</v>
      </c>
      <c r="M151" s="23">
        <f t="shared" si="22"/>
        <v>0.163778626548648</v>
      </c>
      <c r="N151" s="23">
        <f t="shared" si="23"/>
        <v>0.00335450069200949</v>
      </c>
    </row>
    <row r="152" spans="1:14">
      <c r="A152" s="7">
        <v>43168</v>
      </c>
      <c r="B152" s="8" t="str">
        <f>VLOOKUP(A152,[2]H00300perf!$B:$P,10,0)</f>
        <v>5014.54</v>
      </c>
      <c r="C152" s="9">
        <v>1000</v>
      </c>
      <c r="D152" s="10">
        <f t="shared" si="16"/>
        <v>0.199420086388781</v>
      </c>
      <c r="E152" s="11">
        <v>151</v>
      </c>
      <c r="F152" s="11">
        <f>SUM(D$2:D152)*$B$2</f>
        <v>232709.50878341</v>
      </c>
      <c r="G152" s="20">
        <f t="shared" si="17"/>
        <v>0.00541414564339943</v>
      </c>
      <c r="H152" s="13">
        <f t="shared" si="18"/>
        <v>0.324157192495113</v>
      </c>
      <c r="I152" s="13">
        <f t="shared" si="19"/>
        <v>0.153340977104658</v>
      </c>
      <c r="J152" s="22">
        <f>1000*E152/SUM($D$2:D152)</f>
        <v>4910.41408653201</v>
      </c>
      <c r="K152" s="13">
        <f t="shared" si="20"/>
        <v>0.161761258330595</v>
      </c>
      <c r="L152" s="23">
        <f t="shared" si="21"/>
        <v>0.170816215390455</v>
      </c>
      <c r="M152" s="23">
        <f t="shared" si="22"/>
        <v>0.162395934164518</v>
      </c>
      <c r="N152" s="23">
        <f t="shared" si="23"/>
        <v>0.00842028122593685</v>
      </c>
    </row>
    <row r="153" spans="1:14">
      <c r="A153" s="7">
        <v>43161</v>
      </c>
      <c r="B153" s="8" t="str">
        <f>VLOOKUP(A153,[2]H00300perf!$B:$P,10,0)</f>
        <v>4901.77</v>
      </c>
      <c r="C153" s="9">
        <v>1000</v>
      </c>
      <c r="D153" s="10">
        <f t="shared" si="16"/>
        <v>0.204007939989024</v>
      </c>
      <c r="E153" s="11">
        <v>152</v>
      </c>
      <c r="F153" s="11">
        <f>SUM(D$2:D153)*$B$2</f>
        <v>234253.349069674</v>
      </c>
      <c r="G153" s="20">
        <f t="shared" si="17"/>
        <v>0.00537835820791883</v>
      </c>
      <c r="H153" s="13">
        <f t="shared" si="18"/>
        <v>0.321708499520589</v>
      </c>
      <c r="I153" s="13">
        <f t="shared" si="19"/>
        <v>0.161312659680113</v>
      </c>
      <c r="J153" s="22">
        <f>1000*E153/SUM($D$2:D153)</f>
        <v>4910.35711791628</v>
      </c>
      <c r="K153" s="13">
        <f t="shared" si="20"/>
        <v>0.160612883679519</v>
      </c>
      <c r="L153" s="23">
        <f t="shared" si="21"/>
        <v>0.160395839840476</v>
      </c>
      <c r="M153" s="23">
        <f t="shared" si="22"/>
        <v>0.16109561584107</v>
      </c>
      <c r="N153" s="23">
        <f t="shared" si="23"/>
        <v>-0.000699776000593344</v>
      </c>
    </row>
    <row r="154" spans="1:14">
      <c r="A154" s="7">
        <v>43154</v>
      </c>
      <c r="B154" s="8" t="str">
        <f>VLOOKUP(A154,[2]H00300perf!$B:$P,10,0)</f>
        <v>4968.44</v>
      </c>
      <c r="C154" s="9">
        <v>1000</v>
      </c>
      <c r="D154" s="10">
        <f t="shared" si="16"/>
        <v>0.201270418883996</v>
      </c>
      <c r="E154" s="11">
        <v>153</v>
      </c>
      <c r="F154" s="11">
        <f>SUM(D$2:D154)*$B$2</f>
        <v>235776.473028099</v>
      </c>
      <c r="G154" s="20">
        <f t="shared" si="17"/>
        <v>0.00534201702401292</v>
      </c>
      <c r="H154" s="13">
        <f t="shared" si="18"/>
        <v>0.319226462159665</v>
      </c>
      <c r="I154" s="13">
        <f t="shared" si="19"/>
        <v>0.154821047503202</v>
      </c>
      <c r="J154" s="22">
        <f>1000*E154/SUM($D$2:D154)</f>
        <v>4910.7323352912</v>
      </c>
      <c r="K154" s="13">
        <f t="shared" si="20"/>
        <v>0.159445821276801</v>
      </c>
      <c r="L154" s="23">
        <f t="shared" si="21"/>
        <v>0.164405414656463</v>
      </c>
      <c r="M154" s="23">
        <f t="shared" si="22"/>
        <v>0.159780640882863</v>
      </c>
      <c r="N154" s="23">
        <f t="shared" si="23"/>
        <v>0.0046247737735996</v>
      </c>
    </row>
    <row r="155" spans="1:14">
      <c r="A155" s="7">
        <v>43145</v>
      </c>
      <c r="B155" s="8" t="str">
        <f>VLOOKUP(A155,[2]H00300perf!$B:$P,10,0)</f>
        <v>4841.36</v>
      </c>
      <c r="C155" s="9">
        <v>1000</v>
      </c>
      <c r="D155" s="10">
        <f t="shared" si="16"/>
        <v>0.206553530412942</v>
      </c>
      <c r="E155" s="11">
        <v>154</v>
      </c>
      <c r="F155" s="11">
        <f>SUM(D$2:D155)*$B$2</f>
        <v>237339.577197176</v>
      </c>
      <c r="G155" s="20">
        <f t="shared" si="17"/>
        <v>0.00530811331333722</v>
      </c>
      <c r="H155" s="13">
        <f t="shared" si="18"/>
        <v>0.316915021892465</v>
      </c>
      <c r="I155" s="13">
        <f t="shared" si="19"/>
        <v>0.163939844458962</v>
      </c>
      <c r="J155" s="22">
        <f>1000*E155/SUM($D$2:D155)</f>
        <v>4910.27545326674</v>
      </c>
      <c r="K155" s="13">
        <f t="shared" si="20"/>
        <v>0.158361875271305</v>
      </c>
      <c r="L155" s="23">
        <f t="shared" si="21"/>
        <v>0.152975177433504</v>
      </c>
      <c r="M155" s="23">
        <f t="shared" si="22"/>
        <v>0.15855314662116</v>
      </c>
      <c r="N155" s="23">
        <f t="shared" si="23"/>
        <v>-0.00557796918765652</v>
      </c>
    </row>
    <row r="156" spans="1:14">
      <c r="A156" s="7">
        <v>43140</v>
      </c>
      <c r="B156" s="8" t="str">
        <f>VLOOKUP(A156,[2]H00300perf!$B:$P,10,0)</f>
        <v>4687.21</v>
      </c>
      <c r="C156" s="9">
        <v>1000</v>
      </c>
      <c r="D156" s="10">
        <f t="shared" si="16"/>
        <v>0.213346532372136</v>
      </c>
      <c r="E156" s="11">
        <v>155</v>
      </c>
      <c r="F156" s="11">
        <f>SUM(D$2:D156)*$B$2</f>
        <v>238954.087748229</v>
      </c>
      <c r="G156" s="20">
        <f t="shared" si="17"/>
        <v>0.00527711092602957</v>
      </c>
      <c r="H156" s="13">
        <f t="shared" si="18"/>
        <v>0.314804861033361</v>
      </c>
      <c r="I156" s="13">
        <f t="shared" si="19"/>
        <v>0.175567503926116</v>
      </c>
      <c r="J156" s="22">
        <f>1000*E156/SUM($D$2:D156)</f>
        <v>4908.76829542204</v>
      </c>
      <c r="K156" s="13">
        <f t="shared" si="20"/>
        <v>0.157376607380396</v>
      </c>
      <c r="L156" s="23">
        <f t="shared" si="21"/>
        <v>0.139237357107245</v>
      </c>
      <c r="M156" s="23">
        <f t="shared" si="22"/>
        <v>0.157428253652965</v>
      </c>
      <c r="N156" s="23">
        <f t="shared" si="23"/>
        <v>-0.0181908965457198</v>
      </c>
    </row>
    <row r="157" spans="1:14">
      <c r="A157" s="7">
        <v>43133</v>
      </c>
      <c r="B157" s="8" t="str">
        <f>VLOOKUP(A157,[2]H00300perf!$B:$P,10,0)</f>
        <v>5212.67</v>
      </c>
      <c r="C157" s="9">
        <v>1000</v>
      </c>
      <c r="D157" s="10">
        <f t="shared" si="16"/>
        <v>0.191840266120817</v>
      </c>
      <c r="E157" s="11">
        <v>156</v>
      </c>
      <c r="F157" s="11">
        <f>SUM(D$2:D157)*$B$2</f>
        <v>240405.848554111</v>
      </c>
      <c r="G157" s="20">
        <f t="shared" si="17"/>
        <v>0.00523873123165398</v>
      </c>
      <c r="H157" s="13">
        <f t="shared" si="18"/>
        <v>0.312197161071598</v>
      </c>
      <c r="I157" s="13">
        <f t="shared" si="19"/>
        <v>0.133217268460222</v>
      </c>
      <c r="J157" s="22">
        <f>1000*E157/SUM($D$2:D157)</f>
        <v>4910.60349446649</v>
      </c>
      <c r="K157" s="13">
        <f t="shared" si="20"/>
        <v>0.15614079323011</v>
      </c>
      <c r="L157" s="23">
        <f t="shared" si="21"/>
        <v>0.178979892611377</v>
      </c>
      <c r="M157" s="23">
        <f t="shared" si="22"/>
        <v>0.156056367841489</v>
      </c>
      <c r="N157" s="23">
        <f t="shared" si="23"/>
        <v>0.0229235247698882</v>
      </c>
    </row>
    <row r="158" spans="1:14">
      <c r="A158" s="7">
        <v>43126</v>
      </c>
      <c r="B158" s="8" t="str">
        <f>VLOOKUP(A158,[2]H00300perf!$B:$P,10,0)</f>
        <v>5347.00</v>
      </c>
      <c r="C158" s="9">
        <v>1000</v>
      </c>
      <c r="D158" s="10">
        <f t="shared" si="16"/>
        <v>0.187020759304283</v>
      </c>
      <c r="E158" s="11">
        <v>157</v>
      </c>
      <c r="F158" s="11">
        <f>SUM(D$2:D158)*$B$2</f>
        <v>241821.137501184</v>
      </c>
      <c r="G158" s="20">
        <f t="shared" si="17"/>
        <v>0.00519918450666375</v>
      </c>
      <c r="H158" s="13">
        <f t="shared" si="18"/>
        <v>0.309515473761577</v>
      </c>
      <c r="I158" s="13">
        <f t="shared" si="19"/>
        <v>0.12274648735863</v>
      </c>
      <c r="J158" s="22">
        <f>1000*E158/SUM($D$2:D158)</f>
        <v>4913.15756048903</v>
      </c>
      <c r="K158" s="13">
        <f t="shared" si="20"/>
        <v>0.154865840829449</v>
      </c>
      <c r="L158" s="23">
        <f t="shared" si="21"/>
        <v>0.186768986402947</v>
      </c>
      <c r="M158" s="23">
        <f t="shared" si="22"/>
        <v>0.154649632932128</v>
      </c>
      <c r="N158" s="23">
        <f t="shared" si="23"/>
        <v>0.0321193534708186</v>
      </c>
    </row>
    <row r="159" spans="1:14">
      <c r="A159" s="7">
        <v>43119</v>
      </c>
      <c r="B159" s="8" t="str">
        <f>VLOOKUP(A159,[2]H00300perf!$B:$P,10,0)</f>
        <v>5229.11</v>
      </c>
      <c r="C159" s="9">
        <v>1000</v>
      </c>
      <c r="D159" s="10">
        <f t="shared" si="16"/>
        <v>0.191237132131472</v>
      </c>
      <c r="E159" s="11">
        <v>158</v>
      </c>
      <c r="F159" s="11">
        <f>SUM(D$2:D159)*$B$2</f>
        <v>243268.334060446</v>
      </c>
      <c r="G159" s="20">
        <f t="shared" si="17"/>
        <v>0.00516169305757448</v>
      </c>
      <c r="H159" s="13">
        <f t="shared" si="18"/>
        <v>0.306978119623509</v>
      </c>
      <c r="I159" s="13">
        <f t="shared" si="19"/>
        <v>0.130233956503279</v>
      </c>
      <c r="J159" s="22">
        <f>1000*E159/SUM($D$2:D159)</f>
        <v>4915.03715277183</v>
      </c>
      <c r="K159" s="13">
        <f t="shared" si="20"/>
        <v>0.153661042419518</v>
      </c>
      <c r="L159" s="23">
        <f t="shared" si="21"/>
        <v>0.17674416312023</v>
      </c>
      <c r="M159" s="23">
        <f t="shared" si="22"/>
        <v>0.15331707720399</v>
      </c>
      <c r="N159" s="23">
        <f t="shared" si="23"/>
        <v>0.0234270859162398</v>
      </c>
    </row>
    <row r="160" spans="1:14">
      <c r="A160" s="7">
        <v>43112</v>
      </c>
      <c r="B160" s="8" t="str">
        <f>VLOOKUP(A160,[2]H00300perf!$B:$P,10,0)</f>
        <v>5155.42</v>
      </c>
      <c r="C160" s="9">
        <v>1000</v>
      </c>
      <c r="D160" s="10">
        <f t="shared" si="16"/>
        <v>0.193970617330887</v>
      </c>
      <c r="E160" s="11">
        <v>159</v>
      </c>
      <c r="F160" s="11">
        <f>SUM(D$2:D160)*$B$2</f>
        <v>244736.216405628</v>
      </c>
      <c r="G160" s="20">
        <f t="shared" si="17"/>
        <v>0.00512567673396599</v>
      </c>
      <c r="H160" s="13">
        <f t="shared" si="18"/>
        <v>0.304545140669664</v>
      </c>
      <c r="I160" s="13">
        <f t="shared" si="19"/>
        <v>0.134646062677586</v>
      </c>
      <c r="J160" s="22">
        <f>1000*E160/SUM($D$2:D160)</f>
        <v>4916.4789244177</v>
      </c>
      <c r="K160" s="13">
        <f t="shared" si="20"/>
        <v>0.152506559050761</v>
      </c>
      <c r="L160" s="23">
        <f t="shared" si="21"/>
        <v>0.169899077992078</v>
      </c>
      <c r="M160" s="23">
        <f t="shared" si="22"/>
        <v>0.152038581618904</v>
      </c>
      <c r="N160" s="23">
        <f t="shared" si="23"/>
        <v>0.0178604963731741</v>
      </c>
    </row>
    <row r="161" spans="1:14">
      <c r="A161" s="7">
        <v>43105</v>
      </c>
      <c r="B161" s="8" t="str">
        <f>VLOOKUP(A161,[2]H00300perf!$B:$P,10,0)</f>
        <v>5050.17</v>
      </c>
      <c r="C161" s="9">
        <v>1000</v>
      </c>
      <c r="D161" s="10">
        <f t="shared" si="16"/>
        <v>0.198013136191455</v>
      </c>
      <c r="E161" s="11">
        <v>160</v>
      </c>
      <c r="F161" s="11">
        <f>SUM(D$2:D161)*$B$2</f>
        <v>246234.690714414</v>
      </c>
      <c r="G161" s="20">
        <f t="shared" si="17"/>
        <v>0.00509153825203893</v>
      </c>
      <c r="H161" s="13">
        <f t="shared" si="18"/>
        <v>0.302243114780206</v>
      </c>
      <c r="I161" s="13">
        <f t="shared" si="19"/>
        <v>0.14141888706858</v>
      </c>
      <c r="J161" s="22">
        <f>1000*E161/SUM($D$2:D161)</f>
        <v>4917.29250856985</v>
      </c>
      <c r="K161" s="13">
        <f t="shared" si="20"/>
        <v>0.151415865662885</v>
      </c>
      <c r="L161" s="23">
        <f t="shared" si="21"/>
        <v>0.160824227711626</v>
      </c>
      <c r="M161" s="23">
        <f t="shared" si="22"/>
        <v>0.150827249117321</v>
      </c>
      <c r="N161" s="23">
        <f t="shared" si="23"/>
        <v>0.00999697859430504</v>
      </c>
    </row>
    <row r="162" spans="1:14">
      <c r="A162" s="7">
        <v>43098</v>
      </c>
      <c r="B162" s="8" t="str">
        <f>VLOOKUP(A162,[2]H00300perf!$B:$P,10,0)</f>
        <v>4918.52</v>
      </c>
      <c r="C162" s="9">
        <v>1000</v>
      </c>
      <c r="D162" s="10">
        <f t="shared" si="16"/>
        <v>0.203313191773135</v>
      </c>
      <c r="E162" s="11">
        <v>161</v>
      </c>
      <c r="F162" s="11">
        <f>SUM(D$2:D162)*$B$2</f>
        <v>247773.273458817</v>
      </c>
      <c r="G162" s="20">
        <f t="shared" si="17"/>
        <v>0.00505964199765493</v>
      </c>
      <c r="H162" s="13">
        <f t="shared" si="18"/>
        <v>0.300095887180195</v>
      </c>
      <c r="I162" s="13">
        <f t="shared" si="19"/>
        <v>0.150308366802748</v>
      </c>
      <c r="J162" s="22">
        <f>1000*E162/SUM($D$2:D162)</f>
        <v>4917.30013084931</v>
      </c>
      <c r="K162" s="13">
        <f t="shared" si="20"/>
        <v>0.150401102686148</v>
      </c>
      <c r="L162" s="23">
        <f t="shared" si="21"/>
        <v>0.149787520377447</v>
      </c>
      <c r="M162" s="23">
        <f t="shared" si="22"/>
        <v>0.149694784494046</v>
      </c>
      <c r="N162" s="23">
        <f t="shared" si="23"/>
        <v>9.27358834008629e-5</v>
      </c>
    </row>
    <row r="163" spans="1:14">
      <c r="A163" s="7">
        <v>43091</v>
      </c>
      <c r="B163" s="8" t="str">
        <f>VLOOKUP(A163,[2]H00300perf!$B:$P,10,0)</f>
        <v>4947.49</v>
      </c>
      <c r="C163" s="9">
        <v>1000</v>
      </c>
      <c r="D163" s="10">
        <f t="shared" si="16"/>
        <v>0.202122692516812</v>
      </c>
      <c r="E163" s="11">
        <v>162</v>
      </c>
      <c r="F163" s="11">
        <f>SUM(D$2:D163)*$B$2</f>
        <v>249302.847040572</v>
      </c>
      <c r="G163" s="20">
        <f t="shared" si="17"/>
        <v>0.0050277453076086</v>
      </c>
      <c r="H163" s="13">
        <f t="shared" si="18"/>
        <v>0.297952102842431</v>
      </c>
      <c r="I163" s="13">
        <f t="shared" si="19"/>
        <v>0.14713040658791</v>
      </c>
      <c r="J163" s="22">
        <f>1000*E163/SUM($D$2:D163)</f>
        <v>4917.48535788076</v>
      </c>
      <c r="K163" s="13">
        <f t="shared" si="20"/>
        <v>0.149386415154188</v>
      </c>
      <c r="L163" s="23">
        <f t="shared" si="21"/>
        <v>0.150821696254521</v>
      </c>
      <c r="M163" s="23">
        <f t="shared" si="22"/>
        <v>0.148565687688243</v>
      </c>
      <c r="N163" s="23">
        <f t="shared" si="23"/>
        <v>0.00225600856627861</v>
      </c>
    </row>
    <row r="164" spans="1:14">
      <c r="A164" s="7">
        <v>43084</v>
      </c>
      <c r="B164" s="8" t="str">
        <f>VLOOKUP(A164,[2]H00300perf!$B:$P,10,0)</f>
        <v>4857.51</v>
      </c>
      <c r="C164" s="9">
        <v>1000</v>
      </c>
      <c r="D164" s="10">
        <f t="shared" si="16"/>
        <v>0.205866791833676</v>
      </c>
      <c r="E164" s="11">
        <v>163</v>
      </c>
      <c r="F164" s="11">
        <f>SUM(D$2:D164)*$B$2</f>
        <v>250860.754281113</v>
      </c>
      <c r="G164" s="20">
        <f t="shared" si="17"/>
        <v>0.00499748314711012</v>
      </c>
      <c r="H164" s="13">
        <f t="shared" si="18"/>
        <v>0.295921380877446</v>
      </c>
      <c r="I164" s="13">
        <f t="shared" si="19"/>
        <v>0.152931420856117</v>
      </c>
      <c r="J164" s="22">
        <f>1000*E164/SUM($D$2:D164)</f>
        <v>4917.11289609588</v>
      </c>
      <c r="K164" s="13">
        <f t="shared" si="20"/>
        <v>0.14842693985576</v>
      </c>
      <c r="L164" s="23">
        <f t="shared" si="21"/>
        <v>0.142989960021329</v>
      </c>
      <c r="M164" s="23">
        <f t="shared" si="22"/>
        <v>0.147494441021686</v>
      </c>
      <c r="N164" s="23">
        <f t="shared" si="23"/>
        <v>-0.0045044810003565</v>
      </c>
    </row>
    <row r="165" spans="1:14">
      <c r="A165" s="7">
        <v>43077</v>
      </c>
      <c r="B165" s="8" t="str">
        <f>VLOOKUP(A165,[2]H00300perf!$B:$P,10,0)</f>
        <v>4884.99</v>
      </c>
      <c r="C165" s="9">
        <v>1000</v>
      </c>
      <c r="D165" s="10">
        <f t="shared" si="16"/>
        <v>0.204708709741473</v>
      </c>
      <c r="E165" s="11">
        <v>164</v>
      </c>
      <c r="F165" s="11">
        <f>SUM(D$2:D165)*$B$2</f>
        <v>252409.897677517</v>
      </c>
      <c r="G165" s="20">
        <f t="shared" si="17"/>
        <v>0.00496720554410229</v>
      </c>
      <c r="H165" s="13">
        <f t="shared" si="18"/>
        <v>0.293892741215459</v>
      </c>
      <c r="I165" s="13">
        <f t="shared" si="19"/>
        <v>0.149854066417729</v>
      </c>
      <c r="J165" s="22">
        <f>1000*E165/SUM($D$2:D165)</f>
        <v>4916.91574466553</v>
      </c>
      <c r="K165" s="13">
        <f t="shared" si="20"/>
        <v>0.147466973508665</v>
      </c>
      <c r="L165" s="23">
        <f t="shared" si="21"/>
        <v>0.14403867479773</v>
      </c>
      <c r="M165" s="23">
        <f t="shared" si="22"/>
        <v>0.146425767706794</v>
      </c>
      <c r="N165" s="23">
        <f t="shared" si="23"/>
        <v>-0.00238709290906436</v>
      </c>
    </row>
    <row r="166" spans="1:14">
      <c r="A166" s="7">
        <v>43070</v>
      </c>
      <c r="B166" s="8" t="str">
        <f>VLOOKUP(A166,[2]H00300perf!$B:$P,10,0)</f>
        <v>4878.58</v>
      </c>
      <c r="C166" s="9">
        <v>1000</v>
      </c>
      <c r="D166" s="10">
        <f t="shared" si="16"/>
        <v>0.204977677930873</v>
      </c>
      <c r="E166" s="11">
        <v>165</v>
      </c>
      <c r="F166" s="11">
        <f>SUM(D$2:D166)*$B$2</f>
        <v>253961.076504143</v>
      </c>
      <c r="G166" s="20">
        <f t="shared" si="17"/>
        <v>0.00493737910175738</v>
      </c>
      <c r="H166" s="13">
        <f t="shared" si="18"/>
        <v>0.291897375332955</v>
      </c>
      <c r="I166" s="13">
        <f t="shared" si="19"/>
        <v>0.149353871482942</v>
      </c>
      <c r="J166" s="22">
        <f>1000*E166/SUM($D$2:D166)</f>
        <v>4916.68159226609</v>
      </c>
      <c r="K166" s="13">
        <f t="shared" si="20"/>
        <v>0.146522238247076</v>
      </c>
      <c r="L166" s="23">
        <f t="shared" si="21"/>
        <v>0.142543503850013</v>
      </c>
      <c r="M166" s="23">
        <f t="shared" si="22"/>
        <v>0.145375137085879</v>
      </c>
      <c r="N166" s="23">
        <f t="shared" si="23"/>
        <v>-0.00283163323586599</v>
      </c>
    </row>
    <row r="167" spans="1:14">
      <c r="A167" s="7">
        <v>43063</v>
      </c>
      <c r="B167" s="8" t="str">
        <f>VLOOKUP(A167,[2]H00300perf!$B:$P,10,0)</f>
        <v>5008.01</v>
      </c>
      <c r="C167" s="9">
        <v>1000</v>
      </c>
      <c r="D167" s="10">
        <f t="shared" si="16"/>
        <v>0.199680112459839</v>
      </c>
      <c r="E167" s="11">
        <v>166</v>
      </c>
      <c r="F167" s="11">
        <f>SUM(D$2:D167)*$B$2</f>
        <v>255472.165739188</v>
      </c>
      <c r="G167" s="20">
        <f t="shared" si="17"/>
        <v>0.00490622432434452</v>
      </c>
      <c r="H167" s="13">
        <f t="shared" si="18"/>
        <v>0.289816367451856</v>
      </c>
      <c r="I167" s="13">
        <f t="shared" si="19"/>
        <v>0.138947092710741</v>
      </c>
      <c r="J167" s="22">
        <f>1000*E167/SUM($D$2:D167)</f>
        <v>4917.22178956462</v>
      </c>
      <c r="K167" s="13">
        <f t="shared" si="20"/>
        <v>0.14553286118324</v>
      </c>
      <c r="L167" s="23">
        <f t="shared" si="21"/>
        <v>0.150869274741115</v>
      </c>
      <c r="M167" s="23">
        <f t="shared" si="22"/>
        <v>0.144283506268617</v>
      </c>
      <c r="N167" s="23">
        <f t="shared" si="23"/>
        <v>0.00658576847249814</v>
      </c>
    </row>
    <row r="168" spans="1:14">
      <c r="A168" s="7">
        <v>43056</v>
      </c>
      <c r="B168" s="8" t="str">
        <f>VLOOKUP(A168,[2]H00300perf!$B:$P,10,0)</f>
        <v>5028.28</v>
      </c>
      <c r="C168" s="9">
        <v>1000</v>
      </c>
      <c r="D168" s="10">
        <f t="shared" si="16"/>
        <v>0.198875162083257</v>
      </c>
      <c r="E168" s="11">
        <v>167</v>
      </c>
      <c r="F168" s="11">
        <f>SUM(D$2:D168)*$B$2</f>
        <v>256977.163472012</v>
      </c>
      <c r="G168" s="20">
        <f t="shared" si="17"/>
        <v>0.00487520654365317</v>
      </c>
      <c r="H168" s="13">
        <f t="shared" si="18"/>
        <v>0.287747776485043</v>
      </c>
      <c r="I168" s="13">
        <f t="shared" si="19"/>
        <v>0.136615668014432</v>
      </c>
      <c r="J168" s="22">
        <f>1000*E168/SUM($D$2:D168)</f>
        <v>4917.87220671709</v>
      </c>
      <c r="K168" s="13">
        <f t="shared" si="20"/>
        <v>0.14454821145761</v>
      </c>
      <c r="L168" s="23">
        <f t="shared" si="21"/>
        <v>0.151132108470611</v>
      </c>
      <c r="M168" s="23">
        <f t="shared" si="22"/>
        <v>0.143199565027434</v>
      </c>
      <c r="N168" s="23">
        <f t="shared" si="23"/>
        <v>0.00793254344317718</v>
      </c>
    </row>
    <row r="169" spans="1:14">
      <c r="A169" s="7">
        <v>43049</v>
      </c>
      <c r="B169" s="8" t="str">
        <f>VLOOKUP(A169,[2]H00300perf!$B:$P,10,0)</f>
        <v>5017.37</v>
      </c>
      <c r="C169" s="9">
        <v>1000</v>
      </c>
      <c r="D169" s="10">
        <f t="shared" si="16"/>
        <v>0.199307605378914</v>
      </c>
      <c r="E169" s="11">
        <v>168</v>
      </c>
      <c r="F169" s="11">
        <f>SUM(D$2:D169)*$B$2</f>
        <v>258485.433741097</v>
      </c>
      <c r="G169" s="20">
        <f t="shared" si="17"/>
        <v>0.0048447116496191</v>
      </c>
      <c r="H169" s="13">
        <f t="shared" si="18"/>
        <v>0.285717229176331</v>
      </c>
      <c r="I169" s="13">
        <f t="shared" si="19"/>
        <v>0.136512855229673</v>
      </c>
      <c r="J169" s="22">
        <f>1000*E169/SUM($D$2:D169)</f>
        <v>4918.45277932916</v>
      </c>
      <c r="K169" s="13">
        <f t="shared" si="20"/>
        <v>0.143581247938077</v>
      </c>
      <c r="L169" s="23">
        <f t="shared" si="21"/>
        <v>0.149204373946658</v>
      </c>
      <c r="M169" s="23">
        <f t="shared" si="22"/>
        <v>0.142135981238254</v>
      </c>
      <c r="N169" s="23">
        <f t="shared" si="23"/>
        <v>0.00706839270840365</v>
      </c>
    </row>
    <row r="170" spans="1:14">
      <c r="A170" s="7">
        <v>43042</v>
      </c>
      <c r="B170" s="8" t="str">
        <f>VLOOKUP(A170,[2]H00300perf!$B:$P,10,0)</f>
        <v>4871.91</v>
      </c>
      <c r="C170" s="9">
        <v>1000</v>
      </c>
      <c r="D170" s="10">
        <f t="shared" si="16"/>
        <v>0.205258307316843</v>
      </c>
      <c r="E170" s="11">
        <v>169</v>
      </c>
      <c r="F170" s="11">
        <f>SUM(D$2:D170)*$B$2</f>
        <v>260038.736244632</v>
      </c>
      <c r="G170" s="20">
        <f t="shared" si="17"/>
        <v>0.00481642086311179</v>
      </c>
      <c r="H170" s="13">
        <f t="shared" si="18"/>
        <v>0.283836253775973</v>
      </c>
      <c r="I170" s="13">
        <f t="shared" si="19"/>
        <v>0.146036101877951</v>
      </c>
      <c r="J170" s="22">
        <f>1000*E170/SUM($D$2:D170)</f>
        <v>4918.17476299706</v>
      </c>
      <c r="K170" s="13">
        <f t="shared" si="20"/>
        <v>0.142688341363638</v>
      </c>
      <c r="L170" s="23">
        <f t="shared" si="21"/>
        <v>0.137800151898022</v>
      </c>
      <c r="M170" s="23">
        <f t="shared" si="22"/>
        <v>0.141147912412335</v>
      </c>
      <c r="N170" s="23">
        <f t="shared" si="23"/>
        <v>-0.00334776051431307</v>
      </c>
    </row>
    <row r="171" spans="1:14">
      <c r="A171" s="7">
        <v>43035</v>
      </c>
      <c r="B171" s="8" t="str">
        <f>VLOOKUP(A171,[2]H00300perf!$B:$P,10,0)</f>
        <v>4907.62</v>
      </c>
      <c r="C171" s="9">
        <v>1000</v>
      </c>
      <c r="D171" s="10">
        <f t="shared" si="16"/>
        <v>0.203764757662574</v>
      </c>
      <c r="E171" s="11">
        <v>170</v>
      </c>
      <c r="F171" s="11">
        <f>SUM(D$2:D171)*$B$2</f>
        <v>261580.736236482</v>
      </c>
      <c r="G171" s="20">
        <f t="shared" si="17"/>
        <v>0.0047880056193155</v>
      </c>
      <c r="H171" s="13">
        <f t="shared" si="18"/>
        <v>0.281949720369545</v>
      </c>
      <c r="I171" s="13">
        <f t="shared" si="19"/>
        <v>0.142541843528105</v>
      </c>
      <c r="J171" s="22">
        <f>1000*E171/SUM($D$2:D171)</f>
        <v>4918.11254341358</v>
      </c>
      <c r="K171" s="13">
        <f t="shared" si="20"/>
        <v>0.141791272044081</v>
      </c>
      <c r="L171" s="23">
        <f t="shared" si="21"/>
        <v>0.139407876841441</v>
      </c>
      <c r="M171" s="23">
        <f t="shared" si="22"/>
        <v>0.140158448325464</v>
      </c>
      <c r="N171" s="23">
        <f t="shared" si="23"/>
        <v>-0.000750571484023244</v>
      </c>
    </row>
    <row r="172" spans="1:14">
      <c r="A172" s="7">
        <v>43028</v>
      </c>
      <c r="B172" s="8" t="str">
        <f>VLOOKUP(A172,[2]H00300perf!$B:$P,10,0)</f>
        <v>4791.50</v>
      </c>
      <c r="C172" s="9">
        <v>1000</v>
      </c>
      <c r="D172" s="10">
        <f t="shared" si="16"/>
        <v>0.208702911405614</v>
      </c>
      <c r="E172" s="11">
        <v>171</v>
      </c>
      <c r="F172" s="11">
        <f>SUM(D$2:D172)*$B$2</f>
        <v>263160.105953689</v>
      </c>
      <c r="G172" s="20">
        <f t="shared" si="17"/>
        <v>0.00476140314785214</v>
      </c>
      <c r="H172" s="13">
        <f t="shared" si="18"/>
        <v>0.280186004167917</v>
      </c>
      <c r="I172" s="13">
        <f t="shared" si="19"/>
        <v>0.150039332156853</v>
      </c>
      <c r="J172" s="22">
        <f>1000*E172/SUM($D$2:D172)</f>
        <v>4917.35267133433</v>
      </c>
      <c r="K172" s="13">
        <f t="shared" si="20"/>
        <v>0.140954958127886</v>
      </c>
      <c r="L172" s="23">
        <f t="shared" si="21"/>
        <v>0.130146672011064</v>
      </c>
      <c r="M172" s="23">
        <f t="shared" si="22"/>
        <v>0.139231046040031</v>
      </c>
      <c r="N172" s="23">
        <f t="shared" si="23"/>
        <v>-0.00908437402896745</v>
      </c>
    </row>
    <row r="173" spans="1:14">
      <c r="A173" s="7">
        <v>43021</v>
      </c>
      <c r="B173" s="8" t="str">
        <f>VLOOKUP(A173,[2]H00300perf!$B:$P,10,0)</f>
        <v>4784.05</v>
      </c>
      <c r="C173" s="9">
        <v>1000</v>
      </c>
      <c r="D173" s="10">
        <f t="shared" si="16"/>
        <v>0.209027915678139</v>
      </c>
      <c r="E173" s="11">
        <v>172</v>
      </c>
      <c r="F173" s="11">
        <f>SUM(D$2:D173)*$B$2</f>
        <v>264741.935156979</v>
      </c>
      <c r="G173" s="20">
        <f t="shared" si="17"/>
        <v>0.00473518960302622</v>
      </c>
      <c r="H173" s="13">
        <f t="shared" si="18"/>
        <v>0.278450401408696</v>
      </c>
      <c r="I173" s="13">
        <f t="shared" si="19"/>
        <v>0.14964339864204</v>
      </c>
      <c r="J173" s="22">
        <f>1000*E173/SUM($D$2:D173)</f>
        <v>4916.55618981633</v>
      </c>
      <c r="K173" s="13">
        <f t="shared" si="20"/>
        <v>0.140131617420723</v>
      </c>
      <c r="L173" s="23">
        <f t="shared" si="21"/>
        <v>0.128807002766655</v>
      </c>
      <c r="M173" s="23">
        <f t="shared" si="22"/>
        <v>0.138318783987973</v>
      </c>
      <c r="N173" s="23">
        <f t="shared" si="23"/>
        <v>-0.00951178122131791</v>
      </c>
    </row>
    <row r="174" spans="1:14">
      <c r="A174" s="7">
        <v>43007</v>
      </c>
      <c r="B174" s="8" t="str">
        <f>VLOOKUP(A174,[2]H00300perf!$B:$P,10,0)</f>
        <v>4680.95</v>
      </c>
      <c r="C174" s="9">
        <v>1000</v>
      </c>
      <c r="D174" s="10">
        <f t="shared" si="16"/>
        <v>0.213631848235935</v>
      </c>
      <c r="E174" s="11">
        <v>173</v>
      </c>
      <c r="F174" s="11">
        <f>SUM(D$2:D174)*$B$2</f>
        <v>266358.604850097</v>
      </c>
      <c r="G174" s="20">
        <f t="shared" si="17"/>
        <v>0.00471060843494136</v>
      </c>
      <c r="H174" s="13">
        <f t="shared" si="18"/>
        <v>0.276824975359937</v>
      </c>
      <c r="I174" s="13">
        <f t="shared" si="19"/>
        <v>0.156302740312593</v>
      </c>
      <c r="J174" s="22">
        <f>1000*E174/SUM($D$2:D174)</f>
        <v>4915.12617261526</v>
      </c>
      <c r="K174" s="13">
        <f t="shared" si="20"/>
        <v>0.139362838594878</v>
      </c>
      <c r="L174" s="23">
        <f t="shared" si="21"/>
        <v>0.120522235047345</v>
      </c>
      <c r="M174" s="23">
        <f t="shared" si="22"/>
        <v>0.137462136765059</v>
      </c>
      <c r="N174" s="23">
        <f t="shared" si="23"/>
        <v>-0.0169399017177143</v>
      </c>
    </row>
    <row r="175" spans="1:14">
      <c r="A175" s="7">
        <v>43000</v>
      </c>
      <c r="B175" s="8" t="str">
        <f>VLOOKUP(A175,[2]H00300perf!$B:$P,10,0)</f>
        <v>4681.23</v>
      </c>
      <c r="C175" s="9">
        <v>1000</v>
      </c>
      <c r="D175" s="10">
        <f t="shared" si="16"/>
        <v>0.213619070201635</v>
      </c>
      <c r="E175" s="11">
        <v>174</v>
      </c>
      <c r="F175" s="11">
        <f>SUM(D$2:D175)*$B$2</f>
        <v>267975.177844802</v>
      </c>
      <c r="G175" s="20">
        <f t="shared" si="17"/>
        <v>0.00468627287678493</v>
      </c>
      <c r="H175" s="13">
        <f t="shared" si="18"/>
        <v>0.275217786841719</v>
      </c>
      <c r="I175" s="13">
        <f t="shared" si="19"/>
        <v>0.155311699093261</v>
      </c>
      <c r="J175" s="22">
        <f>1000*E175/SUM($D$2:D175)</f>
        <v>4913.71518283906</v>
      </c>
      <c r="K175" s="13">
        <f t="shared" si="20"/>
        <v>0.138602160523579</v>
      </c>
      <c r="L175" s="23">
        <f t="shared" si="21"/>
        <v>0.119906087748458</v>
      </c>
      <c r="M175" s="23">
        <f t="shared" si="22"/>
        <v>0.136615626318139</v>
      </c>
      <c r="N175" s="23">
        <f t="shared" si="23"/>
        <v>-0.0167095385696816</v>
      </c>
    </row>
    <row r="176" spans="1:14">
      <c r="A176" s="7">
        <v>42993</v>
      </c>
      <c r="B176" s="8" t="str">
        <f>VLOOKUP(A176,[2]H00300perf!$B:$P,10,0)</f>
        <v>4672.93</v>
      </c>
      <c r="C176" s="9">
        <v>1000</v>
      </c>
      <c r="D176" s="10">
        <f t="shared" si="16"/>
        <v>0.213998497730546</v>
      </c>
      <c r="E176" s="11">
        <v>175</v>
      </c>
      <c r="F176" s="11">
        <f>SUM(D$2:D176)*$B$2</f>
        <v>269594.622176302</v>
      </c>
      <c r="G176" s="20">
        <f t="shared" si="17"/>
        <v>0.00466229139215625</v>
      </c>
      <c r="H176" s="13">
        <f t="shared" si="18"/>
        <v>0.273635923423697</v>
      </c>
      <c r="I176" s="13">
        <f t="shared" si="19"/>
        <v>0.154965885366986</v>
      </c>
      <c r="J176" s="22">
        <f>1000*E176/SUM($D$2:D176)</f>
        <v>4912.26879568078</v>
      </c>
      <c r="K176" s="13">
        <f t="shared" si="20"/>
        <v>0.137853203396881</v>
      </c>
      <c r="L176" s="23">
        <f t="shared" si="21"/>
        <v>0.118670038056711</v>
      </c>
      <c r="M176" s="23">
        <f t="shared" si="22"/>
        <v>0.135782720026816</v>
      </c>
      <c r="N176" s="23">
        <f t="shared" si="23"/>
        <v>-0.0171126819701053</v>
      </c>
    </row>
    <row r="177" spans="1:14">
      <c r="A177" s="7">
        <v>42986</v>
      </c>
      <c r="B177" s="8" t="str">
        <f>VLOOKUP(A177,[2]H00300perf!$B:$P,10,0)</f>
        <v>4666.31</v>
      </c>
      <c r="C177" s="9">
        <v>1000</v>
      </c>
      <c r="D177" s="10">
        <f t="shared" si="16"/>
        <v>0.214302093088543</v>
      </c>
      <c r="E177" s="11">
        <v>176</v>
      </c>
      <c r="F177" s="11">
        <f>SUM(D$2:D177)*$B$2</f>
        <v>271216.363980855</v>
      </c>
      <c r="G177" s="20">
        <f t="shared" si="17"/>
        <v>0.00463863514487703</v>
      </c>
      <c r="H177" s="13">
        <f t="shared" si="18"/>
        <v>0.272077398860274</v>
      </c>
      <c r="I177" s="13">
        <f t="shared" si="19"/>
        <v>0.154501670952257</v>
      </c>
      <c r="J177" s="22">
        <f>1000*E177/SUM($D$2:D177)</f>
        <v>4910.79808183705</v>
      </c>
      <c r="K177" s="13">
        <f t="shared" si="20"/>
        <v>0.137114993098638</v>
      </c>
      <c r="L177" s="23">
        <f t="shared" si="21"/>
        <v>0.117575727908017</v>
      </c>
      <c r="M177" s="23">
        <f t="shared" si="22"/>
        <v>0.134962405761635</v>
      </c>
      <c r="N177" s="23">
        <f t="shared" si="23"/>
        <v>-0.0173866778536187</v>
      </c>
    </row>
    <row r="178" spans="1:14">
      <c r="A178" s="7">
        <v>42979</v>
      </c>
      <c r="B178" s="8" t="str">
        <f>VLOOKUP(A178,[2]H00300perf!$B:$P,10,0)</f>
        <v>4669.53</v>
      </c>
      <c r="C178" s="9">
        <v>1000</v>
      </c>
      <c r="D178" s="10">
        <f t="shared" si="16"/>
        <v>0.214154315316531</v>
      </c>
      <c r="E178" s="11">
        <v>177</v>
      </c>
      <c r="F178" s="11">
        <f>SUM(D$2:D178)*$B$2</f>
        <v>272836.987469728</v>
      </c>
      <c r="G178" s="20">
        <f t="shared" si="17"/>
        <v>0.00461517174038679</v>
      </c>
      <c r="H178" s="13">
        <f t="shared" si="18"/>
        <v>0.270533426897132</v>
      </c>
      <c r="I178" s="13">
        <f t="shared" si="19"/>
        <v>0.153324554028837</v>
      </c>
      <c r="J178" s="22">
        <f>1000*E178/SUM($D$2:D178)</f>
        <v>4909.36497438279</v>
      </c>
      <c r="K178" s="13">
        <f t="shared" si="20"/>
        <v>0.136383100569337</v>
      </c>
      <c r="L178" s="23">
        <f t="shared" si="21"/>
        <v>0.117208872868295</v>
      </c>
      <c r="M178" s="23">
        <f t="shared" si="22"/>
        <v>0.134150326327795</v>
      </c>
      <c r="N178" s="23">
        <f t="shared" si="23"/>
        <v>-0.0169414534595003</v>
      </c>
    </row>
    <row r="179" spans="1:14">
      <c r="A179" s="7">
        <v>42972</v>
      </c>
      <c r="B179" s="8" t="str">
        <f>VLOOKUP(A179,[2]H00300perf!$B:$P,10,0)</f>
        <v>4624.85</v>
      </c>
      <c r="C179" s="9">
        <v>1000</v>
      </c>
      <c r="D179" s="10">
        <f t="shared" si="16"/>
        <v>0.216223228861477</v>
      </c>
      <c r="E179" s="11">
        <v>178</v>
      </c>
      <c r="F179" s="11">
        <f>SUM(D$2:D179)*$B$2</f>
        <v>274473.267565299</v>
      </c>
      <c r="G179" s="20">
        <f t="shared" si="17"/>
        <v>0.00459251040306734</v>
      </c>
      <c r="H179" s="13">
        <f t="shared" si="18"/>
        <v>0.26904397852615</v>
      </c>
      <c r="I179" s="13">
        <f t="shared" si="19"/>
        <v>0.155655087234622</v>
      </c>
      <c r="J179" s="22">
        <f>1000*E179/SUM($D$2:D179)</f>
        <v>4907.66883036992</v>
      </c>
      <c r="K179" s="13">
        <f t="shared" si="20"/>
        <v>0.13567785135683</v>
      </c>
      <c r="L179" s="23">
        <f t="shared" si="21"/>
        <v>0.113388891291528</v>
      </c>
      <c r="M179" s="23">
        <f t="shared" si="22"/>
        <v>0.13336612716932</v>
      </c>
      <c r="N179" s="23">
        <f t="shared" si="23"/>
        <v>-0.0199772358777925</v>
      </c>
    </row>
    <row r="180" spans="1:14">
      <c r="A180" s="7">
        <v>42965</v>
      </c>
      <c r="B180" s="8" t="str">
        <f>VLOOKUP(A180,[2]H00300perf!$B:$P,10,0)</f>
        <v>4537.26</v>
      </c>
      <c r="C180" s="9">
        <v>1000</v>
      </c>
      <c r="D180" s="10">
        <f t="shared" si="16"/>
        <v>0.22039733231069</v>
      </c>
      <c r="E180" s="11">
        <v>179</v>
      </c>
      <c r="F180" s="11">
        <f>SUM(D$2:D180)*$B$2</f>
        <v>276141.135397427</v>
      </c>
      <c r="G180" s="20">
        <f t="shared" si="17"/>
        <v>0.00457120152441738</v>
      </c>
      <c r="H180" s="13">
        <f t="shared" si="18"/>
        <v>0.267644984727118</v>
      </c>
      <c r="I180" s="13">
        <f t="shared" si="19"/>
        <v>0.161184288914666</v>
      </c>
      <c r="J180" s="22">
        <f>1000*E180/SUM($D$2:D180)</f>
        <v>4905.43159406675</v>
      </c>
      <c r="K180" s="13">
        <f t="shared" si="20"/>
        <v>0.135017568265875</v>
      </c>
      <c r="L180" s="23">
        <f t="shared" si="21"/>
        <v>0.106460695812453</v>
      </c>
      <c r="M180" s="23">
        <f t="shared" si="22"/>
        <v>0.132627416461244</v>
      </c>
      <c r="N180" s="23">
        <f t="shared" si="23"/>
        <v>-0.0261667206487908</v>
      </c>
    </row>
    <row r="181" spans="1:14">
      <c r="A181" s="7">
        <v>42958</v>
      </c>
      <c r="B181" s="8" t="str">
        <f>VLOOKUP(A181,[2]H00300perf!$B:$P,10,0)</f>
        <v>4441.44</v>
      </c>
      <c r="C181" s="9">
        <v>1000</v>
      </c>
      <c r="D181" s="10">
        <f t="shared" si="16"/>
        <v>0.225152202889153</v>
      </c>
      <c r="E181" s="11">
        <v>180</v>
      </c>
      <c r="F181" s="11">
        <f>SUM(D$2:D181)*$B$2</f>
        <v>277844.9859504</v>
      </c>
      <c r="G181" s="20">
        <f t="shared" si="17"/>
        <v>0.00455135867580939</v>
      </c>
      <c r="H181" s="13">
        <f t="shared" si="18"/>
        <v>0.266343600471488</v>
      </c>
      <c r="I181" s="13">
        <f t="shared" si="19"/>
        <v>0.167431741053989</v>
      </c>
      <c r="J181" s="22">
        <f>1000*E181/SUM($D$2:D181)</f>
        <v>4902.5862221</v>
      </c>
      <c r="K181" s="13">
        <f t="shared" si="20"/>
        <v>0.134405983807528</v>
      </c>
      <c r="L181" s="23">
        <f t="shared" si="21"/>
        <v>0.0989118594174994</v>
      </c>
      <c r="M181" s="23">
        <f t="shared" si="22"/>
        <v>0.13193761666396</v>
      </c>
      <c r="N181" s="23">
        <f t="shared" si="23"/>
        <v>-0.0330257572464607</v>
      </c>
    </row>
    <row r="182" spans="1:14">
      <c r="A182" s="7">
        <v>42951</v>
      </c>
      <c r="B182" s="8" t="str">
        <f>VLOOKUP(A182,[2]H00300perf!$B:$P,10,0)</f>
        <v>4512.32</v>
      </c>
      <c r="C182" s="9">
        <v>1000</v>
      </c>
      <c r="D182" s="10">
        <f t="shared" si="16"/>
        <v>0.221615488263244</v>
      </c>
      <c r="E182" s="11">
        <v>181</v>
      </c>
      <c r="F182" s="11">
        <f>SUM(D$2:D182)*$B$2</f>
        <v>279522.072238607</v>
      </c>
      <c r="G182" s="20">
        <f t="shared" si="17"/>
        <v>0.00453072845182259</v>
      </c>
      <c r="H182" s="13">
        <f t="shared" si="18"/>
        <v>0.264991965919128</v>
      </c>
      <c r="I182" s="13">
        <f t="shared" si="19"/>
        <v>0.161105179453253</v>
      </c>
      <c r="J182" s="22">
        <f>1000*E182/SUM($D$2:D182)</f>
        <v>4900.24468919495</v>
      </c>
      <c r="K182" s="13">
        <f t="shared" si="20"/>
        <v>0.133767950235748</v>
      </c>
      <c r="L182" s="23">
        <f t="shared" si="21"/>
        <v>0.103886786465875</v>
      </c>
      <c r="M182" s="23">
        <f t="shared" si="22"/>
        <v>0.13122401568338</v>
      </c>
      <c r="N182" s="23">
        <f t="shared" si="23"/>
        <v>-0.0273372292175049</v>
      </c>
    </row>
    <row r="183" spans="1:14">
      <c r="A183" s="7">
        <v>42944</v>
      </c>
      <c r="B183" s="8" t="str">
        <f>VLOOKUP(A183,[2]H00300perf!$B:$P,10,0)</f>
        <v>4527.32</v>
      </c>
      <c r="C183" s="9">
        <v>1000</v>
      </c>
      <c r="D183" s="10">
        <f t="shared" si="16"/>
        <v>0.220881227746216</v>
      </c>
      <c r="E183" s="11">
        <v>182</v>
      </c>
      <c r="F183" s="11">
        <f>SUM(D$2:D183)*$B$2</f>
        <v>281193.601973638</v>
      </c>
      <c r="G183" s="20">
        <f t="shared" si="17"/>
        <v>0.00451007930366199</v>
      </c>
      <c r="H183" s="13">
        <f t="shared" si="18"/>
        <v>0.263640508410355</v>
      </c>
      <c r="I183" s="13">
        <f t="shared" si="19"/>
        <v>0.159041750948062</v>
      </c>
      <c r="J183" s="22">
        <f>1000*E183/SUM($D$2:D183)</f>
        <v>4898.02787237358</v>
      </c>
      <c r="K183" s="13">
        <f t="shared" si="20"/>
        <v>0.133129104821874</v>
      </c>
      <c r="L183" s="23">
        <f t="shared" si="21"/>
        <v>0.104598757462293</v>
      </c>
      <c r="M183" s="23">
        <f t="shared" si="22"/>
        <v>0.130511403588481</v>
      </c>
      <c r="N183" s="23">
        <f t="shared" si="23"/>
        <v>-0.0259126461261876</v>
      </c>
    </row>
    <row r="184" spans="1:14">
      <c r="A184" s="7">
        <v>42937</v>
      </c>
      <c r="B184" s="8" t="str">
        <f>VLOOKUP(A184,[2]H00300perf!$B:$P,10,0)</f>
        <v>4533.55</v>
      </c>
      <c r="C184" s="9">
        <v>1000</v>
      </c>
      <c r="D184" s="10">
        <f t="shared" si="16"/>
        <v>0.220577692977909</v>
      </c>
      <c r="E184" s="11">
        <v>183</v>
      </c>
      <c r="F184" s="11">
        <f>SUM(D$2:D184)*$B$2</f>
        <v>282862.834694133</v>
      </c>
      <c r="G184" s="20">
        <f t="shared" si="17"/>
        <v>0.00448952793292445</v>
      </c>
      <c r="H184" s="13">
        <f t="shared" si="18"/>
        <v>0.262296856351683</v>
      </c>
      <c r="I184" s="13">
        <f t="shared" si="19"/>
        <v>0.157647275653059</v>
      </c>
      <c r="J184" s="22">
        <f>1000*E184/SUM($D$2:D184)</f>
        <v>4895.87701225397</v>
      </c>
      <c r="K184" s="13">
        <f t="shared" si="20"/>
        <v>0.132493340897812</v>
      </c>
      <c r="L184" s="23">
        <f t="shared" si="21"/>
        <v>0.104649580698623</v>
      </c>
      <c r="M184" s="23">
        <f t="shared" si="22"/>
        <v>0.129803515453871</v>
      </c>
      <c r="N184" s="23">
        <f t="shared" si="23"/>
        <v>-0.0251539347552474</v>
      </c>
    </row>
    <row r="185" spans="1:14">
      <c r="A185" s="7">
        <v>42930</v>
      </c>
      <c r="B185" s="8" t="str">
        <f>VLOOKUP(A185,[2]H00300perf!$B:$P,10,0)</f>
        <v>4498.00</v>
      </c>
      <c r="C185" s="9">
        <v>1000</v>
      </c>
      <c r="D185" s="10">
        <f t="shared" si="16"/>
        <v>0.222321031569586</v>
      </c>
      <c r="E185" s="11">
        <v>184</v>
      </c>
      <c r="F185" s="11">
        <f>SUM(D$2:D185)*$B$2</f>
        <v>284545.260216587</v>
      </c>
      <c r="G185" s="20">
        <f t="shared" si="17"/>
        <v>0.00446960108565423</v>
      </c>
      <c r="H185" s="13">
        <f t="shared" si="18"/>
        <v>0.260995373811461</v>
      </c>
      <c r="I185" s="13">
        <f t="shared" si="19"/>
        <v>0.159312050700444</v>
      </c>
      <c r="J185" s="22">
        <f>1000*E185/SUM($D$2:D185)</f>
        <v>4893.52449216734</v>
      </c>
      <c r="K185" s="13">
        <f t="shared" si="20"/>
        <v>0.13187819190737</v>
      </c>
      <c r="L185" s="23">
        <f t="shared" si="21"/>
        <v>0.101683323111018</v>
      </c>
      <c r="M185" s="23">
        <f t="shared" si="22"/>
        <v>0.129117181904091</v>
      </c>
      <c r="N185" s="23">
        <f t="shared" si="23"/>
        <v>-0.0274338587930738</v>
      </c>
    </row>
    <row r="186" spans="1:14">
      <c r="A186" s="7">
        <v>42923</v>
      </c>
      <c r="B186" s="8" t="str">
        <f>VLOOKUP(A186,[2]H00300perf!$B:$P,10,0)</f>
        <v>4422.48</v>
      </c>
      <c r="C186" s="9">
        <v>1000</v>
      </c>
      <c r="D186" s="10">
        <f t="shared" si="16"/>
        <v>0.226117472549339</v>
      </c>
      <c r="E186" s="11">
        <v>185</v>
      </c>
      <c r="F186" s="11">
        <f>SUM(D$2:D186)*$B$2</f>
        <v>286256.415495978</v>
      </c>
      <c r="G186" s="20">
        <f t="shared" si="17"/>
        <v>0.00445080295579935</v>
      </c>
      <c r="H186" s="13">
        <f t="shared" si="18"/>
        <v>0.259768817629305</v>
      </c>
      <c r="I186" s="13">
        <f t="shared" si="19"/>
        <v>0.163937388826624</v>
      </c>
      <c r="J186" s="22">
        <f>1000*E186/SUM($D$2:D186)</f>
        <v>4890.70872900548</v>
      </c>
      <c r="K186" s="13">
        <f t="shared" si="20"/>
        <v>0.131300413196651</v>
      </c>
      <c r="L186" s="23">
        <f t="shared" si="21"/>
        <v>0.0958314288026807</v>
      </c>
      <c r="M186" s="23">
        <f t="shared" si="22"/>
        <v>0.128468404432654</v>
      </c>
      <c r="N186" s="23">
        <f t="shared" si="23"/>
        <v>-0.0326369756299734</v>
      </c>
    </row>
    <row r="187" spans="1:14">
      <c r="A187" s="7">
        <v>42916</v>
      </c>
      <c r="B187" s="8" t="str">
        <f>VLOOKUP(A187,[2]H00300perf!$B:$P,10,0)</f>
        <v>4423.11</v>
      </c>
      <c r="C187" s="9">
        <v>1000</v>
      </c>
      <c r="D187" s="10">
        <f t="shared" si="16"/>
        <v>0.226085265797143</v>
      </c>
      <c r="E187" s="11">
        <v>186</v>
      </c>
      <c r="F187" s="11">
        <f>SUM(D$2:D187)*$B$2</f>
        <v>287967.327049161</v>
      </c>
      <c r="G187" s="20">
        <f t="shared" si="17"/>
        <v>0.00443213715479083</v>
      </c>
      <c r="H187" s="13">
        <f t="shared" si="18"/>
        <v>0.258552053562858</v>
      </c>
      <c r="I187" s="13">
        <f t="shared" si="19"/>
        <v>0.16293610604947</v>
      </c>
      <c r="J187" s="22">
        <f>1000*E187/SUM($D$2:D187)</f>
        <v>4887.93056637187</v>
      </c>
      <c r="K187" s="13">
        <f t="shared" si="20"/>
        <v>0.130726831365518</v>
      </c>
      <c r="L187" s="23">
        <f t="shared" si="21"/>
        <v>0.0956159475133889</v>
      </c>
      <c r="M187" s="23">
        <f t="shared" si="22"/>
        <v>0.12782522219734</v>
      </c>
      <c r="N187" s="23">
        <f t="shared" si="23"/>
        <v>-0.0322092746839513</v>
      </c>
    </row>
    <row r="188" spans="1:14">
      <c r="A188" s="7">
        <v>42909</v>
      </c>
      <c r="B188" s="8" t="str">
        <f>VLOOKUP(A188,[2]H00300perf!$B:$P,10,0)</f>
        <v>4367.10</v>
      </c>
      <c r="C188" s="9">
        <v>1000</v>
      </c>
      <c r="D188" s="10">
        <f t="shared" si="16"/>
        <v>0.228984909894438</v>
      </c>
      <c r="E188" s="11">
        <v>187</v>
      </c>
      <c r="F188" s="11">
        <f>SUM(D$2:D188)*$B$2</f>
        <v>289700.181804033</v>
      </c>
      <c r="G188" s="20">
        <f t="shared" si="17"/>
        <v>0.00441433061108281</v>
      </c>
      <c r="H188" s="13">
        <f t="shared" si="18"/>
        <v>0.257392376034491</v>
      </c>
      <c r="I188" s="13">
        <f t="shared" si="19"/>
        <v>0.166140052714015</v>
      </c>
      <c r="J188" s="22">
        <f>1000*E188/SUM($D$2:D188)</f>
        <v>4884.81519475629</v>
      </c>
      <c r="K188" s="13">
        <f t="shared" si="20"/>
        <v>0.130181616032181</v>
      </c>
      <c r="L188" s="23">
        <f t="shared" si="21"/>
        <v>0.0912523233204765</v>
      </c>
      <c r="M188" s="23">
        <f t="shared" si="22"/>
        <v>0.12721076000231</v>
      </c>
      <c r="N188" s="23">
        <f t="shared" si="23"/>
        <v>-0.0359584366818335</v>
      </c>
    </row>
    <row r="189" spans="1:14">
      <c r="A189" s="7">
        <v>42902</v>
      </c>
      <c r="B189" s="8" t="str">
        <f>VLOOKUP(A189,[2]H00300perf!$B:$P,10,0)</f>
        <v>4239.54</v>
      </c>
      <c r="C189" s="9">
        <v>1000</v>
      </c>
      <c r="D189" s="10">
        <f t="shared" si="16"/>
        <v>0.235874646777716</v>
      </c>
      <c r="E189" s="11">
        <v>188</v>
      </c>
      <c r="F189" s="11">
        <f>SUM(D$2:D189)*$B$2</f>
        <v>291485.174987256</v>
      </c>
      <c r="G189" s="20">
        <f t="shared" si="17"/>
        <v>0.00439833647854372</v>
      </c>
      <c r="H189" s="13">
        <f t="shared" si="18"/>
        <v>0.256351627953385</v>
      </c>
      <c r="I189" s="13">
        <f t="shared" si="19"/>
        <v>0.174826687133167</v>
      </c>
      <c r="J189" s="22">
        <f>1000*E189/SUM($D$2:D189)</f>
        <v>4880.86366677895</v>
      </c>
      <c r="K189" s="13">
        <f t="shared" si="20"/>
        <v>0.129696428807213</v>
      </c>
      <c r="L189" s="23">
        <f t="shared" si="21"/>
        <v>0.0815249408202172</v>
      </c>
      <c r="M189" s="23">
        <f t="shared" si="22"/>
        <v>0.126655199146172</v>
      </c>
      <c r="N189" s="23">
        <f t="shared" si="23"/>
        <v>-0.0451302583259545</v>
      </c>
    </row>
    <row r="190" spans="1:14">
      <c r="A190" s="7">
        <v>42895</v>
      </c>
      <c r="B190" s="8" t="str">
        <f>VLOOKUP(A190,[2]H00300perf!$B:$P,10,0)</f>
        <v>4293.56</v>
      </c>
      <c r="C190" s="9">
        <v>1000</v>
      </c>
      <c r="D190" s="10">
        <f t="shared" si="16"/>
        <v>0.232906958328287</v>
      </c>
      <c r="E190" s="11">
        <v>189</v>
      </c>
      <c r="F190" s="11">
        <f>SUM(D$2:D190)*$B$2</f>
        <v>293247.710039753</v>
      </c>
      <c r="G190" s="20">
        <f t="shared" si="17"/>
        <v>0.00438170487143871</v>
      </c>
      <c r="H190" s="13">
        <f t="shared" si="18"/>
        <v>0.255270295059703</v>
      </c>
      <c r="I190" s="13">
        <f t="shared" si="19"/>
        <v>0.169716612300003</v>
      </c>
      <c r="J190" s="22">
        <f>1000*E190/SUM($D$2:D190)</f>
        <v>4877.3337387907</v>
      </c>
      <c r="K190" s="13">
        <f t="shared" si="20"/>
        <v>0.129189813421805</v>
      </c>
      <c r="L190" s="23">
        <f t="shared" si="21"/>
        <v>0.0855536827596997</v>
      </c>
      <c r="M190" s="23">
        <f t="shared" si="22"/>
        <v>0.126080481637897</v>
      </c>
      <c r="N190" s="23">
        <f t="shared" si="23"/>
        <v>-0.0405267988781977</v>
      </c>
    </row>
    <row r="191" spans="1:14">
      <c r="A191" s="7">
        <v>42888</v>
      </c>
      <c r="B191" s="8" t="str">
        <f>VLOOKUP(A191,[2]H00300perf!$B:$P,10,0)</f>
        <v>4181.48</v>
      </c>
      <c r="C191" s="9">
        <v>1000</v>
      </c>
      <c r="D191" s="10">
        <f t="shared" si="16"/>
        <v>0.239149774720912</v>
      </c>
      <c r="E191" s="11">
        <v>190</v>
      </c>
      <c r="F191" s="11">
        <f>SUM(D$2:D191)*$B$2</f>
        <v>295057.487917442</v>
      </c>
      <c r="G191" s="20">
        <f t="shared" si="17"/>
        <v>0.0043666688740491</v>
      </c>
      <c r="H191" s="13">
        <f t="shared" si="18"/>
        <v>0.254293489183438</v>
      </c>
      <c r="I191" s="13">
        <f t="shared" si="19"/>
        <v>0.177283420868066</v>
      </c>
      <c r="J191" s="22">
        <f>1000*E191/SUM($D$2:D191)</f>
        <v>4873.06561900341</v>
      </c>
      <c r="K191" s="13">
        <f t="shared" si="20"/>
        <v>0.128735984397784</v>
      </c>
      <c r="L191" s="23">
        <f t="shared" si="21"/>
        <v>0.0770100683153727</v>
      </c>
      <c r="M191" s="23">
        <f t="shared" si="22"/>
        <v>0.125557504785654</v>
      </c>
      <c r="N191" s="23">
        <f t="shared" si="23"/>
        <v>-0.0485474364702811</v>
      </c>
    </row>
    <row r="192" spans="1:14">
      <c r="A192" s="7">
        <v>42881</v>
      </c>
      <c r="B192" s="8" t="str">
        <f>VLOOKUP(A192,[2]H00300perf!$B:$P,10,0)</f>
        <v>4173.69</v>
      </c>
      <c r="C192" s="9">
        <v>1000</v>
      </c>
      <c r="D192" s="10">
        <f t="shared" si="16"/>
        <v>0.239596136751891</v>
      </c>
      <c r="E192" s="11">
        <v>191</v>
      </c>
      <c r="F192" s="11">
        <f>SUM(D$2:D192)*$B$2</f>
        <v>296870.643662119</v>
      </c>
      <c r="G192" s="20">
        <f t="shared" si="17"/>
        <v>0.00435180306986537</v>
      </c>
      <c r="H192" s="13">
        <f t="shared" si="18"/>
        <v>0.253328472722363</v>
      </c>
      <c r="I192" s="13">
        <f t="shared" si="19"/>
        <v>0.176873026614855</v>
      </c>
      <c r="J192" s="22">
        <f>1000*E192/SUM($D$2:D192)</f>
        <v>4868.79413932579</v>
      </c>
      <c r="K192" s="13">
        <f t="shared" si="20"/>
        <v>0.128287562029021</v>
      </c>
      <c r="L192" s="23">
        <f t="shared" si="21"/>
        <v>0.0764554461075087</v>
      </c>
      <c r="M192" s="23">
        <f t="shared" si="22"/>
        <v>0.125040910693343</v>
      </c>
      <c r="N192" s="23">
        <f t="shared" si="23"/>
        <v>-0.0485854645858341</v>
      </c>
    </row>
    <row r="193" spans="1:14">
      <c r="A193" s="7">
        <v>42874</v>
      </c>
      <c r="B193" s="8" t="str">
        <f>VLOOKUP(A193,[2]H00300perf!$B:$P,10,0)</f>
        <v>4079.64</v>
      </c>
      <c r="C193" s="9">
        <v>1000</v>
      </c>
      <c r="D193" s="10">
        <f t="shared" si="16"/>
        <v>0.245119667421635</v>
      </c>
      <c r="E193" s="11">
        <v>192</v>
      </c>
      <c r="F193" s="11">
        <f>SUM(D$2:D193)*$B$2</f>
        <v>298725.599001315</v>
      </c>
      <c r="G193" s="20">
        <f t="shared" si="17"/>
        <v>0.00433829346207306</v>
      </c>
      <c r="H193" s="13">
        <f t="shared" si="18"/>
        <v>0.252452125588319</v>
      </c>
      <c r="I193" s="13">
        <f t="shared" si="19"/>
        <v>0.183189031859982</v>
      </c>
      <c r="J193" s="22">
        <f>1000*E193/SUM($D$2:D193)</f>
        <v>4863.89383721213</v>
      </c>
      <c r="K193" s="13">
        <f t="shared" si="20"/>
        <v>0.127883942503067</v>
      </c>
      <c r="L193" s="23">
        <f t="shared" si="21"/>
        <v>0.0692630937283378</v>
      </c>
      <c r="M193" s="23">
        <f t="shared" si="22"/>
        <v>0.124568183085252</v>
      </c>
      <c r="N193" s="23">
        <f t="shared" si="23"/>
        <v>-0.0553050893569145</v>
      </c>
    </row>
    <row r="194" spans="1:14">
      <c r="A194" s="7">
        <v>42867</v>
      </c>
      <c r="B194" s="8" t="str">
        <f>VLOOKUP(A194,[2]H00300perf!$B:$P,10,0)</f>
        <v>4055.89</v>
      </c>
      <c r="C194" s="9">
        <v>1000</v>
      </c>
      <c r="D194" s="10">
        <f t="shared" ref="D194:D257" si="24">C194/B194</f>
        <v>0.246555010121083</v>
      </c>
      <c r="E194" s="11">
        <v>193</v>
      </c>
      <c r="F194" s="11">
        <f>SUM(D$2:D194)*$B$2</f>
        <v>300591.416368157</v>
      </c>
      <c r="G194" s="20">
        <f t="shared" si="17"/>
        <v>0.00432514949145857</v>
      </c>
      <c r="H194" s="13">
        <f t="shared" si="18"/>
        <v>0.251600073571766</v>
      </c>
      <c r="I194" s="13">
        <f t="shared" si="19"/>
        <v>0.184023684064647</v>
      </c>
      <c r="J194" s="22">
        <f>1000*E194/SUM($D$2:D194)</f>
        <v>4858.87843254702</v>
      </c>
      <c r="K194" s="13">
        <f t="shared" si="20"/>
        <v>0.127492213093455</v>
      </c>
      <c r="L194" s="23">
        <f t="shared" si="21"/>
        <v>0.0675763895071195</v>
      </c>
      <c r="M194" s="23">
        <f t="shared" si="22"/>
        <v>0.124107860478312</v>
      </c>
      <c r="N194" s="23">
        <f t="shared" si="23"/>
        <v>-0.0565314709711922</v>
      </c>
    </row>
    <row r="195" spans="1:14">
      <c r="A195" s="7">
        <v>42860</v>
      </c>
      <c r="B195" s="8" t="str">
        <f>VLOOKUP(A195,[2]H00300perf!$B:$P,10,0)</f>
        <v>4047.09</v>
      </c>
      <c r="C195" s="9">
        <v>1000</v>
      </c>
      <c r="D195" s="10">
        <f t="shared" si="24"/>
        <v>0.247091119792246</v>
      </c>
      <c r="E195" s="11">
        <v>194</v>
      </c>
      <c r="F195" s="11">
        <f>SUM(D$2:D195)*$B$2</f>
        <v>302461.290771741</v>
      </c>
      <c r="G195" s="20">
        <f t="shared" ref="G195:G258" si="25">RATE(E195,-1000,0,F195,0)</f>
        <v>0.00431215524341444</v>
      </c>
      <c r="H195" s="13">
        <f t="shared" ref="H195:H258" si="26">(1+G195)^52-1</f>
        <v>0.250758286095374</v>
      </c>
      <c r="I195" s="13">
        <f t="shared" ref="I195:I258" si="27">($B$2/B195)^(52/(E195-1))-1</f>
        <v>0.183680352297235</v>
      </c>
      <c r="J195" s="22">
        <f>1000*E195/SUM($D$2:D195)</f>
        <v>4853.85979889882</v>
      </c>
      <c r="K195" s="13">
        <f t="shared" ref="K195:K258" si="28">($B$2/J195)^(52/(E195-1))-1</f>
        <v>0.127105202575748</v>
      </c>
      <c r="L195" s="23">
        <f t="shared" ref="L195:L258" si="29">H195-I195</f>
        <v>0.0670779337981395</v>
      </c>
      <c r="M195" s="23">
        <f t="shared" ref="M195:M258" si="30">H195-K195</f>
        <v>0.123653083519626</v>
      </c>
      <c r="N195" s="23">
        <f t="shared" si="23"/>
        <v>-0.0565751497214861</v>
      </c>
    </row>
    <row r="196" spans="1:14">
      <c r="A196" s="7">
        <v>42853</v>
      </c>
      <c r="B196" s="8" t="str">
        <f>VLOOKUP(A196,[2]H00300perf!$B:$P,10,0)</f>
        <v>4115.46</v>
      </c>
      <c r="C196" s="9">
        <v>1000</v>
      </c>
      <c r="D196" s="10">
        <f t="shared" si="24"/>
        <v>0.24298620324338</v>
      </c>
      <c r="E196" s="11">
        <v>195</v>
      </c>
      <c r="F196" s="11">
        <f>SUM(D$2:D196)*$B$2</f>
        <v>304300.101014096</v>
      </c>
      <c r="G196" s="20">
        <f t="shared" si="25"/>
        <v>0.00429825841525166</v>
      </c>
      <c r="H196" s="13">
        <f t="shared" si="26"/>
        <v>0.249858642548162</v>
      </c>
      <c r="I196" s="13">
        <f t="shared" si="27"/>
        <v>0.177353289988564</v>
      </c>
      <c r="J196" s="22">
        <f>1000*E196/SUM($D$2:D196)</f>
        <v>4849.39783155591</v>
      </c>
      <c r="K196" s="13">
        <f t="shared" si="28"/>
        <v>0.126687966297627</v>
      </c>
      <c r="L196" s="23">
        <f t="shared" si="29"/>
        <v>0.0725053525595987</v>
      </c>
      <c r="M196" s="23">
        <f t="shared" si="30"/>
        <v>0.123170676250536</v>
      </c>
      <c r="N196" s="23">
        <f t="shared" ref="N196:N259" si="31">K196-I196</f>
        <v>-0.0506653236909369</v>
      </c>
    </row>
    <row r="197" spans="1:14">
      <c r="A197" s="7">
        <v>42846</v>
      </c>
      <c r="B197" s="8" t="str">
        <f>VLOOKUP(A197,[2]H00300perf!$B:$P,10,0)</f>
        <v>4147.58</v>
      </c>
      <c r="C197" s="9">
        <v>1000</v>
      </c>
      <c r="D197" s="10">
        <f t="shared" si="24"/>
        <v>0.241104451270379</v>
      </c>
      <c r="E197" s="11">
        <v>196</v>
      </c>
      <c r="F197" s="11">
        <f>SUM(D$2:D197)*$B$2</f>
        <v>306124.671004307</v>
      </c>
      <c r="G197" s="20">
        <f t="shared" si="25"/>
        <v>0.00428398917354581</v>
      </c>
      <c r="H197" s="13">
        <f t="shared" si="26"/>
        <v>0.248935550337176</v>
      </c>
      <c r="I197" s="13">
        <f t="shared" si="27"/>
        <v>0.173931638310235</v>
      </c>
      <c r="J197" s="22">
        <f>1000*E197/SUM($D$2:D197)</f>
        <v>4845.2148437887</v>
      </c>
      <c r="K197" s="13">
        <f t="shared" si="28"/>
        <v>0.126258122260289</v>
      </c>
      <c r="L197" s="23">
        <f t="shared" si="29"/>
        <v>0.0750039120269406</v>
      </c>
      <c r="M197" s="23">
        <f t="shared" si="30"/>
        <v>0.122677428076886</v>
      </c>
      <c r="N197" s="23">
        <f t="shared" si="31"/>
        <v>-0.0476735160499457</v>
      </c>
    </row>
    <row r="198" spans="1:14">
      <c r="A198" s="7">
        <v>42839</v>
      </c>
      <c r="B198" s="8" t="str">
        <f>VLOOKUP(A198,[2]H00300perf!$B:$P,10,0)</f>
        <v>4171.02</v>
      </c>
      <c r="C198" s="9">
        <v>1000</v>
      </c>
      <c r="D198" s="10">
        <f t="shared" si="24"/>
        <v>0.239749509712253</v>
      </c>
      <c r="E198" s="11">
        <v>197</v>
      </c>
      <c r="F198" s="11">
        <f>SUM(D$2:D198)*$B$2</f>
        <v>307938.98740653</v>
      </c>
      <c r="G198" s="20">
        <f t="shared" si="25"/>
        <v>0.00426947901014548</v>
      </c>
      <c r="H198" s="13">
        <f t="shared" si="26"/>
        <v>0.247997558331289</v>
      </c>
      <c r="I198" s="13">
        <f t="shared" si="27"/>
        <v>0.171219110276951</v>
      </c>
      <c r="J198" s="22">
        <f>1000*E198/SUM($D$2:D198)</f>
        <v>4841.24261937606</v>
      </c>
      <c r="K198" s="13">
        <f t="shared" si="28"/>
        <v>0.125820044812062</v>
      </c>
      <c r="L198" s="23">
        <f t="shared" si="29"/>
        <v>0.0767784480543381</v>
      </c>
      <c r="M198" s="23">
        <f t="shared" si="30"/>
        <v>0.122177513519227</v>
      </c>
      <c r="N198" s="23">
        <f t="shared" si="31"/>
        <v>-0.0453990654648888</v>
      </c>
    </row>
    <row r="199" spans="1:14">
      <c r="A199" s="7">
        <v>42832</v>
      </c>
      <c r="B199" s="8" t="str">
        <f>VLOOKUP(A199,[2]H00300perf!$B:$P,10,0)</f>
        <v>4207.70</v>
      </c>
      <c r="C199" s="9">
        <v>1000</v>
      </c>
      <c r="D199" s="10">
        <f t="shared" si="24"/>
        <v>0.237659528958814</v>
      </c>
      <c r="E199" s="11">
        <v>198</v>
      </c>
      <c r="F199" s="11">
        <f>SUM(D$2:D199)*$B$2</f>
        <v>309737.487774902</v>
      </c>
      <c r="G199" s="20">
        <f t="shared" si="25"/>
        <v>0.00425457774793692</v>
      </c>
      <c r="H199" s="13">
        <f t="shared" si="26"/>
        <v>0.247035003321088</v>
      </c>
      <c r="I199" s="13">
        <f t="shared" si="27"/>
        <v>0.167578336818186</v>
      </c>
      <c r="J199" s="22">
        <f>1000*E199/SUM($D$2:D199)</f>
        <v>4837.56393442736</v>
      </c>
      <c r="K199" s="13">
        <f t="shared" si="28"/>
        <v>0.125368757100365</v>
      </c>
      <c r="L199" s="23">
        <f t="shared" si="29"/>
        <v>0.0794566665029015</v>
      </c>
      <c r="M199" s="23">
        <f t="shared" si="30"/>
        <v>0.121666246220723</v>
      </c>
      <c r="N199" s="23">
        <f t="shared" si="31"/>
        <v>-0.042209579717821</v>
      </c>
    </row>
    <row r="200" spans="1:14">
      <c r="A200" s="7">
        <v>42825</v>
      </c>
      <c r="B200" s="8" t="str">
        <f>VLOOKUP(A200,[2]H00300perf!$B:$P,10,0)</f>
        <v>4134.15</v>
      </c>
      <c r="C200" s="9">
        <v>1000</v>
      </c>
      <c r="D200" s="10">
        <f t="shared" si="24"/>
        <v>0.241887691544816</v>
      </c>
      <c r="E200" s="11">
        <v>199</v>
      </c>
      <c r="F200" s="11">
        <f>SUM(D$2:D200)*$B$2</f>
        <v>311567.984975052</v>
      </c>
      <c r="G200" s="20">
        <f t="shared" si="25"/>
        <v>0.00424066712503237</v>
      </c>
      <c r="H200" s="13">
        <f t="shared" si="26"/>
        <v>0.246137096330157</v>
      </c>
      <c r="I200" s="13">
        <f t="shared" si="27"/>
        <v>0.172080750033129</v>
      </c>
      <c r="J200" s="22">
        <f>1000*E200/SUM($D$2:D200)</f>
        <v>4833.43129789341</v>
      </c>
      <c r="K200" s="13">
        <f t="shared" si="28"/>
        <v>0.124950122813714</v>
      </c>
      <c r="L200" s="23">
        <f t="shared" si="29"/>
        <v>0.074056346297029</v>
      </c>
      <c r="M200" s="23">
        <f t="shared" si="30"/>
        <v>0.121186973516443</v>
      </c>
      <c r="N200" s="23">
        <f t="shared" si="31"/>
        <v>-0.0471306272194143</v>
      </c>
    </row>
    <row r="201" spans="1:14">
      <c r="A201" s="7">
        <v>42818</v>
      </c>
      <c r="B201" s="8" t="str">
        <f>VLOOKUP(A201,[2]H00300perf!$B:$P,10,0)</f>
        <v>4173.52</v>
      </c>
      <c r="C201" s="9">
        <v>1000</v>
      </c>
      <c r="D201" s="10">
        <f t="shared" si="24"/>
        <v>0.239605896221894</v>
      </c>
      <c r="E201" s="11">
        <v>200</v>
      </c>
      <c r="F201" s="11">
        <f>SUM(D$2:D201)*$B$2</f>
        <v>313381.214575006</v>
      </c>
      <c r="G201" s="20">
        <f t="shared" si="25"/>
        <v>0.00422632481601361</v>
      </c>
      <c r="H201" s="13">
        <f t="shared" si="26"/>
        <v>0.245211988652762</v>
      </c>
      <c r="I201" s="13">
        <f t="shared" si="27"/>
        <v>0.168248965277412</v>
      </c>
      <c r="J201" s="22">
        <f>1000*E201/SUM($D$2:D201)</f>
        <v>4829.61303871566</v>
      </c>
      <c r="K201" s="13">
        <f t="shared" si="28"/>
        <v>0.124516935962091</v>
      </c>
      <c r="L201" s="23">
        <f t="shared" si="29"/>
        <v>0.0769630233753498</v>
      </c>
      <c r="M201" s="23">
        <f t="shared" si="30"/>
        <v>0.120695052690671</v>
      </c>
      <c r="N201" s="23">
        <f t="shared" si="31"/>
        <v>-0.0437320293153214</v>
      </c>
    </row>
    <row r="202" spans="1:14">
      <c r="A202" s="7">
        <v>42811</v>
      </c>
      <c r="B202" s="8" t="str">
        <f>VLOOKUP(A202,[2]H00300perf!$B:$P,10,0)</f>
        <v>4121.14</v>
      </c>
      <c r="C202" s="9">
        <v>1000</v>
      </c>
      <c r="D202" s="10">
        <f t="shared" si="24"/>
        <v>0.242651305221371</v>
      </c>
      <c r="E202" s="11">
        <v>201</v>
      </c>
      <c r="F202" s="11">
        <f>SUM(D$2:D202)*$B$2</f>
        <v>315217.490459834</v>
      </c>
      <c r="G202" s="20">
        <f t="shared" si="25"/>
        <v>0.00421269414941382</v>
      </c>
      <c r="H202" s="13">
        <f t="shared" si="26"/>
        <v>0.244333407625024</v>
      </c>
      <c r="I202" s="13">
        <f t="shared" si="27"/>
        <v>0.171180578700945</v>
      </c>
      <c r="J202" s="22">
        <f>1000*E202/SUM($D$2:D202)</f>
        <v>4825.48588208439</v>
      </c>
      <c r="K202" s="13">
        <f t="shared" si="28"/>
        <v>0.124107136376316</v>
      </c>
      <c r="L202" s="23">
        <f t="shared" si="29"/>
        <v>0.0731528289240795</v>
      </c>
      <c r="M202" s="23">
        <f t="shared" si="30"/>
        <v>0.120226271248709</v>
      </c>
      <c r="N202" s="23">
        <f t="shared" si="31"/>
        <v>-0.0470734423246291</v>
      </c>
    </row>
    <row r="203" spans="1:14">
      <c r="A203" s="7">
        <v>42804</v>
      </c>
      <c r="B203" s="8" t="str">
        <f>VLOOKUP(A203,[2]H00300perf!$B:$P,10,0)</f>
        <v>4099.63</v>
      </c>
      <c r="C203" s="9">
        <v>1000</v>
      </c>
      <c r="D203" s="10">
        <f t="shared" si="24"/>
        <v>0.243924451718814</v>
      </c>
      <c r="E203" s="11">
        <v>202</v>
      </c>
      <c r="F203" s="11">
        <f>SUM(D$2:D203)*$B$2</f>
        <v>317063.400944439</v>
      </c>
      <c r="G203" s="20">
        <f t="shared" si="25"/>
        <v>0.00419938347676544</v>
      </c>
      <c r="H203" s="13">
        <f t="shared" si="26"/>
        <v>0.243476038939048</v>
      </c>
      <c r="I203" s="13">
        <f t="shared" si="27"/>
        <v>0.171845653289106</v>
      </c>
      <c r="J203" s="22">
        <f>1000*E203/SUM($D$2:D203)</f>
        <v>4821.26002385206</v>
      </c>
      <c r="K203" s="13">
        <f t="shared" si="28"/>
        <v>0.123707725567547</v>
      </c>
      <c r="L203" s="23">
        <f t="shared" si="29"/>
        <v>0.0716303856499418</v>
      </c>
      <c r="M203" s="23">
        <f t="shared" si="30"/>
        <v>0.119768313371501</v>
      </c>
      <c r="N203" s="23">
        <f t="shared" si="31"/>
        <v>-0.048137927721559</v>
      </c>
    </row>
    <row r="204" spans="1:14">
      <c r="A204" s="7">
        <v>42797</v>
      </c>
      <c r="B204" s="8" t="str">
        <f>VLOOKUP(A204,[2]H00300perf!$B:$P,10,0)</f>
        <v>4099.39</v>
      </c>
      <c r="C204" s="9">
        <v>1000</v>
      </c>
      <c r="D204" s="10">
        <f t="shared" si="24"/>
        <v>0.243938732347983</v>
      </c>
      <c r="E204" s="11">
        <v>203</v>
      </c>
      <c r="F204" s="11">
        <f>SUM(D$2:D204)*$B$2</f>
        <v>318909.419498419</v>
      </c>
      <c r="G204" s="20">
        <f t="shared" si="25"/>
        <v>0.00418612416268837</v>
      </c>
      <c r="H204" s="13">
        <f t="shared" si="26"/>
        <v>0.242622554409254</v>
      </c>
      <c r="I204" s="13">
        <f t="shared" si="27"/>
        <v>0.170943704244464</v>
      </c>
      <c r="J204" s="22">
        <f>1000*E204/SUM($D$2:D204)</f>
        <v>4817.08145346148</v>
      </c>
      <c r="K204" s="13">
        <f t="shared" si="28"/>
        <v>0.123309792593295</v>
      </c>
      <c r="L204" s="23">
        <f t="shared" si="29"/>
        <v>0.0716788501647896</v>
      </c>
      <c r="M204" s="23">
        <f t="shared" si="30"/>
        <v>0.119312761815959</v>
      </c>
      <c r="N204" s="23">
        <f t="shared" si="31"/>
        <v>-0.047633911651169</v>
      </c>
    </row>
    <row r="205" spans="1:14">
      <c r="A205" s="7">
        <v>42790</v>
      </c>
      <c r="B205" s="8" t="str">
        <f>VLOOKUP(A205,[2]H00300perf!$B:$P,10,0)</f>
        <v>4154.38</v>
      </c>
      <c r="C205" s="9">
        <v>1000</v>
      </c>
      <c r="D205" s="10">
        <f t="shared" si="24"/>
        <v>0.2407098050732</v>
      </c>
      <c r="E205" s="11">
        <v>204</v>
      </c>
      <c r="F205" s="11">
        <f>SUM(D$2:D205)*$B$2</f>
        <v>320731.0029838</v>
      </c>
      <c r="G205" s="20">
        <f t="shared" si="25"/>
        <v>0.00417225303054386</v>
      </c>
      <c r="H205" s="13">
        <f t="shared" si="26"/>
        <v>0.241730302878984</v>
      </c>
      <c r="I205" s="13">
        <f t="shared" si="27"/>
        <v>0.16604690502535</v>
      </c>
      <c r="J205" s="22">
        <f>1000*E205/SUM($D$2:D205)</f>
        <v>4813.31765759475</v>
      </c>
      <c r="K205" s="13">
        <f t="shared" si="28"/>
        <v>0.122891347733455</v>
      </c>
      <c r="L205" s="23">
        <f t="shared" si="29"/>
        <v>0.075683397853634</v>
      </c>
      <c r="M205" s="23">
        <f t="shared" si="30"/>
        <v>0.118838955145529</v>
      </c>
      <c r="N205" s="23">
        <f t="shared" si="31"/>
        <v>-0.0431555572918954</v>
      </c>
    </row>
    <row r="206" spans="1:14">
      <c r="A206" s="7">
        <v>42783</v>
      </c>
      <c r="B206" s="8" t="str">
        <f>VLOOKUP(A206,[2]H00300perf!$B:$P,10,0)</f>
        <v>4091.71</v>
      </c>
      <c r="C206" s="9">
        <v>1000</v>
      </c>
      <c r="D206" s="10">
        <f t="shared" si="24"/>
        <v>0.244396597021783</v>
      </c>
      <c r="E206" s="11">
        <v>205</v>
      </c>
      <c r="F206" s="11">
        <f>SUM(D$2:D206)*$B$2</f>
        <v>322580.486451593</v>
      </c>
      <c r="G206" s="20">
        <f t="shared" si="25"/>
        <v>0.00415919212415156</v>
      </c>
      <c r="H206" s="13">
        <f t="shared" si="26"/>
        <v>0.240890742976469</v>
      </c>
      <c r="I206" s="13">
        <f t="shared" si="27"/>
        <v>0.16969244344538</v>
      </c>
      <c r="J206" s="22">
        <f>1000*E206/SUM($D$2:D206)</f>
        <v>4809.18039111706</v>
      </c>
      <c r="K206" s="13">
        <f t="shared" si="28"/>
        <v>0.122499552766021</v>
      </c>
      <c r="L206" s="23">
        <f t="shared" si="29"/>
        <v>0.0711982995310887</v>
      </c>
      <c r="M206" s="23">
        <f t="shared" si="30"/>
        <v>0.118391190210448</v>
      </c>
      <c r="N206" s="23">
        <f t="shared" si="31"/>
        <v>-0.0471928906793593</v>
      </c>
    </row>
    <row r="207" spans="1:14">
      <c r="A207" s="7">
        <v>42776</v>
      </c>
      <c r="B207" s="8" t="str">
        <f>VLOOKUP(A207,[2]H00300perf!$B:$P,10,0)</f>
        <v>4082.19</v>
      </c>
      <c r="C207" s="9">
        <v>1000</v>
      </c>
      <c r="D207" s="10">
        <f t="shared" si="24"/>
        <v>0.244966549817622</v>
      </c>
      <c r="E207" s="11">
        <v>206</v>
      </c>
      <c r="F207" s="11">
        <f>SUM(D$2:D207)*$B$2</f>
        <v>324434.283065665</v>
      </c>
      <c r="G207" s="20">
        <f t="shared" si="25"/>
        <v>0.00414629339621308</v>
      </c>
      <c r="H207" s="13">
        <f t="shared" si="26"/>
        <v>0.240062154374984</v>
      </c>
      <c r="I207" s="13">
        <f t="shared" si="27"/>
        <v>0.169489255340843</v>
      </c>
      <c r="J207" s="22">
        <f>1000*E207/SUM($D$2:D207)</f>
        <v>4805.02641480857</v>
      </c>
      <c r="K207" s="13">
        <f t="shared" si="28"/>
        <v>0.122112915384412</v>
      </c>
      <c r="L207" s="23">
        <f t="shared" si="29"/>
        <v>0.070572899034141</v>
      </c>
      <c r="M207" s="23">
        <f t="shared" si="30"/>
        <v>0.117949238990572</v>
      </c>
      <c r="N207" s="23">
        <f t="shared" si="31"/>
        <v>-0.0473763399564309</v>
      </c>
    </row>
    <row r="208" spans="1:14">
      <c r="A208" s="7">
        <v>42769</v>
      </c>
      <c r="B208" s="8" t="str">
        <f>VLOOKUP(A208,[2]H00300perf!$B:$P,10,0)</f>
        <v>4023.60</v>
      </c>
      <c r="C208" s="9">
        <v>1000</v>
      </c>
      <c r="D208" s="10">
        <f t="shared" si="24"/>
        <v>0.248533651456407</v>
      </c>
      <c r="E208" s="11">
        <v>207</v>
      </c>
      <c r="F208" s="11">
        <f>SUM(D$2:D208)*$B$2</f>
        <v>326315.073899744</v>
      </c>
      <c r="G208" s="20">
        <f t="shared" si="25"/>
        <v>0.00413414748677772</v>
      </c>
      <c r="H208" s="13">
        <f t="shared" si="26"/>
        <v>0.23928242140558</v>
      </c>
      <c r="I208" s="13">
        <f t="shared" si="27"/>
        <v>0.172873030067184</v>
      </c>
      <c r="J208" s="22">
        <f>1000*E208/SUM($D$2:D208)</f>
        <v>4800.52248668501</v>
      </c>
      <c r="K208" s="13">
        <f t="shared" si="28"/>
        <v>0.121751015712095</v>
      </c>
      <c r="L208" s="23">
        <f t="shared" si="29"/>
        <v>0.0664093913383961</v>
      </c>
      <c r="M208" s="23">
        <f t="shared" si="30"/>
        <v>0.117531405693486</v>
      </c>
      <c r="N208" s="23">
        <f t="shared" si="31"/>
        <v>-0.0511220143550895</v>
      </c>
    </row>
    <row r="209" spans="1:14">
      <c r="A209" s="7">
        <v>42761</v>
      </c>
      <c r="B209" s="8" t="str">
        <f>VLOOKUP(A209,[2]H00300perf!$B:$P,10,0)</f>
        <v>4051.67</v>
      </c>
      <c r="C209" s="9">
        <v>1000</v>
      </c>
      <c r="D209" s="10">
        <f t="shared" si="24"/>
        <v>0.246811808464164</v>
      </c>
      <c r="E209" s="11">
        <v>208</v>
      </c>
      <c r="F209" s="11">
        <f>SUM(D$2:D209)*$B$2</f>
        <v>328182.834600887</v>
      </c>
      <c r="G209" s="20">
        <f t="shared" si="25"/>
        <v>0.00412169577030003</v>
      </c>
      <c r="H209" s="13">
        <f t="shared" si="26"/>
        <v>0.238483555662985</v>
      </c>
      <c r="I209" s="13">
        <f t="shared" si="27"/>
        <v>0.169924917887253</v>
      </c>
      <c r="J209" s="22">
        <f>1000*E209/SUM($D$2:D209)</f>
        <v>4796.26060246037</v>
      </c>
      <c r="K209" s="13">
        <f t="shared" si="28"/>
        <v>0.121378759231033</v>
      </c>
      <c r="L209" s="23">
        <f t="shared" si="29"/>
        <v>0.0685586377757326</v>
      </c>
      <c r="M209" s="23">
        <f t="shared" si="30"/>
        <v>0.117104796431952</v>
      </c>
      <c r="N209" s="23">
        <f t="shared" si="31"/>
        <v>-0.0485461586562199</v>
      </c>
    </row>
    <row r="210" spans="1:14">
      <c r="A210" s="7">
        <v>42755</v>
      </c>
      <c r="B210" s="8" t="str">
        <f>VLOOKUP(A210,[2]H00300perf!$B:$P,10,0)</f>
        <v>4012.12</v>
      </c>
      <c r="C210" s="9">
        <v>1000</v>
      </c>
      <c r="D210" s="10">
        <f t="shared" si="24"/>
        <v>0.249244788291477</v>
      </c>
      <c r="E210" s="11">
        <v>209</v>
      </c>
      <c r="F210" s="11">
        <f>SUM(D$2:D210)*$B$2</f>
        <v>330069.006998522</v>
      </c>
      <c r="G210" s="20">
        <f t="shared" si="25"/>
        <v>0.00410975548715889</v>
      </c>
      <c r="H210" s="13">
        <f t="shared" si="26"/>
        <v>0.237717976369211</v>
      </c>
      <c r="I210" s="13">
        <f t="shared" si="27"/>
        <v>0.171912930828392</v>
      </c>
      <c r="J210" s="22">
        <f>1000*E210/SUM($D$2:D210)</f>
        <v>4791.77964748166</v>
      </c>
      <c r="K210" s="13">
        <f t="shared" si="28"/>
        <v>0.121023237559554</v>
      </c>
      <c r="L210" s="23">
        <f t="shared" si="29"/>
        <v>0.0658050455408192</v>
      </c>
      <c r="M210" s="23">
        <f t="shared" si="30"/>
        <v>0.116694738809657</v>
      </c>
      <c r="N210" s="23">
        <f t="shared" si="31"/>
        <v>-0.0508896932688374</v>
      </c>
    </row>
    <row r="211" spans="1:14">
      <c r="A211" s="7">
        <v>42748</v>
      </c>
      <c r="B211" s="8" t="str">
        <f>VLOOKUP(A211,[2]H00300perf!$B:$P,10,0)</f>
        <v>3970.29</v>
      </c>
      <c r="C211" s="9">
        <v>1000</v>
      </c>
      <c r="D211" s="10">
        <f t="shared" si="24"/>
        <v>0.251870770145254</v>
      </c>
      <c r="E211" s="11">
        <v>210</v>
      </c>
      <c r="F211" s="11">
        <f>SUM(D$2:D211)*$B$2</f>
        <v>331975.051645135</v>
      </c>
      <c r="G211" s="20">
        <f t="shared" si="25"/>
        <v>0.00409834924877958</v>
      </c>
      <c r="H211" s="13">
        <f t="shared" si="26"/>
        <v>0.236987072091738</v>
      </c>
      <c r="I211" s="13">
        <f t="shared" si="27"/>
        <v>0.174081324194275</v>
      </c>
      <c r="J211" s="22">
        <f>1000*E211/SUM($D$2:D211)</f>
        <v>4787.06304020328</v>
      </c>
      <c r="K211" s="13">
        <f t="shared" si="28"/>
        <v>0.120685198492807</v>
      </c>
      <c r="L211" s="23">
        <f t="shared" si="29"/>
        <v>0.0629057478974635</v>
      </c>
      <c r="M211" s="23">
        <f t="shared" si="30"/>
        <v>0.116301873598931</v>
      </c>
      <c r="N211" s="23">
        <f t="shared" si="31"/>
        <v>-0.0533961257014672</v>
      </c>
    </row>
    <row r="212" spans="1:14">
      <c r="A212" s="7">
        <v>42741</v>
      </c>
      <c r="B212" s="8" t="str">
        <f>VLOOKUP(A212,[2]H00300perf!$B:$P,10,0)</f>
        <v>4003.48</v>
      </c>
      <c r="C212" s="9">
        <v>1000</v>
      </c>
      <c r="D212" s="10">
        <f t="shared" si="24"/>
        <v>0.249782689060517</v>
      </c>
      <c r="E212" s="11">
        <v>211</v>
      </c>
      <c r="F212" s="11">
        <f>SUM(D$2:D212)*$B$2</f>
        <v>333865.294633735</v>
      </c>
      <c r="G212" s="20">
        <f t="shared" si="25"/>
        <v>0.00408656740203265</v>
      </c>
      <c r="H212" s="13">
        <f t="shared" si="26"/>
        <v>0.236232543535356</v>
      </c>
      <c r="I212" s="13">
        <f t="shared" si="27"/>
        <v>0.170768512354866</v>
      </c>
      <c r="J212" s="22">
        <f>1000*E212/SUM($D$2:D212)</f>
        <v>4782.62663315069</v>
      </c>
      <c r="K212" s="13">
        <f t="shared" si="28"/>
        <v>0.120334495040121</v>
      </c>
      <c r="L212" s="23">
        <f t="shared" si="29"/>
        <v>0.0654640311804904</v>
      </c>
      <c r="M212" s="23">
        <f t="shared" si="30"/>
        <v>0.115898048495235</v>
      </c>
      <c r="N212" s="23">
        <f t="shared" si="31"/>
        <v>-0.0504340173147448</v>
      </c>
    </row>
    <row r="213" spans="1:14">
      <c r="A213" s="7">
        <v>42734</v>
      </c>
      <c r="B213" s="8" t="str">
        <f>VLOOKUP(A213,[2]H00300perf!$B:$P,10,0)</f>
        <v>3958.53</v>
      </c>
      <c r="C213" s="9">
        <v>1000</v>
      </c>
      <c r="D213" s="10">
        <f t="shared" si="24"/>
        <v>0.25261902777041</v>
      </c>
      <c r="E213" s="11">
        <v>212</v>
      </c>
      <c r="F213" s="11">
        <f>SUM(D$2:D213)*$B$2</f>
        <v>335777.001757339</v>
      </c>
      <c r="G213" s="20">
        <f t="shared" si="25"/>
        <v>0.00407534811283823</v>
      </c>
      <c r="H213" s="13">
        <f t="shared" si="26"/>
        <v>0.235514461661283</v>
      </c>
      <c r="I213" s="13">
        <f t="shared" si="27"/>
        <v>0.173154002728934</v>
      </c>
      <c r="J213" s="22">
        <f>1000*E213/SUM($D$2:D213)</f>
        <v>4777.93473526642</v>
      </c>
      <c r="K213" s="13">
        <f t="shared" si="28"/>
        <v>0.12000222060163</v>
      </c>
      <c r="L213" s="23">
        <f t="shared" si="29"/>
        <v>0.0623604589323485</v>
      </c>
      <c r="M213" s="23">
        <f t="shared" si="30"/>
        <v>0.115512241059653</v>
      </c>
      <c r="N213" s="23">
        <f t="shared" si="31"/>
        <v>-0.0531517821273042</v>
      </c>
    </row>
    <row r="214" spans="1:14">
      <c r="A214" s="7">
        <v>42727</v>
      </c>
      <c r="B214" s="8" t="str">
        <f>VLOOKUP(A214,[2]H00300perf!$B:$P,10,0)</f>
        <v>3955.56</v>
      </c>
      <c r="C214" s="9">
        <v>1000</v>
      </c>
      <c r="D214" s="10">
        <f t="shared" si="24"/>
        <v>0.252808704709321</v>
      </c>
      <c r="E214" s="11">
        <v>213</v>
      </c>
      <c r="F214" s="11">
        <f>SUM(D$2:D214)*$B$2</f>
        <v>337690.144270662</v>
      </c>
      <c r="G214" s="20">
        <f t="shared" si="25"/>
        <v>0.00406418376434779</v>
      </c>
      <c r="H214" s="13">
        <f t="shared" si="26"/>
        <v>0.234800302315081</v>
      </c>
      <c r="I214" s="13">
        <f t="shared" si="27"/>
        <v>0.172486453804641</v>
      </c>
      <c r="J214" s="22">
        <f>1000*E214/SUM($D$2:D214)</f>
        <v>4773.27567104848</v>
      </c>
      <c r="K214" s="13">
        <f t="shared" si="28"/>
        <v>0.119671553686027</v>
      </c>
      <c r="L214" s="23">
        <f t="shared" si="29"/>
        <v>0.06231384851044</v>
      </c>
      <c r="M214" s="23">
        <f t="shared" si="30"/>
        <v>0.115128748629054</v>
      </c>
      <c r="N214" s="23">
        <f t="shared" si="31"/>
        <v>-0.052814900118614</v>
      </c>
    </row>
    <row r="215" spans="1:14">
      <c r="A215" s="7">
        <v>42720</v>
      </c>
      <c r="B215" s="8" t="str">
        <f>VLOOKUP(A215,[2]H00300perf!$B:$P,10,0)</f>
        <v>4001.52</v>
      </c>
      <c r="C215" s="9">
        <v>1000</v>
      </c>
      <c r="D215" s="10">
        <f t="shared" si="24"/>
        <v>0.249905036086287</v>
      </c>
      <c r="E215" s="11">
        <v>214</v>
      </c>
      <c r="F215" s="11">
        <f>SUM(D$2:D215)*$B$2</f>
        <v>339581.313126496</v>
      </c>
      <c r="G215" s="20">
        <f t="shared" si="25"/>
        <v>0.0040525058305077</v>
      </c>
      <c r="H215" s="13">
        <f t="shared" si="26"/>
        <v>0.234053723249926</v>
      </c>
      <c r="I215" s="13">
        <f t="shared" si="27"/>
        <v>0.168311287644022</v>
      </c>
      <c r="J215" s="22">
        <f>1000*E215/SUM($D$2:D215)</f>
        <v>4768.977671621</v>
      </c>
      <c r="K215" s="13">
        <f t="shared" si="28"/>
        <v>0.119323658261749</v>
      </c>
      <c r="L215" s="23">
        <f t="shared" si="29"/>
        <v>0.0657424356059042</v>
      </c>
      <c r="M215" s="23">
        <f t="shared" si="30"/>
        <v>0.114730064988177</v>
      </c>
      <c r="N215" s="23">
        <f t="shared" si="31"/>
        <v>-0.0489876293822729</v>
      </c>
    </row>
    <row r="216" spans="1:14">
      <c r="A216" s="7">
        <v>42713</v>
      </c>
      <c r="B216" s="8" t="str">
        <f>VLOOKUP(A216,[2]H00300perf!$B:$P,10,0)</f>
        <v>4178.03</v>
      </c>
      <c r="C216" s="9">
        <v>1000</v>
      </c>
      <c r="D216" s="10">
        <f t="shared" si="24"/>
        <v>0.239347252173871</v>
      </c>
      <c r="E216" s="11">
        <v>215</v>
      </c>
      <c r="F216" s="11">
        <f>SUM(D$2:D216)*$B$2</f>
        <v>341392.585424685</v>
      </c>
      <c r="G216" s="20">
        <f t="shared" si="25"/>
        <v>0.00403893968248439</v>
      </c>
      <c r="H216" s="13">
        <f t="shared" si="26"/>
        <v>0.233186985098859</v>
      </c>
      <c r="I216" s="13">
        <f t="shared" si="27"/>
        <v>0.155281021483335</v>
      </c>
      <c r="J216" s="22">
        <f>1000*E216/SUM($D$2:D216)</f>
        <v>4765.84237462574</v>
      </c>
      <c r="K216" s="13">
        <f t="shared" si="28"/>
        <v>0.118913000837378</v>
      </c>
      <c r="L216" s="23">
        <f t="shared" si="29"/>
        <v>0.0779059636155242</v>
      </c>
      <c r="M216" s="23">
        <f t="shared" si="30"/>
        <v>0.114273984261482</v>
      </c>
      <c r="N216" s="23">
        <f t="shared" si="31"/>
        <v>-0.0363680206459576</v>
      </c>
    </row>
    <row r="217" spans="1:14">
      <c r="A217" s="7">
        <v>42706</v>
      </c>
      <c r="B217" s="8" t="str">
        <f>VLOOKUP(A217,[2]H00300perf!$B:$P,10,0)</f>
        <v>4220.10</v>
      </c>
      <c r="C217" s="9">
        <v>1000</v>
      </c>
      <c r="D217" s="10">
        <f t="shared" si="24"/>
        <v>0.236961209450013</v>
      </c>
      <c r="E217" s="11">
        <v>216</v>
      </c>
      <c r="F217" s="11">
        <f>SUM(D$2:D217)*$B$2</f>
        <v>343185.801225258</v>
      </c>
      <c r="G217" s="20">
        <f t="shared" si="25"/>
        <v>0.00402501604168053</v>
      </c>
      <c r="H217" s="13">
        <f t="shared" si="26"/>
        <v>0.232298027673328</v>
      </c>
      <c r="I217" s="13">
        <f t="shared" si="27"/>
        <v>0.151711459780344</v>
      </c>
      <c r="J217" s="22">
        <f>1000*E217/SUM($D$2:D217)</f>
        <v>4762.99075941984</v>
      </c>
      <c r="K217" s="13">
        <f t="shared" si="28"/>
        <v>0.118490316555343</v>
      </c>
      <c r="L217" s="23">
        <f t="shared" si="29"/>
        <v>0.0805865678929838</v>
      </c>
      <c r="M217" s="23">
        <f t="shared" si="30"/>
        <v>0.113807711117985</v>
      </c>
      <c r="N217" s="23">
        <f t="shared" si="31"/>
        <v>-0.0332211432250009</v>
      </c>
    </row>
    <row r="218" spans="1:14">
      <c r="A218" s="7">
        <v>42699</v>
      </c>
      <c r="B218" s="8" t="str">
        <f>VLOOKUP(A218,[2]H00300perf!$B:$P,10,0)</f>
        <v>4210.87</v>
      </c>
      <c r="C218" s="9">
        <v>1000</v>
      </c>
      <c r="D218" s="10">
        <f t="shared" si="24"/>
        <v>0.237480615644748</v>
      </c>
      <c r="E218" s="11">
        <v>217</v>
      </c>
      <c r="F218" s="11">
        <f>SUM(D$2:D218)*$B$2</f>
        <v>344982.947658181</v>
      </c>
      <c r="G218" s="20">
        <f t="shared" si="25"/>
        <v>0.00401126564572889</v>
      </c>
      <c r="H218" s="13">
        <f t="shared" si="26"/>
        <v>0.23142074791853</v>
      </c>
      <c r="I218" s="13">
        <f t="shared" si="27"/>
        <v>0.151565411746597</v>
      </c>
      <c r="J218" s="22">
        <f>1000*E218/SUM($D$2:D218)</f>
        <v>4760.11455391441</v>
      </c>
      <c r="K218" s="13">
        <f t="shared" si="28"/>
        <v>0.118073190441911</v>
      </c>
      <c r="L218" s="23">
        <f t="shared" si="29"/>
        <v>0.0798553361719325</v>
      </c>
      <c r="M218" s="23">
        <f t="shared" si="30"/>
        <v>0.113347557476619</v>
      </c>
      <c r="N218" s="23">
        <f t="shared" si="31"/>
        <v>-0.0334922213046864</v>
      </c>
    </row>
    <row r="219" spans="1:14">
      <c r="A219" s="7">
        <v>42692</v>
      </c>
      <c r="B219" s="8" t="str">
        <f>VLOOKUP(A219,[2]H00300perf!$B:$P,10,0)</f>
        <v>4086.70</v>
      </c>
      <c r="C219" s="9">
        <v>1000</v>
      </c>
      <c r="D219" s="10">
        <f t="shared" si="24"/>
        <v>0.244696209655712</v>
      </c>
      <c r="E219" s="11">
        <v>218</v>
      </c>
      <c r="F219" s="11">
        <f>SUM(D$2:D219)*$B$2</f>
        <v>346834.698459561</v>
      </c>
      <c r="G219" s="20">
        <f t="shared" si="25"/>
        <v>0.00399886737219241</v>
      </c>
      <c r="H219" s="13">
        <f t="shared" si="26"/>
        <v>0.230630259177756</v>
      </c>
      <c r="I219" s="13">
        <f t="shared" si="27"/>
        <v>0.159100683603972</v>
      </c>
      <c r="J219" s="22">
        <f>1000*E219/SUM($D$2:D219)</f>
        <v>4756.51919293868</v>
      </c>
      <c r="K219" s="13">
        <f t="shared" si="28"/>
        <v>0.117700651330148</v>
      </c>
      <c r="L219" s="23">
        <f t="shared" si="29"/>
        <v>0.0715295755737841</v>
      </c>
      <c r="M219" s="23">
        <f t="shared" si="30"/>
        <v>0.112929607847608</v>
      </c>
      <c r="N219" s="23">
        <f t="shared" si="31"/>
        <v>-0.0414000322738242</v>
      </c>
    </row>
    <row r="220" spans="1:14">
      <c r="A220" s="7">
        <v>42685</v>
      </c>
      <c r="B220" s="8" t="str">
        <f>VLOOKUP(A220,[2]H00300perf!$B:$P,10,0)</f>
        <v>4086.41</v>
      </c>
      <c r="C220" s="9">
        <v>1000</v>
      </c>
      <c r="D220" s="10">
        <f t="shared" si="24"/>
        <v>0.244713574996146</v>
      </c>
      <c r="E220" s="11">
        <v>219</v>
      </c>
      <c r="F220" s="11">
        <f>SUM(D$2:D220)*$B$2</f>
        <v>348686.580674023</v>
      </c>
      <c r="G220" s="20">
        <f t="shared" si="25"/>
        <v>0.00398652476803425</v>
      </c>
      <c r="H220" s="13">
        <f t="shared" si="26"/>
        <v>0.229843814144881</v>
      </c>
      <c r="I220" s="13">
        <f t="shared" si="27"/>
        <v>0.158335534854937</v>
      </c>
      <c r="J220" s="22">
        <f>1000*E220/SUM($D$2:D220)</f>
        <v>4752.96022805465</v>
      </c>
      <c r="K220" s="13">
        <f t="shared" si="28"/>
        <v>0.117329763816203</v>
      </c>
      <c r="L220" s="23">
        <f t="shared" si="29"/>
        <v>0.0715082792899442</v>
      </c>
      <c r="M220" s="23">
        <f t="shared" si="30"/>
        <v>0.112514050328678</v>
      </c>
      <c r="N220" s="23">
        <f t="shared" si="31"/>
        <v>-0.0410057710387342</v>
      </c>
    </row>
    <row r="221" spans="1:14">
      <c r="A221" s="7">
        <v>42678</v>
      </c>
      <c r="B221" s="8" t="str">
        <f>VLOOKUP(A221,[2]H00300perf!$B:$P,10,0)</f>
        <v>4010.92</v>
      </c>
      <c r="C221" s="9">
        <v>1000</v>
      </c>
      <c r="D221" s="10">
        <f t="shared" si="24"/>
        <v>0.249319358152244</v>
      </c>
      <c r="E221" s="11">
        <v>220</v>
      </c>
      <c r="F221" s="11">
        <f>SUM(D$2:D221)*$B$2</f>
        <v>350573.317382808</v>
      </c>
      <c r="G221" s="20">
        <f t="shared" si="25"/>
        <v>0.00397503159816381</v>
      </c>
      <c r="H221" s="13">
        <f t="shared" si="26"/>
        <v>0.229111936509292</v>
      </c>
      <c r="I221" s="13">
        <f t="shared" si="27"/>
        <v>0.16269471027095</v>
      </c>
      <c r="J221" s="22">
        <f>1000*E221/SUM($D$2:D221)</f>
        <v>4748.96667102037</v>
      </c>
      <c r="K221" s="13">
        <f t="shared" si="28"/>
        <v>0.116986803253684</v>
      </c>
      <c r="L221" s="23">
        <f t="shared" si="29"/>
        <v>0.0664172262383427</v>
      </c>
      <c r="M221" s="23">
        <f t="shared" si="30"/>
        <v>0.112125133255608</v>
      </c>
      <c r="N221" s="23">
        <f t="shared" si="31"/>
        <v>-0.0457079070172657</v>
      </c>
    </row>
    <row r="222" spans="1:14">
      <c r="A222" s="7">
        <v>42671</v>
      </c>
      <c r="B222" s="8" t="str">
        <f>VLOOKUP(A222,[2]H00300perf!$B:$P,10,0)</f>
        <v>3994.05</v>
      </c>
      <c r="C222" s="9">
        <v>1000</v>
      </c>
      <c r="D222" s="10">
        <f t="shared" si="24"/>
        <v>0.25037242898812</v>
      </c>
      <c r="E222" s="11">
        <v>221</v>
      </c>
      <c r="F222" s="11">
        <f>SUM(D$2:D222)*$B$2</f>
        <v>352468.023257797</v>
      </c>
      <c r="G222" s="20">
        <f t="shared" si="25"/>
        <v>0.00396375570210501</v>
      </c>
      <c r="H222" s="13">
        <f t="shared" si="26"/>
        <v>0.228394309862482</v>
      </c>
      <c r="I222" s="13">
        <f t="shared" si="27"/>
        <v>0.163056437650687</v>
      </c>
      <c r="J222" s="22">
        <f>1000*E222/SUM($D$2:D222)</f>
        <v>4744.90858643587</v>
      </c>
      <c r="K222" s="13">
        <f t="shared" si="28"/>
        <v>0.116650840316161</v>
      </c>
      <c r="L222" s="23">
        <f t="shared" si="29"/>
        <v>0.0653378722117952</v>
      </c>
      <c r="M222" s="23">
        <f t="shared" si="30"/>
        <v>0.111743469546321</v>
      </c>
      <c r="N222" s="23">
        <f t="shared" si="31"/>
        <v>-0.0464055973345257</v>
      </c>
    </row>
    <row r="223" spans="1:14">
      <c r="A223" s="7">
        <v>42664</v>
      </c>
      <c r="B223" s="8" t="str">
        <f>VLOOKUP(A223,[2]H00300perf!$B:$P,10,0)</f>
        <v>3979.23</v>
      </c>
      <c r="C223" s="9">
        <v>1000</v>
      </c>
      <c r="D223" s="10">
        <f t="shared" si="24"/>
        <v>0.251304900696869</v>
      </c>
      <c r="E223" s="11">
        <v>222</v>
      </c>
      <c r="F223" s="11">
        <f>SUM(D$2:D223)*$B$2</f>
        <v>354369.785659066</v>
      </c>
      <c r="G223" s="20">
        <f t="shared" si="25"/>
        <v>0.00395267171209907</v>
      </c>
      <c r="H223" s="13">
        <f t="shared" si="26"/>
        <v>0.227689297113046</v>
      </c>
      <c r="I223" s="13">
        <f t="shared" si="27"/>
        <v>0.163278831425109</v>
      </c>
      <c r="J223" s="22">
        <f>1000*E223/SUM($D$2:D223)</f>
        <v>4740.79949247226</v>
      </c>
      <c r="K223" s="13">
        <f t="shared" si="28"/>
        <v>0.116321035728623</v>
      </c>
      <c r="L223" s="23">
        <f t="shared" si="29"/>
        <v>0.0644104656879374</v>
      </c>
      <c r="M223" s="23">
        <f t="shared" si="30"/>
        <v>0.111368261384424</v>
      </c>
      <c r="N223" s="23">
        <f t="shared" si="31"/>
        <v>-0.0469577956964864</v>
      </c>
    </row>
    <row r="224" spans="1:14">
      <c r="A224" s="7">
        <v>42657</v>
      </c>
      <c r="B224" s="8" t="str">
        <f>VLOOKUP(A224,[2]H00300perf!$B:$P,10,0)</f>
        <v>3952.94</v>
      </c>
      <c r="C224" s="9">
        <v>1000</v>
      </c>
      <c r="D224" s="10">
        <f t="shared" si="24"/>
        <v>0.252976265766746</v>
      </c>
      <c r="E224" s="11">
        <v>223</v>
      </c>
      <c r="F224" s="11">
        <f>SUM(D$2:D224)*$B$2</f>
        <v>356284.196199069</v>
      </c>
      <c r="G224" s="20">
        <f t="shared" si="25"/>
        <v>0.00394189940618054</v>
      </c>
      <c r="H224" s="13">
        <f t="shared" si="26"/>
        <v>0.227004489738529</v>
      </c>
      <c r="I224" s="13">
        <f t="shared" si="27"/>
        <v>0.16429295663027</v>
      </c>
      <c r="J224" s="22">
        <f>1000*E224/SUM($D$2:D224)</f>
        <v>4736.56611211882</v>
      </c>
      <c r="K224" s="13">
        <f t="shared" si="28"/>
        <v>0.116001353945635</v>
      </c>
      <c r="L224" s="23">
        <f t="shared" si="29"/>
        <v>0.0627115331082595</v>
      </c>
      <c r="M224" s="23">
        <f t="shared" si="30"/>
        <v>0.111003135792895</v>
      </c>
      <c r="N224" s="23">
        <f t="shared" si="31"/>
        <v>-0.0482916026846352</v>
      </c>
    </row>
    <row r="225" spans="1:14">
      <c r="A225" s="7">
        <v>42643</v>
      </c>
      <c r="B225" s="8" t="str">
        <f>VLOOKUP(A225,[2]H00300perf!$B:$P,10,0)</f>
        <v>3890.09</v>
      </c>
      <c r="C225" s="9">
        <v>1000</v>
      </c>
      <c r="D225" s="10">
        <f t="shared" si="24"/>
        <v>0.25706346125668</v>
      </c>
      <c r="E225" s="11">
        <v>224</v>
      </c>
      <c r="F225" s="11">
        <f>SUM(D$2:D225)*$B$2</f>
        <v>358229.536795302</v>
      </c>
      <c r="G225" s="20">
        <f t="shared" si="25"/>
        <v>0.00393183217913109</v>
      </c>
      <c r="H225" s="13">
        <f t="shared" si="26"/>
        <v>0.22636484367477</v>
      </c>
      <c r="I225" s="13">
        <f t="shared" si="27"/>
        <v>0.167855526302216</v>
      </c>
      <c r="J225" s="22">
        <f>1000*E225/SUM($D$2:D225)</f>
        <v>4731.96938243712</v>
      </c>
      <c r="K225" s="13">
        <f t="shared" si="28"/>
        <v>0.115704813455728</v>
      </c>
      <c r="L225" s="23">
        <f t="shared" si="29"/>
        <v>0.0585093173725535</v>
      </c>
      <c r="M225" s="23">
        <f t="shared" si="30"/>
        <v>0.110660030219042</v>
      </c>
      <c r="N225" s="23">
        <f t="shared" si="31"/>
        <v>-0.0521507128464886</v>
      </c>
    </row>
    <row r="226" spans="1:14">
      <c r="A226" s="7">
        <v>42636</v>
      </c>
      <c r="B226" s="8" t="str">
        <f>VLOOKUP(A226,[2]H00300perf!$B:$P,10,0)</f>
        <v>3915.00</v>
      </c>
      <c r="C226" s="9">
        <v>1000</v>
      </c>
      <c r="D226" s="10">
        <f t="shared" si="24"/>
        <v>0.255427841634738</v>
      </c>
      <c r="E226" s="11">
        <v>225</v>
      </c>
      <c r="F226" s="11">
        <f>SUM(D$2:D226)*$B$2</f>
        <v>360162.499758265</v>
      </c>
      <c r="G226" s="20">
        <f t="shared" si="25"/>
        <v>0.00392150939181335</v>
      </c>
      <c r="H226" s="13">
        <f t="shared" si="26"/>
        <v>0.22570929955981</v>
      </c>
      <c r="I226" s="13">
        <f t="shared" si="27"/>
        <v>0.165318788492003</v>
      </c>
      <c r="J226" s="22">
        <f>1000*E226/SUM($D$2:D226)</f>
        <v>4727.58477393628</v>
      </c>
      <c r="K226" s="13">
        <f t="shared" si="28"/>
        <v>0.115399624439503</v>
      </c>
      <c r="L226" s="23">
        <f t="shared" si="29"/>
        <v>0.0603905110678067</v>
      </c>
      <c r="M226" s="23">
        <f t="shared" si="30"/>
        <v>0.110309675120307</v>
      </c>
      <c r="N226" s="23">
        <f t="shared" si="31"/>
        <v>-0.0499191640525003</v>
      </c>
    </row>
    <row r="227" spans="1:14">
      <c r="A227" s="7">
        <v>42627</v>
      </c>
      <c r="B227" s="8" t="str">
        <f>VLOOKUP(A227,[2]H00300perf!$B:$P,10,0)</f>
        <v>3870.36</v>
      </c>
      <c r="C227" s="9">
        <v>1000</v>
      </c>
      <c r="D227" s="10">
        <f t="shared" si="24"/>
        <v>0.258373898035325</v>
      </c>
      <c r="E227" s="11">
        <v>226</v>
      </c>
      <c r="F227" s="11">
        <f>SUM(D$2:D227)*$B$2</f>
        <v>362117.757150342</v>
      </c>
      <c r="G227" s="20">
        <f t="shared" si="25"/>
        <v>0.00391168580643582</v>
      </c>
      <c r="H227" s="13">
        <f t="shared" si="26"/>
        <v>0.225085776201984</v>
      </c>
      <c r="I227" s="13">
        <f t="shared" si="27"/>
        <v>0.167617150057206</v>
      </c>
      <c r="J227" s="22">
        <f>1000*E227/SUM($D$2:D227)</f>
        <v>4722.95618270369</v>
      </c>
      <c r="K227" s="13">
        <f t="shared" si="28"/>
        <v>0.115110765085223</v>
      </c>
      <c r="L227" s="23">
        <f t="shared" si="29"/>
        <v>0.0574686261447774</v>
      </c>
      <c r="M227" s="23">
        <f t="shared" si="30"/>
        <v>0.109975011116761</v>
      </c>
      <c r="N227" s="23">
        <f t="shared" si="31"/>
        <v>-0.0525063849719836</v>
      </c>
    </row>
    <row r="228" spans="1:14">
      <c r="A228" s="7">
        <v>42622</v>
      </c>
      <c r="B228" s="8" t="str">
        <f>VLOOKUP(A228,[2]H00300perf!$B:$P,10,0)</f>
        <v>3965.15</v>
      </c>
      <c r="C228" s="9">
        <v>1000</v>
      </c>
      <c r="D228" s="10">
        <f t="shared" si="24"/>
        <v>0.25219726870358</v>
      </c>
      <c r="E228" s="11">
        <v>227</v>
      </c>
      <c r="F228" s="11">
        <f>SUM(D$2:D228)*$B$2</f>
        <v>364026.27259112</v>
      </c>
      <c r="G228" s="20">
        <f t="shared" si="25"/>
        <v>0.00390087788528106</v>
      </c>
      <c r="H228" s="13">
        <f t="shared" si="26"/>
        <v>0.224400134414641</v>
      </c>
      <c r="I228" s="13">
        <f t="shared" si="27"/>
        <v>0.160338884443028</v>
      </c>
      <c r="J228" s="22">
        <f>1000*E228/SUM($D$2:D228)</f>
        <v>4718.98315957403</v>
      </c>
      <c r="K228" s="13">
        <f t="shared" si="28"/>
        <v>0.114789145760908</v>
      </c>
      <c r="L228" s="23">
        <f t="shared" si="29"/>
        <v>0.0640612499716133</v>
      </c>
      <c r="M228" s="23">
        <f t="shared" si="30"/>
        <v>0.109610988653734</v>
      </c>
      <c r="N228" s="23">
        <f t="shared" si="31"/>
        <v>-0.0455497386821202</v>
      </c>
    </row>
    <row r="229" spans="1:14">
      <c r="A229" s="7">
        <v>42615</v>
      </c>
      <c r="B229" s="8" t="str">
        <f>VLOOKUP(A229,[2]H00300perf!$B:$P,10,0)</f>
        <v>3959.49</v>
      </c>
      <c r="C229" s="9">
        <v>1000</v>
      </c>
      <c r="D229" s="10">
        <f t="shared" si="24"/>
        <v>0.252557778905869</v>
      </c>
      <c r="E229" s="11">
        <v>228</v>
      </c>
      <c r="F229" s="11">
        <f>SUM(D$2:D229)*$B$2</f>
        <v>365937.516210879</v>
      </c>
      <c r="G229" s="20">
        <f t="shared" si="25"/>
        <v>0.00389015910668069</v>
      </c>
      <c r="H229" s="13">
        <f t="shared" si="26"/>
        <v>0.223720519439692</v>
      </c>
      <c r="I229" s="13">
        <f t="shared" si="27"/>
        <v>0.15995847641307</v>
      </c>
      <c r="J229" s="22">
        <f>1000*E229/SUM($D$2:D229)</f>
        <v>4715.01642648114</v>
      </c>
      <c r="K229" s="13">
        <f t="shared" si="28"/>
        <v>0.114470292011926</v>
      </c>
      <c r="L229" s="23">
        <f t="shared" si="29"/>
        <v>0.0637620430266215</v>
      </c>
      <c r="M229" s="23">
        <f t="shared" si="30"/>
        <v>0.109250227427766</v>
      </c>
      <c r="N229" s="23">
        <f t="shared" si="31"/>
        <v>-0.0454881844011445</v>
      </c>
    </row>
    <row r="230" spans="1:14">
      <c r="A230" s="7">
        <v>42608</v>
      </c>
      <c r="B230" s="8" t="str">
        <f>VLOOKUP(A230,[2]H00300perf!$B:$P,10,0)</f>
        <v>3950.97</v>
      </c>
      <c r="C230" s="9">
        <v>1000</v>
      </c>
      <c r="D230" s="10">
        <f t="shared" si="24"/>
        <v>0.253102402701109</v>
      </c>
      <c r="E230" s="11">
        <v>229</v>
      </c>
      <c r="F230" s="11">
        <f>SUM(D$2:D230)*$B$2</f>
        <v>367852.88129844</v>
      </c>
      <c r="G230" s="20">
        <f t="shared" si="25"/>
        <v>0.00387955739131551</v>
      </c>
      <c r="H230" s="13">
        <f t="shared" si="26"/>
        <v>0.223048690697085</v>
      </c>
      <c r="I230" s="13">
        <f t="shared" si="27"/>
        <v>0.159773455146657</v>
      </c>
      <c r="J230" s="22">
        <f>1000*E230/SUM($D$2:D230)</f>
        <v>4711.03812992575</v>
      </c>
      <c r="K230" s="13">
        <f t="shared" si="28"/>
        <v>0.11415512879258</v>
      </c>
      <c r="L230" s="23">
        <f t="shared" si="29"/>
        <v>0.0632752355504278</v>
      </c>
      <c r="M230" s="23">
        <f t="shared" si="30"/>
        <v>0.108893561904505</v>
      </c>
      <c r="N230" s="23">
        <f t="shared" si="31"/>
        <v>-0.045618326354077</v>
      </c>
    </row>
    <row r="231" spans="1:14">
      <c r="A231" s="7">
        <v>42601</v>
      </c>
      <c r="B231" s="8" t="str">
        <f>VLOOKUP(A231,[2]H00300perf!$B:$P,10,0)</f>
        <v>4018.57</v>
      </c>
      <c r="C231" s="9">
        <v>1000</v>
      </c>
      <c r="D231" s="10">
        <f t="shared" si="24"/>
        <v>0.248844738302431</v>
      </c>
      <c r="E231" s="11">
        <v>230</v>
      </c>
      <c r="F231" s="11">
        <f>SUM(D$2:D231)*$B$2</f>
        <v>369736.02629778</v>
      </c>
      <c r="G231" s="20">
        <f t="shared" si="25"/>
        <v>0.00386831929394781</v>
      </c>
      <c r="H231" s="13">
        <f t="shared" si="26"/>
        <v>0.222336929511955</v>
      </c>
      <c r="I231" s="13">
        <f t="shared" si="27"/>
        <v>0.154566680361542</v>
      </c>
      <c r="J231" s="22">
        <f>1000*E231/SUM($D$2:D231)</f>
        <v>4707.51124100143</v>
      </c>
      <c r="K231" s="13">
        <f t="shared" si="28"/>
        <v>0.113818732300631</v>
      </c>
      <c r="L231" s="23">
        <f t="shared" si="29"/>
        <v>0.0677702491504135</v>
      </c>
      <c r="M231" s="23">
        <f t="shared" si="30"/>
        <v>0.108518197211324</v>
      </c>
      <c r="N231" s="23">
        <f t="shared" si="31"/>
        <v>-0.0407479480609108</v>
      </c>
    </row>
    <row r="232" spans="1:14">
      <c r="A232" s="7">
        <v>42594</v>
      </c>
      <c r="B232" s="8" t="str">
        <f>VLOOKUP(A232,[2]H00300perf!$B:$P,10,0)</f>
        <v>3932.07</v>
      </c>
      <c r="C232" s="9">
        <v>1000</v>
      </c>
      <c r="D232" s="10">
        <f t="shared" si="24"/>
        <v>0.254318971940988</v>
      </c>
      <c r="E232" s="11">
        <v>231</v>
      </c>
      <c r="F232" s="11">
        <f>SUM(D$2:D232)*$B$2</f>
        <v>371660.597833892</v>
      </c>
      <c r="G232" s="20">
        <f t="shared" si="25"/>
        <v>0.00385797277687601</v>
      </c>
      <c r="H232" s="13">
        <f t="shared" si="26"/>
        <v>0.221681995461761</v>
      </c>
      <c r="I232" s="13">
        <f t="shared" si="27"/>
        <v>0.159535960537799</v>
      </c>
      <c r="J232" s="22">
        <f>1000*E232/SUM($D$2:D232)</f>
        <v>4703.49577057207</v>
      </c>
      <c r="K232" s="13">
        <f t="shared" si="28"/>
        <v>0.113511651777626</v>
      </c>
      <c r="L232" s="23">
        <f t="shared" si="29"/>
        <v>0.0621460349239624</v>
      </c>
      <c r="M232" s="23">
        <f t="shared" si="30"/>
        <v>0.108170343684136</v>
      </c>
      <c r="N232" s="23">
        <f t="shared" si="31"/>
        <v>-0.0460243087601733</v>
      </c>
    </row>
    <row r="233" spans="1:14">
      <c r="A233" s="7">
        <v>42587</v>
      </c>
      <c r="B233" s="8" t="str">
        <f>VLOOKUP(A233,[2]H00300perf!$B:$P,10,0)</f>
        <v>3823.19</v>
      </c>
      <c r="C233" s="9">
        <v>1000</v>
      </c>
      <c r="D233" s="10">
        <f t="shared" si="24"/>
        <v>0.261561680167609</v>
      </c>
      <c r="E233" s="11">
        <v>232</v>
      </c>
      <c r="F233" s="11">
        <f>SUM(D$2:D233)*$B$2</f>
        <v>373639.978926644</v>
      </c>
      <c r="G233" s="20">
        <f t="shared" si="25"/>
        <v>0.00384876480548122</v>
      </c>
      <c r="H233" s="13">
        <f t="shared" si="26"/>
        <v>0.221099420751548</v>
      </c>
      <c r="I233" s="13">
        <f t="shared" si="27"/>
        <v>0.16614139209228</v>
      </c>
      <c r="J233" s="22">
        <f>1000*E233/SUM($D$2:D233)</f>
        <v>4698.83229584671</v>
      </c>
      <c r="K233" s="13">
        <f t="shared" si="28"/>
        <v>0.113242052864521</v>
      </c>
      <c r="L233" s="23">
        <f t="shared" si="29"/>
        <v>0.0549580286592681</v>
      </c>
      <c r="M233" s="23">
        <f t="shared" si="30"/>
        <v>0.107857367887027</v>
      </c>
      <c r="N233" s="23">
        <f t="shared" si="31"/>
        <v>-0.0528993392277592</v>
      </c>
    </row>
    <row r="234" spans="1:14">
      <c r="A234" s="7">
        <v>42580</v>
      </c>
      <c r="B234" s="8" t="str">
        <f>VLOOKUP(A234,[2]H00300perf!$B:$P,10,0)</f>
        <v>3820.43</v>
      </c>
      <c r="C234" s="9">
        <v>1000</v>
      </c>
      <c r="D234" s="10">
        <f t="shared" si="24"/>
        <v>0.261750640634693</v>
      </c>
      <c r="E234" s="11">
        <v>233</v>
      </c>
      <c r="F234" s="11">
        <f>SUM(D$2:D234)*$B$2</f>
        <v>375620.78998718</v>
      </c>
      <c r="G234" s="20">
        <f t="shared" si="25"/>
        <v>0.00383959163750315</v>
      </c>
      <c r="H234" s="13">
        <f t="shared" si="26"/>
        <v>0.220519318927523</v>
      </c>
      <c r="I234" s="13">
        <f t="shared" si="27"/>
        <v>0.165557726335935</v>
      </c>
      <c r="J234" s="22">
        <f>1000*E234/SUM($D$2:D234)</f>
        <v>4694.20010021325</v>
      </c>
      <c r="K234" s="13">
        <f t="shared" si="28"/>
        <v>0.112973425989669</v>
      </c>
      <c r="L234" s="23">
        <f t="shared" si="29"/>
        <v>0.0549615925915874</v>
      </c>
      <c r="M234" s="23">
        <f t="shared" si="30"/>
        <v>0.107545892937853</v>
      </c>
      <c r="N234" s="23">
        <f t="shared" si="31"/>
        <v>-0.052584300346266</v>
      </c>
    </row>
    <row r="235" spans="1:14">
      <c r="A235" s="7">
        <v>42573</v>
      </c>
      <c r="B235" s="8" t="str">
        <f>VLOOKUP(A235,[2]H00300perf!$B:$P,10,0)</f>
        <v>3841.05</v>
      </c>
      <c r="C235" s="9">
        <v>1000</v>
      </c>
      <c r="D235" s="10">
        <f t="shared" si="24"/>
        <v>0.260345478449903</v>
      </c>
      <c r="E235" s="11">
        <v>234</v>
      </c>
      <c r="F235" s="11">
        <f>SUM(D$2:D235)*$B$2</f>
        <v>377590.967412623</v>
      </c>
      <c r="G235" s="20">
        <f t="shared" si="25"/>
        <v>0.00383021358496491</v>
      </c>
      <c r="H235" s="13">
        <f t="shared" si="26"/>
        <v>0.21992653982287</v>
      </c>
      <c r="I235" s="13">
        <f t="shared" si="27"/>
        <v>0.163393179360734</v>
      </c>
      <c r="J235" s="22">
        <f>1000*E235/SUM($D$2:D235)</f>
        <v>4689.74857140823</v>
      </c>
      <c r="K235" s="13">
        <f t="shared" si="28"/>
        <v>0.112697843990108</v>
      </c>
      <c r="L235" s="23">
        <f t="shared" si="29"/>
        <v>0.0565333604621361</v>
      </c>
      <c r="M235" s="23">
        <f t="shared" si="30"/>
        <v>0.107228695832762</v>
      </c>
      <c r="N235" s="23">
        <f t="shared" si="31"/>
        <v>-0.0506953353706263</v>
      </c>
    </row>
    <row r="236" spans="1:14">
      <c r="A236" s="7">
        <v>42566</v>
      </c>
      <c r="B236" s="8" t="str">
        <f>VLOOKUP(A236,[2]H00300perf!$B:$P,10,0)</f>
        <v>3899.08</v>
      </c>
      <c r="C236" s="9">
        <v>1000</v>
      </c>
      <c r="D236" s="10">
        <f t="shared" si="24"/>
        <v>0.256470757204264</v>
      </c>
      <c r="E236" s="11">
        <v>235</v>
      </c>
      <c r="F236" s="11">
        <f>SUM(D$2:D236)*$B$2</f>
        <v>379531.822691304</v>
      </c>
      <c r="G236" s="20">
        <f t="shared" si="25"/>
        <v>0.00382026976145961</v>
      </c>
      <c r="H236" s="13">
        <f t="shared" si="26"/>
        <v>0.219298307222746</v>
      </c>
      <c r="I236" s="13">
        <f t="shared" si="27"/>
        <v>0.158773296434683</v>
      </c>
      <c r="J236" s="22">
        <f>1000*E236/SUM($D$2:D236)</f>
        <v>4685.70523912683</v>
      </c>
      <c r="K236" s="13">
        <f t="shared" si="28"/>
        <v>0.112403371376915</v>
      </c>
      <c r="L236" s="23">
        <f t="shared" si="29"/>
        <v>0.0605250107880628</v>
      </c>
      <c r="M236" s="23">
        <f t="shared" si="30"/>
        <v>0.10689493584583</v>
      </c>
      <c r="N236" s="23">
        <f t="shared" si="31"/>
        <v>-0.0463699250577676</v>
      </c>
    </row>
    <row r="237" spans="1:14">
      <c r="A237" s="7">
        <v>42559</v>
      </c>
      <c r="B237" s="8" t="str">
        <f>VLOOKUP(A237,[2]H00300perf!$B:$P,10,0)</f>
        <v>3787.05</v>
      </c>
      <c r="C237" s="9">
        <v>1000</v>
      </c>
      <c r="D237" s="10">
        <f t="shared" si="24"/>
        <v>0.264057775841354</v>
      </c>
      <c r="E237" s="11">
        <v>236</v>
      </c>
      <c r="F237" s="11">
        <f>SUM(D$2:D237)*$B$2</f>
        <v>381530.093112873</v>
      </c>
      <c r="G237" s="20">
        <f t="shared" si="25"/>
        <v>0.00381146914238472</v>
      </c>
      <c r="H237" s="13">
        <f t="shared" si="26"/>
        <v>0.218742564878529</v>
      </c>
      <c r="I237" s="13">
        <f t="shared" si="27"/>
        <v>0.165541525834811</v>
      </c>
      <c r="J237" s="22">
        <f>1000*E237/SUM($D$2:D237)</f>
        <v>4680.99851686311</v>
      </c>
      <c r="K237" s="13">
        <f t="shared" si="28"/>
        <v>0.112146538171064</v>
      </c>
      <c r="L237" s="23">
        <f t="shared" si="29"/>
        <v>0.0532010390437176</v>
      </c>
      <c r="M237" s="23">
        <f t="shared" si="30"/>
        <v>0.106596026707465</v>
      </c>
      <c r="N237" s="23">
        <f t="shared" si="31"/>
        <v>-0.0533949876637476</v>
      </c>
    </row>
    <row r="238" spans="1:14">
      <c r="A238" s="7">
        <v>42552</v>
      </c>
      <c r="B238" s="8" t="str">
        <f>VLOOKUP(A238,[2]H00300perf!$B:$P,10,0)</f>
        <v>3724.72</v>
      </c>
      <c r="C238" s="9">
        <v>1000</v>
      </c>
      <c r="D238" s="10">
        <f t="shared" si="24"/>
        <v>0.268476556627075</v>
      </c>
      <c r="E238" s="11">
        <v>237</v>
      </c>
      <c r="F238" s="11">
        <f>SUM(D$2:D238)*$B$2</f>
        <v>383561.802878976</v>
      </c>
      <c r="G238" s="20">
        <f t="shared" si="25"/>
        <v>0.00380331687123411</v>
      </c>
      <c r="H238" s="13">
        <f t="shared" si="26"/>
        <v>0.21822798612708</v>
      </c>
      <c r="I238" s="13">
        <f t="shared" si="27"/>
        <v>0.169052262907022</v>
      </c>
      <c r="J238" s="22">
        <f>1000*E238/SUM($D$2:D238)</f>
        <v>4675.93315220155</v>
      </c>
      <c r="K238" s="13">
        <f t="shared" si="28"/>
        <v>0.111910978085919</v>
      </c>
      <c r="L238" s="23">
        <f t="shared" si="29"/>
        <v>0.0491757232200583</v>
      </c>
      <c r="M238" s="23">
        <f t="shared" si="30"/>
        <v>0.106317008041161</v>
      </c>
      <c r="N238" s="23">
        <f t="shared" si="31"/>
        <v>-0.057141284821103</v>
      </c>
    </row>
    <row r="239" spans="1:14">
      <c r="A239" s="7">
        <v>42545</v>
      </c>
      <c r="B239" s="8" t="str">
        <f>VLOOKUP(A239,[2]H00300perf!$B:$P,10,0)</f>
        <v>3629.04</v>
      </c>
      <c r="C239" s="9">
        <v>1000</v>
      </c>
      <c r="D239" s="10">
        <f t="shared" si="24"/>
        <v>0.275554967704958</v>
      </c>
      <c r="E239" s="11">
        <v>238</v>
      </c>
      <c r="F239" s="11">
        <f>SUM(D$2:D239)*$B$2</f>
        <v>385647.078874831</v>
      </c>
      <c r="G239" s="20">
        <f t="shared" si="25"/>
        <v>0.00379617990796816</v>
      </c>
      <c r="H239" s="13">
        <f t="shared" si="26"/>
        <v>0.217777669467361</v>
      </c>
      <c r="I239" s="13">
        <f t="shared" si="27"/>
        <v>0.17497180225749</v>
      </c>
      <c r="J239" s="22">
        <f>1000*E239/SUM($D$2:D239)</f>
        <v>4670.27237767454</v>
      </c>
      <c r="K239" s="13">
        <f t="shared" si="28"/>
        <v>0.111708836027224</v>
      </c>
      <c r="L239" s="23">
        <f t="shared" si="29"/>
        <v>0.0428058672098708</v>
      </c>
      <c r="M239" s="23">
        <f t="shared" si="30"/>
        <v>0.106068833440137</v>
      </c>
      <c r="N239" s="23">
        <f t="shared" si="31"/>
        <v>-0.0632629662302666</v>
      </c>
    </row>
    <row r="240" spans="1:14">
      <c r="A240" s="7">
        <v>42538</v>
      </c>
      <c r="B240" s="8" t="str">
        <f>VLOOKUP(A240,[2]H00300perf!$B:$P,10,0)</f>
        <v>3659.22</v>
      </c>
      <c r="C240" s="9">
        <v>1000</v>
      </c>
      <c r="D240" s="10">
        <f t="shared" si="24"/>
        <v>0.273282284202644</v>
      </c>
      <c r="E240" s="11">
        <v>239</v>
      </c>
      <c r="F240" s="11">
        <f>SUM(D$2:D240)*$B$2</f>
        <v>387715.156224649</v>
      </c>
      <c r="G240" s="20">
        <f t="shared" si="25"/>
        <v>0.00378868973504643</v>
      </c>
      <c r="H240" s="13">
        <f t="shared" si="26"/>
        <v>0.217305242128949</v>
      </c>
      <c r="I240" s="13">
        <f t="shared" si="27"/>
        <v>0.172053303480504</v>
      </c>
      <c r="J240" s="22">
        <f>1000*E240/SUM($D$2:D240)</f>
        <v>4664.87941201875</v>
      </c>
      <c r="K240" s="13">
        <f t="shared" si="28"/>
        <v>0.111494843440904</v>
      </c>
      <c r="L240" s="23">
        <f t="shared" si="29"/>
        <v>0.0452519386484447</v>
      </c>
      <c r="M240" s="23">
        <f t="shared" si="30"/>
        <v>0.105810398688045</v>
      </c>
      <c r="N240" s="23">
        <f t="shared" si="31"/>
        <v>-0.0605584600396005</v>
      </c>
    </row>
    <row r="241" spans="1:14">
      <c r="A241" s="7">
        <v>42529</v>
      </c>
      <c r="B241" s="8" t="str">
        <f>VLOOKUP(A241,[2]H00300perf!$B:$P,10,0)</f>
        <v>3717.44</v>
      </c>
      <c r="C241" s="9">
        <v>1000</v>
      </c>
      <c r="D241" s="10">
        <f t="shared" si="24"/>
        <v>0.269002324180081</v>
      </c>
      <c r="E241" s="11">
        <v>240</v>
      </c>
      <c r="F241" s="11">
        <f>SUM(D$2:D241)*$B$2</f>
        <v>389750.844762998</v>
      </c>
      <c r="G241" s="20">
        <f t="shared" si="25"/>
        <v>0.00378057272950151</v>
      </c>
      <c r="H241" s="13">
        <f t="shared" si="26"/>
        <v>0.216793481547825</v>
      </c>
      <c r="I241" s="13">
        <f t="shared" si="27"/>
        <v>0.167259235930841</v>
      </c>
      <c r="J241" s="22">
        <f>1000*E241/SUM($D$2:D241)</f>
        <v>4659.93088765314</v>
      </c>
      <c r="K241" s="13">
        <f t="shared" si="28"/>
        <v>0.111259944248733</v>
      </c>
      <c r="L241" s="23">
        <f t="shared" si="29"/>
        <v>0.0495342456169847</v>
      </c>
      <c r="M241" s="23">
        <f t="shared" si="30"/>
        <v>0.105533537299092</v>
      </c>
      <c r="N241" s="23">
        <f t="shared" si="31"/>
        <v>-0.0559992916821075</v>
      </c>
    </row>
    <row r="242" spans="1:14">
      <c r="A242" s="7">
        <v>42524</v>
      </c>
      <c r="B242" s="8" t="str">
        <f>VLOOKUP(A242,[2]H00300perf!$B:$P,10,0)</f>
        <v>3740.90</v>
      </c>
      <c r="C242" s="9">
        <v>1000</v>
      </c>
      <c r="D242" s="10">
        <f t="shared" si="24"/>
        <v>0.267315351920661</v>
      </c>
      <c r="E242" s="11">
        <v>241</v>
      </c>
      <c r="F242" s="11">
        <f>SUM(D$2:D242)*$B$2</f>
        <v>391773.767054425</v>
      </c>
      <c r="G242" s="20">
        <f t="shared" si="25"/>
        <v>0.003772212207221</v>
      </c>
      <c r="H242" s="13">
        <f t="shared" si="26"/>
        <v>0.216266588335624</v>
      </c>
      <c r="I242" s="13">
        <f t="shared" si="27"/>
        <v>0.16491836864444</v>
      </c>
      <c r="J242" s="22">
        <f>1000*E242/SUM($D$2:D242)</f>
        <v>4655.18547531193</v>
      </c>
      <c r="K242" s="13">
        <f t="shared" si="28"/>
        <v>0.111016819805263</v>
      </c>
      <c r="L242" s="23">
        <f t="shared" si="29"/>
        <v>0.0513482196911836</v>
      </c>
      <c r="M242" s="23">
        <f t="shared" si="30"/>
        <v>0.105249768530361</v>
      </c>
      <c r="N242" s="23">
        <f t="shared" si="31"/>
        <v>-0.0539015488391772</v>
      </c>
    </row>
    <row r="243" spans="1:14">
      <c r="A243" s="7">
        <v>42517</v>
      </c>
      <c r="B243" s="8" t="str">
        <f>VLOOKUP(A243,[2]H00300perf!$B:$P,10,0)</f>
        <v>3590.55</v>
      </c>
      <c r="C243" s="9">
        <v>1000</v>
      </c>
      <c r="D243" s="10">
        <f t="shared" si="24"/>
        <v>0.278508863544582</v>
      </c>
      <c r="E243" s="11">
        <v>242</v>
      </c>
      <c r="F243" s="11">
        <f>SUM(D$2:D243)*$B$2</f>
        <v>393881.396804742</v>
      </c>
      <c r="G243" s="20">
        <f t="shared" si="25"/>
        <v>0.00376540865353711</v>
      </c>
      <c r="H243" s="13">
        <f t="shared" si="26"/>
        <v>0.215837982868434</v>
      </c>
      <c r="I243" s="13">
        <f t="shared" si="27"/>
        <v>0.174530596591785</v>
      </c>
      <c r="J243" s="22">
        <f>1000*E243/SUM($D$2:D243)</f>
        <v>4649.48869090116</v>
      </c>
      <c r="K243" s="13">
        <f t="shared" si="28"/>
        <v>0.110825051489884</v>
      </c>
      <c r="L243" s="23">
        <f t="shared" si="29"/>
        <v>0.0413073862766495</v>
      </c>
      <c r="M243" s="23">
        <f t="shared" si="30"/>
        <v>0.10501293137855</v>
      </c>
      <c r="N243" s="23">
        <f t="shared" si="31"/>
        <v>-0.0637055451019009</v>
      </c>
    </row>
    <row r="244" spans="1:14">
      <c r="A244" s="7">
        <v>42510</v>
      </c>
      <c r="B244" s="8" t="str">
        <f>VLOOKUP(A244,[2]H00300perf!$B:$P,10,0)</f>
        <v>3607.65</v>
      </c>
      <c r="C244" s="9">
        <v>1000</v>
      </c>
      <c r="D244" s="10">
        <f t="shared" si="24"/>
        <v>0.277188751680457</v>
      </c>
      <c r="E244" s="11">
        <v>243</v>
      </c>
      <c r="F244" s="11">
        <f>SUM(D$2:D244)*$B$2</f>
        <v>395979.036542521</v>
      </c>
      <c r="G244" s="20">
        <f t="shared" si="25"/>
        <v>0.00375839349806809</v>
      </c>
      <c r="H244" s="13">
        <f t="shared" si="26"/>
        <v>0.215396202178039</v>
      </c>
      <c r="I244" s="13">
        <f t="shared" si="27"/>
        <v>0.1725523998333</v>
      </c>
      <c r="J244" s="22">
        <f>1000*E244/SUM($D$2:D244)</f>
        <v>4643.96970621583</v>
      </c>
      <c r="K244" s="13">
        <f t="shared" si="28"/>
        <v>0.110626121911414</v>
      </c>
      <c r="L244" s="23">
        <f t="shared" si="29"/>
        <v>0.0428438023447393</v>
      </c>
      <c r="M244" s="23">
        <f t="shared" si="30"/>
        <v>0.104770080266624</v>
      </c>
      <c r="N244" s="23">
        <f t="shared" si="31"/>
        <v>-0.0619262779218852</v>
      </c>
    </row>
    <row r="245" spans="1:14">
      <c r="A245" s="7">
        <v>42503</v>
      </c>
      <c r="B245" s="8" t="str">
        <f>VLOOKUP(A245,[2]H00300perf!$B:$P,10,0)</f>
        <v>3601.41</v>
      </c>
      <c r="C245" s="9">
        <v>1000</v>
      </c>
      <c r="D245" s="10">
        <f t="shared" si="24"/>
        <v>0.277669024076681</v>
      </c>
      <c r="E245" s="11">
        <v>244</v>
      </c>
      <c r="F245" s="11">
        <f>SUM(D$2:D245)*$B$2</f>
        <v>398080.310765673</v>
      </c>
      <c r="G245" s="20">
        <f t="shared" si="25"/>
        <v>0.0037514193254866</v>
      </c>
      <c r="H245" s="13">
        <f t="shared" si="26"/>
        <v>0.214957158452886</v>
      </c>
      <c r="I245" s="13">
        <f t="shared" si="27"/>
        <v>0.172218714635875</v>
      </c>
      <c r="J245" s="22">
        <f>1000*E245/SUM($D$2:D245)</f>
        <v>4638.46653568083</v>
      </c>
      <c r="K245" s="13">
        <f t="shared" si="28"/>
        <v>0.110428390264426</v>
      </c>
      <c r="L245" s="23">
        <f t="shared" si="29"/>
        <v>0.0427384438170102</v>
      </c>
      <c r="M245" s="23">
        <f t="shared" si="30"/>
        <v>0.10452876818846</v>
      </c>
      <c r="N245" s="23">
        <f t="shared" si="31"/>
        <v>-0.0617903243714495</v>
      </c>
    </row>
    <row r="246" spans="1:14">
      <c r="A246" s="7">
        <v>42496</v>
      </c>
      <c r="B246" s="8" t="str">
        <f>VLOOKUP(A246,[2]H00300perf!$B:$P,10,0)</f>
        <v>3666.22</v>
      </c>
      <c r="C246" s="9">
        <v>1000</v>
      </c>
      <c r="D246" s="10">
        <f t="shared" si="24"/>
        <v>0.272760499915444</v>
      </c>
      <c r="E246" s="11">
        <v>245</v>
      </c>
      <c r="F246" s="11">
        <f>SUM(D$2:D246)*$B$2</f>
        <v>400144.439486808</v>
      </c>
      <c r="G246" s="20">
        <f t="shared" si="25"/>
        <v>0.00374375737102623</v>
      </c>
      <c r="H246" s="13">
        <f t="shared" si="26"/>
        <v>0.214474996242833</v>
      </c>
      <c r="I246" s="13">
        <f t="shared" si="27"/>
        <v>0.167011271854623</v>
      </c>
      <c r="J246" s="22">
        <f>1000*E246/SUM($D$2:D246)</f>
        <v>4633.45124170125</v>
      </c>
      <c r="K246" s="13">
        <f t="shared" si="28"/>
        <v>0.110207732762638</v>
      </c>
      <c r="L246" s="23">
        <f t="shared" si="29"/>
        <v>0.0474637243882106</v>
      </c>
      <c r="M246" s="23">
        <f t="shared" si="30"/>
        <v>0.104267263480195</v>
      </c>
      <c r="N246" s="23">
        <f t="shared" si="31"/>
        <v>-0.0568035390919845</v>
      </c>
    </row>
    <row r="247" spans="1:14">
      <c r="A247" s="7">
        <v>42489</v>
      </c>
      <c r="B247" s="8" t="str">
        <f>VLOOKUP(A247,[2]H00300perf!$B:$P,10,0)</f>
        <v>3694.46</v>
      </c>
      <c r="C247" s="9">
        <v>1000</v>
      </c>
      <c r="D247" s="10">
        <f t="shared" si="24"/>
        <v>0.270675552042788</v>
      </c>
      <c r="E247" s="11">
        <v>246</v>
      </c>
      <c r="F247" s="11">
        <f>SUM(D$2:D247)*$B$2</f>
        <v>402192.790260669</v>
      </c>
      <c r="G247" s="20">
        <f t="shared" si="25"/>
        <v>0.00373580601259919</v>
      </c>
      <c r="H247" s="13">
        <f t="shared" si="26"/>
        <v>0.213974820450423</v>
      </c>
      <c r="I247" s="13">
        <f t="shared" si="27"/>
        <v>0.164377970807246</v>
      </c>
      <c r="J247" s="22">
        <f>1000*E247/SUM($D$2:D247)</f>
        <v>4628.66899924647</v>
      </c>
      <c r="K247" s="13">
        <f t="shared" si="28"/>
        <v>0.109977333809339</v>
      </c>
      <c r="L247" s="23">
        <f t="shared" si="29"/>
        <v>0.0495968496431765</v>
      </c>
      <c r="M247" s="23">
        <f t="shared" si="30"/>
        <v>0.103997486641084</v>
      </c>
      <c r="N247" s="23">
        <f t="shared" si="31"/>
        <v>-0.0544006369979073</v>
      </c>
    </row>
    <row r="248" spans="1:14">
      <c r="A248" s="7">
        <v>42482</v>
      </c>
      <c r="B248" s="8" t="str">
        <f>VLOOKUP(A248,[2]H00300perf!$B:$P,10,0)</f>
        <v>3714.03</v>
      </c>
      <c r="C248" s="9">
        <v>1000</v>
      </c>
      <c r="D248" s="10">
        <f t="shared" si="24"/>
        <v>0.269249306009914</v>
      </c>
      <c r="E248" s="11">
        <v>247</v>
      </c>
      <c r="F248" s="11">
        <f>SUM(D$2:D248)*$B$2</f>
        <v>404230.347846365</v>
      </c>
      <c r="G248" s="20">
        <f t="shared" si="25"/>
        <v>0.00372766162342844</v>
      </c>
      <c r="H248" s="13">
        <f t="shared" si="26"/>
        <v>0.213462711617235</v>
      </c>
      <c r="I248" s="13">
        <f t="shared" si="27"/>
        <v>0.162359052603575</v>
      </c>
      <c r="J248" s="22">
        <f>1000*E248/SUM($D$2:D248)</f>
        <v>4624.05868326942</v>
      </c>
      <c r="K248" s="13">
        <f t="shared" si="28"/>
        <v>0.109740383601314</v>
      </c>
      <c r="L248" s="23">
        <f t="shared" si="29"/>
        <v>0.0511036590136602</v>
      </c>
      <c r="M248" s="23">
        <f t="shared" si="30"/>
        <v>0.10372232801592</v>
      </c>
      <c r="N248" s="23">
        <f t="shared" si="31"/>
        <v>-0.0526186690022601</v>
      </c>
    </row>
    <row r="249" spans="1:14">
      <c r="A249" s="7">
        <v>42475</v>
      </c>
      <c r="B249" s="8" t="str">
        <f>VLOOKUP(A249,[2]H00300perf!$B:$P,10,0)</f>
        <v>3827.50</v>
      </c>
      <c r="C249" s="9">
        <v>1000</v>
      </c>
      <c r="D249" s="10">
        <f t="shared" si="24"/>
        <v>0.261267145656434</v>
      </c>
      <c r="E249" s="11">
        <v>248</v>
      </c>
      <c r="F249" s="11">
        <f>SUM(D$2:D249)*$B$2</f>
        <v>406207.500034477</v>
      </c>
      <c r="G249" s="20">
        <f t="shared" si="25"/>
        <v>0.00371846881391739</v>
      </c>
      <c r="H249" s="13">
        <f t="shared" si="26"/>
        <v>0.212884933987428</v>
      </c>
      <c r="I249" s="13">
        <f t="shared" si="27"/>
        <v>0.154314713715318</v>
      </c>
      <c r="J249" s="22">
        <f>1000*E249/SUM($D$2:D249)</f>
        <v>4620.1815570631</v>
      </c>
      <c r="K249" s="13">
        <f t="shared" si="28"/>
        <v>0.109468564363262</v>
      </c>
      <c r="L249" s="23">
        <f t="shared" si="29"/>
        <v>0.0585702202721095</v>
      </c>
      <c r="M249" s="23">
        <f t="shared" si="30"/>
        <v>0.103416369624165</v>
      </c>
      <c r="N249" s="23">
        <f t="shared" si="31"/>
        <v>-0.044846149352056</v>
      </c>
    </row>
    <row r="250" spans="1:14">
      <c r="A250" s="7">
        <v>42468</v>
      </c>
      <c r="B250" s="8" t="str">
        <f>VLOOKUP(A250,[2]H00300perf!$B:$P,10,0)</f>
        <v>3726.06</v>
      </c>
      <c r="C250" s="9">
        <v>1000</v>
      </c>
      <c r="D250" s="10">
        <f t="shared" si="24"/>
        <v>0.268380004616136</v>
      </c>
      <c r="E250" s="11">
        <v>249</v>
      </c>
      <c r="F250" s="11">
        <f>SUM(D$2:D250)*$B$2</f>
        <v>408238.47913841</v>
      </c>
      <c r="G250" s="20">
        <f t="shared" si="25"/>
        <v>0.00371022317896387</v>
      </c>
      <c r="H250" s="13">
        <f t="shared" si="26"/>
        <v>0.212366916813117</v>
      </c>
      <c r="I250" s="13">
        <f t="shared" si="27"/>
        <v>0.160162665939342</v>
      </c>
      <c r="J250" s="22">
        <f>1000*E250/SUM($D$2:D250)</f>
        <v>4615.73331837036</v>
      </c>
      <c r="K250" s="13">
        <f t="shared" si="28"/>
        <v>0.109227942142377</v>
      </c>
      <c r="L250" s="23">
        <f t="shared" si="29"/>
        <v>0.0522042508737757</v>
      </c>
      <c r="M250" s="23">
        <f t="shared" si="30"/>
        <v>0.103138974670741</v>
      </c>
      <c r="N250" s="23">
        <f t="shared" si="31"/>
        <v>-0.0509347237969651</v>
      </c>
    </row>
    <row r="251" spans="1:14">
      <c r="A251" s="7">
        <v>42461</v>
      </c>
      <c r="B251" s="8" t="str">
        <f>VLOOKUP(A251,[2]H00300perf!$B:$P,10,0)</f>
        <v>3768.35</v>
      </c>
      <c r="C251" s="9">
        <v>1000</v>
      </c>
      <c r="D251" s="10">
        <f t="shared" si="24"/>
        <v>0.265368131941035</v>
      </c>
      <c r="E251" s="11">
        <v>250</v>
      </c>
      <c r="F251" s="11">
        <f>SUM(D$2:D251)*$B$2</f>
        <v>410246.66574528</v>
      </c>
      <c r="G251" s="20">
        <f t="shared" si="25"/>
        <v>0.00370159328853028</v>
      </c>
      <c r="H251" s="13">
        <f t="shared" si="26"/>
        <v>0.211824991871667</v>
      </c>
      <c r="I251" s="13">
        <f t="shared" si="27"/>
        <v>0.156741163518297</v>
      </c>
      <c r="J251" s="22">
        <f>1000*E251/SUM($D$2:D251)</f>
        <v>4611.58531675834</v>
      </c>
      <c r="K251" s="13">
        <f t="shared" si="28"/>
        <v>0.108974440832234</v>
      </c>
      <c r="L251" s="23">
        <f t="shared" si="29"/>
        <v>0.0550838283533694</v>
      </c>
      <c r="M251" s="23">
        <f t="shared" si="30"/>
        <v>0.102850551039432</v>
      </c>
      <c r="N251" s="23">
        <f t="shared" si="31"/>
        <v>-0.047766722686063</v>
      </c>
    </row>
    <row r="252" spans="1:14">
      <c r="A252" s="7">
        <v>42454</v>
      </c>
      <c r="B252" s="8" t="str">
        <f>VLOOKUP(A252,[2]H00300perf!$B:$P,10,0)</f>
        <v>3740.11</v>
      </c>
      <c r="C252" s="9">
        <v>1000</v>
      </c>
      <c r="D252" s="10">
        <f t="shared" si="24"/>
        <v>0.267371815267465</v>
      </c>
      <c r="E252" s="11">
        <v>251</v>
      </c>
      <c r="F252" s="11">
        <f>SUM(D$2:D252)*$B$2</f>
        <v>412270.015325908</v>
      </c>
      <c r="G252" s="20">
        <f t="shared" si="25"/>
        <v>0.00369323187964497</v>
      </c>
      <c r="H252" s="13">
        <f t="shared" si="26"/>
        <v>0.21130015318201</v>
      </c>
      <c r="I252" s="13">
        <f t="shared" si="27"/>
        <v>0.157877866260183</v>
      </c>
      <c r="J252" s="22">
        <f>1000*E252/SUM($D$2:D252)</f>
        <v>4607.30826737046</v>
      </c>
      <c r="K252" s="13">
        <f t="shared" si="28"/>
        <v>0.108729670645458</v>
      </c>
      <c r="L252" s="23">
        <f t="shared" si="29"/>
        <v>0.053422286921827</v>
      </c>
      <c r="M252" s="23">
        <f t="shared" si="30"/>
        <v>0.102570482536551</v>
      </c>
      <c r="N252" s="23">
        <f t="shared" si="31"/>
        <v>-0.0491481956147244</v>
      </c>
    </row>
    <row r="253" spans="1:14">
      <c r="A253" s="7">
        <v>42447</v>
      </c>
      <c r="B253" s="8" t="str">
        <f>VLOOKUP(A253,[2]H00300perf!$B:$P,10,0)</f>
        <v>3709.87</v>
      </c>
      <c r="C253" s="9">
        <v>1000</v>
      </c>
      <c r="D253" s="10">
        <f t="shared" si="24"/>
        <v>0.269551224166885</v>
      </c>
      <c r="E253" s="11">
        <v>252</v>
      </c>
      <c r="F253" s="11">
        <f>SUM(D$2:D253)*$B$2</f>
        <v>414309.857692352</v>
      </c>
      <c r="G253" s="20">
        <f t="shared" si="25"/>
        <v>0.00368515486575335</v>
      </c>
      <c r="H253" s="13">
        <f t="shared" si="26"/>
        <v>0.210793377422765</v>
      </c>
      <c r="I253" s="13">
        <f t="shared" si="27"/>
        <v>0.159149724253625</v>
      </c>
      <c r="J253" s="22">
        <f>1000*E253/SUM($D$2:D253)</f>
        <v>4602.88975652631</v>
      </c>
      <c r="K253" s="13">
        <f t="shared" si="28"/>
        <v>0.108494159792934</v>
      </c>
      <c r="L253" s="23">
        <f t="shared" si="29"/>
        <v>0.0516436531691398</v>
      </c>
      <c r="M253" s="23">
        <f t="shared" si="30"/>
        <v>0.102299217629831</v>
      </c>
      <c r="N253" s="23">
        <f t="shared" si="31"/>
        <v>-0.0506555644606907</v>
      </c>
    </row>
    <row r="254" spans="1:14">
      <c r="A254" s="7">
        <v>42440</v>
      </c>
      <c r="B254" s="8" t="str">
        <f>VLOOKUP(A254,[2]H00300perf!$B:$P,10,0)</f>
        <v>3530.13</v>
      </c>
      <c r="C254" s="9">
        <v>1000</v>
      </c>
      <c r="D254" s="10">
        <f t="shared" si="24"/>
        <v>0.283275686731084</v>
      </c>
      <c r="E254" s="11">
        <v>253</v>
      </c>
      <c r="F254" s="11">
        <f>SUM(D$2:D254)*$B$2</f>
        <v>416453.560615473</v>
      </c>
      <c r="G254" s="20">
        <f t="shared" si="25"/>
        <v>0.00367880465117402</v>
      </c>
      <c r="H254" s="13">
        <f t="shared" si="26"/>
        <v>0.210395092180279</v>
      </c>
      <c r="I254" s="13">
        <f t="shared" si="27"/>
        <v>0.170403339836051</v>
      </c>
      <c r="J254" s="22">
        <f>1000*E254/SUM($D$2:D254)</f>
        <v>4597.36770450574</v>
      </c>
      <c r="K254" s="13">
        <f t="shared" si="28"/>
        <v>0.108315666910376</v>
      </c>
      <c r="L254" s="23">
        <f t="shared" si="29"/>
        <v>0.0399917523442281</v>
      </c>
      <c r="M254" s="23">
        <f t="shared" si="30"/>
        <v>0.102079425269903</v>
      </c>
      <c r="N254" s="23">
        <f t="shared" si="31"/>
        <v>-0.0620876729256752</v>
      </c>
    </row>
    <row r="255" spans="1:14">
      <c r="A255" s="7">
        <v>42433</v>
      </c>
      <c r="B255" s="8" t="str">
        <f>VLOOKUP(A255,[2]H00300perf!$B:$P,10,0)</f>
        <v>3618.56</v>
      </c>
      <c r="C255" s="9">
        <v>1000</v>
      </c>
      <c r="D255" s="10">
        <f t="shared" si="24"/>
        <v>0.276353024407499</v>
      </c>
      <c r="E255" s="11">
        <v>254</v>
      </c>
      <c r="F255" s="11">
        <f>SUM(D$2:D255)*$B$2</f>
        <v>418544.875945329</v>
      </c>
      <c r="G255" s="20">
        <f t="shared" si="25"/>
        <v>0.00367156665756633</v>
      </c>
      <c r="H255" s="13">
        <f t="shared" si="26"/>
        <v>0.209941282162335</v>
      </c>
      <c r="I255" s="13">
        <f t="shared" si="27"/>
        <v>0.163742718518736</v>
      </c>
      <c r="J255" s="22">
        <f>1000*E255/SUM($D$2:D255)</f>
        <v>4592.47696118272</v>
      </c>
      <c r="K255" s="13">
        <f t="shared" si="28"/>
        <v>0.108107631135047</v>
      </c>
      <c r="L255" s="23">
        <f t="shared" si="29"/>
        <v>0.0461985636435989</v>
      </c>
      <c r="M255" s="23">
        <f t="shared" si="30"/>
        <v>0.101833651027288</v>
      </c>
      <c r="N255" s="23">
        <f t="shared" si="31"/>
        <v>-0.0556350873836893</v>
      </c>
    </row>
    <row r="256" spans="1:14">
      <c r="A256" s="7">
        <v>42426</v>
      </c>
      <c r="B256" s="8" t="str">
        <f>VLOOKUP(A256,[2]H00300perf!$B:$P,10,0)</f>
        <v>3447.96</v>
      </c>
      <c r="C256" s="9">
        <v>1000</v>
      </c>
      <c r="D256" s="10">
        <f t="shared" si="24"/>
        <v>0.290026566433485</v>
      </c>
      <c r="E256" s="11">
        <v>255</v>
      </c>
      <c r="F256" s="11">
        <f>SUM(D$2:D256)*$B$2</f>
        <v>420739.666488142</v>
      </c>
      <c r="G256" s="20">
        <f t="shared" si="25"/>
        <v>0.00366600360929832</v>
      </c>
      <c r="H256" s="13">
        <f t="shared" si="26"/>
        <v>0.209592601819663</v>
      </c>
      <c r="I256" s="13">
        <f t="shared" si="27"/>
        <v>0.174604057537681</v>
      </c>
      <c r="J256" s="22">
        <f>1000*E256/SUM($D$2:D256)</f>
        <v>4586.50658281678</v>
      </c>
      <c r="K256" s="13">
        <f t="shared" si="28"/>
        <v>0.107954914977646</v>
      </c>
      <c r="L256" s="23">
        <f t="shared" si="29"/>
        <v>0.0349885442819817</v>
      </c>
      <c r="M256" s="23">
        <f t="shared" si="30"/>
        <v>0.101637686842016</v>
      </c>
      <c r="N256" s="23">
        <f t="shared" si="31"/>
        <v>-0.0666491425600344</v>
      </c>
    </row>
    <row r="257" spans="1:14">
      <c r="A257" s="7">
        <v>42419</v>
      </c>
      <c r="B257" s="8" t="str">
        <f>VLOOKUP(A257,[2]H00300perf!$B:$P,10,0)</f>
        <v>3568.12</v>
      </c>
      <c r="C257" s="9">
        <v>1000</v>
      </c>
      <c r="D257" s="10">
        <f t="shared" si="24"/>
        <v>0.28025963252357</v>
      </c>
      <c r="E257" s="11">
        <v>256</v>
      </c>
      <c r="F257" s="11">
        <f>SUM(D$2:D257)*$B$2</f>
        <v>422860.545270246</v>
      </c>
      <c r="G257" s="20">
        <f t="shared" si="25"/>
        <v>0.00365920878867642</v>
      </c>
      <c r="H257" s="13">
        <f t="shared" si="26"/>
        <v>0.209166850232763</v>
      </c>
      <c r="I257" s="13">
        <f t="shared" si="27"/>
        <v>0.165691484100754</v>
      </c>
      <c r="J257" s="22">
        <f>1000*E257/SUM($D$2:D257)</f>
        <v>4581.39881260829</v>
      </c>
      <c r="K257" s="13">
        <f t="shared" si="28"/>
        <v>0.107761262486542</v>
      </c>
      <c r="L257" s="23">
        <f t="shared" si="29"/>
        <v>0.0434753661320091</v>
      </c>
      <c r="M257" s="23">
        <f t="shared" si="30"/>
        <v>0.101405587746221</v>
      </c>
      <c r="N257" s="23">
        <f t="shared" si="31"/>
        <v>-0.0579302216142119</v>
      </c>
    </row>
    <row r="258" spans="1:14">
      <c r="A258" s="7">
        <v>42405</v>
      </c>
      <c r="B258" s="8" t="str">
        <f>VLOOKUP(A258,[2]H00300perf!$B:$P,10,0)</f>
        <v>3465.46</v>
      </c>
      <c r="C258" s="9">
        <v>1000</v>
      </c>
      <c r="D258" s="10">
        <f t="shared" ref="D258:D321" si="32">C258/B258</f>
        <v>0.288561980227733</v>
      </c>
      <c r="E258" s="11">
        <v>257</v>
      </c>
      <c r="F258" s="11">
        <f>SUM(D$2:D258)*$B$2</f>
        <v>425044.252483718</v>
      </c>
      <c r="G258" s="20">
        <f t="shared" si="25"/>
        <v>0.00365340180674535</v>
      </c>
      <c r="H258" s="13">
        <f t="shared" si="26"/>
        <v>0.208803111371043</v>
      </c>
      <c r="I258" s="13">
        <f t="shared" si="27"/>
        <v>0.171922423946457</v>
      </c>
      <c r="J258" s="22">
        <f>1000*E258/SUM($D$2:D258)</f>
        <v>4575.66556572718</v>
      </c>
      <c r="K258" s="13">
        <f t="shared" si="28"/>
        <v>0.107600187585209</v>
      </c>
      <c r="L258" s="23">
        <f t="shared" si="29"/>
        <v>0.0368806874245862</v>
      </c>
      <c r="M258" s="23">
        <f t="shared" si="30"/>
        <v>0.101202923785834</v>
      </c>
      <c r="N258" s="23">
        <f t="shared" si="31"/>
        <v>-0.0643222363612477</v>
      </c>
    </row>
    <row r="259" spans="1:14">
      <c r="A259" s="7">
        <v>42398</v>
      </c>
      <c r="B259" s="8" t="str">
        <f>VLOOKUP(A259,[2]H00300perf!$B:$P,10,0)</f>
        <v>3444.77</v>
      </c>
      <c r="C259" s="9">
        <v>1000</v>
      </c>
      <c r="D259" s="10">
        <f t="shared" si="32"/>
        <v>0.290295143071961</v>
      </c>
      <c r="E259" s="11">
        <v>258</v>
      </c>
      <c r="F259" s="11">
        <f>SUM(D$2:D259)*$B$2</f>
        <v>427241.075493672</v>
      </c>
      <c r="G259" s="20">
        <f t="shared" ref="G259:G322" si="33">RATE(E259,-1000,0,F259,0)</f>
        <v>0.00364776899413273</v>
      </c>
      <c r="H259" s="13">
        <f t="shared" ref="H259:H322" si="34">(1+G259)^52-1</f>
        <v>0.20845038469691</v>
      </c>
      <c r="I259" s="13">
        <f t="shared" ref="I259:I322" si="35">($B$2/B259)^(52/(E259-1))-1</f>
        <v>0.172619140678679</v>
      </c>
      <c r="J259" s="22">
        <f>1000*E259/SUM($D$2:D259)</f>
        <v>4569.85063466566</v>
      </c>
      <c r="K259" s="13">
        <f t="shared" ref="K259:K322" si="36">($B$2/J259)^(52/(E259-1))-1</f>
        <v>0.107444746317918</v>
      </c>
      <c r="L259" s="23">
        <f t="shared" ref="L259:L322" si="37">H259-I259</f>
        <v>0.0358312440182309</v>
      </c>
      <c r="M259" s="23">
        <f t="shared" ref="M259:M322" si="38">H259-K259</f>
        <v>0.101005638378992</v>
      </c>
      <c r="N259" s="23">
        <f t="shared" si="31"/>
        <v>-0.0651743943607612</v>
      </c>
    </row>
    <row r="260" spans="1:14">
      <c r="A260" s="7">
        <v>42391</v>
      </c>
      <c r="B260" s="8" t="str">
        <f>VLOOKUP(A260,[2]H00300perf!$B:$P,10,0)</f>
        <v>3640.47</v>
      </c>
      <c r="C260" s="9">
        <v>1000</v>
      </c>
      <c r="D260" s="10">
        <f t="shared" si="32"/>
        <v>0.274689806535969</v>
      </c>
      <c r="E260" s="11">
        <v>259</v>
      </c>
      <c r="F260" s="11">
        <f>SUM(D$2:D260)*$B$2</f>
        <v>429319.804339124</v>
      </c>
      <c r="G260" s="20">
        <f t="shared" si="33"/>
        <v>0.00364024807275929</v>
      </c>
      <c r="H260" s="13">
        <f t="shared" si="34"/>
        <v>0.207979582037405</v>
      </c>
      <c r="I260" s="13">
        <f t="shared" si="35"/>
        <v>0.158916852776504</v>
      </c>
      <c r="J260" s="22">
        <f>1000*E260/SUM($D$2:D260)</f>
        <v>4565.35065513023</v>
      </c>
      <c r="K260" s="13">
        <f t="shared" si="36"/>
        <v>0.107226604787925</v>
      </c>
      <c r="L260" s="23">
        <f t="shared" si="37"/>
        <v>0.0490627292609009</v>
      </c>
      <c r="M260" s="23">
        <f t="shared" si="38"/>
        <v>0.10075297724948</v>
      </c>
      <c r="N260" s="23">
        <f t="shared" ref="N260:N323" si="39">K260-I260</f>
        <v>-0.0516902479885786</v>
      </c>
    </row>
    <row r="261" spans="1:14">
      <c r="A261" s="7">
        <v>42384</v>
      </c>
      <c r="B261" s="8" t="str">
        <f>VLOOKUP(A261,[2]H00300perf!$B:$P,10,0)</f>
        <v>3646.63</v>
      </c>
      <c r="C261" s="9">
        <v>1000</v>
      </c>
      <c r="D261" s="10">
        <f t="shared" si="32"/>
        <v>0.274225792032644</v>
      </c>
      <c r="E261" s="11">
        <v>260</v>
      </c>
      <c r="F261" s="11">
        <f>SUM(D$2:D261)*$B$2</f>
        <v>431395.02173162</v>
      </c>
      <c r="G261" s="20">
        <f t="shared" si="33"/>
        <v>0.00363267184998184</v>
      </c>
      <c r="H261" s="13">
        <f t="shared" si="34"/>
        <v>0.207505499445465</v>
      </c>
      <c r="I261" s="13">
        <f t="shared" si="35"/>
        <v>0.15786401413923</v>
      </c>
      <c r="J261" s="22">
        <f>1000*E261/SUM($D$2:D261)</f>
        <v>4560.93116722163</v>
      </c>
      <c r="K261" s="13">
        <f t="shared" si="36"/>
        <v>0.107006483725643</v>
      </c>
      <c r="L261" s="23">
        <f t="shared" si="37"/>
        <v>0.049641485306235</v>
      </c>
      <c r="M261" s="23">
        <f t="shared" si="38"/>
        <v>0.100499015719822</v>
      </c>
      <c r="N261" s="23">
        <f t="shared" si="39"/>
        <v>-0.050857530413587</v>
      </c>
    </row>
    <row r="262" spans="1:14">
      <c r="A262" s="7">
        <v>42377</v>
      </c>
      <c r="B262" s="8" t="str">
        <f>VLOOKUP(A262,[2]H00300perf!$B:$P,10,0)</f>
        <v>3930.48</v>
      </c>
      <c r="C262" s="9">
        <v>1000</v>
      </c>
      <c r="D262" s="10">
        <f t="shared" si="32"/>
        <v>0.254421851784006</v>
      </c>
      <c r="E262" s="11">
        <v>261</v>
      </c>
      <c r="F262" s="11">
        <f>SUM(D$2:D262)*$B$2</f>
        <v>433320.371816088</v>
      </c>
      <c r="G262" s="20">
        <f t="shared" si="33"/>
        <v>0.00362278663852216</v>
      </c>
      <c r="H262" s="13">
        <f t="shared" si="34"/>
        <v>0.206887206116336</v>
      </c>
      <c r="I262" s="13">
        <f t="shared" si="35"/>
        <v>0.139992362306973</v>
      </c>
      <c r="J262" s="22">
        <f>1000*E262/SUM($D$2:D262)</f>
        <v>4558.12991602964</v>
      </c>
      <c r="K262" s="13">
        <f t="shared" si="36"/>
        <v>0.106709708983311</v>
      </c>
      <c r="L262" s="23">
        <f t="shared" si="37"/>
        <v>0.0668948438093637</v>
      </c>
      <c r="M262" s="23">
        <f t="shared" si="38"/>
        <v>0.100177497133026</v>
      </c>
      <c r="N262" s="23">
        <f t="shared" si="39"/>
        <v>-0.0332826533236619</v>
      </c>
    </row>
    <row r="263" spans="1:14">
      <c r="A263" s="7">
        <v>42369</v>
      </c>
      <c r="B263" s="8" t="str">
        <f>VLOOKUP(A263,[2]H00300perf!$B:$P,10,0)</f>
        <v>4362.44</v>
      </c>
      <c r="C263" s="9">
        <v>1000</v>
      </c>
      <c r="D263" s="10">
        <f t="shared" si="32"/>
        <v>0.229229513758355</v>
      </c>
      <c r="E263" s="11">
        <v>262</v>
      </c>
      <c r="F263" s="11">
        <f>SUM(D$2:D263)*$B$2</f>
        <v>435055.077622931</v>
      </c>
      <c r="G263" s="20">
        <f t="shared" si="33"/>
        <v>0.00361002762429007</v>
      </c>
      <c r="H263" s="13">
        <f t="shared" si="34"/>
        <v>0.206089623181719</v>
      </c>
      <c r="I263" s="13">
        <f t="shared" si="35"/>
        <v>0.115993979342585</v>
      </c>
      <c r="J263" s="22">
        <f>1000*E263/SUM($D$2:D263)</f>
        <v>4557.34963681642</v>
      </c>
      <c r="K263" s="13">
        <f t="shared" si="36"/>
        <v>0.106317600171886</v>
      </c>
      <c r="L263" s="23">
        <f t="shared" si="37"/>
        <v>0.0900956438391345</v>
      </c>
      <c r="M263" s="23">
        <f t="shared" si="38"/>
        <v>0.0997720230098329</v>
      </c>
      <c r="N263" s="23">
        <f t="shared" si="39"/>
        <v>-0.00967637917069841</v>
      </c>
    </row>
    <row r="264" spans="1:14">
      <c r="A264" s="7">
        <v>42363</v>
      </c>
      <c r="B264" s="8" t="str">
        <f>VLOOKUP(A264,[2]H00300perf!$B:$P,10,0)</f>
        <v>4487.76</v>
      </c>
      <c r="C264" s="9">
        <v>1000</v>
      </c>
      <c r="D264" s="10">
        <f t="shared" si="32"/>
        <v>0.222828315239674</v>
      </c>
      <c r="E264" s="11">
        <v>263</v>
      </c>
      <c r="F264" s="11">
        <f>SUM(D$2:D264)*$B$2</f>
        <v>436741.342039922</v>
      </c>
      <c r="G264" s="20">
        <f t="shared" si="33"/>
        <v>0.003596622033085</v>
      </c>
      <c r="H264" s="13">
        <f t="shared" si="34"/>
        <v>0.205252178775943</v>
      </c>
      <c r="I264" s="13">
        <f t="shared" si="35"/>
        <v>0.109273616750763</v>
      </c>
      <c r="J264" s="22">
        <f>1000*E264/SUM($D$2:D264)</f>
        <v>4557.08095025744</v>
      </c>
      <c r="K264" s="13">
        <f t="shared" si="36"/>
        <v>0.105903985745748</v>
      </c>
      <c r="L264" s="23">
        <f t="shared" si="37"/>
        <v>0.0959785620251805</v>
      </c>
      <c r="M264" s="23">
        <f t="shared" si="38"/>
        <v>0.0993481930301949</v>
      </c>
      <c r="N264" s="23">
        <f t="shared" si="39"/>
        <v>-0.00336963100501442</v>
      </c>
    </row>
    <row r="265" spans="1:14">
      <c r="A265" s="7">
        <v>42356</v>
      </c>
      <c r="B265" s="8" t="str">
        <f>VLOOKUP(A265,[2]H00300perf!$B:$P,10,0)</f>
        <v>4405.58</v>
      </c>
      <c r="C265" s="9">
        <v>1000</v>
      </c>
      <c r="D265" s="10">
        <f t="shared" si="32"/>
        <v>0.22698486918862</v>
      </c>
      <c r="E265" s="11">
        <v>264</v>
      </c>
      <c r="F265" s="11">
        <f>SUM(D$2:D265)*$B$2</f>
        <v>438459.061386751</v>
      </c>
      <c r="G265" s="20">
        <f t="shared" si="33"/>
        <v>0.00358378929739846</v>
      </c>
      <c r="H265" s="13">
        <f t="shared" si="34"/>
        <v>0.20445105480371</v>
      </c>
      <c r="I265" s="13">
        <f t="shared" si="35"/>
        <v>0.112895608784926</v>
      </c>
      <c r="J265" s="22">
        <f>1000*E265/SUM($D$2:D265)</f>
        <v>4556.48742594414</v>
      </c>
      <c r="K265" s="13">
        <f t="shared" si="36"/>
        <v>0.105509252476918</v>
      </c>
      <c r="L265" s="23">
        <f t="shared" si="37"/>
        <v>0.0915554460187837</v>
      </c>
      <c r="M265" s="23">
        <f t="shared" si="38"/>
        <v>0.0989418023267925</v>
      </c>
      <c r="N265" s="23">
        <f t="shared" si="39"/>
        <v>-0.00738635630800877</v>
      </c>
    </row>
    <row r="266" spans="1:14">
      <c r="A266" s="7">
        <v>42349</v>
      </c>
      <c r="B266" s="8" t="str">
        <f>VLOOKUP(A266,[2]H00300perf!$B:$P,10,0)</f>
        <v>4218.16</v>
      </c>
      <c r="C266" s="9">
        <v>1000</v>
      </c>
      <c r="D266" s="10">
        <f t="shared" si="32"/>
        <v>0.237070191742371</v>
      </c>
      <c r="E266" s="11">
        <v>265</v>
      </c>
      <c r="F266" s="11">
        <f>SUM(D$2:D266)*$B$2</f>
        <v>440253.101916271</v>
      </c>
      <c r="G266" s="20">
        <f t="shared" si="33"/>
        <v>0.0035721877728106</v>
      </c>
      <c r="H266" s="13">
        <f t="shared" si="34"/>
        <v>0.203727242584439</v>
      </c>
      <c r="I266" s="13">
        <f t="shared" si="35"/>
        <v>0.122011378965181</v>
      </c>
      <c r="J266" s="22">
        <f>1000*E266/SUM($D$2:D266)</f>
        <v>4555.10873466008</v>
      </c>
      <c r="K266" s="13">
        <f t="shared" si="36"/>
        <v>0.105155170728524</v>
      </c>
      <c r="L266" s="23">
        <f t="shared" si="37"/>
        <v>0.0817158636192579</v>
      </c>
      <c r="M266" s="23">
        <f t="shared" si="38"/>
        <v>0.0985720718559149</v>
      </c>
      <c r="N266" s="23">
        <f t="shared" si="39"/>
        <v>-0.016856208236657</v>
      </c>
    </row>
    <row r="267" spans="1:14">
      <c r="A267" s="7">
        <v>42342</v>
      </c>
      <c r="B267" s="8" t="str">
        <f>VLOOKUP(A267,[2]H00300perf!$B:$P,10,0)</f>
        <v>4299.45</v>
      </c>
      <c r="C267" s="9">
        <v>1000</v>
      </c>
      <c r="D267" s="10">
        <f t="shared" si="32"/>
        <v>0.232587889148612</v>
      </c>
      <c r="E267" s="11">
        <v>266</v>
      </c>
      <c r="F267" s="11">
        <f>SUM(D$2:D267)*$B$2</f>
        <v>442013.222396797</v>
      </c>
      <c r="G267" s="20">
        <f t="shared" si="33"/>
        <v>0.00356015541321508</v>
      </c>
      <c r="H267" s="13">
        <f t="shared" si="34"/>
        <v>0.202977001493756</v>
      </c>
      <c r="I267" s="13">
        <f t="shared" si="35"/>
        <v>0.117331143798475</v>
      </c>
      <c r="J267" s="22">
        <f>1000*E267/SUM($D$2:D267)</f>
        <v>4554.0906877961</v>
      </c>
      <c r="K267" s="13">
        <f t="shared" si="36"/>
        <v>0.10478672471661</v>
      </c>
      <c r="L267" s="23">
        <f t="shared" si="37"/>
        <v>0.0856458576952812</v>
      </c>
      <c r="M267" s="23">
        <f t="shared" si="38"/>
        <v>0.0981902767771456</v>
      </c>
      <c r="N267" s="23">
        <f t="shared" si="39"/>
        <v>-0.0125444190818644</v>
      </c>
    </row>
    <row r="268" spans="1:14">
      <c r="A268" s="7">
        <v>42335</v>
      </c>
      <c r="B268" s="8" t="str">
        <f>VLOOKUP(A268,[2]H00300perf!$B:$P,10,0)</f>
        <v>4158.46</v>
      </c>
      <c r="C268" s="9">
        <v>1000</v>
      </c>
      <c r="D268" s="10">
        <f t="shared" si="32"/>
        <v>0.240473636875189</v>
      </c>
      <c r="E268" s="11">
        <v>267</v>
      </c>
      <c r="F268" s="11">
        <f>SUM(D$2:D268)*$B$2</f>
        <v>443833.018667532</v>
      </c>
      <c r="G268" s="20">
        <f t="shared" si="33"/>
        <v>0.00354908003908626</v>
      </c>
      <c r="H268" s="13">
        <f t="shared" si="34"/>
        <v>0.202286835669685</v>
      </c>
      <c r="I268" s="13">
        <f t="shared" si="35"/>
        <v>0.124168777481019</v>
      </c>
      <c r="J268" s="22">
        <f>1000*E268/SUM($D$2:D268)</f>
        <v>4552.46852986742</v>
      </c>
      <c r="K268" s="13">
        <f t="shared" si="36"/>
        <v>0.104449829797888</v>
      </c>
      <c r="L268" s="23">
        <f t="shared" si="37"/>
        <v>0.078118058188666</v>
      </c>
      <c r="M268" s="23">
        <f t="shared" si="38"/>
        <v>0.0978370058717961</v>
      </c>
      <c r="N268" s="23">
        <f t="shared" si="39"/>
        <v>-0.0197189476831301</v>
      </c>
    </row>
    <row r="269" spans="1:14">
      <c r="A269" s="7">
        <v>42328</v>
      </c>
      <c r="B269" s="8" t="str">
        <f>VLOOKUP(A269,[2]H00300perf!$B:$P,10,0)</f>
        <v>4412.61</v>
      </c>
      <c r="C269" s="9">
        <v>1000</v>
      </c>
      <c r="D269" s="10">
        <f t="shared" si="32"/>
        <v>0.2266232456528</v>
      </c>
      <c r="E269" s="11">
        <v>268</v>
      </c>
      <c r="F269" s="11">
        <f>SUM(D$2:D269)*$B$2</f>
        <v>445548.001410172</v>
      </c>
      <c r="G269" s="20">
        <f t="shared" si="33"/>
        <v>0.00353653984629928</v>
      </c>
      <c r="H269" s="13">
        <f t="shared" si="34"/>
        <v>0.20150585793419</v>
      </c>
      <c r="I269" s="13">
        <f t="shared" si="35"/>
        <v>0.11076867222894</v>
      </c>
      <c r="J269" s="22">
        <f>1000*E269/SUM($D$2:D269)</f>
        <v>4551.9301928883</v>
      </c>
      <c r="K269" s="13">
        <f t="shared" si="36"/>
        <v>0.104064382575513</v>
      </c>
      <c r="L269" s="23">
        <f t="shared" si="37"/>
        <v>0.0907371857052508</v>
      </c>
      <c r="M269" s="23">
        <f t="shared" si="38"/>
        <v>0.0974414753586772</v>
      </c>
      <c r="N269" s="23">
        <f t="shared" si="39"/>
        <v>-0.0067042896534264</v>
      </c>
    </row>
    <row r="270" spans="1:14">
      <c r="A270" s="7">
        <v>42321</v>
      </c>
      <c r="B270" s="8" t="str">
        <f>VLOOKUP(A270,[2]H00300perf!$B:$P,10,0)</f>
        <v>4379.68</v>
      </c>
      <c r="C270" s="9">
        <v>1000</v>
      </c>
      <c r="D270" s="10">
        <f t="shared" si="32"/>
        <v>0.228327183721185</v>
      </c>
      <c r="E270" s="11">
        <v>269</v>
      </c>
      <c r="F270" s="11">
        <f>SUM(D$2:D270)*$B$2</f>
        <v>447275.878789341</v>
      </c>
      <c r="G270" s="20">
        <f t="shared" si="33"/>
        <v>0.00352427431001713</v>
      </c>
      <c r="H270" s="13">
        <f t="shared" si="34"/>
        <v>0.200742466578665</v>
      </c>
      <c r="I270" s="13">
        <f t="shared" si="35"/>
        <v>0.111948302613161</v>
      </c>
      <c r="J270" s="22">
        <f>1000*E270/SUM($D$2:D270)</f>
        <v>4551.26477088375</v>
      </c>
      <c r="K270" s="13">
        <f t="shared" si="36"/>
        <v>0.103687927406277</v>
      </c>
      <c r="L270" s="23">
        <f t="shared" si="37"/>
        <v>0.0887941639655048</v>
      </c>
      <c r="M270" s="23">
        <f t="shared" si="38"/>
        <v>0.0970545391723883</v>
      </c>
      <c r="N270" s="23">
        <f t="shared" si="39"/>
        <v>-0.0082603752068835</v>
      </c>
    </row>
    <row r="271" spans="1:14">
      <c r="A271" s="7">
        <v>42314</v>
      </c>
      <c r="B271" s="8" t="str">
        <f>VLOOKUP(A271,[2]H00300perf!$B:$P,10,0)</f>
        <v>4434.78</v>
      </c>
      <c r="C271" s="9">
        <v>1000</v>
      </c>
      <c r="D271" s="10">
        <f t="shared" si="32"/>
        <v>0.225490328719801</v>
      </c>
      <c r="E271" s="11">
        <v>270</v>
      </c>
      <c r="F271" s="11">
        <f>SUM(D$2:D271)*$B$2</f>
        <v>448982.288126445</v>
      </c>
      <c r="G271" s="20">
        <f t="shared" si="33"/>
        <v>0.00351178432267403</v>
      </c>
      <c r="H271" s="13">
        <f t="shared" si="34"/>
        <v>0.199965594518802</v>
      </c>
      <c r="I271" s="13">
        <f t="shared" si="35"/>
        <v>0.108826688665896</v>
      </c>
      <c r="J271" s="22">
        <f>1000*E271/SUM($D$2:D271)</f>
        <v>4550.82205698184</v>
      </c>
      <c r="K271" s="13">
        <f t="shared" si="36"/>
        <v>0.103303964945524</v>
      </c>
      <c r="L271" s="23">
        <f t="shared" si="37"/>
        <v>0.0911389058529068</v>
      </c>
      <c r="M271" s="23">
        <f t="shared" si="38"/>
        <v>0.0966616295732785</v>
      </c>
      <c r="N271" s="23">
        <f t="shared" si="39"/>
        <v>-0.00552272372037166</v>
      </c>
    </row>
    <row r="272" spans="1:14">
      <c r="A272" s="7">
        <v>42307</v>
      </c>
      <c r="B272" s="8" t="str">
        <f>VLOOKUP(A272,[2]H00300perf!$B:$P,10,0)</f>
        <v>4131.55</v>
      </c>
      <c r="C272" s="9">
        <v>1000</v>
      </c>
      <c r="D272" s="10">
        <f t="shared" si="32"/>
        <v>0.242039912381552</v>
      </c>
      <c r="E272" s="11">
        <v>271</v>
      </c>
      <c r="F272" s="11">
        <f>SUM(D$2:D272)*$B$2</f>
        <v>450813.937265388</v>
      </c>
      <c r="G272" s="20">
        <f t="shared" si="33"/>
        <v>0.0035011687585109</v>
      </c>
      <c r="H272" s="13">
        <f t="shared" si="34"/>
        <v>0.199305698368655</v>
      </c>
      <c r="I272" s="13">
        <f t="shared" si="35"/>
        <v>0.123625217054977</v>
      </c>
      <c r="J272" s="22">
        <f>1000*E272/SUM($D$2:D272)</f>
        <v>4549.11856195058</v>
      </c>
      <c r="K272" s="13">
        <f t="shared" si="36"/>
        <v>0.102981844602385</v>
      </c>
      <c r="L272" s="23">
        <f t="shared" si="37"/>
        <v>0.0756804813136775</v>
      </c>
      <c r="M272" s="23">
        <f t="shared" si="38"/>
        <v>0.0963238537662696</v>
      </c>
      <c r="N272" s="23">
        <f t="shared" si="39"/>
        <v>-0.0206433724525921</v>
      </c>
    </row>
    <row r="273" spans="1:14">
      <c r="A273" s="7">
        <v>42300</v>
      </c>
      <c r="B273" s="8" t="str">
        <f>VLOOKUP(A273,[2]H00300perf!$B:$P,10,0)</f>
        <v>4174.99</v>
      </c>
      <c r="C273" s="9">
        <v>1000</v>
      </c>
      <c r="D273" s="10">
        <f t="shared" si="32"/>
        <v>0.2395215317881</v>
      </c>
      <c r="E273" s="11">
        <v>272</v>
      </c>
      <c r="F273" s="11">
        <f>SUM(D$2:D273)*$B$2</f>
        <v>452626.528433271</v>
      </c>
      <c r="G273" s="20">
        <f t="shared" si="33"/>
        <v>0.00349034319284055</v>
      </c>
      <c r="H273" s="13">
        <f t="shared" si="34"/>
        <v>0.198633114429297</v>
      </c>
      <c r="I273" s="13">
        <f t="shared" si="35"/>
        <v>0.120890201416308</v>
      </c>
      <c r="J273" s="22">
        <f>1000*E273/SUM($D$2:D273)</f>
        <v>4547.62032425472</v>
      </c>
      <c r="K273" s="13">
        <f t="shared" si="36"/>
        <v>0.102652674304973</v>
      </c>
      <c r="L273" s="23">
        <f t="shared" si="37"/>
        <v>0.0777429130129887</v>
      </c>
      <c r="M273" s="23">
        <f t="shared" si="38"/>
        <v>0.0959804401243234</v>
      </c>
      <c r="N273" s="23">
        <f t="shared" si="39"/>
        <v>-0.0182375271113346</v>
      </c>
    </row>
    <row r="274" spans="1:14">
      <c r="A274" s="7">
        <v>42293</v>
      </c>
      <c r="B274" s="8" t="str">
        <f>VLOOKUP(A274,[2]H00300perf!$B:$P,10,0)</f>
        <v>4131.42</v>
      </c>
      <c r="C274" s="9">
        <v>1000</v>
      </c>
      <c r="D274" s="10">
        <f t="shared" si="32"/>
        <v>0.242047528452687</v>
      </c>
      <c r="E274" s="11">
        <v>273</v>
      </c>
      <c r="F274" s="11">
        <f>SUM(D$2:D274)*$B$2</f>
        <v>454458.235207213</v>
      </c>
      <c r="G274" s="20">
        <f t="shared" si="33"/>
        <v>0.00347984947120348</v>
      </c>
      <c r="H274" s="13">
        <f t="shared" si="34"/>
        <v>0.197981500808899</v>
      </c>
      <c r="I274" s="13">
        <f t="shared" si="35"/>
        <v>0.12266936796654</v>
      </c>
      <c r="J274" s="22">
        <f>1000*E274/SUM($D$2:D274)</f>
        <v>4545.94281707322</v>
      </c>
      <c r="K274" s="13">
        <f t="shared" si="36"/>
        <v>0.10233435476974</v>
      </c>
      <c r="L274" s="23">
        <f t="shared" si="37"/>
        <v>0.0753121328423596</v>
      </c>
      <c r="M274" s="23">
        <f t="shared" si="38"/>
        <v>0.095647146039159</v>
      </c>
      <c r="N274" s="23">
        <f t="shared" si="39"/>
        <v>-0.0203350131967994</v>
      </c>
    </row>
    <row r="275" spans="1:14">
      <c r="A275" s="7">
        <v>42286</v>
      </c>
      <c r="B275" s="8" t="str">
        <f>VLOOKUP(A275,[2]H00300perf!$B:$P,10,0)</f>
        <v>3904.13</v>
      </c>
      <c r="C275" s="9">
        <v>1000</v>
      </c>
      <c r="D275" s="10">
        <f t="shared" si="32"/>
        <v>0.256139011764465</v>
      </c>
      <c r="E275" s="11">
        <v>274</v>
      </c>
      <c r="F275" s="11">
        <f>SUM(D$2:D275)*$B$2</f>
        <v>456396.579985691</v>
      </c>
      <c r="G275" s="20">
        <f t="shared" si="33"/>
        <v>0.00347090000968992</v>
      </c>
      <c r="H275" s="13">
        <f t="shared" si="34"/>
        <v>0.197426053406158</v>
      </c>
      <c r="I275" s="13">
        <f t="shared" si="35"/>
        <v>0.134354419370988</v>
      </c>
      <c r="J275" s="22">
        <f>1000*E275/SUM($D$2:D275)</f>
        <v>4543.21699795605</v>
      </c>
      <c r="K275" s="13">
        <f t="shared" si="36"/>
        <v>0.102066916894209</v>
      </c>
      <c r="L275" s="23">
        <f t="shared" si="37"/>
        <v>0.0630716340351702</v>
      </c>
      <c r="M275" s="23">
        <f t="shared" si="38"/>
        <v>0.0953591365119488</v>
      </c>
      <c r="N275" s="23">
        <f t="shared" si="39"/>
        <v>-0.0322875024767786</v>
      </c>
    </row>
    <row r="276" spans="1:14">
      <c r="A276" s="7">
        <v>42277</v>
      </c>
      <c r="B276" s="8" t="str">
        <f>VLOOKUP(A276,[2]H00300perf!$B:$P,10,0)</f>
        <v>3743.80</v>
      </c>
      <c r="C276" s="9">
        <v>1000</v>
      </c>
      <c r="D276" s="10">
        <f t="shared" si="32"/>
        <v>0.267108285699022</v>
      </c>
      <c r="E276" s="11">
        <v>275</v>
      </c>
      <c r="F276" s="11">
        <f>SUM(D$2:D276)*$B$2</f>
        <v>458417.935293133</v>
      </c>
      <c r="G276" s="20">
        <f t="shared" si="33"/>
        <v>0.0034631323045687</v>
      </c>
      <c r="H276" s="13">
        <f t="shared" si="34"/>
        <v>0.196944156352298</v>
      </c>
      <c r="I276" s="13">
        <f t="shared" si="35"/>
        <v>0.142891956391468</v>
      </c>
      <c r="J276" s="22">
        <f>1000*E276/SUM($D$2:D276)</f>
        <v>4539.69203597863</v>
      </c>
      <c r="K276" s="13">
        <f t="shared" si="36"/>
        <v>0.101838376955408</v>
      </c>
      <c r="L276" s="23">
        <f t="shared" si="37"/>
        <v>0.0540521999608294</v>
      </c>
      <c r="M276" s="23">
        <f t="shared" si="38"/>
        <v>0.0951057793968897</v>
      </c>
      <c r="N276" s="23">
        <f t="shared" si="39"/>
        <v>-0.0410535794360603</v>
      </c>
    </row>
    <row r="277" spans="1:14">
      <c r="A277" s="7">
        <v>42272</v>
      </c>
      <c r="B277" s="8" t="str">
        <f>VLOOKUP(A277,[2]H00300perf!$B:$P,10,0)</f>
        <v>3777.62</v>
      </c>
      <c r="C277" s="9">
        <v>1000</v>
      </c>
      <c r="D277" s="10">
        <f t="shared" si="32"/>
        <v>0.264716938178006</v>
      </c>
      <c r="E277" s="11">
        <v>276</v>
      </c>
      <c r="F277" s="11">
        <f>SUM(D$2:D277)*$B$2</f>
        <v>460421.193958642</v>
      </c>
      <c r="G277" s="20">
        <f t="shared" si="33"/>
        <v>0.00345513305488912</v>
      </c>
      <c r="H277" s="13">
        <f t="shared" si="34"/>
        <v>0.196448093410098</v>
      </c>
      <c r="I277" s="13">
        <f t="shared" si="35"/>
        <v>0.140396115509257</v>
      </c>
      <c r="J277" s="22">
        <f>1000*E277/SUM($D$2:D277)</f>
        <v>4536.37631674188</v>
      </c>
      <c r="K277" s="13">
        <f t="shared" si="36"/>
        <v>0.101602063246997</v>
      </c>
      <c r="L277" s="23">
        <f t="shared" si="37"/>
        <v>0.0560519779008402</v>
      </c>
      <c r="M277" s="23">
        <f t="shared" si="38"/>
        <v>0.0948460301631002</v>
      </c>
      <c r="N277" s="23">
        <f t="shared" si="39"/>
        <v>-0.0387940522622601</v>
      </c>
    </row>
    <row r="278" spans="1:14">
      <c r="A278" s="7">
        <v>42265</v>
      </c>
      <c r="B278" s="8" t="str">
        <f>VLOOKUP(A278,[2]H00300perf!$B:$P,10,0)</f>
        <v>3799.29</v>
      </c>
      <c r="C278" s="9">
        <v>1000</v>
      </c>
      <c r="D278" s="10">
        <f t="shared" si="32"/>
        <v>0.263207072900463</v>
      </c>
      <c r="E278" s="11">
        <v>277</v>
      </c>
      <c r="F278" s="11">
        <f>SUM(D$2:D278)*$B$2</f>
        <v>462413.02664317</v>
      </c>
      <c r="G278" s="20">
        <f t="shared" si="33"/>
        <v>0.00344699926750328</v>
      </c>
      <c r="H278" s="13">
        <f t="shared" si="34"/>
        <v>0.195943894040959</v>
      </c>
      <c r="I278" s="13">
        <f t="shared" si="35"/>
        <v>0.138625675143673</v>
      </c>
      <c r="J278" s="22">
        <f>1000*E278/SUM($D$2:D278)</f>
        <v>4533.20133564832</v>
      </c>
      <c r="K278" s="13">
        <f t="shared" si="36"/>
        <v>0.101361180678286</v>
      </c>
      <c r="L278" s="23">
        <f t="shared" si="37"/>
        <v>0.0573182188972863</v>
      </c>
      <c r="M278" s="23">
        <f t="shared" si="38"/>
        <v>0.0945827133626733</v>
      </c>
      <c r="N278" s="23">
        <f t="shared" si="39"/>
        <v>-0.037264494465387</v>
      </c>
    </row>
    <row r="279" spans="1:14">
      <c r="A279" s="7">
        <v>42258</v>
      </c>
      <c r="B279" s="8" t="str">
        <f>VLOOKUP(A279,[2]H00300perf!$B:$P,10,0)</f>
        <v>3911.09</v>
      </c>
      <c r="C279" s="9">
        <v>1000</v>
      </c>
      <c r="D279" s="10">
        <f t="shared" si="32"/>
        <v>0.255683198289991</v>
      </c>
      <c r="E279" s="11">
        <v>278</v>
      </c>
      <c r="F279" s="11">
        <f>SUM(D$2:D279)*$B$2</f>
        <v>464347.922030389</v>
      </c>
      <c r="G279" s="20">
        <f t="shared" si="33"/>
        <v>0.00343812134075237</v>
      </c>
      <c r="H279" s="13">
        <f t="shared" si="34"/>
        <v>0.195393804622629</v>
      </c>
      <c r="I279" s="13">
        <f t="shared" si="35"/>
        <v>0.131912766628039</v>
      </c>
      <c r="J279" s="22">
        <f>1000*E279/SUM($D$2:D279)</f>
        <v>4530.60905452339</v>
      </c>
      <c r="K279" s="13">
        <f t="shared" si="36"/>
        <v>0.101095603784235</v>
      </c>
      <c r="L279" s="23">
        <f t="shared" si="37"/>
        <v>0.0634810379945898</v>
      </c>
      <c r="M279" s="23">
        <f t="shared" si="38"/>
        <v>0.0942982008383937</v>
      </c>
      <c r="N279" s="23">
        <f t="shared" si="39"/>
        <v>-0.0308171628438039</v>
      </c>
    </row>
    <row r="280" spans="1:14">
      <c r="A280" s="7">
        <v>42249</v>
      </c>
      <c r="B280" s="8" t="str">
        <f>VLOOKUP(A280,[2]H00300perf!$B:$P,10,0)</f>
        <v>3931.99</v>
      </c>
      <c r="C280" s="9">
        <v>1000</v>
      </c>
      <c r="D280" s="10">
        <f t="shared" si="32"/>
        <v>0.254324146297422</v>
      </c>
      <c r="E280" s="11">
        <v>279</v>
      </c>
      <c r="F280" s="11">
        <f>SUM(D$2:D280)*$B$2</f>
        <v>466272.532723702</v>
      </c>
      <c r="G280" s="20">
        <f t="shared" si="33"/>
        <v>0.00342914168270161</v>
      </c>
      <c r="H280" s="13">
        <f t="shared" si="34"/>
        <v>0.194837664221345</v>
      </c>
      <c r="I280" s="13">
        <f t="shared" si="35"/>
        <v>0.130281035151408</v>
      </c>
      <c r="J280" s="22">
        <f>1000*E280/SUM($D$2:D280)</f>
        <v>4528.1381634614</v>
      </c>
      <c r="K280" s="13">
        <f t="shared" si="36"/>
        <v>0.100826548165738</v>
      </c>
      <c r="L280" s="23">
        <f t="shared" si="37"/>
        <v>0.0645566290699364</v>
      </c>
      <c r="M280" s="23">
        <f t="shared" si="38"/>
        <v>0.0940111160556072</v>
      </c>
      <c r="N280" s="23">
        <f t="shared" si="39"/>
        <v>-0.0294544869856708</v>
      </c>
    </row>
    <row r="281" spans="1:14">
      <c r="A281" s="7">
        <v>42244</v>
      </c>
      <c r="B281" s="8" t="str">
        <f>VLOOKUP(A281,[2]H00300perf!$B:$P,10,0)</f>
        <v>3904.49</v>
      </c>
      <c r="C281" s="9">
        <v>1000</v>
      </c>
      <c r="D281" s="10">
        <f t="shared" si="32"/>
        <v>0.25611539535253</v>
      </c>
      <c r="E281" s="11">
        <v>280</v>
      </c>
      <c r="F281" s="11">
        <f>SUM(D$2:D281)*$B$2</f>
        <v>468210.698783802</v>
      </c>
      <c r="G281" s="20">
        <f t="shared" si="33"/>
        <v>0.00342037987706024</v>
      </c>
      <c r="H281" s="13">
        <f t="shared" si="34"/>
        <v>0.19429526075596</v>
      </c>
      <c r="I281" s="13">
        <f t="shared" si="35"/>
        <v>0.131263854554321</v>
      </c>
      <c r="J281" s="22">
        <f>1000*E281/SUM($D$2:D281)</f>
        <v>4525.55656140274</v>
      </c>
      <c r="K281" s="13">
        <f t="shared" si="36"/>
        <v>0.100564565337224</v>
      </c>
      <c r="L281" s="23">
        <f t="shared" si="37"/>
        <v>0.0630314062016395</v>
      </c>
      <c r="M281" s="23">
        <f t="shared" si="38"/>
        <v>0.0937306954187362</v>
      </c>
      <c r="N281" s="23">
        <f t="shared" si="39"/>
        <v>-0.0306992892170967</v>
      </c>
    </row>
    <row r="282" spans="1:14">
      <c r="A282" s="7">
        <v>42237</v>
      </c>
      <c r="B282" s="8" t="str">
        <f>VLOOKUP(A282,[2]H00300perf!$B:$P,10,0)</f>
        <v>4193.27</v>
      </c>
      <c r="C282" s="9">
        <v>1000</v>
      </c>
      <c r="D282" s="10">
        <f t="shared" si="32"/>
        <v>0.238477369690003</v>
      </c>
      <c r="E282" s="11">
        <v>281</v>
      </c>
      <c r="F282" s="11">
        <f>SUM(D$2:D282)*$B$2</f>
        <v>470015.3882028</v>
      </c>
      <c r="G282" s="20">
        <f t="shared" si="33"/>
        <v>0.00340989515605426</v>
      </c>
      <c r="H282" s="13">
        <f t="shared" si="34"/>
        <v>0.193646516835435</v>
      </c>
      <c r="I282" s="13">
        <f t="shared" si="35"/>
        <v>0.115880277990158</v>
      </c>
      <c r="J282" s="22">
        <f>1000*E282/SUM($D$2:D282)</f>
        <v>4524.28070095968</v>
      </c>
      <c r="K282" s="13">
        <f t="shared" si="36"/>
        <v>0.100245600334659</v>
      </c>
      <c r="L282" s="23">
        <f t="shared" si="37"/>
        <v>0.0777662388452771</v>
      </c>
      <c r="M282" s="23">
        <f t="shared" si="38"/>
        <v>0.0934009165007763</v>
      </c>
      <c r="N282" s="23">
        <f t="shared" si="39"/>
        <v>-0.0156346776554992</v>
      </c>
    </row>
    <row r="283" spans="1:14">
      <c r="A283" s="7">
        <v>42230</v>
      </c>
      <c r="B283" s="8" t="str">
        <f>VLOOKUP(A283,[2]H00300perf!$B:$P,10,0)</f>
        <v>4757.71</v>
      </c>
      <c r="C283" s="9">
        <v>1000</v>
      </c>
      <c r="D283" s="10">
        <f t="shared" si="32"/>
        <v>0.210185152100485</v>
      </c>
      <c r="E283" s="11">
        <v>282</v>
      </c>
      <c r="F283" s="11">
        <f>SUM(D$2:D283)*$B$2</f>
        <v>471605.974850578</v>
      </c>
      <c r="G283" s="20">
        <f t="shared" si="33"/>
        <v>0.00339667207574384</v>
      </c>
      <c r="H283" s="13">
        <f t="shared" si="34"/>
        <v>0.192828829256116</v>
      </c>
      <c r="I283" s="13">
        <f t="shared" si="35"/>
        <v>0.0896797136254301</v>
      </c>
      <c r="J283" s="22">
        <f>1000*E283/SUM($D$2:D283)</f>
        <v>4525.06798853883</v>
      </c>
      <c r="K283" s="13">
        <f t="shared" si="36"/>
        <v>0.0998361918876942</v>
      </c>
      <c r="L283" s="23">
        <f t="shared" si="37"/>
        <v>0.103149115630686</v>
      </c>
      <c r="M283" s="23">
        <f t="shared" si="38"/>
        <v>0.0929926373684218</v>
      </c>
      <c r="N283" s="23">
        <f t="shared" si="39"/>
        <v>0.0101564782622641</v>
      </c>
    </row>
    <row r="284" spans="1:14">
      <c r="A284" s="7">
        <v>42223</v>
      </c>
      <c r="B284" s="8" t="str">
        <f>VLOOKUP(A284,[2]H00300perf!$B:$P,10,0)</f>
        <v>4561.97</v>
      </c>
      <c r="C284" s="9">
        <v>1000</v>
      </c>
      <c r="D284" s="10">
        <f t="shared" si="32"/>
        <v>0.219203545836557</v>
      </c>
      <c r="E284" s="11">
        <v>283</v>
      </c>
      <c r="F284" s="11">
        <f>SUM(D$2:D284)*$B$2</f>
        <v>473264.808643873</v>
      </c>
      <c r="G284" s="20">
        <f t="shared" si="33"/>
        <v>0.00338443683784014</v>
      </c>
      <c r="H284" s="13">
        <f t="shared" si="34"/>
        <v>0.192072717138113</v>
      </c>
      <c r="I284" s="13">
        <f t="shared" si="35"/>
        <v>0.0978197168081556</v>
      </c>
      <c r="J284" s="22">
        <f>1000*E284/SUM($D$2:D284)</f>
        <v>4525.19733325776</v>
      </c>
      <c r="K284" s="13">
        <f t="shared" si="36"/>
        <v>0.0994593184250456</v>
      </c>
      <c r="L284" s="23">
        <f t="shared" si="37"/>
        <v>0.0942530003299575</v>
      </c>
      <c r="M284" s="23">
        <f t="shared" si="38"/>
        <v>0.0926133987130675</v>
      </c>
      <c r="N284" s="23">
        <f t="shared" si="39"/>
        <v>0.00163960161689003</v>
      </c>
    </row>
    <row r="285" spans="1:14">
      <c r="A285" s="7">
        <v>42216</v>
      </c>
      <c r="B285" s="8" t="str">
        <f>VLOOKUP(A285,[2]H00300perf!$B:$P,10,0)</f>
        <v>4456.10</v>
      </c>
      <c r="C285" s="9">
        <v>1000</v>
      </c>
      <c r="D285" s="10">
        <f t="shared" si="32"/>
        <v>0.224411480891362</v>
      </c>
      <c r="E285" s="11">
        <v>284</v>
      </c>
      <c r="F285" s="11">
        <f>SUM(D$2:D285)*$B$2</f>
        <v>474963.053746093</v>
      </c>
      <c r="G285" s="20">
        <f t="shared" si="33"/>
        <v>0.00337279773396788</v>
      </c>
      <c r="H285" s="13">
        <f t="shared" si="34"/>
        <v>0.191353881138229</v>
      </c>
      <c r="I285" s="13">
        <f t="shared" si="35"/>
        <v>0.102202907262447</v>
      </c>
      <c r="J285" s="22">
        <f>1000*E285/SUM($D$2:D285)</f>
        <v>4524.95027360363</v>
      </c>
      <c r="K285" s="13">
        <f t="shared" si="36"/>
        <v>0.0991020349693736</v>
      </c>
      <c r="L285" s="23">
        <f t="shared" si="37"/>
        <v>0.0891509738757821</v>
      </c>
      <c r="M285" s="23">
        <f t="shared" si="38"/>
        <v>0.0922518461688555</v>
      </c>
      <c r="N285" s="23">
        <f t="shared" si="39"/>
        <v>-0.00310087229307343</v>
      </c>
    </row>
    <row r="286" spans="1:14">
      <c r="A286" s="7">
        <v>42209</v>
      </c>
      <c r="B286" s="8" t="str">
        <f>VLOOKUP(A286,[2]H00300perf!$B:$P,10,0)</f>
        <v>4874.25</v>
      </c>
      <c r="C286" s="9">
        <v>1000</v>
      </c>
      <c r="D286" s="10">
        <f t="shared" si="32"/>
        <v>0.205159768169462</v>
      </c>
      <c r="E286" s="11">
        <v>285</v>
      </c>
      <c r="F286" s="11">
        <f>SUM(D$2:D286)*$B$2</f>
        <v>476515.610549704</v>
      </c>
      <c r="G286" s="20">
        <f t="shared" si="33"/>
        <v>0.00335937229159383</v>
      </c>
      <c r="H286" s="13">
        <f t="shared" si="34"/>
        <v>0.190525248115174</v>
      </c>
      <c r="I286" s="13">
        <f t="shared" si="35"/>
        <v>0.0838783160741501</v>
      </c>
      <c r="J286" s="22">
        <f>1000*E286/SUM($D$2:D286)</f>
        <v>4526.0883426505</v>
      </c>
      <c r="K286" s="13">
        <f t="shared" si="36"/>
        <v>0.0986858080983517</v>
      </c>
      <c r="L286" s="23">
        <f t="shared" si="37"/>
        <v>0.106646932041024</v>
      </c>
      <c r="M286" s="23">
        <f t="shared" si="38"/>
        <v>0.0918394400168223</v>
      </c>
      <c r="N286" s="23">
        <f t="shared" si="39"/>
        <v>0.0148074920242016</v>
      </c>
    </row>
    <row r="287" spans="1:14">
      <c r="A287" s="7">
        <v>42202</v>
      </c>
      <c r="B287" s="8" t="str">
        <f>VLOOKUP(A287,[2]H00300perf!$B:$P,10,0)</f>
        <v>4839.82</v>
      </c>
      <c r="C287" s="9">
        <v>1000</v>
      </c>
      <c r="D287" s="10">
        <f t="shared" si="32"/>
        <v>0.206619254435082</v>
      </c>
      <c r="E287" s="11">
        <v>286</v>
      </c>
      <c r="F287" s="11">
        <f>SUM(D$2:D287)*$B$2</f>
        <v>478079.212088604</v>
      </c>
      <c r="G287" s="20">
        <f t="shared" si="33"/>
        <v>0.00334619196002866</v>
      </c>
      <c r="H287" s="13">
        <f t="shared" si="34"/>
        <v>0.189712293486564</v>
      </c>
      <c r="I287" s="13">
        <f t="shared" si="35"/>
        <v>0.0849744146403171</v>
      </c>
      <c r="J287" s="22">
        <f>1000*E287/SUM($D$2:D287)</f>
        <v>4527.11443056612</v>
      </c>
      <c r="K287" s="13">
        <f t="shared" si="36"/>
        <v>0.0982776273990211</v>
      </c>
      <c r="L287" s="23">
        <f t="shared" si="37"/>
        <v>0.104737878846247</v>
      </c>
      <c r="M287" s="23">
        <f t="shared" si="38"/>
        <v>0.0914346660875427</v>
      </c>
      <c r="N287" s="23">
        <f t="shared" si="39"/>
        <v>0.0133032127587041</v>
      </c>
    </row>
    <row r="288" spans="1:14">
      <c r="A288" s="7">
        <v>42195</v>
      </c>
      <c r="B288" s="8" t="str">
        <f>VLOOKUP(A288,[2]H00300perf!$B:$P,10,0)</f>
        <v>4782.21</v>
      </c>
      <c r="C288" s="9">
        <v>1000</v>
      </c>
      <c r="D288" s="10">
        <f t="shared" si="32"/>
        <v>0.209108341122619</v>
      </c>
      <c r="E288" s="11">
        <v>287</v>
      </c>
      <c r="F288" s="11">
        <f>SUM(D$2:D288)*$B$2</f>
        <v>479661.649915466</v>
      </c>
      <c r="G288" s="20">
        <f t="shared" si="33"/>
        <v>0.00333335119037555</v>
      </c>
      <c r="H288" s="13">
        <f t="shared" si="34"/>
        <v>0.18892080642898</v>
      </c>
      <c r="I288" s="13">
        <f t="shared" si="35"/>
        <v>0.0870291995001946</v>
      </c>
      <c r="J288" s="22">
        <f>1000*E288/SUM($D$2:D288)</f>
        <v>4527.95600895499</v>
      </c>
      <c r="K288" s="13">
        <f t="shared" si="36"/>
        <v>0.0978805953189399</v>
      </c>
      <c r="L288" s="23">
        <f t="shared" si="37"/>
        <v>0.101891606928786</v>
      </c>
      <c r="M288" s="23">
        <f t="shared" si="38"/>
        <v>0.0910402111100406</v>
      </c>
      <c r="N288" s="23">
        <f t="shared" si="39"/>
        <v>0.0108513958187453</v>
      </c>
    </row>
    <row r="289" spans="1:14">
      <c r="A289" s="7">
        <v>42188</v>
      </c>
      <c r="B289" s="8" t="str">
        <f>VLOOKUP(A289,[2]H00300perf!$B:$P,10,0)</f>
        <v>4515.41</v>
      </c>
      <c r="C289" s="9">
        <v>1000</v>
      </c>
      <c r="D289" s="10">
        <f t="shared" si="32"/>
        <v>0.221463831634337</v>
      </c>
      <c r="E289" s="11">
        <v>288</v>
      </c>
      <c r="F289" s="11">
        <f>SUM(D$2:D289)*$B$2</f>
        <v>481337.588534551</v>
      </c>
      <c r="G289" s="20">
        <f t="shared" si="33"/>
        <v>0.00332178121256244</v>
      </c>
      <c r="H289" s="13">
        <f t="shared" si="34"/>
        <v>0.188208091512667</v>
      </c>
      <c r="I289" s="13">
        <f t="shared" si="35"/>
        <v>0.0980753215053938</v>
      </c>
      <c r="J289" s="22">
        <f>1000*E289/SUM($D$2:D289)</f>
        <v>4527.9123258074</v>
      </c>
      <c r="K289" s="13">
        <f t="shared" si="36"/>
        <v>0.0975253529340159</v>
      </c>
      <c r="L289" s="23">
        <f t="shared" si="37"/>
        <v>0.0901327700072736</v>
      </c>
      <c r="M289" s="23">
        <f t="shared" si="38"/>
        <v>0.0906827385786515</v>
      </c>
      <c r="N289" s="23">
        <f t="shared" si="39"/>
        <v>-0.000549968571377901</v>
      </c>
    </row>
    <row r="290" spans="1:14">
      <c r="A290" s="7">
        <v>42181</v>
      </c>
      <c r="B290" s="8" t="str">
        <f>VLOOKUP(A290,[2]H00300perf!$B:$P,10,0)</f>
        <v>5024.71</v>
      </c>
      <c r="C290" s="9">
        <v>1000</v>
      </c>
      <c r="D290" s="10">
        <f t="shared" si="32"/>
        <v>0.19901646065146</v>
      </c>
      <c r="E290" s="11">
        <v>289</v>
      </c>
      <c r="F290" s="11">
        <f>SUM(D$2:D290)*$B$2</f>
        <v>482843.655551354</v>
      </c>
      <c r="G290" s="20">
        <f t="shared" si="33"/>
        <v>0.00330817358839003</v>
      </c>
      <c r="H290" s="13">
        <f t="shared" si="34"/>
        <v>0.187370393039532</v>
      </c>
      <c r="I290" s="13">
        <f t="shared" si="35"/>
        <v>0.0767398237255337</v>
      </c>
      <c r="J290" s="22">
        <f>1000*E290/SUM($D$2:D290)</f>
        <v>4529.46191765255</v>
      </c>
      <c r="K290" s="13">
        <f t="shared" si="36"/>
        <v>0.0971029977323901</v>
      </c>
      <c r="L290" s="23">
        <f t="shared" si="37"/>
        <v>0.110630569313998</v>
      </c>
      <c r="M290" s="23">
        <f t="shared" si="38"/>
        <v>0.090267395307142</v>
      </c>
      <c r="N290" s="23">
        <f t="shared" si="39"/>
        <v>0.0203631740068564</v>
      </c>
    </row>
    <row r="291" spans="1:14">
      <c r="A291" s="7">
        <v>42174</v>
      </c>
      <c r="B291" s="8" t="str">
        <f>VLOOKUP(A291,[2]H00300perf!$B:$P,10,0)</f>
        <v>5366.76</v>
      </c>
      <c r="C291" s="9">
        <v>1000</v>
      </c>
      <c r="D291" s="10">
        <f t="shared" si="32"/>
        <v>0.186332163167349</v>
      </c>
      <c r="E291" s="11">
        <v>290</v>
      </c>
      <c r="F291" s="11">
        <f>SUM(D$2:D291)*$B$2</f>
        <v>484253.733512731</v>
      </c>
      <c r="G291" s="20">
        <f t="shared" si="33"/>
        <v>0.00329348428732285</v>
      </c>
      <c r="H291" s="13">
        <f t="shared" si="34"/>
        <v>0.186466755613294</v>
      </c>
      <c r="I291" s="13">
        <f t="shared" si="35"/>
        <v>0.063783951681796</v>
      </c>
      <c r="J291" s="22">
        <f>1000*E291/SUM($D$2:D291)</f>
        <v>4531.90001051857</v>
      </c>
      <c r="K291" s="13">
        <f t="shared" si="36"/>
        <v>0.0966450592864248</v>
      </c>
      <c r="L291" s="23">
        <f t="shared" si="37"/>
        <v>0.122682803931498</v>
      </c>
      <c r="M291" s="23">
        <f t="shared" si="38"/>
        <v>0.0898216963268688</v>
      </c>
      <c r="N291" s="23">
        <f t="shared" si="39"/>
        <v>0.0328611076046288</v>
      </c>
    </row>
    <row r="292" spans="1:14">
      <c r="A292" s="7">
        <v>42167</v>
      </c>
      <c r="B292" s="8" t="str">
        <f>VLOOKUP(A292,[2]H00300perf!$B:$P,10,0)</f>
        <v>6167.41</v>
      </c>
      <c r="C292" s="9">
        <v>1000</v>
      </c>
      <c r="D292" s="10">
        <f t="shared" si="32"/>
        <v>0.162142617403416</v>
      </c>
      <c r="E292" s="11">
        <v>291</v>
      </c>
      <c r="F292" s="11">
        <f>SUM(D$2:D292)*$B$2</f>
        <v>485480.755877062</v>
      </c>
      <c r="G292" s="20">
        <f t="shared" si="33"/>
        <v>0.00327666175323835</v>
      </c>
      <c r="H292" s="13">
        <f t="shared" si="34"/>
        <v>0.185432717217725</v>
      </c>
      <c r="I292" s="13">
        <f t="shared" si="35"/>
        <v>0.0373663793182846</v>
      </c>
      <c r="J292" s="22">
        <f>1000*E292/SUM($D$2:D292)</f>
        <v>4536.03366012236</v>
      </c>
      <c r="K292" s="13">
        <f t="shared" si="36"/>
        <v>0.0961170408828012</v>
      </c>
      <c r="L292" s="23">
        <f t="shared" si="37"/>
        <v>0.14806633789944</v>
      </c>
      <c r="M292" s="23">
        <f t="shared" si="38"/>
        <v>0.0893156763349239</v>
      </c>
      <c r="N292" s="23">
        <f t="shared" si="39"/>
        <v>0.0587506615645166</v>
      </c>
    </row>
    <row r="293" spans="1:14">
      <c r="A293" s="7">
        <v>42160</v>
      </c>
      <c r="B293" s="8" t="str">
        <f>VLOOKUP(A293,[2]H00300perf!$B:$P,10,0)</f>
        <v>6043.57</v>
      </c>
      <c r="C293" s="9">
        <v>1000</v>
      </c>
      <c r="D293" s="10">
        <f t="shared" si="32"/>
        <v>0.165465114162656</v>
      </c>
      <c r="E293" s="11">
        <v>292</v>
      </c>
      <c r="F293" s="11">
        <f>SUM(D$2:D293)*$B$2</f>
        <v>486732.921401744</v>
      </c>
      <c r="G293" s="20">
        <f t="shared" si="33"/>
        <v>0.00326029414898896</v>
      </c>
      <c r="H293" s="13">
        <f t="shared" si="34"/>
        <v>0.184427490555189</v>
      </c>
      <c r="I293" s="13">
        <f t="shared" si="35"/>
        <v>0.0410020454014308</v>
      </c>
      <c r="J293" s="22">
        <f>1000*E293/SUM($D$2:D293)</f>
        <v>4539.91193699454</v>
      </c>
      <c r="K293" s="13">
        <f t="shared" si="36"/>
        <v>0.0956040779387599</v>
      </c>
      <c r="L293" s="23">
        <f t="shared" si="37"/>
        <v>0.143425445153758</v>
      </c>
      <c r="M293" s="23">
        <f t="shared" si="38"/>
        <v>0.0888234126164289</v>
      </c>
      <c r="N293" s="23">
        <f t="shared" si="39"/>
        <v>0.0546020325373291</v>
      </c>
    </row>
    <row r="294" spans="1:14">
      <c r="A294" s="7">
        <v>42153</v>
      </c>
      <c r="B294" s="8" t="str">
        <f>VLOOKUP(A294,[2]H00300perf!$B:$P,10,0)</f>
        <v>5588.83</v>
      </c>
      <c r="C294" s="9">
        <v>1000</v>
      </c>
      <c r="D294" s="10">
        <f t="shared" si="32"/>
        <v>0.178928326680182</v>
      </c>
      <c r="E294" s="11">
        <v>293</v>
      </c>
      <c r="F294" s="11">
        <f>SUM(D$2:D294)*$B$2</f>
        <v>488086.970460312</v>
      </c>
      <c r="G294" s="20">
        <f t="shared" si="33"/>
        <v>0.00324530868019278</v>
      </c>
      <c r="H294" s="13">
        <f t="shared" si="34"/>
        <v>0.183507881743932</v>
      </c>
      <c r="I294" s="13">
        <f t="shared" si="35"/>
        <v>0.0554599110453597</v>
      </c>
      <c r="J294" s="22">
        <f>1000*E294/SUM($D$2:D294)</f>
        <v>4542.82184158467</v>
      </c>
      <c r="K294" s="13">
        <f t="shared" si="36"/>
        <v>0.0951365755647529</v>
      </c>
      <c r="L294" s="23">
        <f t="shared" si="37"/>
        <v>0.128047970698573</v>
      </c>
      <c r="M294" s="23">
        <f t="shared" si="38"/>
        <v>0.0883713061791795</v>
      </c>
      <c r="N294" s="23">
        <f t="shared" si="39"/>
        <v>0.0396766645193931</v>
      </c>
    </row>
    <row r="295" spans="1:14">
      <c r="A295" s="7">
        <v>42146</v>
      </c>
      <c r="B295" s="8" t="str">
        <f>VLOOKUP(A295,[2]H00300perf!$B:$P,10,0)</f>
        <v>5711.57</v>
      </c>
      <c r="C295" s="9">
        <v>1000</v>
      </c>
      <c r="D295" s="10">
        <f t="shared" si="32"/>
        <v>0.175083208294742</v>
      </c>
      <c r="E295" s="11">
        <v>294</v>
      </c>
      <c r="F295" s="11">
        <f>SUM(D$2:D295)*$B$2</f>
        <v>489411.921393243</v>
      </c>
      <c r="G295" s="20">
        <f t="shared" si="33"/>
        <v>0.00323009636813992</v>
      </c>
      <c r="H295" s="13">
        <f t="shared" si="34"/>
        <v>0.182575068567226</v>
      </c>
      <c r="I295" s="13">
        <f t="shared" si="35"/>
        <v>0.051204800948599</v>
      </c>
      <c r="J295" s="22">
        <f>1000*E295/SUM($D$2:D295)</f>
        <v>4545.98591237078</v>
      </c>
      <c r="K295" s="13">
        <f t="shared" si="36"/>
        <v>0.0946616792486257</v>
      </c>
      <c r="L295" s="23">
        <f t="shared" si="37"/>
        <v>0.131370267618627</v>
      </c>
      <c r="M295" s="23">
        <f t="shared" si="38"/>
        <v>0.0879133893185999</v>
      </c>
      <c r="N295" s="23">
        <f t="shared" si="39"/>
        <v>0.0434568783000266</v>
      </c>
    </row>
    <row r="296" spans="1:14">
      <c r="A296" s="7">
        <v>42139</v>
      </c>
      <c r="B296" s="8" t="str">
        <f>VLOOKUP(A296,[2]H00300perf!$B:$P,10,0)</f>
        <v>5324.13</v>
      </c>
      <c r="C296" s="9">
        <v>1000</v>
      </c>
      <c r="D296" s="10">
        <f t="shared" si="32"/>
        <v>0.187824113986698</v>
      </c>
      <c r="E296" s="11">
        <v>295</v>
      </c>
      <c r="F296" s="11">
        <f>SUM(D$2:D296)*$B$2</f>
        <v>490833.289767043</v>
      </c>
      <c r="G296" s="20">
        <f t="shared" si="33"/>
        <v>0.00321617179349695</v>
      </c>
      <c r="H296" s="13">
        <f t="shared" si="34"/>
        <v>0.18172185108637</v>
      </c>
      <c r="I296" s="13">
        <f t="shared" si="35"/>
        <v>0.0641659018541914</v>
      </c>
      <c r="J296" s="22">
        <f>1000*E296/SUM($D$2:D296)</f>
        <v>4548.23928315772</v>
      </c>
      <c r="K296" s="13">
        <f t="shared" si="36"/>
        <v>0.0942290587389862</v>
      </c>
      <c r="L296" s="23">
        <f t="shared" si="37"/>
        <v>0.117555949232178</v>
      </c>
      <c r="M296" s="23">
        <f t="shared" si="38"/>
        <v>0.0874927923473834</v>
      </c>
      <c r="N296" s="23">
        <f t="shared" si="39"/>
        <v>0.0300631568847949</v>
      </c>
    </row>
    <row r="297" spans="1:14">
      <c r="A297" s="7">
        <v>42132</v>
      </c>
      <c r="B297" s="8" t="str">
        <f>VLOOKUP(A297,[2]H00300perf!$B:$P,10,0)</f>
        <v>5254.69</v>
      </c>
      <c r="C297" s="9">
        <v>1000</v>
      </c>
      <c r="D297" s="10">
        <f t="shared" si="32"/>
        <v>0.190306183618824</v>
      </c>
      <c r="E297" s="11">
        <v>296</v>
      </c>
      <c r="F297" s="11">
        <f>SUM(D$2:D297)*$B$2</f>
        <v>492273.441326888</v>
      </c>
      <c r="G297" s="20">
        <f t="shared" si="33"/>
        <v>0.00320258419194517</v>
      </c>
      <c r="H297" s="13">
        <f t="shared" si="34"/>
        <v>0.180889863392315</v>
      </c>
      <c r="I297" s="13">
        <f t="shared" si="35"/>
        <v>0.0664065433697474</v>
      </c>
      <c r="J297" s="22">
        <f>1000*E297/SUM($D$2:D297)</f>
        <v>4550.30601277667</v>
      </c>
      <c r="K297" s="13">
        <f t="shared" si="36"/>
        <v>0.0938074960336859</v>
      </c>
      <c r="L297" s="23">
        <f t="shared" si="37"/>
        <v>0.114483320022567</v>
      </c>
      <c r="M297" s="23">
        <f t="shared" si="38"/>
        <v>0.0870823673586287</v>
      </c>
      <c r="N297" s="23">
        <f t="shared" si="39"/>
        <v>0.0274009526639385</v>
      </c>
    </row>
    <row r="298" spans="1:14">
      <c r="A298" s="7">
        <v>42124</v>
      </c>
      <c r="B298" s="8" t="str">
        <f>VLOOKUP(A298,[2]H00300perf!$B:$P,10,0)</f>
        <v>5474.64</v>
      </c>
      <c r="C298" s="9">
        <v>1000</v>
      </c>
      <c r="D298" s="10">
        <f t="shared" si="32"/>
        <v>0.182660412374147</v>
      </c>
      <c r="E298" s="11">
        <v>297</v>
      </c>
      <c r="F298" s="11">
        <f>SUM(D$2:D298)*$B$2</f>
        <v>493655.73313055</v>
      </c>
      <c r="G298" s="20">
        <f t="shared" si="33"/>
        <v>0.00318841766318364</v>
      </c>
      <c r="H298" s="13">
        <f t="shared" si="34"/>
        <v>0.180023038915903</v>
      </c>
      <c r="I298" s="13">
        <f t="shared" si="35"/>
        <v>0.0585221569090113</v>
      </c>
      <c r="J298" s="22">
        <f>1000*E298/SUM($D$2:D298)</f>
        <v>4552.89425233034</v>
      </c>
      <c r="K298" s="13">
        <f t="shared" si="36"/>
        <v>0.0933669791216916</v>
      </c>
      <c r="L298" s="23">
        <f t="shared" si="37"/>
        <v>0.121500882006892</v>
      </c>
      <c r="M298" s="23">
        <f t="shared" si="38"/>
        <v>0.0866560597942114</v>
      </c>
      <c r="N298" s="23">
        <f t="shared" si="39"/>
        <v>0.0348448222126803</v>
      </c>
    </row>
    <row r="299" spans="1:14">
      <c r="A299" s="7">
        <v>42118</v>
      </c>
      <c r="B299" s="8" t="str">
        <f>VLOOKUP(A299,[2]H00300perf!$B:$P,10,0)</f>
        <v>5418.12</v>
      </c>
      <c r="C299" s="9">
        <v>1000</v>
      </c>
      <c r="D299" s="10">
        <f t="shared" si="32"/>
        <v>0.184565864174289</v>
      </c>
      <c r="E299" s="11">
        <v>298</v>
      </c>
      <c r="F299" s="11">
        <f>SUM(D$2:D299)*$B$2</f>
        <v>495052.444535982</v>
      </c>
      <c r="G299" s="20">
        <f t="shared" si="33"/>
        <v>0.00317453692954924</v>
      </c>
      <c r="H299" s="13">
        <f t="shared" si="34"/>
        <v>0.179174307035134</v>
      </c>
      <c r="I299" s="13">
        <f t="shared" si="35"/>
        <v>0.060244146133184</v>
      </c>
      <c r="J299" s="22">
        <f>1000*E299/SUM($D$2:D299)</f>
        <v>4555.33534858869</v>
      </c>
      <c r="K299" s="13">
        <f t="shared" si="36"/>
        <v>0.092935847043325</v>
      </c>
      <c r="L299" s="23">
        <f t="shared" si="37"/>
        <v>0.11893016090195</v>
      </c>
      <c r="M299" s="23">
        <f t="shared" si="38"/>
        <v>0.0862384599918091</v>
      </c>
      <c r="N299" s="23">
        <f t="shared" si="39"/>
        <v>0.0326917009101411</v>
      </c>
    </row>
    <row r="300" spans="1:14">
      <c r="A300" s="7">
        <v>42111</v>
      </c>
      <c r="B300" s="8" t="str">
        <f>VLOOKUP(A300,[2]H00300perf!$B:$P,10,0)</f>
        <v>5295.19</v>
      </c>
      <c r="C300" s="9">
        <v>1000</v>
      </c>
      <c r="D300" s="10">
        <f t="shared" si="32"/>
        <v>0.188850636143368</v>
      </c>
      <c r="E300" s="11">
        <v>299</v>
      </c>
      <c r="F300" s="11">
        <f>SUM(D$2:D300)*$B$2</f>
        <v>496481.581167529</v>
      </c>
      <c r="G300" s="20">
        <f t="shared" si="33"/>
        <v>0.00316114887108418</v>
      </c>
      <c r="H300" s="13">
        <f t="shared" si="34"/>
        <v>0.178356266804936</v>
      </c>
      <c r="I300" s="13">
        <f t="shared" si="35"/>
        <v>0.0642896756151059</v>
      </c>
      <c r="J300" s="22">
        <f>1000*E300/SUM($D$2:D300)</f>
        <v>4557.46504166183</v>
      </c>
      <c r="K300" s="13">
        <f t="shared" si="36"/>
        <v>0.0925208571489096</v>
      </c>
      <c r="L300" s="23">
        <f t="shared" si="37"/>
        <v>0.11406659118983</v>
      </c>
      <c r="M300" s="23">
        <f t="shared" si="38"/>
        <v>0.0858354096560265</v>
      </c>
      <c r="N300" s="23">
        <f t="shared" si="39"/>
        <v>0.0282311815338037</v>
      </c>
    </row>
    <row r="301" spans="1:14">
      <c r="A301" s="7">
        <v>42104</v>
      </c>
      <c r="B301" s="8" t="str">
        <f>VLOOKUP(A301,[2]H00300perf!$B:$P,10,0)</f>
        <v>5003.83</v>
      </c>
      <c r="C301" s="9">
        <v>1000</v>
      </c>
      <c r="D301" s="10">
        <f t="shared" si="32"/>
        <v>0.199846917261378</v>
      </c>
      <c r="E301" s="11">
        <v>300</v>
      </c>
      <c r="F301" s="11">
        <f>SUM(D$2:D301)*$B$2</f>
        <v>497993.93270625</v>
      </c>
      <c r="G301" s="20">
        <f t="shared" si="33"/>
        <v>0.00314883754641628</v>
      </c>
      <c r="H301" s="13">
        <f t="shared" si="34"/>
        <v>0.177604508674024</v>
      </c>
      <c r="I301" s="13">
        <f t="shared" si="35"/>
        <v>0.0745928756761511</v>
      </c>
      <c r="J301" s="22">
        <f>1000*E301/SUM($D$2:D301)</f>
        <v>4558.82060181475</v>
      </c>
      <c r="K301" s="13">
        <f t="shared" si="36"/>
        <v>0.0921410906460653</v>
      </c>
      <c r="L301" s="23">
        <f t="shared" si="37"/>
        <v>0.103011632997873</v>
      </c>
      <c r="M301" s="23">
        <f t="shared" si="38"/>
        <v>0.0854634180279583</v>
      </c>
      <c r="N301" s="23">
        <f t="shared" si="39"/>
        <v>0.0175482149699142</v>
      </c>
    </row>
    <row r="302" spans="1:14">
      <c r="A302" s="7">
        <v>42097</v>
      </c>
      <c r="B302" s="8" t="str">
        <f>VLOOKUP(A302,[2]H00300perf!$B:$P,10,0)</f>
        <v>4803.16</v>
      </c>
      <c r="C302" s="9">
        <v>1000</v>
      </c>
      <c r="D302" s="10">
        <f t="shared" si="32"/>
        <v>0.208196270788398</v>
      </c>
      <c r="E302" s="11">
        <v>301</v>
      </c>
      <c r="F302" s="11">
        <f>SUM(D$2:D302)*$B$2</f>
        <v>499569.468395255</v>
      </c>
      <c r="G302" s="20">
        <f t="shared" si="33"/>
        <v>0.00313735134870034</v>
      </c>
      <c r="H302" s="13">
        <f t="shared" si="34"/>
        <v>0.176903558871336</v>
      </c>
      <c r="I302" s="13">
        <f t="shared" si="35"/>
        <v>0.081984142555982</v>
      </c>
      <c r="J302" s="22">
        <f>1000*E302/SUM($D$2:D302)</f>
        <v>4559.59119622939</v>
      </c>
      <c r="K302" s="13">
        <f t="shared" si="36"/>
        <v>0.09178828019481</v>
      </c>
      <c r="L302" s="23">
        <f t="shared" si="37"/>
        <v>0.0949194163153544</v>
      </c>
      <c r="M302" s="23">
        <f t="shared" si="38"/>
        <v>0.0851152786765264</v>
      </c>
      <c r="N302" s="23">
        <f t="shared" si="39"/>
        <v>0.00980413763882804</v>
      </c>
    </row>
    <row r="303" spans="1:14">
      <c r="A303" s="7">
        <v>42090</v>
      </c>
      <c r="B303" s="8" t="str">
        <f>VLOOKUP(A303,[2]H00300perf!$B:$P,10,0)</f>
        <v>4574.16</v>
      </c>
      <c r="C303" s="9">
        <v>1000</v>
      </c>
      <c r="D303" s="10">
        <f t="shared" si="32"/>
        <v>0.218619374923483</v>
      </c>
      <c r="E303" s="11">
        <v>302</v>
      </c>
      <c r="F303" s="11">
        <f>SUM(D$2:D303)*$B$2</f>
        <v>501223.881445957</v>
      </c>
      <c r="G303" s="20">
        <f t="shared" si="33"/>
        <v>0.00312685576632636</v>
      </c>
      <c r="H303" s="13">
        <f t="shared" si="34"/>
        <v>0.176263419565365</v>
      </c>
      <c r="I303" s="13">
        <f t="shared" si="35"/>
        <v>0.0908684373727482</v>
      </c>
      <c r="J303" s="22">
        <f>1000*E303/SUM($D$2:D303)</f>
        <v>4559.63928415972</v>
      </c>
      <c r="K303" s="13">
        <f t="shared" si="36"/>
        <v>0.0914678079662679</v>
      </c>
      <c r="L303" s="23">
        <f t="shared" si="37"/>
        <v>0.0853949821926168</v>
      </c>
      <c r="M303" s="23">
        <f t="shared" si="38"/>
        <v>0.0847956115990971</v>
      </c>
      <c r="N303" s="23">
        <f t="shared" si="39"/>
        <v>0.000599370593519666</v>
      </c>
    </row>
    <row r="304" spans="1:14">
      <c r="A304" s="7">
        <v>42083</v>
      </c>
      <c r="B304" s="8" t="str">
        <f>VLOOKUP(A304,[2]H00300perf!$B:$P,10,0)</f>
        <v>4483.03</v>
      </c>
      <c r="C304" s="9">
        <v>1000</v>
      </c>
      <c r="D304" s="10">
        <f t="shared" si="32"/>
        <v>0.223063419160702</v>
      </c>
      <c r="E304" s="11">
        <v>303</v>
      </c>
      <c r="F304" s="11">
        <f>SUM(D$2:D304)*$B$2</f>
        <v>502911.925023626</v>
      </c>
      <c r="G304" s="20">
        <f t="shared" si="33"/>
        <v>0.00311681467836005</v>
      </c>
      <c r="H304" s="13">
        <f t="shared" si="34"/>
        <v>0.175651320100339</v>
      </c>
      <c r="I304" s="13">
        <f t="shared" si="35"/>
        <v>0.0943396941413421</v>
      </c>
      <c r="J304" s="22">
        <f>1000*E304/SUM($D$2:D304)</f>
        <v>4559.38214209631</v>
      </c>
      <c r="K304" s="13">
        <f t="shared" si="36"/>
        <v>0.0911621285976769</v>
      </c>
      <c r="L304" s="23">
        <f t="shared" si="37"/>
        <v>0.0813116259589965</v>
      </c>
      <c r="M304" s="23">
        <f t="shared" si="38"/>
        <v>0.0844891915026618</v>
      </c>
      <c r="N304" s="23">
        <f t="shared" si="39"/>
        <v>-0.00317756554366522</v>
      </c>
    </row>
    <row r="305" spans="1:14">
      <c r="A305" s="7">
        <v>42076</v>
      </c>
      <c r="B305" s="8" t="str">
        <f>VLOOKUP(A305,[2]H00300perf!$B:$P,10,0)</f>
        <v>4166.41</v>
      </c>
      <c r="C305" s="9">
        <v>1000</v>
      </c>
      <c r="D305" s="10">
        <f t="shared" si="32"/>
        <v>0.240014784910751</v>
      </c>
      <c r="E305" s="11">
        <v>304</v>
      </c>
      <c r="F305" s="11">
        <f>SUM(D$2:D305)*$B$2</f>
        <v>504728.248909178</v>
      </c>
      <c r="G305" s="20">
        <f t="shared" si="33"/>
        <v>0.00310829441575596</v>
      </c>
      <c r="H305" s="13">
        <f t="shared" si="34"/>
        <v>0.175132174368055</v>
      </c>
      <c r="I305" s="13">
        <f t="shared" si="35"/>
        <v>0.107852692364724</v>
      </c>
      <c r="J305" s="22">
        <f>1000*E305/SUM($D$2:D305)</f>
        <v>4557.96798568722</v>
      </c>
      <c r="K305" s="13">
        <f t="shared" si="36"/>
        <v>0.0909060694881318</v>
      </c>
      <c r="L305" s="23">
        <f t="shared" si="37"/>
        <v>0.0672794820033318</v>
      </c>
      <c r="M305" s="23">
        <f t="shared" si="38"/>
        <v>0.0842261048799235</v>
      </c>
      <c r="N305" s="23">
        <f t="shared" si="39"/>
        <v>-0.0169466228765918</v>
      </c>
    </row>
    <row r="306" spans="1:14">
      <c r="A306" s="7">
        <v>42069</v>
      </c>
      <c r="B306" s="8" t="str">
        <f>VLOOKUP(A306,[2]H00300perf!$B:$P,10,0)</f>
        <v>4006.17</v>
      </c>
      <c r="C306" s="9">
        <v>1000</v>
      </c>
      <c r="D306" s="10">
        <f t="shared" si="32"/>
        <v>0.249614968910456</v>
      </c>
      <c r="E306" s="11">
        <v>305</v>
      </c>
      <c r="F306" s="11">
        <f>SUM(D$2:D306)*$B$2</f>
        <v>506617.222667156</v>
      </c>
      <c r="G306" s="20">
        <f t="shared" si="33"/>
        <v>0.00310063697766188</v>
      </c>
      <c r="H306" s="13">
        <f t="shared" si="34"/>
        <v>0.174665792994986</v>
      </c>
      <c r="I306" s="13">
        <f t="shared" si="35"/>
        <v>0.114934030335083</v>
      </c>
      <c r="J306" s="22">
        <f>1000*E306/SUM($D$2:D306)</f>
        <v>4555.91055086654</v>
      </c>
      <c r="K306" s="13">
        <f t="shared" si="36"/>
        <v>0.0906781123405984</v>
      </c>
      <c r="L306" s="23">
        <f t="shared" si="37"/>
        <v>0.059731762659903</v>
      </c>
      <c r="M306" s="23">
        <f t="shared" si="38"/>
        <v>0.083987680654388</v>
      </c>
      <c r="N306" s="23">
        <f t="shared" si="39"/>
        <v>-0.024255917994485</v>
      </c>
    </row>
    <row r="307" spans="1:14">
      <c r="A307" s="7">
        <v>42062</v>
      </c>
      <c r="B307" s="8" t="str">
        <f>VLOOKUP(A307,[2]H00300perf!$B:$P,10,0)</f>
        <v>4114.80</v>
      </c>
      <c r="C307" s="9">
        <v>1000</v>
      </c>
      <c r="D307" s="10">
        <f t="shared" si="32"/>
        <v>0.24302517740838</v>
      </c>
      <c r="E307" s="11">
        <v>306</v>
      </c>
      <c r="F307" s="11">
        <f>SUM(D$2:D307)*$B$2</f>
        <v>508456.327848453</v>
      </c>
      <c r="G307" s="20">
        <f t="shared" si="33"/>
        <v>0.00309245338615663</v>
      </c>
      <c r="H307" s="13">
        <f t="shared" si="34"/>
        <v>0.174167566572173</v>
      </c>
      <c r="I307" s="13">
        <f t="shared" si="35"/>
        <v>0.109464092375604</v>
      </c>
      <c r="J307" s="22">
        <f>1000*E307/SUM($D$2:D307)</f>
        <v>4554.31503782994</v>
      </c>
      <c r="K307" s="13">
        <f t="shared" si="36"/>
        <v>0.0904328780325836</v>
      </c>
      <c r="L307" s="23">
        <f t="shared" si="37"/>
        <v>0.0647034741965691</v>
      </c>
      <c r="M307" s="23">
        <f t="shared" si="38"/>
        <v>0.0837346885395891</v>
      </c>
      <c r="N307" s="23">
        <f t="shared" si="39"/>
        <v>-0.01903121434302</v>
      </c>
    </row>
    <row r="308" spans="1:14">
      <c r="A308" s="7">
        <v>42052</v>
      </c>
      <c r="B308" s="8" t="str">
        <f>VLOOKUP(A308,[2]H00300perf!$B:$P,10,0)</f>
        <v>4056.62</v>
      </c>
      <c r="C308" s="9">
        <v>1000</v>
      </c>
      <c r="D308" s="10">
        <f t="shared" si="32"/>
        <v>0.246510641864409</v>
      </c>
      <c r="E308" s="11">
        <v>307</v>
      </c>
      <c r="F308" s="11">
        <f>SUM(D$2:D308)*$B$2</f>
        <v>510321.809456294</v>
      </c>
      <c r="G308" s="20">
        <f t="shared" si="33"/>
        <v>0.00308460272148461</v>
      </c>
      <c r="H308" s="13">
        <f t="shared" si="34"/>
        <v>0.173689803898454</v>
      </c>
      <c r="I308" s="13">
        <f t="shared" si="35"/>
        <v>0.111774647735516</v>
      </c>
      <c r="J308" s="22">
        <f>1000*E308/SUM($D$2:D308)</f>
        <v>4552.49571339156</v>
      </c>
      <c r="K308" s="13">
        <f t="shared" si="36"/>
        <v>0.090198431578431</v>
      </c>
      <c r="L308" s="23">
        <f t="shared" si="37"/>
        <v>0.0619151561629376</v>
      </c>
      <c r="M308" s="23">
        <f t="shared" si="38"/>
        <v>0.0834913723200226</v>
      </c>
      <c r="N308" s="23">
        <f t="shared" si="39"/>
        <v>-0.0215762161570849</v>
      </c>
    </row>
    <row r="309" spans="1:14">
      <c r="A309" s="7">
        <v>42048</v>
      </c>
      <c r="B309" s="8" t="str">
        <f>VLOOKUP(A309,[2]H00300perf!$B:$P,10,0)</f>
        <v>3996.16</v>
      </c>
      <c r="C309" s="9">
        <v>1000</v>
      </c>
      <c r="D309" s="10">
        <f t="shared" si="32"/>
        <v>0.250240230621397</v>
      </c>
      <c r="E309" s="11">
        <v>308</v>
      </c>
      <c r="F309" s="11">
        <f>SUM(D$2:D309)*$B$2</f>
        <v>512215.514913533</v>
      </c>
      <c r="G309" s="20">
        <f t="shared" si="33"/>
        <v>0.00307709898183305</v>
      </c>
      <c r="H309" s="13">
        <f t="shared" si="34"/>
        <v>0.173233332020945</v>
      </c>
      <c r="I309" s="13">
        <f t="shared" si="35"/>
        <v>0.114221377601886</v>
      </c>
      <c r="J309" s="22">
        <f>1000*E309/SUM($D$2:D309)</f>
        <v>4550.43889171039</v>
      </c>
      <c r="K309" s="13">
        <f t="shared" si="36"/>
        <v>0.0899752273489145</v>
      </c>
      <c r="L309" s="23">
        <f t="shared" si="37"/>
        <v>0.0590119544190584</v>
      </c>
      <c r="M309" s="23">
        <f t="shared" si="38"/>
        <v>0.0832581046720302</v>
      </c>
      <c r="N309" s="23">
        <f t="shared" si="39"/>
        <v>-0.0242461502529718</v>
      </c>
    </row>
    <row r="310" spans="1:14">
      <c r="A310" s="7">
        <v>42041</v>
      </c>
      <c r="B310" s="8" t="str">
        <f>VLOOKUP(A310,[2]H00300perf!$B:$P,10,0)</f>
        <v>3814.88</v>
      </c>
      <c r="C310" s="9">
        <v>1000</v>
      </c>
      <c r="D310" s="10">
        <f t="shared" si="32"/>
        <v>0.262131443190874</v>
      </c>
      <c r="E310" s="11">
        <v>309</v>
      </c>
      <c r="F310" s="11">
        <f>SUM(D$2:D310)*$B$2</f>
        <v>514199.207716452</v>
      </c>
      <c r="G310" s="20">
        <f t="shared" si="33"/>
        <v>0.00307061220593164</v>
      </c>
      <c r="H310" s="13">
        <f t="shared" si="34"/>
        <v>0.172838864999981</v>
      </c>
      <c r="I310" s="13">
        <f t="shared" si="35"/>
        <v>0.122594612462591</v>
      </c>
      <c r="J310" s="22">
        <f>1000*E310/SUM($D$2:D310)</f>
        <v>4547.60123101836</v>
      </c>
      <c r="K310" s="13">
        <f t="shared" si="36"/>
        <v>0.0897851438453743</v>
      </c>
      <c r="L310" s="23">
        <f t="shared" si="37"/>
        <v>0.0502442525373901</v>
      </c>
      <c r="M310" s="23">
        <f t="shared" si="38"/>
        <v>0.083053721154607</v>
      </c>
      <c r="N310" s="23">
        <f t="shared" si="39"/>
        <v>-0.0328094686172169</v>
      </c>
    </row>
    <row r="311" spans="1:14">
      <c r="A311" s="7">
        <v>42034</v>
      </c>
      <c r="B311" s="8" t="str">
        <f>VLOOKUP(A311,[2]H00300perf!$B:$P,10,0)</f>
        <v>3955.35</v>
      </c>
      <c r="C311" s="9">
        <v>1000</v>
      </c>
      <c r="D311" s="10">
        <f t="shared" si="32"/>
        <v>0.252822126992554</v>
      </c>
      <c r="E311" s="11">
        <v>310</v>
      </c>
      <c r="F311" s="11">
        <f>SUM(D$2:D311)*$B$2</f>
        <v>516112.451803574</v>
      </c>
      <c r="G311" s="20">
        <f t="shared" si="33"/>
        <v>0.00306337576717029</v>
      </c>
      <c r="H311" s="13">
        <f t="shared" si="34"/>
        <v>0.172398963761464</v>
      </c>
      <c r="I311" s="13">
        <f t="shared" si="35"/>
        <v>0.115366686879598</v>
      </c>
      <c r="J311" s="22">
        <f>1000*E311/SUM($D$2:D311)</f>
        <v>4545.40573823015</v>
      </c>
      <c r="K311" s="13">
        <f t="shared" si="36"/>
        <v>0.0895704881856343</v>
      </c>
      <c r="L311" s="23">
        <f t="shared" si="37"/>
        <v>0.0570322768818667</v>
      </c>
      <c r="M311" s="23">
        <f t="shared" si="38"/>
        <v>0.0828284755758302</v>
      </c>
      <c r="N311" s="23">
        <f t="shared" si="39"/>
        <v>-0.0257961986939634</v>
      </c>
    </row>
    <row r="312" spans="1:14">
      <c r="A312" s="7">
        <v>42027</v>
      </c>
      <c r="B312" s="8" t="str">
        <f>VLOOKUP(A312,[2]H00300perf!$B:$P,10,0)</f>
        <v>4113.52</v>
      </c>
      <c r="C312" s="9">
        <v>1000</v>
      </c>
      <c r="D312" s="10">
        <f t="shared" si="32"/>
        <v>0.243100799315428</v>
      </c>
      <c r="E312" s="11">
        <v>311</v>
      </c>
      <c r="F312" s="11">
        <f>SUM(D$2:D312)*$B$2</f>
        <v>517952.129257434</v>
      </c>
      <c r="G312" s="20">
        <f t="shared" si="33"/>
        <v>0.00305537224048145</v>
      </c>
      <c r="H312" s="13">
        <f t="shared" si="34"/>
        <v>0.171912619907699</v>
      </c>
      <c r="I312" s="13">
        <f t="shared" si="35"/>
        <v>0.107664616672295</v>
      </c>
      <c r="J312" s="22">
        <f>1000*E312/SUM($D$2:D312)</f>
        <v>4543.87175388993</v>
      </c>
      <c r="K312" s="13">
        <f t="shared" si="36"/>
        <v>0.0893306978623076</v>
      </c>
      <c r="L312" s="23">
        <f t="shared" si="37"/>
        <v>0.0642480032354036</v>
      </c>
      <c r="M312" s="23">
        <f t="shared" si="38"/>
        <v>0.0825819220453909</v>
      </c>
      <c r="N312" s="23">
        <f t="shared" si="39"/>
        <v>-0.0183339188099874</v>
      </c>
    </row>
    <row r="313" spans="1:14">
      <c r="A313" s="7">
        <v>42020</v>
      </c>
      <c r="B313" s="8" t="str">
        <f>VLOOKUP(A313,[2]H00300perf!$B:$P,10,0)</f>
        <v>4186.56</v>
      </c>
      <c r="C313" s="9">
        <v>1000</v>
      </c>
      <c r="D313" s="10">
        <f t="shared" si="32"/>
        <v>0.238859588779332</v>
      </c>
      <c r="E313" s="11">
        <v>312</v>
      </c>
      <c r="F313" s="11">
        <f>SUM(D$2:D313)*$B$2</f>
        <v>519759.711138501</v>
      </c>
      <c r="G313" s="20">
        <f t="shared" si="33"/>
        <v>0.00304706293566162</v>
      </c>
      <c r="H313" s="13">
        <f t="shared" si="34"/>
        <v>0.171407904434546</v>
      </c>
      <c r="I313" s="13">
        <f t="shared" si="35"/>
        <v>0.104046698782975</v>
      </c>
      <c r="J313" s="22">
        <f>1000*E313/SUM($D$2:D313)</f>
        <v>4542.62912149965</v>
      </c>
      <c r="K313" s="13">
        <f t="shared" si="36"/>
        <v>0.0890808429633032</v>
      </c>
      <c r="L313" s="23">
        <f t="shared" si="37"/>
        <v>0.0673612056515718</v>
      </c>
      <c r="M313" s="23">
        <f t="shared" si="38"/>
        <v>0.0823270614712432</v>
      </c>
      <c r="N313" s="23">
        <f t="shared" si="39"/>
        <v>-0.0149658558196715</v>
      </c>
    </row>
    <row r="314" spans="1:14">
      <c r="A314" s="7">
        <v>42013</v>
      </c>
      <c r="B314" s="8" t="str">
        <f>VLOOKUP(A314,[2]H00300perf!$B:$P,10,0)</f>
        <v>4084.72</v>
      </c>
      <c r="C314" s="9">
        <v>1000</v>
      </c>
      <c r="D314" s="10">
        <f t="shared" si="32"/>
        <v>0.244814822068587</v>
      </c>
      <c r="E314" s="11">
        <v>313</v>
      </c>
      <c r="F314" s="11">
        <f>SUM(D$2:D314)*$B$2</f>
        <v>521612.359545246</v>
      </c>
      <c r="G314" s="20">
        <f t="shared" si="33"/>
        <v>0.00303927709702007</v>
      </c>
      <c r="H314" s="13">
        <f t="shared" si="34"/>
        <v>0.170935178289594</v>
      </c>
      <c r="I314" s="13">
        <f t="shared" si="35"/>
        <v>0.108235781008121</v>
      </c>
      <c r="J314" s="22">
        <f>1000*E314/SUM($D$2:D314)</f>
        <v>4541.00273249859</v>
      </c>
      <c r="K314" s="13">
        <f t="shared" si="36"/>
        <v>0.0888479955628867</v>
      </c>
      <c r="L314" s="23">
        <f t="shared" si="37"/>
        <v>0.0626993972814724</v>
      </c>
      <c r="M314" s="23">
        <f t="shared" si="38"/>
        <v>0.0820871827267069</v>
      </c>
      <c r="N314" s="23">
        <f t="shared" si="39"/>
        <v>-0.0193877854452345</v>
      </c>
    </row>
    <row r="315" spans="1:14">
      <c r="A315" s="7">
        <v>42004</v>
      </c>
      <c r="B315" s="8" t="str">
        <f>VLOOKUP(A315,[2]H00300perf!$B:$P,10,0)</f>
        <v>4068.82</v>
      </c>
      <c r="C315" s="9">
        <v>1000</v>
      </c>
      <c r="D315" s="10">
        <f t="shared" si="32"/>
        <v>0.245771501319793</v>
      </c>
      <c r="E315" s="11">
        <v>314</v>
      </c>
      <c r="F315" s="11">
        <f>SUM(D$2:D315)*$B$2</f>
        <v>523472.247670059</v>
      </c>
      <c r="G315" s="20">
        <f t="shared" si="33"/>
        <v>0.00303160417831915</v>
      </c>
      <c r="H315" s="13">
        <f t="shared" si="34"/>
        <v>0.170469491261523</v>
      </c>
      <c r="I315" s="13">
        <f t="shared" si="35"/>
        <v>0.10859004290097</v>
      </c>
      <c r="J315" s="22">
        <f>1000*E315/SUM($D$2:D315)</f>
        <v>4539.32507516179</v>
      </c>
      <c r="K315" s="13">
        <f t="shared" si="36"/>
        <v>0.0886187511427632</v>
      </c>
      <c r="L315" s="23">
        <f t="shared" si="37"/>
        <v>0.0618794483605529</v>
      </c>
      <c r="M315" s="23">
        <f t="shared" si="38"/>
        <v>0.08185074011876</v>
      </c>
      <c r="N315" s="23">
        <f t="shared" si="39"/>
        <v>-0.0199712917582071</v>
      </c>
    </row>
    <row r="316" spans="1:14">
      <c r="A316" s="7">
        <v>41999</v>
      </c>
      <c r="B316" s="8" t="str">
        <f>VLOOKUP(A316,[2]H00300perf!$B:$P,10,0)</f>
        <v>3967.65</v>
      </c>
      <c r="C316" s="9">
        <v>1000</v>
      </c>
      <c r="D316" s="10">
        <f t="shared" si="32"/>
        <v>0.252038360238428</v>
      </c>
      <c r="E316" s="11">
        <v>315</v>
      </c>
      <c r="F316" s="11">
        <f>SUM(D$2:D316)*$B$2</f>
        <v>525379.560563081</v>
      </c>
      <c r="G316" s="20">
        <f t="shared" si="33"/>
        <v>0.00302446488204512</v>
      </c>
      <c r="H316" s="13">
        <f t="shared" si="34"/>
        <v>0.170036354139452</v>
      </c>
      <c r="I316" s="13">
        <f t="shared" si="35"/>
        <v>0.112856848832384</v>
      </c>
      <c r="J316" s="22">
        <f>1000*E316/SUM($D$2:D316)</f>
        <v>4537.24969324113</v>
      </c>
      <c r="K316" s="13">
        <f t="shared" si="36"/>
        <v>0.0884068384090526</v>
      </c>
      <c r="L316" s="23">
        <f t="shared" si="37"/>
        <v>0.0571795053070678</v>
      </c>
      <c r="M316" s="23">
        <f t="shared" si="38"/>
        <v>0.081629515730399</v>
      </c>
      <c r="N316" s="23">
        <f t="shared" si="39"/>
        <v>-0.0244500104233312</v>
      </c>
    </row>
    <row r="317" spans="1:14">
      <c r="A317" s="7">
        <v>41992</v>
      </c>
      <c r="B317" s="8" t="str">
        <f>VLOOKUP(A317,[2]H00300perf!$B:$P,10,0)</f>
        <v>3895.41</v>
      </c>
      <c r="C317" s="9">
        <v>1000</v>
      </c>
      <c r="D317" s="10">
        <f t="shared" si="32"/>
        <v>0.256712387142817</v>
      </c>
      <c r="E317" s="11">
        <v>316</v>
      </c>
      <c r="F317" s="11">
        <f>SUM(D$2:D317)*$B$2</f>
        <v>527322.244388403</v>
      </c>
      <c r="G317" s="20">
        <f t="shared" si="33"/>
        <v>0.00301772287078982</v>
      </c>
      <c r="H317" s="13">
        <f t="shared" si="34"/>
        <v>0.169627464403138</v>
      </c>
      <c r="I317" s="13">
        <f t="shared" si="35"/>
        <v>0.115858791799447</v>
      </c>
      <c r="J317" s="22">
        <f>1000*E317/SUM($D$2:D317)</f>
        <v>4534.88512090652</v>
      </c>
      <c r="K317" s="13">
        <f t="shared" si="36"/>
        <v>0.088207804887247</v>
      </c>
      <c r="L317" s="23">
        <f t="shared" si="37"/>
        <v>0.0537686726036906</v>
      </c>
      <c r="M317" s="23">
        <f t="shared" si="38"/>
        <v>0.0814196595158909</v>
      </c>
      <c r="N317" s="23">
        <f t="shared" si="39"/>
        <v>-0.0276509869122004</v>
      </c>
    </row>
    <row r="318" spans="1:14">
      <c r="A318" s="7">
        <v>41985</v>
      </c>
      <c r="B318" s="8" t="str">
        <f>VLOOKUP(A318,[2]H00300perf!$B:$P,10,0)</f>
        <v>3676.55</v>
      </c>
      <c r="C318" s="9">
        <v>1000</v>
      </c>
      <c r="D318" s="10">
        <f t="shared" si="32"/>
        <v>0.271994124926902</v>
      </c>
      <c r="E318" s="11">
        <v>317</v>
      </c>
      <c r="F318" s="11">
        <f>SUM(D$2:D318)*$B$2</f>
        <v>529380.573528494</v>
      </c>
      <c r="G318" s="20">
        <f t="shared" si="33"/>
        <v>0.00301220240637528</v>
      </c>
      <c r="H318" s="13">
        <f t="shared" si="34"/>
        <v>0.169292763443278</v>
      </c>
      <c r="I318" s="13">
        <f t="shared" si="35"/>
        <v>0.126136530626298</v>
      </c>
      <c r="J318" s="22">
        <f>1000*E318/SUM($D$2:D318)</f>
        <v>4531.5477559187</v>
      </c>
      <c r="K318" s="13">
        <f t="shared" si="36"/>
        <v>0.0880485470024377</v>
      </c>
      <c r="L318" s="23">
        <f t="shared" si="37"/>
        <v>0.0431562328169797</v>
      </c>
      <c r="M318" s="23">
        <f t="shared" si="38"/>
        <v>0.08124421644084</v>
      </c>
      <c r="N318" s="23">
        <f t="shared" si="39"/>
        <v>-0.0380879836238603</v>
      </c>
    </row>
    <row r="319" spans="1:14">
      <c r="A319" s="7">
        <v>41978</v>
      </c>
      <c r="B319" s="8" t="str">
        <f>VLOOKUP(A319,[2]H00300perf!$B:$P,10,0)</f>
        <v>3597.86</v>
      </c>
      <c r="C319" s="9">
        <v>1000</v>
      </c>
      <c r="D319" s="10">
        <f t="shared" si="32"/>
        <v>0.277942999449673</v>
      </c>
      <c r="E319" s="11">
        <v>318</v>
      </c>
      <c r="F319" s="11">
        <f>SUM(D$2:D319)*$B$2</f>
        <v>531483.92107398</v>
      </c>
      <c r="G319" s="20">
        <f t="shared" si="33"/>
        <v>0.00300715102813335</v>
      </c>
      <c r="H319" s="13">
        <f t="shared" si="34"/>
        <v>0.168986585073902</v>
      </c>
      <c r="I319" s="13">
        <f t="shared" si="35"/>
        <v>0.129716922188439</v>
      </c>
      <c r="J319" s="22">
        <f>1000*E319/SUM($D$2:D319)</f>
        <v>4527.85268675142</v>
      </c>
      <c r="K319" s="13">
        <f t="shared" si="36"/>
        <v>0.0879045114257713</v>
      </c>
      <c r="L319" s="23">
        <f t="shared" si="37"/>
        <v>0.0392696628854623</v>
      </c>
      <c r="M319" s="23">
        <f t="shared" si="38"/>
        <v>0.0810820736481304</v>
      </c>
      <c r="N319" s="23">
        <f t="shared" si="39"/>
        <v>-0.0418124107626681</v>
      </c>
    </row>
    <row r="320" spans="1:14">
      <c r="A320" s="7">
        <v>41971</v>
      </c>
      <c r="B320" s="8" t="str">
        <f>VLOOKUP(A320,[2]H00300perf!$B:$P,10,0)</f>
        <v>3233.96</v>
      </c>
      <c r="C320" s="9">
        <v>1000</v>
      </c>
      <c r="D320" s="10">
        <f t="shared" si="32"/>
        <v>0.309218419522814</v>
      </c>
      <c r="E320" s="11">
        <v>319</v>
      </c>
      <c r="F320" s="11">
        <f>SUM(D$2:D320)*$B$2</f>
        <v>533823.946924639</v>
      </c>
      <c r="G320" s="20">
        <f t="shared" si="33"/>
        <v>0.00300451580942852</v>
      </c>
      <c r="H320" s="13">
        <f t="shared" si="34"/>
        <v>0.168826888201725</v>
      </c>
      <c r="I320" s="13">
        <f t="shared" si="35"/>
        <v>0.149147309593062</v>
      </c>
      <c r="J320" s="22">
        <f>1000*E320/SUM($D$2:D320)</f>
        <v>4522.18088736434</v>
      </c>
      <c r="K320" s="13">
        <f t="shared" si="36"/>
        <v>0.0878392564792669</v>
      </c>
      <c r="L320" s="23">
        <f t="shared" si="37"/>
        <v>0.019679578608663</v>
      </c>
      <c r="M320" s="23">
        <f t="shared" si="38"/>
        <v>0.0809876317224578</v>
      </c>
      <c r="N320" s="23">
        <f t="shared" si="39"/>
        <v>-0.0613080531137948</v>
      </c>
    </row>
    <row r="321" spans="1:14">
      <c r="A321" s="7">
        <v>41964</v>
      </c>
      <c r="B321" s="8" t="str">
        <f>VLOOKUP(A321,[2]H00300perf!$B:$P,10,0)</f>
        <v>2974.48</v>
      </c>
      <c r="C321" s="9">
        <v>1000</v>
      </c>
      <c r="D321" s="10">
        <f t="shared" si="32"/>
        <v>0.336193216965655</v>
      </c>
      <c r="E321" s="11">
        <v>320</v>
      </c>
      <c r="F321" s="11">
        <f>SUM(D$2:D321)*$B$2</f>
        <v>536368.105903688</v>
      </c>
      <c r="G321" s="20">
        <f t="shared" si="33"/>
        <v>0.00300391121460717</v>
      </c>
      <c r="H321" s="13">
        <f t="shared" si="34"/>
        <v>0.168790252172532</v>
      </c>
      <c r="I321" s="13">
        <f t="shared" si="35"/>
        <v>0.164414288419502</v>
      </c>
      <c r="J321" s="22">
        <f>1000*E321/SUM($D$2:D321)</f>
        <v>4514.83966579257</v>
      </c>
      <c r="K321" s="13">
        <f t="shared" si="36"/>
        <v>0.0878402488325964</v>
      </c>
      <c r="L321" s="23">
        <f t="shared" si="37"/>
        <v>0.00437596375302984</v>
      </c>
      <c r="M321" s="23">
        <f t="shared" si="38"/>
        <v>0.0809500033399355</v>
      </c>
      <c r="N321" s="23">
        <f t="shared" si="39"/>
        <v>-0.0765740395869057</v>
      </c>
    </row>
    <row r="322" spans="1:14">
      <c r="A322" s="7">
        <v>41957</v>
      </c>
      <c r="B322" s="8" t="str">
        <f>VLOOKUP(A322,[2]H00300perf!$B:$P,10,0)</f>
        <v>2971.76</v>
      </c>
      <c r="C322" s="9">
        <v>1000</v>
      </c>
      <c r="D322" s="10">
        <f t="shared" ref="D322:D385" si="40">C322/B322</f>
        <v>0.336500928742563</v>
      </c>
      <c r="E322" s="11">
        <v>321</v>
      </c>
      <c r="F322" s="11">
        <f>SUM(D$2:D322)*$B$2</f>
        <v>538914.593506994</v>
      </c>
      <c r="G322" s="20">
        <f t="shared" si="33"/>
        <v>0.00300326148056509</v>
      </c>
      <c r="H322" s="13">
        <f t="shared" si="34"/>
        <v>0.168750882142525</v>
      </c>
      <c r="I322" s="13">
        <f t="shared" si="35"/>
        <v>0.164033567986773</v>
      </c>
      <c r="J322" s="22">
        <f>1000*E322/SUM($D$2:D322)</f>
        <v>4507.54828180112</v>
      </c>
      <c r="K322" s="13">
        <f t="shared" si="36"/>
        <v>0.0878397478573005</v>
      </c>
      <c r="L322" s="23">
        <f t="shared" si="37"/>
        <v>0.00471731415575127</v>
      </c>
      <c r="M322" s="23">
        <f t="shared" si="38"/>
        <v>0.0809111342852242</v>
      </c>
      <c r="N322" s="23">
        <f t="shared" si="39"/>
        <v>-0.076193820129473</v>
      </c>
    </row>
    <row r="323" spans="1:14">
      <c r="A323" s="7">
        <v>41950</v>
      </c>
      <c r="B323" s="8" t="str">
        <f>VLOOKUP(A323,[2]H00300perf!$B:$P,10,0)</f>
        <v>2880.84</v>
      </c>
      <c r="C323" s="9">
        <v>1000</v>
      </c>
      <c r="D323" s="10">
        <f t="shared" si="40"/>
        <v>0.347120978603463</v>
      </c>
      <c r="E323" s="11">
        <v>322</v>
      </c>
      <c r="F323" s="11">
        <f>SUM(D$2:D323)*$B$2</f>
        <v>541541.448868624</v>
      </c>
      <c r="G323" s="20">
        <f t="shared" ref="G323:G386" si="41">RATE(E323,-1000,0,F323,0)</f>
        <v>0.00300334465942986</v>
      </c>
      <c r="H323" s="13">
        <f t="shared" ref="H323:H386" si="42">(1+G323)^52-1</f>
        <v>0.168755922215887</v>
      </c>
      <c r="I323" s="13">
        <f t="shared" ref="I323:I386" si="43">($B$2/B323)^(52/(E323-1))-1</f>
        <v>0.169354105346319</v>
      </c>
      <c r="J323" s="22">
        <f>1000*E323/SUM($D$2:D323)</f>
        <v>4499.6576071708</v>
      </c>
      <c r="K323" s="13">
        <f t="shared" ref="K323:K386" si="44">($B$2/J323)^(52/(E323-1))-1</f>
        <v>0.0878631802428833</v>
      </c>
      <c r="L323" s="23">
        <f t="shared" ref="L323:L386" si="45">H323-I323</f>
        <v>-0.000598183130431584</v>
      </c>
      <c r="M323" s="23">
        <f t="shared" ref="M323:M386" si="46">H323-K323</f>
        <v>0.0808927419730039</v>
      </c>
      <c r="N323" s="23">
        <f t="shared" si="39"/>
        <v>-0.0814909251034355</v>
      </c>
    </row>
    <row r="324" spans="1:14">
      <c r="A324" s="7">
        <v>41943</v>
      </c>
      <c r="B324" s="8" t="str">
        <f>VLOOKUP(A324,[2]H00300perf!$B:$P,10,0)</f>
        <v>2887.77</v>
      </c>
      <c r="C324" s="9">
        <v>1000</v>
      </c>
      <c r="D324" s="10">
        <f t="shared" si="40"/>
        <v>0.346287966146888</v>
      </c>
      <c r="E324" s="11">
        <v>323</v>
      </c>
      <c r="F324" s="11">
        <f>SUM(D$2:D324)*$B$2</f>
        <v>544162.000366839</v>
      </c>
      <c r="G324" s="20">
        <f t="shared" si="41"/>
        <v>0.00300328655997612</v>
      </c>
      <c r="H324" s="13">
        <f t="shared" si="42"/>
        <v>0.168752401781975</v>
      </c>
      <c r="I324" s="13">
        <f t="shared" si="43"/>
        <v>0.168332674759616</v>
      </c>
      <c r="J324" s="22">
        <f>1000*E324/SUM($D$2:D324)</f>
        <v>4491.89514951834</v>
      </c>
      <c r="K324" s="13">
        <f t="shared" si="44"/>
        <v>0.0878819930579091</v>
      </c>
      <c r="L324" s="23">
        <f t="shared" si="45"/>
        <v>0.000419727022359151</v>
      </c>
      <c r="M324" s="23">
        <f t="shared" si="46"/>
        <v>0.0808704087240664</v>
      </c>
      <c r="N324" s="23">
        <f t="shared" ref="N324:N387" si="47">K324-I324</f>
        <v>-0.0804506817017072</v>
      </c>
    </row>
    <row r="325" spans="1:14">
      <c r="A325" s="7">
        <v>41936</v>
      </c>
      <c r="B325" s="8" t="str">
        <f>VLOOKUP(A325,[2]H00300perf!$B:$P,10,0)</f>
        <v>2752.36</v>
      </c>
      <c r="C325" s="9">
        <v>1000</v>
      </c>
      <c r="D325" s="10">
        <f t="shared" si="40"/>
        <v>0.363324565100496</v>
      </c>
      <c r="E325" s="11">
        <v>324</v>
      </c>
      <c r="F325" s="11">
        <f>SUM(D$2:D325)*$B$2</f>
        <v>546911.477179465</v>
      </c>
      <c r="G325" s="20">
        <f t="shared" si="41"/>
        <v>0.00300441447367159</v>
      </c>
      <c r="H325" s="13">
        <f t="shared" si="42"/>
        <v>0.168820747581399</v>
      </c>
      <c r="I325" s="13">
        <f t="shared" si="43"/>
        <v>0.176833926940567</v>
      </c>
      <c r="J325" s="22">
        <f>1000*E325/SUM($D$2:D325)</f>
        <v>4483.15002026449</v>
      </c>
      <c r="K325" s="13">
        <f t="shared" si="44"/>
        <v>0.0879395989735381</v>
      </c>
      <c r="L325" s="23">
        <f t="shared" si="45"/>
        <v>-0.00801317935916801</v>
      </c>
      <c r="M325" s="23">
        <f t="shared" si="46"/>
        <v>0.0808811486078607</v>
      </c>
      <c r="N325" s="23">
        <f t="shared" si="47"/>
        <v>-0.0888943279670287</v>
      </c>
    </row>
    <row r="326" spans="1:14">
      <c r="A326" s="7">
        <v>41929</v>
      </c>
      <c r="B326" s="8" t="str">
        <f>VLOOKUP(A326,[2]H00300perf!$B:$P,10,0)</f>
        <v>2811.05</v>
      </c>
      <c r="C326" s="9">
        <v>1000</v>
      </c>
      <c r="D326" s="10">
        <f t="shared" si="40"/>
        <v>0.355738958752068</v>
      </c>
      <c r="E326" s="11">
        <v>325</v>
      </c>
      <c r="F326" s="11">
        <f>SUM(D$2:D326)*$B$2</f>
        <v>549603.54953677</v>
      </c>
      <c r="G326" s="20">
        <f t="shared" si="41"/>
        <v>0.00300488941248928</v>
      </c>
      <c r="H326" s="13">
        <f t="shared" si="42"/>
        <v>0.168849527616676</v>
      </c>
      <c r="I326" s="13">
        <f t="shared" si="43"/>
        <v>0.172266259261212</v>
      </c>
      <c r="J326" s="22">
        <f>1000*E326/SUM($D$2:D326)</f>
        <v>4474.9597270122</v>
      </c>
      <c r="K326" s="13">
        <f t="shared" si="44"/>
        <v>0.0879758654365912</v>
      </c>
      <c r="L326" s="23">
        <f t="shared" si="45"/>
        <v>-0.00341673164453593</v>
      </c>
      <c r="M326" s="23">
        <f t="shared" si="46"/>
        <v>0.080873662180085</v>
      </c>
      <c r="N326" s="23">
        <f t="shared" si="47"/>
        <v>-0.0842903938246209</v>
      </c>
    </row>
    <row r="327" spans="1:14">
      <c r="A327" s="7">
        <v>41922</v>
      </c>
      <c r="B327" s="8" t="str">
        <f>VLOOKUP(A327,[2]H00300perf!$B:$P,10,0)</f>
        <v>2839.90</v>
      </c>
      <c r="C327" s="9">
        <v>1000</v>
      </c>
      <c r="D327" s="10">
        <f t="shared" si="40"/>
        <v>0.352125074826578</v>
      </c>
      <c r="E327" s="11">
        <v>326</v>
      </c>
      <c r="F327" s="11">
        <f>SUM(D$2:D327)*$B$2</f>
        <v>552268.273646773</v>
      </c>
      <c r="G327" s="20">
        <f t="shared" si="41"/>
        <v>0.00300501673871709</v>
      </c>
      <c r="H327" s="13">
        <f t="shared" si="42"/>
        <v>0.168857243367213</v>
      </c>
      <c r="I327" s="13">
        <f t="shared" si="43"/>
        <v>0.169780453486739</v>
      </c>
      <c r="J327" s="22">
        <f>1000*E327/SUM($D$2:D327)</f>
        <v>4467.0704759294</v>
      </c>
      <c r="K327" s="13">
        <f t="shared" si="44"/>
        <v>0.0880007610991822</v>
      </c>
      <c r="L327" s="23">
        <f t="shared" si="45"/>
        <v>-0.000923210119525564</v>
      </c>
      <c r="M327" s="23">
        <f t="shared" si="46"/>
        <v>0.0808564822680309</v>
      </c>
      <c r="N327" s="23">
        <f t="shared" si="47"/>
        <v>-0.0817796923875564</v>
      </c>
    </row>
    <row r="328" spans="1:14">
      <c r="A328" s="7">
        <v>41912</v>
      </c>
      <c r="B328" s="8" t="str">
        <f>VLOOKUP(A328,[2]H00300perf!$B:$P,10,0)</f>
        <v>2821.67</v>
      </c>
      <c r="C328" s="9">
        <v>1000</v>
      </c>
      <c r="D328" s="10">
        <f t="shared" si="40"/>
        <v>0.354400053868808</v>
      </c>
      <c r="E328" s="11">
        <v>327</v>
      </c>
      <c r="F328" s="11">
        <f>SUM(D$2:D328)*$B$2</f>
        <v>554950.213774428</v>
      </c>
      <c r="G328" s="20">
        <f t="shared" si="41"/>
        <v>0.00300523025416281</v>
      </c>
      <c r="H328" s="13">
        <f t="shared" si="42"/>
        <v>0.168870182148325</v>
      </c>
      <c r="I328" s="13">
        <f t="shared" si="43"/>
        <v>0.170419559155335</v>
      </c>
      <c r="J328" s="22">
        <f>1000*E328/SUM($D$2:D328)</f>
        <v>4459.11865349033</v>
      </c>
      <c r="K328" s="13">
        <f t="shared" si="44"/>
        <v>0.0880284811895793</v>
      </c>
      <c r="L328" s="23">
        <f t="shared" si="45"/>
        <v>-0.00154937700701074</v>
      </c>
      <c r="M328" s="23">
        <f t="shared" si="46"/>
        <v>0.0808417009587454</v>
      </c>
      <c r="N328" s="23">
        <f t="shared" si="47"/>
        <v>-0.0823910779657562</v>
      </c>
    </row>
    <row r="329" spans="1:14">
      <c r="A329" s="7">
        <v>41908</v>
      </c>
      <c r="B329" s="8" t="str">
        <f>VLOOKUP(A329,[2]H00300perf!$B:$P,10,0)</f>
        <v>2805.76</v>
      </c>
      <c r="C329" s="9">
        <v>1000</v>
      </c>
      <c r="D329" s="10">
        <f t="shared" si="40"/>
        <v>0.356409671532847</v>
      </c>
      <c r="E329" s="11">
        <v>328</v>
      </c>
      <c r="F329" s="11">
        <f>SUM(D$2:D329)*$B$2</f>
        <v>557647.361784237</v>
      </c>
      <c r="G329" s="20">
        <f t="shared" si="41"/>
        <v>0.00300550855906661</v>
      </c>
      <c r="H329" s="13">
        <f t="shared" si="42"/>
        <v>0.168887047304123</v>
      </c>
      <c r="I329" s="13">
        <f t="shared" si="43"/>
        <v>0.170908838436495</v>
      </c>
      <c r="J329" s="22">
        <f>1000*E329/SUM($D$2:D329)</f>
        <v>4451.12192776837</v>
      </c>
      <c r="K329" s="13">
        <f t="shared" si="44"/>
        <v>0.0880583281420502</v>
      </c>
      <c r="L329" s="23">
        <f t="shared" si="45"/>
        <v>-0.00202179113237211</v>
      </c>
      <c r="M329" s="23">
        <f t="shared" si="46"/>
        <v>0.0808287191620725</v>
      </c>
      <c r="N329" s="23">
        <f t="shared" si="47"/>
        <v>-0.0828505102944446</v>
      </c>
    </row>
    <row r="330" spans="1:14">
      <c r="A330" s="7">
        <v>41901</v>
      </c>
      <c r="B330" s="8" t="str">
        <f>VLOOKUP(A330,[2]H00300perf!$B:$P,10,0)</f>
        <v>2791.70</v>
      </c>
      <c r="C330" s="9">
        <v>1000</v>
      </c>
      <c r="D330" s="10">
        <f t="shared" si="40"/>
        <v>0.358204678153097</v>
      </c>
      <c r="E330" s="11">
        <v>329</v>
      </c>
      <c r="F330" s="11">
        <f>SUM(D$2:D330)*$B$2</f>
        <v>560358.093596394</v>
      </c>
      <c r="G330" s="20">
        <f t="shared" si="41"/>
        <v>0.00300583453772625</v>
      </c>
      <c r="H330" s="13">
        <f t="shared" si="42"/>
        <v>0.16890680177222</v>
      </c>
      <c r="I330" s="13">
        <f t="shared" si="43"/>
        <v>0.171278208080844</v>
      </c>
      <c r="J330" s="22">
        <f>1000*E330/SUM($D$2:D330)</f>
        <v>4443.09447557165</v>
      </c>
      <c r="K330" s="13">
        <f t="shared" si="44"/>
        <v>0.0880897436301544</v>
      </c>
      <c r="L330" s="23">
        <f t="shared" si="45"/>
        <v>-0.0023714063086242</v>
      </c>
      <c r="M330" s="23">
        <f t="shared" si="46"/>
        <v>0.0808170581420653</v>
      </c>
      <c r="N330" s="23">
        <f t="shared" si="47"/>
        <v>-0.0831884644506895</v>
      </c>
    </row>
    <row r="331" spans="1:14">
      <c r="A331" s="7">
        <v>41894</v>
      </c>
      <c r="B331" s="8" t="str">
        <f>VLOOKUP(A331,[2]H00300perf!$B:$P,10,0)</f>
        <v>2806.50</v>
      </c>
      <c r="C331" s="9">
        <v>1000</v>
      </c>
      <c r="D331" s="10">
        <f t="shared" si="40"/>
        <v>0.356315695706396</v>
      </c>
      <c r="E331" s="11">
        <v>330</v>
      </c>
      <c r="F331" s="11">
        <f>SUM(D$2:D331)*$B$2</f>
        <v>563054.530439437</v>
      </c>
      <c r="G331" s="20">
        <f t="shared" si="41"/>
        <v>0.00300594714766291</v>
      </c>
      <c r="H331" s="13">
        <f t="shared" si="42"/>
        <v>0.168913626066208</v>
      </c>
      <c r="I331" s="13">
        <f t="shared" si="43"/>
        <v>0.169737543155566</v>
      </c>
      <c r="J331" s="22">
        <f>1000*E331/SUM($D$2:D331)</f>
        <v>4435.25691561523</v>
      </c>
      <c r="K331" s="13">
        <f t="shared" si="44"/>
        <v>0.0881141669919641</v>
      </c>
      <c r="L331" s="23">
        <f t="shared" si="45"/>
        <v>-0.000823917089358472</v>
      </c>
      <c r="M331" s="23">
        <f t="shared" si="46"/>
        <v>0.0807994590742436</v>
      </c>
      <c r="N331" s="23">
        <f t="shared" si="47"/>
        <v>-0.081623376163602</v>
      </c>
    </row>
    <row r="332" spans="1:14">
      <c r="A332" s="7">
        <v>41887</v>
      </c>
      <c r="B332" s="8" t="str">
        <f>VLOOKUP(A332,[2]H00300perf!$B:$P,10,0)</f>
        <v>2818.45</v>
      </c>
      <c r="C332" s="9">
        <v>1000</v>
      </c>
      <c r="D332" s="10">
        <f t="shared" si="40"/>
        <v>0.354804945980947</v>
      </c>
      <c r="E332" s="11">
        <v>331</v>
      </c>
      <c r="F332" s="11">
        <f>SUM(D$2:D332)*$B$2</f>
        <v>565739.534608395</v>
      </c>
      <c r="G332" s="20">
        <f t="shared" si="41"/>
        <v>0.00300587780641178</v>
      </c>
      <c r="H332" s="13">
        <f t="shared" si="42"/>
        <v>0.168909423900591</v>
      </c>
      <c r="I332" s="13">
        <f t="shared" si="43"/>
        <v>0.168399406552515</v>
      </c>
      <c r="J332" s="22">
        <f>1000*E332/SUM($D$2:D332)</f>
        <v>4427.58353759714</v>
      </c>
      <c r="K332" s="13">
        <f t="shared" si="44"/>
        <v>0.0881326200285177</v>
      </c>
      <c r="L332" s="23">
        <f t="shared" si="45"/>
        <v>0.000510017348075875</v>
      </c>
      <c r="M332" s="23">
        <f t="shared" si="46"/>
        <v>0.0807768038720733</v>
      </c>
      <c r="N332" s="23">
        <f t="shared" si="47"/>
        <v>-0.0802667865239974</v>
      </c>
    </row>
    <row r="333" spans="1:14">
      <c r="A333" s="7">
        <v>41880</v>
      </c>
      <c r="B333" s="8" t="str">
        <f>VLOOKUP(A333,[2]H00300perf!$B:$P,10,0)</f>
        <v>2690.75</v>
      </c>
      <c r="C333" s="9">
        <v>1000</v>
      </c>
      <c r="D333" s="10">
        <f t="shared" si="40"/>
        <v>0.371643593793552</v>
      </c>
      <c r="E333" s="11">
        <v>332</v>
      </c>
      <c r="F333" s="11">
        <f>SUM(D$2:D333)*$B$2</f>
        <v>568551.966086608</v>
      </c>
      <c r="G333" s="20">
        <f t="shared" si="41"/>
        <v>0.00300690261020865</v>
      </c>
      <c r="H333" s="13">
        <f t="shared" si="42"/>
        <v>0.168971529787278</v>
      </c>
      <c r="I333" s="13">
        <f t="shared" si="43"/>
        <v>0.176388143428015</v>
      </c>
      <c r="J333" s="22">
        <f>1000*E333/SUM($D$2:D333)</f>
        <v>4418.99201807928</v>
      </c>
      <c r="K333" s="13">
        <f t="shared" si="44"/>
        <v>0.0881869904375627</v>
      </c>
      <c r="L333" s="23">
        <f t="shared" si="45"/>
        <v>-0.00741661364073765</v>
      </c>
      <c r="M333" s="23">
        <f t="shared" si="46"/>
        <v>0.0807845393497151</v>
      </c>
      <c r="N333" s="23">
        <f t="shared" si="47"/>
        <v>-0.0882011529904527</v>
      </c>
    </row>
    <row r="334" spans="1:14">
      <c r="A334" s="7">
        <v>41873</v>
      </c>
      <c r="B334" s="8" t="str">
        <f>VLOOKUP(A334,[2]H00300perf!$B:$P,10,0)</f>
        <v>2721.79</v>
      </c>
      <c r="C334" s="9">
        <v>1000</v>
      </c>
      <c r="D334" s="10">
        <f t="shared" si="40"/>
        <v>0.367405273735299</v>
      </c>
      <c r="E334" s="11">
        <v>333</v>
      </c>
      <c r="F334" s="11">
        <f>SUM(D$2:D334)*$B$2</f>
        <v>571332.323865863</v>
      </c>
      <c r="G334" s="20">
        <f t="shared" si="41"/>
        <v>0.00300754546830665</v>
      </c>
      <c r="H334" s="13">
        <f t="shared" si="42"/>
        <v>0.169010490381585</v>
      </c>
      <c r="I334" s="13">
        <f t="shared" si="43"/>
        <v>0.173702253996241</v>
      </c>
      <c r="J334" s="22">
        <f>1000*E334/SUM($D$2:D334)</f>
        <v>4410.73267647227</v>
      </c>
      <c r="K334" s="13">
        <f t="shared" si="44"/>
        <v>0.088228843275354</v>
      </c>
      <c r="L334" s="23">
        <f t="shared" si="45"/>
        <v>-0.00469176361465684</v>
      </c>
      <c r="M334" s="23">
        <f t="shared" si="46"/>
        <v>0.0807816471062306</v>
      </c>
      <c r="N334" s="23">
        <f t="shared" si="47"/>
        <v>-0.0854734107208874</v>
      </c>
    </row>
    <row r="335" spans="1:14">
      <c r="A335" s="7">
        <v>41866</v>
      </c>
      <c r="B335" s="8" t="str">
        <f>VLOOKUP(A335,[2]H00300perf!$B:$P,10,0)</f>
        <v>2715.69</v>
      </c>
      <c r="C335" s="9">
        <v>1000</v>
      </c>
      <c r="D335" s="10">
        <f t="shared" si="40"/>
        <v>0.368230541777596</v>
      </c>
      <c r="E335" s="11">
        <v>334</v>
      </c>
      <c r="F335" s="11">
        <f>SUM(D$2:D335)*$B$2</f>
        <v>574118.926902292</v>
      </c>
      <c r="G335" s="20">
        <f t="shared" si="41"/>
        <v>0.00300816064526557</v>
      </c>
      <c r="H335" s="13">
        <f t="shared" si="42"/>
        <v>0.169047774545199</v>
      </c>
      <c r="I335" s="13">
        <f t="shared" si="43"/>
        <v>0.173548973098674</v>
      </c>
      <c r="J335" s="22">
        <f>1000*E335/SUM($D$2:D335)</f>
        <v>4402.5054419259</v>
      </c>
      <c r="K335" s="13">
        <f t="shared" si="44"/>
        <v>0.0882698028681634</v>
      </c>
      <c r="L335" s="23">
        <f t="shared" si="45"/>
        <v>-0.00450119855347464</v>
      </c>
      <c r="M335" s="23">
        <f t="shared" si="46"/>
        <v>0.080777971677036</v>
      </c>
      <c r="N335" s="23">
        <f t="shared" si="47"/>
        <v>-0.0852791702305107</v>
      </c>
    </row>
    <row r="336" spans="1:14">
      <c r="A336" s="7">
        <v>41859</v>
      </c>
      <c r="B336" s="8" t="str">
        <f>VLOOKUP(A336,[2]H00300perf!$B:$P,10,0)</f>
        <v>2680.87</v>
      </c>
      <c r="C336" s="9">
        <v>1000</v>
      </c>
      <c r="D336" s="10">
        <f t="shared" si="40"/>
        <v>0.373013238239825</v>
      </c>
      <c r="E336" s="11">
        <v>335</v>
      </c>
      <c r="F336" s="11">
        <f>SUM(D$2:D336)*$B$2</f>
        <v>576941.723233334</v>
      </c>
      <c r="G336" s="20">
        <f t="shared" si="41"/>
        <v>0.00300901601780744</v>
      </c>
      <c r="H336" s="13">
        <f t="shared" si="42"/>
        <v>0.16909961823291</v>
      </c>
      <c r="I336" s="13">
        <f t="shared" si="43"/>
        <v>0.17534584819201</v>
      </c>
      <c r="J336" s="22">
        <f>1000*E336/SUM($D$2:D336)</f>
        <v>4394.08201541131</v>
      </c>
      <c r="K336" s="13">
        <f t="shared" si="44"/>
        <v>0.0883186755474574</v>
      </c>
      <c r="L336" s="23">
        <f t="shared" si="45"/>
        <v>-0.00624622995909974</v>
      </c>
      <c r="M336" s="23">
        <f t="shared" si="46"/>
        <v>0.0807809426854527</v>
      </c>
      <c r="N336" s="23">
        <f t="shared" si="47"/>
        <v>-0.0870271726445524</v>
      </c>
    </row>
    <row r="337" spans="1:14">
      <c r="A337" s="7">
        <v>41852</v>
      </c>
      <c r="B337" s="8" t="str">
        <f>VLOOKUP(A337,[2]H00300perf!$B:$P,10,0)</f>
        <v>2677.44</v>
      </c>
      <c r="C337" s="9">
        <v>1000</v>
      </c>
      <c r="D337" s="10">
        <f t="shared" si="40"/>
        <v>0.373491095972272</v>
      </c>
      <c r="E337" s="11">
        <v>336</v>
      </c>
      <c r="F337" s="11">
        <f>SUM(D$2:D337)*$B$2</f>
        <v>579768.135776659</v>
      </c>
      <c r="G337" s="20">
        <f t="shared" si="41"/>
        <v>0.00300981673623119</v>
      </c>
      <c r="H337" s="13">
        <f t="shared" si="42"/>
        <v>0.169148151406159</v>
      </c>
      <c r="I337" s="13">
        <f t="shared" si="43"/>
        <v>0.175012626279963</v>
      </c>
      <c r="J337" s="22">
        <f>1000*E337/SUM($D$2:D337)</f>
        <v>4385.71325861811</v>
      </c>
      <c r="K337" s="13">
        <f t="shared" si="44"/>
        <v>0.0883657735334582</v>
      </c>
      <c r="L337" s="23">
        <f t="shared" si="45"/>
        <v>-0.00586447487380481</v>
      </c>
      <c r="M337" s="23">
        <f t="shared" si="46"/>
        <v>0.0807823778727004</v>
      </c>
      <c r="N337" s="23">
        <f t="shared" si="47"/>
        <v>-0.0866468527465052</v>
      </c>
    </row>
    <row r="338" spans="1:14">
      <c r="A338" s="7">
        <v>41845</v>
      </c>
      <c r="B338" s="8" t="str">
        <f>VLOOKUP(A338,[2]H00300perf!$B:$P,10,0)</f>
        <v>2594.92</v>
      </c>
      <c r="C338" s="9">
        <v>1000</v>
      </c>
      <c r="D338" s="10">
        <f t="shared" si="40"/>
        <v>0.385368335054645</v>
      </c>
      <c r="E338" s="11">
        <v>337</v>
      </c>
      <c r="F338" s="11">
        <f>SUM(D$2:D338)*$B$2</f>
        <v>582684.429920602</v>
      </c>
      <c r="G338" s="20">
        <f t="shared" si="41"/>
        <v>0.00301132157536813</v>
      </c>
      <c r="H338" s="13">
        <f t="shared" si="42"/>
        <v>0.169239368115384</v>
      </c>
      <c r="I338" s="13">
        <f t="shared" si="43"/>
        <v>0.180152637630981</v>
      </c>
      <c r="J338" s="22">
        <f>1000*E338/SUM($D$2:D338)</f>
        <v>4376.75046568089</v>
      </c>
      <c r="K338" s="13">
        <f t="shared" si="44"/>
        <v>0.0884360674703255</v>
      </c>
      <c r="L338" s="23">
        <f t="shared" si="45"/>
        <v>-0.0109132695155971</v>
      </c>
      <c r="M338" s="23">
        <f t="shared" si="46"/>
        <v>0.0808033006450581</v>
      </c>
      <c r="N338" s="23">
        <f t="shared" si="47"/>
        <v>-0.0917165701606553</v>
      </c>
    </row>
    <row r="339" spans="1:14">
      <c r="A339" s="7">
        <v>41838</v>
      </c>
      <c r="B339" s="8" t="str">
        <f>VLOOKUP(A339,[2]H00300perf!$B:$P,10,0)</f>
        <v>2482.89</v>
      </c>
      <c r="C339" s="9">
        <v>1000</v>
      </c>
      <c r="D339" s="10">
        <f t="shared" si="40"/>
        <v>0.402756465248158</v>
      </c>
      <c r="E339" s="11">
        <v>338</v>
      </c>
      <c r="F339" s="11">
        <f>SUM(D$2:D339)*$B$2</f>
        <v>585732.309609191</v>
      </c>
      <c r="G339" s="20">
        <f t="shared" si="41"/>
        <v>0.0030138755486654</v>
      </c>
      <c r="H339" s="13">
        <f t="shared" si="42"/>
        <v>0.169394194684318</v>
      </c>
      <c r="I339" s="13">
        <f t="shared" si="43"/>
        <v>0.187632725465429</v>
      </c>
      <c r="J339" s="22">
        <f>1000*E339/SUM($D$2:D339)</f>
        <v>4366.89569285776</v>
      </c>
      <c r="K339" s="13">
        <f t="shared" si="44"/>
        <v>0.0885409574377309</v>
      </c>
      <c r="L339" s="23">
        <f t="shared" si="45"/>
        <v>-0.018238530781111</v>
      </c>
      <c r="M339" s="23">
        <f t="shared" si="46"/>
        <v>0.0808532372465871</v>
      </c>
      <c r="N339" s="23">
        <f t="shared" si="47"/>
        <v>-0.0990917680276981</v>
      </c>
    </row>
    <row r="340" spans="1:14">
      <c r="A340" s="7">
        <v>41831</v>
      </c>
      <c r="B340" s="8" t="str">
        <f>VLOOKUP(A340,[2]H00300perf!$B:$P,10,0)</f>
        <v>2454.79</v>
      </c>
      <c r="C340" s="9">
        <v>1000</v>
      </c>
      <c r="D340" s="10">
        <f t="shared" si="40"/>
        <v>0.407366821601848</v>
      </c>
      <c r="E340" s="11">
        <v>339</v>
      </c>
      <c r="F340" s="11">
        <f>SUM(D$2:D340)*$B$2</f>
        <v>588815.078400004</v>
      </c>
      <c r="G340" s="20">
        <f t="shared" si="41"/>
        <v>0.0030166164248535</v>
      </c>
      <c r="H340" s="13">
        <f t="shared" si="42"/>
        <v>0.169560374019402</v>
      </c>
      <c r="I340" s="13">
        <f t="shared" si="43"/>
        <v>0.189109052053045</v>
      </c>
      <c r="J340" s="22">
        <f>1000*E340/SUM($D$2:D340)</f>
        <v>4356.88477436923</v>
      </c>
      <c r="K340" s="13">
        <f t="shared" si="44"/>
        <v>0.0886520920601686</v>
      </c>
      <c r="L340" s="23">
        <f t="shared" si="45"/>
        <v>-0.0195486780336434</v>
      </c>
      <c r="M340" s="23">
        <f t="shared" si="46"/>
        <v>0.0809082819592333</v>
      </c>
      <c r="N340" s="23">
        <f t="shared" si="47"/>
        <v>-0.100456959992877</v>
      </c>
    </row>
    <row r="341" spans="1:14">
      <c r="A341" s="7">
        <v>41824</v>
      </c>
      <c r="B341" s="8" t="str">
        <f>VLOOKUP(A341,[2]H00300perf!$B:$P,10,0)</f>
        <v>2477.07</v>
      </c>
      <c r="C341" s="9">
        <v>1000</v>
      </c>
      <c r="D341" s="10">
        <f t="shared" si="40"/>
        <v>0.403702761730593</v>
      </c>
      <c r="E341" s="11">
        <v>340</v>
      </c>
      <c r="F341" s="11">
        <f>SUM(D$2:D341)*$B$2</f>
        <v>591870.119234538</v>
      </c>
      <c r="G341" s="20">
        <f t="shared" si="41"/>
        <v>0.0030190029157538</v>
      </c>
      <c r="H341" s="13">
        <f t="shared" si="42"/>
        <v>0.169705085835561</v>
      </c>
      <c r="I341" s="13">
        <f t="shared" si="43"/>
        <v>0.186855620805681</v>
      </c>
      <c r="J341" s="22">
        <f>1000*E341/SUM($D$2:D341)</f>
        <v>4347.18178259717</v>
      </c>
      <c r="K341" s="13">
        <f t="shared" si="44"/>
        <v>0.0887516338565584</v>
      </c>
      <c r="L341" s="23">
        <f t="shared" si="45"/>
        <v>-0.0171505349701202</v>
      </c>
      <c r="M341" s="23">
        <f t="shared" si="46"/>
        <v>0.0809534519790025</v>
      </c>
      <c r="N341" s="23">
        <f t="shared" si="47"/>
        <v>-0.0981039869491227</v>
      </c>
    </row>
    <row r="342" spans="1:14">
      <c r="A342" s="7">
        <v>41817</v>
      </c>
      <c r="B342" s="8" t="str">
        <f>VLOOKUP(A342,[2]H00300perf!$B:$P,10,0)</f>
        <v>2440.02</v>
      </c>
      <c r="C342" s="9">
        <v>1000</v>
      </c>
      <c r="D342" s="10">
        <f t="shared" si="40"/>
        <v>0.409832706289293</v>
      </c>
      <c r="E342" s="11">
        <v>341</v>
      </c>
      <c r="F342" s="11">
        <f>SUM(D$2:D342)*$B$2</f>
        <v>594971.548731018</v>
      </c>
      <c r="G342" s="20">
        <f t="shared" si="41"/>
        <v>0.00302167226620132</v>
      </c>
      <c r="H342" s="13">
        <f t="shared" si="42"/>
        <v>0.169866970469662</v>
      </c>
      <c r="I342" s="13">
        <f t="shared" si="43"/>
        <v>0.188995079299793</v>
      </c>
      <c r="J342" s="22">
        <f>1000*E342/SUM($D$2:D342)</f>
        <v>4337.24025208244</v>
      </c>
      <c r="K342" s="13">
        <f t="shared" si="44"/>
        <v>0.0888605873595576</v>
      </c>
      <c r="L342" s="23">
        <f t="shared" si="45"/>
        <v>-0.0191281088301305</v>
      </c>
      <c r="M342" s="23">
        <f t="shared" si="46"/>
        <v>0.0810063831101047</v>
      </c>
      <c r="N342" s="23">
        <f t="shared" si="47"/>
        <v>-0.100134491940235</v>
      </c>
    </row>
    <row r="343" spans="1:14">
      <c r="A343" s="7">
        <v>41810</v>
      </c>
      <c r="B343" s="8" t="str">
        <f>VLOOKUP(A343,[2]H00300perf!$B:$P,10,0)</f>
        <v>2414.63</v>
      </c>
      <c r="C343" s="9">
        <v>1000</v>
      </c>
      <c r="D343" s="10">
        <f t="shared" si="40"/>
        <v>0.414142125294559</v>
      </c>
      <c r="E343" s="11">
        <v>342</v>
      </c>
      <c r="F343" s="11">
        <f>SUM(D$2:D343)*$B$2</f>
        <v>598105.58997129</v>
      </c>
      <c r="G343" s="20">
        <f t="shared" si="41"/>
        <v>0.00302450068653541</v>
      </c>
      <c r="H343" s="13">
        <f t="shared" si="42"/>
        <v>0.170038525985635</v>
      </c>
      <c r="I343" s="13">
        <f t="shared" si="43"/>
        <v>0.190288754916004</v>
      </c>
      <c r="J343" s="22">
        <f>1000*E343/SUM($D$2:D343)</f>
        <v>4327.16587739003</v>
      </c>
      <c r="K343" s="13">
        <f t="shared" si="44"/>
        <v>0.0889748830860657</v>
      </c>
      <c r="L343" s="23">
        <f t="shared" si="45"/>
        <v>-0.0202502289303692</v>
      </c>
      <c r="M343" s="23">
        <f t="shared" si="46"/>
        <v>0.0810636428995692</v>
      </c>
      <c r="N343" s="23">
        <f t="shared" si="47"/>
        <v>-0.101313871829938</v>
      </c>
    </row>
    <row r="344" spans="1:14">
      <c r="A344" s="7">
        <v>41803</v>
      </c>
      <c r="B344" s="8" t="str">
        <f>VLOOKUP(A344,[2]H00300perf!$B:$P,10,0)</f>
        <v>2452.25</v>
      </c>
      <c r="C344" s="9">
        <v>1000</v>
      </c>
      <c r="D344" s="10">
        <f t="shared" si="40"/>
        <v>0.407788765419513</v>
      </c>
      <c r="E344" s="11">
        <v>343</v>
      </c>
      <c r="F344" s="11">
        <f>SUM(D$2:D344)*$B$2</f>
        <v>601191.551843041</v>
      </c>
      <c r="G344" s="20">
        <f t="shared" si="41"/>
        <v>0.00302681069682667</v>
      </c>
      <c r="H344" s="13">
        <f t="shared" si="42"/>
        <v>0.170178656070213</v>
      </c>
      <c r="I344" s="13">
        <f t="shared" si="43"/>
        <v>0.186889423898304</v>
      </c>
      <c r="J344" s="22">
        <f>1000*E344/SUM($D$2:D344)</f>
        <v>4317.54179186749</v>
      </c>
      <c r="K344" s="13">
        <f t="shared" si="44"/>
        <v>0.0890721489856467</v>
      </c>
      <c r="L344" s="23">
        <f t="shared" si="45"/>
        <v>-0.0167107678280916</v>
      </c>
      <c r="M344" s="23">
        <f t="shared" si="46"/>
        <v>0.0811065070845658</v>
      </c>
      <c r="N344" s="23">
        <f t="shared" si="47"/>
        <v>-0.0978172749126573</v>
      </c>
    </row>
    <row r="345" spans="1:14">
      <c r="A345" s="7">
        <v>41796</v>
      </c>
      <c r="B345" s="8" t="str">
        <f>VLOOKUP(A345,[2]H00300perf!$B:$P,10,0)</f>
        <v>2403.90</v>
      </c>
      <c r="C345" s="9">
        <v>1000</v>
      </c>
      <c r="D345" s="10">
        <f t="shared" si="40"/>
        <v>0.415990681808727</v>
      </c>
      <c r="E345" s="11">
        <v>344</v>
      </c>
      <c r="F345" s="11">
        <f>SUM(D$2:D345)*$B$2</f>
        <v>604339.582127162</v>
      </c>
      <c r="G345" s="20">
        <f t="shared" si="41"/>
        <v>0.00302952540580738</v>
      </c>
      <c r="H345" s="13">
        <f t="shared" si="42"/>
        <v>0.170343357066988</v>
      </c>
      <c r="I345" s="13">
        <f t="shared" si="43"/>
        <v>0.189883493563759</v>
      </c>
      <c r="J345" s="22">
        <f>1000*E345/SUM($D$2:D345)</f>
        <v>4307.57355134193</v>
      </c>
      <c r="K345" s="13">
        <f t="shared" si="44"/>
        <v>0.089182868821835</v>
      </c>
      <c r="L345" s="23">
        <f t="shared" si="45"/>
        <v>-0.0195401364967707</v>
      </c>
      <c r="M345" s="23">
        <f t="shared" si="46"/>
        <v>0.0811604882451531</v>
      </c>
      <c r="N345" s="23">
        <f t="shared" si="47"/>
        <v>-0.100700624741924</v>
      </c>
    </row>
    <row r="346" spans="1:14">
      <c r="A346" s="7">
        <v>41789</v>
      </c>
      <c r="B346" s="8" t="str">
        <f>VLOOKUP(A346,[2]H00300perf!$B:$P,10,0)</f>
        <v>2425.42</v>
      </c>
      <c r="C346" s="9">
        <v>1000</v>
      </c>
      <c r="D346" s="10">
        <f t="shared" si="40"/>
        <v>0.412299725408383</v>
      </c>
      <c r="E346" s="11">
        <v>345</v>
      </c>
      <c r="F346" s="11">
        <f>SUM(D$2:D346)*$B$2</f>
        <v>607459.680914177</v>
      </c>
      <c r="G346" s="20">
        <f t="shared" si="41"/>
        <v>0.00303189630833967</v>
      </c>
      <c r="H346" s="13">
        <f t="shared" si="42"/>
        <v>0.170487217975578</v>
      </c>
      <c r="I346" s="13">
        <f t="shared" si="43"/>
        <v>0.187681156364901</v>
      </c>
      <c r="J346" s="22">
        <f>1000*E346/SUM($D$2:D346)</f>
        <v>4297.90623481538</v>
      </c>
      <c r="K346" s="13">
        <f t="shared" si="44"/>
        <v>0.0892823085862666</v>
      </c>
      <c r="L346" s="23">
        <f t="shared" si="45"/>
        <v>-0.0171939383893225</v>
      </c>
      <c r="M346" s="23">
        <f t="shared" si="46"/>
        <v>0.0812049093893117</v>
      </c>
      <c r="N346" s="23">
        <f t="shared" si="47"/>
        <v>-0.0983988477786342</v>
      </c>
    </row>
    <row r="347" spans="1:14">
      <c r="A347" s="7">
        <v>41782</v>
      </c>
      <c r="B347" s="8" t="str">
        <f>VLOOKUP(A347,[2]H00300perf!$B:$P,10,0)</f>
        <v>2415.25</v>
      </c>
      <c r="C347" s="9">
        <v>1000</v>
      </c>
      <c r="D347" s="10">
        <f t="shared" si="40"/>
        <v>0.414035814097919</v>
      </c>
      <c r="E347" s="11">
        <v>346</v>
      </c>
      <c r="F347" s="11">
        <f>SUM(D$2:D347)*$B$2</f>
        <v>610592.917639153</v>
      </c>
      <c r="G347" s="20">
        <f t="shared" si="41"/>
        <v>0.00303426524394012</v>
      </c>
      <c r="H347" s="13">
        <f t="shared" si="42"/>
        <v>0.170630976857242</v>
      </c>
      <c r="I347" s="13">
        <f t="shared" si="43"/>
        <v>0.187841232842534</v>
      </c>
      <c r="J347" s="22">
        <f>1000*E347/SUM($D$2:D347)</f>
        <v>4288.2454485779</v>
      </c>
      <c r="K347" s="13">
        <f t="shared" si="44"/>
        <v>0.0893817615801782</v>
      </c>
      <c r="L347" s="23">
        <f t="shared" si="45"/>
        <v>-0.0172102559852914</v>
      </c>
      <c r="M347" s="23">
        <f t="shared" si="46"/>
        <v>0.0812492152770641</v>
      </c>
      <c r="N347" s="23">
        <f t="shared" si="47"/>
        <v>-0.0984594712623554</v>
      </c>
    </row>
    <row r="348" spans="1:14">
      <c r="A348" s="7">
        <v>41775</v>
      </c>
      <c r="B348" s="8" t="str">
        <f>VLOOKUP(A348,[2]H00300perf!$B:$P,10,0)</f>
        <v>2410.37</v>
      </c>
      <c r="C348" s="9">
        <v>1000</v>
      </c>
      <c r="D348" s="10">
        <f t="shared" si="40"/>
        <v>0.414874064977576</v>
      </c>
      <c r="E348" s="11">
        <v>347</v>
      </c>
      <c r="F348" s="11">
        <f>SUM(D$2:D348)*$B$2</f>
        <v>613732.497869574</v>
      </c>
      <c r="G348" s="20">
        <f t="shared" si="41"/>
        <v>0.00303657694028357</v>
      </c>
      <c r="H348" s="13">
        <f t="shared" si="42"/>
        <v>0.170771278868252</v>
      </c>
      <c r="I348" s="13">
        <f t="shared" si="43"/>
        <v>0.187611357838666</v>
      </c>
      <c r="J348" s="22">
        <f>1000*E348/SUM($D$2:D348)</f>
        <v>4278.63907991726</v>
      </c>
      <c r="K348" s="13">
        <f t="shared" si="44"/>
        <v>0.0894793972368713</v>
      </c>
      <c r="L348" s="23">
        <f t="shared" si="45"/>
        <v>-0.0168400789704144</v>
      </c>
      <c r="M348" s="23">
        <f t="shared" si="46"/>
        <v>0.0812918816313806</v>
      </c>
      <c r="N348" s="23">
        <f t="shared" si="47"/>
        <v>-0.098131960601795</v>
      </c>
    </row>
    <row r="349" spans="1:14">
      <c r="A349" s="7">
        <v>41768</v>
      </c>
      <c r="B349" s="8" t="str">
        <f>VLOOKUP(A349,[2]H00300perf!$B:$P,10,0)</f>
        <v>2395.78</v>
      </c>
      <c r="C349" s="9">
        <v>1000</v>
      </c>
      <c r="D349" s="10">
        <f t="shared" si="40"/>
        <v>0.417400596048051</v>
      </c>
      <c r="E349" s="11">
        <v>348</v>
      </c>
      <c r="F349" s="11">
        <f>SUM(D$2:D349)*$B$2</f>
        <v>616891.197750198</v>
      </c>
      <c r="G349" s="20">
        <f t="shared" si="41"/>
        <v>0.00303893431644352</v>
      </c>
      <c r="H349" s="13">
        <f t="shared" si="42"/>
        <v>0.170914370273353</v>
      </c>
      <c r="I349" s="13">
        <f t="shared" si="43"/>
        <v>0.188103511138597</v>
      </c>
      <c r="J349" s="22">
        <f>1000*E349/SUM($D$2:D349)</f>
        <v>4268.99817926468</v>
      </c>
      <c r="K349" s="13">
        <f t="shared" si="44"/>
        <v>0.0895786226699067</v>
      </c>
      <c r="L349" s="23">
        <f t="shared" si="45"/>
        <v>-0.0171891408652445</v>
      </c>
      <c r="M349" s="23">
        <f t="shared" si="46"/>
        <v>0.0813357476034462</v>
      </c>
      <c r="N349" s="23">
        <f t="shared" si="47"/>
        <v>-0.0985248884686907</v>
      </c>
    </row>
    <row r="350" spans="1:14">
      <c r="A350" s="7">
        <v>41759</v>
      </c>
      <c r="B350" s="8" t="str">
        <f>VLOOKUP(A350,[2]H00300perf!$B:$P,10,0)</f>
        <v>2420.90</v>
      </c>
      <c r="C350" s="9">
        <v>1000</v>
      </c>
      <c r="D350" s="10">
        <f t="shared" si="40"/>
        <v>0.413069519600149</v>
      </c>
      <c r="E350" s="11">
        <v>349</v>
      </c>
      <c r="F350" s="11">
        <f>SUM(D$2:D350)*$B$2</f>
        <v>620017.121993248</v>
      </c>
      <c r="G350" s="20">
        <f t="shared" si="41"/>
        <v>0.0030409246323168</v>
      </c>
      <c r="H350" s="13">
        <f t="shared" si="42"/>
        <v>0.171035194679813</v>
      </c>
      <c r="I350" s="13">
        <f t="shared" si="43"/>
        <v>0.185665810671966</v>
      </c>
      <c r="J350" s="22">
        <f>1000*E350/SUM($D$2:D350)</f>
        <v>4259.68067060697</v>
      </c>
      <c r="K350" s="13">
        <f t="shared" si="44"/>
        <v>0.089665755242557</v>
      </c>
      <c r="L350" s="23">
        <f t="shared" si="45"/>
        <v>-0.0146306159921525</v>
      </c>
      <c r="M350" s="23">
        <f t="shared" si="46"/>
        <v>0.0813694394372564</v>
      </c>
      <c r="N350" s="23">
        <f t="shared" si="47"/>
        <v>-0.0960000554294089</v>
      </c>
    </row>
    <row r="351" spans="1:14">
      <c r="A351" s="7">
        <v>41754</v>
      </c>
      <c r="B351" s="8" t="str">
        <f>VLOOKUP(A351,[2]H00300perf!$B:$P,10,0)</f>
        <v>2430.44</v>
      </c>
      <c r="C351" s="9">
        <v>1000</v>
      </c>
      <c r="D351" s="10">
        <f t="shared" si="40"/>
        <v>0.411448132848373</v>
      </c>
      <c r="E351" s="11">
        <v>350</v>
      </c>
      <c r="F351" s="11">
        <f>SUM(D$2:D351)*$B$2</f>
        <v>623130.776310985</v>
      </c>
      <c r="G351" s="20">
        <f t="shared" si="41"/>
        <v>0.0030427175987359</v>
      </c>
      <c r="H351" s="13">
        <f t="shared" si="42"/>
        <v>0.171144049230692</v>
      </c>
      <c r="I351" s="13">
        <f t="shared" si="43"/>
        <v>0.184393118643841</v>
      </c>
      <c r="J351" s="22">
        <f>1000*E351/SUM($D$2:D351)</f>
        <v>4250.54033710276</v>
      </c>
      <c r="K351" s="13">
        <f t="shared" si="44"/>
        <v>0.0897464040852642</v>
      </c>
      <c r="L351" s="23">
        <f t="shared" si="45"/>
        <v>-0.0132490694131486</v>
      </c>
      <c r="M351" s="23">
        <f t="shared" si="46"/>
        <v>0.0813976451454279</v>
      </c>
      <c r="N351" s="23">
        <f t="shared" si="47"/>
        <v>-0.0946467145585765</v>
      </c>
    </row>
    <row r="352" spans="1:14">
      <c r="A352" s="7">
        <v>41747</v>
      </c>
      <c r="B352" s="8" t="str">
        <f>VLOOKUP(A352,[2]H00300perf!$B:$P,10,0)</f>
        <v>2493.14</v>
      </c>
      <c r="C352" s="9">
        <v>1000</v>
      </c>
      <c r="D352" s="10">
        <f t="shared" si="40"/>
        <v>0.401100620101559</v>
      </c>
      <c r="E352" s="11">
        <v>351</v>
      </c>
      <c r="F352" s="11">
        <f>SUM(D$2:D352)*$B$2</f>
        <v>626166.125308634</v>
      </c>
      <c r="G352" s="20">
        <f t="shared" si="41"/>
        <v>0.00304380322665682</v>
      </c>
      <c r="H352" s="13">
        <f t="shared" si="42"/>
        <v>0.171209964680666</v>
      </c>
      <c r="I352" s="13">
        <f t="shared" si="43"/>
        <v>0.17934922339999</v>
      </c>
      <c r="J352" s="22">
        <f>1000*E352/SUM($D$2:D352)</f>
        <v>4242.02131453657</v>
      </c>
      <c r="K352" s="13">
        <f t="shared" si="44"/>
        <v>0.0898036299251912</v>
      </c>
      <c r="L352" s="23">
        <f t="shared" si="45"/>
        <v>-0.00813925871932386</v>
      </c>
      <c r="M352" s="23">
        <f t="shared" si="46"/>
        <v>0.081406334755475</v>
      </c>
      <c r="N352" s="23">
        <f t="shared" si="47"/>
        <v>-0.0895455934747988</v>
      </c>
    </row>
    <row r="353" spans="1:14">
      <c r="A353" s="7">
        <v>41740</v>
      </c>
      <c r="B353" s="8" t="str">
        <f>VLOOKUP(A353,[2]H00300perf!$B:$P,10,0)</f>
        <v>2544.69</v>
      </c>
      <c r="C353" s="9">
        <v>1000</v>
      </c>
      <c r="D353" s="10">
        <f t="shared" si="40"/>
        <v>0.392975175758147</v>
      </c>
      <c r="E353" s="11">
        <v>352</v>
      </c>
      <c r="F353" s="11">
        <f>SUM(D$2:D353)*$B$2</f>
        <v>629139.984599943</v>
      </c>
      <c r="G353" s="20">
        <f t="shared" si="41"/>
        <v>0.0030443282471682</v>
      </c>
      <c r="H353" s="13">
        <f t="shared" si="42"/>
        <v>0.171241843356274</v>
      </c>
      <c r="I353" s="13">
        <f t="shared" si="43"/>
        <v>0.175226411707235</v>
      </c>
      <c r="J353" s="22">
        <f>1000*E353/SUM($D$2:D353)</f>
        <v>4233.99825985284</v>
      </c>
      <c r="K353" s="13">
        <f t="shared" si="44"/>
        <v>0.0898422694793779</v>
      </c>
      <c r="L353" s="23">
        <f t="shared" si="45"/>
        <v>-0.00398456835096073</v>
      </c>
      <c r="M353" s="23">
        <f t="shared" si="46"/>
        <v>0.0813995738768962</v>
      </c>
      <c r="N353" s="23">
        <f t="shared" si="47"/>
        <v>-0.085384142227857</v>
      </c>
    </row>
    <row r="354" spans="1:14">
      <c r="A354" s="7">
        <v>41733</v>
      </c>
      <c r="B354" s="8" t="str">
        <f>VLOOKUP(A354,[2]H00300perf!$B:$P,10,0)</f>
        <v>2449.19</v>
      </c>
      <c r="C354" s="9">
        <v>1000</v>
      </c>
      <c r="D354" s="10">
        <f t="shared" si="40"/>
        <v>0.408298253708369</v>
      </c>
      <c r="E354" s="11">
        <v>353</v>
      </c>
      <c r="F354" s="11">
        <f>SUM(D$2:D354)*$B$2</f>
        <v>632229.802049794</v>
      </c>
      <c r="G354" s="20">
        <f t="shared" si="41"/>
        <v>0.00304566604890174</v>
      </c>
      <c r="H354" s="13">
        <f t="shared" si="42"/>
        <v>0.17132307707251</v>
      </c>
      <c r="I354" s="13">
        <f t="shared" si="43"/>
        <v>0.181344162319638</v>
      </c>
      <c r="J354" s="22">
        <f>1000*E354/SUM($D$2:D354)</f>
        <v>4225.27559020321</v>
      </c>
      <c r="K354" s="13">
        <f t="shared" si="44"/>
        <v>0.0899079260930269</v>
      </c>
      <c r="L354" s="23">
        <f t="shared" si="45"/>
        <v>-0.0100210852471276</v>
      </c>
      <c r="M354" s="23">
        <f t="shared" si="46"/>
        <v>0.0814151509794834</v>
      </c>
      <c r="N354" s="23">
        <f t="shared" si="47"/>
        <v>-0.091436236226611</v>
      </c>
    </row>
    <row r="355" spans="1:14">
      <c r="A355" s="7">
        <v>41726</v>
      </c>
      <c r="B355" s="8" t="str">
        <f>VLOOKUP(A355,[2]H00300perf!$B:$P,10,0)</f>
        <v>2411.64</v>
      </c>
      <c r="C355" s="9">
        <v>1000</v>
      </c>
      <c r="D355" s="10">
        <f t="shared" si="40"/>
        <v>0.41465558706938</v>
      </c>
      <c r="E355" s="11">
        <v>354</v>
      </c>
      <c r="F355" s="11">
        <f>SUM(D$2:D355)*$B$2</f>
        <v>635367.728937721</v>
      </c>
      <c r="G355" s="20">
        <f t="shared" si="41"/>
        <v>0.00304728071747283</v>
      </c>
      <c r="H355" s="13">
        <f t="shared" si="42"/>
        <v>0.171421129998296</v>
      </c>
      <c r="I355" s="13">
        <f t="shared" si="43"/>
        <v>0.18347707292733</v>
      </c>
      <c r="J355" s="22">
        <f>1000*E355/SUM($D$2:D355)</f>
        <v>4216.31848453951</v>
      </c>
      <c r="K355" s="13">
        <f t="shared" si="44"/>
        <v>0.0899828263246683</v>
      </c>
      <c r="L355" s="23">
        <f t="shared" si="45"/>
        <v>-0.0120559429290339</v>
      </c>
      <c r="M355" s="23">
        <f t="shared" si="46"/>
        <v>0.0814383036736277</v>
      </c>
      <c r="N355" s="23">
        <f t="shared" si="47"/>
        <v>-0.0934942466026616</v>
      </c>
    </row>
    <row r="356" spans="1:14">
      <c r="A356" s="7">
        <v>41719</v>
      </c>
      <c r="B356" s="8" t="str">
        <f>VLOOKUP(A356,[2]H00300perf!$B:$P,10,0)</f>
        <v>2419.05</v>
      </c>
      <c r="C356" s="9">
        <v>1000</v>
      </c>
      <c r="D356" s="10">
        <f t="shared" si="40"/>
        <v>0.41338541989624</v>
      </c>
      <c r="E356" s="11">
        <v>355</v>
      </c>
      <c r="F356" s="11">
        <f>SUM(D$2:D356)*$B$2</f>
        <v>638496.043772056</v>
      </c>
      <c r="G356" s="20">
        <f t="shared" si="41"/>
        <v>0.00304872985549587</v>
      </c>
      <c r="H356" s="13">
        <f t="shared" si="42"/>
        <v>0.171509137713024</v>
      </c>
      <c r="I356" s="13">
        <f t="shared" si="43"/>
        <v>0.182381069480129</v>
      </c>
      <c r="J356" s="22">
        <f>1000*E356/SUM($D$2:D356)</f>
        <v>4207.51275783797</v>
      </c>
      <c r="K356" s="13">
        <f t="shared" si="44"/>
        <v>0.0900522701490261</v>
      </c>
      <c r="L356" s="23">
        <f t="shared" si="45"/>
        <v>-0.0108719317671055</v>
      </c>
      <c r="M356" s="23">
        <f t="shared" si="46"/>
        <v>0.0814568675639975</v>
      </c>
      <c r="N356" s="23">
        <f t="shared" si="47"/>
        <v>-0.0923287993311031</v>
      </c>
    </row>
    <row r="357" spans="1:14">
      <c r="A357" s="7">
        <v>41712</v>
      </c>
      <c r="B357" s="8" t="str">
        <f>VLOOKUP(A357,[2]H00300perf!$B:$P,10,0)</f>
        <v>2378.75</v>
      </c>
      <c r="C357" s="9">
        <v>1000</v>
      </c>
      <c r="D357" s="10">
        <f t="shared" si="40"/>
        <v>0.420388859695218</v>
      </c>
      <c r="E357" s="11">
        <v>356</v>
      </c>
      <c r="F357" s="11">
        <f>SUM(D$2:D357)*$B$2</f>
        <v>641677.357487243</v>
      </c>
      <c r="G357" s="20">
        <f t="shared" si="41"/>
        <v>0.00305048526409687</v>
      </c>
      <c r="H357" s="13">
        <f t="shared" si="42"/>
        <v>0.171615754255634</v>
      </c>
      <c r="I357" s="13">
        <f t="shared" si="43"/>
        <v>0.1847350401058</v>
      </c>
      <c r="J357" s="22">
        <f>1000*E357/SUM($D$2:D357)</f>
        <v>4198.44610155745</v>
      </c>
      <c r="K357" s="13">
        <f t="shared" si="44"/>
        <v>0.0901319502282836</v>
      </c>
      <c r="L357" s="23">
        <f t="shared" si="45"/>
        <v>-0.0131192858501665</v>
      </c>
      <c r="M357" s="23">
        <f t="shared" si="46"/>
        <v>0.0814838040273502</v>
      </c>
      <c r="N357" s="23">
        <f t="shared" si="47"/>
        <v>-0.0946030898775168</v>
      </c>
    </row>
    <row r="358" spans="1:14">
      <c r="A358" s="7">
        <v>41705</v>
      </c>
      <c r="B358" s="8" t="str">
        <f>VLOOKUP(A358,[2]H00300perf!$B:$P,10,0)</f>
        <v>2429.76</v>
      </c>
      <c r="C358" s="9">
        <v>1000</v>
      </c>
      <c r="D358" s="10">
        <f t="shared" si="40"/>
        <v>0.411563281970236</v>
      </c>
      <c r="E358" s="11">
        <v>357</v>
      </c>
      <c r="F358" s="11">
        <f>SUM(D$2:D358)*$B$2</f>
        <v>644791.883201717</v>
      </c>
      <c r="G358" s="20">
        <f t="shared" si="41"/>
        <v>0.00305165061829644</v>
      </c>
      <c r="H358" s="13">
        <f t="shared" si="42"/>
        <v>0.171686538494452</v>
      </c>
      <c r="I358" s="13">
        <f t="shared" si="43"/>
        <v>0.180506772180485</v>
      </c>
      <c r="J358" s="22">
        <f>1000*E358/SUM($D$2:D358)</f>
        <v>4189.90285142102</v>
      </c>
      <c r="K358" s="13">
        <f t="shared" si="44"/>
        <v>0.0901920370800735</v>
      </c>
      <c r="L358" s="23">
        <f t="shared" si="45"/>
        <v>-0.0088202336860328</v>
      </c>
      <c r="M358" s="23">
        <f t="shared" si="46"/>
        <v>0.0814945014143784</v>
      </c>
      <c r="N358" s="23">
        <f t="shared" si="47"/>
        <v>-0.0903147351004112</v>
      </c>
    </row>
    <row r="359" spans="1:14">
      <c r="A359" s="7">
        <v>41698</v>
      </c>
      <c r="B359" s="8" t="str">
        <f>VLOOKUP(A359,[2]H00300perf!$B:$P,10,0)</f>
        <v>2441.65</v>
      </c>
      <c r="C359" s="9">
        <v>1000</v>
      </c>
      <c r="D359" s="10">
        <f t="shared" si="40"/>
        <v>0.409559109618496</v>
      </c>
      <c r="E359" s="11">
        <v>358</v>
      </c>
      <c r="F359" s="11">
        <f>SUM(D$2:D359)*$B$2</f>
        <v>647891.24224171</v>
      </c>
      <c r="G359" s="20">
        <f t="shared" si="41"/>
        <v>0.00305261955779155</v>
      </c>
      <c r="H359" s="13">
        <f t="shared" si="42"/>
        <v>0.171745395592255</v>
      </c>
      <c r="I359" s="13">
        <f t="shared" si="43"/>
        <v>0.179119468816861</v>
      </c>
      <c r="J359" s="22">
        <f>1000*E359/SUM($D$2:D359)</f>
        <v>4181.53962172139</v>
      </c>
      <c r="K359" s="13">
        <f t="shared" si="44"/>
        <v>0.0902456139884493</v>
      </c>
      <c r="L359" s="23">
        <f t="shared" si="45"/>
        <v>-0.00737407322460526</v>
      </c>
      <c r="M359" s="23">
        <f t="shared" si="46"/>
        <v>0.0814997816038061</v>
      </c>
      <c r="N359" s="23">
        <f t="shared" si="47"/>
        <v>-0.0888738548284114</v>
      </c>
    </row>
    <row r="360" spans="1:14">
      <c r="A360" s="7">
        <v>41691</v>
      </c>
      <c r="B360" s="8" t="str">
        <f>VLOOKUP(A360,[2]H00300perf!$B:$P,10,0)</f>
        <v>2537.26</v>
      </c>
      <c r="C360" s="9">
        <v>1000</v>
      </c>
      <c r="D360" s="10">
        <f t="shared" si="40"/>
        <v>0.394125946887587</v>
      </c>
      <c r="E360" s="11">
        <v>359</v>
      </c>
      <c r="F360" s="11">
        <f>SUM(D$2:D360)*$B$2</f>
        <v>650873.810051079</v>
      </c>
      <c r="G360" s="20">
        <f t="shared" si="41"/>
        <v>0.0030526546161876</v>
      </c>
      <c r="H360" s="13">
        <f t="shared" si="42"/>
        <v>0.171747525227922</v>
      </c>
      <c r="I360" s="13">
        <f t="shared" si="43"/>
        <v>0.172019689475729</v>
      </c>
      <c r="J360" s="22">
        <f>1000*E360/SUM($D$2:D360)</f>
        <v>4174.00486553115</v>
      </c>
      <c r="K360" s="13">
        <f t="shared" si="44"/>
        <v>0.0902680915896452</v>
      </c>
      <c r="L360" s="23">
        <f t="shared" si="45"/>
        <v>-0.000272164247806295</v>
      </c>
      <c r="M360" s="23">
        <f t="shared" si="46"/>
        <v>0.0814794336382771</v>
      </c>
      <c r="N360" s="23">
        <f t="shared" si="47"/>
        <v>-0.0817515978860834</v>
      </c>
    </row>
    <row r="361" spans="1:14">
      <c r="A361" s="7">
        <v>41684</v>
      </c>
      <c r="B361" s="8" t="str">
        <f>VLOOKUP(A361,[2]H00300perf!$B:$P,10,0)</f>
        <v>2572.31</v>
      </c>
      <c r="C361" s="9">
        <v>1000</v>
      </c>
      <c r="D361" s="10">
        <f t="shared" si="40"/>
        <v>0.38875563209722</v>
      </c>
      <c r="E361" s="11">
        <v>360</v>
      </c>
      <c r="F361" s="11">
        <f>SUM(D$2:D361)*$B$2</f>
        <v>653815.737734757</v>
      </c>
      <c r="G361" s="20">
        <f t="shared" si="41"/>
        <v>0.00305232888669568</v>
      </c>
      <c r="H361" s="13">
        <f t="shared" si="42"/>
        <v>0.171727738811617</v>
      </c>
      <c r="I361" s="13">
        <f t="shared" si="43"/>
        <v>0.169175868369415</v>
      </c>
      <c r="J361" s="22">
        <f>1000*E361/SUM($D$2:D361)</f>
        <v>4166.79783426262</v>
      </c>
      <c r="K361" s="13">
        <f t="shared" si="44"/>
        <v>0.0902785375756114</v>
      </c>
      <c r="L361" s="23">
        <f t="shared" si="45"/>
        <v>0.00255187044220162</v>
      </c>
      <c r="M361" s="23">
        <f t="shared" si="46"/>
        <v>0.0814492012360055</v>
      </c>
      <c r="N361" s="23">
        <f t="shared" si="47"/>
        <v>-0.0788973307938039</v>
      </c>
    </row>
    <row r="362" spans="1:14">
      <c r="A362" s="7">
        <v>41677</v>
      </c>
      <c r="B362" s="8" t="str">
        <f>VLOOKUP(A362,[2]H00300perf!$B:$P,10,0)</f>
        <v>2479.07</v>
      </c>
      <c r="C362" s="9">
        <v>1000</v>
      </c>
      <c r="D362" s="10">
        <f t="shared" si="40"/>
        <v>0.403377072853933</v>
      </c>
      <c r="E362" s="11">
        <v>361</v>
      </c>
      <c r="F362" s="11">
        <f>SUM(D$2:D362)*$B$2</f>
        <v>656868.313902432</v>
      </c>
      <c r="G362" s="20">
        <f t="shared" si="41"/>
        <v>0.00305273799314975</v>
      </c>
      <c r="H362" s="13">
        <f t="shared" si="42"/>
        <v>0.17175259000862</v>
      </c>
      <c r="I362" s="13">
        <f t="shared" si="43"/>
        <v>0.174917532863075</v>
      </c>
      <c r="J362" s="22">
        <f>1000*E362/SUM($D$2:D362)</f>
        <v>4158.95468266685</v>
      </c>
      <c r="K362" s="13">
        <f t="shared" si="44"/>
        <v>0.0903134830251175</v>
      </c>
      <c r="L362" s="23">
        <f t="shared" si="45"/>
        <v>-0.00316494285445446</v>
      </c>
      <c r="M362" s="23">
        <f t="shared" si="46"/>
        <v>0.0814391069835025</v>
      </c>
      <c r="N362" s="23">
        <f t="shared" si="47"/>
        <v>-0.084604049837957</v>
      </c>
    </row>
    <row r="363" spans="1:14">
      <c r="A363" s="7">
        <v>41669</v>
      </c>
      <c r="B363" s="8" t="str">
        <f>VLOOKUP(A363,[2]H00300perf!$B:$P,10,0)</f>
        <v>2467.83</v>
      </c>
      <c r="C363" s="9">
        <v>1000</v>
      </c>
      <c r="D363" s="10">
        <f t="shared" si="40"/>
        <v>0.405214297581276</v>
      </c>
      <c r="E363" s="11">
        <v>362</v>
      </c>
      <c r="F363" s="11">
        <f>SUM(D$2:D363)*$B$2</f>
        <v>659934.793360094</v>
      </c>
      <c r="G363" s="20">
        <f t="shared" si="41"/>
        <v>0.00305317468758728</v>
      </c>
      <c r="H363" s="13">
        <f t="shared" si="42"/>
        <v>0.171779117609792</v>
      </c>
      <c r="I363" s="13">
        <f t="shared" si="43"/>
        <v>0.175161993109598</v>
      </c>
      <c r="J363" s="22">
        <f>1000*E363/SUM($D$2:D363)</f>
        <v>4151.09663494468</v>
      </c>
      <c r="K363" s="13">
        <f t="shared" si="44"/>
        <v>0.090349358149143</v>
      </c>
      <c r="L363" s="23">
        <f t="shared" si="45"/>
        <v>-0.00338287549980576</v>
      </c>
      <c r="M363" s="23">
        <f t="shared" si="46"/>
        <v>0.081429759460649</v>
      </c>
      <c r="N363" s="23">
        <f t="shared" si="47"/>
        <v>-0.0848126349604548</v>
      </c>
    </row>
    <row r="364" spans="1:14">
      <c r="A364" s="7">
        <v>41663</v>
      </c>
      <c r="B364" s="8" t="str">
        <f>VLOOKUP(A364,[2]H00300perf!$B:$P,10,0)</f>
        <v>2516.27</v>
      </c>
      <c r="C364" s="9">
        <v>1000</v>
      </c>
      <c r="D364" s="10">
        <f t="shared" si="40"/>
        <v>0.397413632082408</v>
      </c>
      <c r="E364" s="11">
        <v>363</v>
      </c>
      <c r="F364" s="11">
        <f>SUM(D$2:D364)*$B$2</f>
        <v>662942.240891559</v>
      </c>
      <c r="G364" s="20">
        <f t="shared" si="41"/>
        <v>0.00305312197728528</v>
      </c>
      <c r="H364" s="13">
        <f t="shared" si="42"/>
        <v>0.171775915619118</v>
      </c>
      <c r="I364" s="13">
        <f t="shared" si="43"/>
        <v>0.171362816971638</v>
      </c>
      <c r="J364" s="22">
        <f>1000*E364/SUM($D$2:D364)</f>
        <v>4143.68021911783</v>
      </c>
      <c r="K364" s="13">
        <f t="shared" si="44"/>
        <v>0.0903689031918913</v>
      </c>
      <c r="L364" s="23">
        <f t="shared" si="45"/>
        <v>0.000413098647479959</v>
      </c>
      <c r="M364" s="23">
        <f t="shared" si="46"/>
        <v>0.0814070124272268</v>
      </c>
      <c r="N364" s="23">
        <f t="shared" si="47"/>
        <v>-0.0809939137797469</v>
      </c>
    </row>
    <row r="365" spans="1:14">
      <c r="A365" s="7">
        <v>41656</v>
      </c>
      <c r="B365" s="8" t="str">
        <f>VLOOKUP(A365,[2]H00300perf!$B:$P,10,0)</f>
        <v>2440.97</v>
      </c>
      <c r="C365" s="9">
        <v>1000</v>
      </c>
      <c r="D365" s="10">
        <f t="shared" si="40"/>
        <v>0.40967320368542</v>
      </c>
      <c r="E365" s="11">
        <v>364</v>
      </c>
      <c r="F365" s="11">
        <f>SUM(D$2:D365)*$B$2</f>
        <v>666042.463344108</v>
      </c>
      <c r="G365" s="20">
        <f t="shared" si="41"/>
        <v>0.0030536568784747</v>
      </c>
      <c r="H365" s="13">
        <f t="shared" si="42"/>
        <v>0.171808409639334</v>
      </c>
      <c r="I365" s="13">
        <f t="shared" si="43"/>
        <v>0.175959500831325</v>
      </c>
      <c r="J365" s="22">
        <f>1000*E365/SUM($D$2:D365)</f>
        <v>4135.75462766982</v>
      </c>
      <c r="K365" s="13">
        <f t="shared" si="44"/>
        <v>0.0904080707721431</v>
      </c>
      <c r="L365" s="23">
        <f t="shared" si="45"/>
        <v>-0.00415109119199086</v>
      </c>
      <c r="M365" s="23">
        <f t="shared" si="46"/>
        <v>0.0814003388671907</v>
      </c>
      <c r="N365" s="23">
        <f t="shared" si="47"/>
        <v>-0.0855514300591815</v>
      </c>
    </row>
    <row r="366" spans="1:14">
      <c r="A366" s="7">
        <v>41649</v>
      </c>
      <c r="B366" s="8" t="str">
        <f>VLOOKUP(A366,[2]H00300perf!$B:$P,10,0)</f>
        <v>2470.49</v>
      </c>
      <c r="C366" s="9">
        <v>1000</v>
      </c>
      <c r="D366" s="10">
        <f t="shared" si="40"/>
        <v>0.404777999506171</v>
      </c>
      <c r="E366" s="11">
        <v>365</v>
      </c>
      <c r="F366" s="11">
        <f>SUM(D$2:D366)*$B$2</f>
        <v>669105.641094271</v>
      </c>
      <c r="G366" s="20">
        <f t="shared" si="41"/>
        <v>0.0030538611025359</v>
      </c>
      <c r="H366" s="13">
        <f t="shared" si="42"/>
        <v>0.17182081601569</v>
      </c>
      <c r="I366" s="13">
        <f t="shared" si="43"/>
        <v>0.173419149205192</v>
      </c>
      <c r="J366" s="22">
        <f>1000*E366/SUM($D$2:D366)</f>
        <v>4128.13101602716</v>
      </c>
      <c r="K366" s="13">
        <f t="shared" si="44"/>
        <v>0.0904362008276138</v>
      </c>
      <c r="L366" s="23">
        <f t="shared" si="45"/>
        <v>-0.00159833318950175</v>
      </c>
      <c r="M366" s="23">
        <f t="shared" si="46"/>
        <v>0.0813846151880762</v>
      </c>
      <c r="N366" s="23">
        <f t="shared" si="47"/>
        <v>-0.0829829483775779</v>
      </c>
    </row>
    <row r="367" spans="1:14">
      <c r="A367" s="7">
        <v>41642</v>
      </c>
      <c r="B367" s="8" t="str">
        <f>VLOOKUP(A367,[2]H00300perf!$B:$P,10,0)</f>
        <v>2566.77</v>
      </c>
      <c r="C367" s="9">
        <v>1000</v>
      </c>
      <c r="D367" s="10">
        <f t="shared" si="40"/>
        <v>0.389594704628775</v>
      </c>
      <c r="E367" s="11">
        <v>366</v>
      </c>
      <c r="F367" s="11">
        <f>SUM(D$2:D367)*$B$2</f>
        <v>672053.918501285</v>
      </c>
      <c r="G367" s="20">
        <f t="shared" si="41"/>
        <v>0.00305320371441728</v>
      </c>
      <c r="H367" s="13">
        <f t="shared" si="42"/>
        <v>0.17178088090518</v>
      </c>
      <c r="I367" s="13">
        <f t="shared" si="43"/>
        <v>0.166534017820725</v>
      </c>
      <c r="J367" s="22">
        <f>1000*E367/SUM($D$2:D367)</f>
        <v>4121.28137899505</v>
      </c>
      <c r="K367" s="13">
        <f t="shared" si="44"/>
        <v>0.0904355295656094</v>
      </c>
      <c r="L367" s="23">
        <f t="shared" si="45"/>
        <v>0.00524686308445554</v>
      </c>
      <c r="M367" s="23">
        <f t="shared" si="46"/>
        <v>0.0813453513395708</v>
      </c>
      <c r="N367" s="23">
        <f t="shared" si="47"/>
        <v>-0.0760984882551152</v>
      </c>
    </row>
    <row r="368" spans="1:14">
      <c r="A368" s="7">
        <v>41635</v>
      </c>
      <c r="B368" s="8" t="str">
        <f>VLOOKUP(A368,[2]H00300perf!$B:$P,10,0)</f>
        <v>2581.00</v>
      </c>
      <c r="C368" s="9">
        <v>1000</v>
      </c>
      <c r="D368" s="10">
        <f t="shared" si="40"/>
        <v>0.387446726075165</v>
      </c>
      <c r="E368" s="11">
        <v>367</v>
      </c>
      <c r="F368" s="11">
        <f>SUM(D$2:D368)*$B$2</f>
        <v>674985.940973195</v>
      </c>
      <c r="G368" s="20">
        <f t="shared" si="41"/>
        <v>0.00305238091316155</v>
      </c>
      <c r="H368" s="13">
        <f t="shared" si="42"/>
        <v>0.17173089913383</v>
      </c>
      <c r="I368" s="13">
        <f t="shared" si="43"/>
        <v>0.165127614169311</v>
      </c>
      <c r="J368" s="22">
        <f>1000*E368/SUM($D$2:D368)</f>
        <v>4114.59066243025</v>
      </c>
      <c r="K368" s="13">
        <f t="shared" si="44"/>
        <v>0.0904293060468309</v>
      </c>
      <c r="L368" s="23">
        <f t="shared" si="45"/>
        <v>0.00660328496451923</v>
      </c>
      <c r="M368" s="23">
        <f t="shared" si="46"/>
        <v>0.0813015930869991</v>
      </c>
      <c r="N368" s="23">
        <f t="shared" si="47"/>
        <v>-0.0746983081224799</v>
      </c>
    </row>
    <row r="369" spans="1:14">
      <c r="A369" s="7">
        <v>41628</v>
      </c>
      <c r="B369" s="8" t="str">
        <f>VLOOKUP(A369,[2]H00300perf!$B:$P,10,0)</f>
        <v>2552.60</v>
      </c>
      <c r="C369" s="9">
        <v>1000</v>
      </c>
      <c r="D369" s="10">
        <f t="shared" si="40"/>
        <v>0.391757423803181</v>
      </c>
      <c r="E369" s="11">
        <v>368</v>
      </c>
      <c r="F369" s="11">
        <f>SUM(D$2:D369)*$B$2</f>
        <v>677950.584865697</v>
      </c>
      <c r="G369" s="20">
        <f t="shared" si="41"/>
        <v>0.00305172923898541</v>
      </c>
      <c r="H369" s="13">
        <f t="shared" si="42"/>
        <v>0.171691314108265</v>
      </c>
      <c r="I369" s="13">
        <f t="shared" si="43"/>
        <v>0.166469781810007</v>
      </c>
      <c r="J369" s="22">
        <f>1000*E369/SUM($D$2:D369)</f>
        <v>4107.76015563389</v>
      </c>
      <c r="K369" s="13">
        <f t="shared" si="44"/>
        <v>0.0904287827352241</v>
      </c>
      <c r="L369" s="23">
        <f t="shared" si="45"/>
        <v>0.00522153229825806</v>
      </c>
      <c r="M369" s="23">
        <f t="shared" si="46"/>
        <v>0.0812625313730413</v>
      </c>
      <c r="N369" s="23">
        <f t="shared" si="47"/>
        <v>-0.0760409990747832</v>
      </c>
    </row>
    <row r="370" spans="1:14">
      <c r="A370" s="7">
        <v>41621</v>
      </c>
      <c r="B370" s="8" t="str">
        <f>VLOOKUP(A370,[2]H00300perf!$B:$P,10,0)</f>
        <v>2696.59</v>
      </c>
      <c r="C370" s="9">
        <v>1000</v>
      </c>
      <c r="D370" s="10">
        <f t="shared" si="40"/>
        <v>0.370838725946473</v>
      </c>
      <c r="E370" s="11">
        <v>369</v>
      </c>
      <c r="F370" s="11">
        <f>SUM(D$2:D370)*$B$2</f>
        <v>680756.925466233</v>
      </c>
      <c r="G370" s="20">
        <f t="shared" si="41"/>
        <v>0.00304995366876494</v>
      </c>
      <c r="H370" s="13">
        <f t="shared" si="42"/>
        <v>0.171583466263143</v>
      </c>
      <c r="I370" s="13">
        <f t="shared" si="43"/>
        <v>0.156975557487133</v>
      </c>
      <c r="J370" s="22">
        <f>1000*E370/SUM($D$2:D370)</f>
        <v>4101.94277213932</v>
      </c>
      <c r="K370" s="13">
        <f t="shared" si="44"/>
        <v>0.0903906280633671</v>
      </c>
      <c r="L370" s="23">
        <f t="shared" si="45"/>
        <v>0.0146079087760109</v>
      </c>
      <c r="M370" s="23">
        <f t="shared" si="46"/>
        <v>0.0811928381997764</v>
      </c>
      <c r="N370" s="23">
        <f t="shared" si="47"/>
        <v>-0.0665849294237655</v>
      </c>
    </row>
    <row r="371" spans="1:14">
      <c r="A371" s="7">
        <v>41614</v>
      </c>
      <c r="B371" s="8" t="str">
        <f>VLOOKUP(A371,[2]H00300perf!$B:$P,10,0)</f>
        <v>2747.74</v>
      </c>
      <c r="C371" s="9">
        <v>1000</v>
      </c>
      <c r="D371" s="10">
        <f t="shared" si="40"/>
        <v>0.363935452408161</v>
      </c>
      <c r="E371" s="11">
        <v>370</v>
      </c>
      <c r="F371" s="11">
        <f>SUM(D$2:D371)*$B$2</f>
        <v>683511.025199104</v>
      </c>
      <c r="G371" s="20">
        <f t="shared" si="41"/>
        <v>0.00304779052710233</v>
      </c>
      <c r="H371" s="13">
        <f t="shared" si="42"/>
        <v>0.171452090547453</v>
      </c>
      <c r="I371" s="13">
        <f t="shared" si="43"/>
        <v>0.153460041468982</v>
      </c>
      <c r="J371" s="22">
        <f>1000*E371/SUM($D$2:D371)</f>
        <v>4096.48622593084</v>
      </c>
      <c r="K371" s="13">
        <f t="shared" si="44"/>
        <v>0.090339455492495</v>
      </c>
      <c r="L371" s="23">
        <f t="shared" si="45"/>
        <v>0.0179920490784711</v>
      </c>
      <c r="M371" s="23">
        <f t="shared" si="46"/>
        <v>0.0811126350549585</v>
      </c>
      <c r="N371" s="23">
        <f t="shared" si="47"/>
        <v>-0.0631205859764874</v>
      </c>
    </row>
    <row r="372" spans="1:14">
      <c r="A372" s="7">
        <v>41607</v>
      </c>
      <c r="B372" s="8" t="str">
        <f>VLOOKUP(A372,[2]H00300perf!$B:$P,10,0)</f>
        <v>2732.79</v>
      </c>
      <c r="C372" s="9">
        <v>1000</v>
      </c>
      <c r="D372" s="10">
        <f t="shared" si="40"/>
        <v>0.365926397564394</v>
      </c>
      <c r="E372" s="11">
        <v>371</v>
      </c>
      <c r="F372" s="11">
        <f>SUM(D$2:D372)*$B$2</f>
        <v>686280.191508993</v>
      </c>
      <c r="G372" s="20">
        <f t="shared" si="41"/>
        <v>0.00304569687091158</v>
      </c>
      <c r="H372" s="13">
        <f t="shared" si="42"/>
        <v>0.171324948705246</v>
      </c>
      <c r="I372" s="13">
        <f t="shared" si="43"/>
        <v>0.15389946790747</v>
      </c>
      <c r="J372" s="22">
        <f>1000*E372/SUM($D$2:D372)</f>
        <v>4090.98366051734</v>
      </c>
      <c r="K372" s="13">
        <f t="shared" si="44"/>
        <v>0.0902905574424084</v>
      </c>
      <c r="L372" s="23">
        <f t="shared" si="45"/>
        <v>0.0174254807977761</v>
      </c>
      <c r="M372" s="23">
        <f t="shared" si="46"/>
        <v>0.0810343912628373</v>
      </c>
      <c r="N372" s="23">
        <f t="shared" si="47"/>
        <v>-0.0636089104650612</v>
      </c>
    </row>
    <row r="373" spans="1:14">
      <c r="A373" s="7">
        <v>41600</v>
      </c>
      <c r="B373" s="8" t="str">
        <f>VLOOKUP(A373,[2]H00300perf!$B:$P,10,0)</f>
        <v>2686.86</v>
      </c>
      <c r="C373" s="9">
        <v>1000</v>
      </c>
      <c r="D373" s="10">
        <f t="shared" si="40"/>
        <v>0.37218165442189</v>
      </c>
      <c r="E373" s="11">
        <v>372</v>
      </c>
      <c r="F373" s="11">
        <f>SUM(D$2:D373)*$B$2</f>
        <v>689096.694787913</v>
      </c>
      <c r="G373" s="20">
        <f t="shared" si="41"/>
        <v>0.003043884981535</v>
      </c>
      <c r="H373" s="13">
        <f t="shared" si="42"/>
        <v>0.171214928692197</v>
      </c>
      <c r="I373" s="13">
        <f t="shared" si="43"/>
        <v>0.156197872723675</v>
      </c>
      <c r="J373" s="22">
        <f>1000*E373/SUM($D$2:D373)</f>
        <v>4085.24467073003</v>
      </c>
      <c r="K373" s="13">
        <f t="shared" si="44"/>
        <v>0.0902510449551657</v>
      </c>
      <c r="L373" s="23">
        <f t="shared" si="45"/>
        <v>0.0150170559685221</v>
      </c>
      <c r="M373" s="23">
        <f t="shared" si="46"/>
        <v>0.0809638837370314</v>
      </c>
      <c r="N373" s="23">
        <f t="shared" si="47"/>
        <v>-0.0659468277685094</v>
      </c>
    </row>
    <row r="374" spans="1:14">
      <c r="A374" s="7">
        <v>41593</v>
      </c>
      <c r="B374" s="8" t="str">
        <f>VLOOKUP(A374,[2]H00300perf!$B:$P,10,0)</f>
        <v>2633.94</v>
      </c>
      <c r="C374" s="9">
        <v>1000</v>
      </c>
      <c r="D374" s="10">
        <f t="shared" si="40"/>
        <v>0.379659369613583</v>
      </c>
      <c r="E374" s="11">
        <v>373</v>
      </c>
      <c r="F374" s="11">
        <f>SUM(D$2:D374)*$B$2</f>
        <v>691969.786050432</v>
      </c>
      <c r="G374" s="20">
        <f t="shared" si="41"/>
        <v>0.00304240975183073</v>
      </c>
      <c r="H374" s="13">
        <f t="shared" si="42"/>
        <v>0.171125358528242</v>
      </c>
      <c r="I374" s="13">
        <f t="shared" si="43"/>
        <v>0.158965076001855</v>
      </c>
      <c r="J374" s="22">
        <f>1000*E374/SUM($D$2:D374)</f>
        <v>4079.218785131</v>
      </c>
      <c r="K374" s="13">
        <f t="shared" si="44"/>
        <v>0.0902227648668401</v>
      </c>
      <c r="L374" s="23">
        <f t="shared" si="45"/>
        <v>0.0121602825263873</v>
      </c>
      <c r="M374" s="23">
        <f t="shared" si="46"/>
        <v>0.0809025936614023</v>
      </c>
      <c r="N374" s="23">
        <f t="shared" si="47"/>
        <v>-0.0687423111350149</v>
      </c>
    </row>
    <row r="375" spans="1:14">
      <c r="A375" s="7">
        <v>41586</v>
      </c>
      <c r="B375" s="8" t="str">
        <f>VLOOKUP(A375,[2]H00300perf!$B:$P,10,0)</f>
        <v>2586.00</v>
      </c>
      <c r="C375" s="9">
        <v>1000</v>
      </c>
      <c r="D375" s="10">
        <f t="shared" si="40"/>
        <v>0.386697602474865</v>
      </c>
      <c r="E375" s="11">
        <v>374</v>
      </c>
      <c r="F375" s="11">
        <f>SUM(D$2:D375)*$B$2</f>
        <v>694896.139492041</v>
      </c>
      <c r="G375" s="20">
        <f t="shared" si="41"/>
        <v>0.00304124228414946</v>
      </c>
      <c r="H375" s="13">
        <f t="shared" si="42"/>
        <v>0.17105447922989</v>
      </c>
      <c r="I375" s="13">
        <f t="shared" si="43"/>
        <v>0.16147723949556</v>
      </c>
      <c r="J375" s="22">
        <f>1000*E375/SUM($D$2:D375)</f>
        <v>4072.93052753017</v>
      </c>
      <c r="K375" s="13">
        <f t="shared" si="44"/>
        <v>0.0902047591228465</v>
      </c>
      <c r="L375" s="23">
        <f t="shared" si="45"/>
        <v>0.00957723973433011</v>
      </c>
      <c r="M375" s="23">
        <f t="shared" si="46"/>
        <v>0.0808497201070439</v>
      </c>
      <c r="N375" s="23">
        <f t="shared" si="47"/>
        <v>-0.0712724803727138</v>
      </c>
    </row>
    <row r="376" spans="1:14">
      <c r="A376" s="7">
        <v>41579</v>
      </c>
      <c r="B376" s="8" t="str">
        <f>VLOOKUP(A376,[2]H00300perf!$B:$P,10,0)</f>
        <v>2672.29</v>
      </c>
      <c r="C376" s="9">
        <v>1000</v>
      </c>
      <c r="D376" s="10">
        <f t="shared" si="40"/>
        <v>0.374210882800894</v>
      </c>
      <c r="E376" s="11">
        <v>375</v>
      </c>
      <c r="F376" s="11">
        <f>SUM(D$2:D376)*$B$2</f>
        <v>697727.999058181</v>
      </c>
      <c r="G376" s="20">
        <f t="shared" si="41"/>
        <v>0.00303941844784074</v>
      </c>
      <c r="H376" s="13">
        <f t="shared" si="42"/>
        <v>0.170943758899398</v>
      </c>
      <c r="I376" s="13">
        <f t="shared" si="43"/>
        <v>0.155726018492044</v>
      </c>
      <c r="J376" s="22">
        <f>1000*E376/SUM($D$2:D376)</f>
        <v>4067.24576601571</v>
      </c>
      <c r="K376" s="13">
        <f t="shared" si="44"/>
        <v>0.0901647189327912</v>
      </c>
      <c r="L376" s="23">
        <f t="shared" si="45"/>
        <v>0.0152177404073532</v>
      </c>
      <c r="M376" s="23">
        <f t="shared" si="46"/>
        <v>0.0807790399666064</v>
      </c>
      <c r="N376" s="23">
        <f t="shared" si="47"/>
        <v>-0.0655612995592532</v>
      </c>
    </row>
    <row r="377" spans="1:14">
      <c r="A377" s="7">
        <v>41572</v>
      </c>
      <c r="B377" s="8" t="str">
        <f>VLOOKUP(A377,[2]H00300perf!$B:$P,10,0)</f>
        <v>2653.87</v>
      </c>
      <c r="C377" s="9">
        <v>1000</v>
      </c>
      <c r="D377" s="10">
        <f t="shared" si="40"/>
        <v>0.376808208390012</v>
      </c>
      <c r="E377" s="11">
        <v>376</v>
      </c>
      <c r="F377" s="11">
        <f>SUM(D$2:D377)*$B$2</f>
        <v>700579.514015583</v>
      </c>
      <c r="G377" s="20">
        <f t="shared" si="41"/>
        <v>0.00303768666468857</v>
      </c>
      <c r="H377" s="13">
        <f t="shared" si="42"/>
        <v>0.170838636378019</v>
      </c>
      <c r="I377" s="13">
        <f t="shared" si="43"/>
        <v>0.156388659631321</v>
      </c>
      <c r="J377" s="22">
        <f>1000*E377/SUM($D$2:D377)</f>
        <v>4061.49301125113</v>
      </c>
      <c r="K377" s="13">
        <f t="shared" si="44"/>
        <v>0.0901277196664936</v>
      </c>
      <c r="L377" s="23">
        <f t="shared" si="45"/>
        <v>0.0144499767466977</v>
      </c>
      <c r="M377" s="23">
        <f t="shared" si="46"/>
        <v>0.0807109167115252</v>
      </c>
      <c r="N377" s="23">
        <f t="shared" si="47"/>
        <v>-0.0662609399648275</v>
      </c>
    </row>
    <row r="378" spans="1:14">
      <c r="A378" s="7">
        <v>41565</v>
      </c>
      <c r="B378" s="8" t="str">
        <f>VLOOKUP(A378,[2]H00300perf!$B:$P,10,0)</f>
        <v>2718.29</v>
      </c>
      <c r="C378" s="9">
        <v>1000</v>
      </c>
      <c r="D378" s="10">
        <f t="shared" si="40"/>
        <v>0.367878335276957</v>
      </c>
      <c r="E378" s="11">
        <v>377</v>
      </c>
      <c r="F378" s="11">
        <f>SUM(D$2:D378)*$B$2</f>
        <v>703363.451711708</v>
      </c>
      <c r="G378" s="20">
        <f t="shared" si="41"/>
        <v>0.00303548756816412</v>
      </c>
      <c r="H378" s="13">
        <f t="shared" si="42"/>
        <v>0.170705160388178</v>
      </c>
      <c r="I378" s="13">
        <f t="shared" si="43"/>
        <v>0.152114027474249</v>
      </c>
      <c r="J378" s="22">
        <f>1000*E378/SUM($D$2:D378)</f>
        <v>4056.17656569589</v>
      </c>
      <c r="K378" s="13">
        <f t="shared" si="44"/>
        <v>0.0900750036996518</v>
      </c>
      <c r="L378" s="23">
        <f t="shared" si="45"/>
        <v>0.0185911329139288</v>
      </c>
      <c r="M378" s="23">
        <f t="shared" si="46"/>
        <v>0.0806301566885257</v>
      </c>
      <c r="N378" s="23">
        <f t="shared" si="47"/>
        <v>-0.0620390237745969</v>
      </c>
    </row>
    <row r="379" spans="1:14">
      <c r="A379" s="7">
        <v>41558</v>
      </c>
      <c r="B379" s="8" t="str">
        <f>VLOOKUP(A379,[2]H00300perf!$B:$P,10,0)</f>
        <v>2765.81</v>
      </c>
      <c r="C379" s="9">
        <v>1000</v>
      </c>
      <c r="D379" s="10">
        <f t="shared" si="40"/>
        <v>0.361557735346969</v>
      </c>
      <c r="E379" s="11">
        <v>378</v>
      </c>
      <c r="F379" s="11">
        <f>SUM(D$2:D379)*$B$2</f>
        <v>706099.557951833</v>
      </c>
      <c r="G379" s="20">
        <f t="shared" si="41"/>
        <v>0.00303295615726023</v>
      </c>
      <c r="H379" s="13">
        <f t="shared" si="42"/>
        <v>0.170551532777876</v>
      </c>
      <c r="I379" s="13">
        <f t="shared" si="43"/>
        <v>0.148931670237698</v>
      </c>
      <c r="J379" s="22">
        <f>1000*E379/SUM($D$2:D379)</f>
        <v>4051.17644924957</v>
      </c>
      <c r="K379" s="13">
        <f t="shared" si="44"/>
        <v>0.0900110881547678</v>
      </c>
      <c r="L379" s="23">
        <f t="shared" si="45"/>
        <v>0.0216198625401784</v>
      </c>
      <c r="M379" s="23">
        <f t="shared" si="46"/>
        <v>0.0805404446231086</v>
      </c>
      <c r="N379" s="23">
        <f t="shared" si="47"/>
        <v>-0.0589205820829302</v>
      </c>
    </row>
    <row r="380" spans="1:14">
      <c r="A380" s="7">
        <v>41547</v>
      </c>
      <c r="B380" s="8" t="str">
        <f>VLOOKUP(A380,[2]H00300perf!$B:$P,10,0)</f>
        <v>2699.12</v>
      </c>
      <c r="C380" s="9">
        <v>1000</v>
      </c>
      <c r="D380" s="10">
        <f t="shared" si="40"/>
        <v>0.370491123032692</v>
      </c>
      <c r="E380" s="11">
        <v>379</v>
      </c>
      <c r="F380" s="11">
        <f>SUM(D$2:D380)*$B$2</f>
        <v>708903.268049939</v>
      </c>
      <c r="G380" s="20">
        <f t="shared" si="41"/>
        <v>0.00303082699255789</v>
      </c>
      <c r="H380" s="13">
        <f t="shared" si="42"/>
        <v>0.170422332208145</v>
      </c>
      <c r="I380" s="13">
        <f t="shared" si="43"/>
        <v>0.15237257487926</v>
      </c>
      <c r="J380" s="22">
        <f>1000*E380/SUM($D$2:D380)</f>
        <v>4045.82907043103</v>
      </c>
      <c r="K380" s="13">
        <f t="shared" si="44"/>
        <v>0.089960612109347</v>
      </c>
      <c r="L380" s="23">
        <f t="shared" si="45"/>
        <v>0.0180497573288845</v>
      </c>
      <c r="M380" s="23">
        <f t="shared" si="46"/>
        <v>0.0804617200987976</v>
      </c>
      <c r="N380" s="23">
        <f t="shared" si="47"/>
        <v>-0.0624119627699131</v>
      </c>
    </row>
    <row r="381" spans="1:14">
      <c r="A381" s="7">
        <v>41544</v>
      </c>
      <c r="B381" s="8" t="str">
        <f>VLOOKUP(A381,[2]H00300perf!$B:$P,10,0)</f>
        <v>2683.37</v>
      </c>
      <c r="C381" s="9">
        <v>1000</v>
      </c>
      <c r="D381" s="10">
        <f t="shared" si="40"/>
        <v>0.372665715126874</v>
      </c>
      <c r="E381" s="11">
        <v>380</v>
      </c>
      <c r="F381" s="11">
        <f>SUM(D$2:D381)*$B$2</f>
        <v>711723.434482447</v>
      </c>
      <c r="G381" s="20">
        <f t="shared" si="41"/>
        <v>0.0030287716893539</v>
      </c>
      <c r="H381" s="13">
        <f t="shared" si="42"/>
        <v>0.170297626920248</v>
      </c>
      <c r="I381" s="13">
        <f t="shared" si="43"/>
        <v>0.152866766067274</v>
      </c>
      <c r="J381" s="22">
        <f>1000*E381/SUM($D$2:D381)</f>
        <v>4040.43039848918</v>
      </c>
      <c r="K381" s="13">
        <f t="shared" si="44"/>
        <v>0.0899125643612109</v>
      </c>
      <c r="L381" s="23">
        <f t="shared" si="45"/>
        <v>0.0174308608529741</v>
      </c>
      <c r="M381" s="23">
        <f t="shared" si="46"/>
        <v>0.0803850625590368</v>
      </c>
      <c r="N381" s="23">
        <f t="shared" si="47"/>
        <v>-0.0629542017060627</v>
      </c>
    </row>
    <row r="382" spans="1:14">
      <c r="A382" s="7">
        <v>41535</v>
      </c>
      <c r="B382" s="8" t="str">
        <f>VLOOKUP(A382,[2]H00300perf!$B:$P,10,0)</f>
        <v>2725.42</v>
      </c>
      <c r="C382" s="9">
        <v>1000</v>
      </c>
      <c r="D382" s="10">
        <f t="shared" si="40"/>
        <v>0.366915924884972</v>
      </c>
      <c r="E382" s="11">
        <v>381</v>
      </c>
      <c r="F382" s="11">
        <f>SUM(D$2:D382)*$B$2</f>
        <v>714500.08908981</v>
      </c>
      <c r="G382" s="20">
        <f t="shared" si="41"/>
        <v>0.00302641592200578</v>
      </c>
      <c r="H382" s="13">
        <f t="shared" si="42"/>
        <v>0.170154707032888</v>
      </c>
      <c r="I382" s="13">
        <f t="shared" si="43"/>
        <v>0.149985766619814</v>
      </c>
      <c r="J382" s="22">
        <f>1000*E382/SUM($D$2:D382)</f>
        <v>4035.32007067054</v>
      </c>
      <c r="K382" s="13">
        <f t="shared" si="44"/>
        <v>0.0898543807622183</v>
      </c>
      <c r="L382" s="23">
        <f t="shared" si="45"/>
        <v>0.020168940413074</v>
      </c>
      <c r="M382" s="23">
        <f t="shared" si="46"/>
        <v>0.0803003262706699</v>
      </c>
      <c r="N382" s="23">
        <f t="shared" si="47"/>
        <v>-0.0601313858575958</v>
      </c>
    </row>
    <row r="383" spans="1:14">
      <c r="A383" s="7">
        <v>41530</v>
      </c>
      <c r="B383" s="8" t="str">
        <f>VLOOKUP(A383,[2]H00300perf!$B:$P,10,0)</f>
        <v>2788.61</v>
      </c>
      <c r="C383" s="9">
        <v>1000</v>
      </c>
      <c r="D383" s="10">
        <f t="shared" si="40"/>
        <v>0.358601597211514</v>
      </c>
      <c r="E383" s="11">
        <v>382</v>
      </c>
      <c r="F383" s="11">
        <f>SUM(D$2:D383)*$B$2</f>
        <v>717213.824606789</v>
      </c>
      <c r="G383" s="20">
        <f t="shared" si="41"/>
        <v>0.00302364597264446</v>
      </c>
      <c r="H383" s="13">
        <f t="shared" si="42"/>
        <v>0.169986681414128</v>
      </c>
      <c r="I383" s="13">
        <f t="shared" si="43"/>
        <v>0.145973485613798</v>
      </c>
      <c r="J383" s="22">
        <f>1000*E383/SUM($D$2:D383)</f>
        <v>4030.6028701899</v>
      </c>
      <c r="K383" s="13">
        <f t="shared" si="44"/>
        <v>0.0897822362847951</v>
      </c>
      <c r="L383" s="23">
        <f t="shared" si="45"/>
        <v>0.0240131958003305</v>
      </c>
      <c r="M383" s="23">
        <f t="shared" si="46"/>
        <v>0.0802044451293331</v>
      </c>
      <c r="N383" s="23">
        <f t="shared" si="47"/>
        <v>-0.0561912493290027</v>
      </c>
    </row>
    <row r="384" spans="1:14">
      <c r="A384" s="7">
        <v>41523</v>
      </c>
      <c r="B384" s="8" t="str">
        <f>VLOOKUP(A384,[2]H00300perf!$B:$P,10,0)</f>
        <v>2638.97</v>
      </c>
      <c r="C384" s="9">
        <v>1000</v>
      </c>
      <c r="D384" s="10">
        <f t="shared" si="40"/>
        <v>0.378935721133624</v>
      </c>
      <c r="E384" s="11">
        <v>383</v>
      </c>
      <c r="F384" s="11">
        <f>SUM(D$2:D384)*$B$2</f>
        <v>720081.439623253</v>
      </c>
      <c r="G384" s="20">
        <f t="shared" si="41"/>
        <v>0.00302180022829139</v>
      </c>
      <c r="H384" s="13">
        <f t="shared" si="42"/>
        <v>0.169874731372457</v>
      </c>
      <c r="I384" s="13">
        <f t="shared" si="43"/>
        <v>0.154198019006399</v>
      </c>
      <c r="J384" s="22">
        <f>1000*E384/SUM($D$2:D384)</f>
        <v>4025.06090355062</v>
      </c>
      <c r="K384" s="13">
        <f t="shared" si="44"/>
        <v>0.0897410702741686</v>
      </c>
      <c r="L384" s="23">
        <f t="shared" si="45"/>
        <v>0.0156767123660575</v>
      </c>
      <c r="M384" s="23">
        <f t="shared" si="46"/>
        <v>0.0801336610982883</v>
      </c>
      <c r="N384" s="23">
        <f t="shared" si="47"/>
        <v>-0.0644569487322308</v>
      </c>
    </row>
    <row r="385" spans="1:14">
      <c r="A385" s="7">
        <v>41516</v>
      </c>
      <c r="B385" s="8" t="str">
        <f>VLOOKUP(A385,[2]H00300perf!$B:$P,10,0)</f>
        <v>2589.87</v>
      </c>
      <c r="C385" s="9">
        <v>1000</v>
      </c>
      <c r="D385" s="10">
        <f t="shared" si="40"/>
        <v>0.386119766629213</v>
      </c>
      <c r="E385" s="11">
        <v>384</v>
      </c>
      <c r="F385" s="11">
        <f>SUM(D$2:D385)*$B$2</f>
        <v>723003.420263208</v>
      </c>
      <c r="G385" s="20">
        <f t="shared" si="41"/>
        <v>0.00302025362649957</v>
      </c>
      <c r="H385" s="13">
        <f t="shared" si="42"/>
        <v>0.169780933332192</v>
      </c>
      <c r="I385" s="13">
        <f t="shared" si="43"/>
        <v>0.156711680399672</v>
      </c>
      <c r="J385" s="22">
        <f>1000*E385/SUM($D$2:D385)</f>
        <v>4019.26065431627</v>
      </c>
      <c r="K385" s="13">
        <f t="shared" si="44"/>
        <v>0.0897099083596025</v>
      </c>
      <c r="L385" s="23">
        <f t="shared" si="45"/>
        <v>0.0130692529325198</v>
      </c>
      <c r="M385" s="23">
        <f t="shared" si="46"/>
        <v>0.0800710249725896</v>
      </c>
      <c r="N385" s="23">
        <f t="shared" si="47"/>
        <v>-0.0670017720400697</v>
      </c>
    </row>
    <row r="386" spans="1:14">
      <c r="A386" s="7">
        <v>41509</v>
      </c>
      <c r="B386" s="8" t="str">
        <f>VLOOKUP(A386,[2]H00300perf!$B:$P,10,0)</f>
        <v>2559.63</v>
      </c>
      <c r="C386" s="9">
        <v>1000</v>
      </c>
      <c r="D386" s="10">
        <f t="shared" ref="D386:D449" si="48">C386/B386</f>
        <v>0.390681465680587</v>
      </c>
      <c r="E386" s="11">
        <v>385</v>
      </c>
      <c r="F386" s="11">
        <f>SUM(D$2:D386)*$B$2</f>
        <v>725959.921788819</v>
      </c>
      <c r="G386" s="20">
        <f t="shared" si="41"/>
        <v>0.00301887993101744</v>
      </c>
      <c r="H386" s="13">
        <f t="shared" si="42"/>
        <v>0.169697627869247</v>
      </c>
      <c r="I386" s="13">
        <f t="shared" si="43"/>
        <v>0.158113707689133</v>
      </c>
      <c r="J386" s="22">
        <f>1000*E386/SUM($D$2:D386)</f>
        <v>4013.31624867238</v>
      </c>
      <c r="K386" s="13">
        <f t="shared" si="44"/>
        <v>0.0896845171663982</v>
      </c>
      <c r="L386" s="23">
        <f t="shared" si="45"/>
        <v>0.0115839201801133</v>
      </c>
      <c r="M386" s="23">
        <f t="shared" si="46"/>
        <v>0.0800131107028483</v>
      </c>
      <c r="N386" s="23">
        <f t="shared" si="47"/>
        <v>-0.068429190522735</v>
      </c>
    </row>
    <row r="387" spans="1:14">
      <c r="A387" s="7">
        <v>41502</v>
      </c>
      <c r="B387" s="8" t="str">
        <f>VLOOKUP(A387,[2]H00300perf!$B:$P,10,0)</f>
        <v>2577.84</v>
      </c>
      <c r="C387" s="9">
        <v>1000</v>
      </c>
      <c r="D387" s="10">
        <f t="shared" si="48"/>
        <v>0.387921670856221</v>
      </c>
      <c r="E387" s="11">
        <v>386</v>
      </c>
      <c r="F387" s="11">
        <f>SUM(D$2:D387)*$B$2</f>
        <v>728895.538429107</v>
      </c>
      <c r="G387" s="20">
        <f t="shared" ref="G387:G450" si="49">RATE(E387,-1000,0,F387,0)</f>
        <v>0.00301734273049029</v>
      </c>
      <c r="H387" s="13">
        <f t="shared" ref="H387:H450" si="50">(1+G387)^52-1</f>
        <v>0.16960441381507</v>
      </c>
      <c r="I387" s="13">
        <f t="shared" ref="I387:I450" si="51">($B$2/B387)^(52/(E387-1))-1</f>
        <v>0.156564295769779</v>
      </c>
      <c r="J387" s="22">
        <f>1000*E387/SUM($D$2:D387)</f>
        <v>4007.53488805187</v>
      </c>
      <c r="K387" s="13">
        <f t="shared" ref="K387:K450" si="52">($B$2/J387)^(52/(E387-1))-1</f>
        <v>0.0896535934888378</v>
      </c>
      <c r="L387" s="23">
        <f t="shared" ref="L387:L450" si="53">H387-I387</f>
        <v>0.0130401180452908</v>
      </c>
      <c r="M387" s="23">
        <f t="shared" ref="M387:M450" si="54">H387-K387</f>
        <v>0.0799508203262322</v>
      </c>
      <c r="N387" s="23">
        <f t="shared" si="47"/>
        <v>-0.0669107022809414</v>
      </c>
    </row>
    <row r="388" spans="1:14">
      <c r="A388" s="7">
        <v>41495</v>
      </c>
      <c r="B388" s="8" t="str">
        <f>VLOOKUP(A388,[2]H00300perf!$B:$P,10,0)</f>
        <v>2557.11</v>
      </c>
      <c r="C388" s="9">
        <v>1000</v>
      </c>
      <c r="D388" s="10">
        <f t="shared" si="48"/>
        <v>0.391066477390492</v>
      </c>
      <c r="E388" s="11">
        <v>387</v>
      </c>
      <c r="F388" s="11">
        <f>SUM(D$2:D388)*$B$2</f>
        <v>731854.953550084</v>
      </c>
      <c r="G388" s="20">
        <f t="shared" si="49"/>
        <v>0.00301591194312096</v>
      </c>
      <c r="H388" s="13">
        <f t="shared" si="50"/>
        <v>0.16951765907758</v>
      </c>
      <c r="I388" s="13">
        <f t="shared" si="51"/>
        <v>0.157386769481223</v>
      </c>
      <c r="J388" s="22">
        <f>1000*E388/SUM($D$2:D388)</f>
        <v>4001.66977868188</v>
      </c>
      <c r="K388" s="13">
        <f t="shared" si="52"/>
        <v>0.0896262084296033</v>
      </c>
      <c r="L388" s="23">
        <f t="shared" si="53"/>
        <v>0.0121308895963568</v>
      </c>
      <c r="M388" s="23">
        <f t="shared" si="54"/>
        <v>0.0798914506479766</v>
      </c>
      <c r="N388" s="23">
        <f t="shared" ref="N388:N451" si="55">K388-I388</f>
        <v>-0.0677605610516199</v>
      </c>
    </row>
    <row r="389" spans="1:14">
      <c r="A389" s="7">
        <v>41488</v>
      </c>
      <c r="B389" s="8" t="str">
        <f>VLOOKUP(A389,[2]H00300perf!$B:$P,10,0)</f>
        <v>2512.03</v>
      </c>
      <c r="C389" s="9">
        <v>1000</v>
      </c>
      <c r="D389" s="10">
        <f t="shared" si="48"/>
        <v>0.398084417781635</v>
      </c>
      <c r="E389" s="11">
        <v>388</v>
      </c>
      <c r="F389" s="11">
        <f>SUM(D$2:D389)*$B$2</f>
        <v>734867.477285867</v>
      </c>
      <c r="G389" s="20">
        <f t="shared" si="49"/>
        <v>0.00301475896693275</v>
      </c>
      <c r="H389" s="13">
        <f t="shared" si="50"/>
        <v>0.169447753808353</v>
      </c>
      <c r="I389" s="13">
        <f t="shared" si="51"/>
        <v>0.159718047171583</v>
      </c>
      <c r="J389" s="22">
        <f>1000*E389/SUM($D$2:D389)</f>
        <v>3995.56313315768</v>
      </c>
      <c r="K389" s="13">
        <f t="shared" si="52"/>
        <v>0.0896081302617613</v>
      </c>
      <c r="L389" s="23">
        <f t="shared" si="53"/>
        <v>0.00972970663677009</v>
      </c>
      <c r="M389" s="23">
        <f t="shared" si="54"/>
        <v>0.0798396235465921</v>
      </c>
      <c r="N389" s="23">
        <f t="shared" si="55"/>
        <v>-0.070109916909822</v>
      </c>
    </row>
    <row r="390" spans="1:14">
      <c r="A390" s="7">
        <v>41481</v>
      </c>
      <c r="B390" s="8" t="str">
        <f>VLOOKUP(A390,[2]H00300perf!$B:$P,10,0)</f>
        <v>2485.15</v>
      </c>
      <c r="C390" s="9">
        <v>1000</v>
      </c>
      <c r="D390" s="10">
        <f t="shared" si="48"/>
        <v>0.402390197774782</v>
      </c>
      <c r="E390" s="11">
        <v>389</v>
      </c>
      <c r="F390" s="11">
        <f>SUM(D$2:D390)*$B$2</f>
        <v>737912.585227038</v>
      </c>
      <c r="G390" s="20">
        <f t="shared" si="49"/>
        <v>0.00301375724905739</v>
      </c>
      <c r="H390" s="13">
        <f t="shared" si="50"/>
        <v>0.169387022699924</v>
      </c>
      <c r="I390" s="13">
        <f t="shared" si="51"/>
        <v>0.160947904299175</v>
      </c>
      <c r="J390" s="22">
        <f>1000*E390/SUM($D$2:D390)</f>
        <v>3989.33018481352</v>
      </c>
      <c r="K390" s="13">
        <f t="shared" si="52"/>
        <v>0.0895951098734638</v>
      </c>
      <c r="L390" s="23">
        <f t="shared" si="53"/>
        <v>0.00843911840074862</v>
      </c>
      <c r="M390" s="23">
        <f t="shared" si="54"/>
        <v>0.0797919128264604</v>
      </c>
      <c r="N390" s="23">
        <f t="shared" si="55"/>
        <v>-0.0713527944257117</v>
      </c>
    </row>
    <row r="391" spans="1:14">
      <c r="A391" s="7">
        <v>41474</v>
      </c>
      <c r="B391" s="8" t="str">
        <f>VLOOKUP(A391,[2]H00300perf!$B:$P,10,0)</f>
        <v>2442.43</v>
      </c>
      <c r="C391" s="9">
        <v>1000</v>
      </c>
      <c r="D391" s="10">
        <f t="shared" si="48"/>
        <v>0.409428315243426</v>
      </c>
      <c r="E391" s="11">
        <v>390</v>
      </c>
      <c r="F391" s="11">
        <f>SUM(D$2:D391)*$B$2</f>
        <v>741010.954474058</v>
      </c>
      <c r="G391" s="20">
        <f t="shared" si="49"/>
        <v>0.00301302431489436</v>
      </c>
      <c r="H391" s="13">
        <f t="shared" si="50"/>
        <v>0.169342589090171</v>
      </c>
      <c r="I391" s="13">
        <f t="shared" si="51"/>
        <v>0.163195634332895</v>
      </c>
      <c r="J391" s="22">
        <f>1000*E391/SUM($D$2:D391)</f>
        <v>3982.86217252315</v>
      </c>
      <c r="K391" s="13">
        <f t="shared" si="52"/>
        <v>0.0895911080756704</v>
      </c>
      <c r="L391" s="23">
        <f t="shared" si="53"/>
        <v>0.00614695475727634</v>
      </c>
      <c r="M391" s="23">
        <f t="shared" si="54"/>
        <v>0.079751481014501</v>
      </c>
      <c r="N391" s="23">
        <f t="shared" si="55"/>
        <v>-0.0736045262572247</v>
      </c>
    </row>
    <row r="392" spans="1:14">
      <c r="A392" s="7">
        <v>41467</v>
      </c>
      <c r="B392" s="8" t="str">
        <f>VLOOKUP(A392,[2]H00300perf!$B:$P,10,0)</f>
        <v>2535.26</v>
      </c>
      <c r="C392" s="9">
        <v>1000</v>
      </c>
      <c r="D392" s="10">
        <f t="shared" si="48"/>
        <v>0.394436862491421</v>
      </c>
      <c r="E392" s="11">
        <v>391</v>
      </c>
      <c r="F392" s="11">
        <f>SUM(D$2:D392)*$B$2</f>
        <v>743995.875152805</v>
      </c>
      <c r="G392" s="20">
        <f t="shared" si="49"/>
        <v>0.00301158768478834</v>
      </c>
      <c r="H392" s="13">
        <f t="shared" si="50"/>
        <v>0.169255499220629</v>
      </c>
      <c r="I392" s="13">
        <f t="shared" si="51"/>
        <v>0.156976059853725</v>
      </c>
      <c r="J392" s="22">
        <f>1000*E392/SUM($D$2:D392)</f>
        <v>3977.05437465266</v>
      </c>
      <c r="K392" s="13">
        <f t="shared" si="52"/>
        <v>0.0895633911568998</v>
      </c>
      <c r="L392" s="23">
        <f t="shared" si="53"/>
        <v>0.0122794393669039</v>
      </c>
      <c r="M392" s="23">
        <f t="shared" si="54"/>
        <v>0.0796921080637287</v>
      </c>
      <c r="N392" s="23">
        <f t="shared" si="55"/>
        <v>-0.0674126686968248</v>
      </c>
    </row>
    <row r="393" spans="1:14">
      <c r="A393" s="7">
        <v>41460</v>
      </c>
      <c r="B393" s="8" t="str">
        <f>VLOOKUP(A393,[2]H00300perf!$B:$P,10,0)</f>
        <v>2473.35</v>
      </c>
      <c r="C393" s="9">
        <v>1000</v>
      </c>
      <c r="D393" s="10">
        <f t="shared" si="48"/>
        <v>0.404309944003073</v>
      </c>
      <c r="E393" s="11">
        <v>392</v>
      </c>
      <c r="F393" s="11">
        <f>SUM(D$2:D393)*$B$2</f>
        <v>747055.510869545</v>
      </c>
      <c r="G393" s="20">
        <f t="shared" si="49"/>
        <v>0.00301054559878445</v>
      </c>
      <c r="H393" s="13">
        <f t="shared" si="50"/>
        <v>0.169192330966855</v>
      </c>
      <c r="I393" s="13">
        <f t="shared" si="51"/>
        <v>0.160353580418964</v>
      </c>
      <c r="J393" s="22">
        <f>1000*E393/SUM($D$2:D393)</f>
        <v>3970.89581274506</v>
      </c>
      <c r="K393" s="13">
        <f t="shared" si="52"/>
        <v>0.0895489247819443</v>
      </c>
      <c r="L393" s="23">
        <f t="shared" si="53"/>
        <v>0.00883875054789129</v>
      </c>
      <c r="M393" s="23">
        <f t="shared" si="54"/>
        <v>0.0796434061849109</v>
      </c>
      <c r="N393" s="23">
        <f t="shared" si="55"/>
        <v>-0.0708046556370197</v>
      </c>
    </row>
    <row r="394" spans="1:14">
      <c r="A394" s="7">
        <v>41453</v>
      </c>
      <c r="B394" s="8" t="str">
        <f>VLOOKUP(A394,[2]H00300perf!$B:$P,10,0)</f>
        <v>2438.25</v>
      </c>
      <c r="C394" s="9">
        <v>1000</v>
      </c>
      <c r="D394" s="10">
        <f t="shared" si="48"/>
        <v>0.410130216343689</v>
      </c>
      <c r="E394" s="11">
        <v>393</v>
      </c>
      <c r="F394" s="11">
        <f>SUM(D$2:D394)*$B$2</f>
        <v>750159.191788237</v>
      </c>
      <c r="G394" s="20">
        <f t="shared" si="49"/>
        <v>0.00300971441628467</v>
      </c>
      <c r="H394" s="13">
        <f t="shared" si="50"/>
        <v>0.169141949475845</v>
      </c>
      <c r="I394" s="13">
        <f t="shared" si="51"/>
        <v>0.162114710200761</v>
      </c>
      <c r="J394" s="22">
        <f>1000*E394/SUM($D$2:D394)</f>
        <v>3964.55470059686</v>
      </c>
      <c r="K394" s="13">
        <f t="shared" si="52"/>
        <v>0.0895415348960797</v>
      </c>
      <c r="L394" s="23">
        <f t="shared" si="53"/>
        <v>0.00702723927508386</v>
      </c>
      <c r="M394" s="23">
        <f t="shared" si="54"/>
        <v>0.0796004145797655</v>
      </c>
      <c r="N394" s="23">
        <f t="shared" si="55"/>
        <v>-0.0725731753046817</v>
      </c>
    </row>
    <row r="395" spans="1:14">
      <c r="A395" s="7">
        <v>41446</v>
      </c>
      <c r="B395" s="8" t="str">
        <f>VLOOKUP(A395,[2]H00300perf!$B:$P,10,0)</f>
        <v>2559.80</v>
      </c>
      <c r="C395" s="9">
        <v>1000</v>
      </c>
      <c r="D395" s="10">
        <f t="shared" si="48"/>
        <v>0.390655519962497</v>
      </c>
      <c r="E395" s="11">
        <v>394</v>
      </c>
      <c r="F395" s="11">
        <f>SUM(D$2:D395)*$B$2</f>
        <v>753115.496968329</v>
      </c>
      <c r="G395" s="20">
        <f t="shared" si="49"/>
        <v>0.00300800255848833</v>
      </c>
      <c r="H395" s="13">
        <f t="shared" si="50"/>
        <v>0.169038193234201</v>
      </c>
      <c r="I395" s="13">
        <f t="shared" si="51"/>
        <v>0.154216914690547</v>
      </c>
      <c r="J395" s="22">
        <f>1000*E395/SUM($D$2:D395)</f>
        <v>3959.04042872907</v>
      </c>
      <c r="K395" s="13">
        <f t="shared" si="52"/>
        <v>0.089504440632366</v>
      </c>
      <c r="L395" s="23">
        <f t="shared" si="53"/>
        <v>0.0148212785436541</v>
      </c>
      <c r="M395" s="23">
        <f t="shared" si="54"/>
        <v>0.0795337526018354</v>
      </c>
      <c r="N395" s="23">
        <f t="shared" si="55"/>
        <v>-0.0647124740581813</v>
      </c>
    </row>
    <row r="396" spans="1:14">
      <c r="A396" s="7">
        <v>41439</v>
      </c>
      <c r="B396" s="8" t="str">
        <f>VLOOKUP(A396,[2]H00300perf!$B:$P,10,0)</f>
        <v>2664.20</v>
      </c>
      <c r="C396" s="9">
        <v>1000</v>
      </c>
      <c r="D396" s="10">
        <f t="shared" si="48"/>
        <v>0.375347196156445</v>
      </c>
      <c r="E396" s="11">
        <v>395</v>
      </c>
      <c r="F396" s="11">
        <f>SUM(D$2:D396)*$B$2</f>
        <v>755955.955642603</v>
      </c>
      <c r="G396" s="20">
        <f t="shared" si="49"/>
        <v>0.00300560570592254</v>
      </c>
      <c r="H396" s="13">
        <f t="shared" si="50"/>
        <v>0.168892934417417</v>
      </c>
      <c r="I396" s="13">
        <f t="shared" si="51"/>
        <v>0.147725611044272</v>
      </c>
      <c r="J396" s="22">
        <f>1000*E396/SUM($D$2:D396)</f>
        <v>3954.17514431649</v>
      </c>
      <c r="K396" s="13">
        <f t="shared" si="52"/>
        <v>0.089444213728884</v>
      </c>
      <c r="L396" s="23">
        <f t="shared" si="53"/>
        <v>0.0211673233731451</v>
      </c>
      <c r="M396" s="23">
        <f t="shared" si="54"/>
        <v>0.079448720688533</v>
      </c>
      <c r="N396" s="23">
        <f t="shared" si="55"/>
        <v>-0.058281397315388</v>
      </c>
    </row>
    <row r="397" spans="1:14">
      <c r="A397" s="7">
        <v>41432</v>
      </c>
      <c r="B397" s="8" t="str">
        <f>VLOOKUP(A397,[2]H00300perf!$B:$P,10,0)</f>
        <v>2732.89</v>
      </c>
      <c r="C397" s="9">
        <v>1000</v>
      </c>
      <c r="D397" s="10">
        <f t="shared" si="48"/>
        <v>0.365913007841516</v>
      </c>
      <c r="E397" s="11">
        <v>396</v>
      </c>
      <c r="F397" s="11">
        <f>SUM(D$2:D397)*$B$2</f>
        <v>758725.020625094</v>
      </c>
      <c r="G397" s="20">
        <f t="shared" si="49"/>
        <v>0.00300278654858139</v>
      </c>
      <c r="H397" s="13">
        <f t="shared" si="50"/>
        <v>0.168722104903517</v>
      </c>
      <c r="I397" s="13">
        <f t="shared" si="51"/>
        <v>0.143486914648566</v>
      </c>
      <c r="J397" s="22">
        <f>1000*E397/SUM($D$2:D397)</f>
        <v>3949.71790640442</v>
      </c>
      <c r="K397" s="13">
        <f t="shared" si="52"/>
        <v>0.0893696955256253</v>
      </c>
      <c r="L397" s="23">
        <f t="shared" si="53"/>
        <v>0.0252351902549501</v>
      </c>
      <c r="M397" s="23">
        <f t="shared" si="54"/>
        <v>0.0793524093778912</v>
      </c>
      <c r="N397" s="23">
        <f t="shared" si="55"/>
        <v>-0.0541172191229411</v>
      </c>
    </row>
    <row r="398" spans="1:14">
      <c r="A398" s="7">
        <v>41425</v>
      </c>
      <c r="B398" s="8" t="str">
        <f>VLOOKUP(A398,[2]H00300perf!$B:$P,10,0)</f>
        <v>2856.76</v>
      </c>
      <c r="C398" s="9">
        <v>1000</v>
      </c>
      <c r="D398" s="10">
        <f t="shared" si="48"/>
        <v>0.350046906285442</v>
      </c>
      <c r="E398" s="11">
        <v>397</v>
      </c>
      <c r="F398" s="11">
        <f>SUM(D$2:D398)*$B$2</f>
        <v>761374.018090754</v>
      </c>
      <c r="G398" s="20">
        <f t="shared" si="49"/>
        <v>0.00299928208838899</v>
      </c>
      <c r="H398" s="13">
        <f t="shared" si="50"/>
        <v>0.168509782950681</v>
      </c>
      <c r="I398" s="13">
        <f t="shared" si="51"/>
        <v>0.136465253819868</v>
      </c>
      <c r="J398" s="22">
        <f>1000*E398/SUM($D$2:D398)</f>
        <v>3945.91525139474</v>
      </c>
      <c r="K398" s="13">
        <f t="shared" si="52"/>
        <v>0.0892720106540297</v>
      </c>
      <c r="L398" s="23">
        <f t="shared" si="53"/>
        <v>0.0320445291308133</v>
      </c>
      <c r="M398" s="23">
        <f t="shared" si="54"/>
        <v>0.0792377722966517</v>
      </c>
      <c r="N398" s="23">
        <f t="shared" si="55"/>
        <v>-0.0471932431658384</v>
      </c>
    </row>
    <row r="399" spans="1:14">
      <c r="A399" s="7">
        <v>41418</v>
      </c>
      <c r="B399" s="8" t="str">
        <f>VLOOKUP(A399,[2]H00300perf!$B:$P,10,0)</f>
        <v>2845.34</v>
      </c>
      <c r="C399" s="9">
        <v>1000</v>
      </c>
      <c r="D399" s="10">
        <f t="shared" si="48"/>
        <v>0.351451847582363</v>
      </c>
      <c r="E399" s="11">
        <v>398</v>
      </c>
      <c r="F399" s="11">
        <f>SUM(D$2:D399)*$B$2</f>
        <v>764033.647519926</v>
      </c>
      <c r="G399" s="20">
        <f t="shared" si="49"/>
        <v>0.00299582893561945</v>
      </c>
      <c r="H399" s="13">
        <f t="shared" si="50"/>
        <v>0.168300606524218</v>
      </c>
      <c r="I399" s="13">
        <f t="shared" si="51"/>
        <v>0.136695334493952</v>
      </c>
      <c r="J399" s="22">
        <f>1000*E399/SUM($D$2:D399)</f>
        <v>3942.08410817594</v>
      </c>
      <c r="K399" s="13">
        <f t="shared" si="52"/>
        <v>0.0891759900584697</v>
      </c>
      <c r="L399" s="23">
        <f t="shared" si="53"/>
        <v>0.0316052720302658</v>
      </c>
      <c r="M399" s="23">
        <f t="shared" si="54"/>
        <v>0.0791246164657482</v>
      </c>
      <c r="N399" s="23">
        <f t="shared" si="55"/>
        <v>-0.0475193444354824</v>
      </c>
    </row>
    <row r="400" spans="1:14">
      <c r="A400" s="7">
        <v>41411</v>
      </c>
      <c r="B400" s="8" t="str">
        <f>VLOOKUP(A400,[2]H00300perf!$B:$P,10,0)</f>
        <v>2836.87</v>
      </c>
      <c r="C400" s="9">
        <v>1000</v>
      </c>
      <c r="D400" s="10">
        <f t="shared" si="48"/>
        <v>0.352501172066397</v>
      </c>
      <c r="E400" s="11">
        <v>399</v>
      </c>
      <c r="F400" s="11">
        <f>SUM(D$2:D400)*$B$2</f>
        <v>766701.217764597</v>
      </c>
      <c r="G400" s="20">
        <f t="shared" si="49"/>
        <v>0.00299241148139806</v>
      </c>
      <c r="H400" s="13">
        <f t="shared" si="50"/>
        <v>0.168093628712317</v>
      </c>
      <c r="I400" s="13">
        <f t="shared" si="51"/>
        <v>0.136772161361385</v>
      </c>
      <c r="J400" s="22">
        <f>1000*E400/SUM($D$2:D400)</f>
        <v>3938.23875590487</v>
      </c>
      <c r="K400" s="13">
        <f t="shared" si="52"/>
        <v>0.0890811081592449</v>
      </c>
      <c r="L400" s="23">
        <f t="shared" si="53"/>
        <v>0.0313214673509314</v>
      </c>
      <c r="M400" s="23">
        <f t="shared" si="54"/>
        <v>0.0790125205530721</v>
      </c>
      <c r="N400" s="23">
        <f t="shared" si="55"/>
        <v>-0.0476910532021406</v>
      </c>
    </row>
    <row r="401" spans="1:14">
      <c r="A401" s="7">
        <v>41404</v>
      </c>
      <c r="B401" s="8" t="str">
        <f>VLOOKUP(A401,[2]H00300perf!$B:$P,10,0)</f>
        <v>2779.05</v>
      </c>
      <c r="C401" s="9">
        <v>1000</v>
      </c>
      <c r="D401" s="10">
        <f t="shared" si="48"/>
        <v>0.35983519548047</v>
      </c>
      <c r="E401" s="11">
        <v>400</v>
      </c>
      <c r="F401" s="11">
        <f>SUM(D$2:D401)*$B$2</f>
        <v>769424.288598156</v>
      </c>
      <c r="G401" s="20">
        <f t="shared" si="49"/>
        <v>0.00298928929504605</v>
      </c>
      <c r="H401" s="13">
        <f t="shared" si="50"/>
        <v>0.16790456520971</v>
      </c>
      <c r="I401" s="13">
        <f t="shared" si="51"/>
        <v>0.139460856310381</v>
      </c>
      <c r="J401" s="22">
        <f>1000*E401/SUM($D$2:D401)</f>
        <v>3934.13626896942</v>
      </c>
      <c r="K401" s="13">
        <f t="shared" si="52"/>
        <v>0.0889961211819732</v>
      </c>
      <c r="L401" s="23">
        <f t="shared" si="53"/>
        <v>0.0284437088993292</v>
      </c>
      <c r="M401" s="23">
        <f t="shared" si="54"/>
        <v>0.078908444027737</v>
      </c>
      <c r="N401" s="23">
        <f t="shared" si="55"/>
        <v>-0.0504647351284078</v>
      </c>
    </row>
    <row r="402" spans="1:14">
      <c r="A402" s="7">
        <v>41397</v>
      </c>
      <c r="B402" s="8" t="str">
        <f>VLOOKUP(A402,[2]H00300perf!$B:$P,10,0)</f>
        <v>2726.46</v>
      </c>
      <c r="C402" s="9">
        <v>1000</v>
      </c>
      <c r="D402" s="10">
        <f t="shared" si="48"/>
        <v>0.366775965904506</v>
      </c>
      <c r="E402" s="11">
        <v>401</v>
      </c>
      <c r="F402" s="11">
        <f>SUM(D$2:D402)*$B$2</f>
        <v>772199.884058936</v>
      </c>
      <c r="G402" s="20">
        <f t="shared" si="49"/>
        <v>0.00298644081840494</v>
      </c>
      <c r="H402" s="13">
        <f t="shared" si="50"/>
        <v>0.167732102337091</v>
      </c>
      <c r="I402" s="13">
        <f t="shared" si="51"/>
        <v>0.141921636786689</v>
      </c>
      <c r="J402" s="22">
        <f>1000*E402/SUM($D$2:D402)</f>
        <v>3929.79539707933</v>
      </c>
      <c r="K402" s="13">
        <f t="shared" si="52"/>
        <v>0.0889203064968767</v>
      </c>
      <c r="L402" s="23">
        <f t="shared" si="53"/>
        <v>0.0258104655504028</v>
      </c>
      <c r="M402" s="23">
        <f t="shared" si="54"/>
        <v>0.0788117958402148</v>
      </c>
      <c r="N402" s="23">
        <f t="shared" si="55"/>
        <v>-0.053001330289812</v>
      </c>
    </row>
    <row r="403" spans="1:14">
      <c r="A403" s="7">
        <v>41390</v>
      </c>
      <c r="B403" s="8" t="str">
        <f>VLOOKUP(A403,[2]H00300perf!$B:$P,10,0)</f>
        <v>2675.93</v>
      </c>
      <c r="C403" s="9">
        <v>1000</v>
      </c>
      <c r="D403" s="10">
        <f t="shared" si="48"/>
        <v>0.37370185318749</v>
      </c>
      <c r="E403" s="11">
        <v>402</v>
      </c>
      <c r="F403" s="11">
        <f>SUM(D$2:D403)*$B$2</f>
        <v>775027.891518025</v>
      </c>
      <c r="G403" s="20">
        <f t="shared" si="49"/>
        <v>0.00298386038906999</v>
      </c>
      <c r="H403" s="13">
        <f t="shared" si="50"/>
        <v>0.167575890125796</v>
      </c>
      <c r="I403" s="13">
        <f t="shared" si="51"/>
        <v>0.144316358239397</v>
      </c>
      <c r="J403" s="22">
        <f>1000*E403/SUM($D$2:D403)</f>
        <v>3925.22015438879</v>
      </c>
      <c r="K403" s="13">
        <f t="shared" si="52"/>
        <v>0.0888534779587726</v>
      </c>
      <c r="L403" s="23">
        <f t="shared" si="53"/>
        <v>0.0232595318863982</v>
      </c>
      <c r="M403" s="23">
        <f t="shared" si="54"/>
        <v>0.0787224121670229</v>
      </c>
      <c r="N403" s="23">
        <f t="shared" si="55"/>
        <v>-0.0554628802806247</v>
      </c>
    </row>
    <row r="404" spans="1:14">
      <c r="A404" s="7">
        <v>41383</v>
      </c>
      <c r="B404" s="8" t="str">
        <f>VLOOKUP(A404,[2]H00300perf!$B:$P,10,0)</f>
        <v>2770.31</v>
      </c>
      <c r="C404" s="9">
        <v>1000</v>
      </c>
      <c r="D404" s="10">
        <f t="shared" si="48"/>
        <v>0.36097043291184</v>
      </c>
      <c r="E404" s="11">
        <v>403</v>
      </c>
      <c r="F404" s="11">
        <f>SUM(D$2:D404)*$B$2</f>
        <v>777759.553317607</v>
      </c>
      <c r="G404" s="20">
        <f t="shared" si="49"/>
        <v>0.00298074492950619</v>
      </c>
      <c r="H404" s="13">
        <f t="shared" si="50"/>
        <v>0.167387315941767</v>
      </c>
      <c r="I404" s="13">
        <f t="shared" si="51"/>
        <v>0.138815146288041</v>
      </c>
      <c r="J404" s="22">
        <f>1000*E404/SUM($D$2:D404)</f>
        <v>3921.16385712155</v>
      </c>
      <c r="K404" s="13">
        <f t="shared" si="52"/>
        <v>0.0887685370566633</v>
      </c>
      <c r="L404" s="23">
        <f t="shared" si="53"/>
        <v>0.0285721696537267</v>
      </c>
      <c r="M404" s="23">
        <f t="shared" si="54"/>
        <v>0.078618778885104</v>
      </c>
      <c r="N404" s="23">
        <f t="shared" si="55"/>
        <v>-0.0500466092313774</v>
      </c>
    </row>
    <row r="405" spans="1:14">
      <c r="A405" s="7">
        <v>41376</v>
      </c>
      <c r="B405" s="8" t="str">
        <f>VLOOKUP(A405,[2]H00300perf!$B:$P,10,0)</f>
        <v>2691.77</v>
      </c>
      <c r="C405" s="9">
        <v>1000</v>
      </c>
      <c r="D405" s="10">
        <f t="shared" si="48"/>
        <v>0.371502765838092</v>
      </c>
      <c r="E405" s="11">
        <v>404</v>
      </c>
      <c r="F405" s="11">
        <f>SUM(D$2:D405)*$B$2</f>
        <v>780570.919073225</v>
      </c>
      <c r="G405" s="20">
        <f t="shared" si="49"/>
        <v>0.00297804322948076</v>
      </c>
      <c r="H405" s="13">
        <f t="shared" si="50"/>
        <v>0.167223810197668</v>
      </c>
      <c r="I405" s="13">
        <f t="shared" si="51"/>
        <v>0.142680508612672</v>
      </c>
      <c r="J405" s="22">
        <f>1000*E405/SUM($D$2:D405)</f>
        <v>3916.73597529092</v>
      </c>
      <c r="K405" s="13">
        <f t="shared" si="52"/>
        <v>0.0886975010845539</v>
      </c>
      <c r="L405" s="23">
        <f t="shared" si="53"/>
        <v>0.0245433015849963</v>
      </c>
      <c r="M405" s="23">
        <f t="shared" si="54"/>
        <v>0.0785263091131143</v>
      </c>
      <c r="N405" s="23">
        <f t="shared" si="55"/>
        <v>-0.053983007528118</v>
      </c>
    </row>
    <row r="406" spans="1:14">
      <c r="A406" s="7">
        <v>41367</v>
      </c>
      <c r="B406" s="8" t="str">
        <f>VLOOKUP(A406,[2]H00300perf!$B:$P,10,0)</f>
        <v>2714.92</v>
      </c>
      <c r="C406" s="9">
        <v>1000</v>
      </c>
      <c r="D406" s="10">
        <f t="shared" si="48"/>
        <v>0.368334978562904</v>
      </c>
      <c r="E406" s="11">
        <v>405</v>
      </c>
      <c r="F406" s="11">
        <f>SUM(D$2:D406)*$B$2</f>
        <v>783358.312440249</v>
      </c>
      <c r="G406" s="20">
        <f t="shared" si="49"/>
        <v>0.00297519833948236</v>
      </c>
      <c r="H406" s="13">
        <f t="shared" si="50"/>
        <v>0.167051662934476</v>
      </c>
      <c r="I406" s="13">
        <f t="shared" si="51"/>
        <v>0.14104493265202</v>
      </c>
      <c r="J406" s="22">
        <f>1000*E406/SUM($D$2:D406)</f>
        <v>3912.45960032341</v>
      </c>
      <c r="K406" s="13">
        <f t="shared" si="52"/>
        <v>0.0886215743168997</v>
      </c>
      <c r="L406" s="23">
        <f t="shared" si="53"/>
        <v>0.0260067302824563</v>
      </c>
      <c r="M406" s="23">
        <f t="shared" si="54"/>
        <v>0.0784300886175764</v>
      </c>
      <c r="N406" s="23">
        <f t="shared" si="55"/>
        <v>-0.0524233583351201</v>
      </c>
    </row>
    <row r="407" spans="1:14">
      <c r="A407" s="7">
        <v>41362</v>
      </c>
      <c r="B407" s="8" t="str">
        <f>VLOOKUP(A407,[2]H00300perf!$B:$P,10,0)</f>
        <v>2727.51</v>
      </c>
      <c r="C407" s="9">
        <v>1000</v>
      </c>
      <c r="D407" s="10">
        <f t="shared" si="48"/>
        <v>0.366634769441725</v>
      </c>
      <c r="E407" s="11">
        <v>406</v>
      </c>
      <c r="F407" s="11">
        <f>SUM(D$2:D407)*$B$2</f>
        <v>786132.839389738</v>
      </c>
      <c r="G407" s="20">
        <f t="shared" si="49"/>
        <v>0.00297227151505584</v>
      </c>
      <c r="H407" s="13">
        <f t="shared" si="50"/>
        <v>0.166874583720397</v>
      </c>
      <c r="I407" s="13">
        <f t="shared" si="51"/>
        <v>0.139995855063654</v>
      </c>
      <c r="J407" s="22">
        <f>1000*E407/SUM($D$2:D407)</f>
        <v>3908.2775150127</v>
      </c>
      <c r="K407" s="13">
        <f t="shared" si="52"/>
        <v>0.0885428227967469</v>
      </c>
      <c r="L407" s="23">
        <f t="shared" si="53"/>
        <v>0.0268787286567429</v>
      </c>
      <c r="M407" s="23">
        <f t="shared" si="54"/>
        <v>0.0783317609236505</v>
      </c>
      <c r="N407" s="23">
        <f t="shared" si="55"/>
        <v>-0.0514530322669076</v>
      </c>
    </row>
    <row r="408" spans="1:14">
      <c r="A408" s="7">
        <v>41355</v>
      </c>
      <c r="B408" s="8" t="str">
        <f>VLOOKUP(A408,[2]H00300perf!$B:$P,10,0)</f>
        <v>2862.21</v>
      </c>
      <c r="C408" s="9">
        <v>1000</v>
      </c>
      <c r="D408" s="10">
        <f t="shared" si="48"/>
        <v>0.349380373906876</v>
      </c>
      <c r="E408" s="11">
        <v>407</v>
      </c>
      <c r="F408" s="11">
        <f>SUM(D$2:D408)*$B$2</f>
        <v>788776.792838297</v>
      </c>
      <c r="G408" s="20">
        <f t="shared" si="49"/>
        <v>0.00296864841260886</v>
      </c>
      <c r="H408" s="13">
        <f t="shared" si="50"/>
        <v>0.166655414679477</v>
      </c>
      <c r="I408" s="13">
        <f t="shared" si="51"/>
        <v>0.132613589253528</v>
      </c>
      <c r="J408" s="22">
        <f>1000*E408/SUM($D$2:D408)</f>
        <v>3904.7711316621</v>
      </c>
      <c r="K408" s="13">
        <f t="shared" si="52"/>
        <v>0.0884404985712952</v>
      </c>
      <c r="L408" s="23">
        <f t="shared" si="53"/>
        <v>0.0340418254259494</v>
      </c>
      <c r="M408" s="23">
        <f t="shared" si="54"/>
        <v>0.0782149161081818</v>
      </c>
      <c r="N408" s="23">
        <f t="shared" si="55"/>
        <v>-0.0441730906822324</v>
      </c>
    </row>
    <row r="409" spans="1:14">
      <c r="A409" s="7">
        <v>41348</v>
      </c>
      <c r="B409" s="8" t="str">
        <f>VLOOKUP(A409,[2]H00300perf!$B:$P,10,0)</f>
        <v>2776.27</v>
      </c>
      <c r="C409" s="9">
        <v>1000</v>
      </c>
      <c r="D409" s="10">
        <f t="shared" si="48"/>
        <v>0.360195514125067</v>
      </c>
      <c r="E409" s="11">
        <v>408</v>
      </c>
      <c r="F409" s="11">
        <f>SUM(D$2:D409)*$B$2</f>
        <v>791502.590401214</v>
      </c>
      <c r="G409" s="20">
        <f t="shared" si="49"/>
        <v>0.00296544674747149</v>
      </c>
      <c r="H409" s="13">
        <f t="shared" si="50"/>
        <v>0.166461772865427</v>
      </c>
      <c r="I409" s="13">
        <f t="shared" si="51"/>
        <v>0.136685865925025</v>
      </c>
      <c r="J409" s="22">
        <f>1000*E409/SUM($D$2:D409)</f>
        <v>3900.88476960626</v>
      </c>
      <c r="K409" s="13">
        <f t="shared" si="52"/>
        <v>0.0883523429581539</v>
      </c>
      <c r="L409" s="23">
        <f t="shared" si="53"/>
        <v>0.0297759069404024</v>
      </c>
      <c r="M409" s="23">
        <f t="shared" si="54"/>
        <v>0.0781094299072733</v>
      </c>
      <c r="N409" s="23">
        <f t="shared" si="55"/>
        <v>-0.0483335229668709</v>
      </c>
    </row>
    <row r="410" spans="1:14">
      <c r="A410" s="7">
        <v>41341</v>
      </c>
      <c r="B410" s="8" t="str">
        <f>VLOOKUP(A410,[2]H00300perf!$B:$P,10,0)</f>
        <v>2849.56</v>
      </c>
      <c r="C410" s="9">
        <v>1000</v>
      </c>
      <c r="D410" s="10">
        <f t="shared" si="48"/>
        <v>0.350931371860919</v>
      </c>
      <c r="E410" s="11">
        <v>409</v>
      </c>
      <c r="F410" s="11">
        <f>SUM(D$2:D410)*$B$2</f>
        <v>794158.28110434</v>
      </c>
      <c r="G410" s="20">
        <f t="shared" si="49"/>
        <v>0.0029618734010801</v>
      </c>
      <c r="H410" s="13">
        <f t="shared" si="50"/>
        <v>0.166245688400434</v>
      </c>
      <c r="I410" s="13">
        <f t="shared" si="51"/>
        <v>0.132561612460579</v>
      </c>
      <c r="J410" s="22">
        <f>1000*E410/SUM($D$2:D410)</f>
        <v>3897.36910593689</v>
      </c>
      <c r="K410" s="13">
        <f t="shared" si="52"/>
        <v>0.0882515711960714</v>
      </c>
      <c r="L410" s="23">
        <f t="shared" si="53"/>
        <v>0.0336840759398547</v>
      </c>
      <c r="M410" s="23">
        <f t="shared" si="54"/>
        <v>0.0779941172043623</v>
      </c>
      <c r="N410" s="23">
        <f t="shared" si="55"/>
        <v>-0.0443100412645077</v>
      </c>
    </row>
    <row r="411" spans="1:14">
      <c r="A411" s="7">
        <v>41334</v>
      </c>
      <c r="B411" s="8" t="str">
        <f>VLOOKUP(A411,[2]H00300perf!$B:$P,10,0)</f>
        <v>2917.23</v>
      </c>
      <c r="C411" s="9">
        <v>1000</v>
      </c>
      <c r="D411" s="10">
        <f t="shared" si="48"/>
        <v>0.342790935236509</v>
      </c>
      <c r="E411" s="11">
        <v>410</v>
      </c>
      <c r="F411" s="11">
        <f>SUM(D$2:D411)*$B$2</f>
        <v>796752.368646289</v>
      </c>
      <c r="G411" s="20">
        <f t="shared" si="49"/>
        <v>0.00295797886687399</v>
      </c>
      <c r="H411" s="13">
        <f t="shared" si="50"/>
        <v>0.166010226041078</v>
      </c>
      <c r="I411" s="13">
        <f t="shared" si="51"/>
        <v>0.128843515137656</v>
      </c>
      <c r="J411" s="22">
        <f>1000*E411/SUM($D$2:D411)</f>
        <v>3894.17794298069</v>
      </c>
      <c r="K411" s="13">
        <f t="shared" si="52"/>
        <v>0.0881398852180633</v>
      </c>
      <c r="L411" s="23">
        <f t="shared" si="53"/>
        <v>0.0371667109034217</v>
      </c>
      <c r="M411" s="23">
        <f t="shared" si="54"/>
        <v>0.0778703408230146</v>
      </c>
      <c r="N411" s="23">
        <f t="shared" si="55"/>
        <v>-0.0407036299195929</v>
      </c>
    </row>
    <row r="412" spans="1:14">
      <c r="A412" s="7">
        <v>41327</v>
      </c>
      <c r="B412" s="8" t="str">
        <f>VLOOKUP(A412,[2]H00300perf!$B:$P,10,0)</f>
        <v>2838.28</v>
      </c>
      <c r="C412" s="9">
        <v>1000</v>
      </c>
      <c r="D412" s="10">
        <f t="shared" si="48"/>
        <v>0.352326056625844</v>
      </c>
      <c r="E412" s="11">
        <v>411</v>
      </c>
      <c r="F412" s="11">
        <f>SUM(D$2:D412)*$B$2</f>
        <v>799418.613696108</v>
      </c>
      <c r="G412" s="20">
        <f t="shared" si="49"/>
        <v>0.00295445245451548</v>
      </c>
      <c r="H412" s="13">
        <f t="shared" si="50"/>
        <v>0.16579706044032</v>
      </c>
      <c r="I412" s="13">
        <f t="shared" si="51"/>
        <v>0.132443630094825</v>
      </c>
      <c r="J412" s="22">
        <f>1000*E412/SUM($D$2:D412)</f>
        <v>3890.65628034318</v>
      </c>
      <c r="K412" s="13">
        <f t="shared" si="52"/>
        <v>0.088040569832416</v>
      </c>
      <c r="L412" s="23">
        <f t="shared" si="53"/>
        <v>0.033353430345495</v>
      </c>
      <c r="M412" s="23">
        <f t="shared" si="54"/>
        <v>0.077756490607904</v>
      </c>
      <c r="N412" s="23">
        <f t="shared" si="55"/>
        <v>-0.044403060262409</v>
      </c>
    </row>
    <row r="413" spans="1:14">
      <c r="A413" s="7">
        <v>41313</v>
      </c>
      <c r="B413" s="8" t="str">
        <f>VLOOKUP(A413,[2]H00300perf!$B:$P,10,0)</f>
        <v>3029.70</v>
      </c>
      <c r="C413" s="9">
        <v>1000</v>
      </c>
      <c r="D413" s="10">
        <f t="shared" si="48"/>
        <v>0.330065683070931</v>
      </c>
      <c r="E413" s="11">
        <v>412</v>
      </c>
      <c r="F413" s="11">
        <f>SUM(D$2:D413)*$B$2</f>
        <v>801916.402256031</v>
      </c>
      <c r="G413" s="20">
        <f t="shared" si="49"/>
        <v>0.00295006557139421</v>
      </c>
      <c r="H413" s="13">
        <f t="shared" si="50"/>
        <v>0.165531934199569</v>
      </c>
      <c r="I413" s="13">
        <f t="shared" si="51"/>
        <v>0.122791237071159</v>
      </c>
      <c r="J413" s="22">
        <f>1000*E413/SUM($D$2:D413)</f>
        <v>3887.9745958913</v>
      </c>
      <c r="K413" s="13">
        <f t="shared" si="52"/>
        <v>0.0879121186988736</v>
      </c>
      <c r="L413" s="23">
        <f t="shared" si="53"/>
        <v>0.0427406971284101</v>
      </c>
      <c r="M413" s="23">
        <f t="shared" si="54"/>
        <v>0.0776198155006953</v>
      </c>
      <c r="N413" s="23">
        <f t="shared" si="55"/>
        <v>-0.0348791183722852</v>
      </c>
    </row>
    <row r="414" spans="1:14">
      <c r="A414" s="7">
        <v>41306</v>
      </c>
      <c r="B414" s="8" t="str">
        <f>VLOOKUP(A414,[2]H00300perf!$B:$P,10,0)</f>
        <v>2998.66</v>
      </c>
      <c r="C414" s="9">
        <v>1000</v>
      </c>
      <c r="D414" s="10">
        <f t="shared" si="48"/>
        <v>0.333482288755644</v>
      </c>
      <c r="E414" s="11">
        <v>413</v>
      </c>
      <c r="F414" s="11">
        <f>SUM(D$2:D414)*$B$2</f>
        <v>804440.046150304</v>
      </c>
      <c r="G414" s="20">
        <f t="shared" si="49"/>
        <v>0.00294581470187876</v>
      </c>
      <c r="H414" s="13">
        <f t="shared" si="50"/>
        <v>0.165275084509062</v>
      </c>
      <c r="I414" s="13">
        <f t="shared" si="51"/>
        <v>0.123935547626788</v>
      </c>
      <c r="J414" s="22">
        <f>1000*E414/SUM($D$2:D414)</f>
        <v>3885.18468835158</v>
      </c>
      <c r="K414" s="13">
        <f t="shared" si="52"/>
        <v>0.0877881957841871</v>
      </c>
      <c r="L414" s="23">
        <f t="shared" si="53"/>
        <v>0.041339536882274</v>
      </c>
      <c r="M414" s="23">
        <f t="shared" si="54"/>
        <v>0.0774868887248752</v>
      </c>
      <c r="N414" s="23">
        <f t="shared" si="55"/>
        <v>-0.0361473518426012</v>
      </c>
    </row>
    <row r="415" spans="1:14">
      <c r="A415" s="7">
        <v>41299</v>
      </c>
      <c r="B415" s="8" t="str">
        <f>VLOOKUP(A415,[2]H00300perf!$B:$P,10,0)</f>
        <v>2811.03</v>
      </c>
      <c r="C415" s="9">
        <v>1000</v>
      </c>
      <c r="D415" s="10">
        <f t="shared" si="48"/>
        <v>0.355741489774211</v>
      </c>
      <c r="E415" s="11">
        <v>414</v>
      </c>
      <c r="F415" s="11">
        <f>SUM(D$2:D415)*$B$2</f>
        <v>807132.137661245</v>
      </c>
      <c r="G415" s="20">
        <f t="shared" si="49"/>
        <v>0.00294241378775309</v>
      </c>
      <c r="H415" s="13">
        <f t="shared" si="50"/>
        <v>0.165069631527822</v>
      </c>
      <c r="I415" s="13">
        <f t="shared" si="51"/>
        <v>0.132796098837572</v>
      </c>
      <c r="J415" s="22">
        <f>1000*E415/SUM($D$2:D415)</f>
        <v>3881.60197545611</v>
      </c>
      <c r="K415" s="13">
        <f t="shared" si="52"/>
        <v>0.0876929258568599</v>
      </c>
      <c r="L415" s="23">
        <f t="shared" si="53"/>
        <v>0.0322735326902497</v>
      </c>
      <c r="M415" s="23">
        <f t="shared" si="54"/>
        <v>0.077376705670962</v>
      </c>
      <c r="N415" s="23">
        <f t="shared" si="55"/>
        <v>-0.0451031729807123</v>
      </c>
    </row>
    <row r="416" spans="1:14">
      <c r="A416" s="7">
        <v>41292</v>
      </c>
      <c r="B416" s="8" t="str">
        <f>VLOOKUP(A416,[2]H00300perf!$B:$P,10,0)</f>
        <v>2837.01</v>
      </c>
      <c r="C416" s="9">
        <v>1000</v>
      </c>
      <c r="D416" s="10">
        <f t="shared" si="48"/>
        <v>0.352483776934167</v>
      </c>
      <c r="E416" s="11">
        <v>415</v>
      </c>
      <c r="F416" s="11">
        <f>SUM(D$2:D416)*$B$2</f>
        <v>809799.576267383</v>
      </c>
      <c r="G416" s="20">
        <f t="shared" si="49"/>
        <v>0.0029388841240989</v>
      </c>
      <c r="H416" s="13">
        <f t="shared" si="50"/>
        <v>0.164856438215608</v>
      </c>
      <c r="I416" s="13">
        <f t="shared" si="51"/>
        <v>0.131147154815598</v>
      </c>
      <c r="J416" s="22">
        <f>1000*E416/SUM($D$2:D416)</f>
        <v>3878.16114263197</v>
      </c>
      <c r="K416" s="13">
        <f t="shared" si="52"/>
        <v>0.0875932430891306</v>
      </c>
      <c r="L416" s="23">
        <f t="shared" si="53"/>
        <v>0.0337092834000097</v>
      </c>
      <c r="M416" s="23">
        <f t="shared" si="54"/>
        <v>0.0772631951264771</v>
      </c>
      <c r="N416" s="23">
        <f t="shared" si="55"/>
        <v>-0.0435539117264674</v>
      </c>
    </row>
    <row r="417" spans="1:14">
      <c r="A417" s="7">
        <v>41285</v>
      </c>
      <c r="B417" s="8" t="str">
        <f>VLOOKUP(A417,[2]H00300perf!$B:$P,10,0)</f>
        <v>2714.35</v>
      </c>
      <c r="C417" s="9">
        <v>1000</v>
      </c>
      <c r="D417" s="10">
        <f t="shared" si="48"/>
        <v>0.368412327076464</v>
      </c>
      <c r="E417" s="11">
        <v>416</v>
      </c>
      <c r="F417" s="11">
        <f>SUM(D$2:D417)*$B$2</f>
        <v>812587.554973151</v>
      </c>
      <c r="G417" s="20">
        <f t="shared" si="49"/>
        <v>0.00293594857158597</v>
      </c>
      <c r="H417" s="13">
        <f t="shared" si="50"/>
        <v>0.16467915863394</v>
      </c>
      <c r="I417" s="13">
        <f t="shared" si="51"/>
        <v>0.137091216631259</v>
      </c>
      <c r="J417" s="22">
        <f>1000*E417/SUM($D$2:D417)</f>
        <v>3874.16811977144</v>
      </c>
      <c r="K417" s="13">
        <f t="shared" si="52"/>
        <v>0.0875135777696634</v>
      </c>
      <c r="L417" s="23">
        <f t="shared" si="53"/>
        <v>0.0275879420026808</v>
      </c>
      <c r="M417" s="23">
        <f t="shared" si="54"/>
        <v>0.0771655808642762</v>
      </c>
      <c r="N417" s="23">
        <f t="shared" si="55"/>
        <v>-0.0495776388615954</v>
      </c>
    </row>
    <row r="418" spans="1:14">
      <c r="A418" s="7">
        <v>41278</v>
      </c>
      <c r="B418" s="8" t="str">
        <f>VLOOKUP(A418,[2]H00300perf!$B:$P,10,0)</f>
        <v>2759.37</v>
      </c>
      <c r="C418" s="9">
        <v>1000</v>
      </c>
      <c r="D418" s="10">
        <f t="shared" si="48"/>
        <v>0.362401562675538</v>
      </c>
      <c r="E418" s="11">
        <v>417</v>
      </c>
      <c r="F418" s="11">
        <f>SUM(D$2:D418)*$B$2</f>
        <v>815330.046918776</v>
      </c>
      <c r="G418" s="20">
        <f t="shared" si="49"/>
        <v>0.00293277779002327</v>
      </c>
      <c r="H418" s="13">
        <f t="shared" si="50"/>
        <v>0.164487703171333</v>
      </c>
      <c r="I418" s="13">
        <f t="shared" si="51"/>
        <v>0.134405099412276</v>
      </c>
      <c r="J418" s="22">
        <f>1000*E418/SUM($D$2:D418)</f>
        <v>3870.41831945925</v>
      </c>
      <c r="K418" s="13">
        <f t="shared" si="52"/>
        <v>0.0874259034233213</v>
      </c>
      <c r="L418" s="23">
        <f t="shared" si="53"/>
        <v>0.0300826037590578</v>
      </c>
      <c r="M418" s="23">
        <f t="shared" si="54"/>
        <v>0.0770617997480121</v>
      </c>
      <c r="N418" s="23">
        <f t="shared" si="55"/>
        <v>-0.0469791959889543</v>
      </c>
    </row>
    <row r="419" spans="1:14">
      <c r="A419" s="7">
        <v>41271</v>
      </c>
      <c r="B419" s="8" t="str">
        <f>VLOOKUP(A419,[2]H00300perf!$B:$P,10,0)</f>
        <v>2710.88</v>
      </c>
      <c r="C419" s="9">
        <v>1000</v>
      </c>
      <c r="D419" s="10">
        <f t="shared" si="48"/>
        <v>0.368883904857463</v>
      </c>
      <c r="E419" s="11">
        <v>418</v>
      </c>
      <c r="F419" s="11">
        <f>SUM(D$2:D419)*$B$2</f>
        <v>818121.59431298</v>
      </c>
      <c r="G419" s="20">
        <f t="shared" si="49"/>
        <v>0.00292983958529991</v>
      </c>
      <c r="H419" s="13">
        <f t="shared" si="50"/>
        <v>0.164310318521821</v>
      </c>
      <c r="I419" s="13">
        <f t="shared" si="51"/>
        <v>0.136572068903287</v>
      </c>
      <c r="J419" s="22">
        <f>1000*E419/SUM($D$2:D419)</f>
        <v>3866.46180957531</v>
      </c>
      <c r="K419" s="13">
        <f t="shared" si="52"/>
        <v>0.0873460327128055</v>
      </c>
      <c r="L419" s="23">
        <f t="shared" si="53"/>
        <v>0.0277382496185341</v>
      </c>
      <c r="M419" s="23">
        <f t="shared" si="54"/>
        <v>0.0769642858090152</v>
      </c>
      <c r="N419" s="23">
        <f t="shared" si="55"/>
        <v>-0.049226036190481</v>
      </c>
    </row>
    <row r="420" spans="1:14">
      <c r="A420" s="7">
        <v>41264</v>
      </c>
      <c r="B420" s="8" t="str">
        <f>VLOOKUP(A420,[2]H00300perf!$B:$P,10,0)</f>
        <v>2592.77</v>
      </c>
      <c r="C420" s="9">
        <v>1000</v>
      </c>
      <c r="D420" s="10">
        <f t="shared" si="48"/>
        <v>0.385687893642706</v>
      </c>
      <c r="E420" s="11">
        <v>419</v>
      </c>
      <c r="F420" s="11">
        <f>SUM(D$2:D420)*$B$2</f>
        <v>821040.306732516</v>
      </c>
      <c r="G420" s="20">
        <f t="shared" si="49"/>
        <v>0.00292751044728461</v>
      </c>
      <c r="H420" s="13">
        <f t="shared" si="50"/>
        <v>0.164169723144203</v>
      </c>
      <c r="I420" s="13">
        <f t="shared" si="51"/>
        <v>0.142538093366898</v>
      </c>
      <c r="J420" s="22">
        <f>1000*E420/SUM($D$2:D420)</f>
        <v>3861.93396840504</v>
      </c>
      <c r="K420" s="13">
        <f t="shared" si="52"/>
        <v>0.0872867002830677</v>
      </c>
      <c r="L420" s="23">
        <f t="shared" si="53"/>
        <v>0.0216316297773058</v>
      </c>
      <c r="M420" s="23">
        <f t="shared" si="54"/>
        <v>0.0768830228611357</v>
      </c>
      <c r="N420" s="23">
        <f t="shared" si="55"/>
        <v>-0.0552513930838299</v>
      </c>
    </row>
    <row r="421" spans="1:14">
      <c r="A421" s="7">
        <v>41257</v>
      </c>
      <c r="B421" s="8" t="str">
        <f>VLOOKUP(A421,[2]H00300perf!$B:$P,10,0)</f>
        <v>2575.13</v>
      </c>
      <c r="C421" s="9">
        <v>1000</v>
      </c>
      <c r="D421" s="10">
        <f t="shared" si="48"/>
        <v>0.388329909557964</v>
      </c>
      <c r="E421" s="11">
        <v>420</v>
      </c>
      <c r="F421" s="11">
        <f>SUM(D$2:D421)*$B$2</f>
        <v>823979.012739591</v>
      </c>
      <c r="G421" s="20">
        <f t="shared" si="49"/>
        <v>0.00292526036102862</v>
      </c>
      <c r="H421" s="13">
        <f t="shared" si="50"/>
        <v>0.164033915435838</v>
      </c>
      <c r="I421" s="13">
        <f t="shared" si="51"/>
        <v>0.143142900315735</v>
      </c>
      <c r="J421" s="22">
        <f>1000*E421/SUM($D$2:D421)</f>
        <v>3857.3446056987</v>
      </c>
      <c r="K421" s="13">
        <f t="shared" si="52"/>
        <v>0.087229991767765</v>
      </c>
      <c r="L421" s="23">
        <f t="shared" si="53"/>
        <v>0.0208910151201032</v>
      </c>
      <c r="M421" s="23">
        <f t="shared" si="54"/>
        <v>0.0768039236680726</v>
      </c>
      <c r="N421" s="23">
        <f t="shared" si="55"/>
        <v>-0.0559129085479695</v>
      </c>
    </row>
    <row r="422" spans="1:14">
      <c r="A422" s="7">
        <v>41250</v>
      </c>
      <c r="B422" s="8" t="str">
        <f>VLOOKUP(A422,[2]H00300perf!$B:$P,10,0)</f>
        <v>2455.87</v>
      </c>
      <c r="C422" s="9">
        <v>1000</v>
      </c>
      <c r="D422" s="10">
        <f t="shared" si="48"/>
        <v>0.407187676872147</v>
      </c>
      <c r="E422" s="11">
        <v>421</v>
      </c>
      <c r="F422" s="11">
        <f>SUM(D$2:D422)*$B$2</f>
        <v>827060.425843705</v>
      </c>
      <c r="G422" s="20">
        <f t="shared" si="49"/>
        <v>0.00292367831683201</v>
      </c>
      <c r="H422" s="13">
        <f t="shared" si="50"/>
        <v>0.163938437823311</v>
      </c>
      <c r="I422" s="13">
        <f t="shared" si="51"/>
        <v>0.149507728445767</v>
      </c>
      <c r="J422" s="22">
        <f>1000*E422/SUM($D$2:D422)</f>
        <v>3852.12307401838</v>
      </c>
      <c r="K422" s="13">
        <f t="shared" si="52"/>
        <v>0.087195834686931</v>
      </c>
      <c r="L422" s="23">
        <f t="shared" si="53"/>
        <v>0.0144307093775446</v>
      </c>
      <c r="M422" s="23">
        <f t="shared" si="54"/>
        <v>0.0767426031363803</v>
      </c>
      <c r="N422" s="23">
        <f t="shared" si="55"/>
        <v>-0.0623118937588356</v>
      </c>
    </row>
    <row r="423" spans="1:14">
      <c r="A423" s="7">
        <v>41243</v>
      </c>
      <c r="B423" s="8" t="str">
        <f>VLOOKUP(A423,[2]H00300perf!$B:$P,10,0)</f>
        <v>2338.81</v>
      </c>
      <c r="C423" s="9">
        <v>1000</v>
      </c>
      <c r="D423" s="10">
        <f t="shared" si="48"/>
        <v>0.427567865709485</v>
      </c>
      <c r="E423" s="11">
        <v>422</v>
      </c>
      <c r="F423" s="11">
        <f>SUM(D$2:D423)*$B$2</f>
        <v>830296.067045855</v>
      </c>
      <c r="G423" s="20">
        <f t="shared" si="49"/>
        <v>0.00292280666453523</v>
      </c>
      <c r="H423" s="13">
        <f t="shared" si="50"/>
        <v>0.163885836202863</v>
      </c>
      <c r="I423" s="13">
        <f t="shared" si="51"/>
        <v>0.156080238413818</v>
      </c>
      <c r="J423" s="22">
        <f>1000*E423/SUM($D$2:D423)</f>
        <v>3846.22573410748</v>
      </c>
      <c r="K423" s="13">
        <f t="shared" si="52"/>
        <v>0.0871856799909385</v>
      </c>
      <c r="L423" s="23">
        <f t="shared" si="53"/>
        <v>0.00780559778904477</v>
      </c>
      <c r="M423" s="23">
        <f t="shared" si="54"/>
        <v>0.0767001562119245</v>
      </c>
      <c r="N423" s="23">
        <f t="shared" si="55"/>
        <v>-0.0688945584228797</v>
      </c>
    </row>
    <row r="424" spans="1:14">
      <c r="A424" s="7">
        <v>41236</v>
      </c>
      <c r="B424" s="8" t="str">
        <f>VLOOKUP(A424,[2]H00300perf!$B:$P,10,0)</f>
        <v>2396.76</v>
      </c>
      <c r="C424" s="9">
        <v>1000</v>
      </c>
      <c r="D424" s="10">
        <f t="shared" si="48"/>
        <v>0.417229927068209</v>
      </c>
      <c r="E424" s="11">
        <v>423</v>
      </c>
      <c r="F424" s="11">
        <f>SUM(D$2:D424)*$B$2</f>
        <v>833453.47538044</v>
      </c>
      <c r="G424" s="20">
        <f t="shared" si="49"/>
        <v>0.00292152783311477</v>
      </c>
      <c r="H424" s="13">
        <f t="shared" si="50"/>
        <v>0.163808666754364</v>
      </c>
      <c r="I424" s="13">
        <f t="shared" si="51"/>
        <v>0.152202750727199</v>
      </c>
      <c r="J424" s="22">
        <f>1000*E424/SUM($D$2:D424)</f>
        <v>3840.73465953073</v>
      </c>
      <c r="K424" s="13">
        <f t="shared" si="52"/>
        <v>0.0871617172705468</v>
      </c>
      <c r="L424" s="23">
        <f t="shared" si="53"/>
        <v>0.0116059160271644</v>
      </c>
      <c r="M424" s="23">
        <f t="shared" si="54"/>
        <v>0.0766469494838171</v>
      </c>
      <c r="N424" s="23">
        <f t="shared" si="55"/>
        <v>-0.0650410334566527</v>
      </c>
    </row>
    <row r="425" spans="1:14">
      <c r="A425" s="7">
        <v>41229</v>
      </c>
      <c r="B425" s="8" t="str">
        <f>VLOOKUP(A425,[2]H00300perf!$B:$P,10,0)</f>
        <v>2379.88</v>
      </c>
      <c r="C425" s="9">
        <v>1000</v>
      </c>
      <c r="D425" s="10">
        <f t="shared" si="48"/>
        <v>0.420189253239659</v>
      </c>
      <c r="E425" s="11">
        <v>424</v>
      </c>
      <c r="F425" s="11">
        <f>SUM(D$2:D425)*$B$2</f>
        <v>836633.278563794</v>
      </c>
      <c r="G425" s="20">
        <f t="shared" si="49"/>
        <v>0.00292032438225023</v>
      </c>
      <c r="H425" s="13">
        <f t="shared" si="50"/>
        <v>0.163736050632453</v>
      </c>
      <c r="I425" s="13">
        <f t="shared" si="51"/>
        <v>0.152818098436373</v>
      </c>
      <c r="J425" s="22">
        <f>1000*E425/SUM($D$2:D425)</f>
        <v>3835.1823698767</v>
      </c>
      <c r="K425" s="13">
        <f t="shared" si="52"/>
        <v>0.087140274672892</v>
      </c>
      <c r="L425" s="23">
        <f t="shared" si="53"/>
        <v>0.0109179521960796</v>
      </c>
      <c r="M425" s="23">
        <f t="shared" si="54"/>
        <v>0.0765957759595608</v>
      </c>
      <c r="N425" s="23">
        <f t="shared" si="55"/>
        <v>-0.0656778237634812</v>
      </c>
    </row>
    <row r="426" spans="1:14">
      <c r="A426" s="7">
        <v>41222</v>
      </c>
      <c r="B426" s="8" t="str">
        <f>VLOOKUP(A426,[2]H00300perf!$B:$P,10,0)</f>
        <v>2449.50</v>
      </c>
      <c r="C426" s="9">
        <v>1000</v>
      </c>
      <c r="D426" s="10">
        <f t="shared" si="48"/>
        <v>0.408246580934885</v>
      </c>
      <c r="E426" s="11">
        <v>425</v>
      </c>
      <c r="F426" s="11">
        <f>SUM(D$2:D426)*$B$2</f>
        <v>839722.704977348</v>
      </c>
      <c r="G426" s="20">
        <f t="shared" si="49"/>
        <v>0.00291866624892169</v>
      </c>
      <c r="H426" s="13">
        <f t="shared" si="50"/>
        <v>0.163636006288951</v>
      </c>
      <c r="I426" s="13">
        <f t="shared" si="51"/>
        <v>0.14836344537277</v>
      </c>
      <c r="J426" s="22">
        <f>1000*E426/SUM($D$2:D426)</f>
        <v>3830.08430156329</v>
      </c>
      <c r="K426" s="13">
        <f t="shared" si="52"/>
        <v>0.0871034007273259</v>
      </c>
      <c r="L426" s="23">
        <f t="shared" si="53"/>
        <v>0.0152725609161815</v>
      </c>
      <c r="M426" s="23">
        <f t="shared" si="54"/>
        <v>0.0765326055616253</v>
      </c>
      <c r="N426" s="23">
        <f t="shared" si="55"/>
        <v>-0.0612600446454439</v>
      </c>
    </row>
    <row r="427" spans="1:14">
      <c r="A427" s="7">
        <v>41215</v>
      </c>
      <c r="B427" s="8" t="str">
        <f>VLOOKUP(A427,[2]H00300perf!$B:$P,10,0)</f>
        <v>2521.43</v>
      </c>
      <c r="C427" s="9">
        <v>1000</v>
      </c>
      <c r="D427" s="10">
        <f t="shared" si="48"/>
        <v>0.396600341869495</v>
      </c>
      <c r="E427" s="11">
        <v>426</v>
      </c>
      <c r="F427" s="11">
        <f>SUM(D$2:D427)*$B$2</f>
        <v>842723.997894462</v>
      </c>
      <c r="G427" s="20">
        <f t="shared" si="49"/>
        <v>0.00291657246030581</v>
      </c>
      <c r="H427" s="13">
        <f t="shared" si="50"/>
        <v>0.163509688506029</v>
      </c>
      <c r="I427" s="13">
        <f t="shared" si="51"/>
        <v>0.143931672237663</v>
      </c>
      <c r="J427" s="22">
        <f>1000*E427/SUM($D$2:D427)</f>
        <v>3825.4236357984</v>
      </c>
      <c r="K427" s="13">
        <f t="shared" si="52"/>
        <v>0.0870517284210905</v>
      </c>
      <c r="L427" s="23">
        <f t="shared" si="53"/>
        <v>0.0195780162683667</v>
      </c>
      <c r="M427" s="23">
        <f t="shared" si="54"/>
        <v>0.0764579600849389</v>
      </c>
      <c r="N427" s="23">
        <f t="shared" si="55"/>
        <v>-0.0568799438165721</v>
      </c>
    </row>
    <row r="428" spans="1:14">
      <c r="A428" s="7">
        <v>41208</v>
      </c>
      <c r="B428" s="8" t="str">
        <f>VLOOKUP(A428,[2]H00300perf!$B:$P,10,0)</f>
        <v>2457.03</v>
      </c>
      <c r="C428" s="9">
        <v>1000</v>
      </c>
      <c r="D428" s="10">
        <f t="shared" si="48"/>
        <v>0.406995437581145</v>
      </c>
      <c r="E428" s="11">
        <v>427</v>
      </c>
      <c r="F428" s="11">
        <f>SUM(D$2:D428)*$B$2</f>
        <v>845803.956218129</v>
      </c>
      <c r="G428" s="20">
        <f t="shared" si="49"/>
        <v>0.00291482338004692</v>
      </c>
      <c r="H428" s="13">
        <f t="shared" si="50"/>
        <v>0.163404177208402</v>
      </c>
      <c r="I428" s="13">
        <f t="shared" si="51"/>
        <v>0.147187962823049</v>
      </c>
      <c r="J428" s="22">
        <f>1000*E428/SUM($D$2:D428)</f>
        <v>3820.44068988328</v>
      </c>
      <c r="K428" s="13">
        <f t="shared" si="52"/>
        <v>0.087011690609043</v>
      </c>
      <c r="L428" s="23">
        <f t="shared" si="53"/>
        <v>0.0162162143853533</v>
      </c>
      <c r="M428" s="23">
        <f t="shared" si="54"/>
        <v>0.0763924865993593</v>
      </c>
      <c r="N428" s="23">
        <f t="shared" si="55"/>
        <v>-0.060176272214006</v>
      </c>
    </row>
    <row r="429" spans="1:14">
      <c r="A429" s="7">
        <v>41201</v>
      </c>
      <c r="B429" s="8" t="str">
        <f>VLOOKUP(A429,[2]H00300perf!$B:$P,10,0)</f>
        <v>2549.43</v>
      </c>
      <c r="C429" s="9">
        <v>1000</v>
      </c>
      <c r="D429" s="10">
        <f t="shared" si="48"/>
        <v>0.392244540936602</v>
      </c>
      <c r="E429" s="11">
        <v>428</v>
      </c>
      <c r="F429" s="11">
        <f>SUM(D$2:D429)*$B$2</f>
        <v>848772.286393894</v>
      </c>
      <c r="G429" s="20">
        <f t="shared" si="49"/>
        <v>0.00291253709754532</v>
      </c>
      <c r="H429" s="13">
        <f t="shared" si="50"/>
        <v>0.16326627394017</v>
      </c>
      <c r="I429" s="13">
        <f t="shared" si="51"/>
        <v>0.141674944940524</v>
      </c>
      <c r="J429" s="22">
        <f>1000*E429/SUM($D$2:D429)</f>
        <v>3815.99570570439</v>
      </c>
      <c r="K429" s="13">
        <f t="shared" si="52"/>
        <v>0.0869534047166027</v>
      </c>
      <c r="L429" s="23">
        <f t="shared" si="53"/>
        <v>0.0215913289996454</v>
      </c>
      <c r="M429" s="23">
        <f t="shared" si="54"/>
        <v>0.0763128692235668</v>
      </c>
      <c r="N429" s="23">
        <f t="shared" si="55"/>
        <v>-0.0547215402239214</v>
      </c>
    </row>
    <row r="430" spans="1:14">
      <c r="A430" s="7">
        <v>41194</v>
      </c>
      <c r="B430" s="8" t="str">
        <f>VLOOKUP(A430,[2]H00300perf!$B:$P,10,0)</f>
        <v>2518.71</v>
      </c>
      <c r="C430" s="9">
        <v>1000</v>
      </c>
      <c r="D430" s="10">
        <f t="shared" si="48"/>
        <v>0.397028637675636</v>
      </c>
      <c r="E430" s="11">
        <v>429</v>
      </c>
      <c r="F430" s="11">
        <f>SUM(D$2:D430)*$B$2</f>
        <v>851776.820460936</v>
      </c>
      <c r="G430" s="20">
        <f t="shared" si="49"/>
        <v>0.00291039957065323</v>
      </c>
      <c r="H430" s="13">
        <f t="shared" si="50"/>
        <v>0.163137357767213</v>
      </c>
      <c r="I430" s="13">
        <f t="shared" si="51"/>
        <v>0.143003838876076</v>
      </c>
      <c r="J430" s="22">
        <f>1000*E430/SUM($D$2:D430)</f>
        <v>3811.41969588134</v>
      </c>
      <c r="K430" s="13">
        <f t="shared" si="52"/>
        <v>0.0869001129890086</v>
      </c>
      <c r="L430" s="23">
        <f t="shared" si="53"/>
        <v>0.0201335188911369</v>
      </c>
      <c r="M430" s="23">
        <f t="shared" si="54"/>
        <v>0.0762372447782045</v>
      </c>
      <c r="N430" s="23">
        <f t="shared" si="55"/>
        <v>-0.0561037258870676</v>
      </c>
    </row>
    <row r="431" spans="1:14">
      <c r="A431" s="7">
        <v>41180</v>
      </c>
      <c r="B431" s="8" t="str">
        <f>VLOOKUP(A431,[2]H00300perf!$B:$P,10,0)</f>
        <v>2506.22</v>
      </c>
      <c r="C431" s="9">
        <v>1000</v>
      </c>
      <c r="D431" s="10">
        <f t="shared" si="48"/>
        <v>0.399007269912458</v>
      </c>
      <c r="E431" s="11">
        <v>430</v>
      </c>
      <c r="F431" s="11">
        <f>SUM(D$2:D431)*$B$2</f>
        <v>854796.327926362</v>
      </c>
      <c r="G431" s="20">
        <f t="shared" si="49"/>
        <v>0.00290831164461002</v>
      </c>
      <c r="H431" s="13">
        <f t="shared" si="50"/>
        <v>0.163011446594321</v>
      </c>
      <c r="I431" s="13">
        <f t="shared" si="51"/>
        <v>0.143336514432308</v>
      </c>
      <c r="J431" s="22">
        <f>1000*E431/SUM($D$2:D431)</f>
        <v>3806.80917043004</v>
      </c>
      <c r="K431" s="13">
        <f t="shared" si="52"/>
        <v>0.0868484566467249</v>
      </c>
      <c r="L431" s="23">
        <f t="shared" si="53"/>
        <v>0.0196749321620133</v>
      </c>
      <c r="M431" s="23">
        <f t="shared" si="54"/>
        <v>0.0761629899475964</v>
      </c>
      <c r="N431" s="23">
        <f t="shared" si="55"/>
        <v>-0.0564880577855831</v>
      </c>
    </row>
    <row r="432" spans="1:14">
      <c r="A432" s="7">
        <v>41173</v>
      </c>
      <c r="B432" s="8" t="str">
        <f>VLOOKUP(A432,[2]H00300perf!$B:$P,10,0)</f>
        <v>2403.11</v>
      </c>
      <c r="C432" s="9">
        <v>1000</v>
      </c>
      <c r="D432" s="10">
        <f t="shared" si="48"/>
        <v>0.416127434865653</v>
      </c>
      <c r="E432" s="11">
        <v>431</v>
      </c>
      <c r="F432" s="11">
        <f>SUM(D$2:D432)*$B$2</f>
        <v>857945.39309608</v>
      </c>
      <c r="G432" s="20">
        <f t="shared" si="49"/>
        <v>0.00290679006589711</v>
      </c>
      <c r="H432" s="13">
        <f t="shared" si="50"/>
        <v>0.16291969709051</v>
      </c>
      <c r="I432" s="13">
        <f t="shared" si="51"/>
        <v>0.148802104801658</v>
      </c>
      <c r="J432" s="22">
        <f>1000*E432/SUM($D$2:D432)</f>
        <v>3801.65693090299</v>
      </c>
      <c r="K432" s="13">
        <f t="shared" si="52"/>
        <v>0.0868159621464812</v>
      </c>
      <c r="L432" s="23">
        <f t="shared" si="53"/>
        <v>0.0141175922888519</v>
      </c>
      <c r="M432" s="23">
        <f t="shared" si="54"/>
        <v>0.0761037349440283</v>
      </c>
      <c r="N432" s="23">
        <f t="shared" si="55"/>
        <v>-0.0619861426551764</v>
      </c>
    </row>
    <row r="433" spans="1:14">
      <c r="A433" s="7">
        <v>41166</v>
      </c>
      <c r="B433" s="8" t="str">
        <f>VLOOKUP(A433,[2]H00300perf!$B:$P,10,0)</f>
        <v>2529.87</v>
      </c>
      <c r="C433" s="9">
        <v>1000</v>
      </c>
      <c r="D433" s="10">
        <f t="shared" si="48"/>
        <v>0.395277227683636</v>
      </c>
      <c r="E433" s="11">
        <v>432</v>
      </c>
      <c r="F433" s="11">
        <f>SUM(D$2:D433)*$B$2</f>
        <v>860936.673280437</v>
      </c>
      <c r="G433" s="20">
        <f t="shared" si="49"/>
        <v>0.00290453446303633</v>
      </c>
      <c r="H433" s="13">
        <f t="shared" si="50"/>
        <v>0.162783699808706</v>
      </c>
      <c r="I433" s="13">
        <f t="shared" si="51"/>
        <v>0.141331996976642</v>
      </c>
      <c r="J433" s="22">
        <f>1000*E433/SUM($D$2:D433)</f>
        <v>3797.23817263284</v>
      </c>
      <c r="K433" s="13">
        <f t="shared" si="52"/>
        <v>0.0867585306892953</v>
      </c>
      <c r="L433" s="23">
        <f t="shared" si="53"/>
        <v>0.0214517028320633</v>
      </c>
      <c r="M433" s="23">
        <f t="shared" si="54"/>
        <v>0.0760251691194105</v>
      </c>
      <c r="N433" s="23">
        <f t="shared" si="55"/>
        <v>-0.0545734662873472</v>
      </c>
    </row>
    <row r="434" spans="1:14">
      <c r="A434" s="7">
        <v>41159</v>
      </c>
      <c r="B434" s="8" t="str">
        <f>VLOOKUP(A434,[2]H00300perf!$B:$P,10,0)</f>
        <v>2531.63</v>
      </c>
      <c r="C434" s="9">
        <v>1000</v>
      </c>
      <c r="D434" s="10">
        <f t="shared" si="48"/>
        <v>0.39500242926494</v>
      </c>
      <c r="E434" s="11">
        <v>433</v>
      </c>
      <c r="F434" s="11">
        <f>SUM(D$2:D434)*$B$2</f>
        <v>863925.873914021</v>
      </c>
      <c r="G434" s="20">
        <f t="shared" si="49"/>
        <v>0.00290225303144915</v>
      </c>
      <c r="H434" s="13">
        <f t="shared" si="50"/>
        <v>0.162646161100292</v>
      </c>
      <c r="I434" s="13">
        <f t="shared" si="51"/>
        <v>0.140887283329368</v>
      </c>
      <c r="J434" s="22">
        <f>1000*E434/SUM($D$2:D434)</f>
        <v>3792.85914329046</v>
      </c>
      <c r="K434" s="13">
        <f t="shared" si="52"/>
        <v>0.0867001751011967</v>
      </c>
      <c r="L434" s="23">
        <f t="shared" si="53"/>
        <v>0.0217588777709241</v>
      </c>
      <c r="M434" s="23">
        <f t="shared" si="54"/>
        <v>0.075945985999095</v>
      </c>
      <c r="N434" s="23">
        <f t="shared" si="55"/>
        <v>-0.0541871082281709</v>
      </c>
    </row>
    <row r="435" spans="1:14">
      <c r="A435" s="7">
        <v>41152</v>
      </c>
      <c r="B435" s="8" t="str">
        <f>VLOOKUP(A435,[2]H00300perf!$B:$P,10,0)</f>
        <v>2407.07</v>
      </c>
      <c r="C435" s="9">
        <v>1000</v>
      </c>
      <c r="D435" s="10">
        <f t="shared" si="48"/>
        <v>0.41544284129668</v>
      </c>
      <c r="E435" s="11">
        <v>434</v>
      </c>
      <c r="F435" s="11">
        <f>SUM(D$2:D435)*$B$2</f>
        <v>867069.758387676</v>
      </c>
      <c r="G435" s="20">
        <f t="shared" si="49"/>
        <v>0.00290064159996636</v>
      </c>
      <c r="H435" s="13">
        <f t="shared" si="50"/>
        <v>0.162549023728485</v>
      </c>
      <c r="I435" s="13">
        <f t="shared" si="51"/>
        <v>0.14747159811744</v>
      </c>
      <c r="J435" s="22">
        <f>1000*E435/SUM($D$2:D435)</f>
        <v>3787.83444841533</v>
      </c>
      <c r="K435" s="13">
        <f t="shared" si="52"/>
        <v>0.0866645087432556</v>
      </c>
      <c r="L435" s="23">
        <f t="shared" si="53"/>
        <v>0.0150774256110449</v>
      </c>
      <c r="M435" s="23">
        <f t="shared" si="54"/>
        <v>0.075884514985229</v>
      </c>
      <c r="N435" s="23">
        <f t="shared" si="55"/>
        <v>-0.0608070893741841</v>
      </c>
    </row>
    <row r="436" spans="1:14">
      <c r="A436" s="7">
        <v>41145</v>
      </c>
      <c r="B436" s="8" t="e">
        <f>VLOOKUP(A436,[2]H00300perf!$B:$P,10,0)</f>
        <v>#N/A</v>
      </c>
      <c r="C436" s="9">
        <v>1000</v>
      </c>
      <c r="D436" s="10" t="e">
        <f t="shared" si="48"/>
        <v>#N/A</v>
      </c>
      <c r="E436" s="11">
        <v>435</v>
      </c>
      <c r="F436" s="11" t="e">
        <f>SUM(D$2:D436)*$B$2</f>
        <v>#N/A</v>
      </c>
      <c r="G436" s="20" t="e">
        <f t="shared" si="49"/>
        <v>#N/A</v>
      </c>
      <c r="H436" s="13" t="e">
        <f t="shared" si="50"/>
        <v>#N/A</v>
      </c>
      <c r="I436" s="13" t="e">
        <f t="shared" si="51"/>
        <v>#N/A</v>
      </c>
      <c r="J436" s="22" t="e">
        <f>1000*E436/SUM($D$2:D436)</f>
        <v>#N/A</v>
      </c>
      <c r="K436" s="13" t="e">
        <f t="shared" si="52"/>
        <v>#N/A</v>
      </c>
      <c r="L436" s="23" t="e">
        <f t="shared" si="53"/>
        <v>#N/A</v>
      </c>
      <c r="M436" s="23" t="e">
        <f t="shared" si="54"/>
        <v>#N/A</v>
      </c>
      <c r="N436" s="23" t="e">
        <f t="shared" si="55"/>
        <v>#N/A</v>
      </c>
    </row>
    <row r="437" spans="1:14">
      <c r="A437" s="7">
        <v>41138</v>
      </c>
      <c r="B437" s="8" t="e">
        <f>VLOOKUP(A437,[2]H00300perf!$B:$P,10,0)</f>
        <v>#N/A</v>
      </c>
      <c r="C437" s="9">
        <v>1000</v>
      </c>
      <c r="D437" s="10" t="e">
        <f t="shared" si="48"/>
        <v>#N/A</v>
      </c>
      <c r="E437" s="11">
        <v>436</v>
      </c>
      <c r="F437" s="11" t="e">
        <f>SUM(D$2:D437)*$B$2</f>
        <v>#N/A</v>
      </c>
      <c r="G437" s="20" t="e">
        <f t="shared" si="49"/>
        <v>#N/A</v>
      </c>
      <c r="H437" s="13" t="e">
        <f t="shared" si="50"/>
        <v>#N/A</v>
      </c>
      <c r="I437" s="13" t="e">
        <f t="shared" si="51"/>
        <v>#N/A</v>
      </c>
      <c r="J437" s="22" t="e">
        <f>1000*E437/SUM($D$2:D437)</f>
        <v>#N/A</v>
      </c>
      <c r="K437" s="13" t="e">
        <f t="shared" si="52"/>
        <v>#N/A</v>
      </c>
      <c r="L437" s="23" t="e">
        <f t="shared" si="53"/>
        <v>#N/A</v>
      </c>
      <c r="M437" s="23" t="e">
        <f t="shared" si="54"/>
        <v>#N/A</v>
      </c>
      <c r="N437" s="23" t="e">
        <f t="shared" si="55"/>
        <v>#N/A</v>
      </c>
    </row>
    <row r="438" spans="1:14">
      <c r="A438" s="7">
        <v>41131</v>
      </c>
      <c r="B438" s="8" t="e">
        <f>VLOOKUP(A438,[2]H00300perf!$B:$P,10,0)</f>
        <v>#N/A</v>
      </c>
      <c r="C438" s="9">
        <v>1000</v>
      </c>
      <c r="D438" s="10" t="e">
        <f t="shared" si="48"/>
        <v>#N/A</v>
      </c>
      <c r="E438" s="11">
        <v>437</v>
      </c>
      <c r="F438" s="11" t="e">
        <f>SUM(D$2:D438)*$B$2</f>
        <v>#N/A</v>
      </c>
      <c r="G438" s="20" t="e">
        <f t="shared" si="49"/>
        <v>#N/A</v>
      </c>
      <c r="H438" s="13" t="e">
        <f t="shared" si="50"/>
        <v>#N/A</v>
      </c>
      <c r="I438" s="13" t="e">
        <f t="shared" si="51"/>
        <v>#N/A</v>
      </c>
      <c r="J438" s="22" t="e">
        <f>1000*E438/SUM($D$2:D438)</f>
        <v>#N/A</v>
      </c>
      <c r="K438" s="13" t="e">
        <f t="shared" si="52"/>
        <v>#N/A</v>
      </c>
      <c r="L438" s="23" t="e">
        <f t="shared" si="53"/>
        <v>#N/A</v>
      </c>
      <c r="M438" s="23" t="e">
        <f t="shared" si="54"/>
        <v>#N/A</v>
      </c>
      <c r="N438" s="23" t="e">
        <f t="shared" si="55"/>
        <v>#N/A</v>
      </c>
    </row>
    <row r="439" spans="1:14">
      <c r="A439" s="7">
        <v>41124</v>
      </c>
      <c r="B439" s="8" t="e">
        <f>VLOOKUP(A439,[2]H00300perf!$B:$P,10,0)</f>
        <v>#N/A</v>
      </c>
      <c r="C439" s="9">
        <v>1000</v>
      </c>
      <c r="D439" s="10" t="e">
        <f t="shared" si="48"/>
        <v>#N/A</v>
      </c>
      <c r="E439" s="11">
        <v>438</v>
      </c>
      <c r="F439" s="11" t="e">
        <f>SUM(D$2:D439)*$B$2</f>
        <v>#N/A</v>
      </c>
      <c r="G439" s="20" t="e">
        <f t="shared" si="49"/>
        <v>#N/A</v>
      </c>
      <c r="H439" s="13" t="e">
        <f t="shared" si="50"/>
        <v>#N/A</v>
      </c>
      <c r="I439" s="13" t="e">
        <f t="shared" si="51"/>
        <v>#N/A</v>
      </c>
      <c r="J439" s="22" t="e">
        <f>1000*E439/SUM($D$2:D439)</f>
        <v>#N/A</v>
      </c>
      <c r="K439" s="13" t="e">
        <f t="shared" si="52"/>
        <v>#N/A</v>
      </c>
      <c r="L439" s="23" t="e">
        <f t="shared" si="53"/>
        <v>#N/A</v>
      </c>
      <c r="M439" s="23" t="e">
        <f t="shared" si="54"/>
        <v>#N/A</v>
      </c>
      <c r="N439" s="23" t="e">
        <f t="shared" si="55"/>
        <v>#N/A</v>
      </c>
    </row>
    <row r="440" spans="1:14">
      <c r="A440" s="7">
        <v>41117</v>
      </c>
      <c r="B440" s="8" t="e">
        <f>VLOOKUP(A440,[2]H00300perf!$B:$P,10,0)</f>
        <v>#N/A</v>
      </c>
      <c r="C440" s="9">
        <v>1000</v>
      </c>
      <c r="D440" s="10" t="e">
        <f t="shared" si="48"/>
        <v>#N/A</v>
      </c>
      <c r="E440" s="11">
        <v>439</v>
      </c>
      <c r="F440" s="11" t="e">
        <f>SUM(D$2:D440)*$B$2</f>
        <v>#N/A</v>
      </c>
      <c r="G440" s="20" t="e">
        <f t="shared" si="49"/>
        <v>#N/A</v>
      </c>
      <c r="H440" s="13" t="e">
        <f t="shared" si="50"/>
        <v>#N/A</v>
      </c>
      <c r="I440" s="13" t="e">
        <f t="shared" si="51"/>
        <v>#N/A</v>
      </c>
      <c r="J440" s="22" t="e">
        <f>1000*E440/SUM($D$2:D440)</f>
        <v>#N/A</v>
      </c>
      <c r="K440" s="13" t="e">
        <f t="shared" si="52"/>
        <v>#N/A</v>
      </c>
      <c r="L440" s="23" t="e">
        <f t="shared" si="53"/>
        <v>#N/A</v>
      </c>
      <c r="M440" s="23" t="e">
        <f t="shared" si="54"/>
        <v>#N/A</v>
      </c>
      <c r="N440" s="23" t="e">
        <f t="shared" si="55"/>
        <v>#N/A</v>
      </c>
    </row>
    <row r="441" spans="1:14">
      <c r="A441" s="7">
        <v>41110</v>
      </c>
      <c r="B441" s="8" t="e">
        <f>VLOOKUP(A441,[2]H00300perf!$B:$P,10,0)</f>
        <v>#N/A</v>
      </c>
      <c r="C441" s="9">
        <v>1000</v>
      </c>
      <c r="D441" s="10" t="e">
        <f t="shared" si="48"/>
        <v>#N/A</v>
      </c>
      <c r="E441" s="11">
        <v>440</v>
      </c>
      <c r="F441" s="11" t="e">
        <f>SUM(D$2:D441)*$B$2</f>
        <v>#N/A</v>
      </c>
      <c r="G441" s="20" t="e">
        <f t="shared" si="49"/>
        <v>#N/A</v>
      </c>
      <c r="H441" s="13" t="e">
        <f t="shared" si="50"/>
        <v>#N/A</v>
      </c>
      <c r="I441" s="13" t="e">
        <f t="shared" si="51"/>
        <v>#N/A</v>
      </c>
      <c r="J441" s="22" t="e">
        <f>1000*E441/SUM($D$2:D441)</f>
        <v>#N/A</v>
      </c>
      <c r="K441" s="13" t="e">
        <f t="shared" si="52"/>
        <v>#N/A</v>
      </c>
      <c r="L441" s="23" t="e">
        <f t="shared" si="53"/>
        <v>#N/A</v>
      </c>
      <c r="M441" s="23" t="e">
        <f t="shared" si="54"/>
        <v>#N/A</v>
      </c>
      <c r="N441" s="23" t="e">
        <f t="shared" si="55"/>
        <v>#N/A</v>
      </c>
    </row>
    <row r="442" spans="1:14">
      <c r="A442" s="7">
        <v>41103</v>
      </c>
      <c r="B442" s="8" t="e">
        <f>VLOOKUP(A442,[2]H00300perf!$B:$P,10,0)</f>
        <v>#N/A</v>
      </c>
      <c r="C442" s="9">
        <v>1000</v>
      </c>
      <c r="D442" s="10" t="e">
        <f t="shared" si="48"/>
        <v>#N/A</v>
      </c>
      <c r="E442" s="11">
        <v>441</v>
      </c>
      <c r="F442" s="11" t="e">
        <f>SUM(D$2:D442)*$B$2</f>
        <v>#N/A</v>
      </c>
      <c r="G442" s="20" t="e">
        <f t="shared" si="49"/>
        <v>#N/A</v>
      </c>
      <c r="H442" s="13" t="e">
        <f t="shared" si="50"/>
        <v>#N/A</v>
      </c>
      <c r="I442" s="13" t="e">
        <f t="shared" si="51"/>
        <v>#N/A</v>
      </c>
      <c r="J442" s="22" t="e">
        <f>1000*E442/SUM($D$2:D442)</f>
        <v>#N/A</v>
      </c>
      <c r="K442" s="13" t="e">
        <f t="shared" si="52"/>
        <v>#N/A</v>
      </c>
      <c r="L442" s="23" t="e">
        <f t="shared" si="53"/>
        <v>#N/A</v>
      </c>
      <c r="M442" s="23" t="e">
        <f t="shared" si="54"/>
        <v>#N/A</v>
      </c>
      <c r="N442" s="23" t="e">
        <f t="shared" si="55"/>
        <v>#N/A</v>
      </c>
    </row>
    <row r="443" spans="1:14">
      <c r="A443" s="7">
        <v>41096</v>
      </c>
      <c r="B443" s="8" t="e">
        <f>VLOOKUP(A443,[2]H00300perf!$B:$P,10,0)</f>
        <v>#N/A</v>
      </c>
      <c r="C443" s="9">
        <v>1000</v>
      </c>
      <c r="D443" s="10" t="e">
        <f t="shared" si="48"/>
        <v>#N/A</v>
      </c>
      <c r="E443" s="11">
        <v>442</v>
      </c>
      <c r="F443" s="11" t="e">
        <f>SUM(D$2:D443)*$B$2</f>
        <v>#N/A</v>
      </c>
      <c r="G443" s="20" t="e">
        <f t="shared" si="49"/>
        <v>#N/A</v>
      </c>
      <c r="H443" s="13" t="e">
        <f t="shared" si="50"/>
        <v>#N/A</v>
      </c>
      <c r="I443" s="13" t="e">
        <f t="shared" si="51"/>
        <v>#N/A</v>
      </c>
      <c r="J443" s="22" t="e">
        <f>1000*E443/SUM($D$2:D443)</f>
        <v>#N/A</v>
      </c>
      <c r="K443" s="13" t="e">
        <f t="shared" si="52"/>
        <v>#N/A</v>
      </c>
      <c r="L443" s="23" t="e">
        <f t="shared" si="53"/>
        <v>#N/A</v>
      </c>
      <c r="M443" s="23" t="e">
        <f t="shared" si="54"/>
        <v>#N/A</v>
      </c>
      <c r="N443" s="23" t="e">
        <f t="shared" si="55"/>
        <v>#N/A</v>
      </c>
    </row>
    <row r="444" spans="1:14">
      <c r="A444" s="7">
        <v>41089</v>
      </c>
      <c r="B444" s="8" t="e">
        <f>VLOOKUP(A444,[2]H00300perf!$B:$P,10,0)</f>
        <v>#N/A</v>
      </c>
      <c r="C444" s="9">
        <v>1000</v>
      </c>
      <c r="D444" s="10" t="e">
        <f t="shared" si="48"/>
        <v>#N/A</v>
      </c>
      <c r="E444" s="11">
        <v>443</v>
      </c>
      <c r="F444" s="11" t="e">
        <f>SUM(D$2:D444)*$B$2</f>
        <v>#N/A</v>
      </c>
      <c r="G444" s="20" t="e">
        <f t="shared" si="49"/>
        <v>#N/A</v>
      </c>
      <c r="H444" s="13" t="e">
        <f t="shared" si="50"/>
        <v>#N/A</v>
      </c>
      <c r="I444" s="13" t="e">
        <f t="shared" si="51"/>
        <v>#N/A</v>
      </c>
      <c r="J444" s="22" t="e">
        <f>1000*E444/SUM($D$2:D444)</f>
        <v>#N/A</v>
      </c>
      <c r="K444" s="13" t="e">
        <f t="shared" si="52"/>
        <v>#N/A</v>
      </c>
      <c r="L444" s="23" t="e">
        <f t="shared" si="53"/>
        <v>#N/A</v>
      </c>
      <c r="M444" s="23" t="e">
        <f t="shared" si="54"/>
        <v>#N/A</v>
      </c>
      <c r="N444" s="23" t="e">
        <f t="shared" si="55"/>
        <v>#N/A</v>
      </c>
    </row>
    <row r="445" spans="1:14">
      <c r="A445" s="7">
        <v>41081</v>
      </c>
      <c r="B445" s="8" t="e">
        <f>VLOOKUP(A445,[2]H00300perf!$B:$P,10,0)</f>
        <v>#N/A</v>
      </c>
      <c r="C445" s="9">
        <v>1000</v>
      </c>
      <c r="D445" s="10" t="e">
        <f t="shared" si="48"/>
        <v>#N/A</v>
      </c>
      <c r="E445" s="11">
        <v>444</v>
      </c>
      <c r="F445" s="11" t="e">
        <f>SUM(D$2:D445)*$B$2</f>
        <v>#N/A</v>
      </c>
      <c r="G445" s="20" t="e">
        <f t="shared" si="49"/>
        <v>#N/A</v>
      </c>
      <c r="H445" s="13" t="e">
        <f t="shared" si="50"/>
        <v>#N/A</v>
      </c>
      <c r="I445" s="13" t="e">
        <f t="shared" si="51"/>
        <v>#N/A</v>
      </c>
      <c r="J445" s="22" t="e">
        <f>1000*E445/SUM($D$2:D445)</f>
        <v>#N/A</v>
      </c>
      <c r="K445" s="13" t="e">
        <f t="shared" si="52"/>
        <v>#N/A</v>
      </c>
      <c r="L445" s="23" t="e">
        <f t="shared" si="53"/>
        <v>#N/A</v>
      </c>
      <c r="M445" s="23" t="e">
        <f t="shared" si="54"/>
        <v>#N/A</v>
      </c>
      <c r="N445" s="23" t="e">
        <f t="shared" si="55"/>
        <v>#N/A</v>
      </c>
    </row>
    <row r="446" spans="1:14">
      <c r="A446" s="7">
        <v>41075</v>
      </c>
      <c r="B446" s="8" t="e">
        <f>VLOOKUP(A446,[2]H00300perf!$B:$P,10,0)</f>
        <v>#N/A</v>
      </c>
      <c r="C446" s="9">
        <v>1000</v>
      </c>
      <c r="D446" s="10" t="e">
        <f t="shared" si="48"/>
        <v>#N/A</v>
      </c>
      <c r="E446" s="11">
        <v>445</v>
      </c>
      <c r="F446" s="11" t="e">
        <f>SUM(D$2:D446)*$B$2</f>
        <v>#N/A</v>
      </c>
      <c r="G446" s="20" t="e">
        <f t="shared" si="49"/>
        <v>#N/A</v>
      </c>
      <c r="H446" s="13" t="e">
        <f t="shared" si="50"/>
        <v>#N/A</v>
      </c>
      <c r="I446" s="13" t="e">
        <f t="shared" si="51"/>
        <v>#N/A</v>
      </c>
      <c r="J446" s="22" t="e">
        <f>1000*E446/SUM($D$2:D446)</f>
        <v>#N/A</v>
      </c>
      <c r="K446" s="13" t="e">
        <f t="shared" si="52"/>
        <v>#N/A</v>
      </c>
      <c r="L446" s="23" t="e">
        <f t="shared" si="53"/>
        <v>#N/A</v>
      </c>
      <c r="M446" s="23" t="e">
        <f t="shared" si="54"/>
        <v>#N/A</v>
      </c>
      <c r="N446" s="23" t="e">
        <f t="shared" si="55"/>
        <v>#N/A</v>
      </c>
    </row>
    <row r="447" spans="1:14">
      <c r="A447" s="7">
        <v>41068</v>
      </c>
      <c r="B447" s="8" t="e">
        <f>VLOOKUP(A447,[2]H00300perf!$B:$P,10,0)</f>
        <v>#N/A</v>
      </c>
      <c r="C447" s="9">
        <v>1000</v>
      </c>
      <c r="D447" s="10" t="e">
        <f t="shared" si="48"/>
        <v>#N/A</v>
      </c>
      <c r="E447" s="11">
        <v>446</v>
      </c>
      <c r="F447" s="11" t="e">
        <f>SUM(D$2:D447)*$B$2</f>
        <v>#N/A</v>
      </c>
      <c r="G447" s="20" t="e">
        <f t="shared" si="49"/>
        <v>#N/A</v>
      </c>
      <c r="H447" s="13" t="e">
        <f t="shared" si="50"/>
        <v>#N/A</v>
      </c>
      <c r="I447" s="13" t="e">
        <f t="shared" si="51"/>
        <v>#N/A</v>
      </c>
      <c r="J447" s="22" t="e">
        <f>1000*E447/SUM($D$2:D447)</f>
        <v>#N/A</v>
      </c>
      <c r="K447" s="13" t="e">
        <f t="shared" si="52"/>
        <v>#N/A</v>
      </c>
      <c r="L447" s="23" t="e">
        <f t="shared" si="53"/>
        <v>#N/A</v>
      </c>
      <c r="M447" s="23" t="e">
        <f t="shared" si="54"/>
        <v>#N/A</v>
      </c>
      <c r="N447" s="23" t="e">
        <f t="shared" si="55"/>
        <v>#N/A</v>
      </c>
    </row>
    <row r="448" spans="1:14">
      <c r="A448" s="7">
        <v>41061</v>
      </c>
      <c r="B448" s="8" t="e">
        <f>VLOOKUP(A448,[2]H00300perf!$B:$P,10,0)</f>
        <v>#N/A</v>
      </c>
      <c r="C448" s="9">
        <v>1000</v>
      </c>
      <c r="D448" s="10" t="e">
        <f t="shared" si="48"/>
        <v>#N/A</v>
      </c>
      <c r="E448" s="11">
        <v>447</v>
      </c>
      <c r="F448" s="11" t="e">
        <f>SUM(D$2:D448)*$B$2</f>
        <v>#N/A</v>
      </c>
      <c r="G448" s="20" t="e">
        <f t="shared" si="49"/>
        <v>#N/A</v>
      </c>
      <c r="H448" s="13" t="e">
        <f t="shared" si="50"/>
        <v>#N/A</v>
      </c>
      <c r="I448" s="13" t="e">
        <f t="shared" si="51"/>
        <v>#N/A</v>
      </c>
      <c r="J448" s="22" t="e">
        <f>1000*E448/SUM($D$2:D448)</f>
        <v>#N/A</v>
      </c>
      <c r="K448" s="13" t="e">
        <f t="shared" si="52"/>
        <v>#N/A</v>
      </c>
      <c r="L448" s="23" t="e">
        <f t="shared" si="53"/>
        <v>#N/A</v>
      </c>
      <c r="M448" s="23" t="e">
        <f t="shared" si="54"/>
        <v>#N/A</v>
      </c>
      <c r="N448" s="23" t="e">
        <f t="shared" si="55"/>
        <v>#N/A</v>
      </c>
    </row>
    <row r="449" spans="1:14">
      <c r="A449" s="7">
        <v>41054</v>
      </c>
      <c r="B449" s="8" t="e">
        <f>VLOOKUP(A449,[2]H00300perf!$B:$P,10,0)</f>
        <v>#N/A</v>
      </c>
      <c r="C449" s="9">
        <v>1000</v>
      </c>
      <c r="D449" s="10" t="e">
        <f t="shared" si="48"/>
        <v>#N/A</v>
      </c>
      <c r="E449" s="11">
        <v>448</v>
      </c>
      <c r="F449" s="11" t="e">
        <f>SUM(D$2:D449)*$B$2</f>
        <v>#N/A</v>
      </c>
      <c r="G449" s="20" t="e">
        <f t="shared" si="49"/>
        <v>#N/A</v>
      </c>
      <c r="H449" s="13" t="e">
        <f t="shared" si="50"/>
        <v>#N/A</v>
      </c>
      <c r="I449" s="13" t="e">
        <f t="shared" si="51"/>
        <v>#N/A</v>
      </c>
      <c r="J449" s="22" t="e">
        <f>1000*E449/SUM($D$2:D449)</f>
        <v>#N/A</v>
      </c>
      <c r="K449" s="13" t="e">
        <f t="shared" si="52"/>
        <v>#N/A</v>
      </c>
      <c r="L449" s="23" t="e">
        <f t="shared" si="53"/>
        <v>#N/A</v>
      </c>
      <c r="M449" s="23" t="e">
        <f t="shared" si="54"/>
        <v>#N/A</v>
      </c>
      <c r="N449" s="23" t="e">
        <f t="shared" si="55"/>
        <v>#N/A</v>
      </c>
    </row>
    <row r="450" spans="1:14">
      <c r="A450" s="7">
        <v>41047</v>
      </c>
      <c r="B450" s="8" t="e">
        <f>VLOOKUP(A450,[2]H00300perf!$B:$P,10,0)</f>
        <v>#N/A</v>
      </c>
      <c r="C450" s="9">
        <v>1000</v>
      </c>
      <c r="D450" s="10" t="e">
        <f t="shared" ref="D450:D513" si="56">C450/B450</f>
        <v>#N/A</v>
      </c>
      <c r="E450" s="11">
        <v>449</v>
      </c>
      <c r="F450" s="11" t="e">
        <f>SUM(D$2:D450)*$B$2</f>
        <v>#N/A</v>
      </c>
      <c r="G450" s="20" t="e">
        <f t="shared" si="49"/>
        <v>#N/A</v>
      </c>
      <c r="H450" s="13" t="e">
        <f t="shared" si="50"/>
        <v>#N/A</v>
      </c>
      <c r="I450" s="13" t="e">
        <f t="shared" si="51"/>
        <v>#N/A</v>
      </c>
      <c r="J450" s="22" t="e">
        <f>1000*E450/SUM($D$2:D450)</f>
        <v>#N/A</v>
      </c>
      <c r="K450" s="13" t="e">
        <f t="shared" si="52"/>
        <v>#N/A</v>
      </c>
      <c r="L450" s="23" t="e">
        <f t="shared" si="53"/>
        <v>#N/A</v>
      </c>
      <c r="M450" s="23" t="e">
        <f t="shared" si="54"/>
        <v>#N/A</v>
      </c>
      <c r="N450" s="23" t="e">
        <f t="shared" si="55"/>
        <v>#N/A</v>
      </c>
    </row>
    <row r="451" spans="1:14">
      <c r="A451" s="7">
        <v>41040</v>
      </c>
      <c r="B451" s="8" t="e">
        <f>VLOOKUP(A451,[2]H00300perf!$B:$P,10,0)</f>
        <v>#N/A</v>
      </c>
      <c r="C451" s="9">
        <v>1000</v>
      </c>
      <c r="D451" s="10" t="e">
        <f t="shared" si="56"/>
        <v>#N/A</v>
      </c>
      <c r="E451" s="11">
        <v>450</v>
      </c>
      <c r="F451" s="11" t="e">
        <f>SUM(D$2:D451)*$B$2</f>
        <v>#N/A</v>
      </c>
      <c r="G451" s="20" t="e">
        <f t="shared" ref="G451:G514" si="57">RATE(E451,-1000,0,F451,0)</f>
        <v>#N/A</v>
      </c>
      <c r="H451" s="13" t="e">
        <f t="shared" ref="H451:H514" si="58">(1+G451)^52-1</f>
        <v>#N/A</v>
      </c>
      <c r="I451" s="13" t="e">
        <f t="shared" ref="I451:I514" si="59">($B$2/B451)^(52/(E451-1))-1</f>
        <v>#N/A</v>
      </c>
      <c r="J451" s="22" t="e">
        <f>1000*E451/SUM($D$2:D451)</f>
        <v>#N/A</v>
      </c>
      <c r="K451" s="13" t="e">
        <f t="shared" ref="K451:K514" si="60">($B$2/J451)^(52/(E451-1))-1</f>
        <v>#N/A</v>
      </c>
      <c r="L451" s="23" t="e">
        <f t="shared" ref="L451:L514" si="61">H451-I451</f>
        <v>#N/A</v>
      </c>
      <c r="M451" s="23" t="e">
        <f t="shared" ref="M451:M514" si="62">H451-K451</f>
        <v>#N/A</v>
      </c>
      <c r="N451" s="23" t="e">
        <f t="shared" si="55"/>
        <v>#N/A</v>
      </c>
    </row>
    <row r="452" spans="1:14">
      <c r="A452" s="7">
        <v>41033</v>
      </c>
      <c r="B452" s="8" t="e">
        <f>VLOOKUP(A452,[2]H00300perf!$B:$P,10,0)</f>
        <v>#N/A</v>
      </c>
      <c r="C452" s="9">
        <v>1000</v>
      </c>
      <c r="D452" s="10" t="e">
        <f t="shared" si="56"/>
        <v>#N/A</v>
      </c>
      <c r="E452" s="11">
        <v>451</v>
      </c>
      <c r="F452" s="11" t="e">
        <f>SUM(D$2:D452)*$B$2</f>
        <v>#N/A</v>
      </c>
      <c r="G452" s="20" t="e">
        <f t="shared" si="57"/>
        <v>#N/A</v>
      </c>
      <c r="H452" s="13" t="e">
        <f t="shared" si="58"/>
        <v>#N/A</v>
      </c>
      <c r="I452" s="13" t="e">
        <f t="shared" si="59"/>
        <v>#N/A</v>
      </c>
      <c r="J452" s="22" t="e">
        <f>1000*E452/SUM($D$2:D452)</f>
        <v>#N/A</v>
      </c>
      <c r="K452" s="13" t="e">
        <f t="shared" si="60"/>
        <v>#N/A</v>
      </c>
      <c r="L452" s="23" t="e">
        <f t="shared" si="61"/>
        <v>#N/A</v>
      </c>
      <c r="M452" s="23" t="e">
        <f t="shared" si="62"/>
        <v>#N/A</v>
      </c>
      <c r="N452" s="23" t="e">
        <f t="shared" ref="N452:N515" si="63">K452-I452</f>
        <v>#N/A</v>
      </c>
    </row>
    <row r="453" spans="1:14">
      <c r="A453" s="7">
        <v>41026</v>
      </c>
      <c r="B453" s="8" t="e">
        <f>VLOOKUP(A453,[2]H00300perf!$B:$P,10,0)</f>
        <v>#N/A</v>
      </c>
      <c r="C453" s="9">
        <v>1000</v>
      </c>
      <c r="D453" s="10" t="e">
        <f t="shared" si="56"/>
        <v>#N/A</v>
      </c>
      <c r="E453" s="11">
        <v>452</v>
      </c>
      <c r="F453" s="11" t="e">
        <f>SUM(D$2:D453)*$B$2</f>
        <v>#N/A</v>
      </c>
      <c r="G453" s="20" t="e">
        <f t="shared" si="57"/>
        <v>#N/A</v>
      </c>
      <c r="H453" s="13" t="e">
        <f t="shared" si="58"/>
        <v>#N/A</v>
      </c>
      <c r="I453" s="13" t="e">
        <f t="shared" si="59"/>
        <v>#N/A</v>
      </c>
      <c r="J453" s="22" t="e">
        <f>1000*E453/SUM($D$2:D453)</f>
        <v>#N/A</v>
      </c>
      <c r="K453" s="13" t="e">
        <f t="shared" si="60"/>
        <v>#N/A</v>
      </c>
      <c r="L453" s="23" t="e">
        <f t="shared" si="61"/>
        <v>#N/A</v>
      </c>
      <c r="M453" s="23" t="e">
        <f t="shared" si="62"/>
        <v>#N/A</v>
      </c>
      <c r="N453" s="23" t="e">
        <f t="shared" si="63"/>
        <v>#N/A</v>
      </c>
    </row>
    <row r="454" spans="1:14">
      <c r="A454" s="7">
        <v>41019</v>
      </c>
      <c r="B454" s="8" t="e">
        <f>VLOOKUP(A454,[2]H00300perf!$B:$P,10,0)</f>
        <v>#N/A</v>
      </c>
      <c r="C454" s="9">
        <v>1000</v>
      </c>
      <c r="D454" s="10" t="e">
        <f t="shared" si="56"/>
        <v>#N/A</v>
      </c>
      <c r="E454" s="11">
        <v>453</v>
      </c>
      <c r="F454" s="11" t="e">
        <f>SUM(D$2:D454)*$B$2</f>
        <v>#N/A</v>
      </c>
      <c r="G454" s="20" t="e">
        <f t="shared" si="57"/>
        <v>#N/A</v>
      </c>
      <c r="H454" s="13" t="e">
        <f t="shared" si="58"/>
        <v>#N/A</v>
      </c>
      <c r="I454" s="13" t="e">
        <f t="shared" si="59"/>
        <v>#N/A</v>
      </c>
      <c r="J454" s="22" t="e">
        <f>1000*E454/SUM($D$2:D454)</f>
        <v>#N/A</v>
      </c>
      <c r="K454" s="13" t="e">
        <f t="shared" si="60"/>
        <v>#N/A</v>
      </c>
      <c r="L454" s="23" t="e">
        <f t="shared" si="61"/>
        <v>#N/A</v>
      </c>
      <c r="M454" s="23" t="e">
        <f t="shared" si="62"/>
        <v>#N/A</v>
      </c>
      <c r="N454" s="23" t="e">
        <f t="shared" si="63"/>
        <v>#N/A</v>
      </c>
    </row>
    <row r="455" spans="1:14">
      <c r="A455" s="7">
        <v>41012</v>
      </c>
      <c r="B455" s="8" t="e">
        <f>VLOOKUP(A455,[2]H00300perf!$B:$P,10,0)</f>
        <v>#N/A</v>
      </c>
      <c r="C455" s="9">
        <v>1000</v>
      </c>
      <c r="D455" s="10" t="e">
        <f t="shared" si="56"/>
        <v>#N/A</v>
      </c>
      <c r="E455" s="11">
        <v>454</v>
      </c>
      <c r="F455" s="11" t="e">
        <f>SUM(D$2:D455)*$B$2</f>
        <v>#N/A</v>
      </c>
      <c r="G455" s="20" t="e">
        <f t="shared" si="57"/>
        <v>#N/A</v>
      </c>
      <c r="H455" s="13" t="e">
        <f t="shared" si="58"/>
        <v>#N/A</v>
      </c>
      <c r="I455" s="13" t="e">
        <f t="shared" si="59"/>
        <v>#N/A</v>
      </c>
      <c r="J455" s="22" t="e">
        <f>1000*E455/SUM($D$2:D455)</f>
        <v>#N/A</v>
      </c>
      <c r="K455" s="13" t="e">
        <f t="shared" si="60"/>
        <v>#N/A</v>
      </c>
      <c r="L455" s="23" t="e">
        <f t="shared" si="61"/>
        <v>#N/A</v>
      </c>
      <c r="M455" s="23" t="e">
        <f t="shared" si="62"/>
        <v>#N/A</v>
      </c>
      <c r="N455" s="23" t="e">
        <f t="shared" si="63"/>
        <v>#N/A</v>
      </c>
    </row>
    <row r="456" spans="1:14">
      <c r="A456" s="7">
        <v>41005</v>
      </c>
      <c r="B456" s="8" t="e">
        <f>VLOOKUP(A456,[2]H00300perf!$B:$P,10,0)</f>
        <v>#N/A</v>
      </c>
      <c r="C456" s="9">
        <v>1000</v>
      </c>
      <c r="D456" s="10" t="e">
        <f t="shared" si="56"/>
        <v>#N/A</v>
      </c>
      <c r="E456" s="11">
        <v>455</v>
      </c>
      <c r="F456" s="11" t="e">
        <f>SUM(D$2:D456)*$B$2</f>
        <v>#N/A</v>
      </c>
      <c r="G456" s="20" t="e">
        <f t="shared" si="57"/>
        <v>#N/A</v>
      </c>
      <c r="H456" s="13" t="e">
        <f t="shared" si="58"/>
        <v>#N/A</v>
      </c>
      <c r="I456" s="13" t="e">
        <f t="shared" si="59"/>
        <v>#N/A</v>
      </c>
      <c r="J456" s="22" t="e">
        <f>1000*E456/SUM($D$2:D456)</f>
        <v>#N/A</v>
      </c>
      <c r="K456" s="13" t="e">
        <f t="shared" si="60"/>
        <v>#N/A</v>
      </c>
      <c r="L456" s="23" t="e">
        <f t="shared" si="61"/>
        <v>#N/A</v>
      </c>
      <c r="M456" s="23" t="e">
        <f t="shared" si="62"/>
        <v>#N/A</v>
      </c>
      <c r="N456" s="23" t="e">
        <f t="shared" si="63"/>
        <v>#N/A</v>
      </c>
    </row>
    <row r="457" spans="1:14">
      <c r="A457" s="7">
        <v>40998</v>
      </c>
      <c r="B457" s="8" t="e">
        <f>VLOOKUP(A457,[2]H00300perf!$B:$P,10,0)</f>
        <v>#N/A</v>
      </c>
      <c r="C457" s="9">
        <v>1000</v>
      </c>
      <c r="D457" s="10" t="e">
        <f t="shared" si="56"/>
        <v>#N/A</v>
      </c>
      <c r="E457" s="11">
        <v>456</v>
      </c>
      <c r="F457" s="11" t="e">
        <f>SUM(D$2:D457)*$B$2</f>
        <v>#N/A</v>
      </c>
      <c r="G457" s="20" t="e">
        <f t="shared" si="57"/>
        <v>#N/A</v>
      </c>
      <c r="H457" s="13" t="e">
        <f t="shared" si="58"/>
        <v>#N/A</v>
      </c>
      <c r="I457" s="13" t="e">
        <f t="shared" si="59"/>
        <v>#N/A</v>
      </c>
      <c r="J457" s="22" t="e">
        <f>1000*E457/SUM($D$2:D457)</f>
        <v>#N/A</v>
      </c>
      <c r="K457" s="13" t="e">
        <f t="shared" si="60"/>
        <v>#N/A</v>
      </c>
      <c r="L457" s="23" t="e">
        <f t="shared" si="61"/>
        <v>#N/A</v>
      </c>
      <c r="M457" s="23" t="e">
        <f t="shared" si="62"/>
        <v>#N/A</v>
      </c>
      <c r="N457" s="23" t="e">
        <f t="shared" si="63"/>
        <v>#N/A</v>
      </c>
    </row>
    <row r="458" spans="1:14">
      <c r="A458" s="7">
        <v>40991</v>
      </c>
      <c r="B458" s="8" t="e">
        <f>VLOOKUP(A458,[2]H00300perf!$B:$P,10,0)</f>
        <v>#N/A</v>
      </c>
      <c r="C458" s="9">
        <v>1000</v>
      </c>
      <c r="D458" s="10" t="e">
        <f t="shared" si="56"/>
        <v>#N/A</v>
      </c>
      <c r="E458" s="11">
        <v>457</v>
      </c>
      <c r="F458" s="11" t="e">
        <f>SUM(D$2:D458)*$B$2</f>
        <v>#N/A</v>
      </c>
      <c r="G458" s="20" t="e">
        <f t="shared" si="57"/>
        <v>#N/A</v>
      </c>
      <c r="H458" s="13" t="e">
        <f t="shared" si="58"/>
        <v>#N/A</v>
      </c>
      <c r="I458" s="13" t="e">
        <f t="shared" si="59"/>
        <v>#N/A</v>
      </c>
      <c r="J458" s="22" t="e">
        <f>1000*E458/SUM($D$2:D458)</f>
        <v>#N/A</v>
      </c>
      <c r="K458" s="13" t="e">
        <f t="shared" si="60"/>
        <v>#N/A</v>
      </c>
      <c r="L458" s="23" t="e">
        <f t="shared" si="61"/>
        <v>#N/A</v>
      </c>
      <c r="M458" s="23" t="e">
        <f t="shared" si="62"/>
        <v>#N/A</v>
      </c>
      <c r="N458" s="23" t="e">
        <f t="shared" si="63"/>
        <v>#N/A</v>
      </c>
    </row>
    <row r="459" spans="1:14">
      <c r="A459" s="7">
        <v>40984</v>
      </c>
      <c r="B459" s="8" t="e">
        <f>VLOOKUP(A459,[2]H00300perf!$B:$P,10,0)</f>
        <v>#N/A</v>
      </c>
      <c r="C459" s="9">
        <v>1000</v>
      </c>
      <c r="D459" s="10" t="e">
        <f t="shared" si="56"/>
        <v>#N/A</v>
      </c>
      <c r="E459" s="11">
        <v>458</v>
      </c>
      <c r="F459" s="11" t="e">
        <f>SUM(D$2:D459)*$B$2</f>
        <v>#N/A</v>
      </c>
      <c r="G459" s="20" t="e">
        <f t="shared" si="57"/>
        <v>#N/A</v>
      </c>
      <c r="H459" s="13" t="e">
        <f t="shared" si="58"/>
        <v>#N/A</v>
      </c>
      <c r="I459" s="13" t="e">
        <f t="shared" si="59"/>
        <v>#N/A</v>
      </c>
      <c r="J459" s="22" t="e">
        <f>1000*E459/SUM($D$2:D459)</f>
        <v>#N/A</v>
      </c>
      <c r="K459" s="13" t="e">
        <f t="shared" si="60"/>
        <v>#N/A</v>
      </c>
      <c r="L459" s="23" t="e">
        <f t="shared" si="61"/>
        <v>#N/A</v>
      </c>
      <c r="M459" s="23" t="e">
        <f t="shared" si="62"/>
        <v>#N/A</v>
      </c>
      <c r="N459" s="23" t="e">
        <f t="shared" si="63"/>
        <v>#N/A</v>
      </c>
    </row>
    <row r="460" spans="1:14">
      <c r="A460" s="7">
        <v>40977</v>
      </c>
      <c r="B460" s="8" t="e">
        <f>VLOOKUP(A460,[2]H00300perf!$B:$P,10,0)</f>
        <v>#N/A</v>
      </c>
      <c r="C460" s="9">
        <v>1000</v>
      </c>
      <c r="D460" s="10" t="e">
        <f t="shared" si="56"/>
        <v>#N/A</v>
      </c>
      <c r="E460" s="11">
        <v>459</v>
      </c>
      <c r="F460" s="11" t="e">
        <f>SUM(D$2:D460)*$B$2</f>
        <v>#N/A</v>
      </c>
      <c r="G460" s="20" t="e">
        <f t="shared" si="57"/>
        <v>#N/A</v>
      </c>
      <c r="H460" s="13" t="e">
        <f t="shared" si="58"/>
        <v>#N/A</v>
      </c>
      <c r="I460" s="13" t="e">
        <f t="shared" si="59"/>
        <v>#N/A</v>
      </c>
      <c r="J460" s="22" t="e">
        <f>1000*E460/SUM($D$2:D460)</f>
        <v>#N/A</v>
      </c>
      <c r="K460" s="13" t="e">
        <f t="shared" si="60"/>
        <v>#N/A</v>
      </c>
      <c r="L460" s="23" t="e">
        <f t="shared" si="61"/>
        <v>#N/A</v>
      </c>
      <c r="M460" s="23" t="e">
        <f t="shared" si="62"/>
        <v>#N/A</v>
      </c>
      <c r="N460" s="23" t="e">
        <f t="shared" si="63"/>
        <v>#N/A</v>
      </c>
    </row>
    <row r="461" spans="1:14">
      <c r="A461" s="7">
        <v>40970</v>
      </c>
      <c r="B461" s="8" t="e">
        <f>VLOOKUP(A461,[2]H00300perf!$B:$P,10,0)</f>
        <v>#N/A</v>
      </c>
      <c r="C461" s="9">
        <v>1000</v>
      </c>
      <c r="D461" s="10" t="e">
        <f t="shared" si="56"/>
        <v>#N/A</v>
      </c>
      <c r="E461" s="11">
        <v>460</v>
      </c>
      <c r="F461" s="11" t="e">
        <f>SUM(D$2:D461)*$B$2</f>
        <v>#N/A</v>
      </c>
      <c r="G461" s="20" t="e">
        <f t="shared" si="57"/>
        <v>#N/A</v>
      </c>
      <c r="H461" s="13" t="e">
        <f t="shared" si="58"/>
        <v>#N/A</v>
      </c>
      <c r="I461" s="13" t="e">
        <f t="shared" si="59"/>
        <v>#N/A</v>
      </c>
      <c r="J461" s="22" t="e">
        <f>1000*E461/SUM($D$2:D461)</f>
        <v>#N/A</v>
      </c>
      <c r="K461" s="13" t="e">
        <f t="shared" si="60"/>
        <v>#N/A</v>
      </c>
      <c r="L461" s="23" t="e">
        <f t="shared" si="61"/>
        <v>#N/A</v>
      </c>
      <c r="M461" s="23" t="e">
        <f t="shared" si="62"/>
        <v>#N/A</v>
      </c>
      <c r="N461" s="23" t="e">
        <f t="shared" si="63"/>
        <v>#N/A</v>
      </c>
    </row>
    <row r="462" spans="1:14">
      <c r="A462" s="7">
        <v>40963</v>
      </c>
      <c r="B462" s="8" t="e">
        <f>VLOOKUP(A462,[2]H00300perf!$B:$P,10,0)</f>
        <v>#N/A</v>
      </c>
      <c r="C462" s="9">
        <v>1000</v>
      </c>
      <c r="D462" s="10" t="e">
        <f t="shared" si="56"/>
        <v>#N/A</v>
      </c>
      <c r="E462" s="11">
        <v>461</v>
      </c>
      <c r="F462" s="11" t="e">
        <f>SUM(D$2:D462)*$B$2</f>
        <v>#N/A</v>
      </c>
      <c r="G462" s="20" t="e">
        <f t="shared" si="57"/>
        <v>#N/A</v>
      </c>
      <c r="H462" s="13" t="e">
        <f t="shared" si="58"/>
        <v>#N/A</v>
      </c>
      <c r="I462" s="13" t="e">
        <f t="shared" si="59"/>
        <v>#N/A</v>
      </c>
      <c r="J462" s="22" t="e">
        <f>1000*E462/SUM($D$2:D462)</f>
        <v>#N/A</v>
      </c>
      <c r="K462" s="13" t="e">
        <f t="shared" si="60"/>
        <v>#N/A</v>
      </c>
      <c r="L462" s="23" t="e">
        <f t="shared" si="61"/>
        <v>#N/A</v>
      </c>
      <c r="M462" s="23" t="e">
        <f t="shared" si="62"/>
        <v>#N/A</v>
      </c>
      <c r="N462" s="23" t="e">
        <f t="shared" si="63"/>
        <v>#N/A</v>
      </c>
    </row>
    <row r="463" spans="1:14">
      <c r="A463" s="7">
        <v>40956</v>
      </c>
      <c r="B463" s="8" t="e">
        <f>VLOOKUP(A463,[2]H00300perf!$B:$P,10,0)</f>
        <v>#N/A</v>
      </c>
      <c r="C463" s="9">
        <v>1000</v>
      </c>
      <c r="D463" s="10" t="e">
        <f t="shared" si="56"/>
        <v>#N/A</v>
      </c>
      <c r="E463" s="11">
        <v>462</v>
      </c>
      <c r="F463" s="11" t="e">
        <f>SUM(D$2:D463)*$B$2</f>
        <v>#N/A</v>
      </c>
      <c r="G463" s="20" t="e">
        <f t="shared" si="57"/>
        <v>#N/A</v>
      </c>
      <c r="H463" s="13" t="e">
        <f t="shared" si="58"/>
        <v>#N/A</v>
      </c>
      <c r="I463" s="13" t="e">
        <f t="shared" si="59"/>
        <v>#N/A</v>
      </c>
      <c r="J463" s="22" t="e">
        <f>1000*E463/SUM($D$2:D463)</f>
        <v>#N/A</v>
      </c>
      <c r="K463" s="13" t="e">
        <f t="shared" si="60"/>
        <v>#N/A</v>
      </c>
      <c r="L463" s="23" t="e">
        <f t="shared" si="61"/>
        <v>#N/A</v>
      </c>
      <c r="M463" s="23" t="e">
        <f t="shared" si="62"/>
        <v>#N/A</v>
      </c>
      <c r="N463" s="23" t="e">
        <f t="shared" si="63"/>
        <v>#N/A</v>
      </c>
    </row>
    <row r="464" spans="1:14">
      <c r="A464" s="7">
        <v>40949</v>
      </c>
      <c r="B464" s="8" t="e">
        <f>VLOOKUP(A464,[2]H00300perf!$B:$P,10,0)</f>
        <v>#N/A</v>
      </c>
      <c r="C464" s="9">
        <v>1000</v>
      </c>
      <c r="D464" s="10" t="e">
        <f t="shared" si="56"/>
        <v>#N/A</v>
      </c>
      <c r="E464" s="11">
        <v>463</v>
      </c>
      <c r="F464" s="11" t="e">
        <f>SUM(D$2:D464)*$B$2</f>
        <v>#N/A</v>
      </c>
      <c r="G464" s="20" t="e">
        <f t="shared" si="57"/>
        <v>#N/A</v>
      </c>
      <c r="H464" s="13" t="e">
        <f t="shared" si="58"/>
        <v>#N/A</v>
      </c>
      <c r="I464" s="13" t="e">
        <f t="shared" si="59"/>
        <v>#N/A</v>
      </c>
      <c r="J464" s="22" t="e">
        <f>1000*E464/SUM($D$2:D464)</f>
        <v>#N/A</v>
      </c>
      <c r="K464" s="13" t="e">
        <f t="shared" si="60"/>
        <v>#N/A</v>
      </c>
      <c r="L464" s="23" t="e">
        <f t="shared" si="61"/>
        <v>#N/A</v>
      </c>
      <c r="M464" s="23" t="e">
        <f t="shared" si="62"/>
        <v>#N/A</v>
      </c>
      <c r="N464" s="23" t="e">
        <f t="shared" si="63"/>
        <v>#N/A</v>
      </c>
    </row>
    <row r="465" spans="1:14">
      <c r="A465" s="7">
        <v>40942</v>
      </c>
      <c r="B465" s="8" t="e">
        <f>VLOOKUP(A465,[2]H00300perf!$B:$P,10,0)</f>
        <v>#N/A</v>
      </c>
      <c r="C465" s="9">
        <v>1000</v>
      </c>
      <c r="D465" s="10" t="e">
        <f t="shared" si="56"/>
        <v>#N/A</v>
      </c>
      <c r="E465" s="11">
        <v>464</v>
      </c>
      <c r="F465" s="11" t="e">
        <f>SUM(D$2:D465)*$B$2</f>
        <v>#N/A</v>
      </c>
      <c r="G465" s="20" t="e">
        <f t="shared" si="57"/>
        <v>#N/A</v>
      </c>
      <c r="H465" s="13" t="e">
        <f t="shared" si="58"/>
        <v>#N/A</v>
      </c>
      <c r="I465" s="13" t="e">
        <f t="shared" si="59"/>
        <v>#N/A</v>
      </c>
      <c r="J465" s="22" t="e">
        <f>1000*E465/SUM($D$2:D465)</f>
        <v>#N/A</v>
      </c>
      <c r="K465" s="13" t="e">
        <f t="shared" si="60"/>
        <v>#N/A</v>
      </c>
      <c r="L465" s="23" t="e">
        <f t="shared" si="61"/>
        <v>#N/A</v>
      </c>
      <c r="M465" s="23" t="e">
        <f t="shared" si="62"/>
        <v>#N/A</v>
      </c>
      <c r="N465" s="23" t="e">
        <f t="shared" si="63"/>
        <v>#N/A</v>
      </c>
    </row>
    <row r="466" spans="1:14">
      <c r="A466" s="7">
        <v>40928</v>
      </c>
      <c r="B466" s="8" t="e">
        <f>VLOOKUP(A466,[2]H00300perf!$B:$P,10,0)</f>
        <v>#N/A</v>
      </c>
      <c r="C466" s="9">
        <v>1000</v>
      </c>
      <c r="D466" s="10" t="e">
        <f t="shared" si="56"/>
        <v>#N/A</v>
      </c>
      <c r="E466" s="11">
        <v>465</v>
      </c>
      <c r="F466" s="11" t="e">
        <f>SUM(D$2:D466)*$B$2</f>
        <v>#N/A</v>
      </c>
      <c r="G466" s="20" t="e">
        <f t="shared" si="57"/>
        <v>#N/A</v>
      </c>
      <c r="H466" s="13" t="e">
        <f t="shared" si="58"/>
        <v>#N/A</v>
      </c>
      <c r="I466" s="13" t="e">
        <f t="shared" si="59"/>
        <v>#N/A</v>
      </c>
      <c r="J466" s="22" t="e">
        <f>1000*E466/SUM($D$2:D466)</f>
        <v>#N/A</v>
      </c>
      <c r="K466" s="13" t="e">
        <f t="shared" si="60"/>
        <v>#N/A</v>
      </c>
      <c r="L466" s="23" t="e">
        <f t="shared" si="61"/>
        <v>#N/A</v>
      </c>
      <c r="M466" s="23" t="e">
        <f t="shared" si="62"/>
        <v>#N/A</v>
      </c>
      <c r="N466" s="23" t="e">
        <f t="shared" si="63"/>
        <v>#N/A</v>
      </c>
    </row>
    <row r="467" spans="1:14">
      <c r="A467" s="7">
        <v>40921</v>
      </c>
      <c r="B467" s="8" t="e">
        <f>VLOOKUP(A467,[2]H00300perf!$B:$P,10,0)</f>
        <v>#N/A</v>
      </c>
      <c r="C467" s="9">
        <v>1000</v>
      </c>
      <c r="D467" s="10" t="e">
        <f t="shared" si="56"/>
        <v>#N/A</v>
      </c>
      <c r="E467" s="11">
        <v>466</v>
      </c>
      <c r="F467" s="11" t="e">
        <f>SUM(D$2:D467)*$B$2</f>
        <v>#N/A</v>
      </c>
      <c r="G467" s="20" t="e">
        <f t="shared" si="57"/>
        <v>#N/A</v>
      </c>
      <c r="H467" s="13" t="e">
        <f t="shared" si="58"/>
        <v>#N/A</v>
      </c>
      <c r="I467" s="13" t="e">
        <f t="shared" si="59"/>
        <v>#N/A</v>
      </c>
      <c r="J467" s="22" t="e">
        <f>1000*E467/SUM($D$2:D467)</f>
        <v>#N/A</v>
      </c>
      <c r="K467" s="13" t="e">
        <f t="shared" si="60"/>
        <v>#N/A</v>
      </c>
      <c r="L467" s="23" t="e">
        <f t="shared" si="61"/>
        <v>#N/A</v>
      </c>
      <c r="M467" s="23" t="e">
        <f t="shared" si="62"/>
        <v>#N/A</v>
      </c>
      <c r="N467" s="23" t="e">
        <f t="shared" si="63"/>
        <v>#N/A</v>
      </c>
    </row>
    <row r="468" spans="1:14">
      <c r="A468" s="7">
        <v>40914</v>
      </c>
      <c r="B468" s="8" t="e">
        <f>VLOOKUP(A468,[2]H00300perf!$B:$P,10,0)</f>
        <v>#N/A</v>
      </c>
      <c r="C468" s="9">
        <v>1000</v>
      </c>
      <c r="D468" s="10" t="e">
        <f t="shared" si="56"/>
        <v>#N/A</v>
      </c>
      <c r="E468" s="11">
        <v>467</v>
      </c>
      <c r="F468" s="11" t="e">
        <f>SUM(D$2:D468)*$B$2</f>
        <v>#N/A</v>
      </c>
      <c r="G468" s="20" t="e">
        <f t="shared" si="57"/>
        <v>#N/A</v>
      </c>
      <c r="H468" s="13" t="e">
        <f t="shared" si="58"/>
        <v>#N/A</v>
      </c>
      <c r="I468" s="13" t="e">
        <f t="shared" si="59"/>
        <v>#N/A</v>
      </c>
      <c r="J468" s="22" t="e">
        <f>1000*E468/SUM($D$2:D468)</f>
        <v>#N/A</v>
      </c>
      <c r="K468" s="13" t="e">
        <f t="shared" si="60"/>
        <v>#N/A</v>
      </c>
      <c r="L468" s="23" t="e">
        <f t="shared" si="61"/>
        <v>#N/A</v>
      </c>
      <c r="M468" s="23" t="e">
        <f t="shared" si="62"/>
        <v>#N/A</v>
      </c>
      <c r="N468" s="23" t="e">
        <f t="shared" si="63"/>
        <v>#N/A</v>
      </c>
    </row>
    <row r="469" spans="1:14">
      <c r="A469" s="7">
        <v>40907</v>
      </c>
      <c r="B469" s="8" t="e">
        <f>VLOOKUP(A469,[2]H00300perf!$B:$P,10,0)</f>
        <v>#N/A</v>
      </c>
      <c r="C469" s="9">
        <v>1000</v>
      </c>
      <c r="D469" s="10" t="e">
        <f t="shared" si="56"/>
        <v>#N/A</v>
      </c>
      <c r="E469" s="11">
        <v>468</v>
      </c>
      <c r="F469" s="11" t="e">
        <f>SUM(D$2:D469)*$B$2</f>
        <v>#N/A</v>
      </c>
      <c r="G469" s="20" t="e">
        <f t="shared" si="57"/>
        <v>#N/A</v>
      </c>
      <c r="H469" s="13" t="e">
        <f t="shared" si="58"/>
        <v>#N/A</v>
      </c>
      <c r="I469" s="13" t="e">
        <f t="shared" si="59"/>
        <v>#N/A</v>
      </c>
      <c r="J469" s="22" t="e">
        <f>1000*E469/SUM($D$2:D469)</f>
        <v>#N/A</v>
      </c>
      <c r="K469" s="13" t="e">
        <f t="shared" si="60"/>
        <v>#N/A</v>
      </c>
      <c r="L469" s="23" t="e">
        <f t="shared" si="61"/>
        <v>#N/A</v>
      </c>
      <c r="M469" s="23" t="e">
        <f t="shared" si="62"/>
        <v>#N/A</v>
      </c>
      <c r="N469" s="23" t="e">
        <f t="shared" si="63"/>
        <v>#N/A</v>
      </c>
    </row>
    <row r="470" spans="1:14">
      <c r="A470" s="7">
        <v>40900</v>
      </c>
      <c r="B470" s="8" t="e">
        <f>VLOOKUP(A470,[2]H00300perf!$B:$P,10,0)</f>
        <v>#N/A</v>
      </c>
      <c r="C470" s="9">
        <v>1000</v>
      </c>
      <c r="D470" s="10" t="e">
        <f t="shared" si="56"/>
        <v>#N/A</v>
      </c>
      <c r="E470" s="11">
        <v>469</v>
      </c>
      <c r="F470" s="11" t="e">
        <f>SUM(D$2:D470)*$B$2</f>
        <v>#N/A</v>
      </c>
      <c r="G470" s="20" t="e">
        <f t="shared" si="57"/>
        <v>#N/A</v>
      </c>
      <c r="H470" s="13" t="e">
        <f t="shared" si="58"/>
        <v>#N/A</v>
      </c>
      <c r="I470" s="13" t="e">
        <f t="shared" si="59"/>
        <v>#N/A</v>
      </c>
      <c r="J470" s="22" t="e">
        <f>1000*E470/SUM($D$2:D470)</f>
        <v>#N/A</v>
      </c>
      <c r="K470" s="13" t="e">
        <f t="shared" si="60"/>
        <v>#N/A</v>
      </c>
      <c r="L470" s="23" t="e">
        <f t="shared" si="61"/>
        <v>#N/A</v>
      </c>
      <c r="M470" s="23" t="e">
        <f t="shared" si="62"/>
        <v>#N/A</v>
      </c>
      <c r="N470" s="23" t="e">
        <f t="shared" si="63"/>
        <v>#N/A</v>
      </c>
    </row>
    <row r="471" spans="1:14">
      <c r="A471" s="7">
        <v>40893</v>
      </c>
      <c r="B471" s="8" t="e">
        <f>VLOOKUP(A471,[2]H00300perf!$B:$P,10,0)</f>
        <v>#N/A</v>
      </c>
      <c r="C471" s="9">
        <v>1000</v>
      </c>
      <c r="D471" s="10" t="e">
        <f t="shared" si="56"/>
        <v>#N/A</v>
      </c>
      <c r="E471" s="11">
        <v>470</v>
      </c>
      <c r="F471" s="11" t="e">
        <f>SUM(D$2:D471)*$B$2</f>
        <v>#N/A</v>
      </c>
      <c r="G471" s="20" t="e">
        <f t="shared" si="57"/>
        <v>#N/A</v>
      </c>
      <c r="H471" s="13" t="e">
        <f t="shared" si="58"/>
        <v>#N/A</v>
      </c>
      <c r="I471" s="13" t="e">
        <f t="shared" si="59"/>
        <v>#N/A</v>
      </c>
      <c r="J471" s="22" t="e">
        <f>1000*E471/SUM($D$2:D471)</f>
        <v>#N/A</v>
      </c>
      <c r="K471" s="13" t="e">
        <f t="shared" si="60"/>
        <v>#N/A</v>
      </c>
      <c r="L471" s="23" t="e">
        <f t="shared" si="61"/>
        <v>#N/A</v>
      </c>
      <c r="M471" s="23" t="e">
        <f t="shared" si="62"/>
        <v>#N/A</v>
      </c>
      <c r="N471" s="23" t="e">
        <f t="shared" si="63"/>
        <v>#N/A</v>
      </c>
    </row>
    <row r="472" spans="1:14">
      <c r="A472" s="7">
        <v>40886</v>
      </c>
      <c r="B472" s="8" t="e">
        <f>VLOOKUP(A472,[2]H00300perf!$B:$P,10,0)</f>
        <v>#N/A</v>
      </c>
      <c r="C472" s="9">
        <v>1000</v>
      </c>
      <c r="D472" s="10" t="e">
        <f t="shared" si="56"/>
        <v>#N/A</v>
      </c>
      <c r="E472" s="11">
        <v>471</v>
      </c>
      <c r="F472" s="11" t="e">
        <f>SUM(D$2:D472)*$B$2</f>
        <v>#N/A</v>
      </c>
      <c r="G472" s="20" t="e">
        <f t="shared" si="57"/>
        <v>#N/A</v>
      </c>
      <c r="H472" s="13" t="e">
        <f t="shared" si="58"/>
        <v>#N/A</v>
      </c>
      <c r="I472" s="13" t="e">
        <f t="shared" si="59"/>
        <v>#N/A</v>
      </c>
      <c r="J472" s="22" t="e">
        <f>1000*E472/SUM($D$2:D472)</f>
        <v>#N/A</v>
      </c>
      <c r="K472" s="13" t="e">
        <f t="shared" si="60"/>
        <v>#N/A</v>
      </c>
      <c r="L472" s="23" t="e">
        <f t="shared" si="61"/>
        <v>#N/A</v>
      </c>
      <c r="M472" s="23" t="e">
        <f t="shared" si="62"/>
        <v>#N/A</v>
      </c>
      <c r="N472" s="23" t="e">
        <f t="shared" si="63"/>
        <v>#N/A</v>
      </c>
    </row>
    <row r="473" spans="1:14">
      <c r="A473" s="7">
        <v>40879</v>
      </c>
      <c r="B473" s="8" t="e">
        <f>VLOOKUP(A473,[2]H00300perf!$B:$P,10,0)</f>
        <v>#N/A</v>
      </c>
      <c r="C473" s="9">
        <v>1000</v>
      </c>
      <c r="D473" s="10" t="e">
        <f t="shared" si="56"/>
        <v>#N/A</v>
      </c>
      <c r="E473" s="11">
        <v>472</v>
      </c>
      <c r="F473" s="11" t="e">
        <f>SUM(D$2:D473)*$B$2</f>
        <v>#N/A</v>
      </c>
      <c r="G473" s="20" t="e">
        <f t="shared" si="57"/>
        <v>#N/A</v>
      </c>
      <c r="H473" s="13" t="e">
        <f t="shared" si="58"/>
        <v>#N/A</v>
      </c>
      <c r="I473" s="13" t="e">
        <f t="shared" si="59"/>
        <v>#N/A</v>
      </c>
      <c r="J473" s="22" t="e">
        <f>1000*E473/SUM($D$2:D473)</f>
        <v>#N/A</v>
      </c>
      <c r="K473" s="13" t="e">
        <f t="shared" si="60"/>
        <v>#N/A</v>
      </c>
      <c r="L473" s="23" t="e">
        <f t="shared" si="61"/>
        <v>#N/A</v>
      </c>
      <c r="M473" s="23" t="e">
        <f t="shared" si="62"/>
        <v>#N/A</v>
      </c>
      <c r="N473" s="23" t="e">
        <f t="shared" si="63"/>
        <v>#N/A</v>
      </c>
    </row>
    <row r="474" spans="1:14">
      <c r="A474" s="7">
        <v>40872</v>
      </c>
      <c r="B474" s="8" t="e">
        <f>VLOOKUP(A474,[2]H00300perf!$B:$P,10,0)</f>
        <v>#N/A</v>
      </c>
      <c r="C474" s="9">
        <v>1000</v>
      </c>
      <c r="D474" s="10" t="e">
        <f t="shared" si="56"/>
        <v>#N/A</v>
      </c>
      <c r="E474" s="11">
        <v>473</v>
      </c>
      <c r="F474" s="11" t="e">
        <f>SUM(D$2:D474)*$B$2</f>
        <v>#N/A</v>
      </c>
      <c r="G474" s="20" t="e">
        <f t="shared" si="57"/>
        <v>#N/A</v>
      </c>
      <c r="H474" s="13" t="e">
        <f t="shared" si="58"/>
        <v>#N/A</v>
      </c>
      <c r="I474" s="13" t="e">
        <f t="shared" si="59"/>
        <v>#N/A</v>
      </c>
      <c r="J474" s="22" t="e">
        <f>1000*E474/SUM($D$2:D474)</f>
        <v>#N/A</v>
      </c>
      <c r="K474" s="13" t="e">
        <f t="shared" si="60"/>
        <v>#N/A</v>
      </c>
      <c r="L474" s="23" t="e">
        <f t="shared" si="61"/>
        <v>#N/A</v>
      </c>
      <c r="M474" s="23" t="e">
        <f t="shared" si="62"/>
        <v>#N/A</v>
      </c>
      <c r="N474" s="23" t="e">
        <f t="shared" si="63"/>
        <v>#N/A</v>
      </c>
    </row>
    <row r="475" spans="1:14">
      <c r="A475" s="7">
        <v>40865</v>
      </c>
      <c r="B475" s="8" t="e">
        <f>VLOOKUP(A475,[2]H00300perf!$B:$P,10,0)</f>
        <v>#N/A</v>
      </c>
      <c r="C475" s="9">
        <v>1000</v>
      </c>
      <c r="D475" s="10" t="e">
        <f t="shared" si="56"/>
        <v>#N/A</v>
      </c>
      <c r="E475" s="11">
        <v>474</v>
      </c>
      <c r="F475" s="11" t="e">
        <f>SUM(D$2:D475)*$B$2</f>
        <v>#N/A</v>
      </c>
      <c r="G475" s="20" t="e">
        <f t="shared" si="57"/>
        <v>#N/A</v>
      </c>
      <c r="H475" s="13" t="e">
        <f t="shared" si="58"/>
        <v>#N/A</v>
      </c>
      <c r="I475" s="13" t="e">
        <f t="shared" si="59"/>
        <v>#N/A</v>
      </c>
      <c r="J475" s="22" t="e">
        <f>1000*E475/SUM($D$2:D475)</f>
        <v>#N/A</v>
      </c>
      <c r="K475" s="13" t="e">
        <f t="shared" si="60"/>
        <v>#N/A</v>
      </c>
      <c r="L475" s="23" t="e">
        <f t="shared" si="61"/>
        <v>#N/A</v>
      </c>
      <c r="M475" s="23" t="e">
        <f t="shared" si="62"/>
        <v>#N/A</v>
      </c>
      <c r="N475" s="23" t="e">
        <f t="shared" si="63"/>
        <v>#N/A</v>
      </c>
    </row>
    <row r="476" spans="1:14">
      <c r="A476" s="7">
        <v>40858</v>
      </c>
      <c r="B476" s="8" t="e">
        <f>VLOOKUP(A476,[2]H00300perf!$B:$P,10,0)</f>
        <v>#N/A</v>
      </c>
      <c r="C476" s="9">
        <v>1000</v>
      </c>
      <c r="D476" s="10" t="e">
        <f t="shared" si="56"/>
        <v>#N/A</v>
      </c>
      <c r="E476" s="11">
        <v>475</v>
      </c>
      <c r="F476" s="11" t="e">
        <f>SUM(D$2:D476)*$B$2</f>
        <v>#N/A</v>
      </c>
      <c r="G476" s="20" t="e">
        <f t="shared" si="57"/>
        <v>#N/A</v>
      </c>
      <c r="H476" s="13" t="e">
        <f t="shared" si="58"/>
        <v>#N/A</v>
      </c>
      <c r="I476" s="13" t="e">
        <f t="shared" si="59"/>
        <v>#N/A</v>
      </c>
      <c r="J476" s="22" t="e">
        <f>1000*E476/SUM($D$2:D476)</f>
        <v>#N/A</v>
      </c>
      <c r="K476" s="13" t="e">
        <f t="shared" si="60"/>
        <v>#N/A</v>
      </c>
      <c r="L476" s="23" t="e">
        <f t="shared" si="61"/>
        <v>#N/A</v>
      </c>
      <c r="M476" s="23" t="e">
        <f t="shared" si="62"/>
        <v>#N/A</v>
      </c>
      <c r="N476" s="23" t="e">
        <f t="shared" si="63"/>
        <v>#N/A</v>
      </c>
    </row>
    <row r="477" spans="1:14">
      <c r="A477" s="7">
        <v>40851</v>
      </c>
      <c r="B477" s="8" t="e">
        <f>VLOOKUP(A477,[2]H00300perf!$B:$P,10,0)</f>
        <v>#N/A</v>
      </c>
      <c r="C477" s="9">
        <v>1000</v>
      </c>
      <c r="D477" s="10" t="e">
        <f t="shared" si="56"/>
        <v>#N/A</v>
      </c>
      <c r="E477" s="11">
        <v>476</v>
      </c>
      <c r="F477" s="11" t="e">
        <f>SUM(D$2:D477)*$B$2</f>
        <v>#N/A</v>
      </c>
      <c r="G477" s="20" t="e">
        <f t="shared" si="57"/>
        <v>#N/A</v>
      </c>
      <c r="H477" s="13" t="e">
        <f t="shared" si="58"/>
        <v>#N/A</v>
      </c>
      <c r="I477" s="13" t="e">
        <f t="shared" si="59"/>
        <v>#N/A</v>
      </c>
      <c r="J477" s="22" t="e">
        <f>1000*E477/SUM($D$2:D477)</f>
        <v>#N/A</v>
      </c>
      <c r="K477" s="13" t="e">
        <f t="shared" si="60"/>
        <v>#N/A</v>
      </c>
      <c r="L477" s="23" t="e">
        <f t="shared" si="61"/>
        <v>#N/A</v>
      </c>
      <c r="M477" s="23" t="e">
        <f t="shared" si="62"/>
        <v>#N/A</v>
      </c>
      <c r="N477" s="23" t="e">
        <f t="shared" si="63"/>
        <v>#N/A</v>
      </c>
    </row>
    <row r="478" spans="1:14">
      <c r="A478" s="7">
        <v>40844</v>
      </c>
      <c r="B478" s="8" t="e">
        <f>VLOOKUP(A478,[2]H00300perf!$B:$P,10,0)</f>
        <v>#N/A</v>
      </c>
      <c r="C478" s="9">
        <v>1000</v>
      </c>
      <c r="D478" s="10" t="e">
        <f t="shared" si="56"/>
        <v>#N/A</v>
      </c>
      <c r="E478" s="11">
        <v>477</v>
      </c>
      <c r="F478" s="11" t="e">
        <f>SUM(D$2:D478)*$B$2</f>
        <v>#N/A</v>
      </c>
      <c r="G478" s="20" t="e">
        <f t="shared" si="57"/>
        <v>#N/A</v>
      </c>
      <c r="H478" s="13" t="e">
        <f t="shared" si="58"/>
        <v>#N/A</v>
      </c>
      <c r="I478" s="13" t="e">
        <f t="shared" si="59"/>
        <v>#N/A</v>
      </c>
      <c r="J478" s="22" t="e">
        <f>1000*E478/SUM($D$2:D478)</f>
        <v>#N/A</v>
      </c>
      <c r="K478" s="13" t="e">
        <f t="shared" si="60"/>
        <v>#N/A</v>
      </c>
      <c r="L478" s="23" t="e">
        <f t="shared" si="61"/>
        <v>#N/A</v>
      </c>
      <c r="M478" s="23" t="e">
        <f t="shared" si="62"/>
        <v>#N/A</v>
      </c>
      <c r="N478" s="23" t="e">
        <f t="shared" si="63"/>
        <v>#N/A</v>
      </c>
    </row>
    <row r="479" spans="1:14">
      <c r="A479" s="7">
        <v>40837</v>
      </c>
      <c r="B479" s="8" t="e">
        <f>VLOOKUP(A479,[2]H00300perf!$B:$P,10,0)</f>
        <v>#N/A</v>
      </c>
      <c r="C479" s="9">
        <v>1000</v>
      </c>
      <c r="D479" s="10" t="e">
        <f t="shared" si="56"/>
        <v>#N/A</v>
      </c>
      <c r="E479" s="11">
        <v>478</v>
      </c>
      <c r="F479" s="11" t="e">
        <f>SUM(D$2:D479)*$B$2</f>
        <v>#N/A</v>
      </c>
      <c r="G479" s="20" t="e">
        <f t="shared" si="57"/>
        <v>#N/A</v>
      </c>
      <c r="H479" s="13" t="e">
        <f t="shared" si="58"/>
        <v>#N/A</v>
      </c>
      <c r="I479" s="13" t="e">
        <f t="shared" si="59"/>
        <v>#N/A</v>
      </c>
      <c r="J479" s="22" t="e">
        <f>1000*E479/SUM($D$2:D479)</f>
        <v>#N/A</v>
      </c>
      <c r="K479" s="13" t="e">
        <f t="shared" si="60"/>
        <v>#N/A</v>
      </c>
      <c r="L479" s="23" t="e">
        <f t="shared" si="61"/>
        <v>#N/A</v>
      </c>
      <c r="M479" s="23" t="e">
        <f t="shared" si="62"/>
        <v>#N/A</v>
      </c>
      <c r="N479" s="23" t="e">
        <f t="shared" si="63"/>
        <v>#N/A</v>
      </c>
    </row>
    <row r="480" spans="1:14">
      <c r="A480" s="7">
        <v>40830</v>
      </c>
      <c r="B480" s="8" t="e">
        <f>VLOOKUP(A480,[2]H00300perf!$B:$P,10,0)</f>
        <v>#N/A</v>
      </c>
      <c r="C480" s="9">
        <v>1000</v>
      </c>
      <c r="D480" s="10" t="e">
        <f t="shared" si="56"/>
        <v>#N/A</v>
      </c>
      <c r="E480" s="11">
        <v>479</v>
      </c>
      <c r="F480" s="11" t="e">
        <f>SUM(D$2:D480)*$B$2</f>
        <v>#N/A</v>
      </c>
      <c r="G480" s="20" t="e">
        <f t="shared" si="57"/>
        <v>#N/A</v>
      </c>
      <c r="H480" s="13" t="e">
        <f t="shared" si="58"/>
        <v>#N/A</v>
      </c>
      <c r="I480" s="13" t="e">
        <f t="shared" si="59"/>
        <v>#N/A</v>
      </c>
      <c r="J480" s="22" t="e">
        <f>1000*E480/SUM($D$2:D480)</f>
        <v>#N/A</v>
      </c>
      <c r="K480" s="13" t="e">
        <f t="shared" si="60"/>
        <v>#N/A</v>
      </c>
      <c r="L480" s="23" t="e">
        <f t="shared" si="61"/>
        <v>#N/A</v>
      </c>
      <c r="M480" s="23" t="e">
        <f t="shared" si="62"/>
        <v>#N/A</v>
      </c>
      <c r="N480" s="23" t="e">
        <f t="shared" si="63"/>
        <v>#N/A</v>
      </c>
    </row>
    <row r="481" spans="1:14">
      <c r="A481" s="7">
        <v>40816</v>
      </c>
      <c r="B481" s="8" t="e">
        <f>VLOOKUP(A481,[2]H00300perf!$B:$P,10,0)</f>
        <v>#N/A</v>
      </c>
      <c r="C481" s="9">
        <v>1000</v>
      </c>
      <c r="D481" s="10" t="e">
        <f t="shared" si="56"/>
        <v>#N/A</v>
      </c>
      <c r="E481" s="11">
        <v>480</v>
      </c>
      <c r="F481" s="11" t="e">
        <f>SUM(D$2:D481)*$B$2</f>
        <v>#N/A</v>
      </c>
      <c r="G481" s="20" t="e">
        <f t="shared" si="57"/>
        <v>#N/A</v>
      </c>
      <c r="H481" s="13" t="e">
        <f t="shared" si="58"/>
        <v>#N/A</v>
      </c>
      <c r="I481" s="13" t="e">
        <f t="shared" si="59"/>
        <v>#N/A</v>
      </c>
      <c r="J481" s="22" t="e">
        <f>1000*E481/SUM($D$2:D481)</f>
        <v>#N/A</v>
      </c>
      <c r="K481" s="13" t="e">
        <f t="shared" si="60"/>
        <v>#N/A</v>
      </c>
      <c r="L481" s="23" t="e">
        <f t="shared" si="61"/>
        <v>#N/A</v>
      </c>
      <c r="M481" s="23" t="e">
        <f t="shared" si="62"/>
        <v>#N/A</v>
      </c>
      <c r="N481" s="23" t="e">
        <f t="shared" si="63"/>
        <v>#N/A</v>
      </c>
    </row>
    <row r="482" spans="1:14">
      <c r="A482" s="7">
        <v>40809</v>
      </c>
      <c r="B482" s="8" t="e">
        <f>VLOOKUP(A482,[2]H00300perf!$B:$P,10,0)</f>
        <v>#N/A</v>
      </c>
      <c r="C482" s="9">
        <v>1000</v>
      </c>
      <c r="D482" s="10" t="e">
        <f t="shared" si="56"/>
        <v>#N/A</v>
      </c>
      <c r="E482" s="11">
        <v>481</v>
      </c>
      <c r="F482" s="11" t="e">
        <f>SUM(D$2:D482)*$B$2</f>
        <v>#N/A</v>
      </c>
      <c r="G482" s="20" t="e">
        <f t="shared" si="57"/>
        <v>#N/A</v>
      </c>
      <c r="H482" s="13" t="e">
        <f t="shared" si="58"/>
        <v>#N/A</v>
      </c>
      <c r="I482" s="13" t="e">
        <f t="shared" si="59"/>
        <v>#N/A</v>
      </c>
      <c r="J482" s="22" t="e">
        <f>1000*E482/SUM($D$2:D482)</f>
        <v>#N/A</v>
      </c>
      <c r="K482" s="13" t="e">
        <f t="shared" si="60"/>
        <v>#N/A</v>
      </c>
      <c r="L482" s="23" t="e">
        <f t="shared" si="61"/>
        <v>#N/A</v>
      </c>
      <c r="M482" s="23" t="e">
        <f t="shared" si="62"/>
        <v>#N/A</v>
      </c>
      <c r="N482" s="23" t="e">
        <f t="shared" si="63"/>
        <v>#N/A</v>
      </c>
    </row>
    <row r="483" spans="1:14">
      <c r="A483" s="7">
        <v>40802</v>
      </c>
      <c r="B483" s="8" t="e">
        <f>VLOOKUP(A483,[2]H00300perf!$B:$P,10,0)</f>
        <v>#N/A</v>
      </c>
      <c r="C483" s="9">
        <v>1000</v>
      </c>
      <c r="D483" s="10" t="e">
        <f t="shared" si="56"/>
        <v>#N/A</v>
      </c>
      <c r="E483" s="11">
        <v>482</v>
      </c>
      <c r="F483" s="11" t="e">
        <f>SUM(D$2:D483)*$B$2</f>
        <v>#N/A</v>
      </c>
      <c r="G483" s="20" t="e">
        <f t="shared" si="57"/>
        <v>#N/A</v>
      </c>
      <c r="H483" s="13" t="e">
        <f t="shared" si="58"/>
        <v>#N/A</v>
      </c>
      <c r="I483" s="13" t="e">
        <f t="shared" si="59"/>
        <v>#N/A</v>
      </c>
      <c r="J483" s="22" t="e">
        <f>1000*E483/SUM($D$2:D483)</f>
        <v>#N/A</v>
      </c>
      <c r="K483" s="13" t="e">
        <f t="shared" si="60"/>
        <v>#N/A</v>
      </c>
      <c r="L483" s="23" t="e">
        <f t="shared" si="61"/>
        <v>#N/A</v>
      </c>
      <c r="M483" s="23" t="e">
        <f t="shared" si="62"/>
        <v>#N/A</v>
      </c>
      <c r="N483" s="23" t="e">
        <f t="shared" si="63"/>
        <v>#N/A</v>
      </c>
    </row>
    <row r="484" spans="1:14">
      <c r="A484" s="7">
        <v>40795</v>
      </c>
      <c r="B484" s="8" t="e">
        <f>VLOOKUP(A484,[2]H00300perf!$B:$P,10,0)</f>
        <v>#N/A</v>
      </c>
      <c r="C484" s="9">
        <v>1000</v>
      </c>
      <c r="D484" s="10" t="e">
        <f t="shared" si="56"/>
        <v>#N/A</v>
      </c>
      <c r="E484" s="11">
        <v>483</v>
      </c>
      <c r="F484" s="11" t="e">
        <f>SUM(D$2:D484)*$B$2</f>
        <v>#N/A</v>
      </c>
      <c r="G484" s="20" t="e">
        <f t="shared" si="57"/>
        <v>#N/A</v>
      </c>
      <c r="H484" s="13" t="e">
        <f t="shared" si="58"/>
        <v>#N/A</v>
      </c>
      <c r="I484" s="13" t="e">
        <f t="shared" si="59"/>
        <v>#N/A</v>
      </c>
      <c r="J484" s="22" t="e">
        <f>1000*E484/SUM($D$2:D484)</f>
        <v>#N/A</v>
      </c>
      <c r="K484" s="13" t="e">
        <f t="shared" si="60"/>
        <v>#N/A</v>
      </c>
      <c r="L484" s="23" t="e">
        <f t="shared" si="61"/>
        <v>#N/A</v>
      </c>
      <c r="M484" s="23" t="e">
        <f t="shared" si="62"/>
        <v>#N/A</v>
      </c>
      <c r="N484" s="23" t="e">
        <f t="shared" si="63"/>
        <v>#N/A</v>
      </c>
    </row>
    <row r="485" spans="1:14">
      <c r="A485" s="7">
        <v>40788</v>
      </c>
      <c r="B485" s="8" t="e">
        <f>VLOOKUP(A485,[2]H00300perf!$B:$P,10,0)</f>
        <v>#N/A</v>
      </c>
      <c r="C485" s="9">
        <v>1000</v>
      </c>
      <c r="D485" s="10" t="e">
        <f t="shared" si="56"/>
        <v>#N/A</v>
      </c>
      <c r="E485" s="11">
        <v>484</v>
      </c>
      <c r="F485" s="11" t="e">
        <f>SUM(D$2:D485)*$B$2</f>
        <v>#N/A</v>
      </c>
      <c r="G485" s="20" t="e">
        <f t="shared" si="57"/>
        <v>#N/A</v>
      </c>
      <c r="H485" s="13" t="e">
        <f t="shared" si="58"/>
        <v>#N/A</v>
      </c>
      <c r="I485" s="13" t="e">
        <f t="shared" si="59"/>
        <v>#N/A</v>
      </c>
      <c r="J485" s="22" t="e">
        <f>1000*E485/SUM($D$2:D485)</f>
        <v>#N/A</v>
      </c>
      <c r="K485" s="13" t="e">
        <f t="shared" si="60"/>
        <v>#N/A</v>
      </c>
      <c r="L485" s="23" t="e">
        <f t="shared" si="61"/>
        <v>#N/A</v>
      </c>
      <c r="M485" s="23" t="e">
        <f t="shared" si="62"/>
        <v>#N/A</v>
      </c>
      <c r="N485" s="23" t="e">
        <f t="shared" si="63"/>
        <v>#N/A</v>
      </c>
    </row>
    <row r="486" spans="1:14">
      <c r="A486" s="7">
        <v>40781</v>
      </c>
      <c r="B486" s="8" t="e">
        <f>VLOOKUP(A486,[2]H00300perf!$B:$P,10,0)</f>
        <v>#N/A</v>
      </c>
      <c r="C486" s="9">
        <v>1000</v>
      </c>
      <c r="D486" s="10" t="e">
        <f t="shared" si="56"/>
        <v>#N/A</v>
      </c>
      <c r="E486" s="11">
        <v>485</v>
      </c>
      <c r="F486" s="11" t="e">
        <f>SUM(D$2:D486)*$B$2</f>
        <v>#N/A</v>
      </c>
      <c r="G486" s="20" t="e">
        <f t="shared" si="57"/>
        <v>#N/A</v>
      </c>
      <c r="H486" s="13" t="e">
        <f t="shared" si="58"/>
        <v>#N/A</v>
      </c>
      <c r="I486" s="13" t="e">
        <f t="shared" si="59"/>
        <v>#N/A</v>
      </c>
      <c r="J486" s="22" t="e">
        <f>1000*E486/SUM($D$2:D486)</f>
        <v>#N/A</v>
      </c>
      <c r="K486" s="13" t="e">
        <f t="shared" si="60"/>
        <v>#N/A</v>
      </c>
      <c r="L486" s="23" t="e">
        <f t="shared" si="61"/>
        <v>#N/A</v>
      </c>
      <c r="M486" s="23" t="e">
        <f t="shared" si="62"/>
        <v>#N/A</v>
      </c>
      <c r="N486" s="23" t="e">
        <f t="shared" si="63"/>
        <v>#N/A</v>
      </c>
    </row>
    <row r="487" spans="1:14">
      <c r="A487" s="7">
        <v>40774</v>
      </c>
      <c r="B487" s="8" t="e">
        <f>VLOOKUP(A487,[2]H00300perf!$B:$P,10,0)</f>
        <v>#N/A</v>
      </c>
      <c r="C487" s="9">
        <v>1000</v>
      </c>
      <c r="D487" s="10" t="e">
        <f t="shared" si="56"/>
        <v>#N/A</v>
      </c>
      <c r="E487" s="11">
        <v>486</v>
      </c>
      <c r="F487" s="11" t="e">
        <f>SUM(D$2:D487)*$B$2</f>
        <v>#N/A</v>
      </c>
      <c r="G487" s="20" t="e">
        <f t="shared" si="57"/>
        <v>#N/A</v>
      </c>
      <c r="H487" s="13" t="e">
        <f t="shared" si="58"/>
        <v>#N/A</v>
      </c>
      <c r="I487" s="13" t="e">
        <f t="shared" si="59"/>
        <v>#N/A</v>
      </c>
      <c r="J487" s="22" t="e">
        <f>1000*E487/SUM($D$2:D487)</f>
        <v>#N/A</v>
      </c>
      <c r="K487" s="13" t="e">
        <f t="shared" si="60"/>
        <v>#N/A</v>
      </c>
      <c r="L487" s="23" t="e">
        <f t="shared" si="61"/>
        <v>#N/A</v>
      </c>
      <c r="M487" s="23" t="e">
        <f t="shared" si="62"/>
        <v>#N/A</v>
      </c>
      <c r="N487" s="23" t="e">
        <f t="shared" si="63"/>
        <v>#N/A</v>
      </c>
    </row>
    <row r="488" spans="1:14">
      <c r="A488" s="7">
        <v>40767</v>
      </c>
      <c r="B488" s="8" t="e">
        <f>VLOOKUP(A488,[2]H00300perf!$B:$P,10,0)</f>
        <v>#N/A</v>
      </c>
      <c r="C488" s="9">
        <v>1000</v>
      </c>
      <c r="D488" s="10" t="e">
        <f t="shared" si="56"/>
        <v>#N/A</v>
      </c>
      <c r="E488" s="11">
        <v>487</v>
      </c>
      <c r="F488" s="11" t="e">
        <f>SUM(D$2:D488)*$B$2</f>
        <v>#N/A</v>
      </c>
      <c r="G488" s="20" t="e">
        <f t="shared" si="57"/>
        <v>#N/A</v>
      </c>
      <c r="H488" s="13" t="e">
        <f t="shared" si="58"/>
        <v>#N/A</v>
      </c>
      <c r="I488" s="13" t="e">
        <f t="shared" si="59"/>
        <v>#N/A</v>
      </c>
      <c r="J488" s="22" t="e">
        <f>1000*E488/SUM($D$2:D488)</f>
        <v>#N/A</v>
      </c>
      <c r="K488" s="13" t="e">
        <f t="shared" si="60"/>
        <v>#N/A</v>
      </c>
      <c r="L488" s="23" t="e">
        <f t="shared" si="61"/>
        <v>#N/A</v>
      </c>
      <c r="M488" s="23" t="e">
        <f t="shared" si="62"/>
        <v>#N/A</v>
      </c>
      <c r="N488" s="23" t="e">
        <f t="shared" si="63"/>
        <v>#N/A</v>
      </c>
    </row>
    <row r="489" spans="1:14">
      <c r="A489" s="7">
        <v>40760</v>
      </c>
      <c r="B489" s="8" t="e">
        <f>VLOOKUP(A489,[2]H00300perf!$B:$P,10,0)</f>
        <v>#N/A</v>
      </c>
      <c r="C489" s="9">
        <v>1000</v>
      </c>
      <c r="D489" s="10" t="e">
        <f t="shared" si="56"/>
        <v>#N/A</v>
      </c>
      <c r="E489" s="11">
        <v>488</v>
      </c>
      <c r="F489" s="11" t="e">
        <f>SUM(D$2:D489)*$B$2</f>
        <v>#N/A</v>
      </c>
      <c r="G489" s="20" t="e">
        <f t="shared" si="57"/>
        <v>#N/A</v>
      </c>
      <c r="H489" s="13" t="e">
        <f t="shared" si="58"/>
        <v>#N/A</v>
      </c>
      <c r="I489" s="13" t="e">
        <f t="shared" si="59"/>
        <v>#N/A</v>
      </c>
      <c r="J489" s="22" t="e">
        <f>1000*E489/SUM($D$2:D489)</f>
        <v>#N/A</v>
      </c>
      <c r="K489" s="13" t="e">
        <f t="shared" si="60"/>
        <v>#N/A</v>
      </c>
      <c r="L489" s="23" t="e">
        <f t="shared" si="61"/>
        <v>#N/A</v>
      </c>
      <c r="M489" s="23" t="e">
        <f t="shared" si="62"/>
        <v>#N/A</v>
      </c>
      <c r="N489" s="23" t="e">
        <f t="shared" si="63"/>
        <v>#N/A</v>
      </c>
    </row>
    <row r="490" spans="1:14">
      <c r="A490" s="7">
        <v>40753</v>
      </c>
      <c r="B490" s="8" t="e">
        <f>VLOOKUP(A490,[2]H00300perf!$B:$P,10,0)</f>
        <v>#N/A</v>
      </c>
      <c r="C490" s="9">
        <v>1000</v>
      </c>
      <c r="D490" s="10" t="e">
        <f t="shared" si="56"/>
        <v>#N/A</v>
      </c>
      <c r="E490" s="11">
        <v>489</v>
      </c>
      <c r="F490" s="11" t="e">
        <f>SUM(D$2:D490)*$B$2</f>
        <v>#N/A</v>
      </c>
      <c r="G490" s="20" t="e">
        <f t="shared" si="57"/>
        <v>#N/A</v>
      </c>
      <c r="H490" s="13" t="e">
        <f t="shared" si="58"/>
        <v>#N/A</v>
      </c>
      <c r="I490" s="13" t="e">
        <f t="shared" si="59"/>
        <v>#N/A</v>
      </c>
      <c r="J490" s="22" t="e">
        <f>1000*E490/SUM($D$2:D490)</f>
        <v>#N/A</v>
      </c>
      <c r="K490" s="13" t="e">
        <f t="shared" si="60"/>
        <v>#N/A</v>
      </c>
      <c r="L490" s="23" t="e">
        <f t="shared" si="61"/>
        <v>#N/A</v>
      </c>
      <c r="M490" s="23" t="e">
        <f t="shared" si="62"/>
        <v>#N/A</v>
      </c>
      <c r="N490" s="23" t="e">
        <f t="shared" si="63"/>
        <v>#N/A</v>
      </c>
    </row>
    <row r="491" spans="1:14">
      <c r="A491" s="7">
        <v>40746</v>
      </c>
      <c r="B491" s="8" t="e">
        <f>VLOOKUP(A491,[2]H00300perf!$B:$P,10,0)</f>
        <v>#N/A</v>
      </c>
      <c r="C491" s="9">
        <v>1000</v>
      </c>
      <c r="D491" s="10" t="e">
        <f t="shared" si="56"/>
        <v>#N/A</v>
      </c>
      <c r="E491" s="11">
        <v>490</v>
      </c>
      <c r="F491" s="11" t="e">
        <f>SUM(D$2:D491)*$B$2</f>
        <v>#N/A</v>
      </c>
      <c r="G491" s="20" t="e">
        <f t="shared" si="57"/>
        <v>#N/A</v>
      </c>
      <c r="H491" s="13" t="e">
        <f t="shared" si="58"/>
        <v>#N/A</v>
      </c>
      <c r="I491" s="13" t="e">
        <f t="shared" si="59"/>
        <v>#N/A</v>
      </c>
      <c r="J491" s="22" t="e">
        <f>1000*E491/SUM($D$2:D491)</f>
        <v>#N/A</v>
      </c>
      <c r="K491" s="13" t="e">
        <f t="shared" si="60"/>
        <v>#N/A</v>
      </c>
      <c r="L491" s="23" t="e">
        <f t="shared" si="61"/>
        <v>#N/A</v>
      </c>
      <c r="M491" s="23" t="e">
        <f t="shared" si="62"/>
        <v>#N/A</v>
      </c>
      <c r="N491" s="23" t="e">
        <f t="shared" si="63"/>
        <v>#N/A</v>
      </c>
    </row>
    <row r="492" spans="1:14">
      <c r="A492" s="7">
        <v>40739</v>
      </c>
      <c r="B492" s="8" t="e">
        <f>VLOOKUP(A492,[2]H00300perf!$B:$P,10,0)</f>
        <v>#N/A</v>
      </c>
      <c r="C492" s="9">
        <v>1000</v>
      </c>
      <c r="D492" s="10" t="e">
        <f t="shared" si="56"/>
        <v>#N/A</v>
      </c>
      <c r="E492" s="11">
        <v>491</v>
      </c>
      <c r="F492" s="11" t="e">
        <f>SUM(D$2:D492)*$B$2</f>
        <v>#N/A</v>
      </c>
      <c r="G492" s="20" t="e">
        <f t="shared" si="57"/>
        <v>#N/A</v>
      </c>
      <c r="H492" s="13" t="e">
        <f t="shared" si="58"/>
        <v>#N/A</v>
      </c>
      <c r="I492" s="13" t="e">
        <f t="shared" si="59"/>
        <v>#N/A</v>
      </c>
      <c r="J492" s="22" t="e">
        <f>1000*E492/SUM($D$2:D492)</f>
        <v>#N/A</v>
      </c>
      <c r="K492" s="13" t="e">
        <f t="shared" si="60"/>
        <v>#N/A</v>
      </c>
      <c r="L492" s="23" t="e">
        <f t="shared" si="61"/>
        <v>#N/A</v>
      </c>
      <c r="M492" s="23" t="e">
        <f t="shared" si="62"/>
        <v>#N/A</v>
      </c>
      <c r="N492" s="23" t="e">
        <f t="shared" si="63"/>
        <v>#N/A</v>
      </c>
    </row>
    <row r="493" spans="1:14">
      <c r="A493" s="7">
        <v>40732</v>
      </c>
      <c r="B493" s="8" t="e">
        <f>VLOOKUP(A493,[2]H00300perf!$B:$P,10,0)</f>
        <v>#N/A</v>
      </c>
      <c r="C493" s="9">
        <v>1000</v>
      </c>
      <c r="D493" s="10" t="e">
        <f t="shared" si="56"/>
        <v>#N/A</v>
      </c>
      <c r="E493" s="11">
        <v>492</v>
      </c>
      <c r="F493" s="11" t="e">
        <f>SUM(D$2:D493)*$B$2</f>
        <v>#N/A</v>
      </c>
      <c r="G493" s="20" t="e">
        <f t="shared" si="57"/>
        <v>#N/A</v>
      </c>
      <c r="H493" s="13" t="e">
        <f t="shared" si="58"/>
        <v>#N/A</v>
      </c>
      <c r="I493" s="13" t="e">
        <f t="shared" si="59"/>
        <v>#N/A</v>
      </c>
      <c r="J493" s="22" t="e">
        <f>1000*E493/SUM($D$2:D493)</f>
        <v>#N/A</v>
      </c>
      <c r="K493" s="13" t="e">
        <f t="shared" si="60"/>
        <v>#N/A</v>
      </c>
      <c r="L493" s="23" t="e">
        <f t="shared" si="61"/>
        <v>#N/A</v>
      </c>
      <c r="M493" s="23" t="e">
        <f t="shared" si="62"/>
        <v>#N/A</v>
      </c>
      <c r="N493" s="23" t="e">
        <f t="shared" si="63"/>
        <v>#N/A</v>
      </c>
    </row>
    <row r="494" spans="1:14">
      <c r="A494" s="7">
        <v>40725</v>
      </c>
      <c r="B494" s="8" t="e">
        <f>VLOOKUP(A494,[2]H00300perf!$B:$P,10,0)</f>
        <v>#N/A</v>
      </c>
      <c r="C494" s="9">
        <v>1000</v>
      </c>
      <c r="D494" s="10" t="e">
        <f t="shared" si="56"/>
        <v>#N/A</v>
      </c>
      <c r="E494" s="11">
        <v>493</v>
      </c>
      <c r="F494" s="11" t="e">
        <f>SUM(D$2:D494)*$B$2</f>
        <v>#N/A</v>
      </c>
      <c r="G494" s="20" t="e">
        <f t="shared" si="57"/>
        <v>#N/A</v>
      </c>
      <c r="H494" s="13" t="e">
        <f t="shared" si="58"/>
        <v>#N/A</v>
      </c>
      <c r="I494" s="13" t="e">
        <f t="shared" si="59"/>
        <v>#N/A</v>
      </c>
      <c r="J494" s="22" t="e">
        <f>1000*E494/SUM($D$2:D494)</f>
        <v>#N/A</v>
      </c>
      <c r="K494" s="13" t="e">
        <f t="shared" si="60"/>
        <v>#N/A</v>
      </c>
      <c r="L494" s="23" t="e">
        <f t="shared" si="61"/>
        <v>#N/A</v>
      </c>
      <c r="M494" s="23" t="e">
        <f t="shared" si="62"/>
        <v>#N/A</v>
      </c>
      <c r="N494" s="23" t="e">
        <f t="shared" si="63"/>
        <v>#N/A</v>
      </c>
    </row>
    <row r="495" spans="1:14">
      <c r="A495" s="7">
        <v>40718</v>
      </c>
      <c r="B495" s="8" t="e">
        <f>VLOOKUP(A495,[2]H00300perf!$B:$P,10,0)</f>
        <v>#N/A</v>
      </c>
      <c r="C495" s="9">
        <v>1000</v>
      </c>
      <c r="D495" s="10" t="e">
        <f t="shared" si="56"/>
        <v>#N/A</v>
      </c>
      <c r="E495" s="11">
        <v>494</v>
      </c>
      <c r="F495" s="11" t="e">
        <f>SUM(D$2:D495)*$B$2</f>
        <v>#N/A</v>
      </c>
      <c r="G495" s="20" t="e">
        <f t="shared" si="57"/>
        <v>#N/A</v>
      </c>
      <c r="H495" s="13" t="e">
        <f t="shared" si="58"/>
        <v>#N/A</v>
      </c>
      <c r="I495" s="13" t="e">
        <f t="shared" si="59"/>
        <v>#N/A</v>
      </c>
      <c r="J495" s="22" t="e">
        <f>1000*E495/SUM($D$2:D495)</f>
        <v>#N/A</v>
      </c>
      <c r="K495" s="13" t="e">
        <f t="shared" si="60"/>
        <v>#N/A</v>
      </c>
      <c r="L495" s="23" t="e">
        <f t="shared" si="61"/>
        <v>#N/A</v>
      </c>
      <c r="M495" s="23" t="e">
        <f t="shared" si="62"/>
        <v>#N/A</v>
      </c>
      <c r="N495" s="23" t="e">
        <f t="shared" si="63"/>
        <v>#N/A</v>
      </c>
    </row>
    <row r="496" spans="1:14">
      <c r="A496" s="7">
        <v>40711</v>
      </c>
      <c r="B496" s="8" t="e">
        <f>VLOOKUP(A496,[2]H00300perf!$B:$P,10,0)</f>
        <v>#N/A</v>
      </c>
      <c r="C496" s="9">
        <v>1000</v>
      </c>
      <c r="D496" s="10" t="e">
        <f t="shared" si="56"/>
        <v>#N/A</v>
      </c>
      <c r="E496" s="11">
        <v>495</v>
      </c>
      <c r="F496" s="11" t="e">
        <f>SUM(D$2:D496)*$B$2</f>
        <v>#N/A</v>
      </c>
      <c r="G496" s="20" t="e">
        <f t="shared" si="57"/>
        <v>#N/A</v>
      </c>
      <c r="H496" s="13" t="e">
        <f t="shared" si="58"/>
        <v>#N/A</v>
      </c>
      <c r="I496" s="13" t="e">
        <f t="shared" si="59"/>
        <v>#N/A</v>
      </c>
      <c r="J496" s="22" t="e">
        <f>1000*E496/SUM($D$2:D496)</f>
        <v>#N/A</v>
      </c>
      <c r="K496" s="13" t="e">
        <f t="shared" si="60"/>
        <v>#N/A</v>
      </c>
      <c r="L496" s="23" t="e">
        <f t="shared" si="61"/>
        <v>#N/A</v>
      </c>
      <c r="M496" s="23" t="e">
        <f t="shared" si="62"/>
        <v>#N/A</v>
      </c>
      <c r="N496" s="23" t="e">
        <f t="shared" si="63"/>
        <v>#N/A</v>
      </c>
    </row>
    <row r="497" spans="1:14">
      <c r="A497" s="7">
        <v>40704</v>
      </c>
      <c r="B497" s="8" t="e">
        <f>VLOOKUP(A497,[2]H00300perf!$B:$P,10,0)</f>
        <v>#N/A</v>
      </c>
      <c r="C497" s="9">
        <v>1000</v>
      </c>
      <c r="D497" s="10" t="e">
        <f t="shared" si="56"/>
        <v>#N/A</v>
      </c>
      <c r="E497" s="11">
        <v>496</v>
      </c>
      <c r="F497" s="11" t="e">
        <f>SUM(D$2:D497)*$B$2</f>
        <v>#N/A</v>
      </c>
      <c r="G497" s="20" t="e">
        <f t="shared" si="57"/>
        <v>#N/A</v>
      </c>
      <c r="H497" s="13" t="e">
        <f t="shared" si="58"/>
        <v>#N/A</v>
      </c>
      <c r="I497" s="13" t="e">
        <f t="shared" si="59"/>
        <v>#N/A</v>
      </c>
      <c r="J497" s="22" t="e">
        <f>1000*E497/SUM($D$2:D497)</f>
        <v>#N/A</v>
      </c>
      <c r="K497" s="13" t="e">
        <f t="shared" si="60"/>
        <v>#N/A</v>
      </c>
      <c r="L497" s="23" t="e">
        <f t="shared" si="61"/>
        <v>#N/A</v>
      </c>
      <c r="M497" s="23" t="e">
        <f t="shared" si="62"/>
        <v>#N/A</v>
      </c>
      <c r="N497" s="23" t="e">
        <f t="shared" si="63"/>
        <v>#N/A</v>
      </c>
    </row>
    <row r="498" spans="1:14">
      <c r="A498" s="7">
        <v>40697</v>
      </c>
      <c r="B498" s="8" t="e">
        <f>VLOOKUP(A498,[2]H00300perf!$B:$P,10,0)</f>
        <v>#N/A</v>
      </c>
      <c r="C498" s="9">
        <v>1000</v>
      </c>
      <c r="D498" s="10" t="e">
        <f t="shared" si="56"/>
        <v>#N/A</v>
      </c>
      <c r="E498" s="11">
        <v>497</v>
      </c>
      <c r="F498" s="11" t="e">
        <f>SUM(D$2:D498)*$B$2</f>
        <v>#N/A</v>
      </c>
      <c r="G498" s="20" t="e">
        <f t="shared" si="57"/>
        <v>#N/A</v>
      </c>
      <c r="H498" s="13" t="e">
        <f t="shared" si="58"/>
        <v>#N/A</v>
      </c>
      <c r="I498" s="13" t="e">
        <f t="shared" si="59"/>
        <v>#N/A</v>
      </c>
      <c r="J498" s="22" t="e">
        <f>1000*E498/SUM($D$2:D498)</f>
        <v>#N/A</v>
      </c>
      <c r="K498" s="13" t="e">
        <f t="shared" si="60"/>
        <v>#N/A</v>
      </c>
      <c r="L498" s="23" t="e">
        <f t="shared" si="61"/>
        <v>#N/A</v>
      </c>
      <c r="M498" s="23" t="e">
        <f t="shared" si="62"/>
        <v>#N/A</v>
      </c>
      <c r="N498" s="23" t="e">
        <f t="shared" si="63"/>
        <v>#N/A</v>
      </c>
    </row>
    <row r="499" spans="1:14">
      <c r="A499" s="7">
        <v>40690</v>
      </c>
      <c r="B499" s="8" t="e">
        <f>VLOOKUP(A499,[2]H00300perf!$B:$P,10,0)</f>
        <v>#N/A</v>
      </c>
      <c r="C499" s="9">
        <v>1000</v>
      </c>
      <c r="D499" s="10" t="e">
        <f t="shared" si="56"/>
        <v>#N/A</v>
      </c>
      <c r="E499" s="11">
        <v>498</v>
      </c>
      <c r="F499" s="11" t="e">
        <f>SUM(D$2:D499)*$B$2</f>
        <v>#N/A</v>
      </c>
      <c r="G499" s="20" t="e">
        <f t="shared" si="57"/>
        <v>#N/A</v>
      </c>
      <c r="H499" s="13" t="e">
        <f t="shared" si="58"/>
        <v>#N/A</v>
      </c>
      <c r="I499" s="13" t="e">
        <f t="shared" si="59"/>
        <v>#N/A</v>
      </c>
      <c r="J499" s="22" t="e">
        <f>1000*E499/SUM($D$2:D499)</f>
        <v>#N/A</v>
      </c>
      <c r="K499" s="13" t="e">
        <f t="shared" si="60"/>
        <v>#N/A</v>
      </c>
      <c r="L499" s="23" t="e">
        <f t="shared" si="61"/>
        <v>#N/A</v>
      </c>
      <c r="M499" s="23" t="e">
        <f t="shared" si="62"/>
        <v>#N/A</v>
      </c>
      <c r="N499" s="23" t="e">
        <f t="shared" si="63"/>
        <v>#N/A</v>
      </c>
    </row>
    <row r="500" spans="1:14">
      <c r="A500" s="7">
        <v>40683</v>
      </c>
      <c r="B500" s="8" t="e">
        <f>VLOOKUP(A500,[2]H00300perf!$B:$P,10,0)</f>
        <v>#N/A</v>
      </c>
      <c r="C500" s="9">
        <v>1000</v>
      </c>
      <c r="D500" s="10" t="e">
        <f t="shared" si="56"/>
        <v>#N/A</v>
      </c>
      <c r="E500" s="11">
        <v>499</v>
      </c>
      <c r="F500" s="11" t="e">
        <f>SUM(D$2:D500)*$B$2</f>
        <v>#N/A</v>
      </c>
      <c r="G500" s="20" t="e">
        <f t="shared" si="57"/>
        <v>#N/A</v>
      </c>
      <c r="H500" s="13" t="e">
        <f t="shared" si="58"/>
        <v>#N/A</v>
      </c>
      <c r="I500" s="13" t="e">
        <f t="shared" si="59"/>
        <v>#N/A</v>
      </c>
      <c r="J500" s="22" t="e">
        <f>1000*E500/SUM($D$2:D500)</f>
        <v>#N/A</v>
      </c>
      <c r="K500" s="13" t="e">
        <f t="shared" si="60"/>
        <v>#N/A</v>
      </c>
      <c r="L500" s="23" t="e">
        <f t="shared" si="61"/>
        <v>#N/A</v>
      </c>
      <c r="M500" s="23" t="e">
        <f t="shared" si="62"/>
        <v>#N/A</v>
      </c>
      <c r="N500" s="23" t="e">
        <f t="shared" si="63"/>
        <v>#N/A</v>
      </c>
    </row>
    <row r="501" spans="1:14">
      <c r="A501" s="7">
        <v>40676</v>
      </c>
      <c r="B501" s="8" t="e">
        <f>VLOOKUP(A501,[2]H00300perf!$B:$P,10,0)</f>
        <v>#N/A</v>
      </c>
      <c r="C501" s="9">
        <v>1000</v>
      </c>
      <c r="D501" s="10" t="e">
        <f t="shared" si="56"/>
        <v>#N/A</v>
      </c>
      <c r="E501" s="11">
        <v>500</v>
      </c>
      <c r="F501" s="11" t="e">
        <f>SUM(D$2:D501)*$B$2</f>
        <v>#N/A</v>
      </c>
      <c r="G501" s="20" t="e">
        <f t="shared" si="57"/>
        <v>#N/A</v>
      </c>
      <c r="H501" s="13" t="e">
        <f t="shared" si="58"/>
        <v>#N/A</v>
      </c>
      <c r="I501" s="13" t="e">
        <f t="shared" si="59"/>
        <v>#N/A</v>
      </c>
      <c r="J501" s="22" t="e">
        <f>1000*E501/SUM($D$2:D501)</f>
        <v>#N/A</v>
      </c>
      <c r="K501" s="13" t="e">
        <f t="shared" si="60"/>
        <v>#N/A</v>
      </c>
      <c r="L501" s="23" t="e">
        <f t="shared" si="61"/>
        <v>#N/A</v>
      </c>
      <c r="M501" s="23" t="e">
        <f t="shared" si="62"/>
        <v>#N/A</v>
      </c>
      <c r="N501" s="23" t="e">
        <f t="shared" si="63"/>
        <v>#N/A</v>
      </c>
    </row>
    <row r="502" spans="1:14">
      <c r="A502" s="7">
        <v>40669</v>
      </c>
      <c r="B502" s="8" t="e">
        <f>VLOOKUP(A502,[2]H00300perf!$B:$P,10,0)</f>
        <v>#N/A</v>
      </c>
      <c r="C502" s="9">
        <v>1000</v>
      </c>
      <c r="D502" s="10" t="e">
        <f t="shared" si="56"/>
        <v>#N/A</v>
      </c>
      <c r="E502" s="11">
        <v>501</v>
      </c>
      <c r="F502" s="11" t="e">
        <f>SUM(D$2:D502)*$B$2</f>
        <v>#N/A</v>
      </c>
      <c r="G502" s="20" t="e">
        <f t="shared" si="57"/>
        <v>#N/A</v>
      </c>
      <c r="H502" s="13" t="e">
        <f t="shared" si="58"/>
        <v>#N/A</v>
      </c>
      <c r="I502" s="13" t="e">
        <f t="shared" si="59"/>
        <v>#N/A</v>
      </c>
      <c r="J502" s="22" t="e">
        <f>1000*E502/SUM($D$2:D502)</f>
        <v>#N/A</v>
      </c>
      <c r="K502" s="13" t="e">
        <f t="shared" si="60"/>
        <v>#N/A</v>
      </c>
      <c r="L502" s="23" t="e">
        <f t="shared" si="61"/>
        <v>#N/A</v>
      </c>
      <c r="M502" s="23" t="e">
        <f t="shared" si="62"/>
        <v>#N/A</v>
      </c>
      <c r="N502" s="23" t="e">
        <f t="shared" si="63"/>
        <v>#N/A</v>
      </c>
    </row>
    <row r="503" spans="1:14">
      <c r="A503" s="7">
        <v>40662</v>
      </c>
      <c r="B503" s="8" t="e">
        <f>VLOOKUP(A503,[2]H00300perf!$B:$P,10,0)</f>
        <v>#N/A</v>
      </c>
      <c r="C503" s="9">
        <v>1000</v>
      </c>
      <c r="D503" s="10" t="e">
        <f t="shared" si="56"/>
        <v>#N/A</v>
      </c>
      <c r="E503" s="11">
        <v>502</v>
      </c>
      <c r="F503" s="11" t="e">
        <f>SUM(D$2:D503)*$B$2</f>
        <v>#N/A</v>
      </c>
      <c r="G503" s="20" t="e">
        <f t="shared" si="57"/>
        <v>#N/A</v>
      </c>
      <c r="H503" s="13" t="e">
        <f t="shared" si="58"/>
        <v>#N/A</v>
      </c>
      <c r="I503" s="13" t="e">
        <f t="shared" si="59"/>
        <v>#N/A</v>
      </c>
      <c r="J503" s="22" t="e">
        <f>1000*E503/SUM($D$2:D503)</f>
        <v>#N/A</v>
      </c>
      <c r="K503" s="13" t="e">
        <f t="shared" si="60"/>
        <v>#N/A</v>
      </c>
      <c r="L503" s="23" t="e">
        <f t="shared" si="61"/>
        <v>#N/A</v>
      </c>
      <c r="M503" s="23" t="e">
        <f t="shared" si="62"/>
        <v>#N/A</v>
      </c>
      <c r="N503" s="23" t="e">
        <f t="shared" si="63"/>
        <v>#N/A</v>
      </c>
    </row>
    <row r="504" spans="1:14">
      <c r="A504" s="7">
        <v>40655</v>
      </c>
      <c r="B504" s="8" t="e">
        <f>VLOOKUP(A504,[2]H00300perf!$B:$P,10,0)</f>
        <v>#N/A</v>
      </c>
      <c r="C504" s="9">
        <v>1000</v>
      </c>
      <c r="D504" s="10" t="e">
        <f t="shared" si="56"/>
        <v>#N/A</v>
      </c>
      <c r="E504" s="11">
        <v>503</v>
      </c>
      <c r="F504" s="11" t="e">
        <f>SUM(D$2:D504)*$B$2</f>
        <v>#N/A</v>
      </c>
      <c r="G504" s="20" t="e">
        <f t="shared" si="57"/>
        <v>#N/A</v>
      </c>
      <c r="H504" s="13" t="e">
        <f t="shared" si="58"/>
        <v>#N/A</v>
      </c>
      <c r="I504" s="13" t="e">
        <f t="shared" si="59"/>
        <v>#N/A</v>
      </c>
      <c r="J504" s="22" t="e">
        <f>1000*E504/SUM($D$2:D504)</f>
        <v>#N/A</v>
      </c>
      <c r="K504" s="13" t="e">
        <f t="shared" si="60"/>
        <v>#N/A</v>
      </c>
      <c r="L504" s="23" t="e">
        <f t="shared" si="61"/>
        <v>#N/A</v>
      </c>
      <c r="M504" s="23" t="e">
        <f t="shared" si="62"/>
        <v>#N/A</v>
      </c>
      <c r="N504" s="23" t="e">
        <f t="shared" si="63"/>
        <v>#N/A</v>
      </c>
    </row>
    <row r="505" spans="1:14">
      <c r="A505" s="7">
        <v>40648</v>
      </c>
      <c r="B505" s="8" t="e">
        <f>VLOOKUP(A505,[2]H00300perf!$B:$P,10,0)</f>
        <v>#N/A</v>
      </c>
      <c r="C505" s="9">
        <v>1000</v>
      </c>
      <c r="D505" s="10" t="e">
        <f t="shared" si="56"/>
        <v>#N/A</v>
      </c>
      <c r="E505" s="11">
        <v>504</v>
      </c>
      <c r="F505" s="11" t="e">
        <f>SUM(D$2:D505)*$B$2</f>
        <v>#N/A</v>
      </c>
      <c r="G505" s="20" t="e">
        <f t="shared" si="57"/>
        <v>#N/A</v>
      </c>
      <c r="H505" s="13" t="e">
        <f t="shared" si="58"/>
        <v>#N/A</v>
      </c>
      <c r="I505" s="13" t="e">
        <f t="shared" si="59"/>
        <v>#N/A</v>
      </c>
      <c r="J505" s="22" t="e">
        <f>1000*E505/SUM($D$2:D505)</f>
        <v>#N/A</v>
      </c>
      <c r="K505" s="13" t="e">
        <f t="shared" si="60"/>
        <v>#N/A</v>
      </c>
      <c r="L505" s="23" t="e">
        <f t="shared" si="61"/>
        <v>#N/A</v>
      </c>
      <c r="M505" s="23" t="e">
        <f t="shared" si="62"/>
        <v>#N/A</v>
      </c>
      <c r="N505" s="23" t="e">
        <f t="shared" si="63"/>
        <v>#N/A</v>
      </c>
    </row>
    <row r="506" spans="1:14">
      <c r="A506" s="7">
        <v>40641</v>
      </c>
      <c r="B506" s="8" t="e">
        <f>VLOOKUP(A506,[2]H00300perf!$B:$P,10,0)</f>
        <v>#N/A</v>
      </c>
      <c r="C506" s="9">
        <v>1000</v>
      </c>
      <c r="D506" s="10" t="e">
        <f t="shared" si="56"/>
        <v>#N/A</v>
      </c>
      <c r="E506" s="11">
        <v>505</v>
      </c>
      <c r="F506" s="11" t="e">
        <f>SUM(D$2:D506)*$B$2</f>
        <v>#N/A</v>
      </c>
      <c r="G506" s="20" t="e">
        <f t="shared" si="57"/>
        <v>#N/A</v>
      </c>
      <c r="H506" s="13" t="e">
        <f t="shared" si="58"/>
        <v>#N/A</v>
      </c>
      <c r="I506" s="13" t="e">
        <f t="shared" si="59"/>
        <v>#N/A</v>
      </c>
      <c r="J506" s="22" t="e">
        <f>1000*E506/SUM($D$2:D506)</f>
        <v>#N/A</v>
      </c>
      <c r="K506" s="13" t="e">
        <f t="shared" si="60"/>
        <v>#N/A</v>
      </c>
      <c r="L506" s="23" t="e">
        <f t="shared" si="61"/>
        <v>#N/A</v>
      </c>
      <c r="M506" s="23" t="e">
        <f t="shared" si="62"/>
        <v>#N/A</v>
      </c>
      <c r="N506" s="23" t="e">
        <f t="shared" si="63"/>
        <v>#N/A</v>
      </c>
    </row>
    <row r="507" spans="1:14">
      <c r="A507" s="7">
        <v>40634</v>
      </c>
      <c r="B507" s="8" t="e">
        <f>VLOOKUP(A507,[2]H00300perf!$B:$P,10,0)</f>
        <v>#N/A</v>
      </c>
      <c r="C507" s="9">
        <v>1000</v>
      </c>
      <c r="D507" s="10" t="e">
        <f t="shared" si="56"/>
        <v>#N/A</v>
      </c>
      <c r="E507" s="11">
        <v>506</v>
      </c>
      <c r="F507" s="11" t="e">
        <f>SUM(D$2:D507)*$B$2</f>
        <v>#N/A</v>
      </c>
      <c r="G507" s="20" t="e">
        <f t="shared" si="57"/>
        <v>#N/A</v>
      </c>
      <c r="H507" s="13" t="e">
        <f t="shared" si="58"/>
        <v>#N/A</v>
      </c>
      <c r="I507" s="13" t="e">
        <f t="shared" si="59"/>
        <v>#N/A</v>
      </c>
      <c r="J507" s="22" t="e">
        <f>1000*E507/SUM($D$2:D507)</f>
        <v>#N/A</v>
      </c>
      <c r="K507" s="13" t="e">
        <f t="shared" si="60"/>
        <v>#N/A</v>
      </c>
      <c r="L507" s="23" t="e">
        <f t="shared" si="61"/>
        <v>#N/A</v>
      </c>
      <c r="M507" s="23" t="e">
        <f t="shared" si="62"/>
        <v>#N/A</v>
      </c>
      <c r="N507" s="23" t="e">
        <f t="shared" si="63"/>
        <v>#N/A</v>
      </c>
    </row>
    <row r="508" spans="1:14">
      <c r="A508" s="7">
        <v>40627</v>
      </c>
      <c r="B508" s="8" t="e">
        <f>VLOOKUP(A508,[2]H00300perf!$B:$P,10,0)</f>
        <v>#N/A</v>
      </c>
      <c r="C508" s="9">
        <v>1000</v>
      </c>
      <c r="D508" s="10" t="e">
        <f t="shared" si="56"/>
        <v>#N/A</v>
      </c>
      <c r="E508" s="11">
        <v>507</v>
      </c>
      <c r="F508" s="11" t="e">
        <f>SUM(D$2:D508)*$B$2</f>
        <v>#N/A</v>
      </c>
      <c r="G508" s="20" t="e">
        <f t="shared" si="57"/>
        <v>#N/A</v>
      </c>
      <c r="H508" s="13" t="e">
        <f t="shared" si="58"/>
        <v>#N/A</v>
      </c>
      <c r="I508" s="13" t="e">
        <f t="shared" si="59"/>
        <v>#N/A</v>
      </c>
      <c r="J508" s="22" t="e">
        <f>1000*E508/SUM($D$2:D508)</f>
        <v>#N/A</v>
      </c>
      <c r="K508" s="13" t="e">
        <f t="shared" si="60"/>
        <v>#N/A</v>
      </c>
      <c r="L508" s="23" t="e">
        <f t="shared" si="61"/>
        <v>#N/A</v>
      </c>
      <c r="M508" s="23" t="e">
        <f t="shared" si="62"/>
        <v>#N/A</v>
      </c>
      <c r="N508" s="23" t="e">
        <f t="shared" si="63"/>
        <v>#N/A</v>
      </c>
    </row>
    <row r="509" spans="1:14">
      <c r="A509" s="7">
        <v>40620</v>
      </c>
      <c r="B509" s="8" t="e">
        <f>VLOOKUP(A509,[2]H00300perf!$B:$P,10,0)</f>
        <v>#N/A</v>
      </c>
      <c r="C509" s="9">
        <v>1000</v>
      </c>
      <c r="D509" s="10" t="e">
        <f t="shared" si="56"/>
        <v>#N/A</v>
      </c>
      <c r="E509" s="11">
        <v>508</v>
      </c>
      <c r="F509" s="11" t="e">
        <f>SUM(D$2:D509)*$B$2</f>
        <v>#N/A</v>
      </c>
      <c r="G509" s="20" t="e">
        <f t="shared" si="57"/>
        <v>#N/A</v>
      </c>
      <c r="H509" s="13" t="e">
        <f t="shared" si="58"/>
        <v>#N/A</v>
      </c>
      <c r="I509" s="13" t="e">
        <f t="shared" si="59"/>
        <v>#N/A</v>
      </c>
      <c r="J509" s="22" t="e">
        <f>1000*E509/SUM($D$2:D509)</f>
        <v>#N/A</v>
      </c>
      <c r="K509" s="13" t="e">
        <f t="shared" si="60"/>
        <v>#N/A</v>
      </c>
      <c r="L509" s="23" t="e">
        <f t="shared" si="61"/>
        <v>#N/A</v>
      </c>
      <c r="M509" s="23" t="e">
        <f t="shared" si="62"/>
        <v>#N/A</v>
      </c>
      <c r="N509" s="23" t="e">
        <f t="shared" si="63"/>
        <v>#N/A</v>
      </c>
    </row>
    <row r="510" spans="1:14">
      <c r="A510" s="7">
        <v>40613</v>
      </c>
      <c r="B510" s="8" t="e">
        <f>VLOOKUP(A510,[2]H00300perf!$B:$P,10,0)</f>
        <v>#N/A</v>
      </c>
      <c r="C510" s="9">
        <v>1000</v>
      </c>
      <c r="D510" s="10" t="e">
        <f t="shared" si="56"/>
        <v>#N/A</v>
      </c>
      <c r="E510" s="11">
        <v>509</v>
      </c>
      <c r="F510" s="11" t="e">
        <f>SUM(D$2:D510)*$B$2</f>
        <v>#N/A</v>
      </c>
      <c r="G510" s="20" t="e">
        <f t="shared" si="57"/>
        <v>#N/A</v>
      </c>
      <c r="H510" s="13" t="e">
        <f t="shared" si="58"/>
        <v>#N/A</v>
      </c>
      <c r="I510" s="13" t="e">
        <f t="shared" si="59"/>
        <v>#N/A</v>
      </c>
      <c r="J510" s="22" t="e">
        <f>1000*E510/SUM($D$2:D510)</f>
        <v>#N/A</v>
      </c>
      <c r="K510" s="13" t="e">
        <f t="shared" si="60"/>
        <v>#N/A</v>
      </c>
      <c r="L510" s="23" t="e">
        <f t="shared" si="61"/>
        <v>#N/A</v>
      </c>
      <c r="M510" s="23" t="e">
        <f t="shared" si="62"/>
        <v>#N/A</v>
      </c>
      <c r="N510" s="23" t="e">
        <f t="shared" si="63"/>
        <v>#N/A</v>
      </c>
    </row>
    <row r="511" spans="1:14">
      <c r="A511" s="7">
        <v>40606</v>
      </c>
      <c r="B511" s="8" t="e">
        <f>VLOOKUP(A511,[2]H00300perf!$B:$P,10,0)</f>
        <v>#N/A</v>
      </c>
      <c r="C511" s="9">
        <v>1000</v>
      </c>
      <c r="D511" s="10" t="e">
        <f t="shared" si="56"/>
        <v>#N/A</v>
      </c>
      <c r="E511" s="11">
        <v>510</v>
      </c>
      <c r="F511" s="11" t="e">
        <f>SUM(D$2:D511)*$B$2</f>
        <v>#N/A</v>
      </c>
      <c r="G511" s="20" t="e">
        <f t="shared" si="57"/>
        <v>#N/A</v>
      </c>
      <c r="H511" s="13" t="e">
        <f t="shared" si="58"/>
        <v>#N/A</v>
      </c>
      <c r="I511" s="13" t="e">
        <f t="shared" si="59"/>
        <v>#N/A</v>
      </c>
      <c r="J511" s="22" t="e">
        <f>1000*E511/SUM($D$2:D511)</f>
        <v>#N/A</v>
      </c>
      <c r="K511" s="13" t="e">
        <f t="shared" si="60"/>
        <v>#N/A</v>
      </c>
      <c r="L511" s="23" t="e">
        <f t="shared" si="61"/>
        <v>#N/A</v>
      </c>
      <c r="M511" s="23" t="e">
        <f t="shared" si="62"/>
        <v>#N/A</v>
      </c>
      <c r="N511" s="23" t="e">
        <f t="shared" si="63"/>
        <v>#N/A</v>
      </c>
    </row>
    <row r="512" spans="1:14">
      <c r="A512" s="7">
        <v>40599</v>
      </c>
      <c r="B512" s="8" t="e">
        <f>VLOOKUP(A512,[2]H00300perf!$B:$P,10,0)</f>
        <v>#N/A</v>
      </c>
      <c r="C512" s="9">
        <v>1000</v>
      </c>
      <c r="D512" s="10" t="e">
        <f t="shared" si="56"/>
        <v>#N/A</v>
      </c>
      <c r="E512" s="11">
        <v>511</v>
      </c>
      <c r="F512" s="11" t="e">
        <f>SUM(D$2:D512)*$B$2</f>
        <v>#N/A</v>
      </c>
      <c r="G512" s="20" t="e">
        <f t="shared" si="57"/>
        <v>#N/A</v>
      </c>
      <c r="H512" s="13" t="e">
        <f t="shared" si="58"/>
        <v>#N/A</v>
      </c>
      <c r="I512" s="13" t="e">
        <f t="shared" si="59"/>
        <v>#N/A</v>
      </c>
      <c r="J512" s="22" t="e">
        <f>1000*E512/SUM($D$2:D512)</f>
        <v>#N/A</v>
      </c>
      <c r="K512" s="13" t="e">
        <f t="shared" si="60"/>
        <v>#N/A</v>
      </c>
      <c r="L512" s="23" t="e">
        <f t="shared" si="61"/>
        <v>#N/A</v>
      </c>
      <c r="M512" s="23" t="e">
        <f t="shared" si="62"/>
        <v>#N/A</v>
      </c>
      <c r="N512" s="23" t="e">
        <f t="shared" si="63"/>
        <v>#N/A</v>
      </c>
    </row>
    <row r="513" spans="1:14">
      <c r="A513" s="7">
        <v>40592</v>
      </c>
      <c r="B513" s="8" t="e">
        <f>VLOOKUP(A513,[2]H00300perf!$B:$P,10,0)</f>
        <v>#N/A</v>
      </c>
      <c r="C513" s="9">
        <v>1000</v>
      </c>
      <c r="D513" s="10" t="e">
        <f t="shared" si="56"/>
        <v>#N/A</v>
      </c>
      <c r="E513" s="11">
        <v>512</v>
      </c>
      <c r="F513" s="11" t="e">
        <f>SUM(D$2:D513)*$B$2</f>
        <v>#N/A</v>
      </c>
      <c r="G513" s="20" t="e">
        <f t="shared" si="57"/>
        <v>#N/A</v>
      </c>
      <c r="H513" s="13" t="e">
        <f t="shared" si="58"/>
        <v>#N/A</v>
      </c>
      <c r="I513" s="13" t="e">
        <f t="shared" si="59"/>
        <v>#N/A</v>
      </c>
      <c r="J513" s="22" t="e">
        <f>1000*E513/SUM($D$2:D513)</f>
        <v>#N/A</v>
      </c>
      <c r="K513" s="13" t="e">
        <f t="shared" si="60"/>
        <v>#N/A</v>
      </c>
      <c r="L513" s="23" t="e">
        <f t="shared" si="61"/>
        <v>#N/A</v>
      </c>
      <c r="M513" s="23" t="e">
        <f t="shared" si="62"/>
        <v>#N/A</v>
      </c>
      <c r="N513" s="23" t="e">
        <f t="shared" si="63"/>
        <v>#N/A</v>
      </c>
    </row>
    <row r="514" spans="1:14">
      <c r="A514" s="7">
        <v>40585</v>
      </c>
      <c r="B514" s="8" t="e">
        <f>VLOOKUP(A514,[2]H00300perf!$B:$P,10,0)</f>
        <v>#N/A</v>
      </c>
      <c r="C514" s="9">
        <v>1000</v>
      </c>
      <c r="D514" s="10" t="e">
        <f t="shared" ref="D514:D577" si="64">C514/B514</f>
        <v>#N/A</v>
      </c>
      <c r="E514" s="11">
        <v>513</v>
      </c>
      <c r="F514" s="11" t="e">
        <f>SUM(D$2:D514)*$B$2</f>
        <v>#N/A</v>
      </c>
      <c r="G514" s="20" t="e">
        <f t="shared" si="57"/>
        <v>#N/A</v>
      </c>
      <c r="H514" s="13" t="e">
        <f t="shared" si="58"/>
        <v>#N/A</v>
      </c>
      <c r="I514" s="13" t="e">
        <f t="shared" si="59"/>
        <v>#N/A</v>
      </c>
      <c r="J514" s="22" t="e">
        <f>1000*E514/SUM($D$2:D514)</f>
        <v>#N/A</v>
      </c>
      <c r="K514" s="13" t="e">
        <f t="shared" si="60"/>
        <v>#N/A</v>
      </c>
      <c r="L514" s="23" t="e">
        <f t="shared" si="61"/>
        <v>#N/A</v>
      </c>
      <c r="M514" s="23" t="e">
        <f t="shared" si="62"/>
        <v>#N/A</v>
      </c>
      <c r="N514" s="23" t="e">
        <f t="shared" si="63"/>
        <v>#N/A</v>
      </c>
    </row>
    <row r="515" spans="1:14">
      <c r="A515" s="7">
        <v>40575</v>
      </c>
      <c r="B515" s="8" t="e">
        <f>VLOOKUP(A515,[2]H00300perf!$B:$P,10,0)</f>
        <v>#N/A</v>
      </c>
      <c r="C515" s="9">
        <v>1000</v>
      </c>
      <c r="D515" s="10" t="e">
        <f t="shared" si="64"/>
        <v>#N/A</v>
      </c>
      <c r="E515" s="11">
        <v>514</v>
      </c>
      <c r="F515" s="11" t="e">
        <f>SUM(D$2:D515)*$B$2</f>
        <v>#N/A</v>
      </c>
      <c r="G515" s="20" t="e">
        <f t="shared" ref="G515:G578" si="65">RATE(E515,-1000,0,F515,0)</f>
        <v>#N/A</v>
      </c>
      <c r="H515" s="13" t="e">
        <f t="shared" ref="H515:H578" si="66">(1+G515)^52-1</f>
        <v>#N/A</v>
      </c>
      <c r="I515" s="13" t="e">
        <f t="shared" ref="I515:I578" si="67">($B$2/B515)^(52/(E515-1))-1</f>
        <v>#N/A</v>
      </c>
      <c r="J515" s="22" t="e">
        <f>1000*E515/SUM($D$2:D515)</f>
        <v>#N/A</v>
      </c>
      <c r="K515" s="13" t="e">
        <f t="shared" ref="K515:K578" si="68">($B$2/J515)^(52/(E515-1))-1</f>
        <v>#N/A</v>
      </c>
      <c r="L515" s="23" t="e">
        <f t="shared" ref="L515:L578" si="69">H515-I515</f>
        <v>#N/A</v>
      </c>
      <c r="M515" s="23" t="e">
        <f t="shared" ref="M515:M578" si="70">H515-K515</f>
        <v>#N/A</v>
      </c>
      <c r="N515" s="23" t="e">
        <f t="shared" si="63"/>
        <v>#N/A</v>
      </c>
    </row>
    <row r="516" spans="1:14">
      <c r="A516" s="7">
        <v>40571</v>
      </c>
      <c r="B516" s="8" t="e">
        <f>VLOOKUP(A516,[2]H00300perf!$B:$P,10,0)</f>
        <v>#N/A</v>
      </c>
      <c r="C516" s="9">
        <v>1000</v>
      </c>
      <c r="D516" s="10" t="e">
        <f t="shared" si="64"/>
        <v>#N/A</v>
      </c>
      <c r="E516" s="11">
        <v>515</v>
      </c>
      <c r="F516" s="11" t="e">
        <f>SUM(D$2:D516)*$B$2</f>
        <v>#N/A</v>
      </c>
      <c r="G516" s="20" t="e">
        <f t="shared" si="65"/>
        <v>#N/A</v>
      </c>
      <c r="H516" s="13" t="e">
        <f t="shared" si="66"/>
        <v>#N/A</v>
      </c>
      <c r="I516" s="13" t="e">
        <f t="shared" si="67"/>
        <v>#N/A</v>
      </c>
      <c r="J516" s="22" t="e">
        <f>1000*E516/SUM($D$2:D516)</f>
        <v>#N/A</v>
      </c>
      <c r="K516" s="13" t="e">
        <f t="shared" si="68"/>
        <v>#N/A</v>
      </c>
      <c r="L516" s="23" t="e">
        <f t="shared" si="69"/>
        <v>#N/A</v>
      </c>
      <c r="M516" s="23" t="e">
        <f t="shared" si="70"/>
        <v>#N/A</v>
      </c>
      <c r="N516" s="23" t="e">
        <f t="shared" ref="N516:N579" si="71">K516-I516</f>
        <v>#N/A</v>
      </c>
    </row>
    <row r="517" spans="1:14">
      <c r="A517" s="7">
        <v>40564</v>
      </c>
      <c r="B517" s="8" t="e">
        <f>VLOOKUP(A517,[2]H00300perf!$B:$P,10,0)</f>
        <v>#N/A</v>
      </c>
      <c r="C517" s="9">
        <v>1000</v>
      </c>
      <c r="D517" s="10" t="e">
        <f t="shared" si="64"/>
        <v>#N/A</v>
      </c>
      <c r="E517" s="11">
        <v>516</v>
      </c>
      <c r="F517" s="11" t="e">
        <f>SUM(D$2:D517)*$B$2</f>
        <v>#N/A</v>
      </c>
      <c r="G517" s="20" t="e">
        <f t="shared" si="65"/>
        <v>#N/A</v>
      </c>
      <c r="H517" s="13" t="e">
        <f t="shared" si="66"/>
        <v>#N/A</v>
      </c>
      <c r="I517" s="13" t="e">
        <f t="shared" si="67"/>
        <v>#N/A</v>
      </c>
      <c r="J517" s="22" t="e">
        <f>1000*E517/SUM($D$2:D517)</f>
        <v>#N/A</v>
      </c>
      <c r="K517" s="13" t="e">
        <f t="shared" si="68"/>
        <v>#N/A</v>
      </c>
      <c r="L517" s="23" t="e">
        <f t="shared" si="69"/>
        <v>#N/A</v>
      </c>
      <c r="M517" s="23" t="e">
        <f t="shared" si="70"/>
        <v>#N/A</v>
      </c>
      <c r="N517" s="23" t="e">
        <f t="shared" si="71"/>
        <v>#N/A</v>
      </c>
    </row>
    <row r="518" spans="1:14">
      <c r="A518" s="7">
        <v>40557</v>
      </c>
      <c r="B518" s="8" t="e">
        <f>VLOOKUP(A518,[2]H00300perf!$B:$P,10,0)</f>
        <v>#N/A</v>
      </c>
      <c r="C518" s="9">
        <v>1000</v>
      </c>
      <c r="D518" s="10" t="e">
        <f t="shared" si="64"/>
        <v>#N/A</v>
      </c>
      <c r="E518" s="11">
        <v>517</v>
      </c>
      <c r="F518" s="11" t="e">
        <f>SUM(D$2:D518)*$B$2</f>
        <v>#N/A</v>
      </c>
      <c r="G518" s="20" t="e">
        <f t="shared" si="65"/>
        <v>#N/A</v>
      </c>
      <c r="H518" s="13" t="e">
        <f t="shared" si="66"/>
        <v>#N/A</v>
      </c>
      <c r="I518" s="13" t="e">
        <f t="shared" si="67"/>
        <v>#N/A</v>
      </c>
      <c r="J518" s="22" t="e">
        <f>1000*E518/SUM($D$2:D518)</f>
        <v>#N/A</v>
      </c>
      <c r="K518" s="13" t="e">
        <f t="shared" si="68"/>
        <v>#N/A</v>
      </c>
      <c r="L518" s="23" t="e">
        <f t="shared" si="69"/>
        <v>#N/A</v>
      </c>
      <c r="M518" s="23" t="e">
        <f t="shared" si="70"/>
        <v>#N/A</v>
      </c>
      <c r="N518" s="23" t="e">
        <f t="shared" si="71"/>
        <v>#N/A</v>
      </c>
    </row>
    <row r="519" spans="1:14">
      <c r="A519" s="7">
        <v>40550</v>
      </c>
      <c r="B519" s="8" t="e">
        <f>VLOOKUP(A519,[2]H00300perf!$B:$P,10,0)</f>
        <v>#N/A</v>
      </c>
      <c r="C519" s="9">
        <v>1000</v>
      </c>
      <c r="D519" s="10" t="e">
        <f t="shared" si="64"/>
        <v>#N/A</v>
      </c>
      <c r="E519" s="11">
        <v>518</v>
      </c>
      <c r="F519" s="11" t="e">
        <f>SUM(D$2:D519)*$B$2</f>
        <v>#N/A</v>
      </c>
      <c r="G519" s="20" t="e">
        <f t="shared" si="65"/>
        <v>#N/A</v>
      </c>
      <c r="H519" s="13" t="e">
        <f t="shared" si="66"/>
        <v>#N/A</v>
      </c>
      <c r="I519" s="13" t="e">
        <f t="shared" si="67"/>
        <v>#N/A</v>
      </c>
      <c r="J519" s="22" t="e">
        <f>1000*E519/SUM($D$2:D519)</f>
        <v>#N/A</v>
      </c>
      <c r="K519" s="13" t="e">
        <f t="shared" si="68"/>
        <v>#N/A</v>
      </c>
      <c r="L519" s="23" t="e">
        <f t="shared" si="69"/>
        <v>#N/A</v>
      </c>
      <c r="M519" s="23" t="e">
        <f t="shared" si="70"/>
        <v>#N/A</v>
      </c>
      <c r="N519" s="23" t="e">
        <f t="shared" si="71"/>
        <v>#N/A</v>
      </c>
    </row>
    <row r="520" spans="1:14">
      <c r="A520" s="7">
        <v>40543</v>
      </c>
      <c r="B520" s="8" t="e">
        <f>VLOOKUP(A520,[2]H00300perf!$B:$P,10,0)</f>
        <v>#N/A</v>
      </c>
      <c r="C520" s="9">
        <v>1000</v>
      </c>
      <c r="D520" s="10" t="e">
        <f t="shared" si="64"/>
        <v>#N/A</v>
      </c>
      <c r="E520" s="11">
        <v>519</v>
      </c>
      <c r="F520" s="11" t="e">
        <f>SUM(D$2:D520)*$B$2</f>
        <v>#N/A</v>
      </c>
      <c r="G520" s="20" t="e">
        <f t="shared" si="65"/>
        <v>#N/A</v>
      </c>
      <c r="H520" s="13" t="e">
        <f t="shared" si="66"/>
        <v>#N/A</v>
      </c>
      <c r="I520" s="13" t="e">
        <f t="shared" si="67"/>
        <v>#N/A</v>
      </c>
      <c r="J520" s="22" t="e">
        <f>1000*E520/SUM($D$2:D520)</f>
        <v>#N/A</v>
      </c>
      <c r="K520" s="13" t="e">
        <f t="shared" si="68"/>
        <v>#N/A</v>
      </c>
      <c r="L520" s="23" t="e">
        <f t="shared" si="69"/>
        <v>#N/A</v>
      </c>
      <c r="M520" s="23" t="e">
        <f t="shared" si="70"/>
        <v>#N/A</v>
      </c>
      <c r="N520" s="23" t="e">
        <f t="shared" si="71"/>
        <v>#N/A</v>
      </c>
    </row>
    <row r="521" spans="1:14">
      <c r="A521" s="7">
        <v>40536</v>
      </c>
      <c r="B521" s="8" t="e">
        <f>VLOOKUP(A521,[2]H00300perf!$B:$P,10,0)</f>
        <v>#N/A</v>
      </c>
      <c r="C521" s="9">
        <v>1000</v>
      </c>
      <c r="D521" s="10" t="e">
        <f t="shared" si="64"/>
        <v>#N/A</v>
      </c>
      <c r="E521" s="11">
        <v>520</v>
      </c>
      <c r="F521" s="11" t="e">
        <f>SUM(D$2:D521)*$B$2</f>
        <v>#N/A</v>
      </c>
      <c r="G521" s="20" t="e">
        <f t="shared" si="65"/>
        <v>#N/A</v>
      </c>
      <c r="H521" s="13" t="e">
        <f t="shared" si="66"/>
        <v>#N/A</v>
      </c>
      <c r="I521" s="13" t="e">
        <f t="shared" si="67"/>
        <v>#N/A</v>
      </c>
      <c r="J521" s="22" t="e">
        <f>1000*E521/SUM($D$2:D521)</f>
        <v>#N/A</v>
      </c>
      <c r="K521" s="13" t="e">
        <f t="shared" si="68"/>
        <v>#N/A</v>
      </c>
      <c r="L521" s="23" t="e">
        <f t="shared" si="69"/>
        <v>#N/A</v>
      </c>
      <c r="M521" s="23" t="e">
        <f t="shared" si="70"/>
        <v>#N/A</v>
      </c>
      <c r="N521" s="23" t="e">
        <f t="shared" si="71"/>
        <v>#N/A</v>
      </c>
    </row>
    <row r="522" spans="1:14">
      <c r="A522" s="7">
        <v>40529</v>
      </c>
      <c r="B522" s="8" t="e">
        <f>VLOOKUP(A522,[2]H00300perf!$B:$P,10,0)</f>
        <v>#N/A</v>
      </c>
      <c r="C522" s="9">
        <v>1000</v>
      </c>
      <c r="D522" s="10" t="e">
        <f t="shared" si="64"/>
        <v>#N/A</v>
      </c>
      <c r="E522" s="11">
        <v>521</v>
      </c>
      <c r="F522" s="11" t="e">
        <f>SUM(D$2:D522)*$B$2</f>
        <v>#N/A</v>
      </c>
      <c r="G522" s="20" t="e">
        <f t="shared" si="65"/>
        <v>#N/A</v>
      </c>
      <c r="H522" s="13" t="e">
        <f t="shared" si="66"/>
        <v>#N/A</v>
      </c>
      <c r="I522" s="13" t="e">
        <f t="shared" si="67"/>
        <v>#N/A</v>
      </c>
      <c r="J522" s="22" t="e">
        <f>1000*E522/SUM($D$2:D522)</f>
        <v>#N/A</v>
      </c>
      <c r="K522" s="13" t="e">
        <f t="shared" si="68"/>
        <v>#N/A</v>
      </c>
      <c r="L522" s="23" t="e">
        <f t="shared" si="69"/>
        <v>#N/A</v>
      </c>
      <c r="M522" s="23" t="e">
        <f t="shared" si="70"/>
        <v>#N/A</v>
      </c>
      <c r="N522" s="23" t="e">
        <f t="shared" si="71"/>
        <v>#N/A</v>
      </c>
    </row>
    <row r="523" spans="1:14">
      <c r="A523" s="7">
        <v>40522</v>
      </c>
      <c r="B523" s="8" t="e">
        <f>VLOOKUP(A523,[2]H00300perf!$B:$P,10,0)</f>
        <v>#N/A</v>
      </c>
      <c r="C523" s="9">
        <v>1000</v>
      </c>
      <c r="D523" s="10" t="e">
        <f t="shared" si="64"/>
        <v>#N/A</v>
      </c>
      <c r="E523" s="11">
        <v>522</v>
      </c>
      <c r="F523" s="11" t="e">
        <f>SUM(D$2:D523)*$B$2</f>
        <v>#N/A</v>
      </c>
      <c r="G523" s="20" t="e">
        <f t="shared" si="65"/>
        <v>#N/A</v>
      </c>
      <c r="H523" s="13" t="e">
        <f t="shared" si="66"/>
        <v>#N/A</v>
      </c>
      <c r="I523" s="13" t="e">
        <f t="shared" si="67"/>
        <v>#N/A</v>
      </c>
      <c r="J523" s="22" t="e">
        <f>1000*E523/SUM($D$2:D523)</f>
        <v>#N/A</v>
      </c>
      <c r="K523" s="13" t="e">
        <f t="shared" si="68"/>
        <v>#N/A</v>
      </c>
      <c r="L523" s="23" t="e">
        <f t="shared" si="69"/>
        <v>#N/A</v>
      </c>
      <c r="M523" s="23" t="e">
        <f t="shared" si="70"/>
        <v>#N/A</v>
      </c>
      <c r="N523" s="23" t="e">
        <f t="shared" si="71"/>
        <v>#N/A</v>
      </c>
    </row>
    <row r="524" spans="1:14">
      <c r="A524" s="7">
        <v>40515</v>
      </c>
      <c r="B524" s="8" t="e">
        <f>VLOOKUP(A524,[2]H00300perf!$B:$P,10,0)</f>
        <v>#N/A</v>
      </c>
      <c r="C524" s="9">
        <v>1000</v>
      </c>
      <c r="D524" s="10" t="e">
        <f t="shared" si="64"/>
        <v>#N/A</v>
      </c>
      <c r="E524" s="11">
        <v>523</v>
      </c>
      <c r="F524" s="11" t="e">
        <f>SUM(D$2:D524)*$B$2</f>
        <v>#N/A</v>
      </c>
      <c r="G524" s="20" t="e">
        <f t="shared" si="65"/>
        <v>#N/A</v>
      </c>
      <c r="H524" s="13" t="e">
        <f t="shared" si="66"/>
        <v>#N/A</v>
      </c>
      <c r="I524" s="13" t="e">
        <f t="shared" si="67"/>
        <v>#N/A</v>
      </c>
      <c r="J524" s="22" t="e">
        <f>1000*E524/SUM($D$2:D524)</f>
        <v>#N/A</v>
      </c>
      <c r="K524" s="13" t="e">
        <f t="shared" si="68"/>
        <v>#N/A</v>
      </c>
      <c r="L524" s="23" t="e">
        <f t="shared" si="69"/>
        <v>#N/A</v>
      </c>
      <c r="M524" s="23" t="e">
        <f t="shared" si="70"/>
        <v>#N/A</v>
      </c>
      <c r="N524" s="23" t="e">
        <f t="shared" si="71"/>
        <v>#N/A</v>
      </c>
    </row>
    <row r="525" spans="1:14">
      <c r="A525" s="7">
        <v>40508</v>
      </c>
      <c r="B525" s="8" t="e">
        <f>VLOOKUP(A525,[2]H00300perf!$B:$P,10,0)</f>
        <v>#N/A</v>
      </c>
      <c r="C525" s="9">
        <v>1000</v>
      </c>
      <c r="D525" s="10" t="e">
        <f t="shared" si="64"/>
        <v>#N/A</v>
      </c>
      <c r="E525" s="11">
        <v>524</v>
      </c>
      <c r="F525" s="11" t="e">
        <f>SUM(D$2:D525)*$B$2</f>
        <v>#N/A</v>
      </c>
      <c r="G525" s="20" t="e">
        <f t="shared" si="65"/>
        <v>#N/A</v>
      </c>
      <c r="H525" s="13" t="e">
        <f t="shared" si="66"/>
        <v>#N/A</v>
      </c>
      <c r="I525" s="13" t="e">
        <f t="shared" si="67"/>
        <v>#N/A</v>
      </c>
      <c r="J525" s="22" t="e">
        <f>1000*E525/SUM($D$2:D525)</f>
        <v>#N/A</v>
      </c>
      <c r="K525" s="13" t="e">
        <f t="shared" si="68"/>
        <v>#N/A</v>
      </c>
      <c r="L525" s="23" t="e">
        <f t="shared" si="69"/>
        <v>#N/A</v>
      </c>
      <c r="M525" s="23" t="e">
        <f t="shared" si="70"/>
        <v>#N/A</v>
      </c>
      <c r="N525" s="23" t="e">
        <f t="shared" si="71"/>
        <v>#N/A</v>
      </c>
    </row>
    <row r="526" spans="1:14">
      <c r="A526" s="7">
        <v>40501</v>
      </c>
      <c r="B526" s="8" t="e">
        <f>VLOOKUP(A526,[2]H00300perf!$B:$P,10,0)</f>
        <v>#N/A</v>
      </c>
      <c r="C526" s="9">
        <v>1000</v>
      </c>
      <c r="D526" s="10" t="e">
        <f t="shared" si="64"/>
        <v>#N/A</v>
      </c>
      <c r="E526" s="11">
        <v>525</v>
      </c>
      <c r="F526" s="11" t="e">
        <f>SUM(D$2:D526)*$B$2</f>
        <v>#N/A</v>
      </c>
      <c r="G526" s="20" t="e">
        <f t="shared" si="65"/>
        <v>#N/A</v>
      </c>
      <c r="H526" s="13" t="e">
        <f t="shared" si="66"/>
        <v>#N/A</v>
      </c>
      <c r="I526" s="13" t="e">
        <f t="shared" si="67"/>
        <v>#N/A</v>
      </c>
      <c r="J526" s="22" t="e">
        <f>1000*E526/SUM($D$2:D526)</f>
        <v>#N/A</v>
      </c>
      <c r="K526" s="13" t="e">
        <f t="shared" si="68"/>
        <v>#N/A</v>
      </c>
      <c r="L526" s="23" t="e">
        <f t="shared" si="69"/>
        <v>#N/A</v>
      </c>
      <c r="M526" s="23" t="e">
        <f t="shared" si="70"/>
        <v>#N/A</v>
      </c>
      <c r="N526" s="23" t="e">
        <f t="shared" si="71"/>
        <v>#N/A</v>
      </c>
    </row>
    <row r="527" spans="1:14">
      <c r="A527" s="7">
        <v>40494</v>
      </c>
      <c r="B527" s="8" t="e">
        <f>VLOOKUP(A527,[2]H00300perf!$B:$P,10,0)</f>
        <v>#N/A</v>
      </c>
      <c r="C527" s="9">
        <v>1000</v>
      </c>
      <c r="D527" s="10" t="e">
        <f t="shared" si="64"/>
        <v>#N/A</v>
      </c>
      <c r="E527" s="11">
        <v>526</v>
      </c>
      <c r="F527" s="11" t="e">
        <f>SUM(D$2:D527)*$B$2</f>
        <v>#N/A</v>
      </c>
      <c r="G527" s="20" t="e">
        <f t="shared" si="65"/>
        <v>#N/A</v>
      </c>
      <c r="H527" s="13" t="e">
        <f t="shared" si="66"/>
        <v>#N/A</v>
      </c>
      <c r="I527" s="13" t="e">
        <f t="shared" si="67"/>
        <v>#N/A</v>
      </c>
      <c r="J527" s="22" t="e">
        <f>1000*E527/SUM($D$2:D527)</f>
        <v>#N/A</v>
      </c>
      <c r="K527" s="13" t="e">
        <f t="shared" si="68"/>
        <v>#N/A</v>
      </c>
      <c r="L527" s="23" t="e">
        <f t="shared" si="69"/>
        <v>#N/A</v>
      </c>
      <c r="M527" s="23" t="e">
        <f t="shared" si="70"/>
        <v>#N/A</v>
      </c>
      <c r="N527" s="23" t="e">
        <f t="shared" si="71"/>
        <v>#N/A</v>
      </c>
    </row>
    <row r="528" spans="1:14">
      <c r="A528" s="7">
        <v>40487</v>
      </c>
      <c r="B528" s="8" t="e">
        <f>VLOOKUP(A528,[2]H00300perf!$B:$P,10,0)</f>
        <v>#N/A</v>
      </c>
      <c r="C528" s="9">
        <v>1000</v>
      </c>
      <c r="D528" s="10" t="e">
        <f t="shared" si="64"/>
        <v>#N/A</v>
      </c>
      <c r="E528" s="11">
        <v>527</v>
      </c>
      <c r="F528" s="11" t="e">
        <f>SUM(D$2:D528)*$B$2</f>
        <v>#N/A</v>
      </c>
      <c r="G528" s="20" t="e">
        <f t="shared" si="65"/>
        <v>#N/A</v>
      </c>
      <c r="H528" s="13" t="e">
        <f t="shared" si="66"/>
        <v>#N/A</v>
      </c>
      <c r="I528" s="13" t="e">
        <f t="shared" si="67"/>
        <v>#N/A</v>
      </c>
      <c r="J528" s="22" t="e">
        <f>1000*E528/SUM($D$2:D528)</f>
        <v>#N/A</v>
      </c>
      <c r="K528" s="13" t="e">
        <f t="shared" si="68"/>
        <v>#N/A</v>
      </c>
      <c r="L528" s="23" t="e">
        <f t="shared" si="69"/>
        <v>#N/A</v>
      </c>
      <c r="M528" s="23" t="e">
        <f t="shared" si="70"/>
        <v>#N/A</v>
      </c>
      <c r="N528" s="23" t="e">
        <f t="shared" si="71"/>
        <v>#N/A</v>
      </c>
    </row>
    <row r="529" spans="1:14">
      <c r="A529" s="7">
        <v>40480</v>
      </c>
      <c r="B529" s="8" t="e">
        <f>VLOOKUP(A529,[2]H00300perf!$B:$P,10,0)</f>
        <v>#N/A</v>
      </c>
      <c r="C529" s="9">
        <v>1000</v>
      </c>
      <c r="D529" s="10" t="e">
        <f t="shared" si="64"/>
        <v>#N/A</v>
      </c>
      <c r="E529" s="11">
        <v>528</v>
      </c>
      <c r="F529" s="11" t="e">
        <f>SUM(D$2:D529)*$B$2</f>
        <v>#N/A</v>
      </c>
      <c r="G529" s="20" t="e">
        <f t="shared" si="65"/>
        <v>#N/A</v>
      </c>
      <c r="H529" s="13" t="e">
        <f t="shared" si="66"/>
        <v>#N/A</v>
      </c>
      <c r="I529" s="13" t="e">
        <f t="shared" si="67"/>
        <v>#N/A</v>
      </c>
      <c r="J529" s="22" t="e">
        <f>1000*E529/SUM($D$2:D529)</f>
        <v>#N/A</v>
      </c>
      <c r="K529" s="13" t="e">
        <f t="shared" si="68"/>
        <v>#N/A</v>
      </c>
      <c r="L529" s="23" t="e">
        <f t="shared" si="69"/>
        <v>#N/A</v>
      </c>
      <c r="M529" s="23" t="e">
        <f t="shared" si="70"/>
        <v>#N/A</v>
      </c>
      <c r="N529" s="23" t="e">
        <f t="shared" si="71"/>
        <v>#N/A</v>
      </c>
    </row>
    <row r="530" spans="1:14">
      <c r="A530" s="7">
        <v>40473</v>
      </c>
      <c r="B530" s="8" t="e">
        <f>VLOOKUP(A530,[2]H00300perf!$B:$P,10,0)</f>
        <v>#N/A</v>
      </c>
      <c r="C530" s="9">
        <v>1000</v>
      </c>
      <c r="D530" s="10" t="e">
        <f t="shared" si="64"/>
        <v>#N/A</v>
      </c>
      <c r="E530" s="11">
        <v>529</v>
      </c>
      <c r="F530" s="11" t="e">
        <f>SUM(D$2:D530)*$B$2</f>
        <v>#N/A</v>
      </c>
      <c r="G530" s="20" t="e">
        <f t="shared" si="65"/>
        <v>#N/A</v>
      </c>
      <c r="H530" s="13" t="e">
        <f t="shared" si="66"/>
        <v>#N/A</v>
      </c>
      <c r="I530" s="13" t="e">
        <f t="shared" si="67"/>
        <v>#N/A</v>
      </c>
      <c r="J530" s="22" t="e">
        <f>1000*E530/SUM($D$2:D530)</f>
        <v>#N/A</v>
      </c>
      <c r="K530" s="13" t="e">
        <f t="shared" si="68"/>
        <v>#N/A</v>
      </c>
      <c r="L530" s="23" t="e">
        <f t="shared" si="69"/>
        <v>#N/A</v>
      </c>
      <c r="M530" s="23" t="e">
        <f t="shared" si="70"/>
        <v>#N/A</v>
      </c>
      <c r="N530" s="23" t="e">
        <f t="shared" si="71"/>
        <v>#N/A</v>
      </c>
    </row>
    <row r="531" spans="1:14">
      <c r="A531" s="7">
        <v>40466</v>
      </c>
      <c r="B531" s="8" t="e">
        <f>VLOOKUP(A531,[2]H00300perf!$B:$P,10,0)</f>
        <v>#N/A</v>
      </c>
      <c r="C531" s="9">
        <v>1000</v>
      </c>
      <c r="D531" s="10" t="e">
        <f t="shared" si="64"/>
        <v>#N/A</v>
      </c>
      <c r="E531" s="11">
        <v>530</v>
      </c>
      <c r="F531" s="11" t="e">
        <f>SUM(D$2:D531)*$B$2</f>
        <v>#N/A</v>
      </c>
      <c r="G531" s="20" t="e">
        <f t="shared" si="65"/>
        <v>#N/A</v>
      </c>
      <c r="H531" s="13" t="e">
        <f t="shared" si="66"/>
        <v>#N/A</v>
      </c>
      <c r="I531" s="13" t="e">
        <f t="shared" si="67"/>
        <v>#N/A</v>
      </c>
      <c r="J531" s="22" t="e">
        <f>1000*E531/SUM($D$2:D531)</f>
        <v>#N/A</v>
      </c>
      <c r="K531" s="13" t="e">
        <f t="shared" si="68"/>
        <v>#N/A</v>
      </c>
      <c r="L531" s="23" t="e">
        <f t="shared" si="69"/>
        <v>#N/A</v>
      </c>
      <c r="M531" s="23" t="e">
        <f t="shared" si="70"/>
        <v>#N/A</v>
      </c>
      <c r="N531" s="23" t="e">
        <f t="shared" si="71"/>
        <v>#N/A</v>
      </c>
    </row>
    <row r="532" spans="1:14">
      <c r="A532" s="7">
        <v>40459</v>
      </c>
      <c r="B532" s="8" t="e">
        <f>VLOOKUP(A532,[2]H00300perf!$B:$P,10,0)</f>
        <v>#N/A</v>
      </c>
      <c r="C532" s="9">
        <v>1000</v>
      </c>
      <c r="D532" s="10" t="e">
        <f t="shared" si="64"/>
        <v>#N/A</v>
      </c>
      <c r="E532" s="11">
        <v>531</v>
      </c>
      <c r="F532" s="11" t="e">
        <f>SUM(D$2:D532)*$B$2</f>
        <v>#N/A</v>
      </c>
      <c r="G532" s="20" t="e">
        <f t="shared" si="65"/>
        <v>#N/A</v>
      </c>
      <c r="H532" s="13" t="e">
        <f t="shared" si="66"/>
        <v>#N/A</v>
      </c>
      <c r="I532" s="13" t="e">
        <f t="shared" si="67"/>
        <v>#N/A</v>
      </c>
      <c r="J532" s="22" t="e">
        <f>1000*E532/SUM($D$2:D532)</f>
        <v>#N/A</v>
      </c>
      <c r="K532" s="13" t="e">
        <f t="shared" si="68"/>
        <v>#N/A</v>
      </c>
      <c r="L532" s="23" t="e">
        <f t="shared" si="69"/>
        <v>#N/A</v>
      </c>
      <c r="M532" s="23" t="e">
        <f t="shared" si="70"/>
        <v>#N/A</v>
      </c>
      <c r="N532" s="23" t="e">
        <f t="shared" si="71"/>
        <v>#N/A</v>
      </c>
    </row>
    <row r="533" spans="1:14">
      <c r="A533" s="7">
        <v>40451</v>
      </c>
      <c r="B533" s="8" t="e">
        <f>VLOOKUP(A533,[2]H00300perf!$B:$P,10,0)</f>
        <v>#N/A</v>
      </c>
      <c r="C533" s="9">
        <v>1000</v>
      </c>
      <c r="D533" s="10" t="e">
        <f t="shared" si="64"/>
        <v>#N/A</v>
      </c>
      <c r="E533" s="11">
        <v>532</v>
      </c>
      <c r="F533" s="11" t="e">
        <f>SUM(D$2:D533)*$B$2</f>
        <v>#N/A</v>
      </c>
      <c r="G533" s="20" t="e">
        <f t="shared" si="65"/>
        <v>#N/A</v>
      </c>
      <c r="H533" s="13" t="e">
        <f t="shared" si="66"/>
        <v>#N/A</v>
      </c>
      <c r="I533" s="13" t="e">
        <f t="shared" si="67"/>
        <v>#N/A</v>
      </c>
      <c r="J533" s="22" t="e">
        <f>1000*E533/SUM($D$2:D533)</f>
        <v>#N/A</v>
      </c>
      <c r="K533" s="13" t="e">
        <f t="shared" si="68"/>
        <v>#N/A</v>
      </c>
      <c r="L533" s="23" t="e">
        <f t="shared" si="69"/>
        <v>#N/A</v>
      </c>
      <c r="M533" s="23" t="e">
        <f t="shared" si="70"/>
        <v>#N/A</v>
      </c>
      <c r="N533" s="23" t="e">
        <f t="shared" si="71"/>
        <v>#N/A</v>
      </c>
    </row>
    <row r="534" spans="1:14">
      <c r="A534" s="7">
        <v>40442</v>
      </c>
      <c r="B534" s="8" t="e">
        <f>VLOOKUP(A534,[2]H00300perf!$B:$P,10,0)</f>
        <v>#N/A</v>
      </c>
      <c r="C534" s="9">
        <v>1000</v>
      </c>
      <c r="D534" s="10" t="e">
        <f t="shared" si="64"/>
        <v>#N/A</v>
      </c>
      <c r="E534" s="11">
        <v>533</v>
      </c>
      <c r="F534" s="11" t="e">
        <f>SUM(D$2:D534)*$B$2</f>
        <v>#N/A</v>
      </c>
      <c r="G534" s="20" t="e">
        <f t="shared" si="65"/>
        <v>#N/A</v>
      </c>
      <c r="H534" s="13" t="e">
        <f t="shared" si="66"/>
        <v>#N/A</v>
      </c>
      <c r="I534" s="13" t="e">
        <f t="shared" si="67"/>
        <v>#N/A</v>
      </c>
      <c r="J534" s="22" t="e">
        <f>1000*E534/SUM($D$2:D534)</f>
        <v>#N/A</v>
      </c>
      <c r="K534" s="13" t="e">
        <f t="shared" si="68"/>
        <v>#N/A</v>
      </c>
      <c r="L534" s="23" t="e">
        <f t="shared" si="69"/>
        <v>#N/A</v>
      </c>
      <c r="M534" s="23" t="e">
        <f t="shared" si="70"/>
        <v>#N/A</v>
      </c>
      <c r="N534" s="23" t="e">
        <f t="shared" si="71"/>
        <v>#N/A</v>
      </c>
    </row>
    <row r="535" spans="1:14">
      <c r="A535" s="7">
        <v>40438</v>
      </c>
      <c r="B535" s="8" t="e">
        <f>VLOOKUP(A535,[2]H00300perf!$B:$P,10,0)</f>
        <v>#N/A</v>
      </c>
      <c r="C535" s="9">
        <v>1000</v>
      </c>
      <c r="D535" s="10" t="e">
        <f t="shared" si="64"/>
        <v>#N/A</v>
      </c>
      <c r="E535" s="11">
        <v>534</v>
      </c>
      <c r="F535" s="11" t="e">
        <f>SUM(D$2:D535)*$B$2</f>
        <v>#N/A</v>
      </c>
      <c r="G535" s="20" t="e">
        <f t="shared" si="65"/>
        <v>#N/A</v>
      </c>
      <c r="H535" s="13" t="e">
        <f t="shared" si="66"/>
        <v>#N/A</v>
      </c>
      <c r="I535" s="13" t="e">
        <f t="shared" si="67"/>
        <v>#N/A</v>
      </c>
      <c r="J535" s="22" t="e">
        <f>1000*E535/SUM($D$2:D535)</f>
        <v>#N/A</v>
      </c>
      <c r="K535" s="13" t="e">
        <f t="shared" si="68"/>
        <v>#N/A</v>
      </c>
      <c r="L535" s="23" t="e">
        <f t="shared" si="69"/>
        <v>#N/A</v>
      </c>
      <c r="M535" s="23" t="e">
        <f t="shared" si="70"/>
        <v>#N/A</v>
      </c>
      <c r="N535" s="23" t="e">
        <f t="shared" si="71"/>
        <v>#N/A</v>
      </c>
    </row>
    <row r="536" spans="1:14">
      <c r="A536" s="7">
        <v>40431</v>
      </c>
      <c r="B536" s="8" t="e">
        <f>VLOOKUP(A536,[2]H00300perf!$B:$P,10,0)</f>
        <v>#N/A</v>
      </c>
      <c r="C536" s="9">
        <v>1000</v>
      </c>
      <c r="D536" s="10" t="e">
        <f t="shared" si="64"/>
        <v>#N/A</v>
      </c>
      <c r="E536" s="11">
        <v>535</v>
      </c>
      <c r="F536" s="11" t="e">
        <f>SUM(D$2:D536)*$B$2</f>
        <v>#N/A</v>
      </c>
      <c r="G536" s="20" t="e">
        <f t="shared" si="65"/>
        <v>#N/A</v>
      </c>
      <c r="H536" s="13" t="e">
        <f t="shared" si="66"/>
        <v>#N/A</v>
      </c>
      <c r="I536" s="13" t="e">
        <f t="shared" si="67"/>
        <v>#N/A</v>
      </c>
      <c r="J536" s="22" t="e">
        <f>1000*E536/SUM($D$2:D536)</f>
        <v>#N/A</v>
      </c>
      <c r="K536" s="13" t="e">
        <f t="shared" si="68"/>
        <v>#N/A</v>
      </c>
      <c r="L536" s="23" t="e">
        <f t="shared" si="69"/>
        <v>#N/A</v>
      </c>
      <c r="M536" s="23" t="e">
        <f t="shared" si="70"/>
        <v>#N/A</v>
      </c>
      <c r="N536" s="23" t="e">
        <f t="shared" si="71"/>
        <v>#N/A</v>
      </c>
    </row>
    <row r="537" spans="1:14">
      <c r="A537" s="7">
        <v>40424</v>
      </c>
      <c r="B537" s="8" t="e">
        <f>VLOOKUP(A537,[2]H00300perf!$B:$P,10,0)</f>
        <v>#N/A</v>
      </c>
      <c r="C537" s="9">
        <v>1000</v>
      </c>
      <c r="D537" s="10" t="e">
        <f t="shared" si="64"/>
        <v>#N/A</v>
      </c>
      <c r="E537" s="11">
        <v>536</v>
      </c>
      <c r="F537" s="11" t="e">
        <f>SUM(D$2:D537)*$B$2</f>
        <v>#N/A</v>
      </c>
      <c r="G537" s="20" t="e">
        <f t="shared" si="65"/>
        <v>#N/A</v>
      </c>
      <c r="H537" s="13" t="e">
        <f t="shared" si="66"/>
        <v>#N/A</v>
      </c>
      <c r="I537" s="13" t="e">
        <f t="shared" si="67"/>
        <v>#N/A</v>
      </c>
      <c r="J537" s="22" t="e">
        <f>1000*E537/SUM($D$2:D537)</f>
        <v>#N/A</v>
      </c>
      <c r="K537" s="13" t="e">
        <f t="shared" si="68"/>
        <v>#N/A</v>
      </c>
      <c r="L537" s="23" t="e">
        <f t="shared" si="69"/>
        <v>#N/A</v>
      </c>
      <c r="M537" s="23" t="e">
        <f t="shared" si="70"/>
        <v>#N/A</v>
      </c>
      <c r="N537" s="23" t="e">
        <f t="shared" si="71"/>
        <v>#N/A</v>
      </c>
    </row>
    <row r="538" spans="1:14">
      <c r="A538" s="7">
        <v>40417</v>
      </c>
      <c r="B538" s="8" t="e">
        <f>VLOOKUP(A538,[2]H00300perf!$B:$P,10,0)</f>
        <v>#N/A</v>
      </c>
      <c r="C538" s="9">
        <v>1000</v>
      </c>
      <c r="D538" s="10" t="e">
        <f t="shared" si="64"/>
        <v>#N/A</v>
      </c>
      <c r="E538" s="11">
        <v>537</v>
      </c>
      <c r="F538" s="11" t="e">
        <f>SUM(D$2:D538)*$B$2</f>
        <v>#N/A</v>
      </c>
      <c r="G538" s="20" t="e">
        <f t="shared" si="65"/>
        <v>#N/A</v>
      </c>
      <c r="H538" s="13" t="e">
        <f t="shared" si="66"/>
        <v>#N/A</v>
      </c>
      <c r="I538" s="13" t="e">
        <f t="shared" si="67"/>
        <v>#N/A</v>
      </c>
      <c r="J538" s="22" t="e">
        <f>1000*E538/SUM($D$2:D538)</f>
        <v>#N/A</v>
      </c>
      <c r="K538" s="13" t="e">
        <f t="shared" si="68"/>
        <v>#N/A</v>
      </c>
      <c r="L538" s="23" t="e">
        <f t="shared" si="69"/>
        <v>#N/A</v>
      </c>
      <c r="M538" s="23" t="e">
        <f t="shared" si="70"/>
        <v>#N/A</v>
      </c>
      <c r="N538" s="23" t="e">
        <f t="shared" si="71"/>
        <v>#N/A</v>
      </c>
    </row>
    <row r="539" spans="1:14">
      <c r="A539" s="7">
        <v>40410</v>
      </c>
      <c r="B539" s="8" t="e">
        <f>VLOOKUP(A539,[2]H00300perf!$B:$P,10,0)</f>
        <v>#N/A</v>
      </c>
      <c r="C539" s="9">
        <v>1000</v>
      </c>
      <c r="D539" s="10" t="e">
        <f t="shared" si="64"/>
        <v>#N/A</v>
      </c>
      <c r="E539" s="11">
        <v>538</v>
      </c>
      <c r="F539" s="11" t="e">
        <f>SUM(D$2:D539)*$B$2</f>
        <v>#N/A</v>
      </c>
      <c r="G539" s="20" t="e">
        <f t="shared" si="65"/>
        <v>#N/A</v>
      </c>
      <c r="H539" s="13" t="e">
        <f t="shared" si="66"/>
        <v>#N/A</v>
      </c>
      <c r="I539" s="13" t="e">
        <f t="shared" si="67"/>
        <v>#N/A</v>
      </c>
      <c r="J539" s="22" t="e">
        <f>1000*E539/SUM($D$2:D539)</f>
        <v>#N/A</v>
      </c>
      <c r="K539" s="13" t="e">
        <f t="shared" si="68"/>
        <v>#N/A</v>
      </c>
      <c r="L539" s="23" t="e">
        <f t="shared" si="69"/>
        <v>#N/A</v>
      </c>
      <c r="M539" s="23" t="e">
        <f t="shared" si="70"/>
        <v>#N/A</v>
      </c>
      <c r="N539" s="23" t="e">
        <f t="shared" si="71"/>
        <v>#N/A</v>
      </c>
    </row>
    <row r="540" spans="1:14">
      <c r="A540" s="7">
        <v>40403</v>
      </c>
      <c r="B540" s="8" t="e">
        <f>VLOOKUP(A540,[2]H00300perf!$B:$P,10,0)</f>
        <v>#N/A</v>
      </c>
      <c r="C540" s="9">
        <v>1000</v>
      </c>
      <c r="D540" s="10" t="e">
        <f t="shared" si="64"/>
        <v>#N/A</v>
      </c>
      <c r="E540" s="11">
        <v>539</v>
      </c>
      <c r="F540" s="11" t="e">
        <f>SUM(D$2:D540)*$B$2</f>
        <v>#N/A</v>
      </c>
      <c r="G540" s="20" t="e">
        <f t="shared" si="65"/>
        <v>#N/A</v>
      </c>
      <c r="H540" s="13" t="e">
        <f t="shared" si="66"/>
        <v>#N/A</v>
      </c>
      <c r="I540" s="13" t="e">
        <f t="shared" si="67"/>
        <v>#N/A</v>
      </c>
      <c r="J540" s="22" t="e">
        <f>1000*E540/SUM($D$2:D540)</f>
        <v>#N/A</v>
      </c>
      <c r="K540" s="13" t="e">
        <f t="shared" si="68"/>
        <v>#N/A</v>
      </c>
      <c r="L540" s="23" t="e">
        <f t="shared" si="69"/>
        <v>#N/A</v>
      </c>
      <c r="M540" s="23" t="e">
        <f t="shared" si="70"/>
        <v>#N/A</v>
      </c>
      <c r="N540" s="23" t="e">
        <f t="shared" si="71"/>
        <v>#N/A</v>
      </c>
    </row>
    <row r="541" spans="1:14">
      <c r="A541" s="7">
        <v>40396</v>
      </c>
      <c r="B541" s="8" t="e">
        <f>VLOOKUP(A541,[2]H00300perf!$B:$P,10,0)</f>
        <v>#N/A</v>
      </c>
      <c r="C541" s="9">
        <v>1000</v>
      </c>
      <c r="D541" s="10" t="e">
        <f t="shared" si="64"/>
        <v>#N/A</v>
      </c>
      <c r="E541" s="11">
        <v>540</v>
      </c>
      <c r="F541" s="11" t="e">
        <f>SUM(D$2:D541)*$B$2</f>
        <v>#N/A</v>
      </c>
      <c r="G541" s="20" t="e">
        <f t="shared" si="65"/>
        <v>#N/A</v>
      </c>
      <c r="H541" s="13" t="e">
        <f t="shared" si="66"/>
        <v>#N/A</v>
      </c>
      <c r="I541" s="13" t="e">
        <f t="shared" si="67"/>
        <v>#N/A</v>
      </c>
      <c r="J541" s="22" t="e">
        <f>1000*E541/SUM($D$2:D541)</f>
        <v>#N/A</v>
      </c>
      <c r="K541" s="13" t="e">
        <f t="shared" si="68"/>
        <v>#N/A</v>
      </c>
      <c r="L541" s="23" t="e">
        <f t="shared" si="69"/>
        <v>#N/A</v>
      </c>
      <c r="M541" s="23" t="e">
        <f t="shared" si="70"/>
        <v>#N/A</v>
      </c>
      <c r="N541" s="23" t="e">
        <f t="shared" si="71"/>
        <v>#N/A</v>
      </c>
    </row>
    <row r="542" spans="1:14">
      <c r="A542" s="7">
        <v>40389</v>
      </c>
      <c r="B542" s="8" t="e">
        <f>VLOOKUP(A542,[2]H00300perf!$B:$P,10,0)</f>
        <v>#N/A</v>
      </c>
      <c r="C542" s="9">
        <v>1000</v>
      </c>
      <c r="D542" s="10" t="e">
        <f t="shared" si="64"/>
        <v>#N/A</v>
      </c>
      <c r="E542" s="11">
        <v>541</v>
      </c>
      <c r="F542" s="11" t="e">
        <f>SUM(D$2:D542)*$B$2</f>
        <v>#N/A</v>
      </c>
      <c r="G542" s="20" t="e">
        <f t="shared" si="65"/>
        <v>#N/A</v>
      </c>
      <c r="H542" s="13" t="e">
        <f t="shared" si="66"/>
        <v>#N/A</v>
      </c>
      <c r="I542" s="13" t="e">
        <f t="shared" si="67"/>
        <v>#N/A</v>
      </c>
      <c r="J542" s="22" t="e">
        <f>1000*E542/SUM($D$2:D542)</f>
        <v>#N/A</v>
      </c>
      <c r="K542" s="13" t="e">
        <f t="shared" si="68"/>
        <v>#N/A</v>
      </c>
      <c r="L542" s="23" t="e">
        <f t="shared" si="69"/>
        <v>#N/A</v>
      </c>
      <c r="M542" s="23" t="e">
        <f t="shared" si="70"/>
        <v>#N/A</v>
      </c>
      <c r="N542" s="23" t="e">
        <f t="shared" si="71"/>
        <v>#N/A</v>
      </c>
    </row>
    <row r="543" spans="1:14">
      <c r="A543" s="7">
        <v>40382</v>
      </c>
      <c r="B543" s="8" t="e">
        <f>VLOOKUP(A543,[2]H00300perf!$B:$P,10,0)</f>
        <v>#N/A</v>
      </c>
      <c r="C543" s="9">
        <v>1000</v>
      </c>
      <c r="D543" s="10" t="e">
        <f t="shared" si="64"/>
        <v>#N/A</v>
      </c>
      <c r="E543" s="11">
        <v>542</v>
      </c>
      <c r="F543" s="11" t="e">
        <f>SUM(D$2:D543)*$B$2</f>
        <v>#N/A</v>
      </c>
      <c r="G543" s="20" t="e">
        <f t="shared" si="65"/>
        <v>#N/A</v>
      </c>
      <c r="H543" s="13" t="e">
        <f t="shared" si="66"/>
        <v>#N/A</v>
      </c>
      <c r="I543" s="13" t="e">
        <f t="shared" si="67"/>
        <v>#N/A</v>
      </c>
      <c r="J543" s="22" t="e">
        <f>1000*E543/SUM($D$2:D543)</f>
        <v>#N/A</v>
      </c>
      <c r="K543" s="13" t="e">
        <f t="shared" si="68"/>
        <v>#N/A</v>
      </c>
      <c r="L543" s="23" t="e">
        <f t="shared" si="69"/>
        <v>#N/A</v>
      </c>
      <c r="M543" s="23" t="e">
        <f t="shared" si="70"/>
        <v>#N/A</v>
      </c>
      <c r="N543" s="23" t="e">
        <f t="shared" si="71"/>
        <v>#N/A</v>
      </c>
    </row>
    <row r="544" spans="1:14">
      <c r="A544" s="7">
        <v>40375</v>
      </c>
      <c r="B544" s="8" t="e">
        <f>VLOOKUP(A544,[2]H00300perf!$B:$P,10,0)</f>
        <v>#N/A</v>
      </c>
      <c r="C544" s="9">
        <v>1000</v>
      </c>
      <c r="D544" s="10" t="e">
        <f t="shared" si="64"/>
        <v>#N/A</v>
      </c>
      <c r="E544" s="11">
        <v>543</v>
      </c>
      <c r="F544" s="11" t="e">
        <f>SUM(D$2:D544)*$B$2</f>
        <v>#N/A</v>
      </c>
      <c r="G544" s="20" t="e">
        <f t="shared" si="65"/>
        <v>#N/A</v>
      </c>
      <c r="H544" s="13" t="e">
        <f t="shared" si="66"/>
        <v>#N/A</v>
      </c>
      <c r="I544" s="13" t="e">
        <f t="shared" si="67"/>
        <v>#N/A</v>
      </c>
      <c r="J544" s="22" t="e">
        <f>1000*E544/SUM($D$2:D544)</f>
        <v>#N/A</v>
      </c>
      <c r="K544" s="13" t="e">
        <f t="shared" si="68"/>
        <v>#N/A</v>
      </c>
      <c r="L544" s="23" t="e">
        <f t="shared" si="69"/>
        <v>#N/A</v>
      </c>
      <c r="M544" s="23" t="e">
        <f t="shared" si="70"/>
        <v>#N/A</v>
      </c>
      <c r="N544" s="23" t="e">
        <f t="shared" si="71"/>
        <v>#N/A</v>
      </c>
    </row>
    <row r="545" spans="1:14">
      <c r="A545" s="7">
        <v>40368</v>
      </c>
      <c r="B545" s="8" t="e">
        <f>VLOOKUP(A545,[2]H00300perf!$B:$P,10,0)</f>
        <v>#N/A</v>
      </c>
      <c r="C545" s="9">
        <v>1000</v>
      </c>
      <c r="D545" s="10" t="e">
        <f t="shared" si="64"/>
        <v>#N/A</v>
      </c>
      <c r="E545" s="11">
        <v>544</v>
      </c>
      <c r="F545" s="11" t="e">
        <f>SUM(D$2:D545)*$B$2</f>
        <v>#N/A</v>
      </c>
      <c r="G545" s="20" t="e">
        <f t="shared" si="65"/>
        <v>#N/A</v>
      </c>
      <c r="H545" s="13" t="e">
        <f t="shared" si="66"/>
        <v>#N/A</v>
      </c>
      <c r="I545" s="13" t="e">
        <f t="shared" si="67"/>
        <v>#N/A</v>
      </c>
      <c r="J545" s="22" t="e">
        <f>1000*E545/SUM($D$2:D545)</f>
        <v>#N/A</v>
      </c>
      <c r="K545" s="13" t="e">
        <f t="shared" si="68"/>
        <v>#N/A</v>
      </c>
      <c r="L545" s="23" t="e">
        <f t="shared" si="69"/>
        <v>#N/A</v>
      </c>
      <c r="M545" s="23" t="e">
        <f t="shared" si="70"/>
        <v>#N/A</v>
      </c>
      <c r="N545" s="23" t="e">
        <f t="shared" si="71"/>
        <v>#N/A</v>
      </c>
    </row>
    <row r="546" spans="1:14">
      <c r="A546" s="7">
        <v>40361</v>
      </c>
      <c r="B546" s="8" t="e">
        <f>VLOOKUP(A546,[2]H00300perf!$B:$P,10,0)</f>
        <v>#N/A</v>
      </c>
      <c r="C546" s="9">
        <v>1000</v>
      </c>
      <c r="D546" s="10" t="e">
        <f t="shared" si="64"/>
        <v>#N/A</v>
      </c>
      <c r="E546" s="11">
        <v>545</v>
      </c>
      <c r="F546" s="11" t="e">
        <f>SUM(D$2:D546)*$B$2</f>
        <v>#N/A</v>
      </c>
      <c r="G546" s="20" t="e">
        <f t="shared" si="65"/>
        <v>#N/A</v>
      </c>
      <c r="H546" s="13" t="e">
        <f t="shared" si="66"/>
        <v>#N/A</v>
      </c>
      <c r="I546" s="13" t="e">
        <f t="shared" si="67"/>
        <v>#N/A</v>
      </c>
      <c r="J546" s="22" t="e">
        <f>1000*E546/SUM($D$2:D546)</f>
        <v>#N/A</v>
      </c>
      <c r="K546" s="13" t="e">
        <f t="shared" si="68"/>
        <v>#N/A</v>
      </c>
      <c r="L546" s="23" t="e">
        <f t="shared" si="69"/>
        <v>#N/A</v>
      </c>
      <c r="M546" s="23" t="e">
        <f t="shared" si="70"/>
        <v>#N/A</v>
      </c>
      <c r="N546" s="23" t="e">
        <f t="shared" si="71"/>
        <v>#N/A</v>
      </c>
    </row>
    <row r="547" spans="1:14">
      <c r="A547" s="7">
        <v>40354</v>
      </c>
      <c r="B547" s="8" t="e">
        <f>VLOOKUP(A547,[2]H00300perf!$B:$P,10,0)</f>
        <v>#N/A</v>
      </c>
      <c r="C547" s="9">
        <v>1000</v>
      </c>
      <c r="D547" s="10" t="e">
        <f t="shared" si="64"/>
        <v>#N/A</v>
      </c>
      <c r="E547" s="11">
        <v>546</v>
      </c>
      <c r="F547" s="11" t="e">
        <f>SUM(D$2:D547)*$B$2</f>
        <v>#N/A</v>
      </c>
      <c r="G547" s="20" t="e">
        <f t="shared" si="65"/>
        <v>#N/A</v>
      </c>
      <c r="H547" s="13" t="e">
        <f t="shared" si="66"/>
        <v>#N/A</v>
      </c>
      <c r="I547" s="13" t="e">
        <f t="shared" si="67"/>
        <v>#N/A</v>
      </c>
      <c r="J547" s="22" t="e">
        <f>1000*E547/SUM($D$2:D547)</f>
        <v>#N/A</v>
      </c>
      <c r="K547" s="13" t="e">
        <f t="shared" si="68"/>
        <v>#N/A</v>
      </c>
      <c r="L547" s="23" t="e">
        <f t="shared" si="69"/>
        <v>#N/A</v>
      </c>
      <c r="M547" s="23" t="e">
        <f t="shared" si="70"/>
        <v>#N/A</v>
      </c>
      <c r="N547" s="23" t="e">
        <f t="shared" si="71"/>
        <v>#N/A</v>
      </c>
    </row>
    <row r="548" spans="1:14">
      <c r="A548" s="7">
        <v>40347</v>
      </c>
      <c r="B548" s="8" t="e">
        <f>VLOOKUP(A548,[2]H00300perf!$B:$P,10,0)</f>
        <v>#N/A</v>
      </c>
      <c r="C548" s="9">
        <v>1000</v>
      </c>
      <c r="D548" s="10" t="e">
        <f t="shared" si="64"/>
        <v>#N/A</v>
      </c>
      <c r="E548" s="11">
        <v>547</v>
      </c>
      <c r="F548" s="11" t="e">
        <f>SUM(D$2:D548)*$B$2</f>
        <v>#N/A</v>
      </c>
      <c r="G548" s="20" t="e">
        <f t="shared" si="65"/>
        <v>#N/A</v>
      </c>
      <c r="H548" s="13" t="e">
        <f t="shared" si="66"/>
        <v>#N/A</v>
      </c>
      <c r="I548" s="13" t="e">
        <f t="shared" si="67"/>
        <v>#N/A</v>
      </c>
      <c r="J548" s="22" t="e">
        <f>1000*E548/SUM($D$2:D548)</f>
        <v>#N/A</v>
      </c>
      <c r="K548" s="13" t="e">
        <f t="shared" si="68"/>
        <v>#N/A</v>
      </c>
      <c r="L548" s="23" t="e">
        <f t="shared" si="69"/>
        <v>#N/A</v>
      </c>
      <c r="M548" s="23" t="e">
        <f t="shared" si="70"/>
        <v>#N/A</v>
      </c>
      <c r="N548" s="23" t="e">
        <f t="shared" si="71"/>
        <v>#N/A</v>
      </c>
    </row>
    <row r="549" spans="1:14">
      <c r="A549" s="7">
        <v>40340</v>
      </c>
      <c r="B549" s="8" t="e">
        <f>VLOOKUP(A549,[2]H00300perf!$B:$P,10,0)</f>
        <v>#N/A</v>
      </c>
      <c r="C549" s="9">
        <v>1000</v>
      </c>
      <c r="D549" s="10" t="e">
        <f t="shared" si="64"/>
        <v>#N/A</v>
      </c>
      <c r="E549" s="11">
        <v>548</v>
      </c>
      <c r="F549" s="11" t="e">
        <f>SUM(D$2:D549)*$B$2</f>
        <v>#N/A</v>
      </c>
      <c r="G549" s="20" t="e">
        <f t="shared" si="65"/>
        <v>#N/A</v>
      </c>
      <c r="H549" s="13" t="e">
        <f t="shared" si="66"/>
        <v>#N/A</v>
      </c>
      <c r="I549" s="13" t="e">
        <f t="shared" si="67"/>
        <v>#N/A</v>
      </c>
      <c r="J549" s="22" t="e">
        <f>1000*E549/SUM($D$2:D549)</f>
        <v>#N/A</v>
      </c>
      <c r="K549" s="13" t="e">
        <f t="shared" si="68"/>
        <v>#N/A</v>
      </c>
      <c r="L549" s="23" t="e">
        <f t="shared" si="69"/>
        <v>#N/A</v>
      </c>
      <c r="M549" s="23" t="e">
        <f t="shared" si="70"/>
        <v>#N/A</v>
      </c>
      <c r="N549" s="23" t="e">
        <f t="shared" si="71"/>
        <v>#N/A</v>
      </c>
    </row>
    <row r="550" spans="1:14">
      <c r="A550" s="7">
        <v>40333</v>
      </c>
      <c r="B550" s="8" t="e">
        <f>VLOOKUP(A550,[2]H00300perf!$B:$P,10,0)</f>
        <v>#N/A</v>
      </c>
      <c r="C550" s="9">
        <v>1000</v>
      </c>
      <c r="D550" s="10" t="e">
        <f t="shared" si="64"/>
        <v>#N/A</v>
      </c>
      <c r="E550" s="11">
        <v>549</v>
      </c>
      <c r="F550" s="11" t="e">
        <f>SUM(D$2:D550)*$B$2</f>
        <v>#N/A</v>
      </c>
      <c r="G550" s="20" t="e">
        <f t="shared" si="65"/>
        <v>#N/A</v>
      </c>
      <c r="H550" s="13" t="e">
        <f t="shared" si="66"/>
        <v>#N/A</v>
      </c>
      <c r="I550" s="13" t="e">
        <f t="shared" si="67"/>
        <v>#N/A</v>
      </c>
      <c r="J550" s="22" t="e">
        <f>1000*E550/SUM($D$2:D550)</f>
        <v>#N/A</v>
      </c>
      <c r="K550" s="13" t="e">
        <f t="shared" si="68"/>
        <v>#N/A</v>
      </c>
      <c r="L550" s="23" t="e">
        <f t="shared" si="69"/>
        <v>#N/A</v>
      </c>
      <c r="M550" s="23" t="e">
        <f t="shared" si="70"/>
        <v>#N/A</v>
      </c>
      <c r="N550" s="23" t="e">
        <f t="shared" si="71"/>
        <v>#N/A</v>
      </c>
    </row>
    <row r="551" spans="1:14">
      <c r="A551" s="7">
        <v>40326</v>
      </c>
      <c r="B551" s="8" t="e">
        <f>VLOOKUP(A551,[2]H00300perf!$B:$P,10,0)</f>
        <v>#N/A</v>
      </c>
      <c r="C551" s="9">
        <v>1000</v>
      </c>
      <c r="D551" s="10" t="e">
        <f t="shared" si="64"/>
        <v>#N/A</v>
      </c>
      <c r="E551" s="11">
        <v>550</v>
      </c>
      <c r="F551" s="11" t="e">
        <f>SUM(D$2:D551)*$B$2</f>
        <v>#N/A</v>
      </c>
      <c r="G551" s="20" t="e">
        <f t="shared" si="65"/>
        <v>#N/A</v>
      </c>
      <c r="H551" s="13" t="e">
        <f t="shared" si="66"/>
        <v>#N/A</v>
      </c>
      <c r="I551" s="13" t="e">
        <f t="shared" si="67"/>
        <v>#N/A</v>
      </c>
      <c r="J551" s="22" t="e">
        <f>1000*E551/SUM($D$2:D551)</f>
        <v>#N/A</v>
      </c>
      <c r="K551" s="13" t="e">
        <f t="shared" si="68"/>
        <v>#N/A</v>
      </c>
      <c r="L551" s="23" t="e">
        <f t="shared" si="69"/>
        <v>#N/A</v>
      </c>
      <c r="M551" s="23" t="e">
        <f t="shared" si="70"/>
        <v>#N/A</v>
      </c>
      <c r="N551" s="23" t="e">
        <f t="shared" si="71"/>
        <v>#N/A</v>
      </c>
    </row>
    <row r="552" spans="1:14">
      <c r="A552" s="7">
        <v>40319</v>
      </c>
      <c r="B552" s="8" t="e">
        <f>VLOOKUP(A552,[2]H00300perf!$B:$P,10,0)</f>
        <v>#N/A</v>
      </c>
      <c r="C552" s="9">
        <v>1000</v>
      </c>
      <c r="D552" s="10" t="e">
        <f t="shared" si="64"/>
        <v>#N/A</v>
      </c>
      <c r="E552" s="11">
        <v>551</v>
      </c>
      <c r="F552" s="11" t="e">
        <f>SUM(D$2:D552)*$B$2</f>
        <v>#N/A</v>
      </c>
      <c r="G552" s="20" t="e">
        <f t="shared" si="65"/>
        <v>#N/A</v>
      </c>
      <c r="H552" s="13" t="e">
        <f t="shared" si="66"/>
        <v>#N/A</v>
      </c>
      <c r="I552" s="13" t="e">
        <f t="shared" si="67"/>
        <v>#N/A</v>
      </c>
      <c r="J552" s="22" t="e">
        <f>1000*E552/SUM($D$2:D552)</f>
        <v>#N/A</v>
      </c>
      <c r="K552" s="13" t="e">
        <f t="shared" si="68"/>
        <v>#N/A</v>
      </c>
      <c r="L552" s="23" t="e">
        <f t="shared" si="69"/>
        <v>#N/A</v>
      </c>
      <c r="M552" s="23" t="e">
        <f t="shared" si="70"/>
        <v>#N/A</v>
      </c>
      <c r="N552" s="23" t="e">
        <f t="shared" si="71"/>
        <v>#N/A</v>
      </c>
    </row>
    <row r="553" spans="1:14">
      <c r="A553" s="7">
        <v>40312</v>
      </c>
      <c r="B553" s="8" t="e">
        <f>VLOOKUP(A553,[2]H00300perf!$B:$P,10,0)</f>
        <v>#N/A</v>
      </c>
      <c r="C553" s="9">
        <v>1000</v>
      </c>
      <c r="D553" s="10" t="e">
        <f t="shared" si="64"/>
        <v>#N/A</v>
      </c>
      <c r="E553" s="11">
        <v>552</v>
      </c>
      <c r="F553" s="11" t="e">
        <f>SUM(D$2:D553)*$B$2</f>
        <v>#N/A</v>
      </c>
      <c r="G553" s="20" t="e">
        <f t="shared" si="65"/>
        <v>#N/A</v>
      </c>
      <c r="H553" s="13" t="e">
        <f t="shared" si="66"/>
        <v>#N/A</v>
      </c>
      <c r="I553" s="13" t="e">
        <f t="shared" si="67"/>
        <v>#N/A</v>
      </c>
      <c r="J553" s="22" t="e">
        <f>1000*E553/SUM($D$2:D553)</f>
        <v>#N/A</v>
      </c>
      <c r="K553" s="13" t="e">
        <f t="shared" si="68"/>
        <v>#N/A</v>
      </c>
      <c r="L553" s="23" t="e">
        <f t="shared" si="69"/>
        <v>#N/A</v>
      </c>
      <c r="M553" s="23" t="e">
        <f t="shared" si="70"/>
        <v>#N/A</v>
      </c>
      <c r="N553" s="23" t="e">
        <f t="shared" si="71"/>
        <v>#N/A</v>
      </c>
    </row>
    <row r="554" spans="1:14">
      <c r="A554" s="7">
        <v>40305</v>
      </c>
      <c r="B554" s="8" t="e">
        <f>VLOOKUP(A554,[2]H00300perf!$B:$P,10,0)</f>
        <v>#N/A</v>
      </c>
      <c r="C554" s="9">
        <v>1000</v>
      </c>
      <c r="D554" s="10" t="e">
        <f t="shared" si="64"/>
        <v>#N/A</v>
      </c>
      <c r="E554" s="11">
        <v>553</v>
      </c>
      <c r="F554" s="11" t="e">
        <f>SUM(D$2:D554)*$B$2</f>
        <v>#N/A</v>
      </c>
      <c r="G554" s="20" t="e">
        <f t="shared" si="65"/>
        <v>#N/A</v>
      </c>
      <c r="H554" s="13" t="e">
        <f t="shared" si="66"/>
        <v>#N/A</v>
      </c>
      <c r="I554" s="13" t="e">
        <f t="shared" si="67"/>
        <v>#N/A</v>
      </c>
      <c r="J554" s="22" t="e">
        <f>1000*E554/SUM($D$2:D554)</f>
        <v>#N/A</v>
      </c>
      <c r="K554" s="13" t="e">
        <f t="shared" si="68"/>
        <v>#N/A</v>
      </c>
      <c r="L554" s="23" t="e">
        <f t="shared" si="69"/>
        <v>#N/A</v>
      </c>
      <c r="M554" s="23" t="e">
        <f t="shared" si="70"/>
        <v>#N/A</v>
      </c>
      <c r="N554" s="23" t="e">
        <f t="shared" si="71"/>
        <v>#N/A</v>
      </c>
    </row>
    <row r="555" spans="1:14">
      <c r="A555" s="7">
        <v>40298</v>
      </c>
      <c r="B555" s="8" t="e">
        <f>VLOOKUP(A555,[2]H00300perf!$B:$P,10,0)</f>
        <v>#N/A</v>
      </c>
      <c r="C555" s="9">
        <v>1000</v>
      </c>
      <c r="D555" s="10" t="e">
        <f t="shared" si="64"/>
        <v>#N/A</v>
      </c>
      <c r="E555" s="11">
        <v>554</v>
      </c>
      <c r="F555" s="11" t="e">
        <f>SUM(D$2:D555)*$B$2</f>
        <v>#N/A</v>
      </c>
      <c r="G555" s="20" t="e">
        <f t="shared" si="65"/>
        <v>#N/A</v>
      </c>
      <c r="H555" s="13" t="e">
        <f t="shared" si="66"/>
        <v>#N/A</v>
      </c>
      <c r="I555" s="13" t="e">
        <f t="shared" si="67"/>
        <v>#N/A</v>
      </c>
      <c r="J555" s="22" t="e">
        <f>1000*E555/SUM($D$2:D555)</f>
        <v>#N/A</v>
      </c>
      <c r="K555" s="13" t="e">
        <f t="shared" si="68"/>
        <v>#N/A</v>
      </c>
      <c r="L555" s="23" t="e">
        <f t="shared" si="69"/>
        <v>#N/A</v>
      </c>
      <c r="M555" s="23" t="e">
        <f t="shared" si="70"/>
        <v>#N/A</v>
      </c>
      <c r="N555" s="23" t="e">
        <f t="shared" si="71"/>
        <v>#N/A</v>
      </c>
    </row>
    <row r="556" spans="1:14">
      <c r="A556" s="7">
        <v>40291</v>
      </c>
      <c r="B556" s="8" t="e">
        <f>VLOOKUP(A556,[2]H00300perf!$B:$P,10,0)</f>
        <v>#N/A</v>
      </c>
      <c r="C556" s="9">
        <v>1000</v>
      </c>
      <c r="D556" s="10" t="e">
        <f t="shared" si="64"/>
        <v>#N/A</v>
      </c>
      <c r="E556" s="11">
        <v>555</v>
      </c>
      <c r="F556" s="11" t="e">
        <f>SUM(D$2:D556)*$B$2</f>
        <v>#N/A</v>
      </c>
      <c r="G556" s="20" t="e">
        <f t="shared" si="65"/>
        <v>#N/A</v>
      </c>
      <c r="H556" s="13" t="e">
        <f t="shared" si="66"/>
        <v>#N/A</v>
      </c>
      <c r="I556" s="13" t="e">
        <f t="shared" si="67"/>
        <v>#N/A</v>
      </c>
      <c r="J556" s="22" t="e">
        <f>1000*E556/SUM($D$2:D556)</f>
        <v>#N/A</v>
      </c>
      <c r="K556" s="13" t="e">
        <f t="shared" si="68"/>
        <v>#N/A</v>
      </c>
      <c r="L556" s="23" t="e">
        <f t="shared" si="69"/>
        <v>#N/A</v>
      </c>
      <c r="M556" s="23" t="e">
        <f t="shared" si="70"/>
        <v>#N/A</v>
      </c>
      <c r="N556" s="23" t="e">
        <f t="shared" si="71"/>
        <v>#N/A</v>
      </c>
    </row>
    <row r="557" spans="1:14">
      <c r="A557" s="7">
        <v>40284</v>
      </c>
      <c r="B557" s="8" t="e">
        <f>VLOOKUP(A557,[2]H00300perf!$B:$P,10,0)</f>
        <v>#N/A</v>
      </c>
      <c r="C557" s="9">
        <v>1000</v>
      </c>
      <c r="D557" s="10" t="e">
        <f t="shared" si="64"/>
        <v>#N/A</v>
      </c>
      <c r="E557" s="11">
        <v>556</v>
      </c>
      <c r="F557" s="11" t="e">
        <f>SUM(D$2:D557)*$B$2</f>
        <v>#N/A</v>
      </c>
      <c r="G557" s="20" t="e">
        <f t="shared" si="65"/>
        <v>#N/A</v>
      </c>
      <c r="H557" s="13" t="e">
        <f t="shared" si="66"/>
        <v>#N/A</v>
      </c>
      <c r="I557" s="13" t="e">
        <f t="shared" si="67"/>
        <v>#N/A</v>
      </c>
      <c r="J557" s="22" t="e">
        <f>1000*E557/SUM($D$2:D557)</f>
        <v>#N/A</v>
      </c>
      <c r="K557" s="13" t="e">
        <f t="shared" si="68"/>
        <v>#N/A</v>
      </c>
      <c r="L557" s="23" t="e">
        <f t="shared" si="69"/>
        <v>#N/A</v>
      </c>
      <c r="M557" s="23" t="e">
        <f t="shared" si="70"/>
        <v>#N/A</v>
      </c>
      <c r="N557" s="23" t="e">
        <f t="shared" si="71"/>
        <v>#N/A</v>
      </c>
    </row>
    <row r="558" spans="1:14">
      <c r="A558" s="7">
        <v>40277</v>
      </c>
      <c r="B558" s="8" t="e">
        <f>VLOOKUP(A558,[2]H00300perf!$B:$P,10,0)</f>
        <v>#N/A</v>
      </c>
      <c r="C558" s="9">
        <v>1000</v>
      </c>
      <c r="D558" s="10" t="e">
        <f t="shared" si="64"/>
        <v>#N/A</v>
      </c>
      <c r="E558" s="11">
        <v>557</v>
      </c>
      <c r="F558" s="11" t="e">
        <f>SUM(D$2:D558)*$B$2</f>
        <v>#N/A</v>
      </c>
      <c r="G558" s="20" t="e">
        <f t="shared" si="65"/>
        <v>#N/A</v>
      </c>
      <c r="H558" s="13" t="e">
        <f t="shared" si="66"/>
        <v>#N/A</v>
      </c>
      <c r="I558" s="13" t="e">
        <f t="shared" si="67"/>
        <v>#N/A</v>
      </c>
      <c r="J558" s="22" t="e">
        <f>1000*E558/SUM($D$2:D558)</f>
        <v>#N/A</v>
      </c>
      <c r="K558" s="13" t="e">
        <f t="shared" si="68"/>
        <v>#N/A</v>
      </c>
      <c r="L558" s="23" t="e">
        <f t="shared" si="69"/>
        <v>#N/A</v>
      </c>
      <c r="M558" s="23" t="e">
        <f t="shared" si="70"/>
        <v>#N/A</v>
      </c>
      <c r="N558" s="23" t="e">
        <f t="shared" si="71"/>
        <v>#N/A</v>
      </c>
    </row>
    <row r="559" spans="1:14">
      <c r="A559" s="7">
        <v>40270</v>
      </c>
      <c r="B559" s="8" t="e">
        <f>VLOOKUP(A559,[2]H00300perf!$B:$P,10,0)</f>
        <v>#N/A</v>
      </c>
      <c r="C559" s="9">
        <v>1000</v>
      </c>
      <c r="D559" s="10" t="e">
        <f t="shared" si="64"/>
        <v>#N/A</v>
      </c>
      <c r="E559" s="11">
        <v>558</v>
      </c>
      <c r="F559" s="11" t="e">
        <f>SUM(D$2:D559)*$B$2</f>
        <v>#N/A</v>
      </c>
      <c r="G559" s="20" t="e">
        <f t="shared" si="65"/>
        <v>#N/A</v>
      </c>
      <c r="H559" s="13" t="e">
        <f t="shared" si="66"/>
        <v>#N/A</v>
      </c>
      <c r="I559" s="13" t="e">
        <f t="shared" si="67"/>
        <v>#N/A</v>
      </c>
      <c r="J559" s="22" t="e">
        <f>1000*E559/SUM($D$2:D559)</f>
        <v>#N/A</v>
      </c>
      <c r="K559" s="13" t="e">
        <f t="shared" si="68"/>
        <v>#N/A</v>
      </c>
      <c r="L559" s="23" t="e">
        <f t="shared" si="69"/>
        <v>#N/A</v>
      </c>
      <c r="M559" s="23" t="e">
        <f t="shared" si="70"/>
        <v>#N/A</v>
      </c>
      <c r="N559" s="23" t="e">
        <f t="shared" si="71"/>
        <v>#N/A</v>
      </c>
    </row>
    <row r="560" spans="1:14">
      <c r="A560" s="7">
        <v>40263</v>
      </c>
      <c r="B560" s="8" t="e">
        <f>VLOOKUP(A560,[2]H00300perf!$B:$P,10,0)</f>
        <v>#N/A</v>
      </c>
      <c r="C560" s="9">
        <v>1000</v>
      </c>
      <c r="D560" s="10" t="e">
        <f t="shared" si="64"/>
        <v>#N/A</v>
      </c>
      <c r="E560" s="11">
        <v>559</v>
      </c>
      <c r="F560" s="11" t="e">
        <f>SUM(D$2:D560)*$B$2</f>
        <v>#N/A</v>
      </c>
      <c r="G560" s="20" t="e">
        <f t="shared" si="65"/>
        <v>#N/A</v>
      </c>
      <c r="H560" s="13" t="e">
        <f t="shared" si="66"/>
        <v>#N/A</v>
      </c>
      <c r="I560" s="13" t="e">
        <f t="shared" si="67"/>
        <v>#N/A</v>
      </c>
      <c r="J560" s="22" t="e">
        <f>1000*E560/SUM($D$2:D560)</f>
        <v>#N/A</v>
      </c>
      <c r="K560" s="13" t="e">
        <f t="shared" si="68"/>
        <v>#N/A</v>
      </c>
      <c r="L560" s="23" t="e">
        <f t="shared" si="69"/>
        <v>#N/A</v>
      </c>
      <c r="M560" s="23" t="e">
        <f t="shared" si="70"/>
        <v>#N/A</v>
      </c>
      <c r="N560" s="23" t="e">
        <f t="shared" si="71"/>
        <v>#N/A</v>
      </c>
    </row>
    <row r="561" spans="1:14">
      <c r="A561" s="7">
        <v>40256</v>
      </c>
      <c r="B561" s="8" t="e">
        <f>VLOOKUP(A561,[2]H00300perf!$B:$P,10,0)</f>
        <v>#N/A</v>
      </c>
      <c r="C561" s="9">
        <v>1000</v>
      </c>
      <c r="D561" s="10" t="e">
        <f t="shared" si="64"/>
        <v>#N/A</v>
      </c>
      <c r="E561" s="11">
        <v>560</v>
      </c>
      <c r="F561" s="11" t="e">
        <f>SUM(D$2:D561)*$B$2</f>
        <v>#N/A</v>
      </c>
      <c r="G561" s="20" t="e">
        <f t="shared" si="65"/>
        <v>#N/A</v>
      </c>
      <c r="H561" s="13" t="e">
        <f t="shared" si="66"/>
        <v>#N/A</v>
      </c>
      <c r="I561" s="13" t="e">
        <f t="shared" si="67"/>
        <v>#N/A</v>
      </c>
      <c r="J561" s="22" t="e">
        <f>1000*E561/SUM($D$2:D561)</f>
        <v>#N/A</v>
      </c>
      <c r="K561" s="13" t="e">
        <f t="shared" si="68"/>
        <v>#N/A</v>
      </c>
      <c r="L561" s="23" t="e">
        <f t="shared" si="69"/>
        <v>#N/A</v>
      </c>
      <c r="M561" s="23" t="e">
        <f t="shared" si="70"/>
        <v>#N/A</v>
      </c>
      <c r="N561" s="23" t="e">
        <f t="shared" si="71"/>
        <v>#N/A</v>
      </c>
    </row>
    <row r="562" spans="1:14">
      <c r="A562" s="7">
        <v>40249</v>
      </c>
      <c r="B562" s="8" t="e">
        <f>VLOOKUP(A562,[2]H00300perf!$B:$P,10,0)</f>
        <v>#N/A</v>
      </c>
      <c r="C562" s="9">
        <v>1000</v>
      </c>
      <c r="D562" s="10" t="e">
        <f t="shared" si="64"/>
        <v>#N/A</v>
      </c>
      <c r="E562" s="11">
        <v>561</v>
      </c>
      <c r="F562" s="11" t="e">
        <f>SUM(D$2:D562)*$B$2</f>
        <v>#N/A</v>
      </c>
      <c r="G562" s="20" t="e">
        <f t="shared" si="65"/>
        <v>#N/A</v>
      </c>
      <c r="H562" s="13" t="e">
        <f t="shared" si="66"/>
        <v>#N/A</v>
      </c>
      <c r="I562" s="13" t="e">
        <f t="shared" si="67"/>
        <v>#N/A</v>
      </c>
      <c r="J562" s="22" t="e">
        <f>1000*E562/SUM($D$2:D562)</f>
        <v>#N/A</v>
      </c>
      <c r="K562" s="13" t="e">
        <f t="shared" si="68"/>
        <v>#N/A</v>
      </c>
      <c r="L562" s="23" t="e">
        <f t="shared" si="69"/>
        <v>#N/A</v>
      </c>
      <c r="M562" s="23" t="e">
        <f t="shared" si="70"/>
        <v>#N/A</v>
      </c>
      <c r="N562" s="23" t="e">
        <f t="shared" si="71"/>
        <v>#N/A</v>
      </c>
    </row>
    <row r="563" spans="1:14">
      <c r="A563" s="7">
        <v>40242</v>
      </c>
      <c r="B563" s="8" t="e">
        <f>VLOOKUP(A563,[2]H00300perf!$B:$P,10,0)</f>
        <v>#N/A</v>
      </c>
      <c r="C563" s="9">
        <v>1000</v>
      </c>
      <c r="D563" s="10" t="e">
        <f t="shared" si="64"/>
        <v>#N/A</v>
      </c>
      <c r="E563" s="11">
        <v>562</v>
      </c>
      <c r="F563" s="11" t="e">
        <f>SUM(D$2:D563)*$B$2</f>
        <v>#N/A</v>
      </c>
      <c r="G563" s="20" t="e">
        <f t="shared" si="65"/>
        <v>#N/A</v>
      </c>
      <c r="H563" s="13" t="e">
        <f t="shared" si="66"/>
        <v>#N/A</v>
      </c>
      <c r="I563" s="13" t="e">
        <f t="shared" si="67"/>
        <v>#N/A</v>
      </c>
      <c r="J563" s="22" t="e">
        <f>1000*E563/SUM($D$2:D563)</f>
        <v>#N/A</v>
      </c>
      <c r="K563" s="13" t="e">
        <f t="shared" si="68"/>
        <v>#N/A</v>
      </c>
      <c r="L563" s="23" t="e">
        <f t="shared" si="69"/>
        <v>#N/A</v>
      </c>
      <c r="M563" s="23" t="e">
        <f t="shared" si="70"/>
        <v>#N/A</v>
      </c>
      <c r="N563" s="23" t="e">
        <f t="shared" si="71"/>
        <v>#N/A</v>
      </c>
    </row>
    <row r="564" spans="1:14">
      <c r="A564" s="7">
        <v>40235</v>
      </c>
      <c r="B564" s="8" t="e">
        <f>VLOOKUP(A564,[2]H00300perf!$B:$P,10,0)</f>
        <v>#N/A</v>
      </c>
      <c r="C564" s="9">
        <v>1000</v>
      </c>
      <c r="D564" s="10" t="e">
        <f t="shared" si="64"/>
        <v>#N/A</v>
      </c>
      <c r="E564" s="11">
        <v>563</v>
      </c>
      <c r="F564" s="11" t="e">
        <f>SUM(D$2:D564)*$B$2</f>
        <v>#N/A</v>
      </c>
      <c r="G564" s="20" t="e">
        <f t="shared" si="65"/>
        <v>#N/A</v>
      </c>
      <c r="H564" s="13" t="e">
        <f t="shared" si="66"/>
        <v>#N/A</v>
      </c>
      <c r="I564" s="13" t="e">
        <f t="shared" si="67"/>
        <v>#N/A</v>
      </c>
      <c r="J564" s="22" t="e">
        <f>1000*E564/SUM($D$2:D564)</f>
        <v>#N/A</v>
      </c>
      <c r="K564" s="13" t="e">
        <f t="shared" si="68"/>
        <v>#N/A</v>
      </c>
      <c r="L564" s="23" t="e">
        <f t="shared" si="69"/>
        <v>#N/A</v>
      </c>
      <c r="M564" s="23" t="e">
        <f t="shared" si="70"/>
        <v>#N/A</v>
      </c>
      <c r="N564" s="23" t="e">
        <f t="shared" si="71"/>
        <v>#N/A</v>
      </c>
    </row>
    <row r="565" spans="1:14">
      <c r="A565" s="7">
        <v>40221</v>
      </c>
      <c r="B565" s="8" t="e">
        <f>VLOOKUP(A565,[2]H00300perf!$B:$P,10,0)</f>
        <v>#N/A</v>
      </c>
      <c r="C565" s="9">
        <v>1000</v>
      </c>
      <c r="D565" s="10" t="e">
        <f t="shared" si="64"/>
        <v>#N/A</v>
      </c>
      <c r="E565" s="11">
        <v>564</v>
      </c>
      <c r="F565" s="11" t="e">
        <f>SUM(D$2:D565)*$B$2</f>
        <v>#N/A</v>
      </c>
      <c r="G565" s="20" t="e">
        <f t="shared" si="65"/>
        <v>#N/A</v>
      </c>
      <c r="H565" s="13" t="e">
        <f t="shared" si="66"/>
        <v>#N/A</v>
      </c>
      <c r="I565" s="13" t="e">
        <f t="shared" si="67"/>
        <v>#N/A</v>
      </c>
      <c r="J565" s="22" t="e">
        <f>1000*E565/SUM($D$2:D565)</f>
        <v>#N/A</v>
      </c>
      <c r="K565" s="13" t="e">
        <f t="shared" si="68"/>
        <v>#N/A</v>
      </c>
      <c r="L565" s="23" t="e">
        <f t="shared" si="69"/>
        <v>#N/A</v>
      </c>
      <c r="M565" s="23" t="e">
        <f t="shared" si="70"/>
        <v>#N/A</v>
      </c>
      <c r="N565" s="23" t="e">
        <f t="shared" si="71"/>
        <v>#N/A</v>
      </c>
    </row>
    <row r="566" spans="1:14">
      <c r="A566" s="7">
        <v>40214</v>
      </c>
      <c r="B566" s="8" t="e">
        <f>VLOOKUP(A566,[2]H00300perf!$B:$P,10,0)</f>
        <v>#N/A</v>
      </c>
      <c r="C566" s="9">
        <v>1000</v>
      </c>
      <c r="D566" s="10" t="e">
        <f t="shared" si="64"/>
        <v>#N/A</v>
      </c>
      <c r="E566" s="11">
        <v>565</v>
      </c>
      <c r="F566" s="11" t="e">
        <f>SUM(D$2:D566)*$B$2</f>
        <v>#N/A</v>
      </c>
      <c r="G566" s="20" t="e">
        <f t="shared" si="65"/>
        <v>#N/A</v>
      </c>
      <c r="H566" s="13" t="e">
        <f t="shared" si="66"/>
        <v>#N/A</v>
      </c>
      <c r="I566" s="13" t="e">
        <f t="shared" si="67"/>
        <v>#N/A</v>
      </c>
      <c r="J566" s="22" t="e">
        <f>1000*E566/SUM($D$2:D566)</f>
        <v>#N/A</v>
      </c>
      <c r="K566" s="13" t="e">
        <f t="shared" si="68"/>
        <v>#N/A</v>
      </c>
      <c r="L566" s="23" t="e">
        <f t="shared" si="69"/>
        <v>#N/A</v>
      </c>
      <c r="M566" s="23" t="e">
        <f t="shared" si="70"/>
        <v>#N/A</v>
      </c>
      <c r="N566" s="23" t="e">
        <f t="shared" si="71"/>
        <v>#N/A</v>
      </c>
    </row>
    <row r="567" spans="1:14">
      <c r="A567" s="7">
        <v>40207</v>
      </c>
      <c r="B567" s="8" t="e">
        <f>VLOOKUP(A567,[2]H00300perf!$B:$P,10,0)</f>
        <v>#N/A</v>
      </c>
      <c r="C567" s="9">
        <v>1000</v>
      </c>
      <c r="D567" s="10" t="e">
        <f t="shared" si="64"/>
        <v>#N/A</v>
      </c>
      <c r="E567" s="11">
        <v>566</v>
      </c>
      <c r="F567" s="11" t="e">
        <f>SUM(D$2:D567)*$B$2</f>
        <v>#N/A</v>
      </c>
      <c r="G567" s="20" t="e">
        <f t="shared" si="65"/>
        <v>#N/A</v>
      </c>
      <c r="H567" s="13" t="e">
        <f t="shared" si="66"/>
        <v>#N/A</v>
      </c>
      <c r="I567" s="13" t="e">
        <f t="shared" si="67"/>
        <v>#N/A</v>
      </c>
      <c r="J567" s="22" t="e">
        <f>1000*E567/SUM($D$2:D567)</f>
        <v>#N/A</v>
      </c>
      <c r="K567" s="13" t="e">
        <f t="shared" si="68"/>
        <v>#N/A</v>
      </c>
      <c r="L567" s="23" t="e">
        <f t="shared" si="69"/>
        <v>#N/A</v>
      </c>
      <c r="M567" s="23" t="e">
        <f t="shared" si="70"/>
        <v>#N/A</v>
      </c>
      <c r="N567" s="23" t="e">
        <f t="shared" si="71"/>
        <v>#N/A</v>
      </c>
    </row>
    <row r="568" spans="1:14">
      <c r="A568" s="7">
        <v>40200</v>
      </c>
      <c r="B568" s="8" t="e">
        <f>VLOOKUP(A568,[2]H00300perf!$B:$P,10,0)</f>
        <v>#N/A</v>
      </c>
      <c r="C568" s="9">
        <v>1000</v>
      </c>
      <c r="D568" s="10" t="e">
        <f t="shared" si="64"/>
        <v>#N/A</v>
      </c>
      <c r="E568" s="11">
        <v>567</v>
      </c>
      <c r="F568" s="11" t="e">
        <f>SUM(D$2:D568)*$B$2</f>
        <v>#N/A</v>
      </c>
      <c r="G568" s="20" t="e">
        <f t="shared" si="65"/>
        <v>#N/A</v>
      </c>
      <c r="H568" s="13" t="e">
        <f t="shared" si="66"/>
        <v>#N/A</v>
      </c>
      <c r="I568" s="13" t="e">
        <f t="shared" si="67"/>
        <v>#N/A</v>
      </c>
      <c r="J568" s="22" t="e">
        <f>1000*E568/SUM($D$2:D568)</f>
        <v>#N/A</v>
      </c>
      <c r="K568" s="13" t="e">
        <f t="shared" si="68"/>
        <v>#N/A</v>
      </c>
      <c r="L568" s="23" t="e">
        <f t="shared" si="69"/>
        <v>#N/A</v>
      </c>
      <c r="M568" s="23" t="e">
        <f t="shared" si="70"/>
        <v>#N/A</v>
      </c>
      <c r="N568" s="23" t="e">
        <f t="shared" si="71"/>
        <v>#N/A</v>
      </c>
    </row>
    <row r="569" spans="1:14">
      <c r="A569" s="7">
        <v>40193</v>
      </c>
      <c r="B569" s="8" t="e">
        <f>VLOOKUP(A569,[2]H00300perf!$B:$P,10,0)</f>
        <v>#N/A</v>
      </c>
      <c r="C569" s="9">
        <v>1000</v>
      </c>
      <c r="D569" s="10" t="e">
        <f t="shared" si="64"/>
        <v>#N/A</v>
      </c>
      <c r="E569" s="11">
        <v>568</v>
      </c>
      <c r="F569" s="11" t="e">
        <f>SUM(D$2:D569)*$B$2</f>
        <v>#N/A</v>
      </c>
      <c r="G569" s="20" t="e">
        <f t="shared" si="65"/>
        <v>#N/A</v>
      </c>
      <c r="H569" s="13" t="e">
        <f t="shared" si="66"/>
        <v>#N/A</v>
      </c>
      <c r="I569" s="13" t="e">
        <f t="shared" si="67"/>
        <v>#N/A</v>
      </c>
      <c r="J569" s="22" t="e">
        <f>1000*E569/SUM($D$2:D569)</f>
        <v>#N/A</v>
      </c>
      <c r="K569" s="13" t="e">
        <f t="shared" si="68"/>
        <v>#N/A</v>
      </c>
      <c r="L569" s="23" t="e">
        <f t="shared" si="69"/>
        <v>#N/A</v>
      </c>
      <c r="M569" s="23" t="e">
        <f t="shared" si="70"/>
        <v>#N/A</v>
      </c>
      <c r="N569" s="23" t="e">
        <f t="shared" si="71"/>
        <v>#N/A</v>
      </c>
    </row>
    <row r="570" spans="1:14">
      <c r="A570" s="7">
        <v>40186</v>
      </c>
      <c r="B570" s="8" t="e">
        <f>VLOOKUP(A570,[2]H00300perf!$B:$P,10,0)</f>
        <v>#N/A</v>
      </c>
      <c r="C570" s="9">
        <v>1000</v>
      </c>
      <c r="D570" s="10" t="e">
        <f t="shared" si="64"/>
        <v>#N/A</v>
      </c>
      <c r="E570" s="11">
        <v>569</v>
      </c>
      <c r="F570" s="11" t="e">
        <f>SUM(D$2:D570)*$B$2</f>
        <v>#N/A</v>
      </c>
      <c r="G570" s="20" t="e">
        <f t="shared" si="65"/>
        <v>#N/A</v>
      </c>
      <c r="H570" s="13" t="e">
        <f t="shared" si="66"/>
        <v>#N/A</v>
      </c>
      <c r="I570" s="13" t="e">
        <f t="shared" si="67"/>
        <v>#N/A</v>
      </c>
      <c r="J570" s="22" t="e">
        <f>1000*E570/SUM($D$2:D570)</f>
        <v>#N/A</v>
      </c>
      <c r="K570" s="13" t="e">
        <f t="shared" si="68"/>
        <v>#N/A</v>
      </c>
      <c r="L570" s="23" t="e">
        <f t="shared" si="69"/>
        <v>#N/A</v>
      </c>
      <c r="M570" s="23" t="e">
        <f t="shared" si="70"/>
        <v>#N/A</v>
      </c>
      <c r="N570" s="23" t="e">
        <f t="shared" si="71"/>
        <v>#N/A</v>
      </c>
    </row>
    <row r="571" spans="1:14">
      <c r="A571" s="7">
        <v>40178</v>
      </c>
      <c r="B571" s="8" t="e">
        <f>VLOOKUP(A571,[2]H00300perf!$B:$P,10,0)</f>
        <v>#N/A</v>
      </c>
      <c r="C571" s="9">
        <v>1000</v>
      </c>
      <c r="D571" s="10" t="e">
        <f t="shared" si="64"/>
        <v>#N/A</v>
      </c>
      <c r="E571" s="11">
        <v>570</v>
      </c>
      <c r="F571" s="11" t="e">
        <f>SUM(D$2:D571)*$B$2</f>
        <v>#N/A</v>
      </c>
      <c r="G571" s="20" t="e">
        <f t="shared" si="65"/>
        <v>#N/A</v>
      </c>
      <c r="H571" s="13" t="e">
        <f t="shared" si="66"/>
        <v>#N/A</v>
      </c>
      <c r="I571" s="13" t="e">
        <f t="shared" si="67"/>
        <v>#N/A</v>
      </c>
      <c r="J571" s="22" t="e">
        <f>1000*E571/SUM($D$2:D571)</f>
        <v>#N/A</v>
      </c>
      <c r="K571" s="13" t="e">
        <f t="shared" si="68"/>
        <v>#N/A</v>
      </c>
      <c r="L571" s="23" t="e">
        <f t="shared" si="69"/>
        <v>#N/A</v>
      </c>
      <c r="M571" s="23" t="e">
        <f t="shared" si="70"/>
        <v>#N/A</v>
      </c>
      <c r="N571" s="23" t="e">
        <f t="shared" si="71"/>
        <v>#N/A</v>
      </c>
    </row>
    <row r="572" spans="1:14">
      <c r="A572" s="7">
        <v>40172</v>
      </c>
      <c r="B572" s="8" t="e">
        <f>VLOOKUP(A572,[2]H00300perf!$B:$P,10,0)</f>
        <v>#N/A</v>
      </c>
      <c r="C572" s="9">
        <v>1000</v>
      </c>
      <c r="D572" s="10" t="e">
        <f t="shared" si="64"/>
        <v>#N/A</v>
      </c>
      <c r="E572" s="11">
        <v>571</v>
      </c>
      <c r="F572" s="11" t="e">
        <f>SUM(D$2:D572)*$B$2</f>
        <v>#N/A</v>
      </c>
      <c r="G572" s="20" t="e">
        <f t="shared" si="65"/>
        <v>#N/A</v>
      </c>
      <c r="H572" s="13" t="e">
        <f t="shared" si="66"/>
        <v>#N/A</v>
      </c>
      <c r="I572" s="13" t="e">
        <f t="shared" si="67"/>
        <v>#N/A</v>
      </c>
      <c r="J572" s="22" t="e">
        <f>1000*E572/SUM($D$2:D572)</f>
        <v>#N/A</v>
      </c>
      <c r="K572" s="13" t="e">
        <f t="shared" si="68"/>
        <v>#N/A</v>
      </c>
      <c r="L572" s="23" t="e">
        <f t="shared" si="69"/>
        <v>#N/A</v>
      </c>
      <c r="M572" s="23" t="e">
        <f t="shared" si="70"/>
        <v>#N/A</v>
      </c>
      <c r="N572" s="23" t="e">
        <f t="shared" si="71"/>
        <v>#N/A</v>
      </c>
    </row>
    <row r="573" spans="1:14">
      <c r="A573" s="7">
        <v>40165</v>
      </c>
      <c r="B573" s="8" t="e">
        <f>VLOOKUP(A573,[2]H00300perf!$B:$P,10,0)</f>
        <v>#N/A</v>
      </c>
      <c r="C573" s="9">
        <v>1000</v>
      </c>
      <c r="D573" s="10" t="e">
        <f t="shared" si="64"/>
        <v>#N/A</v>
      </c>
      <c r="E573" s="11">
        <v>572</v>
      </c>
      <c r="F573" s="11" t="e">
        <f>SUM(D$2:D573)*$B$2</f>
        <v>#N/A</v>
      </c>
      <c r="G573" s="20" t="e">
        <f t="shared" si="65"/>
        <v>#N/A</v>
      </c>
      <c r="H573" s="13" t="e">
        <f t="shared" si="66"/>
        <v>#N/A</v>
      </c>
      <c r="I573" s="13" t="e">
        <f t="shared" si="67"/>
        <v>#N/A</v>
      </c>
      <c r="J573" s="22" t="e">
        <f>1000*E573/SUM($D$2:D573)</f>
        <v>#N/A</v>
      </c>
      <c r="K573" s="13" t="e">
        <f t="shared" si="68"/>
        <v>#N/A</v>
      </c>
      <c r="L573" s="23" t="e">
        <f t="shared" si="69"/>
        <v>#N/A</v>
      </c>
      <c r="M573" s="23" t="e">
        <f t="shared" si="70"/>
        <v>#N/A</v>
      </c>
      <c r="N573" s="23" t="e">
        <f t="shared" si="71"/>
        <v>#N/A</v>
      </c>
    </row>
    <row r="574" spans="1:14">
      <c r="A574" s="7">
        <v>40158</v>
      </c>
      <c r="B574" s="8" t="e">
        <f>VLOOKUP(A574,[2]H00300perf!$B:$P,10,0)</f>
        <v>#N/A</v>
      </c>
      <c r="C574" s="9">
        <v>1000</v>
      </c>
      <c r="D574" s="10" t="e">
        <f t="shared" si="64"/>
        <v>#N/A</v>
      </c>
      <c r="E574" s="11">
        <v>573</v>
      </c>
      <c r="F574" s="11" t="e">
        <f>SUM(D$2:D574)*$B$2</f>
        <v>#N/A</v>
      </c>
      <c r="G574" s="20" t="e">
        <f t="shared" si="65"/>
        <v>#N/A</v>
      </c>
      <c r="H574" s="13" t="e">
        <f t="shared" si="66"/>
        <v>#N/A</v>
      </c>
      <c r="I574" s="13" t="e">
        <f t="shared" si="67"/>
        <v>#N/A</v>
      </c>
      <c r="J574" s="22" t="e">
        <f>1000*E574/SUM($D$2:D574)</f>
        <v>#N/A</v>
      </c>
      <c r="K574" s="13" t="e">
        <f t="shared" si="68"/>
        <v>#N/A</v>
      </c>
      <c r="L574" s="23" t="e">
        <f t="shared" si="69"/>
        <v>#N/A</v>
      </c>
      <c r="M574" s="23" t="e">
        <f t="shared" si="70"/>
        <v>#N/A</v>
      </c>
      <c r="N574" s="23" t="e">
        <f t="shared" si="71"/>
        <v>#N/A</v>
      </c>
    </row>
    <row r="575" spans="1:14">
      <c r="A575" s="7">
        <v>40151</v>
      </c>
      <c r="B575" s="8" t="e">
        <f>VLOOKUP(A575,[2]H00300perf!$B:$P,10,0)</f>
        <v>#N/A</v>
      </c>
      <c r="C575" s="9">
        <v>1000</v>
      </c>
      <c r="D575" s="10" t="e">
        <f t="shared" si="64"/>
        <v>#N/A</v>
      </c>
      <c r="E575" s="11">
        <v>574</v>
      </c>
      <c r="F575" s="11" t="e">
        <f>SUM(D$2:D575)*$B$2</f>
        <v>#N/A</v>
      </c>
      <c r="G575" s="20" t="e">
        <f t="shared" si="65"/>
        <v>#N/A</v>
      </c>
      <c r="H575" s="13" t="e">
        <f t="shared" si="66"/>
        <v>#N/A</v>
      </c>
      <c r="I575" s="13" t="e">
        <f t="shared" si="67"/>
        <v>#N/A</v>
      </c>
      <c r="J575" s="22" t="e">
        <f>1000*E575/SUM($D$2:D575)</f>
        <v>#N/A</v>
      </c>
      <c r="K575" s="13" t="e">
        <f t="shared" si="68"/>
        <v>#N/A</v>
      </c>
      <c r="L575" s="23" t="e">
        <f t="shared" si="69"/>
        <v>#N/A</v>
      </c>
      <c r="M575" s="23" t="e">
        <f t="shared" si="70"/>
        <v>#N/A</v>
      </c>
      <c r="N575" s="23" t="e">
        <f t="shared" si="71"/>
        <v>#N/A</v>
      </c>
    </row>
    <row r="576" spans="1:14">
      <c r="A576" s="7">
        <v>40144</v>
      </c>
      <c r="B576" s="8" t="e">
        <f>VLOOKUP(A576,[2]H00300perf!$B:$P,10,0)</f>
        <v>#N/A</v>
      </c>
      <c r="C576" s="9">
        <v>1000</v>
      </c>
      <c r="D576" s="10" t="e">
        <f t="shared" si="64"/>
        <v>#N/A</v>
      </c>
      <c r="E576" s="11">
        <v>575</v>
      </c>
      <c r="F576" s="11" t="e">
        <f>SUM(D$2:D576)*$B$2</f>
        <v>#N/A</v>
      </c>
      <c r="G576" s="20" t="e">
        <f t="shared" si="65"/>
        <v>#N/A</v>
      </c>
      <c r="H576" s="13" t="e">
        <f t="shared" si="66"/>
        <v>#N/A</v>
      </c>
      <c r="I576" s="13" t="e">
        <f t="shared" si="67"/>
        <v>#N/A</v>
      </c>
      <c r="J576" s="22" t="e">
        <f>1000*E576/SUM($D$2:D576)</f>
        <v>#N/A</v>
      </c>
      <c r="K576" s="13" t="e">
        <f t="shared" si="68"/>
        <v>#N/A</v>
      </c>
      <c r="L576" s="23" t="e">
        <f t="shared" si="69"/>
        <v>#N/A</v>
      </c>
      <c r="M576" s="23" t="e">
        <f t="shared" si="70"/>
        <v>#N/A</v>
      </c>
      <c r="N576" s="23" t="e">
        <f t="shared" si="71"/>
        <v>#N/A</v>
      </c>
    </row>
    <row r="577" spans="1:14">
      <c r="A577" s="7">
        <v>40137</v>
      </c>
      <c r="B577" s="8" t="e">
        <f>VLOOKUP(A577,[2]H00300perf!$B:$P,10,0)</f>
        <v>#N/A</v>
      </c>
      <c r="C577" s="9">
        <v>1000</v>
      </c>
      <c r="D577" s="10" t="e">
        <f t="shared" si="64"/>
        <v>#N/A</v>
      </c>
      <c r="E577" s="11">
        <v>576</v>
      </c>
      <c r="F577" s="11" t="e">
        <f>SUM(D$2:D577)*$B$2</f>
        <v>#N/A</v>
      </c>
      <c r="G577" s="20" t="e">
        <f t="shared" si="65"/>
        <v>#N/A</v>
      </c>
      <c r="H577" s="13" t="e">
        <f t="shared" si="66"/>
        <v>#N/A</v>
      </c>
      <c r="I577" s="13" t="e">
        <f t="shared" si="67"/>
        <v>#N/A</v>
      </c>
      <c r="J577" s="22" t="e">
        <f>1000*E577/SUM($D$2:D577)</f>
        <v>#N/A</v>
      </c>
      <c r="K577" s="13" t="e">
        <f t="shared" si="68"/>
        <v>#N/A</v>
      </c>
      <c r="L577" s="23" t="e">
        <f t="shared" si="69"/>
        <v>#N/A</v>
      </c>
      <c r="M577" s="23" t="e">
        <f t="shared" si="70"/>
        <v>#N/A</v>
      </c>
      <c r="N577" s="23" t="e">
        <f t="shared" si="71"/>
        <v>#N/A</v>
      </c>
    </row>
    <row r="578" spans="1:14">
      <c r="A578" s="7">
        <v>40130</v>
      </c>
      <c r="B578" s="8" t="e">
        <f>VLOOKUP(A578,[2]H00300perf!$B:$P,10,0)</f>
        <v>#N/A</v>
      </c>
      <c r="C578" s="9">
        <v>1000</v>
      </c>
      <c r="D578" s="10" t="e">
        <f t="shared" ref="D578:D641" si="72">C578/B578</f>
        <v>#N/A</v>
      </c>
      <c r="E578" s="11">
        <v>577</v>
      </c>
      <c r="F578" s="11" t="e">
        <f>SUM(D$2:D578)*$B$2</f>
        <v>#N/A</v>
      </c>
      <c r="G578" s="20" t="e">
        <f t="shared" si="65"/>
        <v>#N/A</v>
      </c>
      <c r="H578" s="13" t="e">
        <f t="shared" si="66"/>
        <v>#N/A</v>
      </c>
      <c r="I578" s="13" t="e">
        <f t="shared" si="67"/>
        <v>#N/A</v>
      </c>
      <c r="J578" s="22" t="e">
        <f>1000*E578/SUM($D$2:D578)</f>
        <v>#N/A</v>
      </c>
      <c r="K578" s="13" t="e">
        <f t="shared" si="68"/>
        <v>#N/A</v>
      </c>
      <c r="L578" s="23" t="e">
        <f t="shared" si="69"/>
        <v>#N/A</v>
      </c>
      <c r="M578" s="23" t="e">
        <f t="shared" si="70"/>
        <v>#N/A</v>
      </c>
      <c r="N578" s="23" t="e">
        <f t="shared" si="71"/>
        <v>#N/A</v>
      </c>
    </row>
    <row r="579" spans="1:14">
      <c r="A579" s="7">
        <v>40123</v>
      </c>
      <c r="B579" s="8" t="e">
        <f>VLOOKUP(A579,[2]H00300perf!$B:$P,10,0)</f>
        <v>#N/A</v>
      </c>
      <c r="C579" s="9">
        <v>1000</v>
      </c>
      <c r="D579" s="10" t="e">
        <f t="shared" si="72"/>
        <v>#N/A</v>
      </c>
      <c r="E579" s="11">
        <v>578</v>
      </c>
      <c r="F579" s="11" t="e">
        <f>SUM(D$2:D579)*$B$2</f>
        <v>#N/A</v>
      </c>
      <c r="G579" s="20" t="e">
        <f t="shared" ref="G579:G642" si="73">RATE(E579,-1000,0,F579,0)</f>
        <v>#N/A</v>
      </c>
      <c r="H579" s="13" t="e">
        <f t="shared" ref="H579:H642" si="74">(1+G579)^52-1</f>
        <v>#N/A</v>
      </c>
      <c r="I579" s="13" t="e">
        <f t="shared" ref="I579:I642" si="75">($B$2/B579)^(52/(E579-1))-1</f>
        <v>#N/A</v>
      </c>
      <c r="J579" s="22" t="e">
        <f>1000*E579/SUM($D$2:D579)</f>
        <v>#N/A</v>
      </c>
      <c r="K579" s="13" t="e">
        <f t="shared" ref="K579:K642" si="76">($B$2/J579)^(52/(E579-1))-1</f>
        <v>#N/A</v>
      </c>
      <c r="L579" s="23" t="e">
        <f t="shared" ref="L579:L642" si="77">H579-I579</f>
        <v>#N/A</v>
      </c>
      <c r="M579" s="23" t="e">
        <f t="shared" ref="M579:M642" si="78">H579-K579</f>
        <v>#N/A</v>
      </c>
      <c r="N579" s="23" t="e">
        <f t="shared" si="71"/>
        <v>#N/A</v>
      </c>
    </row>
    <row r="580" spans="1:14">
      <c r="A580" s="7">
        <v>40116</v>
      </c>
      <c r="B580" s="8" t="e">
        <f>VLOOKUP(A580,[2]H00300perf!$B:$P,10,0)</f>
        <v>#N/A</v>
      </c>
      <c r="C580" s="9">
        <v>1000</v>
      </c>
      <c r="D580" s="10" t="e">
        <f t="shared" si="72"/>
        <v>#N/A</v>
      </c>
      <c r="E580" s="11">
        <v>579</v>
      </c>
      <c r="F580" s="11" t="e">
        <f>SUM(D$2:D580)*$B$2</f>
        <v>#N/A</v>
      </c>
      <c r="G580" s="20" t="e">
        <f t="shared" si="73"/>
        <v>#N/A</v>
      </c>
      <c r="H580" s="13" t="e">
        <f t="shared" si="74"/>
        <v>#N/A</v>
      </c>
      <c r="I580" s="13" t="e">
        <f t="shared" si="75"/>
        <v>#N/A</v>
      </c>
      <c r="J580" s="22" t="e">
        <f>1000*E580/SUM($D$2:D580)</f>
        <v>#N/A</v>
      </c>
      <c r="K580" s="13" t="e">
        <f t="shared" si="76"/>
        <v>#N/A</v>
      </c>
      <c r="L580" s="23" t="e">
        <f t="shared" si="77"/>
        <v>#N/A</v>
      </c>
      <c r="M580" s="23" t="e">
        <f t="shared" si="78"/>
        <v>#N/A</v>
      </c>
      <c r="N580" s="23" t="e">
        <f t="shared" ref="N580:N643" si="79">K580-I580</f>
        <v>#N/A</v>
      </c>
    </row>
    <row r="581" spans="1:14">
      <c r="A581" s="7">
        <v>40109</v>
      </c>
      <c r="B581" s="8" t="e">
        <f>VLOOKUP(A581,[2]H00300perf!$B:$P,10,0)</f>
        <v>#N/A</v>
      </c>
      <c r="C581" s="9">
        <v>1000</v>
      </c>
      <c r="D581" s="10" t="e">
        <f t="shared" si="72"/>
        <v>#N/A</v>
      </c>
      <c r="E581" s="11">
        <v>580</v>
      </c>
      <c r="F581" s="11" t="e">
        <f>SUM(D$2:D581)*$B$2</f>
        <v>#N/A</v>
      </c>
      <c r="G581" s="20" t="e">
        <f t="shared" si="73"/>
        <v>#N/A</v>
      </c>
      <c r="H581" s="13" t="e">
        <f t="shared" si="74"/>
        <v>#N/A</v>
      </c>
      <c r="I581" s="13" t="e">
        <f t="shared" si="75"/>
        <v>#N/A</v>
      </c>
      <c r="J581" s="22" t="e">
        <f>1000*E581/SUM($D$2:D581)</f>
        <v>#N/A</v>
      </c>
      <c r="K581" s="13" t="e">
        <f t="shared" si="76"/>
        <v>#N/A</v>
      </c>
      <c r="L581" s="23" t="e">
        <f t="shared" si="77"/>
        <v>#N/A</v>
      </c>
      <c r="M581" s="23" t="e">
        <f t="shared" si="78"/>
        <v>#N/A</v>
      </c>
      <c r="N581" s="23" t="e">
        <f t="shared" si="79"/>
        <v>#N/A</v>
      </c>
    </row>
    <row r="582" spans="1:14">
      <c r="A582" s="7">
        <v>40102</v>
      </c>
      <c r="B582" s="8" t="e">
        <f>VLOOKUP(A582,[2]H00300perf!$B:$P,10,0)</f>
        <v>#N/A</v>
      </c>
      <c r="C582" s="9">
        <v>1000</v>
      </c>
      <c r="D582" s="10" t="e">
        <f t="shared" si="72"/>
        <v>#N/A</v>
      </c>
      <c r="E582" s="11">
        <v>581</v>
      </c>
      <c r="F582" s="11" t="e">
        <f>SUM(D$2:D582)*$B$2</f>
        <v>#N/A</v>
      </c>
      <c r="G582" s="20" t="e">
        <f t="shared" si="73"/>
        <v>#N/A</v>
      </c>
      <c r="H582" s="13" t="e">
        <f t="shared" si="74"/>
        <v>#N/A</v>
      </c>
      <c r="I582" s="13" t="e">
        <f t="shared" si="75"/>
        <v>#N/A</v>
      </c>
      <c r="J582" s="22" t="e">
        <f>1000*E582/SUM($D$2:D582)</f>
        <v>#N/A</v>
      </c>
      <c r="K582" s="13" t="e">
        <f t="shared" si="76"/>
        <v>#N/A</v>
      </c>
      <c r="L582" s="23" t="e">
        <f t="shared" si="77"/>
        <v>#N/A</v>
      </c>
      <c r="M582" s="23" t="e">
        <f t="shared" si="78"/>
        <v>#N/A</v>
      </c>
      <c r="N582" s="23" t="e">
        <f t="shared" si="79"/>
        <v>#N/A</v>
      </c>
    </row>
    <row r="583" spans="1:14">
      <c r="A583" s="7">
        <v>40095</v>
      </c>
      <c r="B583" s="8" t="e">
        <f>VLOOKUP(A583,[2]H00300perf!$B:$P,10,0)</f>
        <v>#N/A</v>
      </c>
      <c r="C583" s="9">
        <v>1000</v>
      </c>
      <c r="D583" s="10" t="e">
        <f t="shared" si="72"/>
        <v>#N/A</v>
      </c>
      <c r="E583" s="11">
        <v>582</v>
      </c>
      <c r="F583" s="11" t="e">
        <f>SUM(D$2:D583)*$B$2</f>
        <v>#N/A</v>
      </c>
      <c r="G583" s="20" t="e">
        <f t="shared" si="73"/>
        <v>#N/A</v>
      </c>
      <c r="H583" s="13" t="e">
        <f t="shared" si="74"/>
        <v>#N/A</v>
      </c>
      <c r="I583" s="13" t="e">
        <f t="shared" si="75"/>
        <v>#N/A</v>
      </c>
      <c r="J583" s="22" t="e">
        <f>1000*E583/SUM($D$2:D583)</f>
        <v>#N/A</v>
      </c>
      <c r="K583" s="13" t="e">
        <f t="shared" si="76"/>
        <v>#N/A</v>
      </c>
      <c r="L583" s="23" t="e">
        <f t="shared" si="77"/>
        <v>#N/A</v>
      </c>
      <c r="M583" s="23" t="e">
        <f t="shared" si="78"/>
        <v>#N/A</v>
      </c>
      <c r="N583" s="23" t="e">
        <f t="shared" si="79"/>
        <v>#N/A</v>
      </c>
    </row>
    <row r="584" spans="1:14">
      <c r="A584" s="7">
        <v>40086</v>
      </c>
      <c r="B584" s="8" t="e">
        <f>VLOOKUP(A584,[2]H00300perf!$B:$P,10,0)</f>
        <v>#N/A</v>
      </c>
      <c r="C584" s="9">
        <v>1000</v>
      </c>
      <c r="D584" s="10" t="e">
        <f t="shared" si="72"/>
        <v>#N/A</v>
      </c>
      <c r="E584" s="11">
        <v>583</v>
      </c>
      <c r="F584" s="11" t="e">
        <f>SUM(D$2:D584)*$B$2</f>
        <v>#N/A</v>
      </c>
      <c r="G584" s="20" t="e">
        <f t="shared" si="73"/>
        <v>#N/A</v>
      </c>
      <c r="H584" s="13" t="e">
        <f t="shared" si="74"/>
        <v>#N/A</v>
      </c>
      <c r="I584" s="13" t="e">
        <f t="shared" si="75"/>
        <v>#N/A</v>
      </c>
      <c r="J584" s="22" t="e">
        <f>1000*E584/SUM($D$2:D584)</f>
        <v>#N/A</v>
      </c>
      <c r="K584" s="13" t="e">
        <f t="shared" si="76"/>
        <v>#N/A</v>
      </c>
      <c r="L584" s="23" t="e">
        <f t="shared" si="77"/>
        <v>#N/A</v>
      </c>
      <c r="M584" s="23" t="e">
        <f t="shared" si="78"/>
        <v>#N/A</v>
      </c>
      <c r="N584" s="23" t="e">
        <f t="shared" si="79"/>
        <v>#N/A</v>
      </c>
    </row>
    <row r="585" spans="1:14">
      <c r="A585" s="7">
        <v>40081</v>
      </c>
      <c r="B585" s="8" t="e">
        <f>VLOOKUP(A585,[2]H00300perf!$B:$P,10,0)</f>
        <v>#N/A</v>
      </c>
      <c r="C585" s="9">
        <v>1000</v>
      </c>
      <c r="D585" s="10" t="e">
        <f t="shared" si="72"/>
        <v>#N/A</v>
      </c>
      <c r="E585" s="11">
        <v>584</v>
      </c>
      <c r="F585" s="11" t="e">
        <f>SUM(D$2:D585)*$B$2</f>
        <v>#N/A</v>
      </c>
      <c r="G585" s="20" t="e">
        <f t="shared" si="73"/>
        <v>#N/A</v>
      </c>
      <c r="H585" s="13" t="e">
        <f t="shared" si="74"/>
        <v>#N/A</v>
      </c>
      <c r="I585" s="13" t="e">
        <f t="shared" si="75"/>
        <v>#N/A</v>
      </c>
      <c r="J585" s="22" t="e">
        <f>1000*E585/SUM($D$2:D585)</f>
        <v>#N/A</v>
      </c>
      <c r="K585" s="13" t="e">
        <f t="shared" si="76"/>
        <v>#N/A</v>
      </c>
      <c r="L585" s="23" t="e">
        <f t="shared" si="77"/>
        <v>#N/A</v>
      </c>
      <c r="M585" s="23" t="e">
        <f t="shared" si="78"/>
        <v>#N/A</v>
      </c>
      <c r="N585" s="23" t="e">
        <f t="shared" si="79"/>
        <v>#N/A</v>
      </c>
    </row>
    <row r="586" spans="1:14">
      <c r="A586" s="7">
        <v>40074</v>
      </c>
      <c r="B586" s="8" t="e">
        <f>VLOOKUP(A586,[2]H00300perf!$B:$P,10,0)</f>
        <v>#N/A</v>
      </c>
      <c r="C586" s="9">
        <v>1000</v>
      </c>
      <c r="D586" s="10" t="e">
        <f t="shared" si="72"/>
        <v>#N/A</v>
      </c>
      <c r="E586" s="11">
        <v>585</v>
      </c>
      <c r="F586" s="11" t="e">
        <f>SUM(D$2:D586)*$B$2</f>
        <v>#N/A</v>
      </c>
      <c r="G586" s="20" t="e">
        <f t="shared" si="73"/>
        <v>#N/A</v>
      </c>
      <c r="H586" s="13" t="e">
        <f t="shared" si="74"/>
        <v>#N/A</v>
      </c>
      <c r="I586" s="13" t="e">
        <f t="shared" si="75"/>
        <v>#N/A</v>
      </c>
      <c r="J586" s="22" t="e">
        <f>1000*E586/SUM($D$2:D586)</f>
        <v>#N/A</v>
      </c>
      <c r="K586" s="13" t="e">
        <f t="shared" si="76"/>
        <v>#N/A</v>
      </c>
      <c r="L586" s="23" t="e">
        <f t="shared" si="77"/>
        <v>#N/A</v>
      </c>
      <c r="M586" s="23" t="e">
        <f t="shared" si="78"/>
        <v>#N/A</v>
      </c>
      <c r="N586" s="23" t="e">
        <f t="shared" si="79"/>
        <v>#N/A</v>
      </c>
    </row>
    <row r="587" spans="1:14">
      <c r="A587" s="7">
        <v>40067</v>
      </c>
      <c r="B587" s="8" t="e">
        <f>VLOOKUP(A587,[2]H00300perf!$B:$P,10,0)</f>
        <v>#N/A</v>
      </c>
      <c r="C587" s="9">
        <v>1000</v>
      </c>
      <c r="D587" s="10" t="e">
        <f t="shared" si="72"/>
        <v>#N/A</v>
      </c>
      <c r="E587" s="11">
        <v>586</v>
      </c>
      <c r="F587" s="11" t="e">
        <f>SUM(D$2:D587)*$B$2</f>
        <v>#N/A</v>
      </c>
      <c r="G587" s="20" t="e">
        <f t="shared" si="73"/>
        <v>#N/A</v>
      </c>
      <c r="H587" s="13" t="e">
        <f t="shared" si="74"/>
        <v>#N/A</v>
      </c>
      <c r="I587" s="13" t="e">
        <f t="shared" si="75"/>
        <v>#N/A</v>
      </c>
      <c r="J587" s="22" t="e">
        <f>1000*E587/SUM($D$2:D587)</f>
        <v>#N/A</v>
      </c>
      <c r="K587" s="13" t="e">
        <f t="shared" si="76"/>
        <v>#N/A</v>
      </c>
      <c r="L587" s="23" t="e">
        <f t="shared" si="77"/>
        <v>#N/A</v>
      </c>
      <c r="M587" s="23" t="e">
        <f t="shared" si="78"/>
        <v>#N/A</v>
      </c>
      <c r="N587" s="23" t="e">
        <f t="shared" si="79"/>
        <v>#N/A</v>
      </c>
    </row>
    <row r="588" spans="1:14">
      <c r="A588" s="7">
        <v>40060</v>
      </c>
      <c r="B588" s="8" t="e">
        <f>VLOOKUP(A588,[2]H00300perf!$B:$P,10,0)</f>
        <v>#N/A</v>
      </c>
      <c r="C588" s="9">
        <v>1000</v>
      </c>
      <c r="D588" s="10" t="e">
        <f t="shared" si="72"/>
        <v>#N/A</v>
      </c>
      <c r="E588" s="11">
        <v>587</v>
      </c>
      <c r="F588" s="11" t="e">
        <f>SUM(D$2:D588)*$B$2</f>
        <v>#N/A</v>
      </c>
      <c r="G588" s="20" t="e">
        <f t="shared" si="73"/>
        <v>#N/A</v>
      </c>
      <c r="H588" s="13" t="e">
        <f t="shared" si="74"/>
        <v>#N/A</v>
      </c>
      <c r="I588" s="13" t="e">
        <f t="shared" si="75"/>
        <v>#N/A</v>
      </c>
      <c r="J588" s="22" t="e">
        <f>1000*E588/SUM($D$2:D588)</f>
        <v>#N/A</v>
      </c>
      <c r="K588" s="13" t="e">
        <f t="shared" si="76"/>
        <v>#N/A</v>
      </c>
      <c r="L588" s="23" t="e">
        <f t="shared" si="77"/>
        <v>#N/A</v>
      </c>
      <c r="M588" s="23" t="e">
        <f t="shared" si="78"/>
        <v>#N/A</v>
      </c>
      <c r="N588" s="23" t="e">
        <f t="shared" si="79"/>
        <v>#N/A</v>
      </c>
    </row>
    <row r="589" spans="1:14">
      <c r="A589" s="7">
        <v>40053</v>
      </c>
      <c r="B589" s="8" t="e">
        <f>VLOOKUP(A589,[2]H00300perf!$B:$P,10,0)</f>
        <v>#N/A</v>
      </c>
      <c r="C589" s="9">
        <v>1000</v>
      </c>
      <c r="D589" s="10" t="e">
        <f t="shared" si="72"/>
        <v>#N/A</v>
      </c>
      <c r="E589" s="11">
        <v>588</v>
      </c>
      <c r="F589" s="11" t="e">
        <f>SUM(D$2:D589)*$B$2</f>
        <v>#N/A</v>
      </c>
      <c r="G589" s="20" t="e">
        <f t="shared" si="73"/>
        <v>#N/A</v>
      </c>
      <c r="H589" s="13" t="e">
        <f t="shared" si="74"/>
        <v>#N/A</v>
      </c>
      <c r="I589" s="13" t="e">
        <f t="shared" si="75"/>
        <v>#N/A</v>
      </c>
      <c r="J589" s="22" t="e">
        <f>1000*E589/SUM($D$2:D589)</f>
        <v>#N/A</v>
      </c>
      <c r="K589" s="13" t="e">
        <f t="shared" si="76"/>
        <v>#N/A</v>
      </c>
      <c r="L589" s="23" t="e">
        <f t="shared" si="77"/>
        <v>#N/A</v>
      </c>
      <c r="M589" s="23" t="e">
        <f t="shared" si="78"/>
        <v>#N/A</v>
      </c>
      <c r="N589" s="23" t="e">
        <f t="shared" si="79"/>
        <v>#N/A</v>
      </c>
    </row>
    <row r="590" spans="1:14">
      <c r="A590" s="7">
        <v>40046</v>
      </c>
      <c r="B590" s="8" t="e">
        <f>VLOOKUP(A590,[2]H00300perf!$B:$P,10,0)</f>
        <v>#N/A</v>
      </c>
      <c r="C590" s="9">
        <v>1000</v>
      </c>
      <c r="D590" s="10" t="e">
        <f t="shared" si="72"/>
        <v>#N/A</v>
      </c>
      <c r="E590" s="11">
        <v>589</v>
      </c>
      <c r="F590" s="11" t="e">
        <f>SUM(D$2:D590)*$B$2</f>
        <v>#N/A</v>
      </c>
      <c r="G590" s="20" t="e">
        <f t="shared" si="73"/>
        <v>#N/A</v>
      </c>
      <c r="H590" s="13" t="e">
        <f t="shared" si="74"/>
        <v>#N/A</v>
      </c>
      <c r="I590" s="13" t="e">
        <f t="shared" si="75"/>
        <v>#N/A</v>
      </c>
      <c r="J590" s="22" t="e">
        <f>1000*E590/SUM($D$2:D590)</f>
        <v>#N/A</v>
      </c>
      <c r="K590" s="13" t="e">
        <f t="shared" si="76"/>
        <v>#N/A</v>
      </c>
      <c r="L590" s="23" t="e">
        <f t="shared" si="77"/>
        <v>#N/A</v>
      </c>
      <c r="M590" s="23" t="e">
        <f t="shared" si="78"/>
        <v>#N/A</v>
      </c>
      <c r="N590" s="23" t="e">
        <f t="shared" si="79"/>
        <v>#N/A</v>
      </c>
    </row>
    <row r="591" spans="1:14">
      <c r="A591" s="7">
        <v>40039</v>
      </c>
      <c r="B591" s="8" t="e">
        <f>VLOOKUP(A591,[2]H00300perf!$B:$P,10,0)</f>
        <v>#N/A</v>
      </c>
      <c r="C591" s="9">
        <v>1000</v>
      </c>
      <c r="D591" s="10" t="e">
        <f t="shared" si="72"/>
        <v>#N/A</v>
      </c>
      <c r="E591" s="11">
        <v>590</v>
      </c>
      <c r="F591" s="11" t="e">
        <f>SUM(D$2:D591)*$B$2</f>
        <v>#N/A</v>
      </c>
      <c r="G591" s="20" t="e">
        <f t="shared" si="73"/>
        <v>#N/A</v>
      </c>
      <c r="H591" s="13" t="e">
        <f t="shared" si="74"/>
        <v>#N/A</v>
      </c>
      <c r="I591" s="13" t="e">
        <f t="shared" si="75"/>
        <v>#N/A</v>
      </c>
      <c r="J591" s="22" t="e">
        <f>1000*E591/SUM($D$2:D591)</f>
        <v>#N/A</v>
      </c>
      <c r="K591" s="13" t="e">
        <f t="shared" si="76"/>
        <v>#N/A</v>
      </c>
      <c r="L591" s="23" t="e">
        <f t="shared" si="77"/>
        <v>#N/A</v>
      </c>
      <c r="M591" s="23" t="e">
        <f t="shared" si="78"/>
        <v>#N/A</v>
      </c>
      <c r="N591" s="23" t="e">
        <f t="shared" si="79"/>
        <v>#N/A</v>
      </c>
    </row>
    <row r="592" spans="1:14">
      <c r="A592" s="7">
        <v>40032</v>
      </c>
      <c r="B592" s="8" t="e">
        <f>VLOOKUP(A592,[2]H00300perf!$B:$P,10,0)</f>
        <v>#N/A</v>
      </c>
      <c r="C592" s="9">
        <v>1000</v>
      </c>
      <c r="D592" s="10" t="e">
        <f t="shared" si="72"/>
        <v>#N/A</v>
      </c>
      <c r="E592" s="11">
        <v>591</v>
      </c>
      <c r="F592" s="11" t="e">
        <f>SUM(D$2:D592)*$B$2</f>
        <v>#N/A</v>
      </c>
      <c r="G592" s="20" t="e">
        <f t="shared" si="73"/>
        <v>#N/A</v>
      </c>
      <c r="H592" s="13" t="e">
        <f t="shared" si="74"/>
        <v>#N/A</v>
      </c>
      <c r="I592" s="13" t="e">
        <f t="shared" si="75"/>
        <v>#N/A</v>
      </c>
      <c r="J592" s="22" t="e">
        <f>1000*E592/SUM($D$2:D592)</f>
        <v>#N/A</v>
      </c>
      <c r="K592" s="13" t="e">
        <f t="shared" si="76"/>
        <v>#N/A</v>
      </c>
      <c r="L592" s="23" t="e">
        <f t="shared" si="77"/>
        <v>#N/A</v>
      </c>
      <c r="M592" s="23" t="e">
        <f t="shared" si="78"/>
        <v>#N/A</v>
      </c>
      <c r="N592" s="23" t="e">
        <f t="shared" si="79"/>
        <v>#N/A</v>
      </c>
    </row>
    <row r="593" spans="1:14">
      <c r="A593" s="7">
        <v>40025</v>
      </c>
      <c r="B593" s="8" t="e">
        <f>VLOOKUP(A593,[2]H00300perf!$B:$P,10,0)</f>
        <v>#N/A</v>
      </c>
      <c r="C593" s="9">
        <v>1000</v>
      </c>
      <c r="D593" s="10" t="e">
        <f t="shared" si="72"/>
        <v>#N/A</v>
      </c>
      <c r="E593" s="11">
        <v>592</v>
      </c>
      <c r="F593" s="11" t="e">
        <f>SUM(D$2:D593)*$B$2</f>
        <v>#N/A</v>
      </c>
      <c r="G593" s="20" t="e">
        <f t="shared" si="73"/>
        <v>#N/A</v>
      </c>
      <c r="H593" s="13" t="e">
        <f t="shared" si="74"/>
        <v>#N/A</v>
      </c>
      <c r="I593" s="13" t="e">
        <f t="shared" si="75"/>
        <v>#N/A</v>
      </c>
      <c r="J593" s="22" t="e">
        <f>1000*E593/SUM($D$2:D593)</f>
        <v>#N/A</v>
      </c>
      <c r="K593" s="13" t="e">
        <f t="shared" si="76"/>
        <v>#N/A</v>
      </c>
      <c r="L593" s="23" t="e">
        <f t="shared" si="77"/>
        <v>#N/A</v>
      </c>
      <c r="M593" s="23" t="e">
        <f t="shared" si="78"/>
        <v>#N/A</v>
      </c>
      <c r="N593" s="23" t="e">
        <f t="shared" si="79"/>
        <v>#N/A</v>
      </c>
    </row>
    <row r="594" spans="1:14">
      <c r="A594" s="7">
        <v>40018</v>
      </c>
      <c r="B594" s="8" t="e">
        <f>VLOOKUP(A594,[2]H00300perf!$B:$P,10,0)</f>
        <v>#N/A</v>
      </c>
      <c r="C594" s="9">
        <v>1000</v>
      </c>
      <c r="D594" s="10" t="e">
        <f t="shared" si="72"/>
        <v>#N/A</v>
      </c>
      <c r="E594" s="11">
        <v>593</v>
      </c>
      <c r="F594" s="11" t="e">
        <f>SUM(D$2:D594)*$B$2</f>
        <v>#N/A</v>
      </c>
      <c r="G594" s="20" t="e">
        <f t="shared" si="73"/>
        <v>#N/A</v>
      </c>
      <c r="H594" s="13" t="e">
        <f t="shared" si="74"/>
        <v>#N/A</v>
      </c>
      <c r="I594" s="13" t="e">
        <f t="shared" si="75"/>
        <v>#N/A</v>
      </c>
      <c r="J594" s="22" t="e">
        <f>1000*E594/SUM($D$2:D594)</f>
        <v>#N/A</v>
      </c>
      <c r="K594" s="13" t="e">
        <f t="shared" si="76"/>
        <v>#N/A</v>
      </c>
      <c r="L594" s="23" t="e">
        <f t="shared" si="77"/>
        <v>#N/A</v>
      </c>
      <c r="M594" s="23" t="e">
        <f t="shared" si="78"/>
        <v>#N/A</v>
      </c>
      <c r="N594" s="23" t="e">
        <f t="shared" si="79"/>
        <v>#N/A</v>
      </c>
    </row>
    <row r="595" spans="1:14">
      <c r="A595" s="7">
        <v>40011</v>
      </c>
      <c r="B595" s="8" t="e">
        <f>VLOOKUP(A595,[2]H00300perf!$B:$P,10,0)</f>
        <v>#N/A</v>
      </c>
      <c r="C595" s="9">
        <v>1000</v>
      </c>
      <c r="D595" s="10" t="e">
        <f t="shared" si="72"/>
        <v>#N/A</v>
      </c>
      <c r="E595" s="11">
        <v>594</v>
      </c>
      <c r="F595" s="11" t="e">
        <f>SUM(D$2:D595)*$B$2</f>
        <v>#N/A</v>
      </c>
      <c r="G595" s="20" t="e">
        <f t="shared" si="73"/>
        <v>#N/A</v>
      </c>
      <c r="H595" s="13" t="e">
        <f t="shared" si="74"/>
        <v>#N/A</v>
      </c>
      <c r="I595" s="13" t="e">
        <f t="shared" si="75"/>
        <v>#N/A</v>
      </c>
      <c r="J595" s="22" t="e">
        <f>1000*E595/SUM($D$2:D595)</f>
        <v>#N/A</v>
      </c>
      <c r="K595" s="13" t="e">
        <f t="shared" si="76"/>
        <v>#N/A</v>
      </c>
      <c r="L595" s="23" t="e">
        <f t="shared" si="77"/>
        <v>#N/A</v>
      </c>
      <c r="M595" s="23" t="e">
        <f t="shared" si="78"/>
        <v>#N/A</v>
      </c>
      <c r="N595" s="23" t="e">
        <f t="shared" si="79"/>
        <v>#N/A</v>
      </c>
    </row>
    <row r="596" spans="1:14">
      <c r="A596" s="7">
        <v>40004</v>
      </c>
      <c r="B596" s="8" t="e">
        <f>VLOOKUP(A596,[2]H00300perf!$B:$P,10,0)</f>
        <v>#N/A</v>
      </c>
      <c r="C596" s="9">
        <v>1000</v>
      </c>
      <c r="D596" s="10" t="e">
        <f t="shared" si="72"/>
        <v>#N/A</v>
      </c>
      <c r="E596" s="11">
        <v>595</v>
      </c>
      <c r="F596" s="11" t="e">
        <f>SUM(D$2:D596)*$B$2</f>
        <v>#N/A</v>
      </c>
      <c r="G596" s="20" t="e">
        <f t="shared" si="73"/>
        <v>#N/A</v>
      </c>
      <c r="H596" s="13" t="e">
        <f t="shared" si="74"/>
        <v>#N/A</v>
      </c>
      <c r="I596" s="13" t="e">
        <f t="shared" si="75"/>
        <v>#N/A</v>
      </c>
      <c r="J596" s="22" t="e">
        <f>1000*E596/SUM($D$2:D596)</f>
        <v>#N/A</v>
      </c>
      <c r="K596" s="13" t="e">
        <f t="shared" si="76"/>
        <v>#N/A</v>
      </c>
      <c r="L596" s="23" t="e">
        <f t="shared" si="77"/>
        <v>#N/A</v>
      </c>
      <c r="M596" s="23" t="e">
        <f t="shared" si="78"/>
        <v>#N/A</v>
      </c>
      <c r="N596" s="23" t="e">
        <f t="shared" si="79"/>
        <v>#N/A</v>
      </c>
    </row>
    <row r="597" spans="1:14">
      <c r="A597" s="7">
        <v>39997</v>
      </c>
      <c r="B597" s="8" t="e">
        <f>VLOOKUP(A597,[2]H00300perf!$B:$P,10,0)</f>
        <v>#N/A</v>
      </c>
      <c r="C597" s="9">
        <v>1000</v>
      </c>
      <c r="D597" s="10" t="e">
        <f t="shared" si="72"/>
        <v>#N/A</v>
      </c>
      <c r="E597" s="11">
        <v>596</v>
      </c>
      <c r="F597" s="11" t="e">
        <f>SUM(D$2:D597)*$B$2</f>
        <v>#N/A</v>
      </c>
      <c r="G597" s="20" t="e">
        <f t="shared" si="73"/>
        <v>#N/A</v>
      </c>
      <c r="H597" s="13" t="e">
        <f t="shared" si="74"/>
        <v>#N/A</v>
      </c>
      <c r="I597" s="13" t="e">
        <f t="shared" si="75"/>
        <v>#N/A</v>
      </c>
      <c r="J597" s="22" t="e">
        <f>1000*E597/SUM($D$2:D597)</f>
        <v>#N/A</v>
      </c>
      <c r="K597" s="13" t="e">
        <f t="shared" si="76"/>
        <v>#N/A</v>
      </c>
      <c r="L597" s="23" t="e">
        <f t="shared" si="77"/>
        <v>#N/A</v>
      </c>
      <c r="M597" s="23" t="e">
        <f t="shared" si="78"/>
        <v>#N/A</v>
      </c>
      <c r="N597" s="23" t="e">
        <f t="shared" si="79"/>
        <v>#N/A</v>
      </c>
    </row>
    <row r="598" spans="1:14">
      <c r="A598" s="7">
        <v>39990</v>
      </c>
      <c r="B598" s="8" t="e">
        <f>VLOOKUP(A598,[2]H00300perf!$B:$P,10,0)</f>
        <v>#N/A</v>
      </c>
      <c r="C598" s="9">
        <v>1000</v>
      </c>
      <c r="D598" s="10" t="e">
        <f t="shared" si="72"/>
        <v>#N/A</v>
      </c>
      <c r="E598" s="11">
        <v>597</v>
      </c>
      <c r="F598" s="11" t="e">
        <f>SUM(D$2:D598)*$B$2</f>
        <v>#N/A</v>
      </c>
      <c r="G598" s="20" t="e">
        <f t="shared" si="73"/>
        <v>#N/A</v>
      </c>
      <c r="H598" s="13" t="e">
        <f t="shared" si="74"/>
        <v>#N/A</v>
      </c>
      <c r="I598" s="13" t="e">
        <f t="shared" si="75"/>
        <v>#N/A</v>
      </c>
      <c r="J598" s="22" t="e">
        <f>1000*E598/SUM($D$2:D598)</f>
        <v>#N/A</v>
      </c>
      <c r="K598" s="13" t="e">
        <f t="shared" si="76"/>
        <v>#N/A</v>
      </c>
      <c r="L598" s="23" t="e">
        <f t="shared" si="77"/>
        <v>#N/A</v>
      </c>
      <c r="M598" s="23" t="e">
        <f t="shared" si="78"/>
        <v>#N/A</v>
      </c>
      <c r="N598" s="23" t="e">
        <f t="shared" si="79"/>
        <v>#N/A</v>
      </c>
    </row>
    <row r="599" spans="1:14">
      <c r="A599" s="7">
        <v>39983</v>
      </c>
      <c r="B599" s="8" t="e">
        <f>VLOOKUP(A599,[2]H00300perf!$B:$P,10,0)</f>
        <v>#N/A</v>
      </c>
      <c r="C599" s="9">
        <v>1000</v>
      </c>
      <c r="D599" s="10" t="e">
        <f t="shared" si="72"/>
        <v>#N/A</v>
      </c>
      <c r="E599" s="11">
        <v>598</v>
      </c>
      <c r="F599" s="11" t="e">
        <f>SUM(D$2:D599)*$B$2</f>
        <v>#N/A</v>
      </c>
      <c r="G599" s="20" t="e">
        <f t="shared" si="73"/>
        <v>#N/A</v>
      </c>
      <c r="H599" s="13" t="e">
        <f t="shared" si="74"/>
        <v>#N/A</v>
      </c>
      <c r="I599" s="13" t="e">
        <f t="shared" si="75"/>
        <v>#N/A</v>
      </c>
      <c r="J599" s="22" t="e">
        <f>1000*E599/SUM($D$2:D599)</f>
        <v>#N/A</v>
      </c>
      <c r="K599" s="13" t="e">
        <f t="shared" si="76"/>
        <v>#N/A</v>
      </c>
      <c r="L599" s="23" t="e">
        <f t="shared" si="77"/>
        <v>#N/A</v>
      </c>
      <c r="M599" s="23" t="e">
        <f t="shared" si="78"/>
        <v>#N/A</v>
      </c>
      <c r="N599" s="23" t="e">
        <f t="shared" si="79"/>
        <v>#N/A</v>
      </c>
    </row>
    <row r="600" spans="1:14">
      <c r="A600" s="7">
        <v>39976</v>
      </c>
      <c r="B600" s="8" t="e">
        <f>VLOOKUP(A600,[2]H00300perf!$B:$P,10,0)</f>
        <v>#N/A</v>
      </c>
      <c r="C600" s="9">
        <v>1000</v>
      </c>
      <c r="D600" s="10" t="e">
        <f t="shared" si="72"/>
        <v>#N/A</v>
      </c>
      <c r="E600" s="11">
        <v>599</v>
      </c>
      <c r="F600" s="11" t="e">
        <f>SUM(D$2:D600)*$B$2</f>
        <v>#N/A</v>
      </c>
      <c r="G600" s="20" t="e">
        <f t="shared" si="73"/>
        <v>#N/A</v>
      </c>
      <c r="H600" s="13" t="e">
        <f t="shared" si="74"/>
        <v>#N/A</v>
      </c>
      <c r="I600" s="13" t="e">
        <f t="shared" si="75"/>
        <v>#N/A</v>
      </c>
      <c r="J600" s="22" t="e">
        <f>1000*E600/SUM($D$2:D600)</f>
        <v>#N/A</v>
      </c>
      <c r="K600" s="13" t="e">
        <f t="shared" si="76"/>
        <v>#N/A</v>
      </c>
      <c r="L600" s="23" t="e">
        <f t="shared" si="77"/>
        <v>#N/A</v>
      </c>
      <c r="M600" s="23" t="e">
        <f t="shared" si="78"/>
        <v>#N/A</v>
      </c>
      <c r="N600" s="23" t="e">
        <f t="shared" si="79"/>
        <v>#N/A</v>
      </c>
    </row>
    <row r="601" spans="1:14">
      <c r="A601" s="7">
        <v>39969</v>
      </c>
      <c r="B601" s="8" t="e">
        <f>VLOOKUP(A601,[2]H00300perf!$B:$P,10,0)</f>
        <v>#N/A</v>
      </c>
      <c r="C601" s="9">
        <v>1000</v>
      </c>
      <c r="D601" s="10" t="e">
        <f t="shared" si="72"/>
        <v>#N/A</v>
      </c>
      <c r="E601" s="11">
        <v>600</v>
      </c>
      <c r="F601" s="11" t="e">
        <f>SUM(D$2:D601)*$B$2</f>
        <v>#N/A</v>
      </c>
      <c r="G601" s="20" t="e">
        <f t="shared" si="73"/>
        <v>#N/A</v>
      </c>
      <c r="H601" s="13" t="e">
        <f t="shared" si="74"/>
        <v>#N/A</v>
      </c>
      <c r="I601" s="13" t="e">
        <f t="shared" si="75"/>
        <v>#N/A</v>
      </c>
      <c r="J601" s="22" t="e">
        <f>1000*E601/SUM($D$2:D601)</f>
        <v>#N/A</v>
      </c>
      <c r="K601" s="13" t="e">
        <f t="shared" si="76"/>
        <v>#N/A</v>
      </c>
      <c r="L601" s="23" t="e">
        <f t="shared" si="77"/>
        <v>#N/A</v>
      </c>
      <c r="M601" s="23" t="e">
        <f t="shared" si="78"/>
        <v>#N/A</v>
      </c>
      <c r="N601" s="23" t="e">
        <f t="shared" si="79"/>
        <v>#N/A</v>
      </c>
    </row>
    <row r="602" spans="1:14">
      <c r="A602" s="7">
        <v>39960</v>
      </c>
      <c r="B602" s="8" t="e">
        <f>VLOOKUP(A602,[2]H00300perf!$B:$P,10,0)</f>
        <v>#N/A</v>
      </c>
      <c r="C602" s="9">
        <v>1000</v>
      </c>
      <c r="D602" s="10" t="e">
        <f t="shared" si="72"/>
        <v>#N/A</v>
      </c>
      <c r="E602" s="11">
        <v>601</v>
      </c>
      <c r="F602" s="11" t="e">
        <f>SUM(D$2:D602)*$B$2</f>
        <v>#N/A</v>
      </c>
      <c r="G602" s="20" t="e">
        <f t="shared" si="73"/>
        <v>#N/A</v>
      </c>
      <c r="H602" s="13" t="e">
        <f t="shared" si="74"/>
        <v>#N/A</v>
      </c>
      <c r="I602" s="13" t="e">
        <f t="shared" si="75"/>
        <v>#N/A</v>
      </c>
      <c r="J602" s="22" t="e">
        <f>1000*E602/SUM($D$2:D602)</f>
        <v>#N/A</v>
      </c>
      <c r="K602" s="13" t="e">
        <f t="shared" si="76"/>
        <v>#N/A</v>
      </c>
      <c r="L602" s="23" t="e">
        <f t="shared" si="77"/>
        <v>#N/A</v>
      </c>
      <c r="M602" s="23" t="e">
        <f t="shared" si="78"/>
        <v>#N/A</v>
      </c>
      <c r="N602" s="23" t="e">
        <f t="shared" si="79"/>
        <v>#N/A</v>
      </c>
    </row>
    <row r="603" spans="1:14">
      <c r="A603" s="7">
        <v>39955</v>
      </c>
      <c r="B603" s="8" t="e">
        <f>VLOOKUP(A603,[2]H00300perf!$B:$P,10,0)</f>
        <v>#N/A</v>
      </c>
      <c r="C603" s="9">
        <v>1000</v>
      </c>
      <c r="D603" s="10" t="e">
        <f t="shared" si="72"/>
        <v>#N/A</v>
      </c>
      <c r="E603" s="11">
        <v>602</v>
      </c>
      <c r="F603" s="11" t="e">
        <f>SUM(D$2:D603)*$B$2</f>
        <v>#N/A</v>
      </c>
      <c r="G603" s="20" t="e">
        <f t="shared" si="73"/>
        <v>#N/A</v>
      </c>
      <c r="H603" s="13" t="e">
        <f t="shared" si="74"/>
        <v>#N/A</v>
      </c>
      <c r="I603" s="13" t="e">
        <f t="shared" si="75"/>
        <v>#N/A</v>
      </c>
      <c r="J603" s="22" t="e">
        <f>1000*E603/SUM($D$2:D603)</f>
        <v>#N/A</v>
      </c>
      <c r="K603" s="13" t="e">
        <f t="shared" si="76"/>
        <v>#N/A</v>
      </c>
      <c r="L603" s="23" t="e">
        <f t="shared" si="77"/>
        <v>#N/A</v>
      </c>
      <c r="M603" s="23" t="e">
        <f t="shared" si="78"/>
        <v>#N/A</v>
      </c>
      <c r="N603" s="23" t="e">
        <f t="shared" si="79"/>
        <v>#N/A</v>
      </c>
    </row>
    <row r="604" spans="1:14">
      <c r="A604" s="7">
        <v>39948</v>
      </c>
      <c r="B604" s="8" t="e">
        <f>VLOOKUP(A604,[2]H00300perf!$B:$P,10,0)</f>
        <v>#N/A</v>
      </c>
      <c r="C604" s="9">
        <v>1000</v>
      </c>
      <c r="D604" s="10" t="e">
        <f t="shared" si="72"/>
        <v>#N/A</v>
      </c>
      <c r="E604" s="11">
        <v>603</v>
      </c>
      <c r="F604" s="11" t="e">
        <f>SUM(D$2:D604)*$B$2</f>
        <v>#N/A</v>
      </c>
      <c r="G604" s="20" t="e">
        <f t="shared" si="73"/>
        <v>#N/A</v>
      </c>
      <c r="H604" s="13" t="e">
        <f t="shared" si="74"/>
        <v>#N/A</v>
      </c>
      <c r="I604" s="13" t="e">
        <f t="shared" si="75"/>
        <v>#N/A</v>
      </c>
      <c r="J604" s="22" t="e">
        <f>1000*E604/SUM($D$2:D604)</f>
        <v>#N/A</v>
      </c>
      <c r="K604" s="13" t="e">
        <f t="shared" si="76"/>
        <v>#N/A</v>
      </c>
      <c r="L604" s="23" t="e">
        <f t="shared" si="77"/>
        <v>#N/A</v>
      </c>
      <c r="M604" s="23" t="e">
        <f t="shared" si="78"/>
        <v>#N/A</v>
      </c>
      <c r="N604" s="23" t="e">
        <f t="shared" si="79"/>
        <v>#N/A</v>
      </c>
    </row>
    <row r="605" spans="1:14">
      <c r="A605" s="7">
        <v>39941</v>
      </c>
      <c r="B605" s="8" t="e">
        <f>VLOOKUP(A605,[2]H00300perf!$B:$P,10,0)</f>
        <v>#N/A</v>
      </c>
      <c r="C605" s="9">
        <v>1000</v>
      </c>
      <c r="D605" s="10" t="e">
        <f t="shared" si="72"/>
        <v>#N/A</v>
      </c>
      <c r="E605" s="11">
        <v>604</v>
      </c>
      <c r="F605" s="11" t="e">
        <f>SUM(D$2:D605)*$B$2</f>
        <v>#N/A</v>
      </c>
      <c r="G605" s="20" t="e">
        <f t="shared" si="73"/>
        <v>#N/A</v>
      </c>
      <c r="H605" s="13" t="e">
        <f t="shared" si="74"/>
        <v>#N/A</v>
      </c>
      <c r="I605" s="13" t="e">
        <f t="shared" si="75"/>
        <v>#N/A</v>
      </c>
      <c r="J605" s="22" t="e">
        <f>1000*E605/SUM($D$2:D605)</f>
        <v>#N/A</v>
      </c>
      <c r="K605" s="13" t="e">
        <f t="shared" si="76"/>
        <v>#N/A</v>
      </c>
      <c r="L605" s="23" t="e">
        <f t="shared" si="77"/>
        <v>#N/A</v>
      </c>
      <c r="M605" s="23" t="e">
        <f t="shared" si="78"/>
        <v>#N/A</v>
      </c>
      <c r="N605" s="23" t="e">
        <f t="shared" si="79"/>
        <v>#N/A</v>
      </c>
    </row>
    <row r="606" spans="1:14">
      <c r="A606" s="7">
        <v>39933</v>
      </c>
      <c r="B606" s="8" t="e">
        <f>VLOOKUP(A606,[2]H00300perf!$B:$P,10,0)</f>
        <v>#N/A</v>
      </c>
      <c r="C606" s="9">
        <v>1000</v>
      </c>
      <c r="D606" s="10" t="e">
        <f t="shared" si="72"/>
        <v>#N/A</v>
      </c>
      <c r="E606" s="11">
        <v>605</v>
      </c>
      <c r="F606" s="11" t="e">
        <f>SUM(D$2:D606)*$B$2</f>
        <v>#N/A</v>
      </c>
      <c r="G606" s="20" t="e">
        <f t="shared" si="73"/>
        <v>#N/A</v>
      </c>
      <c r="H606" s="13" t="e">
        <f t="shared" si="74"/>
        <v>#N/A</v>
      </c>
      <c r="I606" s="13" t="e">
        <f t="shared" si="75"/>
        <v>#N/A</v>
      </c>
      <c r="J606" s="22" t="e">
        <f>1000*E606/SUM($D$2:D606)</f>
        <v>#N/A</v>
      </c>
      <c r="K606" s="13" t="e">
        <f t="shared" si="76"/>
        <v>#N/A</v>
      </c>
      <c r="L606" s="23" t="e">
        <f t="shared" si="77"/>
        <v>#N/A</v>
      </c>
      <c r="M606" s="23" t="e">
        <f t="shared" si="78"/>
        <v>#N/A</v>
      </c>
      <c r="N606" s="23" t="e">
        <f t="shared" si="79"/>
        <v>#N/A</v>
      </c>
    </row>
    <row r="607" spans="1:14">
      <c r="A607" s="7">
        <v>39927</v>
      </c>
      <c r="B607" s="8" t="e">
        <f>VLOOKUP(A607,[2]H00300perf!$B:$P,10,0)</f>
        <v>#N/A</v>
      </c>
      <c r="C607" s="9">
        <v>1000</v>
      </c>
      <c r="D607" s="10" t="e">
        <f t="shared" si="72"/>
        <v>#N/A</v>
      </c>
      <c r="E607" s="11">
        <v>606</v>
      </c>
      <c r="F607" s="11" t="e">
        <f>SUM(D$2:D607)*$B$2</f>
        <v>#N/A</v>
      </c>
      <c r="G607" s="20" t="e">
        <f t="shared" si="73"/>
        <v>#N/A</v>
      </c>
      <c r="H607" s="13" t="e">
        <f t="shared" si="74"/>
        <v>#N/A</v>
      </c>
      <c r="I607" s="13" t="e">
        <f t="shared" si="75"/>
        <v>#N/A</v>
      </c>
      <c r="J607" s="22" t="e">
        <f>1000*E607/SUM($D$2:D607)</f>
        <v>#N/A</v>
      </c>
      <c r="K607" s="13" t="e">
        <f t="shared" si="76"/>
        <v>#N/A</v>
      </c>
      <c r="L607" s="23" t="e">
        <f t="shared" si="77"/>
        <v>#N/A</v>
      </c>
      <c r="M607" s="23" t="e">
        <f t="shared" si="78"/>
        <v>#N/A</v>
      </c>
      <c r="N607" s="23" t="e">
        <f t="shared" si="79"/>
        <v>#N/A</v>
      </c>
    </row>
    <row r="608" spans="1:14">
      <c r="A608" s="7">
        <v>39920</v>
      </c>
      <c r="B608" s="8" t="e">
        <f>VLOOKUP(A608,[2]H00300perf!$B:$P,10,0)</f>
        <v>#N/A</v>
      </c>
      <c r="C608" s="9">
        <v>1000</v>
      </c>
      <c r="D608" s="10" t="e">
        <f t="shared" si="72"/>
        <v>#N/A</v>
      </c>
      <c r="E608" s="11">
        <v>607</v>
      </c>
      <c r="F608" s="11" t="e">
        <f>SUM(D$2:D608)*$B$2</f>
        <v>#N/A</v>
      </c>
      <c r="G608" s="20" t="e">
        <f t="shared" si="73"/>
        <v>#N/A</v>
      </c>
      <c r="H608" s="13" t="e">
        <f t="shared" si="74"/>
        <v>#N/A</v>
      </c>
      <c r="I608" s="13" t="e">
        <f t="shared" si="75"/>
        <v>#N/A</v>
      </c>
      <c r="J608" s="22" t="e">
        <f>1000*E608/SUM($D$2:D608)</f>
        <v>#N/A</v>
      </c>
      <c r="K608" s="13" t="e">
        <f t="shared" si="76"/>
        <v>#N/A</v>
      </c>
      <c r="L608" s="23" t="e">
        <f t="shared" si="77"/>
        <v>#N/A</v>
      </c>
      <c r="M608" s="23" t="e">
        <f t="shared" si="78"/>
        <v>#N/A</v>
      </c>
      <c r="N608" s="23" t="e">
        <f t="shared" si="79"/>
        <v>#N/A</v>
      </c>
    </row>
    <row r="609" spans="1:14">
      <c r="A609" s="7">
        <v>39913</v>
      </c>
      <c r="B609" s="8" t="e">
        <f>VLOOKUP(A609,[2]H00300perf!$B:$P,10,0)</f>
        <v>#N/A</v>
      </c>
      <c r="C609" s="9">
        <v>1000</v>
      </c>
      <c r="D609" s="10" t="e">
        <f t="shared" si="72"/>
        <v>#N/A</v>
      </c>
      <c r="E609" s="11">
        <v>608</v>
      </c>
      <c r="F609" s="11" t="e">
        <f>SUM(D$2:D609)*$B$2</f>
        <v>#N/A</v>
      </c>
      <c r="G609" s="20" t="e">
        <f t="shared" si="73"/>
        <v>#N/A</v>
      </c>
      <c r="H609" s="13" t="e">
        <f t="shared" si="74"/>
        <v>#N/A</v>
      </c>
      <c r="I609" s="13" t="e">
        <f t="shared" si="75"/>
        <v>#N/A</v>
      </c>
      <c r="J609" s="22" t="e">
        <f>1000*E609/SUM($D$2:D609)</f>
        <v>#N/A</v>
      </c>
      <c r="K609" s="13" t="e">
        <f t="shared" si="76"/>
        <v>#N/A</v>
      </c>
      <c r="L609" s="23" t="e">
        <f t="shared" si="77"/>
        <v>#N/A</v>
      </c>
      <c r="M609" s="23" t="e">
        <f t="shared" si="78"/>
        <v>#N/A</v>
      </c>
      <c r="N609" s="23" t="e">
        <f t="shared" si="79"/>
        <v>#N/A</v>
      </c>
    </row>
    <row r="610" spans="1:14">
      <c r="A610" s="7">
        <v>39906</v>
      </c>
      <c r="B610" s="8" t="e">
        <f>VLOOKUP(A610,[2]H00300perf!$B:$P,10,0)</f>
        <v>#N/A</v>
      </c>
      <c r="C610" s="9">
        <v>1000</v>
      </c>
      <c r="D610" s="10" t="e">
        <f t="shared" si="72"/>
        <v>#N/A</v>
      </c>
      <c r="E610" s="11">
        <v>609</v>
      </c>
      <c r="F610" s="11" t="e">
        <f>SUM(D$2:D610)*$B$2</f>
        <v>#N/A</v>
      </c>
      <c r="G610" s="20" t="e">
        <f t="shared" si="73"/>
        <v>#N/A</v>
      </c>
      <c r="H610" s="13" t="e">
        <f t="shared" si="74"/>
        <v>#N/A</v>
      </c>
      <c r="I610" s="13" t="e">
        <f t="shared" si="75"/>
        <v>#N/A</v>
      </c>
      <c r="J610" s="22" t="e">
        <f>1000*E610/SUM($D$2:D610)</f>
        <v>#N/A</v>
      </c>
      <c r="K610" s="13" t="e">
        <f t="shared" si="76"/>
        <v>#N/A</v>
      </c>
      <c r="L610" s="23" t="e">
        <f t="shared" si="77"/>
        <v>#N/A</v>
      </c>
      <c r="M610" s="23" t="e">
        <f t="shared" si="78"/>
        <v>#N/A</v>
      </c>
      <c r="N610" s="23" t="e">
        <f t="shared" si="79"/>
        <v>#N/A</v>
      </c>
    </row>
    <row r="611" spans="1:14">
      <c r="A611" s="7">
        <v>39899</v>
      </c>
      <c r="B611" s="8" t="e">
        <f>VLOOKUP(A611,[2]H00300perf!$B:$P,10,0)</f>
        <v>#N/A</v>
      </c>
      <c r="C611" s="9">
        <v>1000</v>
      </c>
      <c r="D611" s="10" t="e">
        <f t="shared" si="72"/>
        <v>#N/A</v>
      </c>
      <c r="E611" s="11">
        <v>610</v>
      </c>
      <c r="F611" s="11" t="e">
        <f>SUM(D$2:D611)*$B$2</f>
        <v>#N/A</v>
      </c>
      <c r="G611" s="20" t="e">
        <f t="shared" si="73"/>
        <v>#N/A</v>
      </c>
      <c r="H611" s="13" t="e">
        <f t="shared" si="74"/>
        <v>#N/A</v>
      </c>
      <c r="I611" s="13" t="e">
        <f t="shared" si="75"/>
        <v>#N/A</v>
      </c>
      <c r="J611" s="22" t="e">
        <f>1000*E611/SUM($D$2:D611)</f>
        <v>#N/A</v>
      </c>
      <c r="K611" s="13" t="e">
        <f t="shared" si="76"/>
        <v>#N/A</v>
      </c>
      <c r="L611" s="23" t="e">
        <f t="shared" si="77"/>
        <v>#N/A</v>
      </c>
      <c r="M611" s="23" t="e">
        <f t="shared" si="78"/>
        <v>#N/A</v>
      </c>
      <c r="N611" s="23" t="e">
        <f t="shared" si="79"/>
        <v>#N/A</v>
      </c>
    </row>
    <row r="612" spans="1:14">
      <c r="A612" s="7">
        <v>39892</v>
      </c>
      <c r="B612" s="8" t="e">
        <f>VLOOKUP(A612,[2]H00300perf!$B:$P,10,0)</f>
        <v>#N/A</v>
      </c>
      <c r="C612" s="9">
        <v>1000</v>
      </c>
      <c r="D612" s="10" t="e">
        <f t="shared" si="72"/>
        <v>#N/A</v>
      </c>
      <c r="E612" s="11">
        <v>611</v>
      </c>
      <c r="F612" s="11" t="e">
        <f>SUM(D$2:D612)*$B$2</f>
        <v>#N/A</v>
      </c>
      <c r="G612" s="20" t="e">
        <f t="shared" si="73"/>
        <v>#N/A</v>
      </c>
      <c r="H612" s="13" t="e">
        <f t="shared" si="74"/>
        <v>#N/A</v>
      </c>
      <c r="I612" s="13" t="e">
        <f t="shared" si="75"/>
        <v>#N/A</v>
      </c>
      <c r="J612" s="22" t="e">
        <f>1000*E612/SUM($D$2:D612)</f>
        <v>#N/A</v>
      </c>
      <c r="K612" s="13" t="e">
        <f t="shared" si="76"/>
        <v>#N/A</v>
      </c>
      <c r="L612" s="23" t="e">
        <f t="shared" si="77"/>
        <v>#N/A</v>
      </c>
      <c r="M612" s="23" t="e">
        <f t="shared" si="78"/>
        <v>#N/A</v>
      </c>
      <c r="N612" s="23" t="e">
        <f t="shared" si="79"/>
        <v>#N/A</v>
      </c>
    </row>
    <row r="613" spans="1:14">
      <c r="A613" s="7">
        <v>39885</v>
      </c>
      <c r="B613" s="8" t="e">
        <f>VLOOKUP(A613,[2]H00300perf!$B:$P,10,0)</f>
        <v>#N/A</v>
      </c>
      <c r="C613" s="9">
        <v>1000</v>
      </c>
      <c r="D613" s="10" t="e">
        <f t="shared" si="72"/>
        <v>#N/A</v>
      </c>
      <c r="E613" s="11">
        <v>612</v>
      </c>
      <c r="F613" s="11" t="e">
        <f>SUM(D$2:D613)*$B$2</f>
        <v>#N/A</v>
      </c>
      <c r="G613" s="20" t="e">
        <f t="shared" si="73"/>
        <v>#N/A</v>
      </c>
      <c r="H613" s="13" t="e">
        <f t="shared" si="74"/>
        <v>#N/A</v>
      </c>
      <c r="I613" s="13" t="e">
        <f t="shared" si="75"/>
        <v>#N/A</v>
      </c>
      <c r="J613" s="22" t="e">
        <f>1000*E613/SUM($D$2:D613)</f>
        <v>#N/A</v>
      </c>
      <c r="K613" s="13" t="e">
        <f t="shared" si="76"/>
        <v>#N/A</v>
      </c>
      <c r="L613" s="23" t="e">
        <f t="shared" si="77"/>
        <v>#N/A</v>
      </c>
      <c r="M613" s="23" t="e">
        <f t="shared" si="78"/>
        <v>#N/A</v>
      </c>
      <c r="N613" s="23" t="e">
        <f t="shared" si="79"/>
        <v>#N/A</v>
      </c>
    </row>
    <row r="614" spans="1:14">
      <c r="A614" s="7">
        <v>39878</v>
      </c>
      <c r="B614" s="8" t="e">
        <f>VLOOKUP(A614,[2]H00300perf!$B:$P,10,0)</f>
        <v>#N/A</v>
      </c>
      <c r="C614" s="9">
        <v>1000</v>
      </c>
      <c r="D614" s="10" t="e">
        <f t="shared" si="72"/>
        <v>#N/A</v>
      </c>
      <c r="E614" s="11">
        <v>613</v>
      </c>
      <c r="F614" s="11" t="e">
        <f>SUM(D$2:D614)*$B$2</f>
        <v>#N/A</v>
      </c>
      <c r="G614" s="20" t="e">
        <f t="shared" si="73"/>
        <v>#N/A</v>
      </c>
      <c r="H614" s="13" t="e">
        <f t="shared" si="74"/>
        <v>#N/A</v>
      </c>
      <c r="I614" s="13" t="e">
        <f t="shared" si="75"/>
        <v>#N/A</v>
      </c>
      <c r="J614" s="22" t="e">
        <f>1000*E614/SUM($D$2:D614)</f>
        <v>#N/A</v>
      </c>
      <c r="K614" s="13" t="e">
        <f t="shared" si="76"/>
        <v>#N/A</v>
      </c>
      <c r="L614" s="23" t="e">
        <f t="shared" si="77"/>
        <v>#N/A</v>
      </c>
      <c r="M614" s="23" t="e">
        <f t="shared" si="78"/>
        <v>#N/A</v>
      </c>
      <c r="N614" s="23" t="e">
        <f t="shared" si="79"/>
        <v>#N/A</v>
      </c>
    </row>
    <row r="615" spans="1:14">
      <c r="A615" s="7">
        <v>39871</v>
      </c>
      <c r="B615" s="8" t="e">
        <f>VLOOKUP(A615,[2]H00300perf!$B:$P,10,0)</f>
        <v>#N/A</v>
      </c>
      <c r="C615" s="9">
        <v>1000</v>
      </c>
      <c r="D615" s="10" t="e">
        <f t="shared" si="72"/>
        <v>#N/A</v>
      </c>
      <c r="E615" s="11">
        <v>614</v>
      </c>
      <c r="F615" s="11" t="e">
        <f>SUM(D$2:D615)*$B$2</f>
        <v>#N/A</v>
      </c>
      <c r="G615" s="20" t="e">
        <f t="shared" si="73"/>
        <v>#N/A</v>
      </c>
      <c r="H615" s="13" t="e">
        <f t="shared" si="74"/>
        <v>#N/A</v>
      </c>
      <c r="I615" s="13" t="e">
        <f t="shared" si="75"/>
        <v>#N/A</v>
      </c>
      <c r="J615" s="22" t="e">
        <f>1000*E615/SUM($D$2:D615)</f>
        <v>#N/A</v>
      </c>
      <c r="K615" s="13" t="e">
        <f t="shared" si="76"/>
        <v>#N/A</v>
      </c>
      <c r="L615" s="23" t="e">
        <f t="shared" si="77"/>
        <v>#N/A</v>
      </c>
      <c r="M615" s="23" t="e">
        <f t="shared" si="78"/>
        <v>#N/A</v>
      </c>
      <c r="N615" s="23" t="e">
        <f t="shared" si="79"/>
        <v>#N/A</v>
      </c>
    </row>
    <row r="616" spans="1:14">
      <c r="A616" s="7">
        <v>39864</v>
      </c>
      <c r="B616" s="8" t="e">
        <f>VLOOKUP(A616,[2]H00300perf!$B:$P,10,0)</f>
        <v>#N/A</v>
      </c>
      <c r="C616" s="9">
        <v>1000</v>
      </c>
      <c r="D616" s="10" t="e">
        <f t="shared" si="72"/>
        <v>#N/A</v>
      </c>
      <c r="E616" s="11">
        <v>615</v>
      </c>
      <c r="F616" s="11" t="e">
        <f>SUM(D$2:D616)*$B$2</f>
        <v>#N/A</v>
      </c>
      <c r="G616" s="20" t="e">
        <f t="shared" si="73"/>
        <v>#N/A</v>
      </c>
      <c r="H616" s="13" t="e">
        <f t="shared" si="74"/>
        <v>#N/A</v>
      </c>
      <c r="I616" s="13" t="e">
        <f t="shared" si="75"/>
        <v>#N/A</v>
      </c>
      <c r="J616" s="22" t="e">
        <f>1000*E616/SUM($D$2:D616)</f>
        <v>#N/A</v>
      </c>
      <c r="K616" s="13" t="e">
        <f t="shared" si="76"/>
        <v>#N/A</v>
      </c>
      <c r="L616" s="23" t="e">
        <f t="shared" si="77"/>
        <v>#N/A</v>
      </c>
      <c r="M616" s="23" t="e">
        <f t="shared" si="78"/>
        <v>#N/A</v>
      </c>
      <c r="N616" s="23" t="e">
        <f t="shared" si="79"/>
        <v>#N/A</v>
      </c>
    </row>
    <row r="617" spans="1:14">
      <c r="A617" s="7">
        <v>39857</v>
      </c>
      <c r="B617" s="8" t="e">
        <f>VLOOKUP(A617,[2]H00300perf!$B:$P,10,0)</f>
        <v>#N/A</v>
      </c>
      <c r="C617" s="9">
        <v>1000</v>
      </c>
      <c r="D617" s="10" t="e">
        <f t="shared" si="72"/>
        <v>#N/A</v>
      </c>
      <c r="E617" s="11">
        <v>616</v>
      </c>
      <c r="F617" s="11" t="e">
        <f>SUM(D$2:D617)*$B$2</f>
        <v>#N/A</v>
      </c>
      <c r="G617" s="20" t="e">
        <f t="shared" si="73"/>
        <v>#N/A</v>
      </c>
      <c r="H617" s="13" t="e">
        <f t="shared" si="74"/>
        <v>#N/A</v>
      </c>
      <c r="I617" s="13" t="e">
        <f t="shared" si="75"/>
        <v>#N/A</v>
      </c>
      <c r="J617" s="22" t="e">
        <f>1000*E617/SUM($D$2:D617)</f>
        <v>#N/A</v>
      </c>
      <c r="K617" s="13" t="e">
        <f t="shared" si="76"/>
        <v>#N/A</v>
      </c>
      <c r="L617" s="23" t="e">
        <f t="shared" si="77"/>
        <v>#N/A</v>
      </c>
      <c r="M617" s="23" t="e">
        <f t="shared" si="78"/>
        <v>#N/A</v>
      </c>
      <c r="N617" s="23" t="e">
        <f t="shared" si="79"/>
        <v>#N/A</v>
      </c>
    </row>
    <row r="618" spans="1:14">
      <c r="A618" s="7">
        <v>39850</v>
      </c>
      <c r="B618" s="8" t="e">
        <f>VLOOKUP(A618,[2]H00300perf!$B:$P,10,0)</f>
        <v>#N/A</v>
      </c>
      <c r="C618" s="9">
        <v>1000</v>
      </c>
      <c r="D618" s="10" t="e">
        <f t="shared" si="72"/>
        <v>#N/A</v>
      </c>
      <c r="E618" s="11">
        <v>617</v>
      </c>
      <c r="F618" s="11" t="e">
        <f>SUM(D$2:D618)*$B$2</f>
        <v>#N/A</v>
      </c>
      <c r="G618" s="20" t="e">
        <f t="shared" si="73"/>
        <v>#N/A</v>
      </c>
      <c r="H618" s="13" t="e">
        <f t="shared" si="74"/>
        <v>#N/A</v>
      </c>
      <c r="I618" s="13" t="e">
        <f t="shared" si="75"/>
        <v>#N/A</v>
      </c>
      <c r="J618" s="22" t="e">
        <f>1000*E618/SUM($D$2:D618)</f>
        <v>#N/A</v>
      </c>
      <c r="K618" s="13" t="e">
        <f t="shared" si="76"/>
        <v>#N/A</v>
      </c>
      <c r="L618" s="23" t="e">
        <f t="shared" si="77"/>
        <v>#N/A</v>
      </c>
      <c r="M618" s="23" t="e">
        <f t="shared" si="78"/>
        <v>#N/A</v>
      </c>
      <c r="N618" s="23" t="e">
        <f t="shared" si="79"/>
        <v>#N/A</v>
      </c>
    </row>
    <row r="619" spans="1:14">
      <c r="A619" s="7">
        <v>39836</v>
      </c>
      <c r="B619" s="8" t="e">
        <f>VLOOKUP(A619,[2]H00300perf!$B:$P,10,0)</f>
        <v>#N/A</v>
      </c>
      <c r="C619" s="9">
        <v>1000</v>
      </c>
      <c r="D619" s="10" t="e">
        <f t="shared" si="72"/>
        <v>#N/A</v>
      </c>
      <c r="E619" s="11">
        <v>618</v>
      </c>
      <c r="F619" s="11" t="e">
        <f>SUM(D$2:D619)*$B$2</f>
        <v>#N/A</v>
      </c>
      <c r="G619" s="20" t="e">
        <f t="shared" si="73"/>
        <v>#N/A</v>
      </c>
      <c r="H619" s="13" t="e">
        <f t="shared" si="74"/>
        <v>#N/A</v>
      </c>
      <c r="I619" s="13" t="e">
        <f t="shared" si="75"/>
        <v>#N/A</v>
      </c>
      <c r="J619" s="22" t="e">
        <f>1000*E619/SUM($D$2:D619)</f>
        <v>#N/A</v>
      </c>
      <c r="K619" s="13" t="e">
        <f t="shared" si="76"/>
        <v>#N/A</v>
      </c>
      <c r="L619" s="23" t="e">
        <f t="shared" si="77"/>
        <v>#N/A</v>
      </c>
      <c r="M619" s="23" t="e">
        <f t="shared" si="78"/>
        <v>#N/A</v>
      </c>
      <c r="N619" s="23" t="e">
        <f t="shared" si="79"/>
        <v>#N/A</v>
      </c>
    </row>
    <row r="620" spans="1:14">
      <c r="A620" s="7">
        <v>39829</v>
      </c>
      <c r="B620" s="8" t="e">
        <f>VLOOKUP(A620,[2]H00300perf!$B:$P,10,0)</f>
        <v>#N/A</v>
      </c>
      <c r="C620" s="9">
        <v>1000</v>
      </c>
      <c r="D620" s="10" t="e">
        <f t="shared" si="72"/>
        <v>#N/A</v>
      </c>
      <c r="E620" s="11">
        <v>619</v>
      </c>
      <c r="F620" s="11" t="e">
        <f>SUM(D$2:D620)*$B$2</f>
        <v>#N/A</v>
      </c>
      <c r="G620" s="20" t="e">
        <f t="shared" si="73"/>
        <v>#N/A</v>
      </c>
      <c r="H620" s="13" t="e">
        <f t="shared" si="74"/>
        <v>#N/A</v>
      </c>
      <c r="I620" s="13" t="e">
        <f t="shared" si="75"/>
        <v>#N/A</v>
      </c>
      <c r="J620" s="22" t="e">
        <f>1000*E620/SUM($D$2:D620)</f>
        <v>#N/A</v>
      </c>
      <c r="K620" s="13" t="e">
        <f t="shared" si="76"/>
        <v>#N/A</v>
      </c>
      <c r="L620" s="23" t="e">
        <f t="shared" si="77"/>
        <v>#N/A</v>
      </c>
      <c r="M620" s="23" t="e">
        <f t="shared" si="78"/>
        <v>#N/A</v>
      </c>
      <c r="N620" s="23" t="e">
        <f t="shared" si="79"/>
        <v>#N/A</v>
      </c>
    </row>
    <row r="621" spans="1:14">
      <c r="A621" s="7">
        <v>39822</v>
      </c>
      <c r="B621" s="8" t="e">
        <f>VLOOKUP(A621,[2]H00300perf!$B:$P,10,0)</f>
        <v>#N/A</v>
      </c>
      <c r="C621" s="9">
        <v>1000</v>
      </c>
      <c r="D621" s="10" t="e">
        <f t="shared" si="72"/>
        <v>#N/A</v>
      </c>
      <c r="E621" s="11">
        <v>620</v>
      </c>
      <c r="F621" s="11" t="e">
        <f>SUM(D$2:D621)*$B$2</f>
        <v>#N/A</v>
      </c>
      <c r="G621" s="20" t="e">
        <f t="shared" si="73"/>
        <v>#N/A</v>
      </c>
      <c r="H621" s="13" t="e">
        <f t="shared" si="74"/>
        <v>#N/A</v>
      </c>
      <c r="I621" s="13" t="e">
        <f t="shared" si="75"/>
        <v>#N/A</v>
      </c>
      <c r="J621" s="22" t="e">
        <f>1000*E621/SUM($D$2:D621)</f>
        <v>#N/A</v>
      </c>
      <c r="K621" s="13" t="e">
        <f t="shared" si="76"/>
        <v>#N/A</v>
      </c>
      <c r="L621" s="23" t="e">
        <f t="shared" si="77"/>
        <v>#N/A</v>
      </c>
      <c r="M621" s="23" t="e">
        <f t="shared" si="78"/>
        <v>#N/A</v>
      </c>
      <c r="N621" s="23" t="e">
        <f t="shared" si="79"/>
        <v>#N/A</v>
      </c>
    </row>
    <row r="622" spans="1:14">
      <c r="A622" s="7">
        <v>39813</v>
      </c>
      <c r="B622" s="8" t="e">
        <f>VLOOKUP(A622,[2]H00300perf!$B:$P,10,0)</f>
        <v>#N/A</v>
      </c>
      <c r="C622" s="9">
        <v>1000</v>
      </c>
      <c r="D622" s="10" t="e">
        <f t="shared" si="72"/>
        <v>#N/A</v>
      </c>
      <c r="E622" s="11">
        <v>621</v>
      </c>
      <c r="F622" s="11" t="e">
        <f>SUM(D$2:D622)*$B$2</f>
        <v>#N/A</v>
      </c>
      <c r="G622" s="20" t="e">
        <f t="shared" si="73"/>
        <v>#N/A</v>
      </c>
      <c r="H622" s="13" t="e">
        <f t="shared" si="74"/>
        <v>#N/A</v>
      </c>
      <c r="I622" s="13" t="e">
        <f t="shared" si="75"/>
        <v>#N/A</v>
      </c>
      <c r="J622" s="22" t="e">
        <f>1000*E622/SUM($D$2:D622)</f>
        <v>#N/A</v>
      </c>
      <c r="K622" s="13" t="e">
        <f t="shared" si="76"/>
        <v>#N/A</v>
      </c>
      <c r="L622" s="23" t="e">
        <f t="shared" si="77"/>
        <v>#N/A</v>
      </c>
      <c r="M622" s="23" t="e">
        <f t="shared" si="78"/>
        <v>#N/A</v>
      </c>
      <c r="N622" s="23" t="e">
        <f t="shared" si="79"/>
        <v>#N/A</v>
      </c>
    </row>
    <row r="623" spans="1:14">
      <c r="A623" s="7">
        <v>39808</v>
      </c>
      <c r="B623" s="8" t="e">
        <f>VLOOKUP(A623,[2]H00300perf!$B:$P,10,0)</f>
        <v>#N/A</v>
      </c>
      <c r="C623" s="9">
        <v>1000</v>
      </c>
      <c r="D623" s="10" t="e">
        <f t="shared" si="72"/>
        <v>#N/A</v>
      </c>
      <c r="E623" s="11">
        <v>622</v>
      </c>
      <c r="F623" s="11" t="e">
        <f>SUM(D$2:D623)*$B$2</f>
        <v>#N/A</v>
      </c>
      <c r="G623" s="20" t="e">
        <f t="shared" si="73"/>
        <v>#N/A</v>
      </c>
      <c r="H623" s="13" t="e">
        <f t="shared" si="74"/>
        <v>#N/A</v>
      </c>
      <c r="I623" s="13" t="e">
        <f t="shared" si="75"/>
        <v>#N/A</v>
      </c>
      <c r="J623" s="22" t="e">
        <f>1000*E623/SUM($D$2:D623)</f>
        <v>#N/A</v>
      </c>
      <c r="K623" s="13" t="e">
        <f t="shared" si="76"/>
        <v>#N/A</v>
      </c>
      <c r="L623" s="23" t="e">
        <f t="shared" si="77"/>
        <v>#N/A</v>
      </c>
      <c r="M623" s="23" t="e">
        <f t="shared" si="78"/>
        <v>#N/A</v>
      </c>
      <c r="N623" s="23" t="e">
        <f t="shared" si="79"/>
        <v>#N/A</v>
      </c>
    </row>
    <row r="624" spans="1:14">
      <c r="A624" s="7">
        <v>39801</v>
      </c>
      <c r="B624" s="8" t="e">
        <f>VLOOKUP(A624,[2]H00300perf!$B:$P,10,0)</f>
        <v>#N/A</v>
      </c>
      <c r="C624" s="9">
        <v>1000</v>
      </c>
      <c r="D624" s="10" t="e">
        <f t="shared" si="72"/>
        <v>#N/A</v>
      </c>
      <c r="E624" s="11">
        <v>623</v>
      </c>
      <c r="F624" s="11" t="e">
        <f>SUM(D$2:D624)*$B$2</f>
        <v>#N/A</v>
      </c>
      <c r="G624" s="20" t="e">
        <f t="shared" si="73"/>
        <v>#N/A</v>
      </c>
      <c r="H624" s="13" t="e">
        <f t="shared" si="74"/>
        <v>#N/A</v>
      </c>
      <c r="I624" s="13" t="e">
        <f t="shared" si="75"/>
        <v>#N/A</v>
      </c>
      <c r="J624" s="22" t="e">
        <f>1000*E624/SUM($D$2:D624)</f>
        <v>#N/A</v>
      </c>
      <c r="K624" s="13" t="e">
        <f t="shared" si="76"/>
        <v>#N/A</v>
      </c>
      <c r="L624" s="23" t="e">
        <f t="shared" si="77"/>
        <v>#N/A</v>
      </c>
      <c r="M624" s="23" t="e">
        <f t="shared" si="78"/>
        <v>#N/A</v>
      </c>
      <c r="N624" s="23" t="e">
        <f t="shared" si="79"/>
        <v>#N/A</v>
      </c>
    </row>
    <row r="625" spans="1:14">
      <c r="A625" s="7">
        <v>39794</v>
      </c>
      <c r="B625" s="8" t="e">
        <f>VLOOKUP(A625,[2]H00300perf!$B:$P,10,0)</f>
        <v>#N/A</v>
      </c>
      <c r="C625" s="9">
        <v>1000</v>
      </c>
      <c r="D625" s="10" t="e">
        <f t="shared" si="72"/>
        <v>#N/A</v>
      </c>
      <c r="E625" s="11">
        <v>624</v>
      </c>
      <c r="F625" s="11" t="e">
        <f>SUM(D$2:D625)*$B$2</f>
        <v>#N/A</v>
      </c>
      <c r="G625" s="20" t="e">
        <f t="shared" si="73"/>
        <v>#N/A</v>
      </c>
      <c r="H625" s="13" t="e">
        <f t="shared" si="74"/>
        <v>#N/A</v>
      </c>
      <c r="I625" s="13" t="e">
        <f t="shared" si="75"/>
        <v>#N/A</v>
      </c>
      <c r="J625" s="22" t="e">
        <f>1000*E625/SUM($D$2:D625)</f>
        <v>#N/A</v>
      </c>
      <c r="K625" s="13" t="e">
        <f t="shared" si="76"/>
        <v>#N/A</v>
      </c>
      <c r="L625" s="23" t="e">
        <f t="shared" si="77"/>
        <v>#N/A</v>
      </c>
      <c r="M625" s="23" t="e">
        <f t="shared" si="78"/>
        <v>#N/A</v>
      </c>
      <c r="N625" s="23" t="e">
        <f t="shared" si="79"/>
        <v>#N/A</v>
      </c>
    </row>
    <row r="626" spans="1:14">
      <c r="A626" s="7">
        <v>39787</v>
      </c>
      <c r="B626" s="8" t="e">
        <f>VLOOKUP(A626,[2]H00300perf!$B:$P,10,0)</f>
        <v>#N/A</v>
      </c>
      <c r="C626" s="9">
        <v>1000</v>
      </c>
      <c r="D626" s="10" t="e">
        <f t="shared" si="72"/>
        <v>#N/A</v>
      </c>
      <c r="E626" s="11">
        <v>625</v>
      </c>
      <c r="F626" s="11" t="e">
        <f>SUM(D$2:D626)*$B$2</f>
        <v>#N/A</v>
      </c>
      <c r="G626" s="20" t="e">
        <f t="shared" si="73"/>
        <v>#N/A</v>
      </c>
      <c r="H626" s="13" t="e">
        <f t="shared" si="74"/>
        <v>#N/A</v>
      </c>
      <c r="I626" s="13" t="e">
        <f t="shared" si="75"/>
        <v>#N/A</v>
      </c>
      <c r="J626" s="22" t="e">
        <f>1000*E626/SUM($D$2:D626)</f>
        <v>#N/A</v>
      </c>
      <c r="K626" s="13" t="e">
        <f t="shared" si="76"/>
        <v>#N/A</v>
      </c>
      <c r="L626" s="23" t="e">
        <f t="shared" si="77"/>
        <v>#N/A</v>
      </c>
      <c r="M626" s="23" t="e">
        <f t="shared" si="78"/>
        <v>#N/A</v>
      </c>
      <c r="N626" s="23" t="e">
        <f t="shared" si="79"/>
        <v>#N/A</v>
      </c>
    </row>
    <row r="627" spans="1:14">
      <c r="A627" s="7">
        <v>39780</v>
      </c>
      <c r="B627" s="8" t="e">
        <f>VLOOKUP(A627,[2]H00300perf!$B:$P,10,0)</f>
        <v>#N/A</v>
      </c>
      <c r="C627" s="9">
        <v>1000</v>
      </c>
      <c r="D627" s="10" t="e">
        <f t="shared" si="72"/>
        <v>#N/A</v>
      </c>
      <c r="E627" s="11">
        <v>626</v>
      </c>
      <c r="F627" s="11" t="e">
        <f>SUM(D$2:D627)*$B$2</f>
        <v>#N/A</v>
      </c>
      <c r="G627" s="20" t="e">
        <f t="shared" si="73"/>
        <v>#N/A</v>
      </c>
      <c r="H627" s="13" t="e">
        <f t="shared" si="74"/>
        <v>#N/A</v>
      </c>
      <c r="I627" s="13" t="e">
        <f t="shared" si="75"/>
        <v>#N/A</v>
      </c>
      <c r="J627" s="22" t="e">
        <f>1000*E627/SUM($D$2:D627)</f>
        <v>#N/A</v>
      </c>
      <c r="K627" s="13" t="e">
        <f t="shared" si="76"/>
        <v>#N/A</v>
      </c>
      <c r="L627" s="23" t="e">
        <f t="shared" si="77"/>
        <v>#N/A</v>
      </c>
      <c r="M627" s="23" t="e">
        <f t="shared" si="78"/>
        <v>#N/A</v>
      </c>
      <c r="N627" s="23" t="e">
        <f t="shared" si="79"/>
        <v>#N/A</v>
      </c>
    </row>
    <row r="628" spans="1:14">
      <c r="A628" s="7">
        <v>39773</v>
      </c>
      <c r="B628" s="8" t="e">
        <f>VLOOKUP(A628,[2]H00300perf!$B:$P,10,0)</f>
        <v>#N/A</v>
      </c>
      <c r="C628" s="9">
        <v>1000</v>
      </c>
      <c r="D628" s="10" t="e">
        <f t="shared" si="72"/>
        <v>#N/A</v>
      </c>
      <c r="E628" s="11">
        <v>627</v>
      </c>
      <c r="F628" s="11" t="e">
        <f>SUM(D$2:D628)*$B$2</f>
        <v>#N/A</v>
      </c>
      <c r="G628" s="20" t="e">
        <f t="shared" si="73"/>
        <v>#N/A</v>
      </c>
      <c r="H628" s="13" t="e">
        <f t="shared" si="74"/>
        <v>#N/A</v>
      </c>
      <c r="I628" s="13" t="e">
        <f t="shared" si="75"/>
        <v>#N/A</v>
      </c>
      <c r="J628" s="22" t="e">
        <f>1000*E628/SUM($D$2:D628)</f>
        <v>#N/A</v>
      </c>
      <c r="K628" s="13" t="e">
        <f t="shared" si="76"/>
        <v>#N/A</v>
      </c>
      <c r="L628" s="23" t="e">
        <f t="shared" si="77"/>
        <v>#N/A</v>
      </c>
      <c r="M628" s="23" t="e">
        <f t="shared" si="78"/>
        <v>#N/A</v>
      </c>
      <c r="N628" s="23" t="e">
        <f t="shared" si="79"/>
        <v>#N/A</v>
      </c>
    </row>
    <row r="629" spans="1:14">
      <c r="A629" s="7">
        <v>39766</v>
      </c>
      <c r="B629" s="8" t="e">
        <f>VLOOKUP(A629,[2]H00300perf!$B:$P,10,0)</f>
        <v>#N/A</v>
      </c>
      <c r="C629" s="9">
        <v>1000</v>
      </c>
      <c r="D629" s="10" t="e">
        <f t="shared" si="72"/>
        <v>#N/A</v>
      </c>
      <c r="E629" s="11">
        <v>628</v>
      </c>
      <c r="F629" s="11" t="e">
        <f>SUM(D$2:D629)*$B$2</f>
        <v>#N/A</v>
      </c>
      <c r="G629" s="20" t="e">
        <f t="shared" si="73"/>
        <v>#N/A</v>
      </c>
      <c r="H629" s="13" t="e">
        <f t="shared" si="74"/>
        <v>#N/A</v>
      </c>
      <c r="I629" s="13" t="e">
        <f t="shared" si="75"/>
        <v>#N/A</v>
      </c>
      <c r="J629" s="22" t="e">
        <f>1000*E629/SUM($D$2:D629)</f>
        <v>#N/A</v>
      </c>
      <c r="K629" s="13" t="e">
        <f t="shared" si="76"/>
        <v>#N/A</v>
      </c>
      <c r="L629" s="23" t="e">
        <f t="shared" si="77"/>
        <v>#N/A</v>
      </c>
      <c r="M629" s="23" t="e">
        <f t="shared" si="78"/>
        <v>#N/A</v>
      </c>
      <c r="N629" s="23" t="e">
        <f t="shared" si="79"/>
        <v>#N/A</v>
      </c>
    </row>
    <row r="630" spans="1:14">
      <c r="A630" s="7">
        <v>39759</v>
      </c>
      <c r="B630" s="8" t="e">
        <f>VLOOKUP(A630,[2]H00300perf!$B:$P,10,0)</f>
        <v>#N/A</v>
      </c>
      <c r="C630" s="9">
        <v>1000</v>
      </c>
      <c r="D630" s="10" t="e">
        <f t="shared" si="72"/>
        <v>#N/A</v>
      </c>
      <c r="E630" s="11">
        <v>629</v>
      </c>
      <c r="F630" s="11" t="e">
        <f>SUM(D$2:D630)*$B$2</f>
        <v>#N/A</v>
      </c>
      <c r="G630" s="20" t="e">
        <f t="shared" si="73"/>
        <v>#N/A</v>
      </c>
      <c r="H630" s="13" t="e">
        <f t="shared" si="74"/>
        <v>#N/A</v>
      </c>
      <c r="I630" s="13" t="e">
        <f t="shared" si="75"/>
        <v>#N/A</v>
      </c>
      <c r="J630" s="22" t="e">
        <f>1000*E630/SUM($D$2:D630)</f>
        <v>#N/A</v>
      </c>
      <c r="K630" s="13" t="e">
        <f t="shared" si="76"/>
        <v>#N/A</v>
      </c>
      <c r="L630" s="23" t="e">
        <f t="shared" si="77"/>
        <v>#N/A</v>
      </c>
      <c r="M630" s="23" t="e">
        <f t="shared" si="78"/>
        <v>#N/A</v>
      </c>
      <c r="N630" s="23" t="e">
        <f t="shared" si="79"/>
        <v>#N/A</v>
      </c>
    </row>
    <row r="631" spans="1:14">
      <c r="A631" s="7">
        <v>39752</v>
      </c>
      <c r="B631" s="8" t="e">
        <f>VLOOKUP(A631,[2]H00300perf!$B:$P,10,0)</f>
        <v>#N/A</v>
      </c>
      <c r="C631" s="9">
        <v>1000</v>
      </c>
      <c r="D631" s="10" t="e">
        <f t="shared" si="72"/>
        <v>#N/A</v>
      </c>
      <c r="E631" s="11">
        <v>630</v>
      </c>
      <c r="F631" s="11" t="e">
        <f>SUM(D$2:D631)*$B$2</f>
        <v>#N/A</v>
      </c>
      <c r="G631" s="20" t="e">
        <f t="shared" si="73"/>
        <v>#N/A</v>
      </c>
      <c r="H631" s="13" t="e">
        <f t="shared" si="74"/>
        <v>#N/A</v>
      </c>
      <c r="I631" s="13" t="e">
        <f t="shared" si="75"/>
        <v>#N/A</v>
      </c>
      <c r="J631" s="22" t="e">
        <f>1000*E631/SUM($D$2:D631)</f>
        <v>#N/A</v>
      </c>
      <c r="K631" s="13" t="e">
        <f t="shared" si="76"/>
        <v>#N/A</v>
      </c>
      <c r="L631" s="23" t="e">
        <f t="shared" si="77"/>
        <v>#N/A</v>
      </c>
      <c r="M631" s="23" t="e">
        <f t="shared" si="78"/>
        <v>#N/A</v>
      </c>
      <c r="N631" s="23" t="e">
        <f t="shared" si="79"/>
        <v>#N/A</v>
      </c>
    </row>
    <row r="632" spans="1:14">
      <c r="A632" s="7">
        <v>39745</v>
      </c>
      <c r="B632" s="8" t="e">
        <f>VLOOKUP(A632,[2]H00300perf!$B:$P,10,0)</f>
        <v>#N/A</v>
      </c>
      <c r="C632" s="9">
        <v>1000</v>
      </c>
      <c r="D632" s="10" t="e">
        <f t="shared" si="72"/>
        <v>#N/A</v>
      </c>
      <c r="E632" s="11">
        <v>631</v>
      </c>
      <c r="F632" s="11" t="e">
        <f>SUM(D$2:D632)*$B$2</f>
        <v>#N/A</v>
      </c>
      <c r="G632" s="20" t="e">
        <f t="shared" si="73"/>
        <v>#N/A</v>
      </c>
      <c r="H632" s="13" t="e">
        <f t="shared" si="74"/>
        <v>#N/A</v>
      </c>
      <c r="I632" s="13" t="e">
        <f t="shared" si="75"/>
        <v>#N/A</v>
      </c>
      <c r="J632" s="22" t="e">
        <f>1000*E632/SUM($D$2:D632)</f>
        <v>#N/A</v>
      </c>
      <c r="K632" s="13" t="e">
        <f t="shared" si="76"/>
        <v>#N/A</v>
      </c>
      <c r="L632" s="23" t="e">
        <f t="shared" si="77"/>
        <v>#N/A</v>
      </c>
      <c r="M632" s="23" t="e">
        <f t="shared" si="78"/>
        <v>#N/A</v>
      </c>
      <c r="N632" s="23" t="e">
        <f t="shared" si="79"/>
        <v>#N/A</v>
      </c>
    </row>
    <row r="633" spans="1:14">
      <c r="A633" s="7">
        <v>39738</v>
      </c>
      <c r="B633" s="8" t="e">
        <f>VLOOKUP(A633,[2]H00300perf!$B:$P,10,0)</f>
        <v>#N/A</v>
      </c>
      <c r="C633" s="9">
        <v>1000</v>
      </c>
      <c r="D633" s="10" t="e">
        <f t="shared" si="72"/>
        <v>#N/A</v>
      </c>
      <c r="E633" s="11">
        <v>632</v>
      </c>
      <c r="F633" s="11" t="e">
        <f>SUM(D$2:D633)*$B$2</f>
        <v>#N/A</v>
      </c>
      <c r="G633" s="20" t="e">
        <f t="shared" si="73"/>
        <v>#N/A</v>
      </c>
      <c r="H633" s="13" t="e">
        <f t="shared" si="74"/>
        <v>#N/A</v>
      </c>
      <c r="I633" s="13" t="e">
        <f t="shared" si="75"/>
        <v>#N/A</v>
      </c>
      <c r="J633" s="22" t="e">
        <f>1000*E633/SUM($D$2:D633)</f>
        <v>#N/A</v>
      </c>
      <c r="K633" s="13" t="e">
        <f t="shared" si="76"/>
        <v>#N/A</v>
      </c>
      <c r="L633" s="23" t="e">
        <f t="shared" si="77"/>
        <v>#N/A</v>
      </c>
      <c r="M633" s="23" t="e">
        <f t="shared" si="78"/>
        <v>#N/A</v>
      </c>
      <c r="N633" s="23" t="e">
        <f t="shared" si="79"/>
        <v>#N/A</v>
      </c>
    </row>
    <row r="634" spans="1:14">
      <c r="A634" s="7">
        <v>39731</v>
      </c>
      <c r="B634" s="8" t="e">
        <f>VLOOKUP(A634,[2]H00300perf!$B:$P,10,0)</f>
        <v>#N/A</v>
      </c>
      <c r="C634" s="9">
        <v>1000</v>
      </c>
      <c r="D634" s="10" t="e">
        <f t="shared" si="72"/>
        <v>#N/A</v>
      </c>
      <c r="E634" s="11">
        <v>633</v>
      </c>
      <c r="F634" s="11" t="e">
        <f>SUM(D$2:D634)*$B$2</f>
        <v>#N/A</v>
      </c>
      <c r="G634" s="20" t="e">
        <f t="shared" si="73"/>
        <v>#N/A</v>
      </c>
      <c r="H634" s="13" t="e">
        <f t="shared" si="74"/>
        <v>#N/A</v>
      </c>
      <c r="I634" s="13" t="e">
        <f t="shared" si="75"/>
        <v>#N/A</v>
      </c>
      <c r="J634" s="22" t="e">
        <f>1000*E634/SUM($D$2:D634)</f>
        <v>#N/A</v>
      </c>
      <c r="K634" s="13" t="e">
        <f t="shared" si="76"/>
        <v>#N/A</v>
      </c>
      <c r="L634" s="23" t="e">
        <f t="shared" si="77"/>
        <v>#N/A</v>
      </c>
      <c r="M634" s="23" t="e">
        <f t="shared" si="78"/>
        <v>#N/A</v>
      </c>
      <c r="N634" s="23" t="e">
        <f t="shared" si="79"/>
        <v>#N/A</v>
      </c>
    </row>
    <row r="635" spans="1:14">
      <c r="A635" s="7">
        <v>39717</v>
      </c>
      <c r="B635" s="8" t="e">
        <f>VLOOKUP(A635,[2]H00300perf!$B:$P,10,0)</f>
        <v>#N/A</v>
      </c>
      <c r="C635" s="9">
        <v>1000</v>
      </c>
      <c r="D635" s="10" t="e">
        <f t="shared" si="72"/>
        <v>#N/A</v>
      </c>
      <c r="E635" s="11">
        <v>634</v>
      </c>
      <c r="F635" s="11" t="e">
        <f>SUM(D$2:D635)*$B$2</f>
        <v>#N/A</v>
      </c>
      <c r="G635" s="20" t="e">
        <f t="shared" si="73"/>
        <v>#N/A</v>
      </c>
      <c r="H635" s="13" t="e">
        <f t="shared" si="74"/>
        <v>#N/A</v>
      </c>
      <c r="I635" s="13" t="e">
        <f t="shared" si="75"/>
        <v>#N/A</v>
      </c>
      <c r="J635" s="22" t="e">
        <f>1000*E635/SUM($D$2:D635)</f>
        <v>#N/A</v>
      </c>
      <c r="K635" s="13" t="e">
        <f t="shared" si="76"/>
        <v>#N/A</v>
      </c>
      <c r="L635" s="23" t="e">
        <f t="shared" si="77"/>
        <v>#N/A</v>
      </c>
      <c r="M635" s="23" t="e">
        <f t="shared" si="78"/>
        <v>#N/A</v>
      </c>
      <c r="N635" s="23" t="e">
        <f t="shared" si="79"/>
        <v>#N/A</v>
      </c>
    </row>
    <row r="636" spans="1:14">
      <c r="A636" s="7">
        <v>39710</v>
      </c>
      <c r="B636" s="8" t="e">
        <f>VLOOKUP(A636,[2]H00300perf!$B:$P,10,0)</f>
        <v>#N/A</v>
      </c>
      <c r="C636" s="9">
        <v>1000</v>
      </c>
      <c r="D636" s="10" t="e">
        <f t="shared" si="72"/>
        <v>#N/A</v>
      </c>
      <c r="E636" s="11">
        <v>635</v>
      </c>
      <c r="F636" s="11" t="e">
        <f>SUM(D$2:D636)*$B$2</f>
        <v>#N/A</v>
      </c>
      <c r="G636" s="20" t="e">
        <f t="shared" si="73"/>
        <v>#N/A</v>
      </c>
      <c r="H636" s="13" t="e">
        <f t="shared" si="74"/>
        <v>#N/A</v>
      </c>
      <c r="I636" s="13" t="e">
        <f t="shared" si="75"/>
        <v>#N/A</v>
      </c>
      <c r="J636" s="22" t="e">
        <f>1000*E636/SUM($D$2:D636)</f>
        <v>#N/A</v>
      </c>
      <c r="K636" s="13" t="e">
        <f t="shared" si="76"/>
        <v>#N/A</v>
      </c>
      <c r="L636" s="23" t="e">
        <f t="shared" si="77"/>
        <v>#N/A</v>
      </c>
      <c r="M636" s="23" t="e">
        <f t="shared" si="78"/>
        <v>#N/A</v>
      </c>
      <c r="N636" s="23" t="e">
        <f t="shared" si="79"/>
        <v>#N/A</v>
      </c>
    </row>
    <row r="637" spans="1:14">
      <c r="A637" s="7">
        <v>39703</v>
      </c>
      <c r="B637" s="8" t="e">
        <f>VLOOKUP(A637,[2]H00300perf!$B:$P,10,0)</f>
        <v>#N/A</v>
      </c>
      <c r="C637" s="9">
        <v>1000</v>
      </c>
      <c r="D637" s="10" t="e">
        <f t="shared" si="72"/>
        <v>#N/A</v>
      </c>
      <c r="E637" s="11">
        <v>636</v>
      </c>
      <c r="F637" s="11" t="e">
        <f>SUM(D$2:D637)*$B$2</f>
        <v>#N/A</v>
      </c>
      <c r="G637" s="20" t="e">
        <f t="shared" si="73"/>
        <v>#N/A</v>
      </c>
      <c r="H637" s="13" t="e">
        <f t="shared" si="74"/>
        <v>#N/A</v>
      </c>
      <c r="I637" s="13" t="e">
        <f t="shared" si="75"/>
        <v>#N/A</v>
      </c>
      <c r="J637" s="22" t="e">
        <f>1000*E637/SUM($D$2:D637)</f>
        <v>#N/A</v>
      </c>
      <c r="K637" s="13" t="e">
        <f t="shared" si="76"/>
        <v>#N/A</v>
      </c>
      <c r="L637" s="23" t="e">
        <f t="shared" si="77"/>
        <v>#N/A</v>
      </c>
      <c r="M637" s="23" t="e">
        <f t="shared" si="78"/>
        <v>#N/A</v>
      </c>
      <c r="N637" s="23" t="e">
        <f t="shared" si="79"/>
        <v>#N/A</v>
      </c>
    </row>
    <row r="638" spans="1:14">
      <c r="A638" s="7">
        <v>39696</v>
      </c>
      <c r="B638" s="8" t="e">
        <f>VLOOKUP(A638,[2]H00300perf!$B:$P,10,0)</f>
        <v>#N/A</v>
      </c>
      <c r="C638" s="9">
        <v>1000</v>
      </c>
      <c r="D638" s="10" t="e">
        <f t="shared" si="72"/>
        <v>#N/A</v>
      </c>
      <c r="E638" s="11">
        <v>637</v>
      </c>
      <c r="F638" s="11" t="e">
        <f>SUM(D$2:D638)*$B$2</f>
        <v>#N/A</v>
      </c>
      <c r="G638" s="20" t="e">
        <f t="shared" si="73"/>
        <v>#N/A</v>
      </c>
      <c r="H638" s="13" t="e">
        <f t="shared" si="74"/>
        <v>#N/A</v>
      </c>
      <c r="I638" s="13" t="e">
        <f t="shared" si="75"/>
        <v>#N/A</v>
      </c>
      <c r="J638" s="22" t="e">
        <f>1000*E638/SUM($D$2:D638)</f>
        <v>#N/A</v>
      </c>
      <c r="K638" s="13" t="e">
        <f t="shared" si="76"/>
        <v>#N/A</v>
      </c>
      <c r="L638" s="23" t="e">
        <f t="shared" si="77"/>
        <v>#N/A</v>
      </c>
      <c r="M638" s="23" t="e">
        <f t="shared" si="78"/>
        <v>#N/A</v>
      </c>
      <c r="N638" s="23" t="e">
        <f t="shared" si="79"/>
        <v>#N/A</v>
      </c>
    </row>
    <row r="639" spans="1:14">
      <c r="A639" s="7">
        <v>39689</v>
      </c>
      <c r="B639" s="8" t="e">
        <f>VLOOKUP(A639,[2]H00300perf!$B:$P,10,0)</f>
        <v>#N/A</v>
      </c>
      <c r="C639" s="9">
        <v>1000</v>
      </c>
      <c r="D639" s="10" t="e">
        <f t="shared" si="72"/>
        <v>#N/A</v>
      </c>
      <c r="E639" s="11">
        <v>638</v>
      </c>
      <c r="F639" s="11" t="e">
        <f>SUM(D$2:D639)*$B$2</f>
        <v>#N/A</v>
      </c>
      <c r="G639" s="20" t="e">
        <f t="shared" si="73"/>
        <v>#N/A</v>
      </c>
      <c r="H639" s="13" t="e">
        <f t="shared" si="74"/>
        <v>#N/A</v>
      </c>
      <c r="I639" s="13" t="e">
        <f t="shared" si="75"/>
        <v>#N/A</v>
      </c>
      <c r="J639" s="22" t="e">
        <f>1000*E639/SUM($D$2:D639)</f>
        <v>#N/A</v>
      </c>
      <c r="K639" s="13" t="e">
        <f t="shared" si="76"/>
        <v>#N/A</v>
      </c>
      <c r="L639" s="23" t="e">
        <f t="shared" si="77"/>
        <v>#N/A</v>
      </c>
      <c r="M639" s="23" t="e">
        <f t="shared" si="78"/>
        <v>#N/A</v>
      </c>
      <c r="N639" s="23" t="e">
        <f t="shared" si="79"/>
        <v>#N/A</v>
      </c>
    </row>
    <row r="640" spans="1:14">
      <c r="A640" s="7">
        <v>39682</v>
      </c>
      <c r="B640" s="8" t="e">
        <f>VLOOKUP(A640,[2]H00300perf!$B:$P,10,0)</f>
        <v>#N/A</v>
      </c>
      <c r="C640" s="9">
        <v>1000</v>
      </c>
      <c r="D640" s="10" t="e">
        <f t="shared" si="72"/>
        <v>#N/A</v>
      </c>
      <c r="E640" s="11">
        <v>639</v>
      </c>
      <c r="F640" s="11" t="e">
        <f>SUM(D$2:D640)*$B$2</f>
        <v>#N/A</v>
      </c>
      <c r="G640" s="20" t="e">
        <f t="shared" si="73"/>
        <v>#N/A</v>
      </c>
      <c r="H640" s="13" t="e">
        <f t="shared" si="74"/>
        <v>#N/A</v>
      </c>
      <c r="I640" s="13" t="e">
        <f t="shared" si="75"/>
        <v>#N/A</v>
      </c>
      <c r="J640" s="22" t="e">
        <f>1000*E640/SUM($D$2:D640)</f>
        <v>#N/A</v>
      </c>
      <c r="K640" s="13" t="e">
        <f t="shared" si="76"/>
        <v>#N/A</v>
      </c>
      <c r="L640" s="23" t="e">
        <f t="shared" si="77"/>
        <v>#N/A</v>
      </c>
      <c r="M640" s="23" t="e">
        <f t="shared" si="78"/>
        <v>#N/A</v>
      </c>
      <c r="N640" s="23" t="e">
        <f t="shared" si="79"/>
        <v>#N/A</v>
      </c>
    </row>
    <row r="641" spans="1:14">
      <c r="A641" s="7">
        <v>39675</v>
      </c>
      <c r="B641" s="8" t="e">
        <f>VLOOKUP(A641,[2]H00300perf!$B:$P,10,0)</f>
        <v>#N/A</v>
      </c>
      <c r="C641" s="9">
        <v>1000</v>
      </c>
      <c r="D641" s="10" t="e">
        <f t="shared" si="72"/>
        <v>#N/A</v>
      </c>
      <c r="E641" s="11">
        <v>640</v>
      </c>
      <c r="F641" s="11" t="e">
        <f>SUM(D$2:D641)*$B$2</f>
        <v>#N/A</v>
      </c>
      <c r="G641" s="20" t="e">
        <f t="shared" si="73"/>
        <v>#N/A</v>
      </c>
      <c r="H641" s="13" t="e">
        <f t="shared" si="74"/>
        <v>#N/A</v>
      </c>
      <c r="I641" s="13" t="e">
        <f t="shared" si="75"/>
        <v>#N/A</v>
      </c>
      <c r="J641" s="22" t="e">
        <f>1000*E641/SUM($D$2:D641)</f>
        <v>#N/A</v>
      </c>
      <c r="K641" s="13" t="e">
        <f t="shared" si="76"/>
        <v>#N/A</v>
      </c>
      <c r="L641" s="23" t="e">
        <f t="shared" si="77"/>
        <v>#N/A</v>
      </c>
      <c r="M641" s="23" t="e">
        <f t="shared" si="78"/>
        <v>#N/A</v>
      </c>
      <c r="N641" s="23" t="e">
        <f t="shared" si="79"/>
        <v>#N/A</v>
      </c>
    </row>
    <row r="642" spans="1:14">
      <c r="A642" s="7">
        <v>39668</v>
      </c>
      <c r="B642" s="8" t="e">
        <f>VLOOKUP(A642,[2]H00300perf!$B:$P,10,0)</f>
        <v>#N/A</v>
      </c>
      <c r="C642" s="9">
        <v>1000</v>
      </c>
      <c r="D642" s="10" t="e">
        <f t="shared" ref="D642:D705" si="80">C642/B642</f>
        <v>#N/A</v>
      </c>
      <c r="E642" s="11">
        <v>641</v>
      </c>
      <c r="F642" s="11" t="e">
        <f>SUM(D$2:D642)*$B$2</f>
        <v>#N/A</v>
      </c>
      <c r="G642" s="20" t="e">
        <f t="shared" si="73"/>
        <v>#N/A</v>
      </c>
      <c r="H642" s="13" t="e">
        <f t="shared" si="74"/>
        <v>#N/A</v>
      </c>
      <c r="I642" s="13" t="e">
        <f t="shared" si="75"/>
        <v>#N/A</v>
      </c>
      <c r="J642" s="22" t="e">
        <f>1000*E642/SUM($D$2:D642)</f>
        <v>#N/A</v>
      </c>
      <c r="K642" s="13" t="e">
        <f t="shared" si="76"/>
        <v>#N/A</v>
      </c>
      <c r="L642" s="23" t="e">
        <f t="shared" si="77"/>
        <v>#N/A</v>
      </c>
      <c r="M642" s="23" t="e">
        <f t="shared" si="78"/>
        <v>#N/A</v>
      </c>
      <c r="N642" s="23" t="e">
        <f t="shared" si="79"/>
        <v>#N/A</v>
      </c>
    </row>
    <row r="643" spans="1:14">
      <c r="A643" s="7">
        <v>39661</v>
      </c>
      <c r="B643" s="8" t="e">
        <f>VLOOKUP(A643,[2]H00300perf!$B:$P,10,0)</f>
        <v>#N/A</v>
      </c>
      <c r="C643" s="9">
        <v>1000</v>
      </c>
      <c r="D643" s="10" t="e">
        <f t="shared" si="80"/>
        <v>#N/A</v>
      </c>
      <c r="E643" s="11">
        <v>642</v>
      </c>
      <c r="F643" s="11" t="e">
        <f>SUM(D$2:D643)*$B$2</f>
        <v>#N/A</v>
      </c>
      <c r="G643" s="20" t="e">
        <f t="shared" ref="G643:G706" si="81">RATE(E643,-1000,0,F643,0)</f>
        <v>#N/A</v>
      </c>
      <c r="H643" s="13" t="e">
        <f t="shared" ref="H643:H706" si="82">(1+G643)^52-1</f>
        <v>#N/A</v>
      </c>
      <c r="I643" s="13" t="e">
        <f t="shared" ref="I643:I706" si="83">($B$2/B643)^(52/(E643-1))-1</f>
        <v>#N/A</v>
      </c>
      <c r="J643" s="22" t="e">
        <f>1000*E643/SUM($D$2:D643)</f>
        <v>#N/A</v>
      </c>
      <c r="K643" s="13" t="e">
        <f t="shared" ref="K643:K706" si="84">($B$2/J643)^(52/(E643-1))-1</f>
        <v>#N/A</v>
      </c>
      <c r="L643" s="23" t="e">
        <f t="shared" ref="L643:L706" si="85">H643-I643</f>
        <v>#N/A</v>
      </c>
      <c r="M643" s="23" t="e">
        <f t="shared" ref="M643:M706" si="86">H643-K643</f>
        <v>#N/A</v>
      </c>
      <c r="N643" s="23" t="e">
        <f t="shared" si="79"/>
        <v>#N/A</v>
      </c>
    </row>
    <row r="644" spans="1:14">
      <c r="A644" s="7">
        <v>39654</v>
      </c>
      <c r="B644" s="8" t="e">
        <f>VLOOKUP(A644,[2]H00300perf!$B:$P,10,0)</f>
        <v>#N/A</v>
      </c>
      <c r="C644" s="9">
        <v>1000</v>
      </c>
      <c r="D644" s="10" t="e">
        <f t="shared" si="80"/>
        <v>#N/A</v>
      </c>
      <c r="E644" s="11">
        <v>643</v>
      </c>
      <c r="F644" s="11" t="e">
        <f>SUM(D$2:D644)*$B$2</f>
        <v>#N/A</v>
      </c>
      <c r="G644" s="20" t="e">
        <f t="shared" si="81"/>
        <v>#N/A</v>
      </c>
      <c r="H644" s="13" t="e">
        <f t="shared" si="82"/>
        <v>#N/A</v>
      </c>
      <c r="I644" s="13" t="e">
        <f t="shared" si="83"/>
        <v>#N/A</v>
      </c>
      <c r="J644" s="22" t="e">
        <f>1000*E644/SUM($D$2:D644)</f>
        <v>#N/A</v>
      </c>
      <c r="K644" s="13" t="e">
        <f t="shared" si="84"/>
        <v>#N/A</v>
      </c>
      <c r="L644" s="23" t="e">
        <f t="shared" si="85"/>
        <v>#N/A</v>
      </c>
      <c r="M644" s="23" t="e">
        <f t="shared" si="86"/>
        <v>#N/A</v>
      </c>
      <c r="N644" s="23" t="e">
        <f t="shared" ref="N644:N707" si="87">K644-I644</f>
        <v>#N/A</v>
      </c>
    </row>
    <row r="645" spans="1:14">
      <c r="A645" s="7">
        <v>39647</v>
      </c>
      <c r="B645" s="8" t="e">
        <f>VLOOKUP(A645,[2]H00300perf!$B:$P,10,0)</f>
        <v>#N/A</v>
      </c>
      <c r="C645" s="9">
        <v>1000</v>
      </c>
      <c r="D645" s="10" t="e">
        <f t="shared" si="80"/>
        <v>#N/A</v>
      </c>
      <c r="E645" s="11">
        <v>644</v>
      </c>
      <c r="F645" s="11" t="e">
        <f>SUM(D$2:D645)*$B$2</f>
        <v>#N/A</v>
      </c>
      <c r="G645" s="20" t="e">
        <f t="shared" si="81"/>
        <v>#N/A</v>
      </c>
      <c r="H645" s="13" t="e">
        <f t="shared" si="82"/>
        <v>#N/A</v>
      </c>
      <c r="I645" s="13" t="e">
        <f t="shared" si="83"/>
        <v>#N/A</v>
      </c>
      <c r="J645" s="22" t="e">
        <f>1000*E645/SUM($D$2:D645)</f>
        <v>#N/A</v>
      </c>
      <c r="K645" s="13" t="e">
        <f t="shared" si="84"/>
        <v>#N/A</v>
      </c>
      <c r="L645" s="23" t="e">
        <f t="shared" si="85"/>
        <v>#N/A</v>
      </c>
      <c r="M645" s="23" t="e">
        <f t="shared" si="86"/>
        <v>#N/A</v>
      </c>
      <c r="N645" s="23" t="e">
        <f t="shared" si="87"/>
        <v>#N/A</v>
      </c>
    </row>
    <row r="646" spans="1:14">
      <c r="A646" s="7">
        <v>39640</v>
      </c>
      <c r="B646" s="8" t="e">
        <f>VLOOKUP(A646,[2]H00300perf!$B:$P,10,0)</f>
        <v>#N/A</v>
      </c>
      <c r="C646" s="9">
        <v>1000</v>
      </c>
      <c r="D646" s="10" t="e">
        <f t="shared" si="80"/>
        <v>#N/A</v>
      </c>
      <c r="E646" s="11">
        <v>645</v>
      </c>
      <c r="F646" s="11" t="e">
        <f>SUM(D$2:D646)*$B$2</f>
        <v>#N/A</v>
      </c>
      <c r="G646" s="20" t="e">
        <f t="shared" si="81"/>
        <v>#N/A</v>
      </c>
      <c r="H646" s="13" t="e">
        <f t="shared" si="82"/>
        <v>#N/A</v>
      </c>
      <c r="I646" s="13" t="e">
        <f t="shared" si="83"/>
        <v>#N/A</v>
      </c>
      <c r="J646" s="22" t="e">
        <f>1000*E646/SUM($D$2:D646)</f>
        <v>#N/A</v>
      </c>
      <c r="K646" s="13" t="e">
        <f t="shared" si="84"/>
        <v>#N/A</v>
      </c>
      <c r="L646" s="23" t="e">
        <f t="shared" si="85"/>
        <v>#N/A</v>
      </c>
      <c r="M646" s="23" t="e">
        <f t="shared" si="86"/>
        <v>#N/A</v>
      </c>
      <c r="N646" s="23" t="e">
        <f t="shared" si="87"/>
        <v>#N/A</v>
      </c>
    </row>
    <row r="647" spans="1:14">
      <c r="A647" s="7">
        <v>39633</v>
      </c>
      <c r="B647" s="8" t="e">
        <f>VLOOKUP(A647,[2]H00300perf!$B:$P,10,0)</f>
        <v>#N/A</v>
      </c>
      <c r="C647" s="9">
        <v>1000</v>
      </c>
      <c r="D647" s="10" t="e">
        <f t="shared" si="80"/>
        <v>#N/A</v>
      </c>
      <c r="E647" s="11">
        <v>646</v>
      </c>
      <c r="F647" s="11" t="e">
        <f>SUM(D$2:D647)*$B$2</f>
        <v>#N/A</v>
      </c>
      <c r="G647" s="20" t="e">
        <f t="shared" si="81"/>
        <v>#N/A</v>
      </c>
      <c r="H647" s="13" t="e">
        <f t="shared" si="82"/>
        <v>#N/A</v>
      </c>
      <c r="I647" s="13" t="e">
        <f t="shared" si="83"/>
        <v>#N/A</v>
      </c>
      <c r="J647" s="22" t="e">
        <f>1000*E647/SUM($D$2:D647)</f>
        <v>#N/A</v>
      </c>
      <c r="K647" s="13" t="e">
        <f t="shared" si="84"/>
        <v>#N/A</v>
      </c>
      <c r="L647" s="23" t="e">
        <f t="shared" si="85"/>
        <v>#N/A</v>
      </c>
      <c r="M647" s="23" t="e">
        <f t="shared" si="86"/>
        <v>#N/A</v>
      </c>
      <c r="N647" s="23" t="e">
        <f t="shared" si="87"/>
        <v>#N/A</v>
      </c>
    </row>
    <row r="648" spans="1:14">
      <c r="A648" s="7">
        <v>39626</v>
      </c>
      <c r="B648" s="8" t="e">
        <f>VLOOKUP(A648,[2]H00300perf!$B:$P,10,0)</f>
        <v>#N/A</v>
      </c>
      <c r="C648" s="9">
        <v>1000</v>
      </c>
      <c r="D648" s="10" t="e">
        <f t="shared" si="80"/>
        <v>#N/A</v>
      </c>
      <c r="E648" s="11">
        <v>647</v>
      </c>
      <c r="F648" s="11" t="e">
        <f>SUM(D$2:D648)*$B$2</f>
        <v>#N/A</v>
      </c>
      <c r="G648" s="20" t="e">
        <f t="shared" si="81"/>
        <v>#N/A</v>
      </c>
      <c r="H648" s="13" t="e">
        <f t="shared" si="82"/>
        <v>#N/A</v>
      </c>
      <c r="I648" s="13" t="e">
        <f t="shared" si="83"/>
        <v>#N/A</v>
      </c>
      <c r="J648" s="22" t="e">
        <f>1000*E648/SUM($D$2:D648)</f>
        <v>#N/A</v>
      </c>
      <c r="K648" s="13" t="e">
        <f t="shared" si="84"/>
        <v>#N/A</v>
      </c>
      <c r="L648" s="23" t="e">
        <f t="shared" si="85"/>
        <v>#N/A</v>
      </c>
      <c r="M648" s="23" t="e">
        <f t="shared" si="86"/>
        <v>#N/A</v>
      </c>
      <c r="N648" s="23" t="e">
        <f t="shared" si="87"/>
        <v>#N/A</v>
      </c>
    </row>
    <row r="649" spans="1:14">
      <c r="A649" s="7">
        <v>39619</v>
      </c>
      <c r="B649" s="8" t="e">
        <f>VLOOKUP(A649,[2]H00300perf!$B:$P,10,0)</f>
        <v>#N/A</v>
      </c>
      <c r="C649" s="9">
        <v>1000</v>
      </c>
      <c r="D649" s="10" t="e">
        <f t="shared" si="80"/>
        <v>#N/A</v>
      </c>
      <c r="E649" s="11">
        <v>648</v>
      </c>
      <c r="F649" s="11" t="e">
        <f>SUM(D$2:D649)*$B$2</f>
        <v>#N/A</v>
      </c>
      <c r="G649" s="20" t="e">
        <f t="shared" si="81"/>
        <v>#N/A</v>
      </c>
      <c r="H649" s="13" t="e">
        <f t="shared" si="82"/>
        <v>#N/A</v>
      </c>
      <c r="I649" s="13" t="e">
        <f t="shared" si="83"/>
        <v>#N/A</v>
      </c>
      <c r="J649" s="22" t="e">
        <f>1000*E649/SUM($D$2:D649)</f>
        <v>#N/A</v>
      </c>
      <c r="K649" s="13" t="e">
        <f t="shared" si="84"/>
        <v>#N/A</v>
      </c>
      <c r="L649" s="23" t="e">
        <f t="shared" si="85"/>
        <v>#N/A</v>
      </c>
      <c r="M649" s="23" t="e">
        <f t="shared" si="86"/>
        <v>#N/A</v>
      </c>
      <c r="N649" s="23" t="e">
        <f t="shared" si="87"/>
        <v>#N/A</v>
      </c>
    </row>
    <row r="650" spans="1:14">
      <c r="A650" s="7">
        <v>39612</v>
      </c>
      <c r="B650" s="8" t="e">
        <f>VLOOKUP(A650,[2]H00300perf!$B:$P,10,0)</f>
        <v>#N/A</v>
      </c>
      <c r="C650" s="9">
        <v>1000</v>
      </c>
      <c r="D650" s="10" t="e">
        <f t="shared" si="80"/>
        <v>#N/A</v>
      </c>
      <c r="E650" s="11">
        <v>649</v>
      </c>
      <c r="F650" s="11" t="e">
        <f>SUM(D$2:D650)*$B$2</f>
        <v>#N/A</v>
      </c>
      <c r="G650" s="20" t="e">
        <f t="shared" si="81"/>
        <v>#N/A</v>
      </c>
      <c r="H650" s="13" t="e">
        <f t="shared" si="82"/>
        <v>#N/A</v>
      </c>
      <c r="I650" s="13" t="e">
        <f t="shared" si="83"/>
        <v>#N/A</v>
      </c>
      <c r="J650" s="22" t="e">
        <f>1000*E650/SUM($D$2:D650)</f>
        <v>#N/A</v>
      </c>
      <c r="K650" s="13" t="e">
        <f t="shared" si="84"/>
        <v>#N/A</v>
      </c>
      <c r="L650" s="23" t="e">
        <f t="shared" si="85"/>
        <v>#N/A</v>
      </c>
      <c r="M650" s="23" t="e">
        <f t="shared" si="86"/>
        <v>#N/A</v>
      </c>
      <c r="N650" s="23" t="e">
        <f t="shared" si="87"/>
        <v>#N/A</v>
      </c>
    </row>
    <row r="651" spans="1:14">
      <c r="A651" s="7">
        <v>39605</v>
      </c>
      <c r="B651" s="8" t="e">
        <f>VLOOKUP(A651,[2]H00300perf!$B:$P,10,0)</f>
        <v>#N/A</v>
      </c>
      <c r="C651" s="9">
        <v>1000</v>
      </c>
      <c r="D651" s="10" t="e">
        <f t="shared" si="80"/>
        <v>#N/A</v>
      </c>
      <c r="E651" s="11">
        <v>650</v>
      </c>
      <c r="F651" s="11" t="e">
        <f>SUM(D$2:D651)*$B$2</f>
        <v>#N/A</v>
      </c>
      <c r="G651" s="20" t="e">
        <f t="shared" si="81"/>
        <v>#N/A</v>
      </c>
      <c r="H651" s="13" t="e">
        <f t="shared" si="82"/>
        <v>#N/A</v>
      </c>
      <c r="I651" s="13" t="e">
        <f t="shared" si="83"/>
        <v>#N/A</v>
      </c>
      <c r="J651" s="22" t="e">
        <f>1000*E651/SUM($D$2:D651)</f>
        <v>#N/A</v>
      </c>
      <c r="K651" s="13" t="e">
        <f t="shared" si="84"/>
        <v>#N/A</v>
      </c>
      <c r="L651" s="23" t="e">
        <f t="shared" si="85"/>
        <v>#N/A</v>
      </c>
      <c r="M651" s="23" t="e">
        <f t="shared" si="86"/>
        <v>#N/A</v>
      </c>
      <c r="N651" s="23" t="e">
        <f t="shared" si="87"/>
        <v>#N/A</v>
      </c>
    </row>
    <row r="652" spans="1:14">
      <c r="A652" s="7">
        <v>39598</v>
      </c>
      <c r="B652" s="8" t="e">
        <f>VLOOKUP(A652,[2]H00300perf!$B:$P,10,0)</f>
        <v>#N/A</v>
      </c>
      <c r="C652" s="9">
        <v>1000</v>
      </c>
      <c r="D652" s="10" t="e">
        <f t="shared" si="80"/>
        <v>#N/A</v>
      </c>
      <c r="E652" s="11">
        <v>651</v>
      </c>
      <c r="F652" s="11" t="e">
        <f>SUM(D$2:D652)*$B$2</f>
        <v>#N/A</v>
      </c>
      <c r="G652" s="20" t="e">
        <f t="shared" si="81"/>
        <v>#N/A</v>
      </c>
      <c r="H652" s="13" t="e">
        <f t="shared" si="82"/>
        <v>#N/A</v>
      </c>
      <c r="I652" s="13" t="e">
        <f t="shared" si="83"/>
        <v>#N/A</v>
      </c>
      <c r="J652" s="22" t="e">
        <f>1000*E652/SUM($D$2:D652)</f>
        <v>#N/A</v>
      </c>
      <c r="K652" s="13" t="e">
        <f t="shared" si="84"/>
        <v>#N/A</v>
      </c>
      <c r="L652" s="23" t="e">
        <f t="shared" si="85"/>
        <v>#N/A</v>
      </c>
      <c r="M652" s="23" t="e">
        <f t="shared" si="86"/>
        <v>#N/A</v>
      </c>
      <c r="N652" s="23" t="e">
        <f t="shared" si="87"/>
        <v>#N/A</v>
      </c>
    </row>
    <row r="653" spans="1:14">
      <c r="A653" s="7">
        <v>39591</v>
      </c>
      <c r="B653" s="8" t="e">
        <f>VLOOKUP(A653,[2]H00300perf!$B:$P,10,0)</f>
        <v>#N/A</v>
      </c>
      <c r="C653" s="9">
        <v>1000</v>
      </c>
      <c r="D653" s="10" t="e">
        <f t="shared" si="80"/>
        <v>#N/A</v>
      </c>
      <c r="E653" s="11">
        <v>652</v>
      </c>
      <c r="F653" s="11" t="e">
        <f>SUM(D$2:D653)*$B$2</f>
        <v>#N/A</v>
      </c>
      <c r="G653" s="20" t="e">
        <f t="shared" si="81"/>
        <v>#N/A</v>
      </c>
      <c r="H653" s="13" t="e">
        <f t="shared" si="82"/>
        <v>#N/A</v>
      </c>
      <c r="I653" s="13" t="e">
        <f t="shared" si="83"/>
        <v>#N/A</v>
      </c>
      <c r="J653" s="22" t="e">
        <f>1000*E653/SUM($D$2:D653)</f>
        <v>#N/A</v>
      </c>
      <c r="K653" s="13" t="e">
        <f t="shared" si="84"/>
        <v>#N/A</v>
      </c>
      <c r="L653" s="23" t="e">
        <f t="shared" si="85"/>
        <v>#N/A</v>
      </c>
      <c r="M653" s="23" t="e">
        <f t="shared" si="86"/>
        <v>#N/A</v>
      </c>
      <c r="N653" s="23" t="e">
        <f t="shared" si="87"/>
        <v>#N/A</v>
      </c>
    </row>
    <row r="654" spans="1:14">
      <c r="A654" s="7">
        <v>39584</v>
      </c>
      <c r="B654" s="8" t="e">
        <f>VLOOKUP(A654,[2]H00300perf!$B:$P,10,0)</f>
        <v>#N/A</v>
      </c>
      <c r="C654" s="9">
        <v>1000</v>
      </c>
      <c r="D654" s="10" t="e">
        <f t="shared" si="80"/>
        <v>#N/A</v>
      </c>
      <c r="E654" s="11">
        <v>653</v>
      </c>
      <c r="F654" s="11" t="e">
        <f>SUM(D$2:D654)*$B$2</f>
        <v>#N/A</v>
      </c>
      <c r="G654" s="20" t="e">
        <f t="shared" si="81"/>
        <v>#N/A</v>
      </c>
      <c r="H654" s="13" t="e">
        <f t="shared" si="82"/>
        <v>#N/A</v>
      </c>
      <c r="I654" s="13" t="e">
        <f t="shared" si="83"/>
        <v>#N/A</v>
      </c>
      <c r="J654" s="22" t="e">
        <f>1000*E654/SUM($D$2:D654)</f>
        <v>#N/A</v>
      </c>
      <c r="K654" s="13" t="e">
        <f t="shared" si="84"/>
        <v>#N/A</v>
      </c>
      <c r="L654" s="23" t="e">
        <f t="shared" si="85"/>
        <v>#N/A</v>
      </c>
      <c r="M654" s="23" t="e">
        <f t="shared" si="86"/>
        <v>#N/A</v>
      </c>
      <c r="N654" s="23" t="e">
        <f t="shared" si="87"/>
        <v>#N/A</v>
      </c>
    </row>
    <row r="655" spans="1:14">
      <c r="A655" s="7">
        <v>39577</v>
      </c>
      <c r="B655" s="8" t="e">
        <f>VLOOKUP(A655,[2]H00300perf!$B:$P,10,0)</f>
        <v>#N/A</v>
      </c>
      <c r="C655" s="9">
        <v>1000</v>
      </c>
      <c r="D655" s="10" t="e">
        <f t="shared" si="80"/>
        <v>#N/A</v>
      </c>
      <c r="E655" s="11">
        <v>654</v>
      </c>
      <c r="F655" s="11" t="e">
        <f>SUM(D$2:D655)*$B$2</f>
        <v>#N/A</v>
      </c>
      <c r="G655" s="20" t="e">
        <f t="shared" si="81"/>
        <v>#N/A</v>
      </c>
      <c r="H655" s="13" t="e">
        <f t="shared" si="82"/>
        <v>#N/A</v>
      </c>
      <c r="I655" s="13" t="e">
        <f t="shared" si="83"/>
        <v>#N/A</v>
      </c>
      <c r="J655" s="22" t="e">
        <f>1000*E655/SUM($D$2:D655)</f>
        <v>#N/A</v>
      </c>
      <c r="K655" s="13" t="e">
        <f t="shared" si="84"/>
        <v>#N/A</v>
      </c>
      <c r="L655" s="23" t="e">
        <f t="shared" si="85"/>
        <v>#N/A</v>
      </c>
      <c r="M655" s="23" t="e">
        <f t="shared" si="86"/>
        <v>#N/A</v>
      </c>
      <c r="N655" s="23" t="e">
        <f t="shared" si="87"/>
        <v>#N/A</v>
      </c>
    </row>
    <row r="656" spans="1:14">
      <c r="A656" s="7">
        <v>39568</v>
      </c>
      <c r="B656" s="8" t="e">
        <f>VLOOKUP(A656,[2]H00300perf!$B:$P,10,0)</f>
        <v>#N/A</v>
      </c>
      <c r="C656" s="9">
        <v>1000</v>
      </c>
      <c r="D656" s="10" t="e">
        <f t="shared" si="80"/>
        <v>#N/A</v>
      </c>
      <c r="E656" s="11">
        <v>655</v>
      </c>
      <c r="F656" s="11" t="e">
        <f>SUM(D$2:D656)*$B$2</f>
        <v>#N/A</v>
      </c>
      <c r="G656" s="20" t="e">
        <f t="shared" si="81"/>
        <v>#N/A</v>
      </c>
      <c r="H656" s="13" t="e">
        <f t="shared" si="82"/>
        <v>#N/A</v>
      </c>
      <c r="I656" s="13" t="e">
        <f t="shared" si="83"/>
        <v>#N/A</v>
      </c>
      <c r="J656" s="22" t="e">
        <f>1000*E656/SUM($D$2:D656)</f>
        <v>#N/A</v>
      </c>
      <c r="K656" s="13" t="e">
        <f t="shared" si="84"/>
        <v>#N/A</v>
      </c>
      <c r="L656" s="23" t="e">
        <f t="shared" si="85"/>
        <v>#N/A</v>
      </c>
      <c r="M656" s="23" t="e">
        <f t="shared" si="86"/>
        <v>#N/A</v>
      </c>
      <c r="N656" s="23" t="e">
        <f t="shared" si="87"/>
        <v>#N/A</v>
      </c>
    </row>
    <row r="657" spans="1:14">
      <c r="A657" s="7">
        <v>39563</v>
      </c>
      <c r="B657" s="8" t="e">
        <f>VLOOKUP(A657,[2]H00300perf!$B:$P,10,0)</f>
        <v>#N/A</v>
      </c>
      <c r="C657" s="9">
        <v>1000</v>
      </c>
      <c r="D657" s="10" t="e">
        <f t="shared" si="80"/>
        <v>#N/A</v>
      </c>
      <c r="E657" s="11">
        <v>656</v>
      </c>
      <c r="F657" s="11" t="e">
        <f>SUM(D$2:D657)*$B$2</f>
        <v>#N/A</v>
      </c>
      <c r="G657" s="20" t="e">
        <f t="shared" si="81"/>
        <v>#N/A</v>
      </c>
      <c r="H657" s="13" t="e">
        <f t="shared" si="82"/>
        <v>#N/A</v>
      </c>
      <c r="I657" s="13" t="e">
        <f t="shared" si="83"/>
        <v>#N/A</v>
      </c>
      <c r="J657" s="22" t="e">
        <f>1000*E657/SUM($D$2:D657)</f>
        <v>#N/A</v>
      </c>
      <c r="K657" s="13" t="e">
        <f t="shared" si="84"/>
        <v>#N/A</v>
      </c>
      <c r="L657" s="23" t="e">
        <f t="shared" si="85"/>
        <v>#N/A</v>
      </c>
      <c r="M657" s="23" t="e">
        <f t="shared" si="86"/>
        <v>#N/A</v>
      </c>
      <c r="N657" s="23" t="e">
        <f t="shared" si="87"/>
        <v>#N/A</v>
      </c>
    </row>
    <row r="658" spans="1:14">
      <c r="A658" s="7">
        <v>39556</v>
      </c>
      <c r="B658" s="8" t="e">
        <f>VLOOKUP(A658,[2]H00300perf!$B:$P,10,0)</f>
        <v>#N/A</v>
      </c>
      <c r="C658" s="9">
        <v>1000</v>
      </c>
      <c r="D658" s="10" t="e">
        <f t="shared" si="80"/>
        <v>#N/A</v>
      </c>
      <c r="E658" s="11">
        <v>657</v>
      </c>
      <c r="F658" s="11" t="e">
        <f>SUM(D$2:D658)*$B$2</f>
        <v>#N/A</v>
      </c>
      <c r="G658" s="20" t="e">
        <f t="shared" si="81"/>
        <v>#N/A</v>
      </c>
      <c r="H658" s="13" t="e">
        <f t="shared" si="82"/>
        <v>#N/A</v>
      </c>
      <c r="I658" s="13" t="e">
        <f t="shared" si="83"/>
        <v>#N/A</v>
      </c>
      <c r="J658" s="22" t="e">
        <f>1000*E658/SUM($D$2:D658)</f>
        <v>#N/A</v>
      </c>
      <c r="K658" s="13" t="e">
        <f t="shared" si="84"/>
        <v>#N/A</v>
      </c>
      <c r="L658" s="23" t="e">
        <f t="shared" si="85"/>
        <v>#N/A</v>
      </c>
      <c r="M658" s="23" t="e">
        <f t="shared" si="86"/>
        <v>#N/A</v>
      </c>
      <c r="N658" s="23" t="e">
        <f t="shared" si="87"/>
        <v>#N/A</v>
      </c>
    </row>
    <row r="659" spans="1:14">
      <c r="A659" s="7">
        <v>39549</v>
      </c>
      <c r="B659" s="8" t="e">
        <f>VLOOKUP(A659,[2]H00300perf!$B:$P,10,0)</f>
        <v>#N/A</v>
      </c>
      <c r="C659" s="9">
        <v>1000</v>
      </c>
      <c r="D659" s="10" t="e">
        <f t="shared" si="80"/>
        <v>#N/A</v>
      </c>
      <c r="E659" s="11">
        <v>658</v>
      </c>
      <c r="F659" s="11" t="e">
        <f>SUM(D$2:D659)*$B$2</f>
        <v>#N/A</v>
      </c>
      <c r="G659" s="20" t="e">
        <f t="shared" si="81"/>
        <v>#N/A</v>
      </c>
      <c r="H659" s="13" t="e">
        <f t="shared" si="82"/>
        <v>#N/A</v>
      </c>
      <c r="I659" s="13" t="e">
        <f t="shared" si="83"/>
        <v>#N/A</v>
      </c>
      <c r="J659" s="22" t="e">
        <f>1000*E659/SUM($D$2:D659)</f>
        <v>#N/A</v>
      </c>
      <c r="K659" s="13" t="e">
        <f t="shared" si="84"/>
        <v>#N/A</v>
      </c>
      <c r="L659" s="23" t="e">
        <f t="shared" si="85"/>
        <v>#N/A</v>
      </c>
      <c r="M659" s="23" t="e">
        <f t="shared" si="86"/>
        <v>#N/A</v>
      </c>
      <c r="N659" s="23" t="e">
        <f t="shared" si="87"/>
        <v>#N/A</v>
      </c>
    </row>
    <row r="660" spans="1:14">
      <c r="A660" s="7">
        <v>39541</v>
      </c>
      <c r="B660" s="8" t="e">
        <f>VLOOKUP(A660,[2]H00300perf!$B:$P,10,0)</f>
        <v>#N/A</v>
      </c>
      <c r="C660" s="9">
        <v>1000</v>
      </c>
      <c r="D660" s="10" t="e">
        <f t="shared" si="80"/>
        <v>#N/A</v>
      </c>
      <c r="E660" s="11">
        <v>659</v>
      </c>
      <c r="F660" s="11" t="e">
        <f>SUM(D$2:D660)*$B$2</f>
        <v>#N/A</v>
      </c>
      <c r="G660" s="20" t="e">
        <f t="shared" si="81"/>
        <v>#N/A</v>
      </c>
      <c r="H660" s="13" t="e">
        <f t="shared" si="82"/>
        <v>#N/A</v>
      </c>
      <c r="I660" s="13" t="e">
        <f t="shared" si="83"/>
        <v>#N/A</v>
      </c>
      <c r="J660" s="22" t="e">
        <f>1000*E660/SUM($D$2:D660)</f>
        <v>#N/A</v>
      </c>
      <c r="K660" s="13" t="e">
        <f t="shared" si="84"/>
        <v>#N/A</v>
      </c>
      <c r="L660" s="23" t="e">
        <f t="shared" si="85"/>
        <v>#N/A</v>
      </c>
      <c r="M660" s="23" t="e">
        <f t="shared" si="86"/>
        <v>#N/A</v>
      </c>
      <c r="N660" s="23" t="e">
        <f t="shared" si="87"/>
        <v>#N/A</v>
      </c>
    </row>
    <row r="661" spans="1:14">
      <c r="A661" s="7">
        <v>39535</v>
      </c>
      <c r="B661" s="8" t="e">
        <f>VLOOKUP(A661,[2]H00300perf!$B:$P,10,0)</f>
        <v>#N/A</v>
      </c>
      <c r="C661" s="9">
        <v>1000</v>
      </c>
      <c r="D661" s="10" t="e">
        <f t="shared" si="80"/>
        <v>#N/A</v>
      </c>
      <c r="E661" s="11">
        <v>660</v>
      </c>
      <c r="F661" s="11" t="e">
        <f>SUM(D$2:D661)*$B$2</f>
        <v>#N/A</v>
      </c>
      <c r="G661" s="20" t="e">
        <f t="shared" si="81"/>
        <v>#N/A</v>
      </c>
      <c r="H661" s="13" t="e">
        <f t="shared" si="82"/>
        <v>#N/A</v>
      </c>
      <c r="I661" s="13" t="e">
        <f t="shared" si="83"/>
        <v>#N/A</v>
      </c>
      <c r="J661" s="22" t="e">
        <f>1000*E661/SUM($D$2:D661)</f>
        <v>#N/A</v>
      </c>
      <c r="K661" s="13" t="e">
        <f t="shared" si="84"/>
        <v>#N/A</v>
      </c>
      <c r="L661" s="23" t="e">
        <f t="shared" si="85"/>
        <v>#N/A</v>
      </c>
      <c r="M661" s="23" t="e">
        <f t="shared" si="86"/>
        <v>#N/A</v>
      </c>
      <c r="N661" s="23" t="e">
        <f t="shared" si="87"/>
        <v>#N/A</v>
      </c>
    </row>
    <row r="662" spans="1:14">
      <c r="A662" s="7">
        <v>39528</v>
      </c>
      <c r="B662" s="8" t="e">
        <f>VLOOKUP(A662,[2]H00300perf!$B:$P,10,0)</f>
        <v>#N/A</v>
      </c>
      <c r="C662" s="9">
        <v>1000</v>
      </c>
      <c r="D662" s="10" t="e">
        <f t="shared" si="80"/>
        <v>#N/A</v>
      </c>
      <c r="E662" s="11">
        <v>661</v>
      </c>
      <c r="F662" s="11" t="e">
        <f>SUM(D$2:D662)*$B$2</f>
        <v>#N/A</v>
      </c>
      <c r="G662" s="20" t="e">
        <f t="shared" si="81"/>
        <v>#N/A</v>
      </c>
      <c r="H662" s="13" t="e">
        <f t="shared" si="82"/>
        <v>#N/A</v>
      </c>
      <c r="I662" s="13" t="e">
        <f t="shared" si="83"/>
        <v>#N/A</v>
      </c>
      <c r="J662" s="22" t="e">
        <f>1000*E662/SUM($D$2:D662)</f>
        <v>#N/A</v>
      </c>
      <c r="K662" s="13" t="e">
        <f t="shared" si="84"/>
        <v>#N/A</v>
      </c>
      <c r="L662" s="23" t="e">
        <f t="shared" si="85"/>
        <v>#N/A</v>
      </c>
      <c r="M662" s="23" t="e">
        <f t="shared" si="86"/>
        <v>#N/A</v>
      </c>
      <c r="N662" s="23" t="e">
        <f t="shared" si="87"/>
        <v>#N/A</v>
      </c>
    </row>
    <row r="663" spans="1:14">
      <c r="A663" s="7">
        <v>39521</v>
      </c>
      <c r="B663" s="8" t="e">
        <f>VLOOKUP(A663,[2]H00300perf!$B:$P,10,0)</f>
        <v>#N/A</v>
      </c>
      <c r="C663" s="9">
        <v>1000</v>
      </c>
      <c r="D663" s="10" t="e">
        <f t="shared" si="80"/>
        <v>#N/A</v>
      </c>
      <c r="E663" s="11">
        <v>662</v>
      </c>
      <c r="F663" s="11" t="e">
        <f>SUM(D$2:D663)*$B$2</f>
        <v>#N/A</v>
      </c>
      <c r="G663" s="20" t="e">
        <f t="shared" si="81"/>
        <v>#N/A</v>
      </c>
      <c r="H663" s="13" t="e">
        <f t="shared" si="82"/>
        <v>#N/A</v>
      </c>
      <c r="I663" s="13" t="e">
        <f t="shared" si="83"/>
        <v>#N/A</v>
      </c>
      <c r="J663" s="22" t="e">
        <f>1000*E663/SUM($D$2:D663)</f>
        <v>#N/A</v>
      </c>
      <c r="K663" s="13" t="e">
        <f t="shared" si="84"/>
        <v>#N/A</v>
      </c>
      <c r="L663" s="23" t="e">
        <f t="shared" si="85"/>
        <v>#N/A</v>
      </c>
      <c r="M663" s="23" t="e">
        <f t="shared" si="86"/>
        <v>#N/A</v>
      </c>
      <c r="N663" s="23" t="e">
        <f t="shared" si="87"/>
        <v>#N/A</v>
      </c>
    </row>
    <row r="664" spans="1:14">
      <c r="A664" s="7">
        <v>39514</v>
      </c>
      <c r="B664" s="8" t="e">
        <f>VLOOKUP(A664,[2]H00300perf!$B:$P,10,0)</f>
        <v>#N/A</v>
      </c>
      <c r="C664" s="9">
        <v>1000</v>
      </c>
      <c r="D664" s="10" t="e">
        <f t="shared" si="80"/>
        <v>#N/A</v>
      </c>
      <c r="E664" s="11">
        <v>663</v>
      </c>
      <c r="F664" s="11" t="e">
        <f>SUM(D$2:D664)*$B$2</f>
        <v>#N/A</v>
      </c>
      <c r="G664" s="20" t="e">
        <f t="shared" si="81"/>
        <v>#N/A</v>
      </c>
      <c r="H664" s="13" t="e">
        <f t="shared" si="82"/>
        <v>#N/A</v>
      </c>
      <c r="I664" s="13" t="e">
        <f t="shared" si="83"/>
        <v>#N/A</v>
      </c>
      <c r="J664" s="22" t="e">
        <f>1000*E664/SUM($D$2:D664)</f>
        <v>#N/A</v>
      </c>
      <c r="K664" s="13" t="e">
        <f t="shared" si="84"/>
        <v>#N/A</v>
      </c>
      <c r="L664" s="23" t="e">
        <f t="shared" si="85"/>
        <v>#N/A</v>
      </c>
      <c r="M664" s="23" t="e">
        <f t="shared" si="86"/>
        <v>#N/A</v>
      </c>
      <c r="N664" s="23" t="e">
        <f t="shared" si="87"/>
        <v>#N/A</v>
      </c>
    </row>
    <row r="665" spans="1:14">
      <c r="A665" s="7">
        <v>39507</v>
      </c>
      <c r="B665" s="8" t="e">
        <f>VLOOKUP(A665,[2]H00300perf!$B:$P,10,0)</f>
        <v>#N/A</v>
      </c>
      <c r="C665" s="9">
        <v>1000</v>
      </c>
      <c r="D665" s="10" t="e">
        <f t="shared" si="80"/>
        <v>#N/A</v>
      </c>
      <c r="E665" s="11">
        <v>664</v>
      </c>
      <c r="F665" s="11" t="e">
        <f>SUM(D$2:D665)*$B$2</f>
        <v>#N/A</v>
      </c>
      <c r="G665" s="20" t="e">
        <f t="shared" si="81"/>
        <v>#N/A</v>
      </c>
      <c r="H665" s="13" t="e">
        <f t="shared" si="82"/>
        <v>#N/A</v>
      </c>
      <c r="I665" s="13" t="e">
        <f t="shared" si="83"/>
        <v>#N/A</v>
      </c>
      <c r="J665" s="22" t="e">
        <f>1000*E665/SUM($D$2:D665)</f>
        <v>#N/A</v>
      </c>
      <c r="K665" s="13" t="e">
        <f t="shared" si="84"/>
        <v>#N/A</v>
      </c>
      <c r="L665" s="23" t="e">
        <f t="shared" si="85"/>
        <v>#N/A</v>
      </c>
      <c r="M665" s="23" t="e">
        <f t="shared" si="86"/>
        <v>#N/A</v>
      </c>
      <c r="N665" s="23" t="e">
        <f t="shared" si="87"/>
        <v>#N/A</v>
      </c>
    </row>
    <row r="666" spans="1:14">
      <c r="A666" s="7">
        <v>39500</v>
      </c>
      <c r="B666" s="8" t="e">
        <f>VLOOKUP(A666,[2]H00300perf!$B:$P,10,0)</f>
        <v>#N/A</v>
      </c>
      <c r="C666" s="9">
        <v>1000</v>
      </c>
      <c r="D666" s="10" t="e">
        <f t="shared" si="80"/>
        <v>#N/A</v>
      </c>
      <c r="E666" s="11">
        <v>665</v>
      </c>
      <c r="F666" s="11" t="e">
        <f>SUM(D$2:D666)*$B$2</f>
        <v>#N/A</v>
      </c>
      <c r="G666" s="20" t="e">
        <f t="shared" si="81"/>
        <v>#N/A</v>
      </c>
      <c r="H666" s="13" t="e">
        <f t="shared" si="82"/>
        <v>#N/A</v>
      </c>
      <c r="I666" s="13" t="e">
        <f t="shared" si="83"/>
        <v>#N/A</v>
      </c>
      <c r="J666" s="22" t="e">
        <f>1000*E666/SUM($D$2:D666)</f>
        <v>#N/A</v>
      </c>
      <c r="K666" s="13" t="e">
        <f t="shared" si="84"/>
        <v>#N/A</v>
      </c>
      <c r="L666" s="23" t="e">
        <f t="shared" si="85"/>
        <v>#N/A</v>
      </c>
      <c r="M666" s="23" t="e">
        <f t="shared" si="86"/>
        <v>#N/A</v>
      </c>
      <c r="N666" s="23" t="e">
        <f t="shared" si="87"/>
        <v>#N/A</v>
      </c>
    </row>
    <row r="667" spans="1:14">
      <c r="A667" s="7">
        <v>39493</v>
      </c>
      <c r="B667" s="8" t="e">
        <f>VLOOKUP(A667,[2]H00300perf!$B:$P,10,0)</f>
        <v>#N/A</v>
      </c>
      <c r="C667" s="9">
        <v>1000</v>
      </c>
      <c r="D667" s="10" t="e">
        <f t="shared" si="80"/>
        <v>#N/A</v>
      </c>
      <c r="E667" s="11">
        <v>666</v>
      </c>
      <c r="F667" s="11" t="e">
        <f>SUM(D$2:D667)*$B$2</f>
        <v>#N/A</v>
      </c>
      <c r="G667" s="20" t="e">
        <f t="shared" si="81"/>
        <v>#N/A</v>
      </c>
      <c r="H667" s="13" t="e">
        <f t="shared" si="82"/>
        <v>#N/A</v>
      </c>
      <c r="I667" s="13" t="e">
        <f t="shared" si="83"/>
        <v>#N/A</v>
      </c>
      <c r="J667" s="22" t="e">
        <f>1000*E667/SUM($D$2:D667)</f>
        <v>#N/A</v>
      </c>
      <c r="K667" s="13" t="e">
        <f t="shared" si="84"/>
        <v>#N/A</v>
      </c>
      <c r="L667" s="23" t="e">
        <f t="shared" si="85"/>
        <v>#N/A</v>
      </c>
      <c r="M667" s="23" t="e">
        <f t="shared" si="86"/>
        <v>#N/A</v>
      </c>
      <c r="N667" s="23" t="e">
        <f t="shared" si="87"/>
        <v>#N/A</v>
      </c>
    </row>
    <row r="668" spans="1:14">
      <c r="A668" s="7">
        <v>39483</v>
      </c>
      <c r="B668" s="8" t="e">
        <f>VLOOKUP(A668,[2]H00300perf!$B:$P,10,0)</f>
        <v>#N/A</v>
      </c>
      <c r="C668" s="9">
        <v>1000</v>
      </c>
      <c r="D668" s="10" t="e">
        <f t="shared" si="80"/>
        <v>#N/A</v>
      </c>
      <c r="E668" s="11">
        <v>667</v>
      </c>
      <c r="F668" s="11" t="e">
        <f>SUM(D$2:D668)*$B$2</f>
        <v>#N/A</v>
      </c>
      <c r="G668" s="20" t="e">
        <f t="shared" si="81"/>
        <v>#N/A</v>
      </c>
      <c r="H668" s="13" t="e">
        <f t="shared" si="82"/>
        <v>#N/A</v>
      </c>
      <c r="I668" s="13" t="e">
        <f t="shared" si="83"/>
        <v>#N/A</v>
      </c>
      <c r="J668" s="22" t="e">
        <f>1000*E668/SUM($D$2:D668)</f>
        <v>#N/A</v>
      </c>
      <c r="K668" s="13" t="e">
        <f t="shared" si="84"/>
        <v>#N/A</v>
      </c>
      <c r="L668" s="23" t="e">
        <f t="shared" si="85"/>
        <v>#N/A</v>
      </c>
      <c r="M668" s="23" t="e">
        <f t="shared" si="86"/>
        <v>#N/A</v>
      </c>
      <c r="N668" s="23" t="e">
        <f t="shared" si="87"/>
        <v>#N/A</v>
      </c>
    </row>
    <row r="669" spans="1:14">
      <c r="A669" s="7">
        <v>39479</v>
      </c>
      <c r="B669" s="8" t="e">
        <f>VLOOKUP(A669,[2]H00300perf!$B:$P,10,0)</f>
        <v>#N/A</v>
      </c>
      <c r="C669" s="9">
        <v>1000</v>
      </c>
      <c r="D669" s="10" t="e">
        <f t="shared" si="80"/>
        <v>#N/A</v>
      </c>
      <c r="E669" s="11">
        <v>668</v>
      </c>
      <c r="F669" s="11" t="e">
        <f>SUM(D$2:D669)*$B$2</f>
        <v>#N/A</v>
      </c>
      <c r="G669" s="20" t="e">
        <f t="shared" si="81"/>
        <v>#N/A</v>
      </c>
      <c r="H669" s="13" t="e">
        <f t="shared" si="82"/>
        <v>#N/A</v>
      </c>
      <c r="I669" s="13" t="e">
        <f t="shared" si="83"/>
        <v>#N/A</v>
      </c>
      <c r="J669" s="22" t="e">
        <f>1000*E669/SUM($D$2:D669)</f>
        <v>#N/A</v>
      </c>
      <c r="K669" s="13" t="e">
        <f t="shared" si="84"/>
        <v>#N/A</v>
      </c>
      <c r="L669" s="23" t="e">
        <f t="shared" si="85"/>
        <v>#N/A</v>
      </c>
      <c r="M669" s="23" t="e">
        <f t="shared" si="86"/>
        <v>#N/A</v>
      </c>
      <c r="N669" s="23" t="e">
        <f t="shared" si="87"/>
        <v>#N/A</v>
      </c>
    </row>
    <row r="670" spans="1:14">
      <c r="A670" s="7">
        <v>39472</v>
      </c>
      <c r="B670" s="8" t="e">
        <f>VLOOKUP(A670,[2]H00300perf!$B:$P,10,0)</f>
        <v>#N/A</v>
      </c>
      <c r="C670" s="9">
        <v>1000</v>
      </c>
      <c r="D670" s="10" t="e">
        <f t="shared" si="80"/>
        <v>#N/A</v>
      </c>
      <c r="E670" s="11">
        <v>669</v>
      </c>
      <c r="F670" s="11" t="e">
        <f>SUM(D$2:D670)*$B$2</f>
        <v>#N/A</v>
      </c>
      <c r="G670" s="20" t="e">
        <f t="shared" si="81"/>
        <v>#N/A</v>
      </c>
      <c r="H670" s="13" t="e">
        <f t="shared" si="82"/>
        <v>#N/A</v>
      </c>
      <c r="I670" s="13" t="e">
        <f t="shared" si="83"/>
        <v>#N/A</v>
      </c>
      <c r="J670" s="22" t="e">
        <f>1000*E670/SUM($D$2:D670)</f>
        <v>#N/A</v>
      </c>
      <c r="K670" s="13" t="e">
        <f t="shared" si="84"/>
        <v>#N/A</v>
      </c>
      <c r="L670" s="23" t="e">
        <f t="shared" si="85"/>
        <v>#N/A</v>
      </c>
      <c r="M670" s="23" t="e">
        <f t="shared" si="86"/>
        <v>#N/A</v>
      </c>
      <c r="N670" s="23" t="e">
        <f t="shared" si="87"/>
        <v>#N/A</v>
      </c>
    </row>
    <row r="671" spans="1:14">
      <c r="A671" s="7">
        <v>39465</v>
      </c>
      <c r="B671" s="8" t="e">
        <f>VLOOKUP(A671,[2]H00300perf!$B:$P,10,0)</f>
        <v>#N/A</v>
      </c>
      <c r="C671" s="9">
        <v>1000</v>
      </c>
      <c r="D671" s="10" t="e">
        <f t="shared" si="80"/>
        <v>#N/A</v>
      </c>
      <c r="E671" s="11">
        <v>670</v>
      </c>
      <c r="F671" s="11" t="e">
        <f>SUM(D$2:D671)*$B$2</f>
        <v>#N/A</v>
      </c>
      <c r="G671" s="20" t="e">
        <f t="shared" si="81"/>
        <v>#N/A</v>
      </c>
      <c r="H671" s="13" t="e">
        <f t="shared" si="82"/>
        <v>#N/A</v>
      </c>
      <c r="I671" s="13" t="e">
        <f t="shared" si="83"/>
        <v>#N/A</v>
      </c>
      <c r="J671" s="22" t="e">
        <f>1000*E671/SUM($D$2:D671)</f>
        <v>#N/A</v>
      </c>
      <c r="K671" s="13" t="e">
        <f t="shared" si="84"/>
        <v>#N/A</v>
      </c>
      <c r="L671" s="23" t="e">
        <f t="shared" si="85"/>
        <v>#N/A</v>
      </c>
      <c r="M671" s="23" t="e">
        <f t="shared" si="86"/>
        <v>#N/A</v>
      </c>
      <c r="N671" s="23" t="e">
        <f t="shared" si="87"/>
        <v>#N/A</v>
      </c>
    </row>
    <row r="672" spans="1:14">
      <c r="A672" s="7">
        <v>39458</v>
      </c>
      <c r="B672" s="8" t="e">
        <f>VLOOKUP(A672,[2]H00300perf!$B:$P,10,0)</f>
        <v>#N/A</v>
      </c>
      <c r="C672" s="9">
        <v>1000</v>
      </c>
      <c r="D672" s="10" t="e">
        <f t="shared" si="80"/>
        <v>#N/A</v>
      </c>
      <c r="E672" s="11">
        <v>671</v>
      </c>
      <c r="F672" s="11" t="e">
        <f>SUM(D$2:D672)*$B$2</f>
        <v>#N/A</v>
      </c>
      <c r="G672" s="20" t="e">
        <f t="shared" si="81"/>
        <v>#N/A</v>
      </c>
      <c r="H672" s="13" t="e">
        <f t="shared" si="82"/>
        <v>#N/A</v>
      </c>
      <c r="I672" s="13" t="e">
        <f t="shared" si="83"/>
        <v>#N/A</v>
      </c>
      <c r="J672" s="22" t="e">
        <f>1000*E672/SUM($D$2:D672)</f>
        <v>#N/A</v>
      </c>
      <c r="K672" s="13" t="e">
        <f t="shared" si="84"/>
        <v>#N/A</v>
      </c>
      <c r="L672" s="23" t="e">
        <f t="shared" si="85"/>
        <v>#N/A</v>
      </c>
      <c r="M672" s="23" t="e">
        <f t="shared" si="86"/>
        <v>#N/A</v>
      </c>
      <c r="N672" s="23" t="e">
        <f t="shared" si="87"/>
        <v>#N/A</v>
      </c>
    </row>
    <row r="673" spans="1:14">
      <c r="A673" s="7">
        <v>39451</v>
      </c>
      <c r="B673" s="8" t="e">
        <f>VLOOKUP(A673,[2]H00300perf!$B:$P,10,0)</f>
        <v>#N/A</v>
      </c>
      <c r="C673" s="9">
        <v>1000</v>
      </c>
      <c r="D673" s="10" t="e">
        <f t="shared" si="80"/>
        <v>#N/A</v>
      </c>
      <c r="E673" s="11">
        <v>672</v>
      </c>
      <c r="F673" s="11" t="e">
        <f>SUM(D$2:D673)*$B$2</f>
        <v>#N/A</v>
      </c>
      <c r="G673" s="20" t="e">
        <f t="shared" si="81"/>
        <v>#N/A</v>
      </c>
      <c r="H673" s="13" t="e">
        <f t="shared" si="82"/>
        <v>#N/A</v>
      </c>
      <c r="I673" s="13" t="e">
        <f t="shared" si="83"/>
        <v>#N/A</v>
      </c>
      <c r="J673" s="22" t="e">
        <f>1000*E673/SUM($D$2:D673)</f>
        <v>#N/A</v>
      </c>
      <c r="K673" s="13" t="e">
        <f t="shared" si="84"/>
        <v>#N/A</v>
      </c>
      <c r="L673" s="23" t="e">
        <f t="shared" si="85"/>
        <v>#N/A</v>
      </c>
      <c r="M673" s="23" t="e">
        <f t="shared" si="86"/>
        <v>#N/A</v>
      </c>
      <c r="N673" s="23" t="e">
        <f t="shared" si="87"/>
        <v>#N/A</v>
      </c>
    </row>
    <row r="674" spans="1:14">
      <c r="A674" s="7">
        <v>39444</v>
      </c>
      <c r="B674" s="8" t="e">
        <f>VLOOKUP(A674,[2]H00300perf!$B:$P,10,0)</f>
        <v>#N/A</v>
      </c>
      <c r="C674" s="9">
        <v>1000</v>
      </c>
      <c r="D674" s="10" t="e">
        <f t="shared" si="80"/>
        <v>#N/A</v>
      </c>
      <c r="E674" s="11">
        <v>673</v>
      </c>
      <c r="F674" s="11" t="e">
        <f>SUM(D$2:D674)*$B$2</f>
        <v>#N/A</v>
      </c>
      <c r="G674" s="20" t="e">
        <f t="shared" si="81"/>
        <v>#N/A</v>
      </c>
      <c r="H674" s="13" t="e">
        <f t="shared" si="82"/>
        <v>#N/A</v>
      </c>
      <c r="I674" s="13" t="e">
        <f t="shared" si="83"/>
        <v>#N/A</v>
      </c>
      <c r="J674" s="22" t="e">
        <f>1000*E674/SUM($D$2:D674)</f>
        <v>#N/A</v>
      </c>
      <c r="K674" s="13" t="e">
        <f t="shared" si="84"/>
        <v>#N/A</v>
      </c>
      <c r="L674" s="23" t="e">
        <f t="shared" si="85"/>
        <v>#N/A</v>
      </c>
      <c r="M674" s="23" t="e">
        <f t="shared" si="86"/>
        <v>#N/A</v>
      </c>
      <c r="N674" s="23" t="e">
        <f t="shared" si="87"/>
        <v>#N/A</v>
      </c>
    </row>
    <row r="675" spans="1:14">
      <c r="A675" s="7">
        <v>39437</v>
      </c>
      <c r="B675" s="8" t="e">
        <f>VLOOKUP(A675,[2]H00300perf!$B:$P,10,0)</f>
        <v>#N/A</v>
      </c>
      <c r="C675" s="9">
        <v>1000</v>
      </c>
      <c r="D675" s="10" t="e">
        <f t="shared" si="80"/>
        <v>#N/A</v>
      </c>
      <c r="E675" s="11">
        <v>674</v>
      </c>
      <c r="F675" s="11" t="e">
        <f>SUM(D$2:D675)*$B$2</f>
        <v>#N/A</v>
      </c>
      <c r="G675" s="20" t="e">
        <f t="shared" si="81"/>
        <v>#N/A</v>
      </c>
      <c r="H675" s="13" t="e">
        <f t="shared" si="82"/>
        <v>#N/A</v>
      </c>
      <c r="I675" s="13" t="e">
        <f t="shared" si="83"/>
        <v>#N/A</v>
      </c>
      <c r="J675" s="22" t="e">
        <f>1000*E675/SUM($D$2:D675)</f>
        <v>#N/A</v>
      </c>
      <c r="K675" s="13" t="e">
        <f t="shared" si="84"/>
        <v>#N/A</v>
      </c>
      <c r="L675" s="23" t="e">
        <f t="shared" si="85"/>
        <v>#N/A</v>
      </c>
      <c r="M675" s="23" t="e">
        <f t="shared" si="86"/>
        <v>#N/A</v>
      </c>
      <c r="N675" s="23" t="e">
        <f t="shared" si="87"/>
        <v>#N/A</v>
      </c>
    </row>
    <row r="676" spans="1:14">
      <c r="A676" s="7">
        <v>39430</v>
      </c>
      <c r="B676" s="8" t="e">
        <f>VLOOKUP(A676,[2]H00300perf!$B:$P,10,0)</f>
        <v>#N/A</v>
      </c>
      <c r="C676" s="9">
        <v>1000</v>
      </c>
      <c r="D676" s="10" t="e">
        <f t="shared" si="80"/>
        <v>#N/A</v>
      </c>
      <c r="E676" s="11">
        <v>675</v>
      </c>
      <c r="F676" s="11" t="e">
        <f>SUM(D$2:D676)*$B$2</f>
        <v>#N/A</v>
      </c>
      <c r="G676" s="20" t="e">
        <f t="shared" si="81"/>
        <v>#N/A</v>
      </c>
      <c r="H676" s="13" t="e">
        <f t="shared" si="82"/>
        <v>#N/A</v>
      </c>
      <c r="I676" s="13" t="e">
        <f t="shared" si="83"/>
        <v>#N/A</v>
      </c>
      <c r="J676" s="22" t="e">
        <f>1000*E676/SUM($D$2:D676)</f>
        <v>#N/A</v>
      </c>
      <c r="K676" s="13" t="e">
        <f t="shared" si="84"/>
        <v>#N/A</v>
      </c>
      <c r="L676" s="23" t="e">
        <f t="shared" si="85"/>
        <v>#N/A</v>
      </c>
      <c r="M676" s="23" t="e">
        <f t="shared" si="86"/>
        <v>#N/A</v>
      </c>
      <c r="N676" s="23" t="e">
        <f t="shared" si="87"/>
        <v>#N/A</v>
      </c>
    </row>
    <row r="677" spans="1:14">
      <c r="A677" s="7">
        <v>39423</v>
      </c>
      <c r="B677" s="8" t="e">
        <f>VLOOKUP(A677,[2]H00300perf!$B:$P,10,0)</f>
        <v>#N/A</v>
      </c>
      <c r="C677" s="9">
        <v>1000</v>
      </c>
      <c r="D677" s="10" t="e">
        <f t="shared" si="80"/>
        <v>#N/A</v>
      </c>
      <c r="E677" s="11">
        <v>676</v>
      </c>
      <c r="F677" s="11" t="e">
        <f>SUM(D$2:D677)*$B$2</f>
        <v>#N/A</v>
      </c>
      <c r="G677" s="20" t="e">
        <f t="shared" si="81"/>
        <v>#N/A</v>
      </c>
      <c r="H677" s="13" t="e">
        <f t="shared" si="82"/>
        <v>#N/A</v>
      </c>
      <c r="I677" s="13" t="e">
        <f t="shared" si="83"/>
        <v>#N/A</v>
      </c>
      <c r="J677" s="22" t="e">
        <f>1000*E677/SUM($D$2:D677)</f>
        <v>#N/A</v>
      </c>
      <c r="K677" s="13" t="e">
        <f t="shared" si="84"/>
        <v>#N/A</v>
      </c>
      <c r="L677" s="23" t="e">
        <f t="shared" si="85"/>
        <v>#N/A</v>
      </c>
      <c r="M677" s="23" t="e">
        <f t="shared" si="86"/>
        <v>#N/A</v>
      </c>
      <c r="N677" s="23" t="e">
        <f t="shared" si="87"/>
        <v>#N/A</v>
      </c>
    </row>
    <row r="678" spans="1:14">
      <c r="A678" s="7">
        <v>39416</v>
      </c>
      <c r="B678" s="8" t="e">
        <f>VLOOKUP(A678,[2]H00300perf!$B:$P,10,0)</f>
        <v>#N/A</v>
      </c>
      <c r="C678" s="9">
        <v>1000</v>
      </c>
      <c r="D678" s="10" t="e">
        <f t="shared" si="80"/>
        <v>#N/A</v>
      </c>
      <c r="E678" s="11">
        <v>677</v>
      </c>
      <c r="F678" s="11" t="e">
        <f>SUM(D$2:D678)*$B$2</f>
        <v>#N/A</v>
      </c>
      <c r="G678" s="20" t="e">
        <f t="shared" si="81"/>
        <v>#N/A</v>
      </c>
      <c r="H678" s="13" t="e">
        <f t="shared" si="82"/>
        <v>#N/A</v>
      </c>
      <c r="I678" s="13" t="e">
        <f t="shared" si="83"/>
        <v>#N/A</v>
      </c>
      <c r="J678" s="22" t="e">
        <f>1000*E678/SUM($D$2:D678)</f>
        <v>#N/A</v>
      </c>
      <c r="K678" s="13" t="e">
        <f t="shared" si="84"/>
        <v>#N/A</v>
      </c>
      <c r="L678" s="23" t="e">
        <f t="shared" si="85"/>
        <v>#N/A</v>
      </c>
      <c r="M678" s="23" t="e">
        <f t="shared" si="86"/>
        <v>#N/A</v>
      </c>
      <c r="N678" s="23" t="e">
        <f t="shared" si="87"/>
        <v>#N/A</v>
      </c>
    </row>
    <row r="679" spans="1:14">
      <c r="A679" s="7">
        <v>39409</v>
      </c>
      <c r="B679" s="8" t="e">
        <f>VLOOKUP(A679,[2]H00300perf!$B:$P,10,0)</f>
        <v>#N/A</v>
      </c>
      <c r="C679" s="9">
        <v>1000</v>
      </c>
      <c r="D679" s="10" t="e">
        <f t="shared" si="80"/>
        <v>#N/A</v>
      </c>
      <c r="E679" s="11">
        <v>678</v>
      </c>
      <c r="F679" s="11" t="e">
        <f>SUM(D$2:D679)*$B$2</f>
        <v>#N/A</v>
      </c>
      <c r="G679" s="20" t="e">
        <f t="shared" si="81"/>
        <v>#N/A</v>
      </c>
      <c r="H679" s="13" t="e">
        <f t="shared" si="82"/>
        <v>#N/A</v>
      </c>
      <c r="I679" s="13" t="e">
        <f t="shared" si="83"/>
        <v>#N/A</v>
      </c>
      <c r="J679" s="22" t="e">
        <f>1000*E679/SUM($D$2:D679)</f>
        <v>#N/A</v>
      </c>
      <c r="K679" s="13" t="e">
        <f t="shared" si="84"/>
        <v>#N/A</v>
      </c>
      <c r="L679" s="23" t="e">
        <f t="shared" si="85"/>
        <v>#N/A</v>
      </c>
      <c r="M679" s="23" t="e">
        <f t="shared" si="86"/>
        <v>#N/A</v>
      </c>
      <c r="N679" s="23" t="e">
        <f t="shared" si="87"/>
        <v>#N/A</v>
      </c>
    </row>
    <row r="680" spans="1:14">
      <c r="A680" s="7">
        <v>39402</v>
      </c>
      <c r="B680" s="8" t="e">
        <f>VLOOKUP(A680,[2]H00300perf!$B:$P,10,0)</f>
        <v>#N/A</v>
      </c>
      <c r="C680" s="9">
        <v>1000</v>
      </c>
      <c r="D680" s="10" t="e">
        <f t="shared" si="80"/>
        <v>#N/A</v>
      </c>
      <c r="E680" s="11">
        <v>679</v>
      </c>
      <c r="F680" s="11" t="e">
        <f>SUM(D$2:D680)*$B$2</f>
        <v>#N/A</v>
      </c>
      <c r="G680" s="20" t="e">
        <f t="shared" si="81"/>
        <v>#N/A</v>
      </c>
      <c r="H680" s="13" t="e">
        <f t="shared" si="82"/>
        <v>#N/A</v>
      </c>
      <c r="I680" s="13" t="e">
        <f t="shared" si="83"/>
        <v>#N/A</v>
      </c>
      <c r="J680" s="22" t="e">
        <f>1000*E680/SUM($D$2:D680)</f>
        <v>#N/A</v>
      </c>
      <c r="K680" s="13" t="e">
        <f t="shared" si="84"/>
        <v>#N/A</v>
      </c>
      <c r="L680" s="23" t="e">
        <f t="shared" si="85"/>
        <v>#N/A</v>
      </c>
      <c r="M680" s="23" t="e">
        <f t="shared" si="86"/>
        <v>#N/A</v>
      </c>
      <c r="N680" s="23" t="e">
        <f t="shared" si="87"/>
        <v>#N/A</v>
      </c>
    </row>
    <row r="681" spans="1:14">
      <c r="A681" s="7">
        <v>39395</v>
      </c>
      <c r="B681" s="8" t="e">
        <f>VLOOKUP(A681,[2]H00300perf!$B:$P,10,0)</f>
        <v>#N/A</v>
      </c>
      <c r="C681" s="9">
        <v>1000</v>
      </c>
      <c r="D681" s="10" t="e">
        <f t="shared" si="80"/>
        <v>#N/A</v>
      </c>
      <c r="E681" s="11">
        <v>680</v>
      </c>
      <c r="F681" s="11" t="e">
        <f>SUM(D$2:D681)*$B$2</f>
        <v>#N/A</v>
      </c>
      <c r="G681" s="20" t="e">
        <f t="shared" si="81"/>
        <v>#N/A</v>
      </c>
      <c r="H681" s="13" t="e">
        <f t="shared" si="82"/>
        <v>#N/A</v>
      </c>
      <c r="I681" s="13" t="e">
        <f t="shared" si="83"/>
        <v>#N/A</v>
      </c>
      <c r="J681" s="22" t="e">
        <f>1000*E681/SUM($D$2:D681)</f>
        <v>#N/A</v>
      </c>
      <c r="K681" s="13" t="e">
        <f t="shared" si="84"/>
        <v>#N/A</v>
      </c>
      <c r="L681" s="23" t="e">
        <f t="shared" si="85"/>
        <v>#N/A</v>
      </c>
      <c r="M681" s="23" t="e">
        <f t="shared" si="86"/>
        <v>#N/A</v>
      </c>
      <c r="N681" s="23" t="e">
        <f t="shared" si="87"/>
        <v>#N/A</v>
      </c>
    </row>
    <row r="682" spans="1:14">
      <c r="A682" s="7">
        <v>39388</v>
      </c>
      <c r="B682" s="8" t="e">
        <f>VLOOKUP(A682,[2]H00300perf!$B:$P,10,0)</f>
        <v>#N/A</v>
      </c>
      <c r="C682" s="9">
        <v>1000</v>
      </c>
      <c r="D682" s="10" t="e">
        <f t="shared" si="80"/>
        <v>#N/A</v>
      </c>
      <c r="E682" s="11">
        <v>681</v>
      </c>
      <c r="F682" s="11" t="e">
        <f>SUM(D$2:D682)*$B$2</f>
        <v>#N/A</v>
      </c>
      <c r="G682" s="20" t="e">
        <f t="shared" si="81"/>
        <v>#N/A</v>
      </c>
      <c r="H682" s="13" t="e">
        <f t="shared" si="82"/>
        <v>#N/A</v>
      </c>
      <c r="I682" s="13" t="e">
        <f t="shared" si="83"/>
        <v>#N/A</v>
      </c>
      <c r="J682" s="22" t="e">
        <f>1000*E682/SUM($D$2:D682)</f>
        <v>#N/A</v>
      </c>
      <c r="K682" s="13" t="e">
        <f t="shared" si="84"/>
        <v>#N/A</v>
      </c>
      <c r="L682" s="23" t="e">
        <f t="shared" si="85"/>
        <v>#N/A</v>
      </c>
      <c r="M682" s="23" t="e">
        <f t="shared" si="86"/>
        <v>#N/A</v>
      </c>
      <c r="N682" s="23" t="e">
        <f t="shared" si="87"/>
        <v>#N/A</v>
      </c>
    </row>
    <row r="683" spans="1:14">
      <c r="A683" s="7">
        <v>39381</v>
      </c>
      <c r="B683" s="8" t="e">
        <f>VLOOKUP(A683,[2]H00300perf!$B:$P,10,0)</f>
        <v>#N/A</v>
      </c>
      <c r="C683" s="9">
        <v>1000</v>
      </c>
      <c r="D683" s="10" t="e">
        <f t="shared" si="80"/>
        <v>#N/A</v>
      </c>
      <c r="E683" s="11">
        <v>682</v>
      </c>
      <c r="F683" s="11" t="e">
        <f>SUM(D$2:D683)*$B$2</f>
        <v>#N/A</v>
      </c>
      <c r="G683" s="20" t="e">
        <f t="shared" si="81"/>
        <v>#N/A</v>
      </c>
      <c r="H683" s="13" t="e">
        <f t="shared" si="82"/>
        <v>#N/A</v>
      </c>
      <c r="I683" s="13" t="e">
        <f t="shared" si="83"/>
        <v>#N/A</v>
      </c>
      <c r="J683" s="22" t="e">
        <f>1000*E683/SUM($D$2:D683)</f>
        <v>#N/A</v>
      </c>
      <c r="K683" s="13" t="e">
        <f t="shared" si="84"/>
        <v>#N/A</v>
      </c>
      <c r="L683" s="23" t="e">
        <f t="shared" si="85"/>
        <v>#N/A</v>
      </c>
      <c r="M683" s="23" t="e">
        <f t="shared" si="86"/>
        <v>#N/A</v>
      </c>
      <c r="N683" s="23" t="e">
        <f t="shared" si="87"/>
        <v>#N/A</v>
      </c>
    </row>
    <row r="684" spans="1:14">
      <c r="A684" s="7">
        <v>39374</v>
      </c>
      <c r="B684" s="8" t="e">
        <f>VLOOKUP(A684,[2]H00300perf!$B:$P,10,0)</f>
        <v>#N/A</v>
      </c>
      <c r="C684" s="9">
        <v>1000</v>
      </c>
      <c r="D684" s="10" t="e">
        <f t="shared" si="80"/>
        <v>#N/A</v>
      </c>
      <c r="E684" s="11">
        <v>683</v>
      </c>
      <c r="F684" s="11" t="e">
        <f>SUM(D$2:D684)*$B$2</f>
        <v>#N/A</v>
      </c>
      <c r="G684" s="20" t="e">
        <f t="shared" si="81"/>
        <v>#N/A</v>
      </c>
      <c r="H684" s="13" t="e">
        <f t="shared" si="82"/>
        <v>#N/A</v>
      </c>
      <c r="I684" s="13" t="e">
        <f t="shared" si="83"/>
        <v>#N/A</v>
      </c>
      <c r="J684" s="22" t="e">
        <f>1000*E684/SUM($D$2:D684)</f>
        <v>#N/A</v>
      </c>
      <c r="K684" s="13" t="e">
        <f t="shared" si="84"/>
        <v>#N/A</v>
      </c>
      <c r="L684" s="23" t="e">
        <f t="shared" si="85"/>
        <v>#N/A</v>
      </c>
      <c r="M684" s="23" t="e">
        <f t="shared" si="86"/>
        <v>#N/A</v>
      </c>
      <c r="N684" s="23" t="e">
        <f t="shared" si="87"/>
        <v>#N/A</v>
      </c>
    </row>
    <row r="685" spans="1:14">
      <c r="A685" s="7">
        <v>39367</v>
      </c>
      <c r="B685" s="8" t="e">
        <f>VLOOKUP(A685,[2]H00300perf!$B:$P,10,0)</f>
        <v>#N/A</v>
      </c>
      <c r="C685" s="9">
        <v>1000</v>
      </c>
      <c r="D685" s="10" t="e">
        <f t="shared" si="80"/>
        <v>#N/A</v>
      </c>
      <c r="E685" s="11">
        <v>684</v>
      </c>
      <c r="F685" s="11" t="e">
        <f>SUM(D$2:D685)*$B$2</f>
        <v>#N/A</v>
      </c>
      <c r="G685" s="20" t="e">
        <f t="shared" si="81"/>
        <v>#N/A</v>
      </c>
      <c r="H685" s="13" t="e">
        <f t="shared" si="82"/>
        <v>#N/A</v>
      </c>
      <c r="I685" s="13" t="e">
        <f t="shared" si="83"/>
        <v>#N/A</v>
      </c>
      <c r="J685" s="22" t="e">
        <f>1000*E685/SUM($D$2:D685)</f>
        <v>#N/A</v>
      </c>
      <c r="K685" s="13" t="e">
        <f t="shared" si="84"/>
        <v>#N/A</v>
      </c>
      <c r="L685" s="23" t="e">
        <f t="shared" si="85"/>
        <v>#N/A</v>
      </c>
      <c r="M685" s="23" t="e">
        <f t="shared" si="86"/>
        <v>#N/A</v>
      </c>
      <c r="N685" s="23" t="e">
        <f t="shared" si="87"/>
        <v>#N/A</v>
      </c>
    </row>
    <row r="686" spans="1:14">
      <c r="A686" s="7">
        <v>39353</v>
      </c>
      <c r="B686" s="8" t="e">
        <f>VLOOKUP(A686,[2]H00300perf!$B:$P,10,0)</f>
        <v>#N/A</v>
      </c>
      <c r="C686" s="9">
        <v>1000</v>
      </c>
      <c r="D686" s="10" t="e">
        <f t="shared" si="80"/>
        <v>#N/A</v>
      </c>
      <c r="E686" s="11">
        <v>685</v>
      </c>
      <c r="F686" s="11" t="e">
        <f>SUM(D$2:D686)*$B$2</f>
        <v>#N/A</v>
      </c>
      <c r="G686" s="20" t="e">
        <f t="shared" si="81"/>
        <v>#N/A</v>
      </c>
      <c r="H686" s="13" t="e">
        <f t="shared" si="82"/>
        <v>#N/A</v>
      </c>
      <c r="I686" s="13" t="e">
        <f t="shared" si="83"/>
        <v>#N/A</v>
      </c>
      <c r="J686" s="22" t="e">
        <f>1000*E686/SUM($D$2:D686)</f>
        <v>#N/A</v>
      </c>
      <c r="K686" s="13" t="e">
        <f t="shared" si="84"/>
        <v>#N/A</v>
      </c>
      <c r="L686" s="23" t="e">
        <f t="shared" si="85"/>
        <v>#N/A</v>
      </c>
      <c r="M686" s="23" t="e">
        <f t="shared" si="86"/>
        <v>#N/A</v>
      </c>
      <c r="N686" s="23" t="e">
        <f t="shared" si="87"/>
        <v>#N/A</v>
      </c>
    </row>
    <row r="687" spans="1:14">
      <c r="A687" s="7">
        <v>39346</v>
      </c>
      <c r="B687" s="8" t="e">
        <f>VLOOKUP(A687,[2]H00300perf!$B:$P,10,0)</f>
        <v>#N/A</v>
      </c>
      <c r="C687" s="9">
        <v>1000</v>
      </c>
      <c r="D687" s="10" t="e">
        <f t="shared" si="80"/>
        <v>#N/A</v>
      </c>
      <c r="E687" s="11">
        <v>686</v>
      </c>
      <c r="F687" s="11" t="e">
        <f>SUM(D$2:D687)*$B$2</f>
        <v>#N/A</v>
      </c>
      <c r="G687" s="20" t="e">
        <f t="shared" si="81"/>
        <v>#N/A</v>
      </c>
      <c r="H687" s="13" t="e">
        <f t="shared" si="82"/>
        <v>#N/A</v>
      </c>
      <c r="I687" s="13" t="e">
        <f t="shared" si="83"/>
        <v>#N/A</v>
      </c>
      <c r="J687" s="22" t="e">
        <f>1000*E687/SUM($D$2:D687)</f>
        <v>#N/A</v>
      </c>
      <c r="K687" s="13" t="e">
        <f t="shared" si="84"/>
        <v>#N/A</v>
      </c>
      <c r="L687" s="23" t="e">
        <f t="shared" si="85"/>
        <v>#N/A</v>
      </c>
      <c r="M687" s="23" t="e">
        <f t="shared" si="86"/>
        <v>#N/A</v>
      </c>
      <c r="N687" s="23" t="e">
        <f t="shared" si="87"/>
        <v>#N/A</v>
      </c>
    </row>
    <row r="688" spans="1:14">
      <c r="A688" s="7">
        <v>39339</v>
      </c>
      <c r="B688" s="8" t="e">
        <f>VLOOKUP(A688,[2]H00300perf!$B:$P,10,0)</f>
        <v>#N/A</v>
      </c>
      <c r="C688" s="9">
        <v>1000</v>
      </c>
      <c r="D688" s="10" t="e">
        <f t="shared" si="80"/>
        <v>#N/A</v>
      </c>
      <c r="E688" s="11">
        <v>687</v>
      </c>
      <c r="F688" s="11" t="e">
        <f>SUM(D$2:D688)*$B$2</f>
        <v>#N/A</v>
      </c>
      <c r="G688" s="20" t="e">
        <f t="shared" si="81"/>
        <v>#N/A</v>
      </c>
      <c r="H688" s="13" t="e">
        <f t="shared" si="82"/>
        <v>#N/A</v>
      </c>
      <c r="I688" s="13" t="e">
        <f t="shared" si="83"/>
        <v>#N/A</v>
      </c>
      <c r="J688" s="22" t="e">
        <f>1000*E688/SUM($D$2:D688)</f>
        <v>#N/A</v>
      </c>
      <c r="K688" s="13" t="e">
        <f t="shared" si="84"/>
        <v>#N/A</v>
      </c>
      <c r="L688" s="23" t="e">
        <f t="shared" si="85"/>
        <v>#N/A</v>
      </c>
      <c r="M688" s="23" t="e">
        <f t="shared" si="86"/>
        <v>#N/A</v>
      </c>
      <c r="N688" s="23" t="e">
        <f t="shared" si="87"/>
        <v>#N/A</v>
      </c>
    </row>
    <row r="689" spans="1:14">
      <c r="A689" s="7">
        <v>39332</v>
      </c>
      <c r="B689" s="8" t="e">
        <f>VLOOKUP(A689,[2]H00300perf!$B:$P,10,0)</f>
        <v>#N/A</v>
      </c>
      <c r="C689" s="9">
        <v>1000</v>
      </c>
      <c r="D689" s="10" t="e">
        <f t="shared" si="80"/>
        <v>#N/A</v>
      </c>
      <c r="E689" s="11">
        <v>688</v>
      </c>
      <c r="F689" s="11" t="e">
        <f>SUM(D$2:D689)*$B$2</f>
        <v>#N/A</v>
      </c>
      <c r="G689" s="20" t="e">
        <f t="shared" si="81"/>
        <v>#N/A</v>
      </c>
      <c r="H689" s="13" t="e">
        <f t="shared" si="82"/>
        <v>#N/A</v>
      </c>
      <c r="I689" s="13" t="e">
        <f t="shared" si="83"/>
        <v>#N/A</v>
      </c>
      <c r="J689" s="22" t="e">
        <f>1000*E689/SUM($D$2:D689)</f>
        <v>#N/A</v>
      </c>
      <c r="K689" s="13" t="e">
        <f t="shared" si="84"/>
        <v>#N/A</v>
      </c>
      <c r="L689" s="23" t="e">
        <f t="shared" si="85"/>
        <v>#N/A</v>
      </c>
      <c r="M689" s="23" t="e">
        <f t="shared" si="86"/>
        <v>#N/A</v>
      </c>
      <c r="N689" s="23" t="e">
        <f t="shared" si="87"/>
        <v>#N/A</v>
      </c>
    </row>
    <row r="690" spans="1:14">
      <c r="A690" s="7">
        <v>39325</v>
      </c>
      <c r="B690" s="8" t="e">
        <f>VLOOKUP(A690,[2]H00300perf!$B:$P,10,0)</f>
        <v>#N/A</v>
      </c>
      <c r="C690" s="9">
        <v>1000</v>
      </c>
      <c r="D690" s="10" t="e">
        <f t="shared" si="80"/>
        <v>#N/A</v>
      </c>
      <c r="E690" s="11">
        <v>689</v>
      </c>
      <c r="F690" s="11" t="e">
        <f>SUM(D$2:D690)*$B$2</f>
        <v>#N/A</v>
      </c>
      <c r="G690" s="20" t="e">
        <f t="shared" si="81"/>
        <v>#N/A</v>
      </c>
      <c r="H690" s="13" t="e">
        <f t="shared" si="82"/>
        <v>#N/A</v>
      </c>
      <c r="I690" s="13" t="e">
        <f t="shared" si="83"/>
        <v>#N/A</v>
      </c>
      <c r="J690" s="22" t="e">
        <f>1000*E690/SUM($D$2:D690)</f>
        <v>#N/A</v>
      </c>
      <c r="K690" s="13" t="e">
        <f t="shared" si="84"/>
        <v>#N/A</v>
      </c>
      <c r="L690" s="23" t="e">
        <f t="shared" si="85"/>
        <v>#N/A</v>
      </c>
      <c r="M690" s="23" t="e">
        <f t="shared" si="86"/>
        <v>#N/A</v>
      </c>
      <c r="N690" s="23" t="e">
        <f t="shared" si="87"/>
        <v>#N/A</v>
      </c>
    </row>
    <row r="691" spans="1:14">
      <c r="A691" s="7">
        <v>39318</v>
      </c>
      <c r="B691" s="8" t="e">
        <f>VLOOKUP(A691,[2]H00300perf!$B:$P,10,0)</f>
        <v>#N/A</v>
      </c>
      <c r="C691" s="9">
        <v>1000</v>
      </c>
      <c r="D691" s="10" t="e">
        <f t="shared" si="80"/>
        <v>#N/A</v>
      </c>
      <c r="E691" s="11">
        <v>690</v>
      </c>
      <c r="F691" s="11" t="e">
        <f>SUM(D$2:D691)*$B$2</f>
        <v>#N/A</v>
      </c>
      <c r="G691" s="20" t="e">
        <f t="shared" si="81"/>
        <v>#N/A</v>
      </c>
      <c r="H691" s="13" t="e">
        <f t="shared" si="82"/>
        <v>#N/A</v>
      </c>
      <c r="I691" s="13" t="e">
        <f t="shared" si="83"/>
        <v>#N/A</v>
      </c>
      <c r="J691" s="22" t="e">
        <f>1000*E691/SUM($D$2:D691)</f>
        <v>#N/A</v>
      </c>
      <c r="K691" s="13" t="e">
        <f t="shared" si="84"/>
        <v>#N/A</v>
      </c>
      <c r="L691" s="23" t="e">
        <f t="shared" si="85"/>
        <v>#N/A</v>
      </c>
      <c r="M691" s="23" t="e">
        <f t="shared" si="86"/>
        <v>#N/A</v>
      </c>
      <c r="N691" s="23" t="e">
        <f t="shared" si="87"/>
        <v>#N/A</v>
      </c>
    </row>
    <row r="692" spans="1:14">
      <c r="A692" s="7">
        <v>39311</v>
      </c>
      <c r="B692" s="8" t="e">
        <f>VLOOKUP(A692,[2]H00300perf!$B:$P,10,0)</f>
        <v>#N/A</v>
      </c>
      <c r="C692" s="9">
        <v>1000</v>
      </c>
      <c r="D692" s="10" t="e">
        <f t="shared" si="80"/>
        <v>#N/A</v>
      </c>
      <c r="E692" s="11">
        <v>691</v>
      </c>
      <c r="F692" s="11" t="e">
        <f>SUM(D$2:D692)*$B$2</f>
        <v>#N/A</v>
      </c>
      <c r="G692" s="20" t="e">
        <f t="shared" si="81"/>
        <v>#N/A</v>
      </c>
      <c r="H692" s="13" t="e">
        <f t="shared" si="82"/>
        <v>#N/A</v>
      </c>
      <c r="I692" s="13" t="e">
        <f t="shared" si="83"/>
        <v>#N/A</v>
      </c>
      <c r="J692" s="22" t="e">
        <f>1000*E692/SUM($D$2:D692)</f>
        <v>#N/A</v>
      </c>
      <c r="K692" s="13" t="e">
        <f t="shared" si="84"/>
        <v>#N/A</v>
      </c>
      <c r="L692" s="23" t="e">
        <f t="shared" si="85"/>
        <v>#N/A</v>
      </c>
      <c r="M692" s="23" t="e">
        <f t="shared" si="86"/>
        <v>#N/A</v>
      </c>
      <c r="N692" s="23" t="e">
        <f t="shared" si="87"/>
        <v>#N/A</v>
      </c>
    </row>
    <row r="693" spans="1:14">
      <c r="A693" s="7">
        <v>39304</v>
      </c>
      <c r="B693" s="8" t="e">
        <f>VLOOKUP(A693,[2]H00300perf!$B:$P,10,0)</f>
        <v>#N/A</v>
      </c>
      <c r="C693" s="9">
        <v>1000</v>
      </c>
      <c r="D693" s="10" t="e">
        <f t="shared" si="80"/>
        <v>#N/A</v>
      </c>
      <c r="E693" s="11">
        <v>692</v>
      </c>
      <c r="F693" s="11" t="e">
        <f>SUM(D$2:D693)*$B$2</f>
        <v>#N/A</v>
      </c>
      <c r="G693" s="20" t="e">
        <f t="shared" si="81"/>
        <v>#N/A</v>
      </c>
      <c r="H693" s="13" t="e">
        <f t="shared" si="82"/>
        <v>#N/A</v>
      </c>
      <c r="I693" s="13" t="e">
        <f t="shared" si="83"/>
        <v>#N/A</v>
      </c>
      <c r="J693" s="22" t="e">
        <f>1000*E693/SUM($D$2:D693)</f>
        <v>#N/A</v>
      </c>
      <c r="K693" s="13" t="e">
        <f t="shared" si="84"/>
        <v>#N/A</v>
      </c>
      <c r="L693" s="23" t="e">
        <f t="shared" si="85"/>
        <v>#N/A</v>
      </c>
      <c r="M693" s="23" t="e">
        <f t="shared" si="86"/>
        <v>#N/A</v>
      </c>
      <c r="N693" s="23" t="e">
        <f t="shared" si="87"/>
        <v>#N/A</v>
      </c>
    </row>
    <row r="694" spans="1:14">
      <c r="A694" s="7">
        <v>39297</v>
      </c>
      <c r="B694" s="8" t="e">
        <f>VLOOKUP(A694,[2]H00300perf!$B:$P,10,0)</f>
        <v>#N/A</v>
      </c>
      <c r="C694" s="9">
        <v>1000</v>
      </c>
      <c r="D694" s="10" t="e">
        <f t="shared" si="80"/>
        <v>#N/A</v>
      </c>
      <c r="E694" s="11">
        <v>693</v>
      </c>
      <c r="F694" s="11" t="e">
        <f>SUM(D$2:D694)*$B$2</f>
        <v>#N/A</v>
      </c>
      <c r="G694" s="20" t="e">
        <f t="shared" si="81"/>
        <v>#N/A</v>
      </c>
      <c r="H694" s="13" t="e">
        <f t="shared" si="82"/>
        <v>#N/A</v>
      </c>
      <c r="I694" s="13" t="e">
        <f t="shared" si="83"/>
        <v>#N/A</v>
      </c>
      <c r="J694" s="22" t="e">
        <f>1000*E694/SUM($D$2:D694)</f>
        <v>#N/A</v>
      </c>
      <c r="K694" s="13" t="e">
        <f t="shared" si="84"/>
        <v>#N/A</v>
      </c>
      <c r="L694" s="23" t="e">
        <f t="shared" si="85"/>
        <v>#N/A</v>
      </c>
      <c r="M694" s="23" t="e">
        <f t="shared" si="86"/>
        <v>#N/A</v>
      </c>
      <c r="N694" s="23" t="e">
        <f t="shared" si="87"/>
        <v>#N/A</v>
      </c>
    </row>
    <row r="695" spans="1:14">
      <c r="A695" s="7">
        <v>39290</v>
      </c>
      <c r="B695" s="8" t="e">
        <f>VLOOKUP(A695,[2]H00300perf!$B:$P,10,0)</f>
        <v>#N/A</v>
      </c>
      <c r="C695" s="9">
        <v>1000</v>
      </c>
      <c r="D695" s="10" t="e">
        <f t="shared" si="80"/>
        <v>#N/A</v>
      </c>
      <c r="E695" s="11">
        <v>694</v>
      </c>
      <c r="F695" s="11" t="e">
        <f>SUM(D$2:D695)*$B$2</f>
        <v>#N/A</v>
      </c>
      <c r="G695" s="20" t="e">
        <f t="shared" si="81"/>
        <v>#N/A</v>
      </c>
      <c r="H695" s="13" t="e">
        <f t="shared" si="82"/>
        <v>#N/A</v>
      </c>
      <c r="I695" s="13" t="e">
        <f t="shared" si="83"/>
        <v>#N/A</v>
      </c>
      <c r="J695" s="22" t="e">
        <f>1000*E695/SUM($D$2:D695)</f>
        <v>#N/A</v>
      </c>
      <c r="K695" s="13" t="e">
        <f t="shared" si="84"/>
        <v>#N/A</v>
      </c>
      <c r="L695" s="23" t="e">
        <f t="shared" si="85"/>
        <v>#N/A</v>
      </c>
      <c r="M695" s="23" t="e">
        <f t="shared" si="86"/>
        <v>#N/A</v>
      </c>
      <c r="N695" s="23" t="e">
        <f t="shared" si="87"/>
        <v>#N/A</v>
      </c>
    </row>
    <row r="696" spans="1:14">
      <c r="A696" s="7">
        <v>39283</v>
      </c>
      <c r="B696" s="8" t="e">
        <f>VLOOKUP(A696,[2]H00300perf!$B:$P,10,0)</f>
        <v>#N/A</v>
      </c>
      <c r="C696" s="9">
        <v>1000</v>
      </c>
      <c r="D696" s="10" t="e">
        <f t="shared" si="80"/>
        <v>#N/A</v>
      </c>
      <c r="E696" s="11">
        <v>695</v>
      </c>
      <c r="F696" s="11" t="e">
        <f>SUM(D$2:D696)*$B$2</f>
        <v>#N/A</v>
      </c>
      <c r="G696" s="20" t="e">
        <f t="shared" si="81"/>
        <v>#N/A</v>
      </c>
      <c r="H696" s="13" t="e">
        <f t="shared" si="82"/>
        <v>#N/A</v>
      </c>
      <c r="I696" s="13" t="e">
        <f t="shared" si="83"/>
        <v>#N/A</v>
      </c>
      <c r="J696" s="22" t="e">
        <f>1000*E696/SUM($D$2:D696)</f>
        <v>#N/A</v>
      </c>
      <c r="K696" s="13" t="e">
        <f t="shared" si="84"/>
        <v>#N/A</v>
      </c>
      <c r="L696" s="23" t="e">
        <f t="shared" si="85"/>
        <v>#N/A</v>
      </c>
      <c r="M696" s="23" t="e">
        <f t="shared" si="86"/>
        <v>#N/A</v>
      </c>
      <c r="N696" s="23" t="e">
        <f t="shared" si="87"/>
        <v>#N/A</v>
      </c>
    </row>
    <row r="697" spans="1:14">
      <c r="A697" s="7">
        <v>39276</v>
      </c>
      <c r="B697" s="8" t="e">
        <f>VLOOKUP(A697,[2]H00300perf!$B:$P,10,0)</f>
        <v>#N/A</v>
      </c>
      <c r="C697" s="9">
        <v>1000</v>
      </c>
      <c r="D697" s="10" t="e">
        <f t="shared" si="80"/>
        <v>#N/A</v>
      </c>
      <c r="E697" s="11">
        <v>696</v>
      </c>
      <c r="F697" s="11" t="e">
        <f>SUM(D$2:D697)*$B$2</f>
        <v>#N/A</v>
      </c>
      <c r="G697" s="20" t="e">
        <f t="shared" si="81"/>
        <v>#N/A</v>
      </c>
      <c r="H697" s="13" t="e">
        <f t="shared" si="82"/>
        <v>#N/A</v>
      </c>
      <c r="I697" s="13" t="e">
        <f t="shared" si="83"/>
        <v>#N/A</v>
      </c>
      <c r="J697" s="22" t="e">
        <f>1000*E697/SUM($D$2:D697)</f>
        <v>#N/A</v>
      </c>
      <c r="K697" s="13" t="e">
        <f t="shared" si="84"/>
        <v>#N/A</v>
      </c>
      <c r="L697" s="23" t="e">
        <f t="shared" si="85"/>
        <v>#N/A</v>
      </c>
      <c r="M697" s="23" t="e">
        <f t="shared" si="86"/>
        <v>#N/A</v>
      </c>
      <c r="N697" s="23" t="e">
        <f t="shared" si="87"/>
        <v>#N/A</v>
      </c>
    </row>
    <row r="698" spans="1:14">
      <c r="A698" s="7">
        <v>39269</v>
      </c>
      <c r="B698" s="8" t="e">
        <f>VLOOKUP(A698,[2]H00300perf!$B:$P,10,0)</f>
        <v>#N/A</v>
      </c>
      <c r="C698" s="9">
        <v>1000</v>
      </c>
      <c r="D698" s="10" t="e">
        <f t="shared" si="80"/>
        <v>#N/A</v>
      </c>
      <c r="E698" s="11">
        <v>697</v>
      </c>
      <c r="F698" s="11" t="e">
        <f>SUM(D$2:D698)*$B$2</f>
        <v>#N/A</v>
      </c>
      <c r="G698" s="20" t="e">
        <f t="shared" si="81"/>
        <v>#N/A</v>
      </c>
      <c r="H698" s="13" t="e">
        <f t="shared" si="82"/>
        <v>#N/A</v>
      </c>
      <c r="I698" s="13" t="e">
        <f t="shared" si="83"/>
        <v>#N/A</v>
      </c>
      <c r="J698" s="22" t="e">
        <f>1000*E698/SUM($D$2:D698)</f>
        <v>#N/A</v>
      </c>
      <c r="K698" s="13" t="e">
        <f t="shared" si="84"/>
        <v>#N/A</v>
      </c>
      <c r="L698" s="23" t="e">
        <f t="shared" si="85"/>
        <v>#N/A</v>
      </c>
      <c r="M698" s="23" t="e">
        <f t="shared" si="86"/>
        <v>#N/A</v>
      </c>
      <c r="N698" s="23" t="e">
        <f t="shared" si="87"/>
        <v>#N/A</v>
      </c>
    </row>
    <row r="699" spans="1:14">
      <c r="A699" s="7">
        <v>39262</v>
      </c>
      <c r="B699" s="8" t="e">
        <f>VLOOKUP(A699,[2]H00300perf!$B:$P,10,0)</f>
        <v>#N/A</v>
      </c>
      <c r="C699" s="9">
        <v>1000</v>
      </c>
      <c r="D699" s="10" t="e">
        <f t="shared" si="80"/>
        <v>#N/A</v>
      </c>
      <c r="E699" s="11">
        <v>698</v>
      </c>
      <c r="F699" s="11" t="e">
        <f>SUM(D$2:D699)*$B$2</f>
        <v>#N/A</v>
      </c>
      <c r="G699" s="20" t="e">
        <f t="shared" si="81"/>
        <v>#N/A</v>
      </c>
      <c r="H699" s="13" t="e">
        <f t="shared" si="82"/>
        <v>#N/A</v>
      </c>
      <c r="I699" s="13" t="e">
        <f t="shared" si="83"/>
        <v>#N/A</v>
      </c>
      <c r="J699" s="22" t="e">
        <f>1000*E699/SUM($D$2:D699)</f>
        <v>#N/A</v>
      </c>
      <c r="K699" s="13" t="e">
        <f t="shared" si="84"/>
        <v>#N/A</v>
      </c>
      <c r="L699" s="23" t="e">
        <f t="shared" si="85"/>
        <v>#N/A</v>
      </c>
      <c r="M699" s="23" t="e">
        <f t="shared" si="86"/>
        <v>#N/A</v>
      </c>
      <c r="N699" s="23" t="e">
        <f t="shared" si="87"/>
        <v>#N/A</v>
      </c>
    </row>
    <row r="700" spans="1:14">
      <c r="A700" s="7">
        <v>39255</v>
      </c>
      <c r="B700" s="8" t="e">
        <f>VLOOKUP(A700,[2]H00300perf!$B:$P,10,0)</f>
        <v>#N/A</v>
      </c>
      <c r="C700" s="9">
        <v>1000</v>
      </c>
      <c r="D700" s="10" t="e">
        <f t="shared" si="80"/>
        <v>#N/A</v>
      </c>
      <c r="E700" s="11">
        <v>699</v>
      </c>
      <c r="F700" s="11" t="e">
        <f>SUM(D$2:D700)*$B$2</f>
        <v>#N/A</v>
      </c>
      <c r="G700" s="20" t="e">
        <f t="shared" si="81"/>
        <v>#N/A</v>
      </c>
      <c r="H700" s="13" t="e">
        <f t="shared" si="82"/>
        <v>#N/A</v>
      </c>
      <c r="I700" s="13" t="e">
        <f t="shared" si="83"/>
        <v>#N/A</v>
      </c>
      <c r="J700" s="22" t="e">
        <f>1000*E700/SUM($D$2:D700)</f>
        <v>#N/A</v>
      </c>
      <c r="K700" s="13" t="e">
        <f t="shared" si="84"/>
        <v>#N/A</v>
      </c>
      <c r="L700" s="23" t="e">
        <f t="shared" si="85"/>
        <v>#N/A</v>
      </c>
      <c r="M700" s="23" t="e">
        <f t="shared" si="86"/>
        <v>#N/A</v>
      </c>
      <c r="N700" s="23" t="e">
        <f t="shared" si="87"/>
        <v>#N/A</v>
      </c>
    </row>
    <row r="701" spans="1:14">
      <c r="A701" s="7">
        <v>39248</v>
      </c>
      <c r="B701" s="8" t="e">
        <f>VLOOKUP(A701,[2]H00300perf!$B:$P,10,0)</f>
        <v>#N/A</v>
      </c>
      <c r="C701" s="9">
        <v>1000</v>
      </c>
      <c r="D701" s="10" t="e">
        <f t="shared" si="80"/>
        <v>#N/A</v>
      </c>
      <c r="E701" s="11">
        <v>700</v>
      </c>
      <c r="F701" s="11" t="e">
        <f>SUM(D$2:D701)*$B$2</f>
        <v>#N/A</v>
      </c>
      <c r="G701" s="20" t="e">
        <f t="shared" si="81"/>
        <v>#N/A</v>
      </c>
      <c r="H701" s="13" t="e">
        <f t="shared" si="82"/>
        <v>#N/A</v>
      </c>
      <c r="I701" s="13" t="e">
        <f t="shared" si="83"/>
        <v>#N/A</v>
      </c>
      <c r="J701" s="22" t="e">
        <f>1000*E701/SUM($D$2:D701)</f>
        <v>#N/A</v>
      </c>
      <c r="K701" s="13" t="e">
        <f t="shared" si="84"/>
        <v>#N/A</v>
      </c>
      <c r="L701" s="23" t="e">
        <f t="shared" si="85"/>
        <v>#N/A</v>
      </c>
      <c r="M701" s="23" t="e">
        <f t="shared" si="86"/>
        <v>#N/A</v>
      </c>
      <c r="N701" s="23" t="e">
        <f t="shared" si="87"/>
        <v>#N/A</v>
      </c>
    </row>
    <row r="702" spans="1:14">
      <c r="A702" s="7">
        <v>39241</v>
      </c>
      <c r="B702" s="8" t="e">
        <f>VLOOKUP(A702,[2]H00300perf!$B:$P,10,0)</f>
        <v>#N/A</v>
      </c>
      <c r="C702" s="9">
        <v>1000</v>
      </c>
      <c r="D702" s="10" t="e">
        <f t="shared" si="80"/>
        <v>#N/A</v>
      </c>
      <c r="E702" s="11">
        <v>701</v>
      </c>
      <c r="F702" s="11" t="e">
        <f>SUM(D$2:D702)*$B$2</f>
        <v>#N/A</v>
      </c>
      <c r="G702" s="20" t="e">
        <f t="shared" si="81"/>
        <v>#N/A</v>
      </c>
      <c r="H702" s="13" t="e">
        <f t="shared" si="82"/>
        <v>#N/A</v>
      </c>
      <c r="I702" s="13" t="e">
        <f t="shared" si="83"/>
        <v>#N/A</v>
      </c>
      <c r="J702" s="22" t="e">
        <f>1000*E702/SUM($D$2:D702)</f>
        <v>#N/A</v>
      </c>
      <c r="K702" s="13" t="e">
        <f t="shared" si="84"/>
        <v>#N/A</v>
      </c>
      <c r="L702" s="23" t="e">
        <f t="shared" si="85"/>
        <v>#N/A</v>
      </c>
      <c r="M702" s="23" t="e">
        <f t="shared" si="86"/>
        <v>#N/A</v>
      </c>
      <c r="N702" s="23" t="e">
        <f t="shared" si="87"/>
        <v>#N/A</v>
      </c>
    </row>
    <row r="703" spans="1:14">
      <c r="A703" s="7">
        <v>39234</v>
      </c>
      <c r="B703" s="8" t="e">
        <f>VLOOKUP(A703,[2]H00300perf!$B:$P,10,0)</f>
        <v>#N/A</v>
      </c>
      <c r="C703" s="9">
        <v>1000</v>
      </c>
      <c r="D703" s="10" t="e">
        <f t="shared" si="80"/>
        <v>#N/A</v>
      </c>
      <c r="E703" s="11">
        <v>702</v>
      </c>
      <c r="F703" s="11" t="e">
        <f>SUM(D$2:D703)*$B$2</f>
        <v>#N/A</v>
      </c>
      <c r="G703" s="20" t="e">
        <f t="shared" si="81"/>
        <v>#N/A</v>
      </c>
      <c r="H703" s="13" t="e">
        <f t="shared" si="82"/>
        <v>#N/A</v>
      </c>
      <c r="I703" s="13" t="e">
        <f t="shared" si="83"/>
        <v>#N/A</v>
      </c>
      <c r="J703" s="22" t="e">
        <f>1000*E703/SUM($D$2:D703)</f>
        <v>#N/A</v>
      </c>
      <c r="K703" s="13" t="e">
        <f t="shared" si="84"/>
        <v>#N/A</v>
      </c>
      <c r="L703" s="23" t="e">
        <f t="shared" si="85"/>
        <v>#N/A</v>
      </c>
      <c r="M703" s="23" t="e">
        <f t="shared" si="86"/>
        <v>#N/A</v>
      </c>
      <c r="N703" s="23" t="e">
        <f t="shared" si="87"/>
        <v>#N/A</v>
      </c>
    </row>
    <row r="704" spans="1:14">
      <c r="A704" s="7">
        <v>39227</v>
      </c>
      <c r="B704" s="8" t="e">
        <f>VLOOKUP(A704,[2]H00300perf!$B:$P,10,0)</f>
        <v>#N/A</v>
      </c>
      <c r="C704" s="9">
        <v>1000</v>
      </c>
      <c r="D704" s="10" t="e">
        <f t="shared" si="80"/>
        <v>#N/A</v>
      </c>
      <c r="E704" s="11">
        <v>703</v>
      </c>
      <c r="F704" s="11" t="e">
        <f>SUM(D$2:D704)*$B$2</f>
        <v>#N/A</v>
      </c>
      <c r="G704" s="20" t="e">
        <f t="shared" si="81"/>
        <v>#N/A</v>
      </c>
      <c r="H704" s="13" t="e">
        <f t="shared" si="82"/>
        <v>#N/A</v>
      </c>
      <c r="I704" s="13" t="e">
        <f t="shared" si="83"/>
        <v>#N/A</v>
      </c>
      <c r="J704" s="22" t="e">
        <f>1000*E704/SUM($D$2:D704)</f>
        <v>#N/A</v>
      </c>
      <c r="K704" s="13" t="e">
        <f t="shared" si="84"/>
        <v>#N/A</v>
      </c>
      <c r="L704" s="23" t="e">
        <f t="shared" si="85"/>
        <v>#N/A</v>
      </c>
      <c r="M704" s="23" t="e">
        <f t="shared" si="86"/>
        <v>#N/A</v>
      </c>
      <c r="N704" s="23" t="e">
        <f t="shared" si="87"/>
        <v>#N/A</v>
      </c>
    </row>
    <row r="705" spans="1:14">
      <c r="A705" s="7">
        <v>39220</v>
      </c>
      <c r="B705" s="8" t="e">
        <f>VLOOKUP(A705,[2]H00300perf!$B:$P,10,0)</f>
        <v>#N/A</v>
      </c>
      <c r="C705" s="9">
        <v>1000</v>
      </c>
      <c r="D705" s="10" t="e">
        <f t="shared" si="80"/>
        <v>#N/A</v>
      </c>
      <c r="E705" s="11">
        <v>704</v>
      </c>
      <c r="F705" s="11" t="e">
        <f>SUM(D$2:D705)*$B$2</f>
        <v>#N/A</v>
      </c>
      <c r="G705" s="20" t="e">
        <f t="shared" si="81"/>
        <v>#N/A</v>
      </c>
      <c r="H705" s="13" t="e">
        <f t="shared" si="82"/>
        <v>#N/A</v>
      </c>
      <c r="I705" s="13" t="e">
        <f t="shared" si="83"/>
        <v>#N/A</v>
      </c>
      <c r="J705" s="22" t="e">
        <f>1000*E705/SUM($D$2:D705)</f>
        <v>#N/A</v>
      </c>
      <c r="K705" s="13" t="e">
        <f t="shared" si="84"/>
        <v>#N/A</v>
      </c>
      <c r="L705" s="23" t="e">
        <f t="shared" si="85"/>
        <v>#N/A</v>
      </c>
      <c r="M705" s="23" t="e">
        <f t="shared" si="86"/>
        <v>#N/A</v>
      </c>
      <c r="N705" s="23" t="e">
        <f t="shared" si="87"/>
        <v>#N/A</v>
      </c>
    </row>
    <row r="706" spans="1:14">
      <c r="A706" s="7">
        <v>39213</v>
      </c>
      <c r="B706" s="8" t="e">
        <f>VLOOKUP(A706,[2]H00300perf!$B:$P,10,0)</f>
        <v>#N/A</v>
      </c>
      <c r="C706" s="9">
        <v>1000</v>
      </c>
      <c r="D706" s="10" t="e">
        <f t="shared" ref="D706:D769" si="88">C706/B706</f>
        <v>#N/A</v>
      </c>
      <c r="E706" s="11">
        <v>705</v>
      </c>
      <c r="F706" s="11" t="e">
        <f>SUM(D$2:D706)*$B$2</f>
        <v>#N/A</v>
      </c>
      <c r="G706" s="20" t="e">
        <f t="shared" si="81"/>
        <v>#N/A</v>
      </c>
      <c r="H706" s="13" t="e">
        <f t="shared" si="82"/>
        <v>#N/A</v>
      </c>
      <c r="I706" s="13" t="e">
        <f t="shared" si="83"/>
        <v>#N/A</v>
      </c>
      <c r="J706" s="22" t="e">
        <f>1000*E706/SUM($D$2:D706)</f>
        <v>#N/A</v>
      </c>
      <c r="K706" s="13" t="e">
        <f t="shared" si="84"/>
        <v>#N/A</v>
      </c>
      <c r="L706" s="23" t="e">
        <f t="shared" si="85"/>
        <v>#N/A</v>
      </c>
      <c r="M706" s="23" t="e">
        <f t="shared" si="86"/>
        <v>#N/A</v>
      </c>
      <c r="N706" s="23" t="e">
        <f t="shared" si="87"/>
        <v>#N/A</v>
      </c>
    </row>
    <row r="707" spans="1:14">
      <c r="A707" s="7">
        <v>39202</v>
      </c>
      <c r="B707" s="8" t="e">
        <f>VLOOKUP(A707,[2]H00300perf!$B:$P,10,0)</f>
        <v>#N/A</v>
      </c>
      <c r="C707" s="9">
        <v>1000</v>
      </c>
      <c r="D707" s="10" t="e">
        <f t="shared" si="88"/>
        <v>#N/A</v>
      </c>
      <c r="E707" s="11">
        <v>706</v>
      </c>
      <c r="F707" s="11" t="e">
        <f>SUM(D$2:D707)*$B$2</f>
        <v>#N/A</v>
      </c>
      <c r="G707" s="20" t="e">
        <f t="shared" ref="G707:G770" si="89">RATE(E707,-1000,0,F707,0)</f>
        <v>#N/A</v>
      </c>
      <c r="H707" s="13" t="e">
        <f t="shared" ref="H707:H770" si="90">(1+G707)^52-1</f>
        <v>#N/A</v>
      </c>
      <c r="I707" s="13" t="e">
        <f t="shared" ref="I707:I770" si="91">($B$2/B707)^(52/(E707-1))-1</f>
        <v>#N/A</v>
      </c>
      <c r="J707" s="22" t="e">
        <f>1000*E707/SUM($D$2:D707)</f>
        <v>#N/A</v>
      </c>
      <c r="K707" s="13" t="e">
        <f t="shared" ref="K707:K770" si="92">($B$2/J707)^(52/(E707-1))-1</f>
        <v>#N/A</v>
      </c>
      <c r="L707" s="23" t="e">
        <f t="shared" ref="L707:L770" si="93">H707-I707</f>
        <v>#N/A</v>
      </c>
      <c r="M707" s="23" t="e">
        <f t="shared" ref="M707:M770" si="94">H707-K707</f>
        <v>#N/A</v>
      </c>
      <c r="N707" s="23" t="e">
        <f t="shared" si="87"/>
        <v>#N/A</v>
      </c>
    </row>
    <row r="708" spans="1:14">
      <c r="A708" s="7">
        <v>39199</v>
      </c>
      <c r="B708" s="8" t="e">
        <f>VLOOKUP(A708,[2]H00300perf!$B:$P,10,0)</f>
        <v>#N/A</v>
      </c>
      <c r="C708" s="9">
        <v>1000</v>
      </c>
      <c r="D708" s="10" t="e">
        <f t="shared" si="88"/>
        <v>#N/A</v>
      </c>
      <c r="E708" s="11">
        <v>707</v>
      </c>
      <c r="F708" s="11" t="e">
        <f>SUM(D$2:D708)*$B$2</f>
        <v>#N/A</v>
      </c>
      <c r="G708" s="20" t="e">
        <f t="shared" si="89"/>
        <v>#N/A</v>
      </c>
      <c r="H708" s="13" t="e">
        <f t="shared" si="90"/>
        <v>#N/A</v>
      </c>
      <c r="I708" s="13" t="e">
        <f t="shared" si="91"/>
        <v>#N/A</v>
      </c>
      <c r="J708" s="22" t="e">
        <f>1000*E708/SUM($D$2:D708)</f>
        <v>#N/A</v>
      </c>
      <c r="K708" s="13" t="e">
        <f t="shared" si="92"/>
        <v>#N/A</v>
      </c>
      <c r="L708" s="23" t="e">
        <f t="shared" si="93"/>
        <v>#N/A</v>
      </c>
      <c r="M708" s="23" t="e">
        <f t="shared" si="94"/>
        <v>#N/A</v>
      </c>
      <c r="N708" s="23" t="e">
        <f t="shared" ref="N708:N771" si="95">K708-I708</f>
        <v>#N/A</v>
      </c>
    </row>
    <row r="709" spans="1:14">
      <c r="A709" s="7">
        <v>39192</v>
      </c>
      <c r="B709" s="8" t="e">
        <f>VLOOKUP(A709,[2]H00300perf!$B:$P,10,0)</f>
        <v>#N/A</v>
      </c>
      <c r="C709" s="9">
        <v>1000</v>
      </c>
      <c r="D709" s="10" t="e">
        <f t="shared" si="88"/>
        <v>#N/A</v>
      </c>
      <c r="E709" s="11">
        <v>708</v>
      </c>
      <c r="F709" s="11" t="e">
        <f>SUM(D$2:D709)*$B$2</f>
        <v>#N/A</v>
      </c>
      <c r="G709" s="20" t="e">
        <f t="shared" si="89"/>
        <v>#N/A</v>
      </c>
      <c r="H709" s="13" t="e">
        <f t="shared" si="90"/>
        <v>#N/A</v>
      </c>
      <c r="I709" s="13" t="e">
        <f t="shared" si="91"/>
        <v>#N/A</v>
      </c>
      <c r="J709" s="22" t="e">
        <f>1000*E709/SUM($D$2:D709)</f>
        <v>#N/A</v>
      </c>
      <c r="K709" s="13" t="e">
        <f t="shared" si="92"/>
        <v>#N/A</v>
      </c>
      <c r="L709" s="23" t="e">
        <f t="shared" si="93"/>
        <v>#N/A</v>
      </c>
      <c r="M709" s="23" t="e">
        <f t="shared" si="94"/>
        <v>#N/A</v>
      </c>
      <c r="N709" s="23" t="e">
        <f t="shared" si="95"/>
        <v>#N/A</v>
      </c>
    </row>
    <row r="710" spans="1:14">
      <c r="A710" s="7">
        <v>39185</v>
      </c>
      <c r="B710" s="8" t="e">
        <f>VLOOKUP(A710,[2]H00300perf!$B:$P,10,0)</f>
        <v>#N/A</v>
      </c>
      <c r="C710" s="9">
        <v>1000</v>
      </c>
      <c r="D710" s="10" t="e">
        <f t="shared" si="88"/>
        <v>#N/A</v>
      </c>
      <c r="E710" s="11">
        <v>709</v>
      </c>
      <c r="F710" s="11" t="e">
        <f>SUM(D$2:D710)*$B$2</f>
        <v>#N/A</v>
      </c>
      <c r="G710" s="20" t="e">
        <f t="shared" si="89"/>
        <v>#N/A</v>
      </c>
      <c r="H710" s="13" t="e">
        <f t="shared" si="90"/>
        <v>#N/A</v>
      </c>
      <c r="I710" s="13" t="e">
        <f t="shared" si="91"/>
        <v>#N/A</v>
      </c>
      <c r="J710" s="22" t="e">
        <f>1000*E710/SUM($D$2:D710)</f>
        <v>#N/A</v>
      </c>
      <c r="K710" s="13" t="e">
        <f t="shared" si="92"/>
        <v>#N/A</v>
      </c>
      <c r="L710" s="23" t="e">
        <f t="shared" si="93"/>
        <v>#N/A</v>
      </c>
      <c r="M710" s="23" t="e">
        <f t="shared" si="94"/>
        <v>#N/A</v>
      </c>
      <c r="N710" s="23" t="e">
        <f t="shared" si="95"/>
        <v>#N/A</v>
      </c>
    </row>
    <row r="711" spans="1:14">
      <c r="A711" s="7">
        <v>39178</v>
      </c>
      <c r="B711" s="8" t="e">
        <f>VLOOKUP(A711,[2]H00300perf!$B:$P,10,0)</f>
        <v>#N/A</v>
      </c>
      <c r="C711" s="9">
        <v>1000</v>
      </c>
      <c r="D711" s="10" t="e">
        <f t="shared" si="88"/>
        <v>#N/A</v>
      </c>
      <c r="E711" s="11">
        <v>710</v>
      </c>
      <c r="F711" s="11" t="e">
        <f>SUM(D$2:D711)*$B$2</f>
        <v>#N/A</v>
      </c>
      <c r="G711" s="20" t="e">
        <f t="shared" si="89"/>
        <v>#N/A</v>
      </c>
      <c r="H711" s="13" t="e">
        <f t="shared" si="90"/>
        <v>#N/A</v>
      </c>
      <c r="I711" s="13" t="e">
        <f t="shared" si="91"/>
        <v>#N/A</v>
      </c>
      <c r="J711" s="22" t="e">
        <f>1000*E711/SUM($D$2:D711)</f>
        <v>#N/A</v>
      </c>
      <c r="K711" s="13" t="e">
        <f t="shared" si="92"/>
        <v>#N/A</v>
      </c>
      <c r="L711" s="23" t="e">
        <f t="shared" si="93"/>
        <v>#N/A</v>
      </c>
      <c r="M711" s="23" t="e">
        <f t="shared" si="94"/>
        <v>#N/A</v>
      </c>
      <c r="N711" s="23" t="e">
        <f t="shared" si="95"/>
        <v>#N/A</v>
      </c>
    </row>
    <row r="712" spans="1:14">
      <c r="A712" s="7">
        <v>39171</v>
      </c>
      <c r="B712" s="8" t="e">
        <f>VLOOKUP(A712,[2]H00300perf!$B:$P,10,0)</f>
        <v>#N/A</v>
      </c>
      <c r="C712" s="9">
        <v>1000</v>
      </c>
      <c r="D712" s="10" t="e">
        <f t="shared" si="88"/>
        <v>#N/A</v>
      </c>
      <c r="E712" s="11">
        <v>711</v>
      </c>
      <c r="F712" s="11" t="e">
        <f>SUM(D$2:D712)*$B$2</f>
        <v>#N/A</v>
      </c>
      <c r="G712" s="20" t="e">
        <f t="shared" si="89"/>
        <v>#N/A</v>
      </c>
      <c r="H712" s="13" t="e">
        <f t="shared" si="90"/>
        <v>#N/A</v>
      </c>
      <c r="I712" s="13" t="e">
        <f t="shared" si="91"/>
        <v>#N/A</v>
      </c>
      <c r="J712" s="22" t="e">
        <f>1000*E712/SUM($D$2:D712)</f>
        <v>#N/A</v>
      </c>
      <c r="K712" s="13" t="e">
        <f t="shared" si="92"/>
        <v>#N/A</v>
      </c>
      <c r="L712" s="23" t="e">
        <f t="shared" si="93"/>
        <v>#N/A</v>
      </c>
      <c r="M712" s="23" t="e">
        <f t="shared" si="94"/>
        <v>#N/A</v>
      </c>
      <c r="N712" s="23" t="e">
        <f t="shared" si="95"/>
        <v>#N/A</v>
      </c>
    </row>
    <row r="713" spans="1:14">
      <c r="A713" s="7">
        <v>39164</v>
      </c>
      <c r="B713" s="8" t="e">
        <f>VLOOKUP(A713,[2]H00300perf!$B:$P,10,0)</f>
        <v>#N/A</v>
      </c>
      <c r="C713" s="9">
        <v>1000</v>
      </c>
      <c r="D713" s="10" t="e">
        <f t="shared" si="88"/>
        <v>#N/A</v>
      </c>
      <c r="E713" s="11">
        <v>712</v>
      </c>
      <c r="F713" s="11" t="e">
        <f>SUM(D$2:D713)*$B$2</f>
        <v>#N/A</v>
      </c>
      <c r="G713" s="20" t="e">
        <f t="shared" si="89"/>
        <v>#N/A</v>
      </c>
      <c r="H713" s="13" t="e">
        <f t="shared" si="90"/>
        <v>#N/A</v>
      </c>
      <c r="I713" s="13" t="e">
        <f t="shared" si="91"/>
        <v>#N/A</v>
      </c>
      <c r="J713" s="22" t="e">
        <f>1000*E713/SUM($D$2:D713)</f>
        <v>#N/A</v>
      </c>
      <c r="K713" s="13" t="e">
        <f t="shared" si="92"/>
        <v>#N/A</v>
      </c>
      <c r="L713" s="23" t="e">
        <f t="shared" si="93"/>
        <v>#N/A</v>
      </c>
      <c r="M713" s="23" t="e">
        <f t="shared" si="94"/>
        <v>#N/A</v>
      </c>
      <c r="N713" s="23" t="e">
        <f t="shared" si="95"/>
        <v>#N/A</v>
      </c>
    </row>
    <row r="714" spans="1:14">
      <c r="A714" s="7">
        <v>39157</v>
      </c>
      <c r="B714" s="8" t="e">
        <f>VLOOKUP(A714,[2]H00300perf!$B:$P,10,0)</f>
        <v>#N/A</v>
      </c>
      <c r="C714" s="9">
        <v>1000</v>
      </c>
      <c r="D714" s="10" t="e">
        <f t="shared" si="88"/>
        <v>#N/A</v>
      </c>
      <c r="E714" s="11">
        <v>713</v>
      </c>
      <c r="F714" s="11" t="e">
        <f>SUM(D$2:D714)*$B$2</f>
        <v>#N/A</v>
      </c>
      <c r="G714" s="20" t="e">
        <f t="shared" si="89"/>
        <v>#N/A</v>
      </c>
      <c r="H714" s="13" t="e">
        <f t="shared" si="90"/>
        <v>#N/A</v>
      </c>
      <c r="I714" s="13" t="e">
        <f t="shared" si="91"/>
        <v>#N/A</v>
      </c>
      <c r="J714" s="22" t="e">
        <f>1000*E714/SUM($D$2:D714)</f>
        <v>#N/A</v>
      </c>
      <c r="K714" s="13" t="e">
        <f t="shared" si="92"/>
        <v>#N/A</v>
      </c>
      <c r="L714" s="23" t="e">
        <f t="shared" si="93"/>
        <v>#N/A</v>
      </c>
      <c r="M714" s="23" t="e">
        <f t="shared" si="94"/>
        <v>#N/A</v>
      </c>
      <c r="N714" s="23" t="e">
        <f t="shared" si="95"/>
        <v>#N/A</v>
      </c>
    </row>
    <row r="715" spans="1:14">
      <c r="A715" s="7">
        <v>39150</v>
      </c>
      <c r="B715" s="8" t="e">
        <f>VLOOKUP(A715,[2]H00300perf!$B:$P,10,0)</f>
        <v>#N/A</v>
      </c>
      <c r="C715" s="9">
        <v>1000</v>
      </c>
      <c r="D715" s="10" t="e">
        <f t="shared" si="88"/>
        <v>#N/A</v>
      </c>
      <c r="E715" s="11">
        <v>714</v>
      </c>
      <c r="F715" s="11" t="e">
        <f>SUM(D$2:D715)*$B$2</f>
        <v>#N/A</v>
      </c>
      <c r="G715" s="20" t="e">
        <f t="shared" si="89"/>
        <v>#N/A</v>
      </c>
      <c r="H715" s="13" t="e">
        <f t="shared" si="90"/>
        <v>#N/A</v>
      </c>
      <c r="I715" s="13" t="e">
        <f t="shared" si="91"/>
        <v>#N/A</v>
      </c>
      <c r="J715" s="22" t="e">
        <f>1000*E715/SUM($D$2:D715)</f>
        <v>#N/A</v>
      </c>
      <c r="K715" s="13" t="e">
        <f t="shared" si="92"/>
        <v>#N/A</v>
      </c>
      <c r="L715" s="23" t="e">
        <f t="shared" si="93"/>
        <v>#N/A</v>
      </c>
      <c r="M715" s="23" t="e">
        <f t="shared" si="94"/>
        <v>#N/A</v>
      </c>
      <c r="N715" s="23" t="e">
        <f t="shared" si="95"/>
        <v>#N/A</v>
      </c>
    </row>
    <row r="716" spans="1:14">
      <c r="A716" s="7">
        <v>39143</v>
      </c>
      <c r="B716" s="8" t="e">
        <f>VLOOKUP(A716,[2]H00300perf!$B:$P,10,0)</f>
        <v>#N/A</v>
      </c>
      <c r="C716" s="9">
        <v>1000</v>
      </c>
      <c r="D716" s="10" t="e">
        <f t="shared" si="88"/>
        <v>#N/A</v>
      </c>
      <c r="E716" s="11">
        <v>715</v>
      </c>
      <c r="F716" s="11" t="e">
        <f>SUM(D$2:D716)*$B$2</f>
        <v>#N/A</v>
      </c>
      <c r="G716" s="20" t="e">
        <f t="shared" si="89"/>
        <v>#N/A</v>
      </c>
      <c r="H716" s="13" t="e">
        <f t="shared" si="90"/>
        <v>#N/A</v>
      </c>
      <c r="I716" s="13" t="e">
        <f t="shared" si="91"/>
        <v>#N/A</v>
      </c>
      <c r="J716" s="22" t="e">
        <f>1000*E716/SUM($D$2:D716)</f>
        <v>#N/A</v>
      </c>
      <c r="K716" s="13" t="e">
        <f t="shared" si="92"/>
        <v>#N/A</v>
      </c>
      <c r="L716" s="23" t="e">
        <f t="shared" si="93"/>
        <v>#N/A</v>
      </c>
      <c r="M716" s="23" t="e">
        <f t="shared" si="94"/>
        <v>#N/A</v>
      </c>
      <c r="N716" s="23" t="e">
        <f t="shared" si="95"/>
        <v>#N/A</v>
      </c>
    </row>
    <row r="717" spans="1:14">
      <c r="A717" s="7">
        <v>39129</v>
      </c>
      <c r="B717" s="8" t="e">
        <f>VLOOKUP(A717,[2]H00300perf!$B:$P,10,0)</f>
        <v>#N/A</v>
      </c>
      <c r="C717" s="9">
        <v>1000</v>
      </c>
      <c r="D717" s="10" t="e">
        <f t="shared" si="88"/>
        <v>#N/A</v>
      </c>
      <c r="E717" s="11">
        <v>716</v>
      </c>
      <c r="F717" s="11" t="e">
        <f>SUM(D$2:D717)*$B$2</f>
        <v>#N/A</v>
      </c>
      <c r="G717" s="20" t="e">
        <f t="shared" si="89"/>
        <v>#N/A</v>
      </c>
      <c r="H717" s="13" t="e">
        <f t="shared" si="90"/>
        <v>#N/A</v>
      </c>
      <c r="I717" s="13" t="e">
        <f t="shared" si="91"/>
        <v>#N/A</v>
      </c>
      <c r="J717" s="22" t="e">
        <f>1000*E717/SUM($D$2:D717)</f>
        <v>#N/A</v>
      </c>
      <c r="K717" s="13" t="e">
        <f t="shared" si="92"/>
        <v>#N/A</v>
      </c>
      <c r="L717" s="23" t="e">
        <f t="shared" si="93"/>
        <v>#N/A</v>
      </c>
      <c r="M717" s="23" t="e">
        <f t="shared" si="94"/>
        <v>#N/A</v>
      </c>
      <c r="N717" s="23" t="e">
        <f t="shared" si="95"/>
        <v>#N/A</v>
      </c>
    </row>
    <row r="718" spans="1:14">
      <c r="A718" s="7">
        <v>39122</v>
      </c>
      <c r="B718" s="8" t="e">
        <f>VLOOKUP(A718,[2]H00300perf!$B:$P,10,0)</f>
        <v>#N/A</v>
      </c>
      <c r="C718" s="9">
        <v>1000</v>
      </c>
      <c r="D718" s="10" t="e">
        <f t="shared" si="88"/>
        <v>#N/A</v>
      </c>
      <c r="E718" s="11">
        <v>717</v>
      </c>
      <c r="F718" s="11" t="e">
        <f>SUM(D$2:D718)*$B$2</f>
        <v>#N/A</v>
      </c>
      <c r="G718" s="20" t="e">
        <f t="shared" si="89"/>
        <v>#N/A</v>
      </c>
      <c r="H718" s="13" t="e">
        <f t="shared" si="90"/>
        <v>#N/A</v>
      </c>
      <c r="I718" s="13" t="e">
        <f t="shared" si="91"/>
        <v>#N/A</v>
      </c>
      <c r="J718" s="22" t="e">
        <f>1000*E718/SUM($D$2:D718)</f>
        <v>#N/A</v>
      </c>
      <c r="K718" s="13" t="e">
        <f t="shared" si="92"/>
        <v>#N/A</v>
      </c>
      <c r="L718" s="23" t="e">
        <f t="shared" si="93"/>
        <v>#N/A</v>
      </c>
      <c r="M718" s="23" t="e">
        <f t="shared" si="94"/>
        <v>#N/A</v>
      </c>
      <c r="N718" s="23" t="e">
        <f t="shared" si="95"/>
        <v>#N/A</v>
      </c>
    </row>
    <row r="719" spans="1:14">
      <c r="A719" s="7">
        <v>39115</v>
      </c>
      <c r="B719" s="8" t="e">
        <f>VLOOKUP(A719,[2]H00300perf!$B:$P,10,0)</f>
        <v>#N/A</v>
      </c>
      <c r="C719" s="9">
        <v>1000</v>
      </c>
      <c r="D719" s="10" t="e">
        <f t="shared" si="88"/>
        <v>#N/A</v>
      </c>
      <c r="E719" s="11">
        <v>718</v>
      </c>
      <c r="F719" s="11" t="e">
        <f>SUM(D$2:D719)*$B$2</f>
        <v>#N/A</v>
      </c>
      <c r="G719" s="20" t="e">
        <f t="shared" si="89"/>
        <v>#N/A</v>
      </c>
      <c r="H719" s="13" t="e">
        <f t="shared" si="90"/>
        <v>#N/A</v>
      </c>
      <c r="I719" s="13" t="e">
        <f t="shared" si="91"/>
        <v>#N/A</v>
      </c>
      <c r="J719" s="22" t="e">
        <f>1000*E719/SUM($D$2:D719)</f>
        <v>#N/A</v>
      </c>
      <c r="K719" s="13" t="e">
        <f t="shared" si="92"/>
        <v>#N/A</v>
      </c>
      <c r="L719" s="23" t="e">
        <f t="shared" si="93"/>
        <v>#N/A</v>
      </c>
      <c r="M719" s="23" t="e">
        <f t="shared" si="94"/>
        <v>#N/A</v>
      </c>
      <c r="N719" s="23" t="e">
        <f t="shared" si="95"/>
        <v>#N/A</v>
      </c>
    </row>
    <row r="720" spans="1:14">
      <c r="A720" s="7">
        <v>39108</v>
      </c>
      <c r="B720" s="8" t="e">
        <f>VLOOKUP(A720,[2]H00300perf!$B:$P,10,0)</f>
        <v>#N/A</v>
      </c>
      <c r="C720" s="9">
        <v>1000</v>
      </c>
      <c r="D720" s="10" t="e">
        <f t="shared" si="88"/>
        <v>#N/A</v>
      </c>
      <c r="E720" s="11">
        <v>719</v>
      </c>
      <c r="F720" s="11" t="e">
        <f>SUM(D$2:D720)*$B$2</f>
        <v>#N/A</v>
      </c>
      <c r="G720" s="20" t="e">
        <f t="shared" si="89"/>
        <v>#N/A</v>
      </c>
      <c r="H720" s="13" t="e">
        <f t="shared" si="90"/>
        <v>#N/A</v>
      </c>
      <c r="I720" s="13" t="e">
        <f t="shared" si="91"/>
        <v>#N/A</v>
      </c>
      <c r="J720" s="22" t="e">
        <f>1000*E720/SUM($D$2:D720)</f>
        <v>#N/A</v>
      </c>
      <c r="K720" s="13" t="e">
        <f t="shared" si="92"/>
        <v>#N/A</v>
      </c>
      <c r="L720" s="23" t="e">
        <f t="shared" si="93"/>
        <v>#N/A</v>
      </c>
      <c r="M720" s="23" t="e">
        <f t="shared" si="94"/>
        <v>#N/A</v>
      </c>
      <c r="N720" s="23" t="e">
        <f t="shared" si="95"/>
        <v>#N/A</v>
      </c>
    </row>
    <row r="721" spans="1:14">
      <c r="A721" s="7">
        <v>39101</v>
      </c>
      <c r="B721" s="8" t="e">
        <f>VLOOKUP(A721,[2]H00300perf!$B:$P,10,0)</f>
        <v>#N/A</v>
      </c>
      <c r="C721" s="9">
        <v>1000</v>
      </c>
      <c r="D721" s="10" t="e">
        <f t="shared" si="88"/>
        <v>#N/A</v>
      </c>
      <c r="E721" s="11">
        <v>720</v>
      </c>
      <c r="F721" s="11" t="e">
        <f>SUM(D$2:D721)*$B$2</f>
        <v>#N/A</v>
      </c>
      <c r="G721" s="20" t="e">
        <f t="shared" si="89"/>
        <v>#N/A</v>
      </c>
      <c r="H721" s="13" t="e">
        <f t="shared" si="90"/>
        <v>#N/A</v>
      </c>
      <c r="I721" s="13" t="e">
        <f t="shared" si="91"/>
        <v>#N/A</v>
      </c>
      <c r="J721" s="22" t="e">
        <f>1000*E721/SUM($D$2:D721)</f>
        <v>#N/A</v>
      </c>
      <c r="K721" s="13" t="e">
        <f t="shared" si="92"/>
        <v>#N/A</v>
      </c>
      <c r="L721" s="23" t="e">
        <f t="shared" si="93"/>
        <v>#N/A</v>
      </c>
      <c r="M721" s="23" t="e">
        <f t="shared" si="94"/>
        <v>#N/A</v>
      </c>
      <c r="N721" s="23" t="e">
        <f t="shared" si="95"/>
        <v>#N/A</v>
      </c>
    </row>
    <row r="722" spans="1:14">
      <c r="A722" s="7">
        <v>39094</v>
      </c>
      <c r="B722" s="8" t="e">
        <f>VLOOKUP(A722,[2]H00300perf!$B:$P,10,0)</f>
        <v>#N/A</v>
      </c>
      <c r="C722" s="9">
        <v>1000</v>
      </c>
      <c r="D722" s="10" t="e">
        <f t="shared" si="88"/>
        <v>#N/A</v>
      </c>
      <c r="E722" s="11">
        <v>721</v>
      </c>
      <c r="F722" s="11" t="e">
        <f>SUM(D$2:D722)*$B$2</f>
        <v>#N/A</v>
      </c>
      <c r="G722" s="20" t="e">
        <f t="shared" si="89"/>
        <v>#N/A</v>
      </c>
      <c r="H722" s="13" t="e">
        <f t="shared" si="90"/>
        <v>#N/A</v>
      </c>
      <c r="I722" s="13" t="e">
        <f t="shared" si="91"/>
        <v>#N/A</v>
      </c>
      <c r="J722" s="22" t="e">
        <f>1000*E722/SUM($D$2:D722)</f>
        <v>#N/A</v>
      </c>
      <c r="K722" s="13" t="e">
        <f t="shared" si="92"/>
        <v>#N/A</v>
      </c>
      <c r="L722" s="23" t="e">
        <f t="shared" si="93"/>
        <v>#N/A</v>
      </c>
      <c r="M722" s="23" t="e">
        <f t="shared" si="94"/>
        <v>#N/A</v>
      </c>
      <c r="N722" s="23" t="e">
        <f t="shared" si="95"/>
        <v>#N/A</v>
      </c>
    </row>
    <row r="723" spans="1:14">
      <c r="A723" s="7">
        <v>39087</v>
      </c>
      <c r="B723" s="8" t="e">
        <f>VLOOKUP(A723,[2]H00300perf!$B:$P,10,0)</f>
        <v>#N/A</v>
      </c>
      <c r="C723" s="9">
        <v>1000</v>
      </c>
      <c r="D723" s="10" t="e">
        <f t="shared" si="88"/>
        <v>#N/A</v>
      </c>
      <c r="E723" s="11">
        <v>722</v>
      </c>
      <c r="F723" s="11" t="e">
        <f>SUM(D$2:D723)*$B$2</f>
        <v>#N/A</v>
      </c>
      <c r="G723" s="20" t="e">
        <f t="shared" si="89"/>
        <v>#N/A</v>
      </c>
      <c r="H723" s="13" t="e">
        <f t="shared" si="90"/>
        <v>#N/A</v>
      </c>
      <c r="I723" s="13" t="e">
        <f t="shared" si="91"/>
        <v>#N/A</v>
      </c>
      <c r="J723" s="22" t="e">
        <f>1000*E723/SUM($D$2:D723)</f>
        <v>#N/A</v>
      </c>
      <c r="K723" s="13" t="e">
        <f t="shared" si="92"/>
        <v>#N/A</v>
      </c>
      <c r="L723" s="23" t="e">
        <f t="shared" si="93"/>
        <v>#N/A</v>
      </c>
      <c r="M723" s="23" t="e">
        <f t="shared" si="94"/>
        <v>#N/A</v>
      </c>
      <c r="N723" s="23" t="e">
        <f t="shared" si="95"/>
        <v>#N/A</v>
      </c>
    </row>
    <row r="724" spans="1:14">
      <c r="A724" s="7">
        <v>39080</v>
      </c>
      <c r="B724" s="8" t="e">
        <f>VLOOKUP(A724,[2]H00300perf!$B:$P,10,0)</f>
        <v>#N/A</v>
      </c>
      <c r="C724" s="9">
        <v>1000</v>
      </c>
      <c r="D724" s="10" t="e">
        <f t="shared" si="88"/>
        <v>#N/A</v>
      </c>
      <c r="E724" s="11">
        <v>723</v>
      </c>
      <c r="F724" s="11" t="e">
        <f>SUM(D$2:D724)*$B$2</f>
        <v>#N/A</v>
      </c>
      <c r="G724" s="20" t="e">
        <f t="shared" si="89"/>
        <v>#N/A</v>
      </c>
      <c r="H724" s="13" t="e">
        <f t="shared" si="90"/>
        <v>#N/A</v>
      </c>
      <c r="I724" s="13" t="e">
        <f t="shared" si="91"/>
        <v>#N/A</v>
      </c>
      <c r="J724" s="22" t="e">
        <f>1000*E724/SUM($D$2:D724)</f>
        <v>#N/A</v>
      </c>
      <c r="K724" s="13" t="e">
        <f t="shared" si="92"/>
        <v>#N/A</v>
      </c>
      <c r="L724" s="23" t="e">
        <f t="shared" si="93"/>
        <v>#N/A</v>
      </c>
      <c r="M724" s="23" t="e">
        <f t="shared" si="94"/>
        <v>#N/A</v>
      </c>
      <c r="N724" s="23" t="e">
        <f t="shared" si="95"/>
        <v>#N/A</v>
      </c>
    </row>
    <row r="725" spans="1:14">
      <c r="A725" s="7">
        <v>39073</v>
      </c>
      <c r="B725" s="8" t="e">
        <f>VLOOKUP(A725,[2]H00300perf!$B:$P,10,0)</f>
        <v>#N/A</v>
      </c>
      <c r="C725" s="9">
        <v>1000</v>
      </c>
      <c r="D725" s="10" t="e">
        <f t="shared" si="88"/>
        <v>#N/A</v>
      </c>
      <c r="E725" s="11">
        <v>724</v>
      </c>
      <c r="F725" s="11" t="e">
        <f>SUM(D$2:D725)*$B$2</f>
        <v>#N/A</v>
      </c>
      <c r="G725" s="20" t="e">
        <f t="shared" si="89"/>
        <v>#N/A</v>
      </c>
      <c r="H725" s="13" t="e">
        <f t="shared" si="90"/>
        <v>#N/A</v>
      </c>
      <c r="I725" s="13" t="e">
        <f t="shared" si="91"/>
        <v>#N/A</v>
      </c>
      <c r="J725" s="22" t="e">
        <f>1000*E725/SUM($D$2:D725)</f>
        <v>#N/A</v>
      </c>
      <c r="K725" s="13" t="e">
        <f t="shared" si="92"/>
        <v>#N/A</v>
      </c>
      <c r="L725" s="23" t="e">
        <f t="shared" si="93"/>
        <v>#N/A</v>
      </c>
      <c r="M725" s="23" t="e">
        <f t="shared" si="94"/>
        <v>#N/A</v>
      </c>
      <c r="N725" s="23" t="e">
        <f t="shared" si="95"/>
        <v>#N/A</v>
      </c>
    </row>
    <row r="726" spans="1:14">
      <c r="A726" s="7">
        <v>39066</v>
      </c>
      <c r="B726" s="8" t="e">
        <f>VLOOKUP(A726,[2]H00300perf!$B:$P,10,0)</f>
        <v>#N/A</v>
      </c>
      <c r="C726" s="9">
        <v>1000</v>
      </c>
      <c r="D726" s="10" t="e">
        <f t="shared" si="88"/>
        <v>#N/A</v>
      </c>
      <c r="E726" s="11">
        <v>725</v>
      </c>
      <c r="F726" s="11" t="e">
        <f>SUM(D$2:D726)*$B$2</f>
        <v>#N/A</v>
      </c>
      <c r="G726" s="20" t="e">
        <f t="shared" si="89"/>
        <v>#N/A</v>
      </c>
      <c r="H726" s="13" t="e">
        <f t="shared" si="90"/>
        <v>#N/A</v>
      </c>
      <c r="I726" s="13" t="e">
        <f t="shared" si="91"/>
        <v>#N/A</v>
      </c>
      <c r="J726" s="22" t="e">
        <f>1000*E726/SUM($D$2:D726)</f>
        <v>#N/A</v>
      </c>
      <c r="K726" s="13" t="e">
        <f t="shared" si="92"/>
        <v>#N/A</v>
      </c>
      <c r="L726" s="23" t="e">
        <f t="shared" si="93"/>
        <v>#N/A</v>
      </c>
      <c r="M726" s="23" t="e">
        <f t="shared" si="94"/>
        <v>#N/A</v>
      </c>
      <c r="N726" s="23" t="e">
        <f t="shared" si="95"/>
        <v>#N/A</v>
      </c>
    </row>
    <row r="727" spans="1:14">
      <c r="A727" s="7">
        <v>39059</v>
      </c>
      <c r="B727" s="8" t="e">
        <f>VLOOKUP(A727,[2]H00300perf!$B:$P,10,0)</f>
        <v>#N/A</v>
      </c>
      <c r="C727" s="9">
        <v>1000</v>
      </c>
      <c r="D727" s="10" t="e">
        <f t="shared" si="88"/>
        <v>#N/A</v>
      </c>
      <c r="E727" s="11">
        <v>726</v>
      </c>
      <c r="F727" s="11" t="e">
        <f>SUM(D$2:D727)*$B$2</f>
        <v>#N/A</v>
      </c>
      <c r="G727" s="20" t="e">
        <f t="shared" si="89"/>
        <v>#N/A</v>
      </c>
      <c r="H727" s="13" t="e">
        <f t="shared" si="90"/>
        <v>#N/A</v>
      </c>
      <c r="I727" s="13" t="e">
        <f t="shared" si="91"/>
        <v>#N/A</v>
      </c>
      <c r="J727" s="22" t="e">
        <f>1000*E727/SUM($D$2:D727)</f>
        <v>#N/A</v>
      </c>
      <c r="K727" s="13" t="e">
        <f t="shared" si="92"/>
        <v>#N/A</v>
      </c>
      <c r="L727" s="23" t="e">
        <f t="shared" si="93"/>
        <v>#N/A</v>
      </c>
      <c r="M727" s="23" t="e">
        <f t="shared" si="94"/>
        <v>#N/A</v>
      </c>
      <c r="N727" s="23" t="e">
        <f t="shared" si="95"/>
        <v>#N/A</v>
      </c>
    </row>
    <row r="728" spans="1:14">
      <c r="A728" s="7">
        <v>39052</v>
      </c>
      <c r="B728" s="8" t="e">
        <f>VLOOKUP(A728,[2]H00300perf!$B:$P,10,0)</f>
        <v>#N/A</v>
      </c>
      <c r="C728" s="9">
        <v>1000</v>
      </c>
      <c r="D728" s="10" t="e">
        <f t="shared" si="88"/>
        <v>#N/A</v>
      </c>
      <c r="E728" s="11">
        <v>727</v>
      </c>
      <c r="F728" s="11" t="e">
        <f>SUM(D$2:D728)*$B$2</f>
        <v>#N/A</v>
      </c>
      <c r="G728" s="20" t="e">
        <f t="shared" si="89"/>
        <v>#N/A</v>
      </c>
      <c r="H728" s="13" t="e">
        <f t="shared" si="90"/>
        <v>#N/A</v>
      </c>
      <c r="I728" s="13" t="e">
        <f t="shared" si="91"/>
        <v>#N/A</v>
      </c>
      <c r="J728" s="22" t="e">
        <f>1000*E728/SUM($D$2:D728)</f>
        <v>#N/A</v>
      </c>
      <c r="K728" s="13" t="e">
        <f t="shared" si="92"/>
        <v>#N/A</v>
      </c>
      <c r="L728" s="23" t="e">
        <f t="shared" si="93"/>
        <v>#N/A</v>
      </c>
      <c r="M728" s="23" t="e">
        <f t="shared" si="94"/>
        <v>#N/A</v>
      </c>
      <c r="N728" s="23" t="e">
        <f t="shared" si="95"/>
        <v>#N/A</v>
      </c>
    </row>
    <row r="729" spans="1:14">
      <c r="A729" s="7">
        <v>39045</v>
      </c>
      <c r="B729" s="8" t="e">
        <f>VLOOKUP(A729,[2]H00300perf!$B:$P,10,0)</f>
        <v>#N/A</v>
      </c>
      <c r="C729" s="9">
        <v>1000</v>
      </c>
      <c r="D729" s="10" t="e">
        <f t="shared" si="88"/>
        <v>#N/A</v>
      </c>
      <c r="E729" s="11">
        <v>728</v>
      </c>
      <c r="F729" s="11" t="e">
        <f>SUM(D$2:D729)*$B$2</f>
        <v>#N/A</v>
      </c>
      <c r="G729" s="20" t="e">
        <f t="shared" si="89"/>
        <v>#N/A</v>
      </c>
      <c r="H729" s="13" t="e">
        <f t="shared" si="90"/>
        <v>#N/A</v>
      </c>
      <c r="I729" s="13" t="e">
        <f t="shared" si="91"/>
        <v>#N/A</v>
      </c>
      <c r="J729" s="22" t="e">
        <f>1000*E729/SUM($D$2:D729)</f>
        <v>#N/A</v>
      </c>
      <c r="K729" s="13" t="e">
        <f t="shared" si="92"/>
        <v>#N/A</v>
      </c>
      <c r="L729" s="23" t="e">
        <f t="shared" si="93"/>
        <v>#N/A</v>
      </c>
      <c r="M729" s="23" t="e">
        <f t="shared" si="94"/>
        <v>#N/A</v>
      </c>
      <c r="N729" s="23" t="e">
        <f t="shared" si="95"/>
        <v>#N/A</v>
      </c>
    </row>
    <row r="730" spans="1:14">
      <c r="A730" s="7">
        <v>39038</v>
      </c>
      <c r="B730" s="8" t="e">
        <f>VLOOKUP(A730,[2]H00300perf!$B:$P,10,0)</f>
        <v>#N/A</v>
      </c>
      <c r="C730" s="9">
        <v>1000</v>
      </c>
      <c r="D730" s="10" t="e">
        <f t="shared" si="88"/>
        <v>#N/A</v>
      </c>
      <c r="E730" s="11">
        <v>729</v>
      </c>
      <c r="F730" s="11" t="e">
        <f>SUM(D$2:D730)*$B$2</f>
        <v>#N/A</v>
      </c>
      <c r="G730" s="20" t="e">
        <f t="shared" si="89"/>
        <v>#N/A</v>
      </c>
      <c r="H730" s="13" t="e">
        <f t="shared" si="90"/>
        <v>#N/A</v>
      </c>
      <c r="I730" s="13" t="e">
        <f t="shared" si="91"/>
        <v>#N/A</v>
      </c>
      <c r="J730" s="22" t="e">
        <f>1000*E730/SUM($D$2:D730)</f>
        <v>#N/A</v>
      </c>
      <c r="K730" s="13" t="e">
        <f t="shared" si="92"/>
        <v>#N/A</v>
      </c>
      <c r="L730" s="23" t="e">
        <f t="shared" si="93"/>
        <v>#N/A</v>
      </c>
      <c r="M730" s="23" t="e">
        <f t="shared" si="94"/>
        <v>#N/A</v>
      </c>
      <c r="N730" s="23" t="e">
        <f t="shared" si="95"/>
        <v>#N/A</v>
      </c>
    </row>
    <row r="731" spans="1:14">
      <c r="A731" s="7">
        <v>39031</v>
      </c>
      <c r="B731" s="8" t="e">
        <f>VLOOKUP(A731,[2]H00300perf!$B:$P,10,0)</f>
        <v>#N/A</v>
      </c>
      <c r="C731" s="9">
        <v>1000</v>
      </c>
      <c r="D731" s="10" t="e">
        <f t="shared" si="88"/>
        <v>#N/A</v>
      </c>
      <c r="E731" s="11">
        <v>730</v>
      </c>
      <c r="F731" s="11" t="e">
        <f>SUM(D$2:D731)*$B$2</f>
        <v>#N/A</v>
      </c>
      <c r="G731" s="20" t="e">
        <f t="shared" si="89"/>
        <v>#N/A</v>
      </c>
      <c r="H731" s="13" t="e">
        <f t="shared" si="90"/>
        <v>#N/A</v>
      </c>
      <c r="I731" s="13" t="e">
        <f t="shared" si="91"/>
        <v>#N/A</v>
      </c>
      <c r="J731" s="22" t="e">
        <f>1000*E731/SUM($D$2:D731)</f>
        <v>#N/A</v>
      </c>
      <c r="K731" s="13" t="e">
        <f t="shared" si="92"/>
        <v>#N/A</v>
      </c>
      <c r="L731" s="23" t="e">
        <f t="shared" si="93"/>
        <v>#N/A</v>
      </c>
      <c r="M731" s="23" t="e">
        <f t="shared" si="94"/>
        <v>#N/A</v>
      </c>
      <c r="N731" s="23" t="e">
        <f t="shared" si="95"/>
        <v>#N/A</v>
      </c>
    </row>
    <row r="732" spans="1:14">
      <c r="A732" s="7">
        <v>39024</v>
      </c>
      <c r="B732" s="8" t="e">
        <f>VLOOKUP(A732,[2]H00300perf!$B:$P,10,0)</f>
        <v>#N/A</v>
      </c>
      <c r="C732" s="9">
        <v>1000</v>
      </c>
      <c r="D732" s="10" t="e">
        <f t="shared" si="88"/>
        <v>#N/A</v>
      </c>
      <c r="E732" s="11">
        <v>731</v>
      </c>
      <c r="F732" s="11" t="e">
        <f>SUM(D$2:D732)*$B$2</f>
        <v>#N/A</v>
      </c>
      <c r="G732" s="20" t="e">
        <f t="shared" si="89"/>
        <v>#N/A</v>
      </c>
      <c r="H732" s="13" t="e">
        <f t="shared" si="90"/>
        <v>#N/A</v>
      </c>
      <c r="I732" s="13" t="e">
        <f t="shared" si="91"/>
        <v>#N/A</v>
      </c>
      <c r="J732" s="22" t="e">
        <f>1000*E732/SUM($D$2:D732)</f>
        <v>#N/A</v>
      </c>
      <c r="K732" s="13" t="e">
        <f t="shared" si="92"/>
        <v>#N/A</v>
      </c>
      <c r="L732" s="23" t="e">
        <f t="shared" si="93"/>
        <v>#N/A</v>
      </c>
      <c r="M732" s="23" t="e">
        <f t="shared" si="94"/>
        <v>#N/A</v>
      </c>
      <c r="N732" s="23" t="e">
        <f t="shared" si="95"/>
        <v>#N/A</v>
      </c>
    </row>
    <row r="733" spans="1:14">
      <c r="A733" s="7">
        <v>39017</v>
      </c>
      <c r="B733" s="8" t="e">
        <f>VLOOKUP(A733,[2]H00300perf!$B:$P,10,0)</f>
        <v>#N/A</v>
      </c>
      <c r="C733" s="9">
        <v>1000</v>
      </c>
      <c r="D733" s="10" t="e">
        <f t="shared" si="88"/>
        <v>#N/A</v>
      </c>
      <c r="E733" s="11">
        <v>732</v>
      </c>
      <c r="F733" s="11" t="e">
        <f>SUM(D$2:D733)*$B$2</f>
        <v>#N/A</v>
      </c>
      <c r="G733" s="20" t="e">
        <f t="shared" si="89"/>
        <v>#N/A</v>
      </c>
      <c r="H733" s="13" t="e">
        <f t="shared" si="90"/>
        <v>#N/A</v>
      </c>
      <c r="I733" s="13" t="e">
        <f t="shared" si="91"/>
        <v>#N/A</v>
      </c>
      <c r="J733" s="22" t="e">
        <f>1000*E733/SUM($D$2:D733)</f>
        <v>#N/A</v>
      </c>
      <c r="K733" s="13" t="e">
        <f t="shared" si="92"/>
        <v>#N/A</v>
      </c>
      <c r="L733" s="23" t="e">
        <f t="shared" si="93"/>
        <v>#N/A</v>
      </c>
      <c r="M733" s="23" t="e">
        <f t="shared" si="94"/>
        <v>#N/A</v>
      </c>
      <c r="N733" s="23" t="e">
        <f t="shared" si="95"/>
        <v>#N/A</v>
      </c>
    </row>
    <row r="734" spans="1:14">
      <c r="A734" s="7">
        <v>39010</v>
      </c>
      <c r="B734" s="8" t="e">
        <f>VLOOKUP(A734,[2]H00300perf!$B:$P,10,0)</f>
        <v>#N/A</v>
      </c>
      <c r="C734" s="9">
        <v>1000</v>
      </c>
      <c r="D734" s="10" t="e">
        <f t="shared" si="88"/>
        <v>#N/A</v>
      </c>
      <c r="E734" s="11">
        <v>733</v>
      </c>
      <c r="F734" s="11" t="e">
        <f>SUM(D$2:D734)*$B$2</f>
        <v>#N/A</v>
      </c>
      <c r="G734" s="20" t="e">
        <f t="shared" si="89"/>
        <v>#N/A</v>
      </c>
      <c r="H734" s="13" t="e">
        <f t="shared" si="90"/>
        <v>#N/A</v>
      </c>
      <c r="I734" s="13" t="e">
        <f t="shared" si="91"/>
        <v>#N/A</v>
      </c>
      <c r="J734" s="22" t="e">
        <f>1000*E734/SUM($D$2:D734)</f>
        <v>#N/A</v>
      </c>
      <c r="K734" s="13" t="e">
        <f t="shared" si="92"/>
        <v>#N/A</v>
      </c>
      <c r="L734" s="23" t="e">
        <f t="shared" si="93"/>
        <v>#N/A</v>
      </c>
      <c r="M734" s="23" t="e">
        <f t="shared" si="94"/>
        <v>#N/A</v>
      </c>
      <c r="N734" s="23" t="e">
        <f t="shared" si="95"/>
        <v>#N/A</v>
      </c>
    </row>
    <row r="735" spans="1:14">
      <c r="A735" s="7">
        <v>39003</v>
      </c>
      <c r="B735" s="8" t="e">
        <f>VLOOKUP(A735,[2]H00300perf!$B:$P,10,0)</f>
        <v>#N/A</v>
      </c>
      <c r="C735" s="9">
        <v>1000</v>
      </c>
      <c r="D735" s="10" t="e">
        <f t="shared" si="88"/>
        <v>#N/A</v>
      </c>
      <c r="E735" s="11">
        <v>734</v>
      </c>
      <c r="F735" s="11" t="e">
        <f>SUM(D$2:D735)*$B$2</f>
        <v>#N/A</v>
      </c>
      <c r="G735" s="20" t="e">
        <f t="shared" si="89"/>
        <v>#N/A</v>
      </c>
      <c r="H735" s="13" t="e">
        <f t="shared" si="90"/>
        <v>#N/A</v>
      </c>
      <c r="I735" s="13" t="e">
        <f t="shared" si="91"/>
        <v>#N/A</v>
      </c>
      <c r="J735" s="22" t="e">
        <f>1000*E735/SUM($D$2:D735)</f>
        <v>#N/A</v>
      </c>
      <c r="K735" s="13" t="e">
        <f t="shared" si="92"/>
        <v>#N/A</v>
      </c>
      <c r="L735" s="23" t="e">
        <f t="shared" si="93"/>
        <v>#N/A</v>
      </c>
      <c r="M735" s="23" t="e">
        <f t="shared" si="94"/>
        <v>#N/A</v>
      </c>
      <c r="N735" s="23" t="e">
        <f t="shared" si="95"/>
        <v>#N/A</v>
      </c>
    </row>
    <row r="736" spans="1:14">
      <c r="A736" s="7">
        <v>38989</v>
      </c>
      <c r="B736" s="8" t="e">
        <f>VLOOKUP(A736,[2]H00300perf!$B:$P,10,0)</f>
        <v>#N/A</v>
      </c>
      <c r="C736" s="9">
        <v>1000</v>
      </c>
      <c r="D736" s="10" t="e">
        <f t="shared" si="88"/>
        <v>#N/A</v>
      </c>
      <c r="E736" s="11">
        <v>735</v>
      </c>
      <c r="F736" s="11" t="e">
        <f>SUM(D$2:D736)*$B$2</f>
        <v>#N/A</v>
      </c>
      <c r="G736" s="20" t="e">
        <f t="shared" si="89"/>
        <v>#N/A</v>
      </c>
      <c r="H736" s="13" t="e">
        <f t="shared" si="90"/>
        <v>#N/A</v>
      </c>
      <c r="I736" s="13" t="e">
        <f t="shared" si="91"/>
        <v>#N/A</v>
      </c>
      <c r="J736" s="22" t="e">
        <f>1000*E736/SUM($D$2:D736)</f>
        <v>#N/A</v>
      </c>
      <c r="K736" s="13" t="e">
        <f t="shared" si="92"/>
        <v>#N/A</v>
      </c>
      <c r="L736" s="23" t="e">
        <f t="shared" si="93"/>
        <v>#N/A</v>
      </c>
      <c r="M736" s="23" t="e">
        <f t="shared" si="94"/>
        <v>#N/A</v>
      </c>
      <c r="N736" s="23" t="e">
        <f t="shared" si="95"/>
        <v>#N/A</v>
      </c>
    </row>
    <row r="737" spans="1:14">
      <c r="A737" s="7">
        <v>38982</v>
      </c>
      <c r="B737" s="8" t="e">
        <f>VLOOKUP(A737,[2]H00300perf!$B:$P,10,0)</f>
        <v>#N/A</v>
      </c>
      <c r="C737" s="9">
        <v>1000</v>
      </c>
      <c r="D737" s="10" t="e">
        <f t="shared" si="88"/>
        <v>#N/A</v>
      </c>
      <c r="E737" s="11">
        <v>736</v>
      </c>
      <c r="F737" s="11" t="e">
        <f>SUM(D$2:D737)*$B$2</f>
        <v>#N/A</v>
      </c>
      <c r="G737" s="20" t="e">
        <f t="shared" si="89"/>
        <v>#N/A</v>
      </c>
      <c r="H737" s="13" t="e">
        <f t="shared" si="90"/>
        <v>#N/A</v>
      </c>
      <c r="I737" s="13" t="e">
        <f t="shared" si="91"/>
        <v>#N/A</v>
      </c>
      <c r="J737" s="22" t="e">
        <f>1000*E737/SUM($D$2:D737)</f>
        <v>#N/A</v>
      </c>
      <c r="K737" s="13" t="e">
        <f t="shared" si="92"/>
        <v>#N/A</v>
      </c>
      <c r="L737" s="23" t="e">
        <f t="shared" si="93"/>
        <v>#N/A</v>
      </c>
      <c r="M737" s="23" t="e">
        <f t="shared" si="94"/>
        <v>#N/A</v>
      </c>
      <c r="N737" s="23" t="e">
        <f t="shared" si="95"/>
        <v>#N/A</v>
      </c>
    </row>
    <row r="738" spans="1:14">
      <c r="A738" s="7">
        <v>38975</v>
      </c>
      <c r="B738" s="8" t="e">
        <f>VLOOKUP(A738,[2]H00300perf!$B:$P,10,0)</f>
        <v>#N/A</v>
      </c>
      <c r="C738" s="9">
        <v>1000</v>
      </c>
      <c r="D738" s="10" t="e">
        <f t="shared" si="88"/>
        <v>#N/A</v>
      </c>
      <c r="E738" s="11">
        <v>737</v>
      </c>
      <c r="F738" s="11" t="e">
        <f>SUM(D$2:D738)*$B$2</f>
        <v>#N/A</v>
      </c>
      <c r="G738" s="20" t="e">
        <f t="shared" si="89"/>
        <v>#N/A</v>
      </c>
      <c r="H738" s="13" t="e">
        <f t="shared" si="90"/>
        <v>#N/A</v>
      </c>
      <c r="I738" s="13" t="e">
        <f t="shared" si="91"/>
        <v>#N/A</v>
      </c>
      <c r="J738" s="22" t="e">
        <f>1000*E738/SUM($D$2:D738)</f>
        <v>#N/A</v>
      </c>
      <c r="K738" s="13" t="e">
        <f t="shared" si="92"/>
        <v>#N/A</v>
      </c>
      <c r="L738" s="23" t="e">
        <f t="shared" si="93"/>
        <v>#N/A</v>
      </c>
      <c r="M738" s="23" t="e">
        <f t="shared" si="94"/>
        <v>#N/A</v>
      </c>
      <c r="N738" s="23" t="e">
        <f t="shared" si="95"/>
        <v>#N/A</v>
      </c>
    </row>
    <row r="739" spans="1:14">
      <c r="A739" s="7">
        <v>38968</v>
      </c>
      <c r="B739" s="8" t="e">
        <f>VLOOKUP(A739,[2]H00300perf!$B:$P,10,0)</f>
        <v>#N/A</v>
      </c>
      <c r="C739" s="9">
        <v>1000</v>
      </c>
      <c r="D739" s="10" t="e">
        <f t="shared" si="88"/>
        <v>#N/A</v>
      </c>
      <c r="E739" s="11">
        <v>738</v>
      </c>
      <c r="F739" s="11" t="e">
        <f>SUM(D$2:D739)*$B$2</f>
        <v>#N/A</v>
      </c>
      <c r="G739" s="20" t="e">
        <f t="shared" si="89"/>
        <v>#N/A</v>
      </c>
      <c r="H739" s="13" t="e">
        <f t="shared" si="90"/>
        <v>#N/A</v>
      </c>
      <c r="I739" s="13" t="e">
        <f t="shared" si="91"/>
        <v>#N/A</v>
      </c>
      <c r="J739" s="22" t="e">
        <f>1000*E739/SUM($D$2:D739)</f>
        <v>#N/A</v>
      </c>
      <c r="K739" s="13" t="e">
        <f t="shared" si="92"/>
        <v>#N/A</v>
      </c>
      <c r="L739" s="23" t="e">
        <f t="shared" si="93"/>
        <v>#N/A</v>
      </c>
      <c r="M739" s="23" t="e">
        <f t="shared" si="94"/>
        <v>#N/A</v>
      </c>
      <c r="N739" s="23" t="e">
        <f t="shared" si="95"/>
        <v>#N/A</v>
      </c>
    </row>
    <row r="740" spans="1:14">
      <c r="A740" s="7">
        <v>38961</v>
      </c>
      <c r="B740" s="8" t="e">
        <f>VLOOKUP(A740,[2]H00300perf!$B:$P,10,0)</f>
        <v>#N/A</v>
      </c>
      <c r="C740" s="9">
        <v>1000</v>
      </c>
      <c r="D740" s="10" t="e">
        <f t="shared" si="88"/>
        <v>#N/A</v>
      </c>
      <c r="E740" s="11">
        <v>739</v>
      </c>
      <c r="F740" s="11" t="e">
        <f>SUM(D$2:D740)*$B$2</f>
        <v>#N/A</v>
      </c>
      <c r="G740" s="20" t="e">
        <f t="shared" si="89"/>
        <v>#N/A</v>
      </c>
      <c r="H740" s="13" t="e">
        <f t="shared" si="90"/>
        <v>#N/A</v>
      </c>
      <c r="I740" s="13" t="e">
        <f t="shared" si="91"/>
        <v>#N/A</v>
      </c>
      <c r="J740" s="22" t="e">
        <f>1000*E740/SUM($D$2:D740)</f>
        <v>#N/A</v>
      </c>
      <c r="K740" s="13" t="e">
        <f t="shared" si="92"/>
        <v>#N/A</v>
      </c>
      <c r="L740" s="23" t="e">
        <f t="shared" si="93"/>
        <v>#N/A</v>
      </c>
      <c r="M740" s="23" t="e">
        <f t="shared" si="94"/>
        <v>#N/A</v>
      </c>
      <c r="N740" s="23" t="e">
        <f t="shared" si="95"/>
        <v>#N/A</v>
      </c>
    </row>
    <row r="741" spans="1:14">
      <c r="A741" s="7">
        <v>38954</v>
      </c>
      <c r="B741" s="8" t="e">
        <f>VLOOKUP(A741,[2]H00300perf!$B:$P,10,0)</f>
        <v>#N/A</v>
      </c>
      <c r="C741" s="9">
        <v>1000</v>
      </c>
      <c r="D741" s="10" t="e">
        <f t="shared" si="88"/>
        <v>#N/A</v>
      </c>
      <c r="E741" s="11">
        <v>740</v>
      </c>
      <c r="F741" s="11" t="e">
        <f>SUM(D$2:D741)*$B$2</f>
        <v>#N/A</v>
      </c>
      <c r="G741" s="20" t="e">
        <f t="shared" si="89"/>
        <v>#N/A</v>
      </c>
      <c r="H741" s="13" t="e">
        <f t="shared" si="90"/>
        <v>#N/A</v>
      </c>
      <c r="I741" s="13" t="e">
        <f t="shared" si="91"/>
        <v>#N/A</v>
      </c>
      <c r="J741" s="22" t="e">
        <f>1000*E741/SUM($D$2:D741)</f>
        <v>#N/A</v>
      </c>
      <c r="K741" s="13" t="e">
        <f t="shared" si="92"/>
        <v>#N/A</v>
      </c>
      <c r="L741" s="23" t="e">
        <f t="shared" si="93"/>
        <v>#N/A</v>
      </c>
      <c r="M741" s="23" t="e">
        <f t="shared" si="94"/>
        <v>#N/A</v>
      </c>
      <c r="N741" s="23" t="e">
        <f t="shared" si="95"/>
        <v>#N/A</v>
      </c>
    </row>
    <row r="742" spans="1:14">
      <c r="A742" s="7">
        <v>38947</v>
      </c>
      <c r="B742" s="8" t="e">
        <f>VLOOKUP(A742,[2]H00300perf!$B:$P,10,0)</f>
        <v>#N/A</v>
      </c>
      <c r="C742" s="9">
        <v>1000</v>
      </c>
      <c r="D742" s="10" t="e">
        <f t="shared" si="88"/>
        <v>#N/A</v>
      </c>
      <c r="E742" s="11">
        <v>741</v>
      </c>
      <c r="F742" s="11" t="e">
        <f>SUM(D$2:D742)*$B$2</f>
        <v>#N/A</v>
      </c>
      <c r="G742" s="20" t="e">
        <f t="shared" si="89"/>
        <v>#N/A</v>
      </c>
      <c r="H742" s="13" t="e">
        <f t="shared" si="90"/>
        <v>#N/A</v>
      </c>
      <c r="I742" s="13" t="e">
        <f t="shared" si="91"/>
        <v>#N/A</v>
      </c>
      <c r="J742" s="22" t="e">
        <f>1000*E742/SUM($D$2:D742)</f>
        <v>#N/A</v>
      </c>
      <c r="K742" s="13" t="e">
        <f t="shared" si="92"/>
        <v>#N/A</v>
      </c>
      <c r="L742" s="23" t="e">
        <f t="shared" si="93"/>
        <v>#N/A</v>
      </c>
      <c r="M742" s="23" t="e">
        <f t="shared" si="94"/>
        <v>#N/A</v>
      </c>
      <c r="N742" s="23" t="e">
        <f t="shared" si="95"/>
        <v>#N/A</v>
      </c>
    </row>
    <row r="743" spans="1:14">
      <c r="A743" s="7">
        <v>38940</v>
      </c>
      <c r="B743" s="8" t="e">
        <f>VLOOKUP(A743,[2]H00300perf!$B:$P,10,0)</f>
        <v>#N/A</v>
      </c>
      <c r="C743" s="9">
        <v>1000</v>
      </c>
      <c r="D743" s="10" t="e">
        <f t="shared" si="88"/>
        <v>#N/A</v>
      </c>
      <c r="E743" s="11">
        <v>742</v>
      </c>
      <c r="F743" s="11" t="e">
        <f>SUM(D$2:D743)*$B$2</f>
        <v>#N/A</v>
      </c>
      <c r="G743" s="20" t="e">
        <f t="shared" si="89"/>
        <v>#N/A</v>
      </c>
      <c r="H743" s="13" t="e">
        <f t="shared" si="90"/>
        <v>#N/A</v>
      </c>
      <c r="I743" s="13" t="e">
        <f t="shared" si="91"/>
        <v>#N/A</v>
      </c>
      <c r="J743" s="22" t="e">
        <f>1000*E743/SUM($D$2:D743)</f>
        <v>#N/A</v>
      </c>
      <c r="K743" s="13" t="e">
        <f t="shared" si="92"/>
        <v>#N/A</v>
      </c>
      <c r="L743" s="23" t="e">
        <f t="shared" si="93"/>
        <v>#N/A</v>
      </c>
      <c r="M743" s="23" t="e">
        <f t="shared" si="94"/>
        <v>#N/A</v>
      </c>
      <c r="N743" s="23" t="e">
        <f t="shared" si="95"/>
        <v>#N/A</v>
      </c>
    </row>
    <row r="744" spans="1:14">
      <c r="A744" s="7">
        <v>38933</v>
      </c>
      <c r="B744" s="8" t="e">
        <f>VLOOKUP(A744,[2]H00300perf!$B:$P,10,0)</f>
        <v>#N/A</v>
      </c>
      <c r="C744" s="9">
        <v>1000</v>
      </c>
      <c r="D744" s="10" t="e">
        <f t="shared" si="88"/>
        <v>#N/A</v>
      </c>
      <c r="E744" s="11">
        <v>743</v>
      </c>
      <c r="F744" s="11" t="e">
        <f>SUM(D$2:D744)*$B$2</f>
        <v>#N/A</v>
      </c>
      <c r="G744" s="20" t="e">
        <f t="shared" si="89"/>
        <v>#N/A</v>
      </c>
      <c r="H744" s="13" t="e">
        <f t="shared" si="90"/>
        <v>#N/A</v>
      </c>
      <c r="I744" s="13" t="e">
        <f t="shared" si="91"/>
        <v>#N/A</v>
      </c>
      <c r="J744" s="22" t="e">
        <f>1000*E744/SUM($D$2:D744)</f>
        <v>#N/A</v>
      </c>
      <c r="K744" s="13" t="e">
        <f t="shared" si="92"/>
        <v>#N/A</v>
      </c>
      <c r="L744" s="23" t="e">
        <f t="shared" si="93"/>
        <v>#N/A</v>
      </c>
      <c r="M744" s="23" t="e">
        <f t="shared" si="94"/>
        <v>#N/A</v>
      </c>
      <c r="N744" s="23" t="e">
        <f t="shared" si="95"/>
        <v>#N/A</v>
      </c>
    </row>
    <row r="745" spans="1:14">
      <c r="A745" s="7">
        <v>38926</v>
      </c>
      <c r="B745" s="8" t="e">
        <f>VLOOKUP(A745,[2]H00300perf!$B:$P,10,0)</f>
        <v>#N/A</v>
      </c>
      <c r="C745" s="9">
        <v>1000</v>
      </c>
      <c r="D745" s="10" t="e">
        <f t="shared" si="88"/>
        <v>#N/A</v>
      </c>
      <c r="E745" s="11">
        <v>744</v>
      </c>
      <c r="F745" s="11" t="e">
        <f>SUM(D$2:D745)*$B$2</f>
        <v>#N/A</v>
      </c>
      <c r="G745" s="20" t="e">
        <f t="shared" si="89"/>
        <v>#N/A</v>
      </c>
      <c r="H745" s="13" t="e">
        <f t="shared" si="90"/>
        <v>#N/A</v>
      </c>
      <c r="I745" s="13" t="e">
        <f t="shared" si="91"/>
        <v>#N/A</v>
      </c>
      <c r="J745" s="22" t="e">
        <f>1000*E745/SUM($D$2:D745)</f>
        <v>#N/A</v>
      </c>
      <c r="K745" s="13" t="e">
        <f t="shared" si="92"/>
        <v>#N/A</v>
      </c>
      <c r="L745" s="23" t="e">
        <f t="shared" si="93"/>
        <v>#N/A</v>
      </c>
      <c r="M745" s="23" t="e">
        <f t="shared" si="94"/>
        <v>#N/A</v>
      </c>
      <c r="N745" s="23" t="e">
        <f t="shared" si="95"/>
        <v>#N/A</v>
      </c>
    </row>
    <row r="746" spans="1:14">
      <c r="A746" s="7">
        <v>38919</v>
      </c>
      <c r="B746" s="8" t="e">
        <f>VLOOKUP(A746,[2]H00300perf!$B:$P,10,0)</f>
        <v>#N/A</v>
      </c>
      <c r="C746" s="9">
        <v>1000</v>
      </c>
      <c r="D746" s="10" t="e">
        <f t="shared" si="88"/>
        <v>#N/A</v>
      </c>
      <c r="E746" s="11">
        <v>745</v>
      </c>
      <c r="F746" s="11" t="e">
        <f>SUM(D$2:D746)*$B$2</f>
        <v>#N/A</v>
      </c>
      <c r="G746" s="20" t="e">
        <f t="shared" si="89"/>
        <v>#N/A</v>
      </c>
      <c r="H746" s="13" t="e">
        <f t="shared" si="90"/>
        <v>#N/A</v>
      </c>
      <c r="I746" s="13" t="e">
        <f t="shared" si="91"/>
        <v>#N/A</v>
      </c>
      <c r="J746" s="22" t="e">
        <f>1000*E746/SUM($D$2:D746)</f>
        <v>#N/A</v>
      </c>
      <c r="K746" s="13" t="e">
        <f t="shared" si="92"/>
        <v>#N/A</v>
      </c>
      <c r="L746" s="23" t="e">
        <f t="shared" si="93"/>
        <v>#N/A</v>
      </c>
      <c r="M746" s="23" t="e">
        <f t="shared" si="94"/>
        <v>#N/A</v>
      </c>
      <c r="N746" s="23" t="e">
        <f t="shared" si="95"/>
        <v>#N/A</v>
      </c>
    </row>
    <row r="747" spans="1:14">
      <c r="A747" s="7">
        <v>38912</v>
      </c>
      <c r="B747" s="8" t="e">
        <f>VLOOKUP(A747,[2]H00300perf!$B:$P,10,0)</f>
        <v>#N/A</v>
      </c>
      <c r="C747" s="9">
        <v>1000</v>
      </c>
      <c r="D747" s="10" t="e">
        <f t="shared" si="88"/>
        <v>#N/A</v>
      </c>
      <c r="E747" s="11">
        <v>746</v>
      </c>
      <c r="F747" s="11" t="e">
        <f>SUM(D$2:D747)*$B$2</f>
        <v>#N/A</v>
      </c>
      <c r="G747" s="20" t="e">
        <f t="shared" si="89"/>
        <v>#N/A</v>
      </c>
      <c r="H747" s="13" t="e">
        <f t="shared" si="90"/>
        <v>#N/A</v>
      </c>
      <c r="I747" s="13" t="e">
        <f t="shared" si="91"/>
        <v>#N/A</v>
      </c>
      <c r="J747" s="22" t="e">
        <f>1000*E747/SUM($D$2:D747)</f>
        <v>#N/A</v>
      </c>
      <c r="K747" s="13" t="e">
        <f t="shared" si="92"/>
        <v>#N/A</v>
      </c>
      <c r="L747" s="23" t="e">
        <f t="shared" si="93"/>
        <v>#N/A</v>
      </c>
      <c r="M747" s="23" t="e">
        <f t="shared" si="94"/>
        <v>#N/A</v>
      </c>
      <c r="N747" s="23" t="e">
        <f t="shared" si="95"/>
        <v>#N/A</v>
      </c>
    </row>
    <row r="748" spans="1:14">
      <c r="A748" s="7">
        <v>38905</v>
      </c>
      <c r="B748" s="8" t="e">
        <f>VLOOKUP(A748,[2]H00300perf!$B:$P,10,0)</f>
        <v>#N/A</v>
      </c>
      <c r="C748" s="9">
        <v>1000</v>
      </c>
      <c r="D748" s="10" t="e">
        <f t="shared" si="88"/>
        <v>#N/A</v>
      </c>
      <c r="E748" s="11">
        <v>747</v>
      </c>
      <c r="F748" s="11" t="e">
        <f>SUM(D$2:D748)*$B$2</f>
        <v>#N/A</v>
      </c>
      <c r="G748" s="20" t="e">
        <f t="shared" si="89"/>
        <v>#N/A</v>
      </c>
      <c r="H748" s="13" t="e">
        <f t="shared" si="90"/>
        <v>#N/A</v>
      </c>
      <c r="I748" s="13" t="e">
        <f t="shared" si="91"/>
        <v>#N/A</v>
      </c>
      <c r="J748" s="22" t="e">
        <f>1000*E748/SUM($D$2:D748)</f>
        <v>#N/A</v>
      </c>
      <c r="K748" s="13" t="e">
        <f t="shared" si="92"/>
        <v>#N/A</v>
      </c>
      <c r="L748" s="23" t="e">
        <f t="shared" si="93"/>
        <v>#N/A</v>
      </c>
      <c r="M748" s="23" t="e">
        <f t="shared" si="94"/>
        <v>#N/A</v>
      </c>
      <c r="N748" s="23" t="e">
        <f t="shared" si="95"/>
        <v>#N/A</v>
      </c>
    </row>
    <row r="749" spans="1:14">
      <c r="A749" s="7">
        <v>38898</v>
      </c>
      <c r="B749" s="8" t="e">
        <f>VLOOKUP(A749,[2]H00300perf!$B:$P,10,0)</f>
        <v>#N/A</v>
      </c>
      <c r="C749" s="9">
        <v>1000</v>
      </c>
      <c r="D749" s="10" t="e">
        <f t="shared" si="88"/>
        <v>#N/A</v>
      </c>
      <c r="E749" s="11">
        <v>748</v>
      </c>
      <c r="F749" s="11" t="e">
        <f>SUM(D$2:D749)*$B$2</f>
        <v>#N/A</v>
      </c>
      <c r="G749" s="20" t="e">
        <f t="shared" si="89"/>
        <v>#N/A</v>
      </c>
      <c r="H749" s="13" t="e">
        <f t="shared" si="90"/>
        <v>#N/A</v>
      </c>
      <c r="I749" s="13" t="e">
        <f t="shared" si="91"/>
        <v>#N/A</v>
      </c>
      <c r="J749" s="22" t="e">
        <f>1000*E749/SUM($D$2:D749)</f>
        <v>#N/A</v>
      </c>
      <c r="K749" s="13" t="e">
        <f t="shared" si="92"/>
        <v>#N/A</v>
      </c>
      <c r="L749" s="23" t="e">
        <f t="shared" si="93"/>
        <v>#N/A</v>
      </c>
      <c r="M749" s="23" t="e">
        <f t="shared" si="94"/>
        <v>#N/A</v>
      </c>
      <c r="N749" s="23" t="e">
        <f t="shared" si="95"/>
        <v>#N/A</v>
      </c>
    </row>
    <row r="750" spans="1:14">
      <c r="A750" s="7">
        <v>38891</v>
      </c>
      <c r="B750" s="8" t="e">
        <f>VLOOKUP(A750,[2]H00300perf!$B:$P,10,0)</f>
        <v>#N/A</v>
      </c>
      <c r="C750" s="9">
        <v>1000</v>
      </c>
      <c r="D750" s="10" t="e">
        <f t="shared" si="88"/>
        <v>#N/A</v>
      </c>
      <c r="E750" s="11">
        <v>749</v>
      </c>
      <c r="F750" s="11" t="e">
        <f>SUM(D$2:D750)*$B$2</f>
        <v>#N/A</v>
      </c>
      <c r="G750" s="20" t="e">
        <f t="shared" si="89"/>
        <v>#N/A</v>
      </c>
      <c r="H750" s="13" t="e">
        <f t="shared" si="90"/>
        <v>#N/A</v>
      </c>
      <c r="I750" s="13" t="e">
        <f t="shared" si="91"/>
        <v>#N/A</v>
      </c>
      <c r="J750" s="22" t="e">
        <f>1000*E750/SUM($D$2:D750)</f>
        <v>#N/A</v>
      </c>
      <c r="K750" s="13" t="e">
        <f t="shared" si="92"/>
        <v>#N/A</v>
      </c>
      <c r="L750" s="23" t="e">
        <f t="shared" si="93"/>
        <v>#N/A</v>
      </c>
      <c r="M750" s="23" t="e">
        <f t="shared" si="94"/>
        <v>#N/A</v>
      </c>
      <c r="N750" s="23" t="e">
        <f t="shared" si="95"/>
        <v>#N/A</v>
      </c>
    </row>
    <row r="751" spans="1:14">
      <c r="A751" s="7">
        <v>38884</v>
      </c>
      <c r="B751" s="8" t="e">
        <f>VLOOKUP(A751,[2]H00300perf!$B:$P,10,0)</f>
        <v>#N/A</v>
      </c>
      <c r="C751" s="9">
        <v>1000</v>
      </c>
      <c r="D751" s="10" t="e">
        <f t="shared" si="88"/>
        <v>#N/A</v>
      </c>
      <c r="E751" s="11">
        <v>750</v>
      </c>
      <c r="F751" s="11" t="e">
        <f>SUM(D$2:D751)*$B$2</f>
        <v>#N/A</v>
      </c>
      <c r="G751" s="20" t="e">
        <f t="shared" si="89"/>
        <v>#N/A</v>
      </c>
      <c r="H751" s="13" t="e">
        <f t="shared" si="90"/>
        <v>#N/A</v>
      </c>
      <c r="I751" s="13" t="e">
        <f t="shared" si="91"/>
        <v>#N/A</v>
      </c>
      <c r="J751" s="22" t="e">
        <f>1000*E751/SUM($D$2:D751)</f>
        <v>#N/A</v>
      </c>
      <c r="K751" s="13" t="e">
        <f t="shared" si="92"/>
        <v>#N/A</v>
      </c>
      <c r="L751" s="23" t="e">
        <f t="shared" si="93"/>
        <v>#N/A</v>
      </c>
      <c r="M751" s="23" t="e">
        <f t="shared" si="94"/>
        <v>#N/A</v>
      </c>
      <c r="N751" s="23" t="e">
        <f t="shared" si="95"/>
        <v>#N/A</v>
      </c>
    </row>
    <row r="752" spans="1:14">
      <c r="A752" s="7">
        <v>38877</v>
      </c>
      <c r="B752" s="8" t="e">
        <f>VLOOKUP(A752,[2]H00300perf!$B:$P,10,0)</f>
        <v>#N/A</v>
      </c>
      <c r="C752" s="9">
        <v>1000</v>
      </c>
      <c r="D752" s="10" t="e">
        <f t="shared" si="88"/>
        <v>#N/A</v>
      </c>
      <c r="E752" s="11">
        <v>751</v>
      </c>
      <c r="F752" s="11" t="e">
        <f>SUM(D$2:D752)*$B$2</f>
        <v>#N/A</v>
      </c>
      <c r="G752" s="20" t="e">
        <f t="shared" si="89"/>
        <v>#N/A</v>
      </c>
      <c r="H752" s="13" t="e">
        <f t="shared" si="90"/>
        <v>#N/A</v>
      </c>
      <c r="I752" s="13" t="e">
        <f t="shared" si="91"/>
        <v>#N/A</v>
      </c>
      <c r="J752" s="22" t="e">
        <f>1000*E752/SUM($D$2:D752)</f>
        <v>#N/A</v>
      </c>
      <c r="K752" s="13" t="e">
        <f t="shared" si="92"/>
        <v>#N/A</v>
      </c>
      <c r="L752" s="23" t="e">
        <f t="shared" si="93"/>
        <v>#N/A</v>
      </c>
      <c r="M752" s="23" t="e">
        <f t="shared" si="94"/>
        <v>#N/A</v>
      </c>
      <c r="N752" s="23" t="e">
        <f t="shared" si="95"/>
        <v>#N/A</v>
      </c>
    </row>
    <row r="753" spans="1:14">
      <c r="A753" s="7">
        <v>38870</v>
      </c>
      <c r="B753" s="8" t="e">
        <f>VLOOKUP(A753,[2]H00300perf!$B:$P,10,0)</f>
        <v>#N/A</v>
      </c>
      <c r="C753" s="9">
        <v>1000</v>
      </c>
      <c r="D753" s="10" t="e">
        <f t="shared" si="88"/>
        <v>#N/A</v>
      </c>
      <c r="E753" s="11">
        <v>752</v>
      </c>
      <c r="F753" s="11" t="e">
        <f>SUM(D$2:D753)*$B$2</f>
        <v>#N/A</v>
      </c>
      <c r="G753" s="20" t="e">
        <f t="shared" si="89"/>
        <v>#N/A</v>
      </c>
      <c r="H753" s="13" t="e">
        <f t="shared" si="90"/>
        <v>#N/A</v>
      </c>
      <c r="I753" s="13" t="e">
        <f t="shared" si="91"/>
        <v>#N/A</v>
      </c>
      <c r="J753" s="22" t="e">
        <f>1000*E753/SUM($D$2:D753)</f>
        <v>#N/A</v>
      </c>
      <c r="K753" s="13" t="e">
        <f t="shared" si="92"/>
        <v>#N/A</v>
      </c>
      <c r="L753" s="23" t="e">
        <f t="shared" si="93"/>
        <v>#N/A</v>
      </c>
      <c r="M753" s="23" t="e">
        <f t="shared" si="94"/>
        <v>#N/A</v>
      </c>
      <c r="N753" s="23" t="e">
        <f t="shared" si="95"/>
        <v>#N/A</v>
      </c>
    </row>
    <row r="754" spans="1:14">
      <c r="A754" s="7">
        <v>38863</v>
      </c>
      <c r="B754" s="8" t="e">
        <f>VLOOKUP(A754,[2]H00300perf!$B:$P,10,0)</f>
        <v>#N/A</v>
      </c>
      <c r="C754" s="9">
        <v>1000</v>
      </c>
      <c r="D754" s="10" t="e">
        <f t="shared" si="88"/>
        <v>#N/A</v>
      </c>
      <c r="E754" s="11">
        <v>753</v>
      </c>
      <c r="F754" s="11" t="e">
        <f>SUM(D$2:D754)*$B$2</f>
        <v>#N/A</v>
      </c>
      <c r="G754" s="20" t="e">
        <f t="shared" si="89"/>
        <v>#N/A</v>
      </c>
      <c r="H754" s="13" t="e">
        <f t="shared" si="90"/>
        <v>#N/A</v>
      </c>
      <c r="I754" s="13" t="e">
        <f t="shared" si="91"/>
        <v>#N/A</v>
      </c>
      <c r="J754" s="22" t="e">
        <f>1000*E754/SUM($D$2:D754)</f>
        <v>#N/A</v>
      </c>
      <c r="K754" s="13" t="e">
        <f t="shared" si="92"/>
        <v>#N/A</v>
      </c>
      <c r="L754" s="23" t="e">
        <f t="shared" si="93"/>
        <v>#N/A</v>
      </c>
      <c r="M754" s="23" t="e">
        <f t="shared" si="94"/>
        <v>#N/A</v>
      </c>
      <c r="N754" s="23" t="e">
        <f t="shared" si="95"/>
        <v>#N/A</v>
      </c>
    </row>
    <row r="755" spans="1:14">
      <c r="A755" s="7">
        <v>38856</v>
      </c>
      <c r="B755" s="8" t="e">
        <f>VLOOKUP(A755,[2]H00300perf!$B:$P,10,0)</f>
        <v>#N/A</v>
      </c>
      <c r="C755" s="9">
        <v>1000</v>
      </c>
      <c r="D755" s="10" t="e">
        <f t="shared" si="88"/>
        <v>#N/A</v>
      </c>
      <c r="E755" s="11">
        <v>754</v>
      </c>
      <c r="F755" s="11" t="e">
        <f>SUM(D$2:D755)*$B$2</f>
        <v>#N/A</v>
      </c>
      <c r="G755" s="20" t="e">
        <f t="shared" si="89"/>
        <v>#N/A</v>
      </c>
      <c r="H755" s="13" t="e">
        <f t="shared" si="90"/>
        <v>#N/A</v>
      </c>
      <c r="I755" s="13" t="e">
        <f t="shared" si="91"/>
        <v>#N/A</v>
      </c>
      <c r="J755" s="22" t="e">
        <f>1000*E755/SUM($D$2:D755)</f>
        <v>#N/A</v>
      </c>
      <c r="K755" s="13" t="e">
        <f t="shared" si="92"/>
        <v>#N/A</v>
      </c>
      <c r="L755" s="23" t="e">
        <f t="shared" si="93"/>
        <v>#N/A</v>
      </c>
      <c r="M755" s="23" t="e">
        <f t="shared" si="94"/>
        <v>#N/A</v>
      </c>
      <c r="N755" s="23" t="e">
        <f t="shared" si="95"/>
        <v>#N/A</v>
      </c>
    </row>
    <row r="756" spans="1:14">
      <c r="A756" s="7">
        <v>38849</v>
      </c>
      <c r="B756" s="8" t="e">
        <f>VLOOKUP(A756,[2]H00300perf!$B:$P,10,0)</f>
        <v>#N/A</v>
      </c>
      <c r="C756" s="9">
        <v>1000</v>
      </c>
      <c r="D756" s="10" t="e">
        <f t="shared" si="88"/>
        <v>#N/A</v>
      </c>
      <c r="E756" s="11">
        <v>755</v>
      </c>
      <c r="F756" s="11" t="e">
        <f>SUM(D$2:D756)*$B$2</f>
        <v>#N/A</v>
      </c>
      <c r="G756" s="20" t="e">
        <f t="shared" si="89"/>
        <v>#N/A</v>
      </c>
      <c r="H756" s="13" t="e">
        <f t="shared" si="90"/>
        <v>#N/A</v>
      </c>
      <c r="I756" s="13" t="e">
        <f t="shared" si="91"/>
        <v>#N/A</v>
      </c>
      <c r="J756" s="22" t="e">
        <f>1000*E756/SUM($D$2:D756)</f>
        <v>#N/A</v>
      </c>
      <c r="K756" s="13" t="e">
        <f t="shared" si="92"/>
        <v>#N/A</v>
      </c>
      <c r="L756" s="23" t="e">
        <f t="shared" si="93"/>
        <v>#N/A</v>
      </c>
      <c r="M756" s="23" t="e">
        <f t="shared" si="94"/>
        <v>#N/A</v>
      </c>
      <c r="N756" s="23" t="e">
        <f t="shared" si="95"/>
        <v>#N/A</v>
      </c>
    </row>
    <row r="757" spans="1:14">
      <c r="A757" s="7">
        <v>38835</v>
      </c>
      <c r="B757" s="8" t="e">
        <f>VLOOKUP(A757,[2]H00300perf!$B:$P,10,0)</f>
        <v>#N/A</v>
      </c>
      <c r="C757" s="9">
        <v>1000</v>
      </c>
      <c r="D757" s="10" t="e">
        <f t="shared" si="88"/>
        <v>#N/A</v>
      </c>
      <c r="E757" s="11">
        <v>756</v>
      </c>
      <c r="F757" s="11" t="e">
        <f>SUM(D$2:D757)*$B$2</f>
        <v>#N/A</v>
      </c>
      <c r="G757" s="20" t="e">
        <f t="shared" si="89"/>
        <v>#N/A</v>
      </c>
      <c r="H757" s="13" t="e">
        <f t="shared" si="90"/>
        <v>#N/A</v>
      </c>
      <c r="I757" s="13" t="e">
        <f t="shared" si="91"/>
        <v>#N/A</v>
      </c>
      <c r="J757" s="22" t="e">
        <f>1000*E757/SUM($D$2:D757)</f>
        <v>#N/A</v>
      </c>
      <c r="K757" s="13" t="e">
        <f t="shared" si="92"/>
        <v>#N/A</v>
      </c>
      <c r="L757" s="23" t="e">
        <f t="shared" si="93"/>
        <v>#N/A</v>
      </c>
      <c r="M757" s="23" t="e">
        <f t="shared" si="94"/>
        <v>#N/A</v>
      </c>
      <c r="N757" s="23" t="e">
        <f t="shared" si="95"/>
        <v>#N/A</v>
      </c>
    </row>
    <row r="758" spans="1:14">
      <c r="A758" s="7">
        <v>38828</v>
      </c>
      <c r="B758" s="8" t="e">
        <f>VLOOKUP(A758,[2]H00300perf!$B:$P,10,0)</f>
        <v>#N/A</v>
      </c>
      <c r="C758" s="9">
        <v>1000</v>
      </c>
      <c r="D758" s="10" t="e">
        <f t="shared" si="88"/>
        <v>#N/A</v>
      </c>
      <c r="E758" s="11">
        <v>757</v>
      </c>
      <c r="F758" s="11" t="e">
        <f>SUM(D$2:D758)*$B$2</f>
        <v>#N/A</v>
      </c>
      <c r="G758" s="20" t="e">
        <f t="shared" si="89"/>
        <v>#N/A</v>
      </c>
      <c r="H758" s="13" t="e">
        <f t="shared" si="90"/>
        <v>#N/A</v>
      </c>
      <c r="I758" s="13" t="e">
        <f t="shared" si="91"/>
        <v>#N/A</v>
      </c>
      <c r="J758" s="22" t="e">
        <f>1000*E758/SUM($D$2:D758)</f>
        <v>#N/A</v>
      </c>
      <c r="K758" s="13" t="e">
        <f t="shared" si="92"/>
        <v>#N/A</v>
      </c>
      <c r="L758" s="23" t="e">
        <f t="shared" si="93"/>
        <v>#N/A</v>
      </c>
      <c r="M758" s="23" t="e">
        <f t="shared" si="94"/>
        <v>#N/A</v>
      </c>
      <c r="N758" s="23" t="e">
        <f t="shared" si="95"/>
        <v>#N/A</v>
      </c>
    </row>
    <row r="759" spans="1:14">
      <c r="A759" s="7">
        <v>38821</v>
      </c>
      <c r="B759" s="8" t="e">
        <f>VLOOKUP(A759,[2]H00300perf!$B:$P,10,0)</f>
        <v>#N/A</v>
      </c>
      <c r="C759" s="9">
        <v>1000</v>
      </c>
      <c r="D759" s="10" t="e">
        <f t="shared" si="88"/>
        <v>#N/A</v>
      </c>
      <c r="E759" s="11">
        <v>758</v>
      </c>
      <c r="F759" s="11" t="e">
        <f>SUM(D$2:D759)*$B$2</f>
        <v>#N/A</v>
      </c>
      <c r="G759" s="20" t="e">
        <f t="shared" si="89"/>
        <v>#N/A</v>
      </c>
      <c r="H759" s="13" t="e">
        <f t="shared" si="90"/>
        <v>#N/A</v>
      </c>
      <c r="I759" s="13" t="e">
        <f t="shared" si="91"/>
        <v>#N/A</v>
      </c>
      <c r="J759" s="22" t="e">
        <f>1000*E759/SUM($D$2:D759)</f>
        <v>#N/A</v>
      </c>
      <c r="K759" s="13" t="e">
        <f t="shared" si="92"/>
        <v>#N/A</v>
      </c>
      <c r="L759" s="23" t="e">
        <f t="shared" si="93"/>
        <v>#N/A</v>
      </c>
      <c r="M759" s="23" t="e">
        <f t="shared" si="94"/>
        <v>#N/A</v>
      </c>
      <c r="N759" s="23" t="e">
        <f t="shared" si="95"/>
        <v>#N/A</v>
      </c>
    </row>
    <row r="760" spans="1:14">
      <c r="A760" s="7">
        <v>38814</v>
      </c>
      <c r="B760" s="8" t="e">
        <f>VLOOKUP(A760,[2]H00300perf!$B:$P,10,0)</f>
        <v>#N/A</v>
      </c>
      <c r="C760" s="9">
        <v>1000</v>
      </c>
      <c r="D760" s="10" t="e">
        <f t="shared" si="88"/>
        <v>#N/A</v>
      </c>
      <c r="E760" s="11">
        <v>759</v>
      </c>
      <c r="F760" s="11" t="e">
        <f>SUM(D$2:D760)*$B$2</f>
        <v>#N/A</v>
      </c>
      <c r="G760" s="20" t="e">
        <f t="shared" si="89"/>
        <v>#N/A</v>
      </c>
      <c r="H760" s="13" t="e">
        <f t="shared" si="90"/>
        <v>#N/A</v>
      </c>
      <c r="I760" s="13" t="e">
        <f t="shared" si="91"/>
        <v>#N/A</v>
      </c>
      <c r="J760" s="22" t="e">
        <f>1000*E760/SUM($D$2:D760)</f>
        <v>#N/A</v>
      </c>
      <c r="K760" s="13" t="e">
        <f t="shared" si="92"/>
        <v>#N/A</v>
      </c>
      <c r="L760" s="23" t="e">
        <f t="shared" si="93"/>
        <v>#N/A</v>
      </c>
      <c r="M760" s="23" t="e">
        <f t="shared" si="94"/>
        <v>#N/A</v>
      </c>
      <c r="N760" s="23" t="e">
        <f t="shared" si="95"/>
        <v>#N/A</v>
      </c>
    </row>
    <row r="761" spans="1:14">
      <c r="A761" s="7">
        <v>38807</v>
      </c>
      <c r="B761" s="8" t="e">
        <f>VLOOKUP(A761,[2]H00300perf!$B:$P,10,0)</f>
        <v>#N/A</v>
      </c>
      <c r="C761" s="9">
        <v>1000</v>
      </c>
      <c r="D761" s="10" t="e">
        <f t="shared" si="88"/>
        <v>#N/A</v>
      </c>
      <c r="E761" s="11">
        <v>760</v>
      </c>
      <c r="F761" s="11" t="e">
        <f>SUM(D$2:D761)*$B$2</f>
        <v>#N/A</v>
      </c>
      <c r="G761" s="20" t="e">
        <f t="shared" si="89"/>
        <v>#N/A</v>
      </c>
      <c r="H761" s="13" t="e">
        <f t="shared" si="90"/>
        <v>#N/A</v>
      </c>
      <c r="I761" s="13" t="e">
        <f t="shared" si="91"/>
        <v>#N/A</v>
      </c>
      <c r="J761" s="22" t="e">
        <f>1000*E761/SUM($D$2:D761)</f>
        <v>#N/A</v>
      </c>
      <c r="K761" s="13" t="e">
        <f t="shared" si="92"/>
        <v>#N/A</v>
      </c>
      <c r="L761" s="23" t="e">
        <f t="shared" si="93"/>
        <v>#N/A</v>
      </c>
      <c r="M761" s="23" t="e">
        <f t="shared" si="94"/>
        <v>#N/A</v>
      </c>
      <c r="N761" s="23" t="e">
        <f t="shared" si="95"/>
        <v>#N/A</v>
      </c>
    </row>
    <row r="762" spans="1:14">
      <c r="A762" s="7">
        <v>38800</v>
      </c>
      <c r="B762" s="8" t="e">
        <f>VLOOKUP(A762,[2]H00300perf!$B:$P,10,0)</f>
        <v>#N/A</v>
      </c>
      <c r="C762" s="9">
        <v>1000</v>
      </c>
      <c r="D762" s="10" t="e">
        <f t="shared" si="88"/>
        <v>#N/A</v>
      </c>
      <c r="E762" s="11">
        <v>761</v>
      </c>
      <c r="F762" s="11" t="e">
        <f>SUM(D$2:D762)*$B$2</f>
        <v>#N/A</v>
      </c>
      <c r="G762" s="20" t="e">
        <f t="shared" si="89"/>
        <v>#N/A</v>
      </c>
      <c r="H762" s="13" t="e">
        <f t="shared" si="90"/>
        <v>#N/A</v>
      </c>
      <c r="I762" s="13" t="e">
        <f t="shared" si="91"/>
        <v>#N/A</v>
      </c>
      <c r="J762" s="22" t="e">
        <f>1000*E762/SUM($D$2:D762)</f>
        <v>#N/A</v>
      </c>
      <c r="K762" s="13" t="e">
        <f t="shared" si="92"/>
        <v>#N/A</v>
      </c>
      <c r="L762" s="23" t="e">
        <f t="shared" si="93"/>
        <v>#N/A</v>
      </c>
      <c r="M762" s="23" t="e">
        <f t="shared" si="94"/>
        <v>#N/A</v>
      </c>
      <c r="N762" s="23" t="e">
        <f t="shared" si="95"/>
        <v>#N/A</v>
      </c>
    </row>
    <row r="763" spans="1:14">
      <c r="A763" s="7">
        <v>38793</v>
      </c>
      <c r="B763" s="8" t="e">
        <f>VLOOKUP(A763,[2]H00300perf!$B:$P,10,0)</f>
        <v>#N/A</v>
      </c>
      <c r="C763" s="9">
        <v>1000</v>
      </c>
      <c r="D763" s="10" t="e">
        <f t="shared" si="88"/>
        <v>#N/A</v>
      </c>
      <c r="E763" s="11">
        <v>762</v>
      </c>
      <c r="F763" s="11" t="e">
        <f>SUM(D$2:D763)*$B$2</f>
        <v>#N/A</v>
      </c>
      <c r="G763" s="20" t="e">
        <f t="shared" si="89"/>
        <v>#N/A</v>
      </c>
      <c r="H763" s="13" t="e">
        <f t="shared" si="90"/>
        <v>#N/A</v>
      </c>
      <c r="I763" s="13" t="e">
        <f t="shared" si="91"/>
        <v>#N/A</v>
      </c>
      <c r="J763" s="22" t="e">
        <f>1000*E763/SUM($D$2:D763)</f>
        <v>#N/A</v>
      </c>
      <c r="K763" s="13" t="e">
        <f t="shared" si="92"/>
        <v>#N/A</v>
      </c>
      <c r="L763" s="23" t="e">
        <f t="shared" si="93"/>
        <v>#N/A</v>
      </c>
      <c r="M763" s="23" t="e">
        <f t="shared" si="94"/>
        <v>#N/A</v>
      </c>
      <c r="N763" s="23" t="e">
        <f t="shared" si="95"/>
        <v>#N/A</v>
      </c>
    </row>
    <row r="764" spans="1:14">
      <c r="A764" s="7">
        <v>38786</v>
      </c>
      <c r="B764" s="8" t="e">
        <f>VLOOKUP(A764,[2]H00300perf!$B:$P,10,0)</f>
        <v>#N/A</v>
      </c>
      <c r="C764" s="9">
        <v>1000</v>
      </c>
      <c r="D764" s="10" t="e">
        <f t="shared" si="88"/>
        <v>#N/A</v>
      </c>
      <c r="E764" s="11">
        <v>763</v>
      </c>
      <c r="F764" s="11" t="e">
        <f>SUM(D$2:D764)*$B$2</f>
        <v>#N/A</v>
      </c>
      <c r="G764" s="20" t="e">
        <f t="shared" si="89"/>
        <v>#N/A</v>
      </c>
      <c r="H764" s="13" t="e">
        <f t="shared" si="90"/>
        <v>#N/A</v>
      </c>
      <c r="I764" s="13" t="e">
        <f t="shared" si="91"/>
        <v>#N/A</v>
      </c>
      <c r="J764" s="22" t="e">
        <f>1000*E764/SUM($D$2:D764)</f>
        <v>#N/A</v>
      </c>
      <c r="K764" s="13" t="e">
        <f t="shared" si="92"/>
        <v>#N/A</v>
      </c>
      <c r="L764" s="23" t="e">
        <f t="shared" si="93"/>
        <v>#N/A</v>
      </c>
      <c r="M764" s="23" t="e">
        <f t="shared" si="94"/>
        <v>#N/A</v>
      </c>
      <c r="N764" s="23" t="e">
        <f t="shared" si="95"/>
        <v>#N/A</v>
      </c>
    </row>
    <row r="765" spans="1:14">
      <c r="A765" s="7">
        <v>38779</v>
      </c>
      <c r="B765" s="8" t="e">
        <f>VLOOKUP(A765,[2]H00300perf!$B:$P,10,0)</f>
        <v>#N/A</v>
      </c>
      <c r="C765" s="9">
        <v>1000</v>
      </c>
      <c r="D765" s="10" t="e">
        <f t="shared" si="88"/>
        <v>#N/A</v>
      </c>
      <c r="E765" s="11">
        <v>764</v>
      </c>
      <c r="F765" s="11" t="e">
        <f>SUM(D$2:D765)*$B$2</f>
        <v>#N/A</v>
      </c>
      <c r="G765" s="20" t="e">
        <f t="shared" si="89"/>
        <v>#N/A</v>
      </c>
      <c r="H765" s="13" t="e">
        <f t="shared" si="90"/>
        <v>#N/A</v>
      </c>
      <c r="I765" s="13" t="e">
        <f t="shared" si="91"/>
        <v>#N/A</v>
      </c>
      <c r="J765" s="22" t="e">
        <f>1000*E765/SUM($D$2:D765)</f>
        <v>#N/A</v>
      </c>
      <c r="K765" s="13" t="e">
        <f t="shared" si="92"/>
        <v>#N/A</v>
      </c>
      <c r="L765" s="23" t="e">
        <f t="shared" si="93"/>
        <v>#N/A</v>
      </c>
      <c r="M765" s="23" t="e">
        <f t="shared" si="94"/>
        <v>#N/A</v>
      </c>
      <c r="N765" s="23" t="e">
        <f t="shared" si="95"/>
        <v>#N/A</v>
      </c>
    </row>
    <row r="766" spans="1:14">
      <c r="A766" s="7">
        <v>38772</v>
      </c>
      <c r="B766" s="8" t="e">
        <f>VLOOKUP(A766,[2]H00300perf!$B:$P,10,0)</f>
        <v>#N/A</v>
      </c>
      <c r="C766" s="9">
        <v>1000</v>
      </c>
      <c r="D766" s="10" t="e">
        <f t="shared" si="88"/>
        <v>#N/A</v>
      </c>
      <c r="E766" s="11">
        <v>765</v>
      </c>
      <c r="F766" s="11" t="e">
        <f>SUM(D$2:D766)*$B$2</f>
        <v>#N/A</v>
      </c>
      <c r="G766" s="20" t="e">
        <f t="shared" si="89"/>
        <v>#N/A</v>
      </c>
      <c r="H766" s="13" t="e">
        <f t="shared" si="90"/>
        <v>#N/A</v>
      </c>
      <c r="I766" s="13" t="e">
        <f t="shared" si="91"/>
        <v>#N/A</v>
      </c>
      <c r="J766" s="22" t="e">
        <f>1000*E766/SUM($D$2:D766)</f>
        <v>#N/A</v>
      </c>
      <c r="K766" s="13" t="e">
        <f t="shared" si="92"/>
        <v>#N/A</v>
      </c>
      <c r="L766" s="23" t="e">
        <f t="shared" si="93"/>
        <v>#N/A</v>
      </c>
      <c r="M766" s="23" t="e">
        <f t="shared" si="94"/>
        <v>#N/A</v>
      </c>
      <c r="N766" s="23" t="e">
        <f t="shared" si="95"/>
        <v>#N/A</v>
      </c>
    </row>
    <row r="767" spans="1:14">
      <c r="A767" s="7">
        <v>38765</v>
      </c>
      <c r="B767" s="8" t="e">
        <f>VLOOKUP(A767,[2]H00300perf!$B:$P,10,0)</f>
        <v>#N/A</v>
      </c>
      <c r="C767" s="9">
        <v>1000</v>
      </c>
      <c r="D767" s="10" t="e">
        <f t="shared" si="88"/>
        <v>#N/A</v>
      </c>
      <c r="E767" s="11">
        <v>766</v>
      </c>
      <c r="F767" s="11" t="e">
        <f>SUM(D$2:D767)*$B$2</f>
        <v>#N/A</v>
      </c>
      <c r="G767" s="20" t="e">
        <f t="shared" si="89"/>
        <v>#N/A</v>
      </c>
      <c r="H767" s="13" t="e">
        <f t="shared" si="90"/>
        <v>#N/A</v>
      </c>
      <c r="I767" s="13" t="e">
        <f t="shared" si="91"/>
        <v>#N/A</v>
      </c>
      <c r="J767" s="22" t="e">
        <f>1000*E767/SUM($D$2:D767)</f>
        <v>#N/A</v>
      </c>
      <c r="K767" s="13" t="e">
        <f t="shared" si="92"/>
        <v>#N/A</v>
      </c>
      <c r="L767" s="23" t="e">
        <f t="shared" si="93"/>
        <v>#N/A</v>
      </c>
      <c r="M767" s="23" t="e">
        <f t="shared" si="94"/>
        <v>#N/A</v>
      </c>
      <c r="N767" s="23" t="e">
        <f t="shared" si="95"/>
        <v>#N/A</v>
      </c>
    </row>
    <row r="768" spans="1:14">
      <c r="A768" s="7">
        <v>38758</v>
      </c>
      <c r="B768" s="8" t="e">
        <f>VLOOKUP(A768,[2]H00300perf!$B:$P,10,0)</f>
        <v>#N/A</v>
      </c>
      <c r="C768" s="9">
        <v>1000</v>
      </c>
      <c r="D768" s="10" t="e">
        <f t="shared" si="88"/>
        <v>#N/A</v>
      </c>
      <c r="E768" s="11">
        <v>767</v>
      </c>
      <c r="F768" s="11" t="e">
        <f>SUM(D$2:D768)*$B$2</f>
        <v>#N/A</v>
      </c>
      <c r="G768" s="20" t="e">
        <f t="shared" si="89"/>
        <v>#N/A</v>
      </c>
      <c r="H768" s="13" t="e">
        <f t="shared" si="90"/>
        <v>#N/A</v>
      </c>
      <c r="I768" s="13" t="e">
        <f t="shared" si="91"/>
        <v>#N/A</v>
      </c>
      <c r="J768" s="22" t="e">
        <f>1000*E768/SUM($D$2:D768)</f>
        <v>#N/A</v>
      </c>
      <c r="K768" s="13" t="e">
        <f t="shared" si="92"/>
        <v>#N/A</v>
      </c>
      <c r="L768" s="23" t="e">
        <f t="shared" si="93"/>
        <v>#N/A</v>
      </c>
      <c r="M768" s="23" t="e">
        <f t="shared" si="94"/>
        <v>#N/A</v>
      </c>
      <c r="N768" s="23" t="e">
        <f t="shared" si="95"/>
        <v>#N/A</v>
      </c>
    </row>
    <row r="769" spans="1:14">
      <c r="A769" s="7">
        <v>38742</v>
      </c>
      <c r="B769" s="8" t="e">
        <f>VLOOKUP(A769,[2]H00300perf!$B:$P,10,0)</f>
        <v>#N/A</v>
      </c>
      <c r="C769" s="9">
        <v>1000</v>
      </c>
      <c r="D769" s="10" t="e">
        <f t="shared" si="88"/>
        <v>#N/A</v>
      </c>
      <c r="E769" s="11">
        <v>768</v>
      </c>
      <c r="F769" s="11" t="e">
        <f>SUM(D$2:D769)*$B$2</f>
        <v>#N/A</v>
      </c>
      <c r="G769" s="20" t="e">
        <f t="shared" si="89"/>
        <v>#N/A</v>
      </c>
      <c r="H769" s="13" t="e">
        <f t="shared" si="90"/>
        <v>#N/A</v>
      </c>
      <c r="I769" s="13" t="e">
        <f t="shared" si="91"/>
        <v>#N/A</v>
      </c>
      <c r="J769" s="22" t="e">
        <f>1000*E769/SUM($D$2:D769)</f>
        <v>#N/A</v>
      </c>
      <c r="K769" s="13" t="e">
        <f t="shared" si="92"/>
        <v>#N/A</v>
      </c>
      <c r="L769" s="23" t="e">
        <f t="shared" si="93"/>
        <v>#N/A</v>
      </c>
      <c r="M769" s="23" t="e">
        <f t="shared" si="94"/>
        <v>#N/A</v>
      </c>
      <c r="N769" s="23" t="e">
        <f t="shared" si="95"/>
        <v>#N/A</v>
      </c>
    </row>
    <row r="770" spans="1:14">
      <c r="A770" s="7">
        <v>38737</v>
      </c>
      <c r="B770" s="8" t="e">
        <f>VLOOKUP(A770,[2]H00300perf!$B:$P,10,0)</f>
        <v>#N/A</v>
      </c>
      <c r="C770" s="9">
        <v>1000</v>
      </c>
      <c r="D770" s="10" t="e">
        <f t="shared" ref="D770:D821" si="96">C770/B770</f>
        <v>#N/A</v>
      </c>
      <c r="E770" s="11">
        <v>769</v>
      </c>
      <c r="F770" s="11" t="e">
        <f>SUM(D$2:D770)*$B$2</f>
        <v>#N/A</v>
      </c>
      <c r="G770" s="20" t="e">
        <f t="shared" si="89"/>
        <v>#N/A</v>
      </c>
      <c r="H770" s="13" t="e">
        <f t="shared" si="90"/>
        <v>#N/A</v>
      </c>
      <c r="I770" s="13" t="e">
        <f t="shared" si="91"/>
        <v>#N/A</v>
      </c>
      <c r="J770" s="22" t="e">
        <f>1000*E770/SUM($D$2:D770)</f>
        <v>#N/A</v>
      </c>
      <c r="K770" s="13" t="e">
        <f t="shared" si="92"/>
        <v>#N/A</v>
      </c>
      <c r="L770" s="23" t="e">
        <f t="shared" si="93"/>
        <v>#N/A</v>
      </c>
      <c r="M770" s="23" t="e">
        <f t="shared" si="94"/>
        <v>#N/A</v>
      </c>
      <c r="N770" s="23" t="e">
        <f t="shared" si="95"/>
        <v>#N/A</v>
      </c>
    </row>
    <row r="771" spans="1:14">
      <c r="A771" s="7">
        <v>38730</v>
      </c>
      <c r="B771" s="8" t="e">
        <f>VLOOKUP(A771,[2]H00300perf!$B:$P,10,0)</f>
        <v>#N/A</v>
      </c>
      <c r="C771" s="9">
        <v>1000</v>
      </c>
      <c r="D771" s="10" t="e">
        <f t="shared" si="96"/>
        <v>#N/A</v>
      </c>
      <c r="E771" s="11">
        <v>770</v>
      </c>
      <c r="F771" s="11" t="e">
        <f>SUM(D$2:D771)*$B$2</f>
        <v>#N/A</v>
      </c>
      <c r="G771" s="20" t="e">
        <f t="shared" ref="G771:G821" si="97">RATE(E771,-1000,0,F771,0)</f>
        <v>#N/A</v>
      </c>
      <c r="H771" s="13" t="e">
        <f t="shared" ref="H771:H821" si="98">(1+G771)^52-1</f>
        <v>#N/A</v>
      </c>
      <c r="I771" s="13" t="e">
        <f t="shared" ref="I771:I821" si="99">($B$2/B771)^(52/(E771-1))-1</f>
        <v>#N/A</v>
      </c>
      <c r="J771" s="22" t="e">
        <f>1000*E771/SUM($D$2:D771)</f>
        <v>#N/A</v>
      </c>
      <c r="K771" s="13" t="e">
        <f t="shared" ref="K771:K821" si="100">($B$2/J771)^(52/(E771-1))-1</f>
        <v>#N/A</v>
      </c>
      <c r="L771" s="23" t="e">
        <f t="shared" ref="L771:L821" si="101">H771-I771</f>
        <v>#N/A</v>
      </c>
      <c r="M771" s="23" t="e">
        <f t="shared" ref="M771:M821" si="102">H771-K771</f>
        <v>#N/A</v>
      </c>
      <c r="N771" s="23" t="e">
        <f t="shared" si="95"/>
        <v>#N/A</v>
      </c>
    </row>
    <row r="772" spans="1:14">
      <c r="A772" s="7">
        <v>38723</v>
      </c>
      <c r="B772" s="8" t="e">
        <f>VLOOKUP(A772,[2]H00300perf!$B:$P,10,0)</f>
        <v>#N/A</v>
      </c>
      <c r="C772" s="9">
        <v>1000</v>
      </c>
      <c r="D772" s="10" t="e">
        <f t="shared" si="96"/>
        <v>#N/A</v>
      </c>
      <c r="E772" s="11">
        <v>771</v>
      </c>
      <c r="F772" s="11" t="e">
        <f>SUM(D$2:D772)*$B$2</f>
        <v>#N/A</v>
      </c>
      <c r="G772" s="20" t="e">
        <f t="shared" si="97"/>
        <v>#N/A</v>
      </c>
      <c r="H772" s="13" t="e">
        <f t="shared" si="98"/>
        <v>#N/A</v>
      </c>
      <c r="I772" s="13" t="e">
        <f t="shared" si="99"/>
        <v>#N/A</v>
      </c>
      <c r="J772" s="22" t="e">
        <f>1000*E772/SUM($D$2:D772)</f>
        <v>#N/A</v>
      </c>
      <c r="K772" s="13" t="e">
        <f t="shared" si="100"/>
        <v>#N/A</v>
      </c>
      <c r="L772" s="23" t="e">
        <f t="shared" si="101"/>
        <v>#N/A</v>
      </c>
      <c r="M772" s="23" t="e">
        <f t="shared" si="102"/>
        <v>#N/A</v>
      </c>
      <c r="N772" s="23" t="e">
        <f t="shared" ref="N772:N821" si="103">K772-I772</f>
        <v>#N/A</v>
      </c>
    </row>
    <row r="773" spans="1:14">
      <c r="A773" s="7">
        <v>38716</v>
      </c>
      <c r="B773" s="8" t="e">
        <f>VLOOKUP(A773,[2]H00300perf!$B:$P,10,0)</f>
        <v>#N/A</v>
      </c>
      <c r="C773" s="9">
        <v>1000</v>
      </c>
      <c r="D773" s="10" t="e">
        <f t="shared" si="96"/>
        <v>#N/A</v>
      </c>
      <c r="E773" s="11">
        <v>772</v>
      </c>
      <c r="F773" s="11" t="e">
        <f>SUM(D$2:D773)*$B$2</f>
        <v>#N/A</v>
      </c>
      <c r="G773" s="20" t="e">
        <f t="shared" si="97"/>
        <v>#N/A</v>
      </c>
      <c r="H773" s="13" t="e">
        <f t="shared" si="98"/>
        <v>#N/A</v>
      </c>
      <c r="I773" s="13" t="e">
        <f t="shared" si="99"/>
        <v>#N/A</v>
      </c>
      <c r="J773" s="22" t="e">
        <f>1000*E773/SUM($D$2:D773)</f>
        <v>#N/A</v>
      </c>
      <c r="K773" s="13" t="e">
        <f t="shared" si="100"/>
        <v>#N/A</v>
      </c>
      <c r="L773" s="23" t="e">
        <f t="shared" si="101"/>
        <v>#N/A</v>
      </c>
      <c r="M773" s="23" t="e">
        <f t="shared" si="102"/>
        <v>#N/A</v>
      </c>
      <c r="N773" s="23" t="e">
        <f t="shared" si="103"/>
        <v>#N/A</v>
      </c>
    </row>
    <row r="774" spans="1:14">
      <c r="A774" s="7">
        <v>38709</v>
      </c>
      <c r="B774" s="8" t="e">
        <f>VLOOKUP(A774,[2]H00300perf!$B:$P,10,0)</f>
        <v>#N/A</v>
      </c>
      <c r="C774" s="9">
        <v>1000</v>
      </c>
      <c r="D774" s="10" t="e">
        <f t="shared" si="96"/>
        <v>#N/A</v>
      </c>
      <c r="E774" s="11">
        <v>773</v>
      </c>
      <c r="F774" s="11" t="e">
        <f>SUM(D$2:D774)*$B$2</f>
        <v>#N/A</v>
      </c>
      <c r="G774" s="20" t="e">
        <f t="shared" si="97"/>
        <v>#N/A</v>
      </c>
      <c r="H774" s="13" t="e">
        <f t="shared" si="98"/>
        <v>#N/A</v>
      </c>
      <c r="I774" s="13" t="e">
        <f t="shared" si="99"/>
        <v>#N/A</v>
      </c>
      <c r="J774" s="22" t="e">
        <f>1000*E774/SUM($D$2:D774)</f>
        <v>#N/A</v>
      </c>
      <c r="K774" s="13" t="e">
        <f t="shared" si="100"/>
        <v>#N/A</v>
      </c>
      <c r="L774" s="23" t="e">
        <f t="shared" si="101"/>
        <v>#N/A</v>
      </c>
      <c r="M774" s="23" t="e">
        <f t="shared" si="102"/>
        <v>#N/A</v>
      </c>
      <c r="N774" s="23" t="e">
        <f t="shared" si="103"/>
        <v>#N/A</v>
      </c>
    </row>
    <row r="775" spans="1:14">
      <c r="A775" s="7">
        <v>38702</v>
      </c>
      <c r="B775" s="8" t="e">
        <f>VLOOKUP(A775,[2]H00300perf!$B:$P,10,0)</f>
        <v>#N/A</v>
      </c>
      <c r="C775" s="9">
        <v>1000</v>
      </c>
      <c r="D775" s="10" t="e">
        <f t="shared" si="96"/>
        <v>#N/A</v>
      </c>
      <c r="E775" s="11">
        <v>774</v>
      </c>
      <c r="F775" s="11" t="e">
        <f>SUM(D$2:D775)*$B$2</f>
        <v>#N/A</v>
      </c>
      <c r="G775" s="20" t="e">
        <f t="shared" si="97"/>
        <v>#N/A</v>
      </c>
      <c r="H775" s="13" t="e">
        <f t="shared" si="98"/>
        <v>#N/A</v>
      </c>
      <c r="I775" s="13" t="e">
        <f t="shared" si="99"/>
        <v>#N/A</v>
      </c>
      <c r="J775" s="22" t="e">
        <f>1000*E775/SUM($D$2:D775)</f>
        <v>#N/A</v>
      </c>
      <c r="K775" s="13" t="e">
        <f t="shared" si="100"/>
        <v>#N/A</v>
      </c>
      <c r="L775" s="23" t="e">
        <f t="shared" si="101"/>
        <v>#N/A</v>
      </c>
      <c r="M775" s="23" t="e">
        <f t="shared" si="102"/>
        <v>#N/A</v>
      </c>
      <c r="N775" s="23" t="e">
        <f t="shared" si="103"/>
        <v>#N/A</v>
      </c>
    </row>
    <row r="776" spans="1:14">
      <c r="A776" s="7">
        <v>38695</v>
      </c>
      <c r="B776" s="8" t="e">
        <f>VLOOKUP(A776,[2]H00300perf!$B:$P,10,0)</f>
        <v>#N/A</v>
      </c>
      <c r="C776" s="9">
        <v>1000</v>
      </c>
      <c r="D776" s="10" t="e">
        <f t="shared" si="96"/>
        <v>#N/A</v>
      </c>
      <c r="E776" s="11">
        <v>775</v>
      </c>
      <c r="F776" s="11" t="e">
        <f>SUM(D$2:D776)*$B$2</f>
        <v>#N/A</v>
      </c>
      <c r="G776" s="20" t="e">
        <f t="shared" si="97"/>
        <v>#N/A</v>
      </c>
      <c r="H776" s="13" t="e">
        <f t="shared" si="98"/>
        <v>#N/A</v>
      </c>
      <c r="I776" s="13" t="e">
        <f t="shared" si="99"/>
        <v>#N/A</v>
      </c>
      <c r="J776" s="22" t="e">
        <f>1000*E776/SUM($D$2:D776)</f>
        <v>#N/A</v>
      </c>
      <c r="K776" s="13" t="e">
        <f t="shared" si="100"/>
        <v>#N/A</v>
      </c>
      <c r="L776" s="23" t="e">
        <f t="shared" si="101"/>
        <v>#N/A</v>
      </c>
      <c r="M776" s="23" t="e">
        <f t="shared" si="102"/>
        <v>#N/A</v>
      </c>
      <c r="N776" s="23" t="e">
        <f t="shared" si="103"/>
        <v>#N/A</v>
      </c>
    </row>
    <row r="777" spans="1:14">
      <c r="A777" s="7">
        <v>38688</v>
      </c>
      <c r="B777" s="8" t="e">
        <f>VLOOKUP(A777,[2]H00300perf!$B:$P,10,0)</f>
        <v>#N/A</v>
      </c>
      <c r="C777" s="9">
        <v>1000</v>
      </c>
      <c r="D777" s="10" t="e">
        <f t="shared" si="96"/>
        <v>#N/A</v>
      </c>
      <c r="E777" s="11">
        <v>776</v>
      </c>
      <c r="F777" s="11" t="e">
        <f>SUM(D$2:D777)*$B$2</f>
        <v>#N/A</v>
      </c>
      <c r="G777" s="20" t="e">
        <f t="shared" si="97"/>
        <v>#N/A</v>
      </c>
      <c r="H777" s="13" t="e">
        <f t="shared" si="98"/>
        <v>#N/A</v>
      </c>
      <c r="I777" s="13" t="e">
        <f t="shared" si="99"/>
        <v>#N/A</v>
      </c>
      <c r="J777" s="22" t="e">
        <f>1000*E777/SUM($D$2:D777)</f>
        <v>#N/A</v>
      </c>
      <c r="K777" s="13" t="e">
        <f t="shared" si="100"/>
        <v>#N/A</v>
      </c>
      <c r="L777" s="23" t="e">
        <f t="shared" si="101"/>
        <v>#N/A</v>
      </c>
      <c r="M777" s="23" t="e">
        <f t="shared" si="102"/>
        <v>#N/A</v>
      </c>
      <c r="N777" s="23" t="e">
        <f t="shared" si="103"/>
        <v>#N/A</v>
      </c>
    </row>
    <row r="778" spans="1:14">
      <c r="A778" s="7">
        <v>38681</v>
      </c>
      <c r="B778" s="8" t="e">
        <f>VLOOKUP(A778,[2]H00300perf!$B:$P,10,0)</f>
        <v>#N/A</v>
      </c>
      <c r="C778" s="9">
        <v>1000</v>
      </c>
      <c r="D778" s="10" t="e">
        <f t="shared" si="96"/>
        <v>#N/A</v>
      </c>
      <c r="E778" s="11">
        <v>777</v>
      </c>
      <c r="F778" s="11" t="e">
        <f>SUM(D$2:D778)*$B$2</f>
        <v>#N/A</v>
      </c>
      <c r="G778" s="20" t="e">
        <f t="shared" si="97"/>
        <v>#N/A</v>
      </c>
      <c r="H778" s="13" t="e">
        <f t="shared" si="98"/>
        <v>#N/A</v>
      </c>
      <c r="I778" s="13" t="e">
        <f t="shared" si="99"/>
        <v>#N/A</v>
      </c>
      <c r="J778" s="22" t="e">
        <f>1000*E778/SUM($D$2:D778)</f>
        <v>#N/A</v>
      </c>
      <c r="K778" s="13" t="e">
        <f t="shared" si="100"/>
        <v>#N/A</v>
      </c>
      <c r="L778" s="23" t="e">
        <f t="shared" si="101"/>
        <v>#N/A</v>
      </c>
      <c r="M778" s="23" t="e">
        <f t="shared" si="102"/>
        <v>#N/A</v>
      </c>
      <c r="N778" s="23" t="e">
        <f t="shared" si="103"/>
        <v>#N/A</v>
      </c>
    </row>
    <row r="779" spans="1:14">
      <c r="A779" s="7">
        <v>38674</v>
      </c>
      <c r="B779" s="8" t="e">
        <f>VLOOKUP(A779,[2]H00300perf!$B:$P,10,0)</f>
        <v>#N/A</v>
      </c>
      <c r="C779" s="9">
        <v>1000</v>
      </c>
      <c r="D779" s="10" t="e">
        <f t="shared" si="96"/>
        <v>#N/A</v>
      </c>
      <c r="E779" s="11">
        <v>778</v>
      </c>
      <c r="F779" s="11" t="e">
        <f>SUM(D$2:D779)*$B$2</f>
        <v>#N/A</v>
      </c>
      <c r="G779" s="20" t="e">
        <f t="shared" si="97"/>
        <v>#N/A</v>
      </c>
      <c r="H779" s="13" t="e">
        <f t="shared" si="98"/>
        <v>#N/A</v>
      </c>
      <c r="I779" s="13" t="e">
        <f t="shared" si="99"/>
        <v>#N/A</v>
      </c>
      <c r="J779" s="22" t="e">
        <f>1000*E779/SUM($D$2:D779)</f>
        <v>#N/A</v>
      </c>
      <c r="K779" s="13" t="e">
        <f t="shared" si="100"/>
        <v>#N/A</v>
      </c>
      <c r="L779" s="23" t="e">
        <f t="shared" si="101"/>
        <v>#N/A</v>
      </c>
      <c r="M779" s="23" t="e">
        <f t="shared" si="102"/>
        <v>#N/A</v>
      </c>
      <c r="N779" s="23" t="e">
        <f t="shared" si="103"/>
        <v>#N/A</v>
      </c>
    </row>
    <row r="780" spans="1:14">
      <c r="A780" s="7">
        <v>38667</v>
      </c>
      <c r="B780" s="8" t="e">
        <f>VLOOKUP(A780,[2]H00300perf!$B:$P,10,0)</f>
        <v>#N/A</v>
      </c>
      <c r="C780" s="9">
        <v>1000</v>
      </c>
      <c r="D780" s="10" t="e">
        <f t="shared" si="96"/>
        <v>#N/A</v>
      </c>
      <c r="E780" s="11">
        <v>779</v>
      </c>
      <c r="F780" s="11" t="e">
        <f>SUM(D$2:D780)*$B$2</f>
        <v>#N/A</v>
      </c>
      <c r="G780" s="20" t="e">
        <f t="shared" si="97"/>
        <v>#N/A</v>
      </c>
      <c r="H780" s="13" t="e">
        <f t="shared" si="98"/>
        <v>#N/A</v>
      </c>
      <c r="I780" s="13" t="e">
        <f t="shared" si="99"/>
        <v>#N/A</v>
      </c>
      <c r="J780" s="22" t="e">
        <f>1000*E780/SUM($D$2:D780)</f>
        <v>#N/A</v>
      </c>
      <c r="K780" s="13" t="e">
        <f t="shared" si="100"/>
        <v>#N/A</v>
      </c>
      <c r="L780" s="23" t="e">
        <f t="shared" si="101"/>
        <v>#N/A</v>
      </c>
      <c r="M780" s="23" t="e">
        <f t="shared" si="102"/>
        <v>#N/A</v>
      </c>
      <c r="N780" s="23" t="e">
        <f t="shared" si="103"/>
        <v>#N/A</v>
      </c>
    </row>
    <row r="781" spans="1:14">
      <c r="A781" s="7">
        <v>38660</v>
      </c>
      <c r="B781" s="8" t="e">
        <f>VLOOKUP(A781,[2]H00300perf!$B:$P,10,0)</f>
        <v>#N/A</v>
      </c>
      <c r="C781" s="9">
        <v>1000</v>
      </c>
      <c r="D781" s="10" t="e">
        <f t="shared" si="96"/>
        <v>#N/A</v>
      </c>
      <c r="E781" s="11">
        <v>780</v>
      </c>
      <c r="F781" s="11" t="e">
        <f>SUM(D$2:D781)*$B$2</f>
        <v>#N/A</v>
      </c>
      <c r="G781" s="20" t="e">
        <f t="shared" si="97"/>
        <v>#N/A</v>
      </c>
      <c r="H781" s="13" t="e">
        <f t="shared" si="98"/>
        <v>#N/A</v>
      </c>
      <c r="I781" s="13" t="e">
        <f t="shared" si="99"/>
        <v>#N/A</v>
      </c>
      <c r="J781" s="22" t="e">
        <f>1000*E781/SUM($D$2:D781)</f>
        <v>#N/A</v>
      </c>
      <c r="K781" s="13" t="e">
        <f t="shared" si="100"/>
        <v>#N/A</v>
      </c>
      <c r="L781" s="23" t="e">
        <f t="shared" si="101"/>
        <v>#N/A</v>
      </c>
      <c r="M781" s="23" t="e">
        <f t="shared" si="102"/>
        <v>#N/A</v>
      </c>
      <c r="N781" s="23" t="e">
        <f t="shared" si="103"/>
        <v>#N/A</v>
      </c>
    </row>
    <row r="782" spans="1:14">
      <c r="A782" s="7">
        <v>38653</v>
      </c>
      <c r="B782" s="8" t="e">
        <f>VLOOKUP(A782,[2]H00300perf!$B:$P,10,0)</f>
        <v>#N/A</v>
      </c>
      <c r="C782" s="9">
        <v>1000</v>
      </c>
      <c r="D782" s="10" t="e">
        <f t="shared" si="96"/>
        <v>#N/A</v>
      </c>
      <c r="E782" s="11">
        <v>781</v>
      </c>
      <c r="F782" s="11" t="e">
        <f>SUM(D$2:D782)*$B$2</f>
        <v>#N/A</v>
      </c>
      <c r="G782" s="20" t="e">
        <f t="shared" si="97"/>
        <v>#N/A</v>
      </c>
      <c r="H782" s="13" t="e">
        <f t="shared" si="98"/>
        <v>#N/A</v>
      </c>
      <c r="I782" s="13" t="e">
        <f t="shared" si="99"/>
        <v>#N/A</v>
      </c>
      <c r="J782" s="22" t="e">
        <f>1000*E782/SUM($D$2:D782)</f>
        <v>#N/A</v>
      </c>
      <c r="K782" s="13" t="e">
        <f t="shared" si="100"/>
        <v>#N/A</v>
      </c>
      <c r="L782" s="23" t="e">
        <f t="shared" si="101"/>
        <v>#N/A</v>
      </c>
      <c r="M782" s="23" t="e">
        <f t="shared" si="102"/>
        <v>#N/A</v>
      </c>
      <c r="N782" s="23" t="e">
        <f t="shared" si="103"/>
        <v>#N/A</v>
      </c>
    </row>
    <row r="783" spans="1:14">
      <c r="A783" s="7">
        <v>38646</v>
      </c>
      <c r="B783" s="8" t="e">
        <f>VLOOKUP(A783,[2]H00300perf!$B:$P,10,0)</f>
        <v>#N/A</v>
      </c>
      <c r="C783" s="9">
        <v>1000</v>
      </c>
      <c r="D783" s="10" t="e">
        <f t="shared" si="96"/>
        <v>#N/A</v>
      </c>
      <c r="E783" s="11">
        <v>782</v>
      </c>
      <c r="F783" s="11" t="e">
        <f>SUM(D$2:D783)*$B$2</f>
        <v>#N/A</v>
      </c>
      <c r="G783" s="20" t="e">
        <f t="shared" si="97"/>
        <v>#N/A</v>
      </c>
      <c r="H783" s="13" t="e">
        <f t="shared" si="98"/>
        <v>#N/A</v>
      </c>
      <c r="I783" s="13" t="e">
        <f t="shared" si="99"/>
        <v>#N/A</v>
      </c>
      <c r="J783" s="22" t="e">
        <f>1000*E783/SUM($D$2:D783)</f>
        <v>#N/A</v>
      </c>
      <c r="K783" s="13" t="e">
        <f t="shared" si="100"/>
        <v>#N/A</v>
      </c>
      <c r="L783" s="23" t="e">
        <f t="shared" si="101"/>
        <v>#N/A</v>
      </c>
      <c r="M783" s="23" t="e">
        <f t="shared" si="102"/>
        <v>#N/A</v>
      </c>
      <c r="N783" s="23" t="e">
        <f t="shared" si="103"/>
        <v>#N/A</v>
      </c>
    </row>
    <row r="784" spans="1:14">
      <c r="A784" s="7">
        <v>38639</v>
      </c>
      <c r="B784" s="8" t="e">
        <f>VLOOKUP(A784,[2]H00300perf!$B:$P,10,0)</f>
        <v>#N/A</v>
      </c>
      <c r="C784" s="9">
        <v>1000</v>
      </c>
      <c r="D784" s="10" t="e">
        <f t="shared" si="96"/>
        <v>#N/A</v>
      </c>
      <c r="E784" s="11">
        <v>783</v>
      </c>
      <c r="F784" s="11" t="e">
        <f>SUM(D$2:D784)*$B$2</f>
        <v>#N/A</v>
      </c>
      <c r="G784" s="20" t="e">
        <f t="shared" si="97"/>
        <v>#N/A</v>
      </c>
      <c r="H784" s="13" t="e">
        <f t="shared" si="98"/>
        <v>#N/A</v>
      </c>
      <c r="I784" s="13" t="e">
        <f t="shared" si="99"/>
        <v>#N/A</v>
      </c>
      <c r="J784" s="22" t="e">
        <f>1000*E784/SUM($D$2:D784)</f>
        <v>#N/A</v>
      </c>
      <c r="K784" s="13" t="e">
        <f t="shared" si="100"/>
        <v>#N/A</v>
      </c>
      <c r="L784" s="23" t="e">
        <f t="shared" si="101"/>
        <v>#N/A</v>
      </c>
      <c r="M784" s="23" t="e">
        <f t="shared" si="102"/>
        <v>#N/A</v>
      </c>
      <c r="N784" s="23" t="e">
        <f t="shared" si="103"/>
        <v>#N/A</v>
      </c>
    </row>
    <row r="785" spans="1:14">
      <c r="A785" s="7">
        <v>38625</v>
      </c>
      <c r="B785" s="8" t="e">
        <f>VLOOKUP(A785,[2]H00300perf!$B:$P,10,0)</f>
        <v>#N/A</v>
      </c>
      <c r="C785" s="9">
        <v>1000</v>
      </c>
      <c r="D785" s="10" t="e">
        <f t="shared" si="96"/>
        <v>#N/A</v>
      </c>
      <c r="E785" s="11">
        <v>784</v>
      </c>
      <c r="F785" s="11" t="e">
        <f>SUM(D$2:D785)*$B$2</f>
        <v>#N/A</v>
      </c>
      <c r="G785" s="20" t="e">
        <f t="shared" si="97"/>
        <v>#N/A</v>
      </c>
      <c r="H785" s="13" t="e">
        <f t="shared" si="98"/>
        <v>#N/A</v>
      </c>
      <c r="I785" s="13" t="e">
        <f t="shared" si="99"/>
        <v>#N/A</v>
      </c>
      <c r="J785" s="22" t="e">
        <f>1000*E785/SUM($D$2:D785)</f>
        <v>#N/A</v>
      </c>
      <c r="K785" s="13" t="e">
        <f t="shared" si="100"/>
        <v>#N/A</v>
      </c>
      <c r="L785" s="23" t="e">
        <f t="shared" si="101"/>
        <v>#N/A</v>
      </c>
      <c r="M785" s="23" t="e">
        <f t="shared" si="102"/>
        <v>#N/A</v>
      </c>
      <c r="N785" s="23" t="e">
        <f t="shared" si="103"/>
        <v>#N/A</v>
      </c>
    </row>
    <row r="786" spans="1:14">
      <c r="A786" s="7">
        <v>38618</v>
      </c>
      <c r="B786" s="8" t="e">
        <f>VLOOKUP(A786,[2]H00300perf!$B:$P,10,0)</f>
        <v>#N/A</v>
      </c>
      <c r="C786" s="9">
        <v>1000</v>
      </c>
      <c r="D786" s="10" t="e">
        <f t="shared" si="96"/>
        <v>#N/A</v>
      </c>
      <c r="E786" s="11">
        <v>785</v>
      </c>
      <c r="F786" s="11" t="e">
        <f>SUM(D$2:D786)*$B$2</f>
        <v>#N/A</v>
      </c>
      <c r="G786" s="20" t="e">
        <f t="shared" si="97"/>
        <v>#N/A</v>
      </c>
      <c r="H786" s="13" t="e">
        <f t="shared" si="98"/>
        <v>#N/A</v>
      </c>
      <c r="I786" s="13" t="e">
        <f t="shared" si="99"/>
        <v>#N/A</v>
      </c>
      <c r="J786" s="22" t="e">
        <f>1000*E786/SUM($D$2:D786)</f>
        <v>#N/A</v>
      </c>
      <c r="K786" s="13" t="e">
        <f t="shared" si="100"/>
        <v>#N/A</v>
      </c>
      <c r="L786" s="23" t="e">
        <f t="shared" si="101"/>
        <v>#N/A</v>
      </c>
      <c r="M786" s="23" t="e">
        <f t="shared" si="102"/>
        <v>#N/A</v>
      </c>
      <c r="N786" s="23" t="e">
        <f t="shared" si="103"/>
        <v>#N/A</v>
      </c>
    </row>
    <row r="787" spans="1:14">
      <c r="A787" s="7">
        <v>38611</v>
      </c>
      <c r="B787" s="8" t="e">
        <f>VLOOKUP(A787,[2]H00300perf!$B:$P,10,0)</f>
        <v>#N/A</v>
      </c>
      <c r="C787" s="9">
        <v>1000</v>
      </c>
      <c r="D787" s="10" t="e">
        <f t="shared" si="96"/>
        <v>#N/A</v>
      </c>
      <c r="E787" s="11">
        <v>786</v>
      </c>
      <c r="F787" s="11" t="e">
        <f>SUM(D$2:D787)*$B$2</f>
        <v>#N/A</v>
      </c>
      <c r="G787" s="20" t="e">
        <f t="shared" si="97"/>
        <v>#N/A</v>
      </c>
      <c r="H787" s="13" t="e">
        <f t="shared" si="98"/>
        <v>#N/A</v>
      </c>
      <c r="I787" s="13" t="e">
        <f t="shared" si="99"/>
        <v>#N/A</v>
      </c>
      <c r="J787" s="22" t="e">
        <f>1000*E787/SUM($D$2:D787)</f>
        <v>#N/A</v>
      </c>
      <c r="K787" s="13" t="e">
        <f t="shared" si="100"/>
        <v>#N/A</v>
      </c>
      <c r="L787" s="23" t="e">
        <f t="shared" si="101"/>
        <v>#N/A</v>
      </c>
      <c r="M787" s="23" t="e">
        <f t="shared" si="102"/>
        <v>#N/A</v>
      </c>
      <c r="N787" s="23" t="e">
        <f t="shared" si="103"/>
        <v>#N/A</v>
      </c>
    </row>
    <row r="788" spans="1:14">
      <c r="A788" s="7">
        <v>38604</v>
      </c>
      <c r="B788" s="8" t="e">
        <f>VLOOKUP(A788,[2]H00300perf!$B:$P,10,0)</f>
        <v>#N/A</v>
      </c>
      <c r="C788" s="9">
        <v>1000</v>
      </c>
      <c r="D788" s="10" t="e">
        <f t="shared" si="96"/>
        <v>#N/A</v>
      </c>
      <c r="E788" s="11">
        <v>787</v>
      </c>
      <c r="F788" s="11" t="e">
        <f>SUM(D$2:D788)*$B$2</f>
        <v>#N/A</v>
      </c>
      <c r="G788" s="20" t="e">
        <f t="shared" si="97"/>
        <v>#N/A</v>
      </c>
      <c r="H788" s="13" t="e">
        <f t="shared" si="98"/>
        <v>#N/A</v>
      </c>
      <c r="I788" s="13" t="e">
        <f t="shared" si="99"/>
        <v>#N/A</v>
      </c>
      <c r="J788" s="22" t="e">
        <f>1000*E788/SUM($D$2:D788)</f>
        <v>#N/A</v>
      </c>
      <c r="K788" s="13" t="e">
        <f t="shared" si="100"/>
        <v>#N/A</v>
      </c>
      <c r="L788" s="23" t="e">
        <f t="shared" si="101"/>
        <v>#N/A</v>
      </c>
      <c r="M788" s="23" t="e">
        <f t="shared" si="102"/>
        <v>#N/A</v>
      </c>
      <c r="N788" s="23" t="e">
        <f t="shared" si="103"/>
        <v>#N/A</v>
      </c>
    </row>
    <row r="789" spans="1:14">
      <c r="A789" s="7">
        <v>38597</v>
      </c>
      <c r="B789" s="8" t="e">
        <f>VLOOKUP(A789,[2]H00300perf!$B:$P,10,0)</f>
        <v>#N/A</v>
      </c>
      <c r="C789" s="9">
        <v>1000</v>
      </c>
      <c r="D789" s="10" t="e">
        <f t="shared" si="96"/>
        <v>#N/A</v>
      </c>
      <c r="E789" s="11">
        <v>788</v>
      </c>
      <c r="F789" s="11" t="e">
        <f>SUM(D$2:D789)*$B$2</f>
        <v>#N/A</v>
      </c>
      <c r="G789" s="20" t="e">
        <f t="shared" si="97"/>
        <v>#N/A</v>
      </c>
      <c r="H789" s="13" t="e">
        <f t="shared" si="98"/>
        <v>#N/A</v>
      </c>
      <c r="I789" s="13" t="e">
        <f t="shared" si="99"/>
        <v>#N/A</v>
      </c>
      <c r="J789" s="22" t="e">
        <f>1000*E789/SUM($D$2:D789)</f>
        <v>#N/A</v>
      </c>
      <c r="K789" s="13" t="e">
        <f t="shared" si="100"/>
        <v>#N/A</v>
      </c>
      <c r="L789" s="23" t="e">
        <f t="shared" si="101"/>
        <v>#N/A</v>
      </c>
      <c r="M789" s="23" t="e">
        <f t="shared" si="102"/>
        <v>#N/A</v>
      </c>
      <c r="N789" s="23" t="e">
        <f t="shared" si="103"/>
        <v>#N/A</v>
      </c>
    </row>
    <row r="790" spans="1:14">
      <c r="A790" s="7">
        <v>38590</v>
      </c>
      <c r="B790" s="8" t="e">
        <f>VLOOKUP(A790,[2]H00300perf!$B:$P,10,0)</f>
        <v>#N/A</v>
      </c>
      <c r="C790" s="9">
        <v>1000</v>
      </c>
      <c r="D790" s="10" t="e">
        <f t="shared" si="96"/>
        <v>#N/A</v>
      </c>
      <c r="E790" s="11">
        <v>789</v>
      </c>
      <c r="F790" s="11" t="e">
        <f>SUM(D$2:D790)*$B$2</f>
        <v>#N/A</v>
      </c>
      <c r="G790" s="20" t="e">
        <f t="shared" si="97"/>
        <v>#N/A</v>
      </c>
      <c r="H790" s="13" t="e">
        <f t="shared" si="98"/>
        <v>#N/A</v>
      </c>
      <c r="I790" s="13" t="e">
        <f t="shared" si="99"/>
        <v>#N/A</v>
      </c>
      <c r="J790" s="22" t="e">
        <f>1000*E790/SUM($D$2:D790)</f>
        <v>#N/A</v>
      </c>
      <c r="K790" s="13" t="e">
        <f t="shared" si="100"/>
        <v>#N/A</v>
      </c>
      <c r="L790" s="23" t="e">
        <f t="shared" si="101"/>
        <v>#N/A</v>
      </c>
      <c r="M790" s="23" t="e">
        <f t="shared" si="102"/>
        <v>#N/A</v>
      </c>
      <c r="N790" s="23" t="e">
        <f t="shared" si="103"/>
        <v>#N/A</v>
      </c>
    </row>
    <row r="791" spans="1:14">
      <c r="A791" s="7">
        <v>38583</v>
      </c>
      <c r="B791" s="8" t="e">
        <f>VLOOKUP(A791,[2]H00300perf!$B:$P,10,0)</f>
        <v>#N/A</v>
      </c>
      <c r="C791" s="9">
        <v>1000</v>
      </c>
      <c r="D791" s="10" t="e">
        <f t="shared" si="96"/>
        <v>#N/A</v>
      </c>
      <c r="E791" s="11">
        <v>790</v>
      </c>
      <c r="F791" s="11" t="e">
        <f>SUM(D$2:D791)*$B$2</f>
        <v>#N/A</v>
      </c>
      <c r="G791" s="20" t="e">
        <f t="shared" si="97"/>
        <v>#N/A</v>
      </c>
      <c r="H791" s="13" t="e">
        <f t="shared" si="98"/>
        <v>#N/A</v>
      </c>
      <c r="I791" s="13" t="e">
        <f t="shared" si="99"/>
        <v>#N/A</v>
      </c>
      <c r="J791" s="22" t="e">
        <f>1000*E791/SUM($D$2:D791)</f>
        <v>#N/A</v>
      </c>
      <c r="K791" s="13" t="e">
        <f t="shared" si="100"/>
        <v>#N/A</v>
      </c>
      <c r="L791" s="23" t="e">
        <f t="shared" si="101"/>
        <v>#N/A</v>
      </c>
      <c r="M791" s="23" t="e">
        <f t="shared" si="102"/>
        <v>#N/A</v>
      </c>
      <c r="N791" s="23" t="e">
        <f t="shared" si="103"/>
        <v>#N/A</v>
      </c>
    </row>
    <row r="792" spans="1:14">
      <c r="A792" s="7">
        <v>38576</v>
      </c>
      <c r="B792" s="8" t="e">
        <f>VLOOKUP(A792,[2]H00300perf!$B:$P,10,0)</f>
        <v>#N/A</v>
      </c>
      <c r="C792" s="9">
        <v>1000</v>
      </c>
      <c r="D792" s="10" t="e">
        <f t="shared" si="96"/>
        <v>#N/A</v>
      </c>
      <c r="E792" s="11">
        <v>791</v>
      </c>
      <c r="F792" s="11" t="e">
        <f>SUM(D$2:D792)*$B$2</f>
        <v>#N/A</v>
      </c>
      <c r="G792" s="20" t="e">
        <f t="shared" si="97"/>
        <v>#N/A</v>
      </c>
      <c r="H792" s="13" t="e">
        <f t="shared" si="98"/>
        <v>#N/A</v>
      </c>
      <c r="I792" s="13" t="e">
        <f t="shared" si="99"/>
        <v>#N/A</v>
      </c>
      <c r="J792" s="22" t="e">
        <f>1000*E792/SUM($D$2:D792)</f>
        <v>#N/A</v>
      </c>
      <c r="K792" s="13" t="e">
        <f t="shared" si="100"/>
        <v>#N/A</v>
      </c>
      <c r="L792" s="23" t="e">
        <f t="shared" si="101"/>
        <v>#N/A</v>
      </c>
      <c r="M792" s="23" t="e">
        <f t="shared" si="102"/>
        <v>#N/A</v>
      </c>
      <c r="N792" s="23" t="e">
        <f t="shared" si="103"/>
        <v>#N/A</v>
      </c>
    </row>
    <row r="793" spans="1:14">
      <c r="A793" s="7">
        <v>38569</v>
      </c>
      <c r="B793" s="8" t="e">
        <f>VLOOKUP(A793,[2]H00300perf!$B:$P,10,0)</f>
        <v>#N/A</v>
      </c>
      <c r="C793" s="9">
        <v>1000</v>
      </c>
      <c r="D793" s="10" t="e">
        <f t="shared" si="96"/>
        <v>#N/A</v>
      </c>
      <c r="E793" s="11">
        <v>792</v>
      </c>
      <c r="F793" s="11" t="e">
        <f>SUM(D$2:D793)*$B$2</f>
        <v>#N/A</v>
      </c>
      <c r="G793" s="20" t="e">
        <f t="shared" si="97"/>
        <v>#N/A</v>
      </c>
      <c r="H793" s="13" t="e">
        <f t="shared" si="98"/>
        <v>#N/A</v>
      </c>
      <c r="I793" s="13" t="e">
        <f t="shared" si="99"/>
        <v>#N/A</v>
      </c>
      <c r="J793" s="22" t="e">
        <f>1000*E793/SUM($D$2:D793)</f>
        <v>#N/A</v>
      </c>
      <c r="K793" s="13" t="e">
        <f t="shared" si="100"/>
        <v>#N/A</v>
      </c>
      <c r="L793" s="23" t="e">
        <f t="shared" si="101"/>
        <v>#N/A</v>
      </c>
      <c r="M793" s="23" t="e">
        <f t="shared" si="102"/>
        <v>#N/A</v>
      </c>
      <c r="N793" s="23" t="e">
        <f t="shared" si="103"/>
        <v>#N/A</v>
      </c>
    </row>
    <row r="794" spans="1:14">
      <c r="A794" s="7">
        <v>38562</v>
      </c>
      <c r="B794" s="8" t="e">
        <f>VLOOKUP(A794,[2]H00300perf!$B:$P,10,0)</f>
        <v>#N/A</v>
      </c>
      <c r="C794" s="9">
        <v>1000</v>
      </c>
      <c r="D794" s="10" t="e">
        <f t="shared" si="96"/>
        <v>#N/A</v>
      </c>
      <c r="E794" s="11">
        <v>793</v>
      </c>
      <c r="F794" s="11" t="e">
        <f>SUM(D$2:D794)*$B$2</f>
        <v>#N/A</v>
      </c>
      <c r="G794" s="20" t="e">
        <f t="shared" si="97"/>
        <v>#N/A</v>
      </c>
      <c r="H794" s="13" t="e">
        <f t="shared" si="98"/>
        <v>#N/A</v>
      </c>
      <c r="I794" s="13" t="e">
        <f t="shared" si="99"/>
        <v>#N/A</v>
      </c>
      <c r="J794" s="22" t="e">
        <f>1000*E794/SUM($D$2:D794)</f>
        <v>#N/A</v>
      </c>
      <c r="K794" s="13" t="e">
        <f t="shared" si="100"/>
        <v>#N/A</v>
      </c>
      <c r="L794" s="23" t="e">
        <f t="shared" si="101"/>
        <v>#N/A</v>
      </c>
      <c r="M794" s="23" t="e">
        <f t="shared" si="102"/>
        <v>#N/A</v>
      </c>
      <c r="N794" s="23" t="e">
        <f t="shared" si="103"/>
        <v>#N/A</v>
      </c>
    </row>
    <row r="795" spans="1:14">
      <c r="A795" s="7">
        <v>38555</v>
      </c>
      <c r="B795" s="8" t="e">
        <f>VLOOKUP(A795,[2]H00300perf!$B:$P,10,0)</f>
        <v>#N/A</v>
      </c>
      <c r="C795" s="9">
        <v>1000</v>
      </c>
      <c r="D795" s="10" t="e">
        <f t="shared" si="96"/>
        <v>#N/A</v>
      </c>
      <c r="E795" s="11">
        <v>794</v>
      </c>
      <c r="F795" s="11" t="e">
        <f>SUM(D$2:D795)*$B$2</f>
        <v>#N/A</v>
      </c>
      <c r="G795" s="20" t="e">
        <f t="shared" si="97"/>
        <v>#N/A</v>
      </c>
      <c r="H795" s="13" t="e">
        <f t="shared" si="98"/>
        <v>#N/A</v>
      </c>
      <c r="I795" s="13" t="e">
        <f t="shared" si="99"/>
        <v>#N/A</v>
      </c>
      <c r="J795" s="22" t="e">
        <f>1000*E795/SUM($D$2:D795)</f>
        <v>#N/A</v>
      </c>
      <c r="K795" s="13" t="e">
        <f t="shared" si="100"/>
        <v>#N/A</v>
      </c>
      <c r="L795" s="23" t="e">
        <f t="shared" si="101"/>
        <v>#N/A</v>
      </c>
      <c r="M795" s="23" t="e">
        <f t="shared" si="102"/>
        <v>#N/A</v>
      </c>
      <c r="N795" s="23" t="e">
        <f t="shared" si="103"/>
        <v>#N/A</v>
      </c>
    </row>
    <row r="796" spans="1:14">
      <c r="A796" s="7">
        <v>38548</v>
      </c>
      <c r="B796" s="8" t="e">
        <f>VLOOKUP(A796,[2]H00300perf!$B:$P,10,0)</f>
        <v>#N/A</v>
      </c>
      <c r="C796" s="9">
        <v>1000</v>
      </c>
      <c r="D796" s="10" t="e">
        <f t="shared" si="96"/>
        <v>#N/A</v>
      </c>
      <c r="E796" s="11">
        <v>795</v>
      </c>
      <c r="F796" s="11" t="e">
        <f>SUM(D$2:D796)*$B$2</f>
        <v>#N/A</v>
      </c>
      <c r="G796" s="20" t="e">
        <f t="shared" si="97"/>
        <v>#N/A</v>
      </c>
      <c r="H796" s="13" t="e">
        <f t="shared" si="98"/>
        <v>#N/A</v>
      </c>
      <c r="I796" s="13" t="e">
        <f t="shared" si="99"/>
        <v>#N/A</v>
      </c>
      <c r="J796" s="22" t="e">
        <f>1000*E796/SUM($D$2:D796)</f>
        <v>#N/A</v>
      </c>
      <c r="K796" s="13" t="e">
        <f t="shared" si="100"/>
        <v>#N/A</v>
      </c>
      <c r="L796" s="23" t="e">
        <f t="shared" si="101"/>
        <v>#N/A</v>
      </c>
      <c r="M796" s="23" t="e">
        <f t="shared" si="102"/>
        <v>#N/A</v>
      </c>
      <c r="N796" s="23" t="e">
        <f t="shared" si="103"/>
        <v>#N/A</v>
      </c>
    </row>
    <row r="797" spans="1:14">
      <c r="A797" s="7">
        <v>38541</v>
      </c>
      <c r="B797" s="8" t="e">
        <f>VLOOKUP(A797,[2]H00300perf!$B:$P,10,0)</f>
        <v>#N/A</v>
      </c>
      <c r="C797" s="9">
        <v>1000</v>
      </c>
      <c r="D797" s="10" t="e">
        <f t="shared" si="96"/>
        <v>#N/A</v>
      </c>
      <c r="E797" s="11">
        <v>796</v>
      </c>
      <c r="F797" s="11" t="e">
        <f>SUM(D$2:D797)*$B$2</f>
        <v>#N/A</v>
      </c>
      <c r="G797" s="20" t="e">
        <f t="shared" si="97"/>
        <v>#N/A</v>
      </c>
      <c r="H797" s="13" t="e">
        <f t="shared" si="98"/>
        <v>#N/A</v>
      </c>
      <c r="I797" s="13" t="e">
        <f t="shared" si="99"/>
        <v>#N/A</v>
      </c>
      <c r="J797" s="22" t="e">
        <f>1000*E797/SUM($D$2:D797)</f>
        <v>#N/A</v>
      </c>
      <c r="K797" s="13" t="e">
        <f t="shared" si="100"/>
        <v>#N/A</v>
      </c>
      <c r="L797" s="23" t="e">
        <f t="shared" si="101"/>
        <v>#N/A</v>
      </c>
      <c r="M797" s="23" t="e">
        <f t="shared" si="102"/>
        <v>#N/A</v>
      </c>
      <c r="N797" s="23" t="e">
        <f t="shared" si="103"/>
        <v>#N/A</v>
      </c>
    </row>
    <row r="798" spans="1:14">
      <c r="A798" s="7">
        <v>38534</v>
      </c>
      <c r="B798" s="8" t="e">
        <f>VLOOKUP(A798,[2]H00300perf!$B:$P,10,0)</f>
        <v>#N/A</v>
      </c>
      <c r="C798" s="9">
        <v>1000</v>
      </c>
      <c r="D798" s="10" t="e">
        <f t="shared" si="96"/>
        <v>#N/A</v>
      </c>
      <c r="E798" s="11">
        <v>797</v>
      </c>
      <c r="F798" s="11" t="e">
        <f>SUM(D$2:D798)*$B$2</f>
        <v>#N/A</v>
      </c>
      <c r="G798" s="20" t="e">
        <f t="shared" si="97"/>
        <v>#N/A</v>
      </c>
      <c r="H798" s="13" t="e">
        <f t="shared" si="98"/>
        <v>#N/A</v>
      </c>
      <c r="I798" s="13" t="e">
        <f t="shared" si="99"/>
        <v>#N/A</v>
      </c>
      <c r="J798" s="22" t="e">
        <f>1000*E798/SUM($D$2:D798)</f>
        <v>#N/A</v>
      </c>
      <c r="K798" s="13" t="e">
        <f t="shared" si="100"/>
        <v>#N/A</v>
      </c>
      <c r="L798" s="23" t="e">
        <f t="shared" si="101"/>
        <v>#N/A</v>
      </c>
      <c r="M798" s="23" t="e">
        <f t="shared" si="102"/>
        <v>#N/A</v>
      </c>
      <c r="N798" s="23" t="e">
        <f t="shared" si="103"/>
        <v>#N/A</v>
      </c>
    </row>
    <row r="799" spans="1:14">
      <c r="A799" s="7">
        <v>38527</v>
      </c>
      <c r="B799" s="8" t="e">
        <f>VLOOKUP(A799,[2]H00300perf!$B:$P,10,0)</f>
        <v>#N/A</v>
      </c>
      <c r="C799" s="9">
        <v>1000</v>
      </c>
      <c r="D799" s="10" t="e">
        <f t="shared" si="96"/>
        <v>#N/A</v>
      </c>
      <c r="E799" s="11">
        <v>798</v>
      </c>
      <c r="F799" s="11" t="e">
        <f>SUM(D$2:D799)*$B$2</f>
        <v>#N/A</v>
      </c>
      <c r="G799" s="20" t="e">
        <f t="shared" si="97"/>
        <v>#N/A</v>
      </c>
      <c r="H799" s="13" t="e">
        <f t="shared" si="98"/>
        <v>#N/A</v>
      </c>
      <c r="I799" s="13" t="e">
        <f t="shared" si="99"/>
        <v>#N/A</v>
      </c>
      <c r="J799" s="22" t="e">
        <f>1000*E799/SUM($D$2:D799)</f>
        <v>#N/A</v>
      </c>
      <c r="K799" s="13" t="e">
        <f t="shared" si="100"/>
        <v>#N/A</v>
      </c>
      <c r="L799" s="23" t="e">
        <f t="shared" si="101"/>
        <v>#N/A</v>
      </c>
      <c r="M799" s="23" t="e">
        <f t="shared" si="102"/>
        <v>#N/A</v>
      </c>
      <c r="N799" s="23" t="e">
        <f t="shared" si="103"/>
        <v>#N/A</v>
      </c>
    </row>
    <row r="800" spans="1:14">
      <c r="A800" s="7">
        <v>38520</v>
      </c>
      <c r="B800" s="8" t="e">
        <f>VLOOKUP(A800,[2]H00300perf!$B:$P,10,0)</f>
        <v>#N/A</v>
      </c>
      <c r="C800" s="9">
        <v>1000</v>
      </c>
      <c r="D800" s="10" t="e">
        <f t="shared" si="96"/>
        <v>#N/A</v>
      </c>
      <c r="E800" s="11">
        <v>799</v>
      </c>
      <c r="F800" s="11" t="e">
        <f>SUM(D$2:D800)*$B$2</f>
        <v>#N/A</v>
      </c>
      <c r="G800" s="20" t="e">
        <f t="shared" si="97"/>
        <v>#N/A</v>
      </c>
      <c r="H800" s="13" t="e">
        <f t="shared" si="98"/>
        <v>#N/A</v>
      </c>
      <c r="I800" s="13" t="e">
        <f t="shared" si="99"/>
        <v>#N/A</v>
      </c>
      <c r="J800" s="22" t="e">
        <f>1000*E800/SUM($D$2:D800)</f>
        <v>#N/A</v>
      </c>
      <c r="K800" s="13" t="e">
        <f t="shared" si="100"/>
        <v>#N/A</v>
      </c>
      <c r="L800" s="23" t="e">
        <f t="shared" si="101"/>
        <v>#N/A</v>
      </c>
      <c r="M800" s="23" t="e">
        <f t="shared" si="102"/>
        <v>#N/A</v>
      </c>
      <c r="N800" s="23" t="e">
        <f t="shared" si="103"/>
        <v>#N/A</v>
      </c>
    </row>
    <row r="801" spans="1:14">
      <c r="A801" s="7">
        <v>38513</v>
      </c>
      <c r="B801" s="8" t="e">
        <f>VLOOKUP(A801,[2]H00300perf!$B:$P,10,0)</f>
        <v>#N/A</v>
      </c>
      <c r="C801" s="9">
        <v>1000</v>
      </c>
      <c r="D801" s="10" t="e">
        <f t="shared" si="96"/>
        <v>#N/A</v>
      </c>
      <c r="E801" s="11">
        <v>800</v>
      </c>
      <c r="F801" s="11" t="e">
        <f>SUM(D$2:D801)*$B$2</f>
        <v>#N/A</v>
      </c>
      <c r="G801" s="20" t="e">
        <f t="shared" si="97"/>
        <v>#N/A</v>
      </c>
      <c r="H801" s="13" t="e">
        <f t="shared" si="98"/>
        <v>#N/A</v>
      </c>
      <c r="I801" s="13" t="e">
        <f t="shared" si="99"/>
        <v>#N/A</v>
      </c>
      <c r="J801" s="22" t="e">
        <f>1000*E801/SUM($D$2:D801)</f>
        <v>#N/A</v>
      </c>
      <c r="K801" s="13" t="e">
        <f t="shared" si="100"/>
        <v>#N/A</v>
      </c>
      <c r="L801" s="23" t="e">
        <f t="shared" si="101"/>
        <v>#N/A</v>
      </c>
      <c r="M801" s="23" t="e">
        <f t="shared" si="102"/>
        <v>#N/A</v>
      </c>
      <c r="N801" s="23" t="e">
        <f t="shared" si="103"/>
        <v>#N/A</v>
      </c>
    </row>
    <row r="802" spans="1:14">
      <c r="A802" s="7">
        <v>38506</v>
      </c>
      <c r="B802" s="8" t="e">
        <f>VLOOKUP(A802,[2]H00300perf!$B:$P,10,0)</f>
        <v>#N/A</v>
      </c>
      <c r="C802" s="9">
        <v>1000</v>
      </c>
      <c r="D802" s="10" t="e">
        <f t="shared" si="96"/>
        <v>#N/A</v>
      </c>
      <c r="E802" s="11">
        <v>801</v>
      </c>
      <c r="F802" s="11" t="e">
        <f>SUM(D$2:D802)*$B$2</f>
        <v>#N/A</v>
      </c>
      <c r="G802" s="20" t="e">
        <f t="shared" si="97"/>
        <v>#N/A</v>
      </c>
      <c r="H802" s="13" t="e">
        <f t="shared" si="98"/>
        <v>#N/A</v>
      </c>
      <c r="I802" s="13" t="e">
        <f t="shared" si="99"/>
        <v>#N/A</v>
      </c>
      <c r="J802" s="22" t="e">
        <f>1000*E802/SUM($D$2:D802)</f>
        <v>#N/A</v>
      </c>
      <c r="K802" s="13" t="e">
        <f t="shared" si="100"/>
        <v>#N/A</v>
      </c>
      <c r="L802" s="23" t="e">
        <f t="shared" si="101"/>
        <v>#N/A</v>
      </c>
      <c r="M802" s="23" t="e">
        <f t="shared" si="102"/>
        <v>#N/A</v>
      </c>
      <c r="N802" s="23" t="e">
        <f t="shared" si="103"/>
        <v>#N/A</v>
      </c>
    </row>
    <row r="803" spans="1:14">
      <c r="A803" s="7">
        <v>38499</v>
      </c>
      <c r="B803" s="8" t="e">
        <f>VLOOKUP(A803,[2]H00300perf!$B:$P,10,0)</f>
        <v>#N/A</v>
      </c>
      <c r="C803" s="9">
        <v>1000</v>
      </c>
      <c r="D803" s="10" t="e">
        <f t="shared" si="96"/>
        <v>#N/A</v>
      </c>
      <c r="E803" s="11">
        <v>802</v>
      </c>
      <c r="F803" s="11" t="e">
        <f>SUM(D$2:D803)*$B$2</f>
        <v>#N/A</v>
      </c>
      <c r="G803" s="20" t="e">
        <f t="shared" si="97"/>
        <v>#N/A</v>
      </c>
      <c r="H803" s="13" t="e">
        <f t="shared" si="98"/>
        <v>#N/A</v>
      </c>
      <c r="I803" s="13" t="e">
        <f t="shared" si="99"/>
        <v>#N/A</v>
      </c>
      <c r="J803" s="22" t="e">
        <f>1000*E803/SUM($D$2:D803)</f>
        <v>#N/A</v>
      </c>
      <c r="K803" s="13" t="e">
        <f t="shared" si="100"/>
        <v>#N/A</v>
      </c>
      <c r="L803" s="23" t="e">
        <f t="shared" si="101"/>
        <v>#N/A</v>
      </c>
      <c r="M803" s="23" t="e">
        <f t="shared" si="102"/>
        <v>#N/A</v>
      </c>
      <c r="N803" s="23" t="e">
        <f t="shared" si="103"/>
        <v>#N/A</v>
      </c>
    </row>
    <row r="804" spans="1:14">
      <c r="A804" s="7">
        <v>38492</v>
      </c>
      <c r="B804" s="8" t="e">
        <f>VLOOKUP(A804,[2]H00300perf!$B:$P,10,0)</f>
        <v>#N/A</v>
      </c>
      <c r="C804" s="9">
        <v>1000</v>
      </c>
      <c r="D804" s="10" t="e">
        <f t="shared" si="96"/>
        <v>#N/A</v>
      </c>
      <c r="E804" s="11">
        <v>803</v>
      </c>
      <c r="F804" s="11" t="e">
        <f>SUM(D$2:D804)*$B$2</f>
        <v>#N/A</v>
      </c>
      <c r="G804" s="20" t="e">
        <f t="shared" si="97"/>
        <v>#N/A</v>
      </c>
      <c r="H804" s="13" t="e">
        <f t="shared" si="98"/>
        <v>#N/A</v>
      </c>
      <c r="I804" s="13" t="e">
        <f t="shared" si="99"/>
        <v>#N/A</v>
      </c>
      <c r="J804" s="22" t="e">
        <f>1000*E804/SUM($D$2:D804)</f>
        <v>#N/A</v>
      </c>
      <c r="K804" s="13" t="e">
        <f t="shared" si="100"/>
        <v>#N/A</v>
      </c>
      <c r="L804" s="23" t="e">
        <f t="shared" si="101"/>
        <v>#N/A</v>
      </c>
      <c r="M804" s="23" t="e">
        <f t="shared" si="102"/>
        <v>#N/A</v>
      </c>
      <c r="N804" s="23" t="e">
        <f t="shared" si="103"/>
        <v>#N/A</v>
      </c>
    </row>
    <row r="805" spans="1:14">
      <c r="A805" s="7">
        <v>38485</v>
      </c>
      <c r="B805" s="8" t="e">
        <f>VLOOKUP(A805,[2]H00300perf!$B:$P,10,0)</f>
        <v>#N/A</v>
      </c>
      <c r="C805" s="9">
        <v>1000</v>
      </c>
      <c r="D805" s="10" t="e">
        <f t="shared" si="96"/>
        <v>#N/A</v>
      </c>
      <c r="E805" s="11">
        <v>804</v>
      </c>
      <c r="F805" s="11" t="e">
        <f>SUM(D$2:D805)*$B$2</f>
        <v>#N/A</v>
      </c>
      <c r="G805" s="20" t="e">
        <f t="shared" si="97"/>
        <v>#N/A</v>
      </c>
      <c r="H805" s="13" t="e">
        <f t="shared" si="98"/>
        <v>#N/A</v>
      </c>
      <c r="I805" s="13" t="e">
        <f t="shared" si="99"/>
        <v>#N/A</v>
      </c>
      <c r="J805" s="22" t="e">
        <f>1000*E805/SUM($D$2:D805)</f>
        <v>#N/A</v>
      </c>
      <c r="K805" s="13" t="e">
        <f t="shared" si="100"/>
        <v>#N/A</v>
      </c>
      <c r="L805" s="23" t="e">
        <f t="shared" si="101"/>
        <v>#N/A</v>
      </c>
      <c r="M805" s="23" t="e">
        <f t="shared" si="102"/>
        <v>#N/A</v>
      </c>
      <c r="N805" s="23" t="e">
        <f t="shared" si="103"/>
        <v>#N/A</v>
      </c>
    </row>
    <row r="806" spans="1:14">
      <c r="A806" s="7">
        <v>38471</v>
      </c>
      <c r="B806" s="8" t="e">
        <f>VLOOKUP(A806,[2]H00300perf!$B:$P,10,0)</f>
        <v>#N/A</v>
      </c>
      <c r="C806" s="9">
        <v>1000</v>
      </c>
      <c r="D806" s="10" t="e">
        <f t="shared" si="96"/>
        <v>#N/A</v>
      </c>
      <c r="E806" s="11">
        <v>805</v>
      </c>
      <c r="F806" s="11" t="e">
        <f>SUM(D$2:D806)*$B$2</f>
        <v>#N/A</v>
      </c>
      <c r="G806" s="20" t="e">
        <f t="shared" si="97"/>
        <v>#N/A</v>
      </c>
      <c r="H806" s="13" t="e">
        <f t="shared" si="98"/>
        <v>#N/A</v>
      </c>
      <c r="I806" s="13" t="e">
        <f t="shared" si="99"/>
        <v>#N/A</v>
      </c>
      <c r="J806" s="22" t="e">
        <f>1000*E806/SUM($D$2:D806)</f>
        <v>#N/A</v>
      </c>
      <c r="K806" s="13" t="e">
        <f t="shared" si="100"/>
        <v>#N/A</v>
      </c>
      <c r="L806" s="23" t="e">
        <f t="shared" si="101"/>
        <v>#N/A</v>
      </c>
      <c r="M806" s="23" t="e">
        <f t="shared" si="102"/>
        <v>#N/A</v>
      </c>
      <c r="N806" s="23" t="e">
        <f t="shared" si="103"/>
        <v>#N/A</v>
      </c>
    </row>
    <row r="807" spans="1:14">
      <c r="A807" s="7">
        <v>38464</v>
      </c>
      <c r="B807" s="8" t="e">
        <f>VLOOKUP(A807,[2]H00300perf!$B:$P,10,0)</f>
        <v>#N/A</v>
      </c>
      <c r="C807" s="9">
        <v>1000</v>
      </c>
      <c r="D807" s="10" t="e">
        <f t="shared" si="96"/>
        <v>#N/A</v>
      </c>
      <c r="E807" s="11">
        <v>806</v>
      </c>
      <c r="F807" s="11" t="e">
        <f>SUM(D$2:D807)*$B$2</f>
        <v>#N/A</v>
      </c>
      <c r="G807" s="20" t="e">
        <f t="shared" si="97"/>
        <v>#N/A</v>
      </c>
      <c r="H807" s="13" t="e">
        <f t="shared" si="98"/>
        <v>#N/A</v>
      </c>
      <c r="I807" s="13" t="e">
        <f t="shared" si="99"/>
        <v>#N/A</v>
      </c>
      <c r="J807" s="22" t="e">
        <f>1000*E807/SUM($D$2:D807)</f>
        <v>#N/A</v>
      </c>
      <c r="K807" s="13" t="e">
        <f t="shared" si="100"/>
        <v>#N/A</v>
      </c>
      <c r="L807" s="23" t="e">
        <f t="shared" si="101"/>
        <v>#N/A</v>
      </c>
      <c r="M807" s="23" t="e">
        <f t="shared" si="102"/>
        <v>#N/A</v>
      </c>
      <c r="N807" s="23" t="e">
        <f t="shared" si="103"/>
        <v>#N/A</v>
      </c>
    </row>
    <row r="808" spans="1:14">
      <c r="A808" s="7">
        <v>38457</v>
      </c>
      <c r="B808" s="8" t="e">
        <f>VLOOKUP(A808,[2]H00300perf!$B:$P,10,0)</f>
        <v>#N/A</v>
      </c>
      <c r="C808" s="9">
        <v>1000</v>
      </c>
      <c r="D808" s="10" t="e">
        <f t="shared" si="96"/>
        <v>#N/A</v>
      </c>
      <c r="E808" s="11">
        <v>807</v>
      </c>
      <c r="F808" s="11" t="e">
        <f>SUM(D$2:D808)*$B$2</f>
        <v>#N/A</v>
      </c>
      <c r="G808" s="20" t="e">
        <f t="shared" si="97"/>
        <v>#N/A</v>
      </c>
      <c r="H808" s="13" t="e">
        <f t="shared" si="98"/>
        <v>#N/A</v>
      </c>
      <c r="I808" s="13" t="e">
        <f t="shared" si="99"/>
        <v>#N/A</v>
      </c>
      <c r="J808" s="22" t="e">
        <f>1000*E808/SUM($D$2:D808)</f>
        <v>#N/A</v>
      </c>
      <c r="K808" s="13" t="e">
        <f t="shared" si="100"/>
        <v>#N/A</v>
      </c>
      <c r="L808" s="23" t="e">
        <f t="shared" si="101"/>
        <v>#N/A</v>
      </c>
      <c r="M808" s="23" t="e">
        <f t="shared" si="102"/>
        <v>#N/A</v>
      </c>
      <c r="N808" s="23" t="e">
        <f t="shared" si="103"/>
        <v>#N/A</v>
      </c>
    </row>
    <row r="809" spans="1:14">
      <c r="A809" s="7">
        <v>38450</v>
      </c>
      <c r="B809" s="8" t="e">
        <f>VLOOKUP(A809,[2]H00300perf!$B:$P,10,0)</f>
        <v>#N/A</v>
      </c>
      <c r="C809" s="9">
        <v>1000</v>
      </c>
      <c r="D809" s="10" t="e">
        <f t="shared" si="96"/>
        <v>#N/A</v>
      </c>
      <c r="E809" s="11">
        <v>808</v>
      </c>
      <c r="F809" s="11" t="e">
        <f>SUM(D$2:D809)*$B$2</f>
        <v>#N/A</v>
      </c>
      <c r="G809" s="20" t="e">
        <f t="shared" si="97"/>
        <v>#N/A</v>
      </c>
      <c r="H809" s="13" t="e">
        <f t="shared" si="98"/>
        <v>#N/A</v>
      </c>
      <c r="I809" s="13" t="e">
        <f t="shared" si="99"/>
        <v>#N/A</v>
      </c>
      <c r="J809" s="22" t="e">
        <f>1000*E809/SUM($D$2:D809)</f>
        <v>#N/A</v>
      </c>
      <c r="K809" s="13" t="e">
        <f t="shared" si="100"/>
        <v>#N/A</v>
      </c>
      <c r="L809" s="23" t="e">
        <f t="shared" si="101"/>
        <v>#N/A</v>
      </c>
      <c r="M809" s="23" t="e">
        <f t="shared" si="102"/>
        <v>#N/A</v>
      </c>
      <c r="N809" s="23" t="e">
        <f t="shared" si="103"/>
        <v>#N/A</v>
      </c>
    </row>
    <row r="810" spans="1:14">
      <c r="A810" s="7">
        <v>38443</v>
      </c>
      <c r="B810" s="8" t="e">
        <f>VLOOKUP(A810,[2]H00300perf!$B:$P,10,0)</f>
        <v>#N/A</v>
      </c>
      <c r="C810" s="9">
        <v>1000</v>
      </c>
      <c r="D810" s="10" t="e">
        <f t="shared" si="96"/>
        <v>#N/A</v>
      </c>
      <c r="E810" s="11">
        <v>809</v>
      </c>
      <c r="F810" s="11" t="e">
        <f>SUM(D$2:D810)*$B$2</f>
        <v>#N/A</v>
      </c>
      <c r="G810" s="20" t="e">
        <f t="shared" si="97"/>
        <v>#N/A</v>
      </c>
      <c r="H810" s="13" t="e">
        <f t="shared" si="98"/>
        <v>#N/A</v>
      </c>
      <c r="I810" s="13" t="e">
        <f t="shared" si="99"/>
        <v>#N/A</v>
      </c>
      <c r="J810" s="22" t="e">
        <f>1000*E810/SUM($D$2:D810)</f>
        <v>#N/A</v>
      </c>
      <c r="K810" s="13" t="e">
        <f t="shared" si="100"/>
        <v>#N/A</v>
      </c>
      <c r="L810" s="23" t="e">
        <f t="shared" si="101"/>
        <v>#N/A</v>
      </c>
      <c r="M810" s="23" t="e">
        <f t="shared" si="102"/>
        <v>#N/A</v>
      </c>
      <c r="N810" s="23" t="e">
        <f t="shared" si="103"/>
        <v>#N/A</v>
      </c>
    </row>
    <row r="811" spans="1:14">
      <c r="A811" s="7">
        <v>38436</v>
      </c>
      <c r="B811" s="8" t="e">
        <f>VLOOKUP(A811,[2]H00300perf!$B:$P,10,0)</f>
        <v>#N/A</v>
      </c>
      <c r="C811" s="9">
        <v>1000</v>
      </c>
      <c r="D811" s="10" t="e">
        <f t="shared" si="96"/>
        <v>#N/A</v>
      </c>
      <c r="E811" s="11">
        <v>810</v>
      </c>
      <c r="F811" s="11" t="e">
        <f>SUM(D$2:D811)*$B$2</f>
        <v>#N/A</v>
      </c>
      <c r="G811" s="20" t="e">
        <f t="shared" si="97"/>
        <v>#N/A</v>
      </c>
      <c r="H811" s="13" t="e">
        <f t="shared" si="98"/>
        <v>#N/A</v>
      </c>
      <c r="I811" s="13" t="e">
        <f t="shared" si="99"/>
        <v>#N/A</v>
      </c>
      <c r="J811" s="22" t="e">
        <f>1000*E811/SUM($D$2:D811)</f>
        <v>#N/A</v>
      </c>
      <c r="K811" s="13" t="e">
        <f t="shared" si="100"/>
        <v>#N/A</v>
      </c>
      <c r="L811" s="23" t="e">
        <f t="shared" si="101"/>
        <v>#N/A</v>
      </c>
      <c r="M811" s="23" t="e">
        <f t="shared" si="102"/>
        <v>#N/A</v>
      </c>
      <c r="N811" s="23" t="e">
        <f t="shared" si="103"/>
        <v>#N/A</v>
      </c>
    </row>
    <row r="812" spans="1:14">
      <c r="A812" s="7">
        <v>38429</v>
      </c>
      <c r="B812" s="8" t="e">
        <f>VLOOKUP(A812,[2]H00300perf!$B:$P,10,0)</f>
        <v>#N/A</v>
      </c>
      <c r="C812" s="9">
        <v>1000</v>
      </c>
      <c r="D812" s="10" t="e">
        <f t="shared" si="96"/>
        <v>#N/A</v>
      </c>
      <c r="E812" s="11">
        <v>811</v>
      </c>
      <c r="F812" s="11" t="e">
        <f>SUM(D$2:D812)*$B$2</f>
        <v>#N/A</v>
      </c>
      <c r="G812" s="20" t="e">
        <f t="shared" si="97"/>
        <v>#N/A</v>
      </c>
      <c r="H812" s="13" t="e">
        <f t="shared" si="98"/>
        <v>#N/A</v>
      </c>
      <c r="I812" s="13" t="e">
        <f t="shared" si="99"/>
        <v>#N/A</v>
      </c>
      <c r="J812" s="22" t="e">
        <f>1000*E812/SUM($D$2:D812)</f>
        <v>#N/A</v>
      </c>
      <c r="K812" s="13" t="e">
        <f t="shared" si="100"/>
        <v>#N/A</v>
      </c>
      <c r="L812" s="23" t="e">
        <f t="shared" si="101"/>
        <v>#N/A</v>
      </c>
      <c r="M812" s="23" t="e">
        <f t="shared" si="102"/>
        <v>#N/A</v>
      </c>
      <c r="N812" s="23" t="e">
        <f t="shared" si="103"/>
        <v>#N/A</v>
      </c>
    </row>
    <row r="813" spans="1:14">
      <c r="A813" s="7">
        <v>38422</v>
      </c>
      <c r="B813" s="8" t="e">
        <f>VLOOKUP(A813,[2]H00300perf!$B:$P,10,0)</f>
        <v>#N/A</v>
      </c>
      <c r="C813" s="9">
        <v>1000</v>
      </c>
      <c r="D813" s="10" t="e">
        <f t="shared" si="96"/>
        <v>#N/A</v>
      </c>
      <c r="E813" s="11">
        <v>812</v>
      </c>
      <c r="F813" s="11" t="e">
        <f>SUM(D$2:D813)*$B$2</f>
        <v>#N/A</v>
      </c>
      <c r="G813" s="20" t="e">
        <f t="shared" si="97"/>
        <v>#N/A</v>
      </c>
      <c r="H813" s="13" t="e">
        <f t="shared" si="98"/>
        <v>#N/A</v>
      </c>
      <c r="I813" s="13" t="e">
        <f t="shared" si="99"/>
        <v>#N/A</v>
      </c>
      <c r="J813" s="22" t="e">
        <f>1000*E813/SUM($D$2:D813)</f>
        <v>#N/A</v>
      </c>
      <c r="K813" s="13" t="e">
        <f t="shared" si="100"/>
        <v>#N/A</v>
      </c>
      <c r="L813" s="23" t="e">
        <f t="shared" si="101"/>
        <v>#N/A</v>
      </c>
      <c r="M813" s="23" t="e">
        <f t="shared" si="102"/>
        <v>#N/A</v>
      </c>
      <c r="N813" s="23" t="e">
        <f t="shared" si="103"/>
        <v>#N/A</v>
      </c>
    </row>
    <row r="814" spans="1:14">
      <c r="A814" s="7">
        <v>38415</v>
      </c>
      <c r="B814" s="8" t="e">
        <f>VLOOKUP(A814,[2]H00300perf!$B:$P,10,0)</f>
        <v>#N/A</v>
      </c>
      <c r="C814" s="9">
        <v>1000</v>
      </c>
      <c r="D814" s="10" t="e">
        <f t="shared" si="96"/>
        <v>#N/A</v>
      </c>
      <c r="E814" s="11">
        <v>813</v>
      </c>
      <c r="F814" s="11" t="e">
        <f>SUM(D$2:D814)*$B$2</f>
        <v>#N/A</v>
      </c>
      <c r="G814" s="20" t="e">
        <f t="shared" si="97"/>
        <v>#N/A</v>
      </c>
      <c r="H814" s="13" t="e">
        <f t="shared" si="98"/>
        <v>#N/A</v>
      </c>
      <c r="I814" s="13" t="e">
        <f t="shared" si="99"/>
        <v>#N/A</v>
      </c>
      <c r="J814" s="22" t="e">
        <f>1000*E814/SUM($D$2:D814)</f>
        <v>#N/A</v>
      </c>
      <c r="K814" s="13" t="e">
        <f t="shared" si="100"/>
        <v>#N/A</v>
      </c>
      <c r="L814" s="23" t="e">
        <f t="shared" si="101"/>
        <v>#N/A</v>
      </c>
      <c r="M814" s="23" t="e">
        <f t="shared" si="102"/>
        <v>#N/A</v>
      </c>
      <c r="N814" s="23" t="e">
        <f t="shared" si="103"/>
        <v>#N/A</v>
      </c>
    </row>
    <row r="815" spans="1:14">
      <c r="A815" s="7">
        <v>38408</v>
      </c>
      <c r="B815" s="8" t="e">
        <f>VLOOKUP(A815,[2]H00300perf!$B:$P,10,0)</f>
        <v>#N/A</v>
      </c>
      <c r="C815" s="9">
        <v>1000</v>
      </c>
      <c r="D815" s="10" t="e">
        <f t="shared" si="96"/>
        <v>#N/A</v>
      </c>
      <c r="E815" s="11">
        <v>814</v>
      </c>
      <c r="F815" s="11" t="e">
        <f>SUM(D$2:D815)*$B$2</f>
        <v>#N/A</v>
      </c>
      <c r="G815" s="20" t="e">
        <f t="shared" si="97"/>
        <v>#N/A</v>
      </c>
      <c r="H815" s="13" t="e">
        <f t="shared" si="98"/>
        <v>#N/A</v>
      </c>
      <c r="I815" s="13" t="e">
        <f t="shared" si="99"/>
        <v>#N/A</v>
      </c>
      <c r="J815" s="22" t="e">
        <f>1000*E815/SUM($D$2:D815)</f>
        <v>#N/A</v>
      </c>
      <c r="K815" s="13" t="e">
        <f t="shared" si="100"/>
        <v>#N/A</v>
      </c>
      <c r="L815" s="23" t="e">
        <f t="shared" si="101"/>
        <v>#N/A</v>
      </c>
      <c r="M815" s="23" t="e">
        <f t="shared" si="102"/>
        <v>#N/A</v>
      </c>
      <c r="N815" s="23" t="e">
        <f t="shared" si="103"/>
        <v>#N/A</v>
      </c>
    </row>
    <row r="816" spans="1:14">
      <c r="A816" s="7">
        <v>38401</v>
      </c>
      <c r="B816" s="8" t="e">
        <f>VLOOKUP(A816,[2]H00300perf!$B:$P,10,0)</f>
        <v>#N/A</v>
      </c>
      <c r="C816" s="9">
        <v>1000</v>
      </c>
      <c r="D816" s="10" t="e">
        <f t="shared" si="96"/>
        <v>#N/A</v>
      </c>
      <c r="E816" s="11">
        <v>815</v>
      </c>
      <c r="F816" s="11" t="e">
        <f>SUM(D$2:D816)*$B$2</f>
        <v>#N/A</v>
      </c>
      <c r="G816" s="20" t="e">
        <f t="shared" si="97"/>
        <v>#N/A</v>
      </c>
      <c r="H816" s="13" t="e">
        <f t="shared" si="98"/>
        <v>#N/A</v>
      </c>
      <c r="I816" s="13" t="e">
        <f t="shared" si="99"/>
        <v>#N/A</v>
      </c>
      <c r="J816" s="22" t="e">
        <f>1000*E816/SUM($D$2:D816)</f>
        <v>#N/A</v>
      </c>
      <c r="K816" s="13" t="e">
        <f t="shared" si="100"/>
        <v>#N/A</v>
      </c>
      <c r="L816" s="23" t="e">
        <f t="shared" si="101"/>
        <v>#N/A</v>
      </c>
      <c r="M816" s="23" t="e">
        <f t="shared" si="102"/>
        <v>#N/A</v>
      </c>
      <c r="N816" s="23" t="e">
        <f t="shared" si="103"/>
        <v>#N/A</v>
      </c>
    </row>
    <row r="817" spans="1:14">
      <c r="A817" s="7">
        <v>38387</v>
      </c>
      <c r="B817" s="8" t="e">
        <f>VLOOKUP(A817,[2]H00300perf!$B:$P,10,0)</f>
        <v>#N/A</v>
      </c>
      <c r="C817" s="9">
        <v>1000</v>
      </c>
      <c r="D817" s="10" t="e">
        <f t="shared" si="96"/>
        <v>#N/A</v>
      </c>
      <c r="E817" s="11">
        <v>816</v>
      </c>
      <c r="F817" s="11" t="e">
        <f>SUM(D$2:D817)*$B$2</f>
        <v>#N/A</v>
      </c>
      <c r="G817" s="20" t="e">
        <f t="shared" si="97"/>
        <v>#N/A</v>
      </c>
      <c r="H817" s="13" t="e">
        <f t="shared" si="98"/>
        <v>#N/A</v>
      </c>
      <c r="I817" s="13" t="e">
        <f t="shared" si="99"/>
        <v>#N/A</v>
      </c>
      <c r="J817" s="22" t="e">
        <f>1000*E817/SUM($D$2:D817)</f>
        <v>#N/A</v>
      </c>
      <c r="K817" s="13" t="e">
        <f t="shared" si="100"/>
        <v>#N/A</v>
      </c>
      <c r="L817" s="23" t="e">
        <f t="shared" si="101"/>
        <v>#N/A</v>
      </c>
      <c r="M817" s="23" t="e">
        <f t="shared" si="102"/>
        <v>#N/A</v>
      </c>
      <c r="N817" s="23" t="e">
        <f t="shared" si="103"/>
        <v>#N/A</v>
      </c>
    </row>
    <row r="818" spans="1:14">
      <c r="A818" s="7">
        <v>38380</v>
      </c>
      <c r="B818" s="8" t="e">
        <f>VLOOKUP(A818,[2]H00300perf!$B:$P,10,0)</f>
        <v>#N/A</v>
      </c>
      <c r="C818" s="9">
        <v>1000</v>
      </c>
      <c r="D818" s="10" t="e">
        <f t="shared" si="96"/>
        <v>#N/A</v>
      </c>
      <c r="E818" s="11">
        <v>817</v>
      </c>
      <c r="F818" s="11" t="e">
        <f>SUM(D$2:D818)*$B$2</f>
        <v>#N/A</v>
      </c>
      <c r="G818" s="20" t="e">
        <f t="shared" si="97"/>
        <v>#N/A</v>
      </c>
      <c r="H818" s="13" t="e">
        <f t="shared" si="98"/>
        <v>#N/A</v>
      </c>
      <c r="I818" s="13" t="e">
        <f t="shared" si="99"/>
        <v>#N/A</v>
      </c>
      <c r="J818" s="22" t="e">
        <f>1000*E818/SUM($D$2:D818)</f>
        <v>#N/A</v>
      </c>
      <c r="K818" s="13" t="e">
        <f t="shared" si="100"/>
        <v>#N/A</v>
      </c>
      <c r="L818" s="23" t="e">
        <f t="shared" si="101"/>
        <v>#N/A</v>
      </c>
      <c r="M818" s="23" t="e">
        <f t="shared" si="102"/>
        <v>#N/A</v>
      </c>
      <c r="N818" s="23" t="e">
        <f t="shared" si="103"/>
        <v>#N/A</v>
      </c>
    </row>
    <row r="819" spans="1:14">
      <c r="A819" s="7">
        <v>38373</v>
      </c>
      <c r="B819" s="8" t="e">
        <f>VLOOKUP(A819,[2]H00300perf!$B:$P,10,0)</f>
        <v>#N/A</v>
      </c>
      <c r="C819" s="9">
        <v>1000</v>
      </c>
      <c r="D819" s="10" t="e">
        <f t="shared" si="96"/>
        <v>#N/A</v>
      </c>
      <c r="E819" s="11">
        <v>818</v>
      </c>
      <c r="F819" s="11" t="e">
        <f>SUM(D$2:D819)*$B$2</f>
        <v>#N/A</v>
      </c>
      <c r="G819" s="20" t="e">
        <f t="shared" si="97"/>
        <v>#N/A</v>
      </c>
      <c r="H819" s="13" t="e">
        <f t="shared" si="98"/>
        <v>#N/A</v>
      </c>
      <c r="I819" s="13" t="e">
        <f t="shared" si="99"/>
        <v>#N/A</v>
      </c>
      <c r="J819" s="22" t="e">
        <f>1000*E819/SUM($D$2:D819)</f>
        <v>#N/A</v>
      </c>
      <c r="K819" s="13" t="e">
        <f t="shared" si="100"/>
        <v>#N/A</v>
      </c>
      <c r="L819" s="23" t="e">
        <f t="shared" si="101"/>
        <v>#N/A</v>
      </c>
      <c r="M819" s="23" t="e">
        <f t="shared" si="102"/>
        <v>#N/A</v>
      </c>
      <c r="N819" s="23" t="e">
        <f t="shared" si="103"/>
        <v>#N/A</v>
      </c>
    </row>
    <row r="820" spans="1:14">
      <c r="A820" s="7">
        <v>38366</v>
      </c>
      <c r="B820" s="8" t="e">
        <f>VLOOKUP(A820,[2]H00300perf!$B:$P,10,0)</f>
        <v>#N/A</v>
      </c>
      <c r="C820" s="9">
        <v>1000</v>
      </c>
      <c r="D820" s="10" t="e">
        <f t="shared" si="96"/>
        <v>#N/A</v>
      </c>
      <c r="E820" s="11">
        <v>819</v>
      </c>
      <c r="F820" s="11" t="e">
        <f>SUM(D$2:D820)*$B$2</f>
        <v>#N/A</v>
      </c>
      <c r="G820" s="20" t="e">
        <f t="shared" si="97"/>
        <v>#N/A</v>
      </c>
      <c r="H820" s="13" t="e">
        <f t="shared" si="98"/>
        <v>#N/A</v>
      </c>
      <c r="I820" s="13" t="e">
        <f t="shared" si="99"/>
        <v>#N/A</v>
      </c>
      <c r="J820" s="22" t="e">
        <f>1000*E820/SUM($D$2:D820)</f>
        <v>#N/A</v>
      </c>
      <c r="K820" s="13" t="e">
        <f t="shared" si="100"/>
        <v>#N/A</v>
      </c>
      <c r="L820" s="23" t="e">
        <f t="shared" si="101"/>
        <v>#N/A</v>
      </c>
      <c r="M820" s="23" t="e">
        <f t="shared" si="102"/>
        <v>#N/A</v>
      </c>
      <c r="N820" s="23" t="e">
        <f t="shared" si="103"/>
        <v>#N/A</v>
      </c>
    </row>
    <row r="821" spans="1:14">
      <c r="A821" s="7">
        <v>38359</v>
      </c>
      <c r="B821" s="8" t="e">
        <f>VLOOKUP(A821,[2]H00300perf!$B:$P,10,0)</f>
        <v>#N/A</v>
      </c>
      <c r="C821" s="9">
        <v>1000</v>
      </c>
      <c r="D821" s="10" t="e">
        <f t="shared" si="96"/>
        <v>#N/A</v>
      </c>
      <c r="E821" s="11">
        <v>820</v>
      </c>
      <c r="F821" s="11" t="e">
        <f>SUM(D$2:D821)*$B$2</f>
        <v>#N/A</v>
      </c>
      <c r="G821" s="20" t="e">
        <f t="shared" si="97"/>
        <v>#N/A</v>
      </c>
      <c r="H821" s="13" t="e">
        <f t="shared" si="98"/>
        <v>#N/A</v>
      </c>
      <c r="I821" s="13" t="e">
        <f t="shared" si="99"/>
        <v>#N/A</v>
      </c>
      <c r="J821" s="22" t="e">
        <f>1000*E821/SUM($D$2:D821)</f>
        <v>#N/A</v>
      </c>
      <c r="K821" s="13" t="e">
        <f t="shared" si="100"/>
        <v>#N/A</v>
      </c>
      <c r="L821" s="23" t="e">
        <f t="shared" si="101"/>
        <v>#N/A</v>
      </c>
      <c r="M821" s="23" t="e">
        <f t="shared" si="102"/>
        <v>#N/A</v>
      </c>
      <c r="N821" s="23" t="e">
        <f t="shared" si="103"/>
        <v>#N/A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21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A2" sqref="A2"/>
    </sheetView>
  </sheetViews>
  <sheetFormatPr defaultColWidth="9" defaultRowHeight="17.25"/>
  <cols>
    <col min="1" max="1" width="14.8166666666667" style="2" customWidth="1"/>
    <col min="2" max="7" width="10" style="2" customWidth="1"/>
    <col min="8" max="9" width="10" style="3" customWidth="1"/>
    <col min="10" max="10" width="10" style="19" customWidth="1"/>
    <col min="11" max="11" width="10" style="2" customWidth="1"/>
    <col min="12" max="14" width="10" style="4" customWidth="1"/>
    <col min="15" max="16384" width="8.725" style="2"/>
  </cols>
  <sheetData>
    <row r="1" s="1" customFormat="1" ht="80.5" customHeight="1" spans="1:14">
      <c r="A1" s="5" t="s">
        <v>0</v>
      </c>
      <c r="B1" s="5" t="s">
        <v>17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18</v>
      </c>
      <c r="I1" s="14" t="s">
        <v>19</v>
      </c>
      <c r="J1" s="21" t="s">
        <v>20</v>
      </c>
      <c r="K1" s="15" t="s">
        <v>10</v>
      </c>
      <c r="L1" s="15" t="s">
        <v>11</v>
      </c>
      <c r="M1" s="15" t="s">
        <v>12</v>
      </c>
      <c r="N1" s="15" t="s">
        <v>13</v>
      </c>
    </row>
    <row r="2" spans="1:11">
      <c r="A2" s="7" t="e">
        <f>[1]!TDays("2005-01-07","2021-02-12","Period=W","Order=D","cols=1;rows=820")</f>
        <v>#NAME?</v>
      </c>
      <c r="B2" s="8" t="e">
        <f>[1]!i_dq_close($B$1,A2)</f>
        <v>#NAME?</v>
      </c>
      <c r="C2" s="9">
        <v>1000</v>
      </c>
      <c r="D2" s="10" t="e">
        <f t="shared" ref="D2:D65" si="0">C2/B2</f>
        <v>#NAME?</v>
      </c>
      <c r="E2" s="11">
        <v>1</v>
      </c>
      <c r="F2" s="11"/>
      <c r="G2" s="12"/>
      <c r="H2" s="13"/>
      <c r="I2" s="13"/>
      <c r="J2" s="22"/>
      <c r="K2" s="9"/>
    </row>
    <row r="3" spans="1:14">
      <c r="A3" s="7">
        <v>44232</v>
      </c>
      <c r="B3" s="8" t="e">
        <f>[1]!i_dq_close($B$1,A3)</f>
        <v>#NAME?</v>
      </c>
      <c r="C3" s="9">
        <v>1000</v>
      </c>
      <c r="D3" s="10" t="e">
        <f t="shared" si="0"/>
        <v>#NAME?</v>
      </c>
      <c r="E3" s="11">
        <v>2</v>
      </c>
      <c r="F3" s="11" t="e">
        <f>SUM(D$2:D3)*$B$2</f>
        <v>#NAME?</v>
      </c>
      <c r="G3" s="12" t="e">
        <f t="shared" ref="G3:G66" si="1">RATE(E3,-1000,0,F3,0)</f>
        <v>#NAME?</v>
      </c>
      <c r="H3" s="13" t="e">
        <f t="shared" ref="H3:H66" si="2">(1+G3)^52-1</f>
        <v>#NAME?</v>
      </c>
      <c r="I3" s="13" t="e">
        <f t="shared" ref="I3:I66" si="3">($B$2/B3)^(52/(E3-1))-1</f>
        <v>#NAME?</v>
      </c>
      <c r="J3" s="22" t="e">
        <f>1000*E3/SUM($D$2:D3)</f>
        <v>#NAME?</v>
      </c>
      <c r="K3" s="13" t="e">
        <f t="shared" ref="K3:K66" si="4">($B$2/J3)^(52/(E3-1))-1</f>
        <v>#NAME?</v>
      </c>
      <c r="L3" s="23" t="e">
        <f t="shared" ref="L3:L66" si="5">H3-I3</f>
        <v>#NAME?</v>
      </c>
      <c r="M3" s="23" t="e">
        <f t="shared" ref="M3:M66" si="6">H3-K3</f>
        <v>#NAME?</v>
      </c>
      <c r="N3" s="23" t="e">
        <f>K3-I3</f>
        <v>#NAME?</v>
      </c>
    </row>
    <row r="4" spans="1:14">
      <c r="A4" s="7">
        <v>44225</v>
      </c>
      <c r="B4" s="8" t="e">
        <f>[1]!i_dq_close($B$1,A4)</f>
        <v>#NAME?</v>
      </c>
      <c r="C4" s="9">
        <v>1000</v>
      </c>
      <c r="D4" s="10" t="e">
        <f t="shared" si="0"/>
        <v>#NAME?</v>
      </c>
      <c r="E4" s="11">
        <v>3</v>
      </c>
      <c r="F4" s="11" t="e">
        <f>SUM(D$2:D4)*$B$2</f>
        <v>#NAME?</v>
      </c>
      <c r="G4" s="20" t="e">
        <f t="shared" si="1"/>
        <v>#NAME?</v>
      </c>
      <c r="H4" s="13" t="e">
        <f t="shared" si="2"/>
        <v>#NAME?</v>
      </c>
      <c r="I4" s="13" t="e">
        <f t="shared" si="3"/>
        <v>#NAME?</v>
      </c>
      <c r="J4" s="22" t="e">
        <f>1000*E4/SUM($D$2:D4)</f>
        <v>#NAME?</v>
      </c>
      <c r="K4" s="13" t="e">
        <f t="shared" si="4"/>
        <v>#NAME?</v>
      </c>
      <c r="L4" s="23" t="e">
        <f t="shared" si="5"/>
        <v>#NAME?</v>
      </c>
      <c r="M4" s="23" t="e">
        <f t="shared" si="6"/>
        <v>#NAME?</v>
      </c>
      <c r="N4" s="23" t="e">
        <f t="shared" ref="N4:N67" si="7">K4-I4</f>
        <v>#NAME?</v>
      </c>
    </row>
    <row r="5" spans="1:14">
      <c r="A5" s="7">
        <v>44218</v>
      </c>
      <c r="B5" s="8" t="e">
        <f>[1]!i_dq_close($B$1,A5)</f>
        <v>#NAME?</v>
      </c>
      <c r="C5" s="9">
        <v>1000</v>
      </c>
      <c r="D5" s="10" t="e">
        <f t="shared" si="0"/>
        <v>#NAME?</v>
      </c>
      <c r="E5" s="11">
        <v>4</v>
      </c>
      <c r="F5" s="11" t="e">
        <f>SUM(D$2:D5)*$B$2</f>
        <v>#NAME?</v>
      </c>
      <c r="G5" s="20" t="e">
        <f t="shared" si="1"/>
        <v>#NAME?</v>
      </c>
      <c r="H5" s="13" t="e">
        <f t="shared" si="2"/>
        <v>#NAME?</v>
      </c>
      <c r="I5" s="13" t="e">
        <f t="shared" si="3"/>
        <v>#NAME?</v>
      </c>
      <c r="J5" s="22" t="e">
        <f>1000*E5/SUM($D$2:D5)</f>
        <v>#NAME?</v>
      </c>
      <c r="K5" s="13" t="e">
        <f t="shared" si="4"/>
        <v>#NAME?</v>
      </c>
      <c r="L5" s="23" t="e">
        <f t="shared" si="5"/>
        <v>#NAME?</v>
      </c>
      <c r="M5" s="23" t="e">
        <f t="shared" si="6"/>
        <v>#NAME?</v>
      </c>
      <c r="N5" s="23" t="e">
        <f t="shared" si="7"/>
        <v>#NAME?</v>
      </c>
    </row>
    <row r="6" spans="1:14">
      <c r="A6" s="7">
        <v>44211</v>
      </c>
      <c r="B6" s="8" t="e">
        <f>[1]!i_dq_close($B$1,A6)</f>
        <v>#NAME?</v>
      </c>
      <c r="C6" s="9">
        <v>1000</v>
      </c>
      <c r="D6" s="10" t="e">
        <f t="shared" si="0"/>
        <v>#NAME?</v>
      </c>
      <c r="E6" s="11">
        <v>5</v>
      </c>
      <c r="F6" s="11" t="e">
        <f>SUM(D$2:D6)*$B$2</f>
        <v>#NAME?</v>
      </c>
      <c r="G6" s="20" t="e">
        <f t="shared" si="1"/>
        <v>#NAME?</v>
      </c>
      <c r="H6" s="13" t="e">
        <f t="shared" si="2"/>
        <v>#NAME?</v>
      </c>
      <c r="I6" s="13" t="e">
        <f t="shared" si="3"/>
        <v>#NAME?</v>
      </c>
      <c r="J6" s="22" t="e">
        <f>1000*E6/SUM($D$2:D6)</f>
        <v>#NAME?</v>
      </c>
      <c r="K6" s="13" t="e">
        <f t="shared" si="4"/>
        <v>#NAME?</v>
      </c>
      <c r="L6" s="23" t="e">
        <f t="shared" si="5"/>
        <v>#NAME?</v>
      </c>
      <c r="M6" s="23" t="e">
        <f t="shared" si="6"/>
        <v>#NAME?</v>
      </c>
      <c r="N6" s="23" t="e">
        <f t="shared" si="7"/>
        <v>#NAME?</v>
      </c>
    </row>
    <row r="7" spans="1:14">
      <c r="A7" s="7">
        <v>44204</v>
      </c>
      <c r="B7" s="8" t="e">
        <f>[1]!i_dq_close($B$1,A7)</f>
        <v>#NAME?</v>
      </c>
      <c r="C7" s="9">
        <v>1000</v>
      </c>
      <c r="D7" s="10" t="e">
        <f t="shared" si="0"/>
        <v>#NAME?</v>
      </c>
      <c r="E7" s="11">
        <v>6</v>
      </c>
      <c r="F7" s="11" t="e">
        <f>SUM(D$2:D7)*$B$2</f>
        <v>#NAME?</v>
      </c>
      <c r="G7" s="20" t="e">
        <f t="shared" si="1"/>
        <v>#NAME?</v>
      </c>
      <c r="H7" s="13" t="e">
        <f t="shared" si="2"/>
        <v>#NAME?</v>
      </c>
      <c r="I7" s="13" t="e">
        <f t="shared" si="3"/>
        <v>#NAME?</v>
      </c>
      <c r="J7" s="22" t="e">
        <f>1000*E7/SUM($D$2:D7)</f>
        <v>#NAME?</v>
      </c>
      <c r="K7" s="13" t="e">
        <f t="shared" si="4"/>
        <v>#NAME?</v>
      </c>
      <c r="L7" s="23" t="e">
        <f t="shared" si="5"/>
        <v>#NAME?</v>
      </c>
      <c r="M7" s="23" t="e">
        <f t="shared" si="6"/>
        <v>#NAME?</v>
      </c>
      <c r="N7" s="23" t="e">
        <f t="shared" si="7"/>
        <v>#NAME?</v>
      </c>
    </row>
    <row r="8" spans="1:14">
      <c r="A8" s="7">
        <v>44196</v>
      </c>
      <c r="B8" s="8" t="e">
        <f>[1]!i_dq_close($B$1,A8)</f>
        <v>#NAME?</v>
      </c>
      <c r="C8" s="9">
        <v>1000</v>
      </c>
      <c r="D8" s="10" t="e">
        <f t="shared" si="0"/>
        <v>#NAME?</v>
      </c>
      <c r="E8" s="11">
        <v>7</v>
      </c>
      <c r="F8" s="11" t="e">
        <f>SUM(D$2:D8)*$B$2</f>
        <v>#NAME?</v>
      </c>
      <c r="G8" s="20" t="e">
        <f t="shared" si="1"/>
        <v>#NAME?</v>
      </c>
      <c r="H8" s="13" t="e">
        <f t="shared" si="2"/>
        <v>#NAME?</v>
      </c>
      <c r="I8" s="13" t="e">
        <f t="shared" si="3"/>
        <v>#NAME?</v>
      </c>
      <c r="J8" s="22" t="e">
        <f>1000*E8/SUM($D$2:D8)</f>
        <v>#NAME?</v>
      </c>
      <c r="K8" s="13" t="e">
        <f t="shared" si="4"/>
        <v>#NAME?</v>
      </c>
      <c r="L8" s="23" t="e">
        <f t="shared" si="5"/>
        <v>#NAME?</v>
      </c>
      <c r="M8" s="23" t="e">
        <f t="shared" si="6"/>
        <v>#NAME?</v>
      </c>
      <c r="N8" s="23" t="e">
        <f t="shared" si="7"/>
        <v>#NAME?</v>
      </c>
    </row>
    <row r="9" spans="1:14">
      <c r="A9" s="7">
        <v>44190</v>
      </c>
      <c r="B9" s="8" t="e">
        <f>[1]!i_dq_close($B$1,A9)</f>
        <v>#NAME?</v>
      </c>
      <c r="C9" s="9">
        <v>1000</v>
      </c>
      <c r="D9" s="10" t="e">
        <f t="shared" si="0"/>
        <v>#NAME?</v>
      </c>
      <c r="E9" s="11">
        <v>8</v>
      </c>
      <c r="F9" s="11" t="e">
        <f>SUM(D$2:D9)*$B$2</f>
        <v>#NAME?</v>
      </c>
      <c r="G9" s="20" t="e">
        <f t="shared" si="1"/>
        <v>#NAME?</v>
      </c>
      <c r="H9" s="13" t="e">
        <f t="shared" si="2"/>
        <v>#NAME?</v>
      </c>
      <c r="I9" s="13" t="e">
        <f t="shared" si="3"/>
        <v>#NAME?</v>
      </c>
      <c r="J9" s="22" t="e">
        <f>1000*E9/SUM($D$2:D9)</f>
        <v>#NAME?</v>
      </c>
      <c r="K9" s="13" t="e">
        <f t="shared" si="4"/>
        <v>#NAME?</v>
      </c>
      <c r="L9" s="23" t="e">
        <f t="shared" si="5"/>
        <v>#NAME?</v>
      </c>
      <c r="M9" s="23" t="e">
        <f t="shared" si="6"/>
        <v>#NAME?</v>
      </c>
      <c r="N9" s="23" t="e">
        <f t="shared" si="7"/>
        <v>#NAME?</v>
      </c>
    </row>
    <row r="10" spans="1:14">
      <c r="A10" s="7">
        <v>44183</v>
      </c>
      <c r="B10" s="8" t="e">
        <f>[1]!i_dq_close($B$1,A10)</f>
        <v>#NAME?</v>
      </c>
      <c r="C10" s="9">
        <v>1000</v>
      </c>
      <c r="D10" s="10" t="e">
        <f t="shared" si="0"/>
        <v>#NAME?</v>
      </c>
      <c r="E10" s="11">
        <v>9</v>
      </c>
      <c r="F10" s="11" t="e">
        <f>SUM(D$2:D10)*$B$2</f>
        <v>#NAME?</v>
      </c>
      <c r="G10" s="20" t="e">
        <f t="shared" si="1"/>
        <v>#NAME?</v>
      </c>
      <c r="H10" s="13" t="e">
        <f t="shared" si="2"/>
        <v>#NAME?</v>
      </c>
      <c r="I10" s="13" t="e">
        <f t="shared" si="3"/>
        <v>#NAME?</v>
      </c>
      <c r="J10" s="22" t="e">
        <f>1000*E10/SUM($D$2:D10)</f>
        <v>#NAME?</v>
      </c>
      <c r="K10" s="13" t="e">
        <f t="shared" si="4"/>
        <v>#NAME?</v>
      </c>
      <c r="L10" s="23" t="e">
        <f t="shared" si="5"/>
        <v>#NAME?</v>
      </c>
      <c r="M10" s="23" t="e">
        <f t="shared" si="6"/>
        <v>#NAME?</v>
      </c>
      <c r="N10" s="23" t="e">
        <f t="shared" si="7"/>
        <v>#NAME?</v>
      </c>
    </row>
    <row r="11" spans="1:14">
      <c r="A11" s="7">
        <v>44176</v>
      </c>
      <c r="B11" s="8" t="e">
        <f>[1]!i_dq_close($B$1,A11)</f>
        <v>#NAME?</v>
      </c>
      <c r="C11" s="9">
        <v>1000</v>
      </c>
      <c r="D11" s="10" t="e">
        <f t="shared" si="0"/>
        <v>#NAME?</v>
      </c>
      <c r="E11" s="11">
        <v>10</v>
      </c>
      <c r="F11" s="11" t="e">
        <f>SUM(D$2:D11)*$B$2</f>
        <v>#NAME?</v>
      </c>
      <c r="G11" s="20" t="e">
        <f t="shared" si="1"/>
        <v>#NAME?</v>
      </c>
      <c r="H11" s="13" t="e">
        <f t="shared" si="2"/>
        <v>#NAME?</v>
      </c>
      <c r="I11" s="13" t="e">
        <f t="shared" si="3"/>
        <v>#NAME?</v>
      </c>
      <c r="J11" s="22" t="e">
        <f>1000*E11/SUM($D$2:D11)</f>
        <v>#NAME?</v>
      </c>
      <c r="K11" s="13" t="e">
        <f t="shared" si="4"/>
        <v>#NAME?</v>
      </c>
      <c r="L11" s="23" t="e">
        <f t="shared" si="5"/>
        <v>#NAME?</v>
      </c>
      <c r="M11" s="23" t="e">
        <f t="shared" si="6"/>
        <v>#NAME?</v>
      </c>
      <c r="N11" s="23" t="e">
        <f t="shared" si="7"/>
        <v>#NAME?</v>
      </c>
    </row>
    <row r="12" spans="1:14">
      <c r="A12" s="7">
        <v>44169</v>
      </c>
      <c r="B12" s="8" t="e">
        <f>[1]!i_dq_close($B$1,A12)</f>
        <v>#NAME?</v>
      </c>
      <c r="C12" s="9">
        <v>1000</v>
      </c>
      <c r="D12" s="10" t="e">
        <f t="shared" si="0"/>
        <v>#NAME?</v>
      </c>
      <c r="E12" s="11">
        <v>11</v>
      </c>
      <c r="F12" s="11" t="e">
        <f>SUM(D$2:D12)*$B$2</f>
        <v>#NAME?</v>
      </c>
      <c r="G12" s="20" t="e">
        <f t="shared" si="1"/>
        <v>#NAME?</v>
      </c>
      <c r="H12" s="13" t="e">
        <f t="shared" si="2"/>
        <v>#NAME?</v>
      </c>
      <c r="I12" s="13" t="e">
        <f t="shared" si="3"/>
        <v>#NAME?</v>
      </c>
      <c r="J12" s="22" t="e">
        <f>1000*E12/SUM($D$2:D12)</f>
        <v>#NAME?</v>
      </c>
      <c r="K12" s="13" t="e">
        <f t="shared" si="4"/>
        <v>#NAME?</v>
      </c>
      <c r="L12" s="23" t="e">
        <f t="shared" si="5"/>
        <v>#NAME?</v>
      </c>
      <c r="M12" s="23" t="e">
        <f t="shared" si="6"/>
        <v>#NAME?</v>
      </c>
      <c r="N12" s="23" t="e">
        <f t="shared" si="7"/>
        <v>#NAME?</v>
      </c>
    </row>
    <row r="13" spans="1:14">
      <c r="A13" s="7">
        <v>44162</v>
      </c>
      <c r="B13" s="8" t="e">
        <f>[1]!i_dq_close($B$1,A13)</f>
        <v>#NAME?</v>
      </c>
      <c r="C13" s="9">
        <v>1000</v>
      </c>
      <c r="D13" s="10" t="e">
        <f t="shared" si="0"/>
        <v>#NAME?</v>
      </c>
      <c r="E13" s="11">
        <v>12</v>
      </c>
      <c r="F13" s="11" t="e">
        <f>SUM(D$2:D13)*$B$2</f>
        <v>#NAME?</v>
      </c>
      <c r="G13" s="20" t="e">
        <f t="shared" si="1"/>
        <v>#NAME?</v>
      </c>
      <c r="H13" s="13" t="e">
        <f t="shared" si="2"/>
        <v>#NAME?</v>
      </c>
      <c r="I13" s="13" t="e">
        <f t="shared" si="3"/>
        <v>#NAME?</v>
      </c>
      <c r="J13" s="22" t="e">
        <f>1000*E13/SUM($D$2:D13)</f>
        <v>#NAME?</v>
      </c>
      <c r="K13" s="13" t="e">
        <f t="shared" si="4"/>
        <v>#NAME?</v>
      </c>
      <c r="L13" s="23" t="e">
        <f t="shared" si="5"/>
        <v>#NAME?</v>
      </c>
      <c r="M13" s="23" t="e">
        <f t="shared" si="6"/>
        <v>#NAME?</v>
      </c>
      <c r="N13" s="23" t="e">
        <f t="shared" si="7"/>
        <v>#NAME?</v>
      </c>
    </row>
    <row r="14" spans="1:14">
      <c r="A14" s="7">
        <v>44155</v>
      </c>
      <c r="B14" s="8" t="e">
        <f>[1]!i_dq_close($B$1,A14)</f>
        <v>#NAME?</v>
      </c>
      <c r="C14" s="9">
        <v>1000</v>
      </c>
      <c r="D14" s="10" t="e">
        <f t="shared" si="0"/>
        <v>#NAME?</v>
      </c>
      <c r="E14" s="11">
        <v>13</v>
      </c>
      <c r="F14" s="11" t="e">
        <f>SUM(D$2:D14)*$B$2</f>
        <v>#NAME?</v>
      </c>
      <c r="G14" s="20" t="e">
        <f t="shared" si="1"/>
        <v>#NAME?</v>
      </c>
      <c r="H14" s="13" t="e">
        <f t="shared" si="2"/>
        <v>#NAME?</v>
      </c>
      <c r="I14" s="13" t="e">
        <f t="shared" si="3"/>
        <v>#NAME?</v>
      </c>
      <c r="J14" s="22" t="e">
        <f>1000*E14/SUM($D$2:D14)</f>
        <v>#NAME?</v>
      </c>
      <c r="K14" s="13" t="e">
        <f t="shared" si="4"/>
        <v>#NAME?</v>
      </c>
      <c r="L14" s="23" t="e">
        <f t="shared" si="5"/>
        <v>#NAME?</v>
      </c>
      <c r="M14" s="23" t="e">
        <f t="shared" si="6"/>
        <v>#NAME?</v>
      </c>
      <c r="N14" s="23" t="e">
        <f t="shared" si="7"/>
        <v>#NAME?</v>
      </c>
    </row>
    <row r="15" spans="1:14">
      <c r="A15" s="7">
        <v>44148</v>
      </c>
      <c r="B15" s="8" t="e">
        <f>[1]!i_dq_close($B$1,A15)</f>
        <v>#NAME?</v>
      </c>
      <c r="C15" s="9">
        <v>1000</v>
      </c>
      <c r="D15" s="10" t="e">
        <f t="shared" si="0"/>
        <v>#NAME?</v>
      </c>
      <c r="E15" s="11">
        <v>14</v>
      </c>
      <c r="F15" s="11" t="e">
        <f>SUM(D$2:D15)*$B$2</f>
        <v>#NAME?</v>
      </c>
      <c r="G15" s="20" t="e">
        <f t="shared" si="1"/>
        <v>#NAME?</v>
      </c>
      <c r="H15" s="13" t="e">
        <f t="shared" si="2"/>
        <v>#NAME?</v>
      </c>
      <c r="I15" s="13" t="e">
        <f t="shared" si="3"/>
        <v>#NAME?</v>
      </c>
      <c r="J15" s="22" t="e">
        <f>1000*E15/SUM($D$2:D15)</f>
        <v>#NAME?</v>
      </c>
      <c r="K15" s="13" t="e">
        <f t="shared" si="4"/>
        <v>#NAME?</v>
      </c>
      <c r="L15" s="23" t="e">
        <f t="shared" si="5"/>
        <v>#NAME?</v>
      </c>
      <c r="M15" s="23" t="e">
        <f t="shared" si="6"/>
        <v>#NAME?</v>
      </c>
      <c r="N15" s="23" t="e">
        <f t="shared" si="7"/>
        <v>#NAME?</v>
      </c>
    </row>
    <row r="16" spans="1:14">
      <c r="A16" s="7">
        <v>44141</v>
      </c>
      <c r="B16" s="8" t="e">
        <f>[1]!i_dq_close($B$1,A16)</f>
        <v>#NAME?</v>
      </c>
      <c r="C16" s="9">
        <v>1000</v>
      </c>
      <c r="D16" s="10" t="e">
        <f t="shared" si="0"/>
        <v>#NAME?</v>
      </c>
      <c r="E16" s="11">
        <v>15</v>
      </c>
      <c r="F16" s="11" t="e">
        <f>SUM(D$2:D16)*$B$2</f>
        <v>#NAME?</v>
      </c>
      <c r="G16" s="20" t="e">
        <f t="shared" si="1"/>
        <v>#NAME?</v>
      </c>
      <c r="H16" s="13" t="e">
        <f t="shared" si="2"/>
        <v>#NAME?</v>
      </c>
      <c r="I16" s="13" t="e">
        <f t="shared" si="3"/>
        <v>#NAME?</v>
      </c>
      <c r="J16" s="22" t="e">
        <f>1000*E16/SUM($D$2:D16)</f>
        <v>#NAME?</v>
      </c>
      <c r="K16" s="13" t="e">
        <f t="shared" si="4"/>
        <v>#NAME?</v>
      </c>
      <c r="L16" s="23" t="e">
        <f t="shared" si="5"/>
        <v>#NAME?</v>
      </c>
      <c r="M16" s="23" t="e">
        <f t="shared" si="6"/>
        <v>#NAME?</v>
      </c>
      <c r="N16" s="23" t="e">
        <f t="shared" si="7"/>
        <v>#NAME?</v>
      </c>
    </row>
    <row r="17" spans="1:14">
      <c r="A17" s="7">
        <v>44134</v>
      </c>
      <c r="B17" s="8" t="e">
        <f>[1]!i_dq_close($B$1,A17)</f>
        <v>#NAME?</v>
      </c>
      <c r="C17" s="9">
        <v>1000</v>
      </c>
      <c r="D17" s="10" t="e">
        <f t="shared" si="0"/>
        <v>#NAME?</v>
      </c>
      <c r="E17" s="11">
        <v>16</v>
      </c>
      <c r="F17" s="11" t="e">
        <f>SUM(D$2:D17)*$B$2</f>
        <v>#NAME?</v>
      </c>
      <c r="G17" s="20" t="e">
        <f t="shared" si="1"/>
        <v>#NAME?</v>
      </c>
      <c r="H17" s="13" t="e">
        <f t="shared" si="2"/>
        <v>#NAME?</v>
      </c>
      <c r="I17" s="13" t="e">
        <f t="shared" si="3"/>
        <v>#NAME?</v>
      </c>
      <c r="J17" s="22" t="e">
        <f>1000*E17/SUM($D$2:D17)</f>
        <v>#NAME?</v>
      </c>
      <c r="K17" s="13" t="e">
        <f t="shared" si="4"/>
        <v>#NAME?</v>
      </c>
      <c r="L17" s="23" t="e">
        <f t="shared" si="5"/>
        <v>#NAME?</v>
      </c>
      <c r="M17" s="23" t="e">
        <f t="shared" si="6"/>
        <v>#NAME?</v>
      </c>
      <c r="N17" s="23" t="e">
        <f t="shared" si="7"/>
        <v>#NAME?</v>
      </c>
    </row>
    <row r="18" spans="1:14">
      <c r="A18" s="7">
        <v>44127</v>
      </c>
      <c r="B18" s="8" t="e">
        <f>[1]!i_dq_close($B$1,A18)</f>
        <v>#NAME?</v>
      </c>
      <c r="C18" s="9">
        <v>1000</v>
      </c>
      <c r="D18" s="10" t="e">
        <f t="shared" si="0"/>
        <v>#NAME?</v>
      </c>
      <c r="E18" s="11">
        <v>17</v>
      </c>
      <c r="F18" s="11" t="e">
        <f>SUM(D$2:D18)*$B$2</f>
        <v>#NAME?</v>
      </c>
      <c r="G18" s="20" t="e">
        <f t="shared" si="1"/>
        <v>#NAME?</v>
      </c>
      <c r="H18" s="13" t="e">
        <f t="shared" si="2"/>
        <v>#NAME?</v>
      </c>
      <c r="I18" s="13" t="e">
        <f t="shared" si="3"/>
        <v>#NAME?</v>
      </c>
      <c r="J18" s="22" t="e">
        <f>1000*E18/SUM($D$2:D18)</f>
        <v>#NAME?</v>
      </c>
      <c r="K18" s="13" t="e">
        <f t="shared" si="4"/>
        <v>#NAME?</v>
      </c>
      <c r="L18" s="23" t="e">
        <f t="shared" si="5"/>
        <v>#NAME?</v>
      </c>
      <c r="M18" s="23" t="e">
        <f t="shared" si="6"/>
        <v>#NAME?</v>
      </c>
      <c r="N18" s="23" t="e">
        <f t="shared" si="7"/>
        <v>#NAME?</v>
      </c>
    </row>
    <row r="19" spans="1:14">
      <c r="A19" s="7">
        <v>44120</v>
      </c>
      <c r="B19" s="8" t="e">
        <f>[1]!i_dq_close($B$1,A19)</f>
        <v>#NAME?</v>
      </c>
      <c r="C19" s="9">
        <v>1000</v>
      </c>
      <c r="D19" s="10" t="e">
        <f t="shared" si="0"/>
        <v>#NAME?</v>
      </c>
      <c r="E19" s="11">
        <v>18</v>
      </c>
      <c r="F19" s="11" t="e">
        <f>SUM(D$2:D19)*$B$2</f>
        <v>#NAME?</v>
      </c>
      <c r="G19" s="20" t="e">
        <f t="shared" si="1"/>
        <v>#NAME?</v>
      </c>
      <c r="H19" s="13" t="e">
        <f t="shared" si="2"/>
        <v>#NAME?</v>
      </c>
      <c r="I19" s="13" t="e">
        <f t="shared" si="3"/>
        <v>#NAME?</v>
      </c>
      <c r="J19" s="22" t="e">
        <f>1000*E19/SUM($D$2:D19)</f>
        <v>#NAME?</v>
      </c>
      <c r="K19" s="13" t="e">
        <f t="shared" si="4"/>
        <v>#NAME?</v>
      </c>
      <c r="L19" s="23" t="e">
        <f t="shared" si="5"/>
        <v>#NAME?</v>
      </c>
      <c r="M19" s="23" t="e">
        <f t="shared" si="6"/>
        <v>#NAME?</v>
      </c>
      <c r="N19" s="23" t="e">
        <f t="shared" si="7"/>
        <v>#NAME?</v>
      </c>
    </row>
    <row r="20" spans="1:14">
      <c r="A20" s="7">
        <v>44113</v>
      </c>
      <c r="B20" s="8" t="e">
        <f>[1]!i_dq_close($B$1,A20)</f>
        <v>#NAME?</v>
      </c>
      <c r="C20" s="9">
        <v>1000</v>
      </c>
      <c r="D20" s="10" t="e">
        <f t="shared" si="0"/>
        <v>#NAME?</v>
      </c>
      <c r="E20" s="11">
        <v>19</v>
      </c>
      <c r="F20" s="11" t="e">
        <f>SUM(D$2:D20)*$B$2</f>
        <v>#NAME?</v>
      </c>
      <c r="G20" s="20" t="e">
        <f t="shared" si="1"/>
        <v>#NAME?</v>
      </c>
      <c r="H20" s="13" t="e">
        <f t="shared" si="2"/>
        <v>#NAME?</v>
      </c>
      <c r="I20" s="13" t="e">
        <f t="shared" si="3"/>
        <v>#NAME?</v>
      </c>
      <c r="J20" s="22" t="e">
        <f>1000*E20/SUM($D$2:D20)</f>
        <v>#NAME?</v>
      </c>
      <c r="K20" s="13" t="e">
        <f t="shared" si="4"/>
        <v>#NAME?</v>
      </c>
      <c r="L20" s="23" t="e">
        <f t="shared" si="5"/>
        <v>#NAME?</v>
      </c>
      <c r="M20" s="23" t="e">
        <f t="shared" si="6"/>
        <v>#NAME?</v>
      </c>
      <c r="N20" s="23" t="e">
        <f t="shared" si="7"/>
        <v>#NAME?</v>
      </c>
    </row>
    <row r="21" spans="1:14">
      <c r="A21" s="7">
        <v>44104</v>
      </c>
      <c r="B21" s="8" t="e">
        <f>[1]!i_dq_close($B$1,A21)</f>
        <v>#NAME?</v>
      </c>
      <c r="C21" s="9">
        <v>1000</v>
      </c>
      <c r="D21" s="10" t="e">
        <f t="shared" si="0"/>
        <v>#NAME?</v>
      </c>
      <c r="E21" s="11">
        <v>20</v>
      </c>
      <c r="F21" s="11" t="e">
        <f>SUM(D$2:D21)*$B$2</f>
        <v>#NAME?</v>
      </c>
      <c r="G21" s="20" t="e">
        <f t="shared" si="1"/>
        <v>#NAME?</v>
      </c>
      <c r="H21" s="13" t="e">
        <f t="shared" si="2"/>
        <v>#NAME?</v>
      </c>
      <c r="I21" s="13" t="e">
        <f t="shared" si="3"/>
        <v>#NAME?</v>
      </c>
      <c r="J21" s="22" t="e">
        <f>1000*E21/SUM($D$2:D21)</f>
        <v>#NAME?</v>
      </c>
      <c r="K21" s="13" t="e">
        <f t="shared" si="4"/>
        <v>#NAME?</v>
      </c>
      <c r="L21" s="23" t="e">
        <f t="shared" si="5"/>
        <v>#NAME?</v>
      </c>
      <c r="M21" s="23" t="e">
        <f t="shared" si="6"/>
        <v>#NAME?</v>
      </c>
      <c r="N21" s="23" t="e">
        <f t="shared" si="7"/>
        <v>#NAME?</v>
      </c>
    </row>
    <row r="22" spans="1:14">
      <c r="A22" s="7">
        <v>44099</v>
      </c>
      <c r="B22" s="8" t="e">
        <f>[1]!i_dq_close($B$1,A22)</f>
        <v>#NAME?</v>
      </c>
      <c r="C22" s="9">
        <v>1000</v>
      </c>
      <c r="D22" s="10" t="e">
        <f t="shared" si="0"/>
        <v>#NAME?</v>
      </c>
      <c r="E22" s="11">
        <v>21</v>
      </c>
      <c r="F22" s="11" t="e">
        <f>SUM(D$2:D22)*$B$2</f>
        <v>#NAME?</v>
      </c>
      <c r="G22" s="20" t="e">
        <f t="shared" si="1"/>
        <v>#NAME?</v>
      </c>
      <c r="H22" s="13" t="e">
        <f t="shared" si="2"/>
        <v>#NAME?</v>
      </c>
      <c r="I22" s="13" t="e">
        <f t="shared" si="3"/>
        <v>#NAME?</v>
      </c>
      <c r="J22" s="22" t="e">
        <f>1000*E22/SUM($D$2:D22)</f>
        <v>#NAME?</v>
      </c>
      <c r="K22" s="13" t="e">
        <f t="shared" si="4"/>
        <v>#NAME?</v>
      </c>
      <c r="L22" s="23" t="e">
        <f t="shared" si="5"/>
        <v>#NAME?</v>
      </c>
      <c r="M22" s="23" t="e">
        <f t="shared" si="6"/>
        <v>#NAME?</v>
      </c>
      <c r="N22" s="23" t="e">
        <f t="shared" si="7"/>
        <v>#NAME?</v>
      </c>
    </row>
    <row r="23" spans="1:14">
      <c r="A23" s="7">
        <v>44092</v>
      </c>
      <c r="B23" s="8" t="e">
        <f>[1]!i_dq_close($B$1,A23)</f>
        <v>#NAME?</v>
      </c>
      <c r="C23" s="9">
        <v>1000</v>
      </c>
      <c r="D23" s="10" t="e">
        <f t="shared" si="0"/>
        <v>#NAME?</v>
      </c>
      <c r="E23" s="11">
        <v>22</v>
      </c>
      <c r="F23" s="11" t="e">
        <f>SUM(D$2:D23)*$B$2</f>
        <v>#NAME?</v>
      </c>
      <c r="G23" s="20" t="e">
        <f t="shared" si="1"/>
        <v>#NAME?</v>
      </c>
      <c r="H23" s="13" t="e">
        <f t="shared" si="2"/>
        <v>#NAME?</v>
      </c>
      <c r="I23" s="13" t="e">
        <f t="shared" si="3"/>
        <v>#NAME?</v>
      </c>
      <c r="J23" s="22" t="e">
        <f>1000*E23/SUM($D$2:D23)</f>
        <v>#NAME?</v>
      </c>
      <c r="K23" s="13" t="e">
        <f t="shared" si="4"/>
        <v>#NAME?</v>
      </c>
      <c r="L23" s="23" t="e">
        <f t="shared" si="5"/>
        <v>#NAME?</v>
      </c>
      <c r="M23" s="23" t="e">
        <f t="shared" si="6"/>
        <v>#NAME?</v>
      </c>
      <c r="N23" s="23" t="e">
        <f t="shared" si="7"/>
        <v>#NAME?</v>
      </c>
    </row>
    <row r="24" spans="1:14">
      <c r="A24" s="7">
        <v>44085</v>
      </c>
      <c r="B24" s="8" t="e">
        <f>[1]!i_dq_close($B$1,A24)</f>
        <v>#NAME?</v>
      </c>
      <c r="C24" s="9">
        <v>1000</v>
      </c>
      <c r="D24" s="10" t="e">
        <f t="shared" si="0"/>
        <v>#NAME?</v>
      </c>
      <c r="E24" s="11">
        <v>23</v>
      </c>
      <c r="F24" s="11" t="e">
        <f>SUM(D$2:D24)*$B$2</f>
        <v>#NAME?</v>
      </c>
      <c r="G24" s="20" t="e">
        <f t="shared" si="1"/>
        <v>#NAME?</v>
      </c>
      <c r="H24" s="13" t="e">
        <f t="shared" si="2"/>
        <v>#NAME?</v>
      </c>
      <c r="I24" s="13" t="e">
        <f t="shared" si="3"/>
        <v>#NAME?</v>
      </c>
      <c r="J24" s="22" t="e">
        <f>1000*E24/SUM($D$2:D24)</f>
        <v>#NAME?</v>
      </c>
      <c r="K24" s="13" t="e">
        <f t="shared" si="4"/>
        <v>#NAME?</v>
      </c>
      <c r="L24" s="23" t="e">
        <f t="shared" si="5"/>
        <v>#NAME?</v>
      </c>
      <c r="M24" s="23" t="e">
        <f t="shared" si="6"/>
        <v>#NAME?</v>
      </c>
      <c r="N24" s="23" t="e">
        <f t="shared" si="7"/>
        <v>#NAME?</v>
      </c>
    </row>
    <row r="25" spans="1:14">
      <c r="A25" s="7">
        <v>44078</v>
      </c>
      <c r="B25" s="8" t="e">
        <f>[1]!i_dq_close($B$1,A25)</f>
        <v>#NAME?</v>
      </c>
      <c r="C25" s="9">
        <v>1000</v>
      </c>
      <c r="D25" s="10" t="e">
        <f t="shared" si="0"/>
        <v>#NAME?</v>
      </c>
      <c r="E25" s="11">
        <v>24</v>
      </c>
      <c r="F25" s="11" t="e">
        <f>SUM(D$2:D25)*$B$2</f>
        <v>#NAME?</v>
      </c>
      <c r="G25" s="20" t="e">
        <f t="shared" si="1"/>
        <v>#NAME?</v>
      </c>
      <c r="H25" s="13" t="e">
        <f t="shared" si="2"/>
        <v>#NAME?</v>
      </c>
      <c r="I25" s="13" t="e">
        <f t="shared" si="3"/>
        <v>#NAME?</v>
      </c>
      <c r="J25" s="22" t="e">
        <f>1000*E25/SUM($D$2:D25)</f>
        <v>#NAME?</v>
      </c>
      <c r="K25" s="13" t="e">
        <f t="shared" si="4"/>
        <v>#NAME?</v>
      </c>
      <c r="L25" s="23" t="e">
        <f t="shared" si="5"/>
        <v>#NAME?</v>
      </c>
      <c r="M25" s="23" t="e">
        <f t="shared" si="6"/>
        <v>#NAME?</v>
      </c>
      <c r="N25" s="23" t="e">
        <f t="shared" si="7"/>
        <v>#NAME?</v>
      </c>
    </row>
    <row r="26" spans="1:14">
      <c r="A26" s="7">
        <v>44071</v>
      </c>
      <c r="B26" s="8" t="e">
        <f>[1]!i_dq_close($B$1,A26)</f>
        <v>#NAME?</v>
      </c>
      <c r="C26" s="9">
        <v>1000</v>
      </c>
      <c r="D26" s="10" t="e">
        <f t="shared" si="0"/>
        <v>#NAME?</v>
      </c>
      <c r="E26" s="11">
        <v>25</v>
      </c>
      <c r="F26" s="11" t="e">
        <f>SUM(D$2:D26)*$B$2</f>
        <v>#NAME?</v>
      </c>
      <c r="G26" s="20" t="e">
        <f t="shared" si="1"/>
        <v>#NAME?</v>
      </c>
      <c r="H26" s="13" t="e">
        <f t="shared" si="2"/>
        <v>#NAME?</v>
      </c>
      <c r="I26" s="13" t="e">
        <f t="shared" si="3"/>
        <v>#NAME?</v>
      </c>
      <c r="J26" s="22" t="e">
        <f>1000*E26/SUM($D$2:D26)</f>
        <v>#NAME?</v>
      </c>
      <c r="K26" s="13" t="e">
        <f t="shared" si="4"/>
        <v>#NAME?</v>
      </c>
      <c r="L26" s="23" t="e">
        <f t="shared" si="5"/>
        <v>#NAME?</v>
      </c>
      <c r="M26" s="23" t="e">
        <f t="shared" si="6"/>
        <v>#NAME?</v>
      </c>
      <c r="N26" s="23" t="e">
        <f t="shared" si="7"/>
        <v>#NAME?</v>
      </c>
    </row>
    <row r="27" spans="1:14">
      <c r="A27" s="7">
        <v>44064</v>
      </c>
      <c r="B27" s="8" t="e">
        <f>[1]!i_dq_close($B$1,A27)</f>
        <v>#NAME?</v>
      </c>
      <c r="C27" s="9">
        <v>1000</v>
      </c>
      <c r="D27" s="10" t="e">
        <f t="shared" si="0"/>
        <v>#NAME?</v>
      </c>
      <c r="E27" s="11">
        <v>26</v>
      </c>
      <c r="F27" s="11" t="e">
        <f>SUM(D$2:D27)*$B$2</f>
        <v>#NAME?</v>
      </c>
      <c r="G27" s="20" t="e">
        <f t="shared" si="1"/>
        <v>#NAME?</v>
      </c>
      <c r="H27" s="13" t="e">
        <f t="shared" si="2"/>
        <v>#NAME?</v>
      </c>
      <c r="I27" s="13" t="e">
        <f t="shared" si="3"/>
        <v>#NAME?</v>
      </c>
      <c r="J27" s="22" t="e">
        <f>1000*E27/SUM($D$2:D27)</f>
        <v>#NAME?</v>
      </c>
      <c r="K27" s="13" t="e">
        <f t="shared" si="4"/>
        <v>#NAME?</v>
      </c>
      <c r="L27" s="23" t="e">
        <f t="shared" si="5"/>
        <v>#NAME?</v>
      </c>
      <c r="M27" s="23" t="e">
        <f t="shared" si="6"/>
        <v>#NAME?</v>
      </c>
      <c r="N27" s="23" t="e">
        <f t="shared" si="7"/>
        <v>#NAME?</v>
      </c>
    </row>
    <row r="28" spans="1:14">
      <c r="A28" s="7">
        <v>44057</v>
      </c>
      <c r="B28" s="8" t="e">
        <f>[1]!i_dq_close($B$1,A28)</f>
        <v>#NAME?</v>
      </c>
      <c r="C28" s="9">
        <v>1000</v>
      </c>
      <c r="D28" s="10" t="e">
        <f t="shared" si="0"/>
        <v>#NAME?</v>
      </c>
      <c r="E28" s="11">
        <v>27</v>
      </c>
      <c r="F28" s="11" t="e">
        <f>SUM(D$2:D28)*$B$2</f>
        <v>#NAME?</v>
      </c>
      <c r="G28" s="20" t="e">
        <f t="shared" si="1"/>
        <v>#NAME?</v>
      </c>
      <c r="H28" s="13" t="e">
        <f t="shared" si="2"/>
        <v>#NAME?</v>
      </c>
      <c r="I28" s="13" t="e">
        <f t="shared" si="3"/>
        <v>#NAME?</v>
      </c>
      <c r="J28" s="22" t="e">
        <f>1000*E28/SUM($D$2:D28)</f>
        <v>#NAME?</v>
      </c>
      <c r="K28" s="13" t="e">
        <f t="shared" si="4"/>
        <v>#NAME?</v>
      </c>
      <c r="L28" s="23" t="e">
        <f t="shared" si="5"/>
        <v>#NAME?</v>
      </c>
      <c r="M28" s="23" t="e">
        <f t="shared" si="6"/>
        <v>#NAME?</v>
      </c>
      <c r="N28" s="23" t="e">
        <f t="shared" si="7"/>
        <v>#NAME?</v>
      </c>
    </row>
    <row r="29" spans="1:14">
      <c r="A29" s="7">
        <v>44050</v>
      </c>
      <c r="B29" s="8" t="e">
        <f>[1]!i_dq_close($B$1,A29)</f>
        <v>#NAME?</v>
      </c>
      <c r="C29" s="9">
        <v>1000</v>
      </c>
      <c r="D29" s="10" t="e">
        <f t="shared" si="0"/>
        <v>#NAME?</v>
      </c>
      <c r="E29" s="11">
        <v>28</v>
      </c>
      <c r="F29" s="11" t="e">
        <f>SUM(D$2:D29)*$B$2</f>
        <v>#NAME?</v>
      </c>
      <c r="G29" s="20" t="e">
        <f t="shared" si="1"/>
        <v>#NAME?</v>
      </c>
      <c r="H29" s="13" t="e">
        <f t="shared" si="2"/>
        <v>#NAME?</v>
      </c>
      <c r="I29" s="13" t="e">
        <f t="shared" si="3"/>
        <v>#NAME?</v>
      </c>
      <c r="J29" s="22" t="e">
        <f>1000*E29/SUM($D$2:D29)</f>
        <v>#NAME?</v>
      </c>
      <c r="K29" s="13" t="e">
        <f t="shared" si="4"/>
        <v>#NAME?</v>
      </c>
      <c r="L29" s="23" t="e">
        <f t="shared" si="5"/>
        <v>#NAME?</v>
      </c>
      <c r="M29" s="23" t="e">
        <f t="shared" si="6"/>
        <v>#NAME?</v>
      </c>
      <c r="N29" s="23" t="e">
        <f t="shared" si="7"/>
        <v>#NAME?</v>
      </c>
    </row>
    <row r="30" spans="1:14">
      <c r="A30" s="7">
        <v>44043</v>
      </c>
      <c r="B30" s="8" t="e">
        <f>[1]!i_dq_close($B$1,A30)</f>
        <v>#NAME?</v>
      </c>
      <c r="C30" s="9">
        <v>1000</v>
      </c>
      <c r="D30" s="10" t="e">
        <f t="shared" si="0"/>
        <v>#NAME?</v>
      </c>
      <c r="E30" s="11">
        <v>29</v>
      </c>
      <c r="F30" s="11" t="e">
        <f>SUM(D$2:D30)*$B$2</f>
        <v>#NAME?</v>
      </c>
      <c r="G30" s="20" t="e">
        <f t="shared" si="1"/>
        <v>#NAME?</v>
      </c>
      <c r="H30" s="13" t="e">
        <f t="shared" si="2"/>
        <v>#NAME?</v>
      </c>
      <c r="I30" s="13" t="e">
        <f t="shared" si="3"/>
        <v>#NAME?</v>
      </c>
      <c r="J30" s="22" t="e">
        <f>1000*E30/SUM($D$2:D30)</f>
        <v>#NAME?</v>
      </c>
      <c r="K30" s="13" t="e">
        <f t="shared" si="4"/>
        <v>#NAME?</v>
      </c>
      <c r="L30" s="23" t="e">
        <f t="shared" si="5"/>
        <v>#NAME?</v>
      </c>
      <c r="M30" s="23" t="e">
        <f t="shared" si="6"/>
        <v>#NAME?</v>
      </c>
      <c r="N30" s="23" t="e">
        <f t="shared" si="7"/>
        <v>#NAME?</v>
      </c>
    </row>
    <row r="31" spans="1:14">
      <c r="A31" s="7">
        <v>44036</v>
      </c>
      <c r="B31" s="8" t="e">
        <f>[1]!i_dq_close($B$1,A31)</f>
        <v>#NAME?</v>
      </c>
      <c r="C31" s="9">
        <v>1000</v>
      </c>
      <c r="D31" s="10" t="e">
        <f t="shared" si="0"/>
        <v>#NAME?</v>
      </c>
      <c r="E31" s="11">
        <v>30</v>
      </c>
      <c r="F31" s="11" t="e">
        <f>SUM(D$2:D31)*$B$2</f>
        <v>#NAME?</v>
      </c>
      <c r="G31" s="20" t="e">
        <f t="shared" si="1"/>
        <v>#NAME?</v>
      </c>
      <c r="H31" s="13" t="e">
        <f t="shared" si="2"/>
        <v>#NAME?</v>
      </c>
      <c r="I31" s="13" t="e">
        <f t="shared" si="3"/>
        <v>#NAME?</v>
      </c>
      <c r="J31" s="22" t="e">
        <f>1000*E31/SUM($D$2:D31)</f>
        <v>#NAME?</v>
      </c>
      <c r="K31" s="13" t="e">
        <f t="shared" si="4"/>
        <v>#NAME?</v>
      </c>
      <c r="L31" s="23" t="e">
        <f t="shared" si="5"/>
        <v>#NAME?</v>
      </c>
      <c r="M31" s="23" t="e">
        <f t="shared" si="6"/>
        <v>#NAME?</v>
      </c>
      <c r="N31" s="23" t="e">
        <f t="shared" si="7"/>
        <v>#NAME?</v>
      </c>
    </row>
    <row r="32" spans="1:14">
      <c r="A32" s="7">
        <v>44029</v>
      </c>
      <c r="B32" s="8" t="e">
        <f>[1]!i_dq_close($B$1,A32)</f>
        <v>#NAME?</v>
      </c>
      <c r="C32" s="9">
        <v>1000</v>
      </c>
      <c r="D32" s="10" t="e">
        <f t="shared" si="0"/>
        <v>#NAME?</v>
      </c>
      <c r="E32" s="11">
        <v>31</v>
      </c>
      <c r="F32" s="11" t="e">
        <f>SUM(D$2:D32)*$B$2</f>
        <v>#NAME?</v>
      </c>
      <c r="G32" s="20" t="e">
        <f t="shared" si="1"/>
        <v>#NAME?</v>
      </c>
      <c r="H32" s="13" t="e">
        <f t="shared" si="2"/>
        <v>#NAME?</v>
      </c>
      <c r="I32" s="13" t="e">
        <f t="shared" si="3"/>
        <v>#NAME?</v>
      </c>
      <c r="J32" s="22" t="e">
        <f>1000*E32/SUM($D$2:D32)</f>
        <v>#NAME?</v>
      </c>
      <c r="K32" s="13" t="e">
        <f t="shared" si="4"/>
        <v>#NAME?</v>
      </c>
      <c r="L32" s="23" t="e">
        <f t="shared" si="5"/>
        <v>#NAME?</v>
      </c>
      <c r="M32" s="23" t="e">
        <f t="shared" si="6"/>
        <v>#NAME?</v>
      </c>
      <c r="N32" s="23" t="e">
        <f t="shared" si="7"/>
        <v>#NAME?</v>
      </c>
    </row>
    <row r="33" spans="1:14">
      <c r="A33" s="7">
        <v>44022</v>
      </c>
      <c r="B33" s="8" t="e">
        <f>[1]!i_dq_close($B$1,A33)</f>
        <v>#NAME?</v>
      </c>
      <c r="C33" s="9">
        <v>1000</v>
      </c>
      <c r="D33" s="10" t="e">
        <f t="shared" si="0"/>
        <v>#NAME?</v>
      </c>
      <c r="E33" s="11">
        <v>32</v>
      </c>
      <c r="F33" s="11" t="e">
        <f>SUM(D$2:D33)*$B$2</f>
        <v>#NAME?</v>
      </c>
      <c r="G33" s="20" t="e">
        <f t="shared" si="1"/>
        <v>#NAME?</v>
      </c>
      <c r="H33" s="13" t="e">
        <f t="shared" si="2"/>
        <v>#NAME?</v>
      </c>
      <c r="I33" s="13" t="e">
        <f t="shared" si="3"/>
        <v>#NAME?</v>
      </c>
      <c r="J33" s="22" t="e">
        <f>1000*E33/SUM($D$2:D33)</f>
        <v>#NAME?</v>
      </c>
      <c r="K33" s="13" t="e">
        <f t="shared" si="4"/>
        <v>#NAME?</v>
      </c>
      <c r="L33" s="23" t="e">
        <f t="shared" si="5"/>
        <v>#NAME?</v>
      </c>
      <c r="M33" s="23" t="e">
        <f t="shared" si="6"/>
        <v>#NAME?</v>
      </c>
      <c r="N33" s="23" t="e">
        <f t="shared" si="7"/>
        <v>#NAME?</v>
      </c>
    </row>
    <row r="34" spans="1:14">
      <c r="A34" s="7">
        <v>44015</v>
      </c>
      <c r="B34" s="8" t="e">
        <f>[1]!i_dq_close($B$1,A34)</f>
        <v>#NAME?</v>
      </c>
      <c r="C34" s="9">
        <v>1000</v>
      </c>
      <c r="D34" s="10" t="e">
        <f t="shared" si="0"/>
        <v>#NAME?</v>
      </c>
      <c r="E34" s="11">
        <v>33</v>
      </c>
      <c r="F34" s="11" t="e">
        <f>SUM(D$2:D34)*$B$2</f>
        <v>#NAME?</v>
      </c>
      <c r="G34" s="20" t="e">
        <f t="shared" si="1"/>
        <v>#NAME?</v>
      </c>
      <c r="H34" s="13" t="e">
        <f t="shared" si="2"/>
        <v>#NAME?</v>
      </c>
      <c r="I34" s="13" t="e">
        <f t="shared" si="3"/>
        <v>#NAME?</v>
      </c>
      <c r="J34" s="22" t="e">
        <f>1000*E34/SUM($D$2:D34)</f>
        <v>#NAME?</v>
      </c>
      <c r="K34" s="13" t="e">
        <f t="shared" si="4"/>
        <v>#NAME?</v>
      </c>
      <c r="L34" s="23" t="e">
        <f t="shared" si="5"/>
        <v>#NAME?</v>
      </c>
      <c r="M34" s="23" t="e">
        <f t="shared" si="6"/>
        <v>#NAME?</v>
      </c>
      <c r="N34" s="23" t="e">
        <f t="shared" si="7"/>
        <v>#NAME?</v>
      </c>
    </row>
    <row r="35" spans="1:14">
      <c r="A35" s="7">
        <v>44006</v>
      </c>
      <c r="B35" s="8" t="e">
        <f>[1]!i_dq_close($B$1,A35)</f>
        <v>#NAME?</v>
      </c>
      <c r="C35" s="9">
        <v>1000</v>
      </c>
      <c r="D35" s="10" t="e">
        <f t="shared" si="0"/>
        <v>#NAME?</v>
      </c>
      <c r="E35" s="11">
        <v>34</v>
      </c>
      <c r="F35" s="11" t="e">
        <f>SUM(D$2:D35)*$B$2</f>
        <v>#NAME?</v>
      </c>
      <c r="G35" s="20" t="e">
        <f t="shared" si="1"/>
        <v>#NAME?</v>
      </c>
      <c r="H35" s="13" t="e">
        <f t="shared" si="2"/>
        <v>#NAME?</v>
      </c>
      <c r="I35" s="13" t="e">
        <f t="shared" si="3"/>
        <v>#NAME?</v>
      </c>
      <c r="J35" s="22" t="e">
        <f>1000*E35/SUM($D$2:D35)</f>
        <v>#NAME?</v>
      </c>
      <c r="K35" s="13" t="e">
        <f t="shared" si="4"/>
        <v>#NAME?</v>
      </c>
      <c r="L35" s="23" t="e">
        <f t="shared" si="5"/>
        <v>#NAME?</v>
      </c>
      <c r="M35" s="23" t="e">
        <f t="shared" si="6"/>
        <v>#NAME?</v>
      </c>
      <c r="N35" s="23" t="e">
        <f t="shared" si="7"/>
        <v>#NAME?</v>
      </c>
    </row>
    <row r="36" spans="1:14">
      <c r="A36" s="7">
        <v>44001</v>
      </c>
      <c r="B36" s="8" t="e">
        <f>[1]!i_dq_close($B$1,A36)</f>
        <v>#NAME?</v>
      </c>
      <c r="C36" s="9">
        <v>1000</v>
      </c>
      <c r="D36" s="10" t="e">
        <f t="shared" si="0"/>
        <v>#NAME?</v>
      </c>
      <c r="E36" s="11">
        <v>35</v>
      </c>
      <c r="F36" s="11" t="e">
        <f>SUM(D$2:D36)*$B$2</f>
        <v>#NAME?</v>
      </c>
      <c r="G36" s="20" t="e">
        <f t="shared" si="1"/>
        <v>#NAME?</v>
      </c>
      <c r="H36" s="13" t="e">
        <f t="shared" si="2"/>
        <v>#NAME?</v>
      </c>
      <c r="I36" s="13" t="e">
        <f t="shared" si="3"/>
        <v>#NAME?</v>
      </c>
      <c r="J36" s="22" t="e">
        <f>1000*E36/SUM($D$2:D36)</f>
        <v>#NAME?</v>
      </c>
      <c r="K36" s="13" t="e">
        <f t="shared" si="4"/>
        <v>#NAME?</v>
      </c>
      <c r="L36" s="23" t="e">
        <f t="shared" si="5"/>
        <v>#NAME?</v>
      </c>
      <c r="M36" s="23" t="e">
        <f t="shared" si="6"/>
        <v>#NAME?</v>
      </c>
      <c r="N36" s="23" t="e">
        <f t="shared" si="7"/>
        <v>#NAME?</v>
      </c>
    </row>
    <row r="37" spans="1:14">
      <c r="A37" s="7">
        <v>43994</v>
      </c>
      <c r="B37" s="8" t="e">
        <f>[1]!i_dq_close($B$1,A37)</f>
        <v>#NAME?</v>
      </c>
      <c r="C37" s="9">
        <v>1000</v>
      </c>
      <c r="D37" s="10" t="e">
        <f t="shared" si="0"/>
        <v>#NAME?</v>
      </c>
      <c r="E37" s="11">
        <v>36</v>
      </c>
      <c r="F37" s="11" t="e">
        <f>SUM(D$2:D37)*$B$2</f>
        <v>#NAME?</v>
      </c>
      <c r="G37" s="20" t="e">
        <f t="shared" si="1"/>
        <v>#NAME?</v>
      </c>
      <c r="H37" s="13" t="e">
        <f t="shared" si="2"/>
        <v>#NAME?</v>
      </c>
      <c r="I37" s="13" t="e">
        <f t="shared" si="3"/>
        <v>#NAME?</v>
      </c>
      <c r="J37" s="22" t="e">
        <f>1000*E37/SUM($D$2:D37)</f>
        <v>#NAME?</v>
      </c>
      <c r="K37" s="13" t="e">
        <f t="shared" si="4"/>
        <v>#NAME?</v>
      </c>
      <c r="L37" s="23" t="e">
        <f t="shared" si="5"/>
        <v>#NAME?</v>
      </c>
      <c r="M37" s="23" t="e">
        <f t="shared" si="6"/>
        <v>#NAME?</v>
      </c>
      <c r="N37" s="23" t="e">
        <f t="shared" si="7"/>
        <v>#NAME?</v>
      </c>
    </row>
    <row r="38" spans="1:14">
      <c r="A38" s="7">
        <v>43987</v>
      </c>
      <c r="B38" s="8" t="e">
        <f>[1]!i_dq_close($B$1,A38)</f>
        <v>#NAME?</v>
      </c>
      <c r="C38" s="9">
        <v>1000</v>
      </c>
      <c r="D38" s="10" t="e">
        <f t="shared" si="0"/>
        <v>#NAME?</v>
      </c>
      <c r="E38" s="11">
        <v>37</v>
      </c>
      <c r="F38" s="11" t="e">
        <f>SUM(D$2:D38)*$B$2</f>
        <v>#NAME?</v>
      </c>
      <c r="G38" s="20" t="e">
        <f t="shared" si="1"/>
        <v>#NAME?</v>
      </c>
      <c r="H38" s="13" t="e">
        <f t="shared" si="2"/>
        <v>#NAME?</v>
      </c>
      <c r="I38" s="13" t="e">
        <f t="shared" si="3"/>
        <v>#NAME?</v>
      </c>
      <c r="J38" s="22" t="e">
        <f>1000*E38/SUM($D$2:D38)</f>
        <v>#NAME?</v>
      </c>
      <c r="K38" s="13" t="e">
        <f t="shared" si="4"/>
        <v>#NAME?</v>
      </c>
      <c r="L38" s="23" t="e">
        <f t="shared" si="5"/>
        <v>#NAME?</v>
      </c>
      <c r="M38" s="23" t="e">
        <f t="shared" si="6"/>
        <v>#NAME?</v>
      </c>
      <c r="N38" s="23" t="e">
        <f t="shared" si="7"/>
        <v>#NAME?</v>
      </c>
    </row>
    <row r="39" spans="1:14">
      <c r="A39" s="7">
        <v>43980</v>
      </c>
      <c r="B39" s="8" t="e">
        <f>[1]!i_dq_close($B$1,A39)</f>
        <v>#NAME?</v>
      </c>
      <c r="C39" s="9">
        <v>1000</v>
      </c>
      <c r="D39" s="10" t="e">
        <f t="shared" si="0"/>
        <v>#NAME?</v>
      </c>
      <c r="E39" s="11">
        <v>38</v>
      </c>
      <c r="F39" s="11" t="e">
        <f>SUM(D$2:D39)*$B$2</f>
        <v>#NAME?</v>
      </c>
      <c r="G39" s="20" t="e">
        <f t="shared" si="1"/>
        <v>#NAME?</v>
      </c>
      <c r="H39" s="13" t="e">
        <f t="shared" si="2"/>
        <v>#NAME?</v>
      </c>
      <c r="I39" s="13" t="e">
        <f t="shared" si="3"/>
        <v>#NAME?</v>
      </c>
      <c r="J39" s="22" t="e">
        <f>1000*E39/SUM($D$2:D39)</f>
        <v>#NAME?</v>
      </c>
      <c r="K39" s="13" t="e">
        <f t="shared" si="4"/>
        <v>#NAME?</v>
      </c>
      <c r="L39" s="23" t="e">
        <f t="shared" si="5"/>
        <v>#NAME?</v>
      </c>
      <c r="M39" s="23" t="e">
        <f t="shared" si="6"/>
        <v>#NAME?</v>
      </c>
      <c r="N39" s="23" t="e">
        <f t="shared" si="7"/>
        <v>#NAME?</v>
      </c>
    </row>
    <row r="40" spans="1:14">
      <c r="A40" s="7">
        <v>43973</v>
      </c>
      <c r="B40" s="8" t="e">
        <f>[1]!i_dq_close($B$1,A40)</f>
        <v>#NAME?</v>
      </c>
      <c r="C40" s="9">
        <v>1000</v>
      </c>
      <c r="D40" s="10" t="e">
        <f t="shared" si="0"/>
        <v>#NAME?</v>
      </c>
      <c r="E40" s="11">
        <v>39</v>
      </c>
      <c r="F40" s="11" t="e">
        <f>SUM(D$2:D40)*$B$2</f>
        <v>#NAME?</v>
      </c>
      <c r="G40" s="20" t="e">
        <f t="shared" si="1"/>
        <v>#NAME?</v>
      </c>
      <c r="H40" s="13" t="e">
        <f t="shared" si="2"/>
        <v>#NAME?</v>
      </c>
      <c r="I40" s="13" t="e">
        <f t="shared" si="3"/>
        <v>#NAME?</v>
      </c>
      <c r="J40" s="22" t="e">
        <f>1000*E40/SUM($D$2:D40)</f>
        <v>#NAME?</v>
      </c>
      <c r="K40" s="13" t="e">
        <f t="shared" si="4"/>
        <v>#NAME?</v>
      </c>
      <c r="L40" s="23" t="e">
        <f t="shared" si="5"/>
        <v>#NAME?</v>
      </c>
      <c r="M40" s="23" t="e">
        <f t="shared" si="6"/>
        <v>#NAME?</v>
      </c>
      <c r="N40" s="23" t="e">
        <f t="shared" si="7"/>
        <v>#NAME?</v>
      </c>
    </row>
    <row r="41" spans="1:14">
      <c r="A41" s="7">
        <v>43966</v>
      </c>
      <c r="B41" s="8" t="e">
        <f>[1]!i_dq_close($B$1,A41)</f>
        <v>#NAME?</v>
      </c>
      <c r="C41" s="9">
        <v>1000</v>
      </c>
      <c r="D41" s="10" t="e">
        <f t="shared" si="0"/>
        <v>#NAME?</v>
      </c>
      <c r="E41" s="11">
        <v>40</v>
      </c>
      <c r="F41" s="11" t="e">
        <f>SUM(D$2:D41)*$B$2</f>
        <v>#NAME?</v>
      </c>
      <c r="G41" s="20" t="e">
        <f t="shared" si="1"/>
        <v>#NAME?</v>
      </c>
      <c r="H41" s="13" t="e">
        <f t="shared" si="2"/>
        <v>#NAME?</v>
      </c>
      <c r="I41" s="13" t="e">
        <f t="shared" si="3"/>
        <v>#NAME?</v>
      </c>
      <c r="J41" s="22" t="e">
        <f>1000*E41/SUM($D$2:D41)</f>
        <v>#NAME?</v>
      </c>
      <c r="K41" s="13" t="e">
        <f t="shared" si="4"/>
        <v>#NAME?</v>
      </c>
      <c r="L41" s="23" t="e">
        <f t="shared" si="5"/>
        <v>#NAME?</v>
      </c>
      <c r="M41" s="23" t="e">
        <f t="shared" si="6"/>
        <v>#NAME?</v>
      </c>
      <c r="N41" s="23" t="e">
        <f t="shared" si="7"/>
        <v>#NAME?</v>
      </c>
    </row>
    <row r="42" spans="1:14">
      <c r="A42" s="7">
        <v>43959</v>
      </c>
      <c r="B42" s="8" t="e">
        <f>[1]!i_dq_close($B$1,A42)</f>
        <v>#NAME?</v>
      </c>
      <c r="C42" s="9">
        <v>1000</v>
      </c>
      <c r="D42" s="10" t="e">
        <f t="shared" si="0"/>
        <v>#NAME?</v>
      </c>
      <c r="E42" s="11">
        <v>41</v>
      </c>
      <c r="F42" s="11" t="e">
        <f>SUM(D$2:D42)*$B$2</f>
        <v>#NAME?</v>
      </c>
      <c r="G42" s="20" t="e">
        <f t="shared" si="1"/>
        <v>#NAME?</v>
      </c>
      <c r="H42" s="13" t="e">
        <f t="shared" si="2"/>
        <v>#NAME?</v>
      </c>
      <c r="I42" s="13" t="e">
        <f t="shared" si="3"/>
        <v>#NAME?</v>
      </c>
      <c r="J42" s="22" t="e">
        <f>1000*E42/SUM($D$2:D42)</f>
        <v>#NAME?</v>
      </c>
      <c r="K42" s="13" t="e">
        <f t="shared" si="4"/>
        <v>#NAME?</v>
      </c>
      <c r="L42" s="23" t="e">
        <f t="shared" si="5"/>
        <v>#NAME?</v>
      </c>
      <c r="M42" s="23" t="e">
        <f t="shared" si="6"/>
        <v>#NAME?</v>
      </c>
      <c r="N42" s="23" t="e">
        <f t="shared" si="7"/>
        <v>#NAME?</v>
      </c>
    </row>
    <row r="43" spans="1:14">
      <c r="A43" s="7">
        <v>43951</v>
      </c>
      <c r="B43" s="8" t="e">
        <f>[1]!i_dq_close($B$1,A43)</f>
        <v>#NAME?</v>
      </c>
      <c r="C43" s="9">
        <v>1000</v>
      </c>
      <c r="D43" s="10" t="e">
        <f t="shared" si="0"/>
        <v>#NAME?</v>
      </c>
      <c r="E43" s="11">
        <v>42</v>
      </c>
      <c r="F43" s="11" t="e">
        <f>SUM(D$2:D43)*$B$2</f>
        <v>#NAME?</v>
      </c>
      <c r="G43" s="20" t="e">
        <f t="shared" si="1"/>
        <v>#NAME?</v>
      </c>
      <c r="H43" s="13" t="e">
        <f t="shared" si="2"/>
        <v>#NAME?</v>
      </c>
      <c r="I43" s="13" t="e">
        <f t="shared" si="3"/>
        <v>#NAME?</v>
      </c>
      <c r="J43" s="22" t="e">
        <f>1000*E43/SUM($D$2:D43)</f>
        <v>#NAME?</v>
      </c>
      <c r="K43" s="13" t="e">
        <f t="shared" si="4"/>
        <v>#NAME?</v>
      </c>
      <c r="L43" s="23" t="e">
        <f t="shared" si="5"/>
        <v>#NAME?</v>
      </c>
      <c r="M43" s="23" t="e">
        <f t="shared" si="6"/>
        <v>#NAME?</v>
      </c>
      <c r="N43" s="23" t="e">
        <f t="shared" si="7"/>
        <v>#NAME?</v>
      </c>
    </row>
    <row r="44" spans="1:14">
      <c r="A44" s="7">
        <v>43945</v>
      </c>
      <c r="B44" s="8" t="e">
        <f>[1]!i_dq_close($B$1,A44)</f>
        <v>#NAME?</v>
      </c>
      <c r="C44" s="9">
        <v>1000</v>
      </c>
      <c r="D44" s="10" t="e">
        <f t="shared" si="0"/>
        <v>#NAME?</v>
      </c>
      <c r="E44" s="11">
        <v>43</v>
      </c>
      <c r="F44" s="11" t="e">
        <f>SUM(D$2:D44)*$B$2</f>
        <v>#NAME?</v>
      </c>
      <c r="G44" s="20" t="e">
        <f t="shared" si="1"/>
        <v>#NAME?</v>
      </c>
      <c r="H44" s="13" t="e">
        <f t="shared" si="2"/>
        <v>#NAME?</v>
      </c>
      <c r="I44" s="13" t="e">
        <f t="shared" si="3"/>
        <v>#NAME?</v>
      </c>
      <c r="J44" s="22" t="e">
        <f>1000*E44/SUM($D$2:D44)</f>
        <v>#NAME?</v>
      </c>
      <c r="K44" s="13" t="e">
        <f t="shared" si="4"/>
        <v>#NAME?</v>
      </c>
      <c r="L44" s="23" t="e">
        <f t="shared" si="5"/>
        <v>#NAME?</v>
      </c>
      <c r="M44" s="23" t="e">
        <f t="shared" si="6"/>
        <v>#NAME?</v>
      </c>
      <c r="N44" s="23" t="e">
        <f t="shared" si="7"/>
        <v>#NAME?</v>
      </c>
    </row>
    <row r="45" spans="1:14">
      <c r="A45" s="7">
        <v>43938</v>
      </c>
      <c r="B45" s="8" t="e">
        <f>[1]!i_dq_close($B$1,A45)</f>
        <v>#NAME?</v>
      </c>
      <c r="C45" s="9">
        <v>1000</v>
      </c>
      <c r="D45" s="10" t="e">
        <f t="shared" si="0"/>
        <v>#NAME?</v>
      </c>
      <c r="E45" s="11">
        <v>44</v>
      </c>
      <c r="F45" s="11" t="e">
        <f>SUM(D$2:D45)*$B$2</f>
        <v>#NAME?</v>
      </c>
      <c r="G45" s="20" t="e">
        <f t="shared" si="1"/>
        <v>#NAME?</v>
      </c>
      <c r="H45" s="13" t="e">
        <f t="shared" si="2"/>
        <v>#NAME?</v>
      </c>
      <c r="I45" s="13" t="e">
        <f t="shared" si="3"/>
        <v>#NAME?</v>
      </c>
      <c r="J45" s="22" t="e">
        <f>1000*E45/SUM($D$2:D45)</f>
        <v>#NAME?</v>
      </c>
      <c r="K45" s="13" t="e">
        <f t="shared" si="4"/>
        <v>#NAME?</v>
      </c>
      <c r="L45" s="23" t="e">
        <f t="shared" si="5"/>
        <v>#NAME?</v>
      </c>
      <c r="M45" s="23" t="e">
        <f t="shared" si="6"/>
        <v>#NAME?</v>
      </c>
      <c r="N45" s="23" t="e">
        <f t="shared" si="7"/>
        <v>#NAME?</v>
      </c>
    </row>
    <row r="46" spans="1:14">
      <c r="A46" s="7">
        <v>43931</v>
      </c>
      <c r="B46" s="8" t="e">
        <f>[1]!i_dq_close($B$1,A46)</f>
        <v>#NAME?</v>
      </c>
      <c r="C46" s="9">
        <v>1000</v>
      </c>
      <c r="D46" s="10" t="e">
        <f t="shared" si="0"/>
        <v>#NAME?</v>
      </c>
      <c r="E46" s="11">
        <v>45</v>
      </c>
      <c r="F46" s="11" t="e">
        <f>SUM(D$2:D46)*$B$2</f>
        <v>#NAME?</v>
      </c>
      <c r="G46" s="20" t="e">
        <f t="shared" si="1"/>
        <v>#NAME?</v>
      </c>
      <c r="H46" s="13" t="e">
        <f t="shared" si="2"/>
        <v>#NAME?</v>
      </c>
      <c r="I46" s="13" t="e">
        <f t="shared" si="3"/>
        <v>#NAME?</v>
      </c>
      <c r="J46" s="22" t="e">
        <f>1000*E46/SUM($D$2:D46)</f>
        <v>#NAME?</v>
      </c>
      <c r="K46" s="13" t="e">
        <f t="shared" si="4"/>
        <v>#NAME?</v>
      </c>
      <c r="L46" s="23" t="e">
        <f t="shared" si="5"/>
        <v>#NAME?</v>
      </c>
      <c r="M46" s="23" t="e">
        <f t="shared" si="6"/>
        <v>#NAME?</v>
      </c>
      <c r="N46" s="23" t="e">
        <f t="shared" si="7"/>
        <v>#NAME?</v>
      </c>
    </row>
    <row r="47" spans="1:14">
      <c r="A47" s="7">
        <v>43924</v>
      </c>
      <c r="B47" s="8" t="e">
        <f>[1]!i_dq_close($B$1,A47)</f>
        <v>#NAME?</v>
      </c>
      <c r="C47" s="9">
        <v>1000</v>
      </c>
      <c r="D47" s="10" t="e">
        <f t="shared" si="0"/>
        <v>#NAME?</v>
      </c>
      <c r="E47" s="11">
        <v>46</v>
      </c>
      <c r="F47" s="11" t="e">
        <f>SUM(D$2:D47)*$B$2</f>
        <v>#NAME?</v>
      </c>
      <c r="G47" s="20" t="e">
        <f t="shared" si="1"/>
        <v>#NAME?</v>
      </c>
      <c r="H47" s="13" t="e">
        <f t="shared" si="2"/>
        <v>#NAME?</v>
      </c>
      <c r="I47" s="13" t="e">
        <f t="shared" si="3"/>
        <v>#NAME?</v>
      </c>
      <c r="J47" s="22" t="e">
        <f>1000*E47/SUM($D$2:D47)</f>
        <v>#NAME?</v>
      </c>
      <c r="K47" s="13" t="e">
        <f t="shared" si="4"/>
        <v>#NAME?</v>
      </c>
      <c r="L47" s="23" t="e">
        <f t="shared" si="5"/>
        <v>#NAME?</v>
      </c>
      <c r="M47" s="23" t="e">
        <f t="shared" si="6"/>
        <v>#NAME?</v>
      </c>
      <c r="N47" s="23" t="e">
        <f t="shared" si="7"/>
        <v>#NAME?</v>
      </c>
    </row>
    <row r="48" spans="1:14">
      <c r="A48" s="7">
        <v>43917</v>
      </c>
      <c r="B48" s="8" t="e">
        <f>[1]!i_dq_close($B$1,A48)</f>
        <v>#NAME?</v>
      </c>
      <c r="C48" s="9">
        <v>1000</v>
      </c>
      <c r="D48" s="10" t="e">
        <f t="shared" si="0"/>
        <v>#NAME?</v>
      </c>
      <c r="E48" s="11">
        <v>47</v>
      </c>
      <c r="F48" s="11" t="e">
        <f>SUM(D$2:D48)*$B$2</f>
        <v>#NAME?</v>
      </c>
      <c r="G48" s="20" t="e">
        <f t="shared" si="1"/>
        <v>#NAME?</v>
      </c>
      <c r="H48" s="13" t="e">
        <f t="shared" si="2"/>
        <v>#NAME?</v>
      </c>
      <c r="I48" s="13" t="e">
        <f t="shared" si="3"/>
        <v>#NAME?</v>
      </c>
      <c r="J48" s="22" t="e">
        <f>1000*E48/SUM($D$2:D48)</f>
        <v>#NAME?</v>
      </c>
      <c r="K48" s="13" t="e">
        <f t="shared" si="4"/>
        <v>#NAME?</v>
      </c>
      <c r="L48" s="23" t="e">
        <f t="shared" si="5"/>
        <v>#NAME?</v>
      </c>
      <c r="M48" s="23" t="e">
        <f t="shared" si="6"/>
        <v>#NAME?</v>
      </c>
      <c r="N48" s="23" t="e">
        <f t="shared" si="7"/>
        <v>#NAME?</v>
      </c>
    </row>
    <row r="49" spans="1:14">
      <c r="A49" s="7">
        <v>43910</v>
      </c>
      <c r="B49" s="8" t="e">
        <f>[1]!i_dq_close($B$1,A49)</f>
        <v>#NAME?</v>
      </c>
      <c r="C49" s="9">
        <v>1000</v>
      </c>
      <c r="D49" s="10" t="e">
        <f t="shared" si="0"/>
        <v>#NAME?</v>
      </c>
      <c r="E49" s="11">
        <v>48</v>
      </c>
      <c r="F49" s="11" t="e">
        <f>SUM(D$2:D49)*$B$2</f>
        <v>#NAME?</v>
      </c>
      <c r="G49" s="20" t="e">
        <f t="shared" si="1"/>
        <v>#NAME?</v>
      </c>
      <c r="H49" s="13" t="e">
        <f t="shared" si="2"/>
        <v>#NAME?</v>
      </c>
      <c r="I49" s="13" t="e">
        <f t="shared" si="3"/>
        <v>#NAME?</v>
      </c>
      <c r="J49" s="22" t="e">
        <f>1000*E49/SUM($D$2:D49)</f>
        <v>#NAME?</v>
      </c>
      <c r="K49" s="13" t="e">
        <f t="shared" si="4"/>
        <v>#NAME?</v>
      </c>
      <c r="L49" s="23" t="e">
        <f t="shared" si="5"/>
        <v>#NAME?</v>
      </c>
      <c r="M49" s="23" t="e">
        <f t="shared" si="6"/>
        <v>#NAME?</v>
      </c>
      <c r="N49" s="23" t="e">
        <f t="shared" si="7"/>
        <v>#NAME?</v>
      </c>
    </row>
    <row r="50" spans="1:14">
      <c r="A50" s="7">
        <v>43903</v>
      </c>
      <c r="B50" s="8" t="e">
        <f>[1]!i_dq_close($B$1,A50)</f>
        <v>#NAME?</v>
      </c>
      <c r="C50" s="9">
        <v>1000</v>
      </c>
      <c r="D50" s="10" t="e">
        <f t="shared" si="0"/>
        <v>#NAME?</v>
      </c>
      <c r="E50" s="11">
        <v>49</v>
      </c>
      <c r="F50" s="11" t="e">
        <f>SUM(D$2:D50)*$B$2</f>
        <v>#NAME?</v>
      </c>
      <c r="G50" s="20" t="e">
        <f t="shared" si="1"/>
        <v>#NAME?</v>
      </c>
      <c r="H50" s="13" t="e">
        <f t="shared" si="2"/>
        <v>#NAME?</v>
      </c>
      <c r="I50" s="13" t="e">
        <f t="shared" si="3"/>
        <v>#NAME?</v>
      </c>
      <c r="J50" s="22" t="e">
        <f>1000*E50/SUM($D$2:D50)</f>
        <v>#NAME?</v>
      </c>
      <c r="K50" s="13" t="e">
        <f t="shared" si="4"/>
        <v>#NAME?</v>
      </c>
      <c r="L50" s="23" t="e">
        <f t="shared" si="5"/>
        <v>#NAME?</v>
      </c>
      <c r="M50" s="23" t="e">
        <f t="shared" si="6"/>
        <v>#NAME?</v>
      </c>
      <c r="N50" s="23" t="e">
        <f t="shared" si="7"/>
        <v>#NAME?</v>
      </c>
    </row>
    <row r="51" spans="1:14">
      <c r="A51" s="7">
        <v>43896</v>
      </c>
      <c r="B51" s="8" t="e">
        <f>[1]!i_dq_close($B$1,A51)</f>
        <v>#NAME?</v>
      </c>
      <c r="C51" s="9">
        <v>1000</v>
      </c>
      <c r="D51" s="10" t="e">
        <f t="shared" si="0"/>
        <v>#NAME?</v>
      </c>
      <c r="E51" s="11">
        <v>50</v>
      </c>
      <c r="F51" s="11" t="e">
        <f>SUM(D$2:D51)*$B$2</f>
        <v>#NAME?</v>
      </c>
      <c r="G51" s="20" t="e">
        <f t="shared" si="1"/>
        <v>#NAME?</v>
      </c>
      <c r="H51" s="13" t="e">
        <f t="shared" si="2"/>
        <v>#NAME?</v>
      </c>
      <c r="I51" s="13" t="e">
        <f t="shared" si="3"/>
        <v>#NAME?</v>
      </c>
      <c r="J51" s="22" t="e">
        <f>1000*E51/SUM($D$2:D51)</f>
        <v>#NAME?</v>
      </c>
      <c r="K51" s="13" t="e">
        <f t="shared" si="4"/>
        <v>#NAME?</v>
      </c>
      <c r="L51" s="23" t="e">
        <f t="shared" si="5"/>
        <v>#NAME?</v>
      </c>
      <c r="M51" s="23" t="e">
        <f t="shared" si="6"/>
        <v>#NAME?</v>
      </c>
      <c r="N51" s="23" t="e">
        <f t="shared" si="7"/>
        <v>#NAME?</v>
      </c>
    </row>
    <row r="52" spans="1:14">
      <c r="A52" s="7">
        <v>43889</v>
      </c>
      <c r="B52" s="8" t="e">
        <f>[1]!i_dq_close($B$1,A52)</f>
        <v>#NAME?</v>
      </c>
      <c r="C52" s="9">
        <v>1000</v>
      </c>
      <c r="D52" s="10" t="e">
        <f t="shared" si="0"/>
        <v>#NAME?</v>
      </c>
      <c r="E52" s="11">
        <v>51</v>
      </c>
      <c r="F52" s="11" t="e">
        <f>SUM(D$2:D52)*$B$2</f>
        <v>#NAME?</v>
      </c>
      <c r="G52" s="20" t="e">
        <f t="shared" si="1"/>
        <v>#NAME?</v>
      </c>
      <c r="H52" s="13" t="e">
        <f t="shared" si="2"/>
        <v>#NAME?</v>
      </c>
      <c r="I52" s="13" t="e">
        <f t="shared" si="3"/>
        <v>#NAME?</v>
      </c>
      <c r="J52" s="22" t="e">
        <f>1000*E52/SUM($D$2:D52)</f>
        <v>#NAME?</v>
      </c>
      <c r="K52" s="13" t="e">
        <f t="shared" si="4"/>
        <v>#NAME?</v>
      </c>
      <c r="L52" s="23" t="e">
        <f t="shared" si="5"/>
        <v>#NAME?</v>
      </c>
      <c r="M52" s="23" t="e">
        <f t="shared" si="6"/>
        <v>#NAME?</v>
      </c>
      <c r="N52" s="23" t="e">
        <f t="shared" si="7"/>
        <v>#NAME?</v>
      </c>
    </row>
    <row r="53" spans="1:14">
      <c r="A53" s="7">
        <v>43882</v>
      </c>
      <c r="B53" s="8" t="e">
        <f>[1]!i_dq_close($B$1,A53)</f>
        <v>#NAME?</v>
      </c>
      <c r="C53" s="9">
        <v>1000</v>
      </c>
      <c r="D53" s="10" t="e">
        <f t="shared" si="0"/>
        <v>#NAME?</v>
      </c>
      <c r="E53" s="11">
        <v>52</v>
      </c>
      <c r="F53" s="11" t="e">
        <f>SUM(D$2:D53)*$B$2</f>
        <v>#NAME?</v>
      </c>
      <c r="G53" s="20" t="e">
        <f t="shared" si="1"/>
        <v>#NAME?</v>
      </c>
      <c r="H53" s="13" t="e">
        <f t="shared" si="2"/>
        <v>#NAME?</v>
      </c>
      <c r="I53" s="13" t="e">
        <f t="shared" si="3"/>
        <v>#NAME?</v>
      </c>
      <c r="J53" s="22" t="e">
        <f>1000*E53/SUM($D$2:D53)</f>
        <v>#NAME?</v>
      </c>
      <c r="K53" s="13" t="e">
        <f t="shared" si="4"/>
        <v>#NAME?</v>
      </c>
      <c r="L53" s="23" t="e">
        <f t="shared" si="5"/>
        <v>#NAME?</v>
      </c>
      <c r="M53" s="23" t="e">
        <f t="shared" si="6"/>
        <v>#NAME?</v>
      </c>
      <c r="N53" s="23" t="e">
        <f t="shared" si="7"/>
        <v>#NAME?</v>
      </c>
    </row>
    <row r="54" spans="1:14">
      <c r="A54" s="7">
        <v>43875</v>
      </c>
      <c r="B54" s="8" t="e">
        <f>[1]!i_dq_close($B$1,A54)</f>
        <v>#NAME?</v>
      </c>
      <c r="C54" s="9">
        <v>1000</v>
      </c>
      <c r="D54" s="10" t="e">
        <f t="shared" si="0"/>
        <v>#NAME?</v>
      </c>
      <c r="E54" s="11">
        <v>53</v>
      </c>
      <c r="F54" s="11" t="e">
        <f>SUM(D$2:D54)*$B$2</f>
        <v>#NAME?</v>
      </c>
      <c r="G54" s="20" t="e">
        <f t="shared" si="1"/>
        <v>#NAME?</v>
      </c>
      <c r="H54" s="13" t="e">
        <f t="shared" si="2"/>
        <v>#NAME?</v>
      </c>
      <c r="I54" s="13" t="e">
        <f t="shared" si="3"/>
        <v>#NAME?</v>
      </c>
      <c r="J54" s="22" t="e">
        <f>1000*E54/SUM($D$2:D54)</f>
        <v>#NAME?</v>
      </c>
      <c r="K54" s="13" t="e">
        <f t="shared" si="4"/>
        <v>#NAME?</v>
      </c>
      <c r="L54" s="23" t="e">
        <f t="shared" si="5"/>
        <v>#NAME?</v>
      </c>
      <c r="M54" s="23" t="e">
        <f t="shared" si="6"/>
        <v>#NAME?</v>
      </c>
      <c r="N54" s="23" t="e">
        <f t="shared" si="7"/>
        <v>#NAME?</v>
      </c>
    </row>
    <row r="55" spans="1:14">
      <c r="A55" s="7">
        <v>43868</v>
      </c>
      <c r="B55" s="8" t="e">
        <f>[1]!i_dq_close($B$1,A55)</f>
        <v>#NAME?</v>
      </c>
      <c r="C55" s="9">
        <v>1000</v>
      </c>
      <c r="D55" s="10" t="e">
        <f t="shared" si="0"/>
        <v>#NAME?</v>
      </c>
      <c r="E55" s="11">
        <v>54</v>
      </c>
      <c r="F55" s="11" t="e">
        <f>SUM(D$2:D55)*$B$2</f>
        <v>#NAME?</v>
      </c>
      <c r="G55" s="20" t="e">
        <f t="shared" si="1"/>
        <v>#NAME?</v>
      </c>
      <c r="H55" s="13" t="e">
        <f t="shared" si="2"/>
        <v>#NAME?</v>
      </c>
      <c r="I55" s="13" t="e">
        <f t="shared" si="3"/>
        <v>#NAME?</v>
      </c>
      <c r="J55" s="22" t="e">
        <f>1000*E55/SUM($D$2:D55)</f>
        <v>#NAME?</v>
      </c>
      <c r="K55" s="13" t="e">
        <f t="shared" si="4"/>
        <v>#NAME?</v>
      </c>
      <c r="L55" s="23" t="e">
        <f t="shared" si="5"/>
        <v>#NAME?</v>
      </c>
      <c r="M55" s="23" t="e">
        <f t="shared" si="6"/>
        <v>#NAME?</v>
      </c>
      <c r="N55" s="23" t="e">
        <f t="shared" si="7"/>
        <v>#NAME?</v>
      </c>
    </row>
    <row r="56" spans="1:14">
      <c r="A56" s="7">
        <v>43853</v>
      </c>
      <c r="B56" s="8" t="e">
        <f>[1]!i_dq_close($B$1,A56)</f>
        <v>#NAME?</v>
      </c>
      <c r="C56" s="9">
        <v>1000</v>
      </c>
      <c r="D56" s="10" t="e">
        <f t="shared" si="0"/>
        <v>#NAME?</v>
      </c>
      <c r="E56" s="11">
        <v>55</v>
      </c>
      <c r="F56" s="11" t="e">
        <f>SUM(D$2:D56)*$B$2</f>
        <v>#NAME?</v>
      </c>
      <c r="G56" s="20" t="e">
        <f t="shared" si="1"/>
        <v>#NAME?</v>
      </c>
      <c r="H56" s="13" t="e">
        <f t="shared" si="2"/>
        <v>#NAME?</v>
      </c>
      <c r="I56" s="13" t="e">
        <f t="shared" si="3"/>
        <v>#NAME?</v>
      </c>
      <c r="J56" s="22" t="e">
        <f>1000*E56/SUM($D$2:D56)</f>
        <v>#NAME?</v>
      </c>
      <c r="K56" s="13" t="e">
        <f t="shared" si="4"/>
        <v>#NAME?</v>
      </c>
      <c r="L56" s="23" t="e">
        <f t="shared" si="5"/>
        <v>#NAME?</v>
      </c>
      <c r="M56" s="23" t="e">
        <f t="shared" si="6"/>
        <v>#NAME?</v>
      </c>
      <c r="N56" s="23" t="e">
        <f t="shared" si="7"/>
        <v>#NAME?</v>
      </c>
    </row>
    <row r="57" spans="1:14">
      <c r="A57" s="7">
        <v>43847</v>
      </c>
      <c r="B57" s="8" t="e">
        <f>[1]!i_dq_close($B$1,A57)</f>
        <v>#NAME?</v>
      </c>
      <c r="C57" s="9">
        <v>1000</v>
      </c>
      <c r="D57" s="10" t="e">
        <f t="shared" si="0"/>
        <v>#NAME?</v>
      </c>
      <c r="E57" s="11">
        <v>56</v>
      </c>
      <c r="F57" s="11" t="e">
        <f>SUM(D$2:D57)*$B$2</f>
        <v>#NAME?</v>
      </c>
      <c r="G57" s="20" t="e">
        <f t="shared" si="1"/>
        <v>#NAME?</v>
      </c>
      <c r="H57" s="13" t="e">
        <f t="shared" si="2"/>
        <v>#NAME?</v>
      </c>
      <c r="I57" s="13" t="e">
        <f t="shared" si="3"/>
        <v>#NAME?</v>
      </c>
      <c r="J57" s="22" t="e">
        <f>1000*E57/SUM($D$2:D57)</f>
        <v>#NAME?</v>
      </c>
      <c r="K57" s="13" t="e">
        <f t="shared" si="4"/>
        <v>#NAME?</v>
      </c>
      <c r="L57" s="23" t="e">
        <f t="shared" si="5"/>
        <v>#NAME?</v>
      </c>
      <c r="M57" s="23" t="e">
        <f t="shared" si="6"/>
        <v>#NAME?</v>
      </c>
      <c r="N57" s="23" t="e">
        <f t="shared" si="7"/>
        <v>#NAME?</v>
      </c>
    </row>
    <row r="58" spans="1:14">
      <c r="A58" s="7">
        <v>43840</v>
      </c>
      <c r="B58" s="8" t="e">
        <f>[1]!i_dq_close($B$1,A58)</f>
        <v>#NAME?</v>
      </c>
      <c r="C58" s="9">
        <v>1000</v>
      </c>
      <c r="D58" s="10" t="e">
        <f t="shared" si="0"/>
        <v>#NAME?</v>
      </c>
      <c r="E58" s="11">
        <v>57</v>
      </c>
      <c r="F58" s="11" t="e">
        <f>SUM(D$2:D58)*$B$2</f>
        <v>#NAME?</v>
      </c>
      <c r="G58" s="20" t="e">
        <f t="shared" si="1"/>
        <v>#NAME?</v>
      </c>
      <c r="H58" s="13" t="e">
        <f t="shared" si="2"/>
        <v>#NAME?</v>
      </c>
      <c r="I58" s="13" t="e">
        <f t="shared" si="3"/>
        <v>#NAME?</v>
      </c>
      <c r="J58" s="22" t="e">
        <f>1000*E58/SUM($D$2:D58)</f>
        <v>#NAME?</v>
      </c>
      <c r="K58" s="13" t="e">
        <f t="shared" si="4"/>
        <v>#NAME?</v>
      </c>
      <c r="L58" s="23" t="e">
        <f t="shared" si="5"/>
        <v>#NAME?</v>
      </c>
      <c r="M58" s="23" t="e">
        <f t="shared" si="6"/>
        <v>#NAME?</v>
      </c>
      <c r="N58" s="23" t="e">
        <f t="shared" si="7"/>
        <v>#NAME?</v>
      </c>
    </row>
    <row r="59" spans="1:14">
      <c r="A59" s="7">
        <v>43833</v>
      </c>
      <c r="B59" s="8" t="e">
        <f>[1]!i_dq_close($B$1,A59)</f>
        <v>#NAME?</v>
      </c>
      <c r="C59" s="9">
        <v>1000</v>
      </c>
      <c r="D59" s="10" t="e">
        <f t="shared" si="0"/>
        <v>#NAME?</v>
      </c>
      <c r="E59" s="11">
        <v>58</v>
      </c>
      <c r="F59" s="11" t="e">
        <f>SUM(D$2:D59)*$B$2</f>
        <v>#NAME?</v>
      </c>
      <c r="G59" s="20" t="e">
        <f t="shared" si="1"/>
        <v>#NAME?</v>
      </c>
      <c r="H59" s="13" t="e">
        <f t="shared" si="2"/>
        <v>#NAME?</v>
      </c>
      <c r="I59" s="13" t="e">
        <f t="shared" si="3"/>
        <v>#NAME?</v>
      </c>
      <c r="J59" s="22" t="e">
        <f>1000*E59/SUM($D$2:D59)</f>
        <v>#NAME?</v>
      </c>
      <c r="K59" s="13" t="e">
        <f t="shared" si="4"/>
        <v>#NAME?</v>
      </c>
      <c r="L59" s="23" t="e">
        <f t="shared" si="5"/>
        <v>#NAME?</v>
      </c>
      <c r="M59" s="23" t="e">
        <f t="shared" si="6"/>
        <v>#NAME?</v>
      </c>
      <c r="N59" s="23" t="e">
        <f t="shared" si="7"/>
        <v>#NAME?</v>
      </c>
    </row>
    <row r="60" spans="1:14">
      <c r="A60" s="7">
        <v>43826</v>
      </c>
      <c r="B60" s="8" t="e">
        <f>[1]!i_dq_close($B$1,A60)</f>
        <v>#NAME?</v>
      </c>
      <c r="C60" s="9">
        <v>1000</v>
      </c>
      <c r="D60" s="10" t="e">
        <f t="shared" si="0"/>
        <v>#NAME?</v>
      </c>
      <c r="E60" s="11">
        <v>59</v>
      </c>
      <c r="F60" s="11" t="e">
        <f>SUM(D$2:D60)*$B$2</f>
        <v>#NAME?</v>
      </c>
      <c r="G60" s="20" t="e">
        <f t="shared" si="1"/>
        <v>#NAME?</v>
      </c>
      <c r="H60" s="13" t="e">
        <f t="shared" si="2"/>
        <v>#NAME?</v>
      </c>
      <c r="I60" s="13" t="e">
        <f t="shared" si="3"/>
        <v>#NAME?</v>
      </c>
      <c r="J60" s="22" t="e">
        <f>1000*E60/SUM($D$2:D60)</f>
        <v>#NAME?</v>
      </c>
      <c r="K60" s="13" t="e">
        <f t="shared" si="4"/>
        <v>#NAME?</v>
      </c>
      <c r="L60" s="23" t="e">
        <f t="shared" si="5"/>
        <v>#NAME?</v>
      </c>
      <c r="M60" s="23" t="e">
        <f t="shared" si="6"/>
        <v>#NAME?</v>
      </c>
      <c r="N60" s="23" t="e">
        <f t="shared" si="7"/>
        <v>#NAME?</v>
      </c>
    </row>
    <row r="61" spans="1:14">
      <c r="A61" s="7">
        <v>43819</v>
      </c>
      <c r="B61" s="8" t="e">
        <f>[1]!i_dq_close($B$1,A61)</f>
        <v>#NAME?</v>
      </c>
      <c r="C61" s="9">
        <v>1000</v>
      </c>
      <c r="D61" s="10" t="e">
        <f t="shared" si="0"/>
        <v>#NAME?</v>
      </c>
      <c r="E61" s="11">
        <v>60</v>
      </c>
      <c r="F61" s="11" t="e">
        <f>SUM(D$2:D61)*$B$2</f>
        <v>#NAME?</v>
      </c>
      <c r="G61" s="20" t="e">
        <f t="shared" si="1"/>
        <v>#NAME?</v>
      </c>
      <c r="H61" s="13" t="e">
        <f t="shared" si="2"/>
        <v>#NAME?</v>
      </c>
      <c r="I61" s="13" t="e">
        <f t="shared" si="3"/>
        <v>#NAME?</v>
      </c>
      <c r="J61" s="22" t="e">
        <f>1000*E61/SUM($D$2:D61)</f>
        <v>#NAME?</v>
      </c>
      <c r="K61" s="13" t="e">
        <f t="shared" si="4"/>
        <v>#NAME?</v>
      </c>
      <c r="L61" s="23" t="e">
        <f t="shared" si="5"/>
        <v>#NAME?</v>
      </c>
      <c r="M61" s="23" t="e">
        <f t="shared" si="6"/>
        <v>#NAME?</v>
      </c>
      <c r="N61" s="23" t="e">
        <f t="shared" si="7"/>
        <v>#NAME?</v>
      </c>
    </row>
    <row r="62" spans="1:14">
      <c r="A62" s="7">
        <v>43812</v>
      </c>
      <c r="B62" s="8" t="e">
        <f>[1]!i_dq_close($B$1,A62)</f>
        <v>#NAME?</v>
      </c>
      <c r="C62" s="9">
        <v>1000</v>
      </c>
      <c r="D62" s="10" t="e">
        <f t="shared" si="0"/>
        <v>#NAME?</v>
      </c>
      <c r="E62" s="11">
        <v>61</v>
      </c>
      <c r="F62" s="11" t="e">
        <f>SUM(D$2:D62)*$B$2</f>
        <v>#NAME?</v>
      </c>
      <c r="G62" s="20" t="e">
        <f t="shared" si="1"/>
        <v>#NAME?</v>
      </c>
      <c r="H62" s="13" t="e">
        <f t="shared" si="2"/>
        <v>#NAME?</v>
      </c>
      <c r="I62" s="13" t="e">
        <f t="shared" si="3"/>
        <v>#NAME?</v>
      </c>
      <c r="J62" s="22" t="e">
        <f>1000*E62/SUM($D$2:D62)</f>
        <v>#NAME?</v>
      </c>
      <c r="K62" s="13" t="e">
        <f t="shared" si="4"/>
        <v>#NAME?</v>
      </c>
      <c r="L62" s="23" t="e">
        <f t="shared" si="5"/>
        <v>#NAME?</v>
      </c>
      <c r="M62" s="23" t="e">
        <f t="shared" si="6"/>
        <v>#NAME?</v>
      </c>
      <c r="N62" s="23" t="e">
        <f t="shared" si="7"/>
        <v>#NAME?</v>
      </c>
    </row>
    <row r="63" spans="1:14">
      <c r="A63" s="7">
        <v>43805</v>
      </c>
      <c r="B63" s="8" t="e">
        <f>[1]!i_dq_close($B$1,A63)</f>
        <v>#NAME?</v>
      </c>
      <c r="C63" s="9">
        <v>1000</v>
      </c>
      <c r="D63" s="10" t="e">
        <f t="shared" si="0"/>
        <v>#NAME?</v>
      </c>
      <c r="E63" s="11">
        <v>62</v>
      </c>
      <c r="F63" s="11" t="e">
        <f>SUM(D$2:D63)*$B$2</f>
        <v>#NAME?</v>
      </c>
      <c r="G63" s="20" t="e">
        <f t="shared" si="1"/>
        <v>#NAME?</v>
      </c>
      <c r="H63" s="13" t="e">
        <f t="shared" si="2"/>
        <v>#NAME?</v>
      </c>
      <c r="I63" s="13" t="e">
        <f t="shared" si="3"/>
        <v>#NAME?</v>
      </c>
      <c r="J63" s="22" t="e">
        <f>1000*E63/SUM($D$2:D63)</f>
        <v>#NAME?</v>
      </c>
      <c r="K63" s="13" t="e">
        <f t="shared" si="4"/>
        <v>#NAME?</v>
      </c>
      <c r="L63" s="23" t="e">
        <f t="shared" si="5"/>
        <v>#NAME?</v>
      </c>
      <c r="M63" s="23" t="e">
        <f t="shared" si="6"/>
        <v>#NAME?</v>
      </c>
      <c r="N63" s="23" t="e">
        <f t="shared" si="7"/>
        <v>#NAME?</v>
      </c>
    </row>
    <row r="64" spans="1:14">
      <c r="A64" s="7">
        <v>43798</v>
      </c>
      <c r="B64" s="8" t="e">
        <f>[1]!i_dq_close($B$1,A64)</f>
        <v>#NAME?</v>
      </c>
      <c r="C64" s="9">
        <v>1000</v>
      </c>
      <c r="D64" s="10" t="e">
        <f t="shared" si="0"/>
        <v>#NAME?</v>
      </c>
      <c r="E64" s="11">
        <v>63</v>
      </c>
      <c r="F64" s="11" t="e">
        <f>SUM(D$2:D64)*$B$2</f>
        <v>#NAME?</v>
      </c>
      <c r="G64" s="20" t="e">
        <f t="shared" si="1"/>
        <v>#NAME?</v>
      </c>
      <c r="H64" s="13" t="e">
        <f t="shared" si="2"/>
        <v>#NAME?</v>
      </c>
      <c r="I64" s="13" t="e">
        <f t="shared" si="3"/>
        <v>#NAME?</v>
      </c>
      <c r="J64" s="22" t="e">
        <f>1000*E64/SUM($D$2:D64)</f>
        <v>#NAME?</v>
      </c>
      <c r="K64" s="13" t="e">
        <f t="shared" si="4"/>
        <v>#NAME?</v>
      </c>
      <c r="L64" s="23" t="e">
        <f t="shared" si="5"/>
        <v>#NAME?</v>
      </c>
      <c r="M64" s="23" t="e">
        <f t="shared" si="6"/>
        <v>#NAME?</v>
      </c>
      <c r="N64" s="23" t="e">
        <f t="shared" si="7"/>
        <v>#NAME?</v>
      </c>
    </row>
    <row r="65" spans="1:14">
      <c r="A65" s="7">
        <v>43791</v>
      </c>
      <c r="B65" s="8" t="e">
        <f>[1]!i_dq_close($B$1,A65)</f>
        <v>#NAME?</v>
      </c>
      <c r="C65" s="9">
        <v>1000</v>
      </c>
      <c r="D65" s="10" t="e">
        <f t="shared" si="0"/>
        <v>#NAME?</v>
      </c>
      <c r="E65" s="11">
        <v>64</v>
      </c>
      <c r="F65" s="11" t="e">
        <f>SUM(D$2:D65)*$B$2</f>
        <v>#NAME?</v>
      </c>
      <c r="G65" s="20" t="e">
        <f t="shared" si="1"/>
        <v>#NAME?</v>
      </c>
      <c r="H65" s="13" t="e">
        <f t="shared" si="2"/>
        <v>#NAME?</v>
      </c>
      <c r="I65" s="13" t="e">
        <f t="shared" si="3"/>
        <v>#NAME?</v>
      </c>
      <c r="J65" s="22" t="e">
        <f>1000*E65/SUM($D$2:D65)</f>
        <v>#NAME?</v>
      </c>
      <c r="K65" s="13" t="e">
        <f t="shared" si="4"/>
        <v>#NAME?</v>
      </c>
      <c r="L65" s="23" t="e">
        <f t="shared" si="5"/>
        <v>#NAME?</v>
      </c>
      <c r="M65" s="23" t="e">
        <f t="shared" si="6"/>
        <v>#NAME?</v>
      </c>
      <c r="N65" s="23" t="e">
        <f t="shared" si="7"/>
        <v>#NAME?</v>
      </c>
    </row>
    <row r="66" spans="1:14">
      <c r="A66" s="7">
        <v>43784</v>
      </c>
      <c r="B66" s="8" t="e">
        <f>[1]!i_dq_close($B$1,A66)</f>
        <v>#NAME?</v>
      </c>
      <c r="C66" s="9">
        <v>1000</v>
      </c>
      <c r="D66" s="10" t="e">
        <f t="shared" ref="D66:D129" si="8">C66/B66</f>
        <v>#NAME?</v>
      </c>
      <c r="E66" s="11">
        <v>65</v>
      </c>
      <c r="F66" s="11" t="e">
        <f>SUM(D$2:D66)*$B$2</f>
        <v>#NAME?</v>
      </c>
      <c r="G66" s="20" t="e">
        <f t="shared" si="1"/>
        <v>#NAME?</v>
      </c>
      <c r="H66" s="13" t="e">
        <f t="shared" si="2"/>
        <v>#NAME?</v>
      </c>
      <c r="I66" s="13" t="e">
        <f t="shared" si="3"/>
        <v>#NAME?</v>
      </c>
      <c r="J66" s="22" t="e">
        <f>1000*E66/SUM($D$2:D66)</f>
        <v>#NAME?</v>
      </c>
      <c r="K66" s="13" t="e">
        <f t="shared" si="4"/>
        <v>#NAME?</v>
      </c>
      <c r="L66" s="23" t="e">
        <f t="shared" si="5"/>
        <v>#NAME?</v>
      </c>
      <c r="M66" s="23" t="e">
        <f t="shared" si="6"/>
        <v>#NAME?</v>
      </c>
      <c r="N66" s="23" t="e">
        <f t="shared" si="7"/>
        <v>#NAME?</v>
      </c>
    </row>
    <row r="67" spans="1:14">
      <c r="A67" s="7">
        <v>43777</v>
      </c>
      <c r="B67" s="8" t="e">
        <f>[1]!i_dq_close($B$1,A67)</f>
        <v>#NAME?</v>
      </c>
      <c r="C67" s="9">
        <v>1000</v>
      </c>
      <c r="D67" s="10" t="e">
        <f t="shared" si="8"/>
        <v>#NAME?</v>
      </c>
      <c r="E67" s="11">
        <v>66</v>
      </c>
      <c r="F67" s="11" t="e">
        <f>SUM(D$2:D67)*$B$2</f>
        <v>#NAME?</v>
      </c>
      <c r="G67" s="20" t="e">
        <f t="shared" ref="G67:G130" si="9">RATE(E67,-1000,0,F67,0)</f>
        <v>#NAME?</v>
      </c>
      <c r="H67" s="13" t="e">
        <f t="shared" ref="H67:H130" si="10">(1+G67)^52-1</f>
        <v>#NAME?</v>
      </c>
      <c r="I67" s="13" t="e">
        <f t="shared" ref="I67:I130" si="11">($B$2/B67)^(52/(E67-1))-1</f>
        <v>#NAME?</v>
      </c>
      <c r="J67" s="22" t="e">
        <f>1000*E67/SUM($D$2:D67)</f>
        <v>#NAME?</v>
      </c>
      <c r="K67" s="13" t="e">
        <f t="shared" ref="K67:K130" si="12">($B$2/J67)^(52/(E67-1))-1</f>
        <v>#NAME?</v>
      </c>
      <c r="L67" s="23" t="e">
        <f t="shared" ref="L67:L130" si="13">H67-I67</f>
        <v>#NAME?</v>
      </c>
      <c r="M67" s="23" t="e">
        <f t="shared" ref="M67:M130" si="14">H67-K67</f>
        <v>#NAME?</v>
      </c>
      <c r="N67" s="23" t="e">
        <f t="shared" si="7"/>
        <v>#NAME?</v>
      </c>
    </row>
    <row r="68" spans="1:14">
      <c r="A68" s="7">
        <v>43770</v>
      </c>
      <c r="B68" s="8" t="e">
        <f>[1]!i_dq_close($B$1,A68)</f>
        <v>#NAME?</v>
      </c>
      <c r="C68" s="9">
        <v>1000</v>
      </c>
      <c r="D68" s="10" t="e">
        <f t="shared" si="8"/>
        <v>#NAME?</v>
      </c>
      <c r="E68" s="11">
        <v>67</v>
      </c>
      <c r="F68" s="11" t="e">
        <f>SUM(D$2:D68)*$B$2</f>
        <v>#NAME?</v>
      </c>
      <c r="G68" s="20" t="e">
        <f t="shared" si="9"/>
        <v>#NAME?</v>
      </c>
      <c r="H68" s="13" t="e">
        <f t="shared" si="10"/>
        <v>#NAME?</v>
      </c>
      <c r="I68" s="13" t="e">
        <f t="shared" si="11"/>
        <v>#NAME?</v>
      </c>
      <c r="J68" s="22" t="e">
        <f>1000*E68/SUM($D$2:D68)</f>
        <v>#NAME?</v>
      </c>
      <c r="K68" s="13" t="e">
        <f t="shared" si="12"/>
        <v>#NAME?</v>
      </c>
      <c r="L68" s="23" t="e">
        <f t="shared" si="13"/>
        <v>#NAME?</v>
      </c>
      <c r="M68" s="23" t="e">
        <f t="shared" si="14"/>
        <v>#NAME?</v>
      </c>
      <c r="N68" s="23" t="e">
        <f t="shared" ref="N68:N131" si="15">K68-I68</f>
        <v>#NAME?</v>
      </c>
    </row>
    <row r="69" spans="1:14">
      <c r="A69" s="7">
        <v>43763</v>
      </c>
      <c r="B69" s="8" t="e">
        <f>[1]!i_dq_close($B$1,A69)</f>
        <v>#NAME?</v>
      </c>
      <c r="C69" s="9">
        <v>1000</v>
      </c>
      <c r="D69" s="10" t="e">
        <f t="shared" si="8"/>
        <v>#NAME?</v>
      </c>
      <c r="E69" s="11">
        <v>68</v>
      </c>
      <c r="F69" s="11" t="e">
        <f>SUM(D$2:D69)*$B$2</f>
        <v>#NAME?</v>
      </c>
      <c r="G69" s="20" t="e">
        <f t="shared" si="9"/>
        <v>#NAME?</v>
      </c>
      <c r="H69" s="13" t="e">
        <f t="shared" si="10"/>
        <v>#NAME?</v>
      </c>
      <c r="I69" s="13" t="e">
        <f t="shared" si="11"/>
        <v>#NAME?</v>
      </c>
      <c r="J69" s="22" t="e">
        <f>1000*E69/SUM($D$2:D69)</f>
        <v>#NAME?</v>
      </c>
      <c r="K69" s="13" t="e">
        <f t="shared" si="12"/>
        <v>#NAME?</v>
      </c>
      <c r="L69" s="23" t="e">
        <f t="shared" si="13"/>
        <v>#NAME?</v>
      </c>
      <c r="M69" s="23" t="e">
        <f t="shared" si="14"/>
        <v>#NAME?</v>
      </c>
      <c r="N69" s="23" t="e">
        <f t="shared" si="15"/>
        <v>#NAME?</v>
      </c>
    </row>
    <row r="70" spans="1:14">
      <c r="A70" s="7">
        <v>43756</v>
      </c>
      <c r="B70" s="8" t="e">
        <f>[1]!i_dq_close($B$1,A70)</f>
        <v>#NAME?</v>
      </c>
      <c r="C70" s="9">
        <v>1000</v>
      </c>
      <c r="D70" s="10" t="e">
        <f t="shared" si="8"/>
        <v>#NAME?</v>
      </c>
      <c r="E70" s="11">
        <v>69</v>
      </c>
      <c r="F70" s="11" t="e">
        <f>SUM(D$2:D70)*$B$2</f>
        <v>#NAME?</v>
      </c>
      <c r="G70" s="20" t="e">
        <f t="shared" si="9"/>
        <v>#NAME?</v>
      </c>
      <c r="H70" s="13" t="e">
        <f t="shared" si="10"/>
        <v>#NAME?</v>
      </c>
      <c r="I70" s="13" t="e">
        <f t="shared" si="11"/>
        <v>#NAME?</v>
      </c>
      <c r="J70" s="22" t="e">
        <f>1000*E70/SUM($D$2:D70)</f>
        <v>#NAME?</v>
      </c>
      <c r="K70" s="13" t="e">
        <f t="shared" si="12"/>
        <v>#NAME?</v>
      </c>
      <c r="L70" s="23" t="e">
        <f t="shared" si="13"/>
        <v>#NAME?</v>
      </c>
      <c r="M70" s="23" t="e">
        <f t="shared" si="14"/>
        <v>#NAME?</v>
      </c>
      <c r="N70" s="23" t="e">
        <f t="shared" si="15"/>
        <v>#NAME?</v>
      </c>
    </row>
    <row r="71" spans="1:14">
      <c r="A71" s="7">
        <v>43749</v>
      </c>
      <c r="B71" s="8" t="e">
        <f>[1]!i_dq_close($B$1,A71)</f>
        <v>#NAME?</v>
      </c>
      <c r="C71" s="9">
        <v>1000</v>
      </c>
      <c r="D71" s="10" t="e">
        <f t="shared" si="8"/>
        <v>#NAME?</v>
      </c>
      <c r="E71" s="11">
        <v>70</v>
      </c>
      <c r="F71" s="11" t="e">
        <f>SUM(D$2:D71)*$B$2</f>
        <v>#NAME?</v>
      </c>
      <c r="G71" s="20" t="e">
        <f t="shared" si="9"/>
        <v>#NAME?</v>
      </c>
      <c r="H71" s="13" t="e">
        <f t="shared" si="10"/>
        <v>#NAME?</v>
      </c>
      <c r="I71" s="13" t="e">
        <f t="shared" si="11"/>
        <v>#NAME?</v>
      </c>
      <c r="J71" s="22" t="e">
        <f>1000*E71/SUM($D$2:D71)</f>
        <v>#NAME?</v>
      </c>
      <c r="K71" s="13" t="e">
        <f t="shared" si="12"/>
        <v>#NAME?</v>
      </c>
      <c r="L71" s="23" t="e">
        <f t="shared" si="13"/>
        <v>#NAME?</v>
      </c>
      <c r="M71" s="23" t="e">
        <f t="shared" si="14"/>
        <v>#NAME?</v>
      </c>
      <c r="N71" s="23" t="e">
        <f t="shared" si="15"/>
        <v>#NAME?</v>
      </c>
    </row>
    <row r="72" spans="1:14">
      <c r="A72" s="7">
        <v>43738</v>
      </c>
      <c r="B72" s="8" t="e">
        <f>[1]!i_dq_close($B$1,A72)</f>
        <v>#NAME?</v>
      </c>
      <c r="C72" s="9">
        <v>1000</v>
      </c>
      <c r="D72" s="10" t="e">
        <f t="shared" si="8"/>
        <v>#NAME?</v>
      </c>
      <c r="E72" s="11">
        <v>71</v>
      </c>
      <c r="F72" s="11" t="e">
        <f>SUM(D$2:D72)*$B$2</f>
        <v>#NAME?</v>
      </c>
      <c r="G72" s="20" t="e">
        <f t="shared" si="9"/>
        <v>#NAME?</v>
      </c>
      <c r="H72" s="13" t="e">
        <f t="shared" si="10"/>
        <v>#NAME?</v>
      </c>
      <c r="I72" s="13" t="e">
        <f t="shared" si="11"/>
        <v>#NAME?</v>
      </c>
      <c r="J72" s="22" t="e">
        <f>1000*E72/SUM($D$2:D72)</f>
        <v>#NAME?</v>
      </c>
      <c r="K72" s="13" t="e">
        <f t="shared" si="12"/>
        <v>#NAME?</v>
      </c>
      <c r="L72" s="23" t="e">
        <f t="shared" si="13"/>
        <v>#NAME?</v>
      </c>
      <c r="M72" s="23" t="e">
        <f t="shared" si="14"/>
        <v>#NAME?</v>
      </c>
      <c r="N72" s="23" t="e">
        <f t="shared" si="15"/>
        <v>#NAME?</v>
      </c>
    </row>
    <row r="73" spans="1:14">
      <c r="A73" s="7">
        <v>43735</v>
      </c>
      <c r="B73" s="8" t="e">
        <f>[1]!i_dq_close($B$1,A73)</f>
        <v>#NAME?</v>
      </c>
      <c r="C73" s="9">
        <v>1000</v>
      </c>
      <c r="D73" s="10" t="e">
        <f t="shared" si="8"/>
        <v>#NAME?</v>
      </c>
      <c r="E73" s="11">
        <v>72</v>
      </c>
      <c r="F73" s="11" t="e">
        <f>SUM(D$2:D73)*$B$2</f>
        <v>#NAME?</v>
      </c>
      <c r="G73" s="20" t="e">
        <f t="shared" si="9"/>
        <v>#NAME?</v>
      </c>
      <c r="H73" s="13" t="e">
        <f t="shared" si="10"/>
        <v>#NAME?</v>
      </c>
      <c r="I73" s="13" t="e">
        <f t="shared" si="11"/>
        <v>#NAME?</v>
      </c>
      <c r="J73" s="22" t="e">
        <f>1000*E73/SUM($D$2:D73)</f>
        <v>#NAME?</v>
      </c>
      <c r="K73" s="13" t="e">
        <f t="shared" si="12"/>
        <v>#NAME?</v>
      </c>
      <c r="L73" s="23" t="e">
        <f t="shared" si="13"/>
        <v>#NAME?</v>
      </c>
      <c r="M73" s="23" t="e">
        <f t="shared" si="14"/>
        <v>#NAME?</v>
      </c>
      <c r="N73" s="23" t="e">
        <f t="shared" si="15"/>
        <v>#NAME?</v>
      </c>
    </row>
    <row r="74" spans="1:14">
      <c r="A74" s="7">
        <v>43728</v>
      </c>
      <c r="B74" s="8" t="e">
        <f>[1]!i_dq_close($B$1,A74)</f>
        <v>#NAME?</v>
      </c>
      <c r="C74" s="9">
        <v>1000</v>
      </c>
      <c r="D74" s="10" t="e">
        <f t="shared" si="8"/>
        <v>#NAME?</v>
      </c>
      <c r="E74" s="11">
        <v>73</v>
      </c>
      <c r="F74" s="11" t="e">
        <f>SUM(D$2:D74)*$B$2</f>
        <v>#NAME?</v>
      </c>
      <c r="G74" s="20" t="e">
        <f t="shared" si="9"/>
        <v>#NAME?</v>
      </c>
      <c r="H74" s="13" t="e">
        <f t="shared" si="10"/>
        <v>#NAME?</v>
      </c>
      <c r="I74" s="13" t="e">
        <f t="shared" si="11"/>
        <v>#NAME?</v>
      </c>
      <c r="J74" s="22" t="e">
        <f>1000*E74/SUM($D$2:D74)</f>
        <v>#NAME?</v>
      </c>
      <c r="K74" s="13" t="e">
        <f t="shared" si="12"/>
        <v>#NAME?</v>
      </c>
      <c r="L74" s="23" t="e">
        <f t="shared" si="13"/>
        <v>#NAME?</v>
      </c>
      <c r="M74" s="23" t="e">
        <f t="shared" si="14"/>
        <v>#NAME?</v>
      </c>
      <c r="N74" s="23" t="e">
        <f t="shared" si="15"/>
        <v>#NAME?</v>
      </c>
    </row>
    <row r="75" spans="1:14">
      <c r="A75" s="7">
        <v>43720</v>
      </c>
      <c r="B75" s="8" t="e">
        <f>[1]!i_dq_close($B$1,A75)</f>
        <v>#NAME?</v>
      </c>
      <c r="C75" s="9">
        <v>1000</v>
      </c>
      <c r="D75" s="10" t="e">
        <f t="shared" si="8"/>
        <v>#NAME?</v>
      </c>
      <c r="E75" s="11">
        <v>74</v>
      </c>
      <c r="F75" s="11" t="e">
        <f>SUM(D$2:D75)*$B$2</f>
        <v>#NAME?</v>
      </c>
      <c r="G75" s="20" t="e">
        <f t="shared" si="9"/>
        <v>#NAME?</v>
      </c>
      <c r="H75" s="13" t="e">
        <f t="shared" si="10"/>
        <v>#NAME?</v>
      </c>
      <c r="I75" s="13" t="e">
        <f t="shared" si="11"/>
        <v>#NAME?</v>
      </c>
      <c r="J75" s="22" t="e">
        <f>1000*E75/SUM($D$2:D75)</f>
        <v>#NAME?</v>
      </c>
      <c r="K75" s="13" t="e">
        <f t="shared" si="12"/>
        <v>#NAME?</v>
      </c>
      <c r="L75" s="23" t="e">
        <f t="shared" si="13"/>
        <v>#NAME?</v>
      </c>
      <c r="M75" s="23" t="e">
        <f t="shared" si="14"/>
        <v>#NAME?</v>
      </c>
      <c r="N75" s="23" t="e">
        <f t="shared" si="15"/>
        <v>#NAME?</v>
      </c>
    </row>
    <row r="76" spans="1:14">
      <c r="A76" s="7">
        <v>43714</v>
      </c>
      <c r="B76" s="8" t="e">
        <f>[1]!i_dq_close($B$1,A76)</f>
        <v>#NAME?</v>
      </c>
      <c r="C76" s="9">
        <v>1000</v>
      </c>
      <c r="D76" s="10" t="e">
        <f t="shared" si="8"/>
        <v>#NAME?</v>
      </c>
      <c r="E76" s="11">
        <v>75</v>
      </c>
      <c r="F76" s="11" t="e">
        <f>SUM(D$2:D76)*$B$2</f>
        <v>#NAME?</v>
      </c>
      <c r="G76" s="20" t="e">
        <f t="shared" si="9"/>
        <v>#NAME?</v>
      </c>
      <c r="H76" s="13" t="e">
        <f t="shared" si="10"/>
        <v>#NAME?</v>
      </c>
      <c r="I76" s="13" t="e">
        <f t="shared" si="11"/>
        <v>#NAME?</v>
      </c>
      <c r="J76" s="22" t="e">
        <f>1000*E76/SUM($D$2:D76)</f>
        <v>#NAME?</v>
      </c>
      <c r="K76" s="13" t="e">
        <f t="shared" si="12"/>
        <v>#NAME?</v>
      </c>
      <c r="L76" s="23" t="e">
        <f t="shared" si="13"/>
        <v>#NAME?</v>
      </c>
      <c r="M76" s="23" t="e">
        <f t="shared" si="14"/>
        <v>#NAME?</v>
      </c>
      <c r="N76" s="23" t="e">
        <f t="shared" si="15"/>
        <v>#NAME?</v>
      </c>
    </row>
    <row r="77" spans="1:14">
      <c r="A77" s="7">
        <v>43707</v>
      </c>
      <c r="B77" s="8" t="e">
        <f>[1]!i_dq_close($B$1,A77)</f>
        <v>#NAME?</v>
      </c>
      <c r="C77" s="9">
        <v>1000</v>
      </c>
      <c r="D77" s="10" t="e">
        <f t="shared" si="8"/>
        <v>#NAME?</v>
      </c>
      <c r="E77" s="11">
        <v>76</v>
      </c>
      <c r="F77" s="11" t="e">
        <f>SUM(D$2:D77)*$B$2</f>
        <v>#NAME?</v>
      </c>
      <c r="G77" s="20" t="e">
        <f t="shared" si="9"/>
        <v>#NAME?</v>
      </c>
      <c r="H77" s="13" t="e">
        <f t="shared" si="10"/>
        <v>#NAME?</v>
      </c>
      <c r="I77" s="13" t="e">
        <f t="shared" si="11"/>
        <v>#NAME?</v>
      </c>
      <c r="J77" s="22" t="e">
        <f>1000*E77/SUM($D$2:D77)</f>
        <v>#NAME?</v>
      </c>
      <c r="K77" s="13" t="e">
        <f t="shared" si="12"/>
        <v>#NAME?</v>
      </c>
      <c r="L77" s="23" t="e">
        <f t="shared" si="13"/>
        <v>#NAME?</v>
      </c>
      <c r="M77" s="23" t="e">
        <f t="shared" si="14"/>
        <v>#NAME?</v>
      </c>
      <c r="N77" s="23" t="e">
        <f t="shared" si="15"/>
        <v>#NAME?</v>
      </c>
    </row>
    <row r="78" spans="1:14">
      <c r="A78" s="7">
        <v>43700</v>
      </c>
      <c r="B78" s="8" t="e">
        <f>[1]!i_dq_close($B$1,A78)</f>
        <v>#NAME?</v>
      </c>
      <c r="C78" s="9">
        <v>1000</v>
      </c>
      <c r="D78" s="10" t="e">
        <f t="shared" si="8"/>
        <v>#NAME?</v>
      </c>
      <c r="E78" s="11">
        <v>77</v>
      </c>
      <c r="F78" s="11" t="e">
        <f>SUM(D$2:D78)*$B$2</f>
        <v>#NAME?</v>
      </c>
      <c r="G78" s="20" t="e">
        <f t="shared" si="9"/>
        <v>#NAME?</v>
      </c>
      <c r="H78" s="13" t="e">
        <f t="shared" si="10"/>
        <v>#NAME?</v>
      </c>
      <c r="I78" s="13" t="e">
        <f t="shared" si="11"/>
        <v>#NAME?</v>
      </c>
      <c r="J78" s="22" t="e">
        <f>1000*E78/SUM($D$2:D78)</f>
        <v>#NAME?</v>
      </c>
      <c r="K78" s="13" t="e">
        <f t="shared" si="12"/>
        <v>#NAME?</v>
      </c>
      <c r="L78" s="23" t="e">
        <f t="shared" si="13"/>
        <v>#NAME?</v>
      </c>
      <c r="M78" s="23" t="e">
        <f t="shared" si="14"/>
        <v>#NAME?</v>
      </c>
      <c r="N78" s="23" t="e">
        <f t="shared" si="15"/>
        <v>#NAME?</v>
      </c>
    </row>
    <row r="79" spans="1:14">
      <c r="A79" s="7">
        <v>43693</v>
      </c>
      <c r="B79" s="8" t="e">
        <f>[1]!i_dq_close($B$1,A79)</f>
        <v>#NAME?</v>
      </c>
      <c r="C79" s="9">
        <v>1000</v>
      </c>
      <c r="D79" s="10" t="e">
        <f t="shared" si="8"/>
        <v>#NAME?</v>
      </c>
      <c r="E79" s="11">
        <v>78</v>
      </c>
      <c r="F79" s="11" t="e">
        <f>SUM(D$2:D79)*$B$2</f>
        <v>#NAME?</v>
      </c>
      <c r="G79" s="20" t="e">
        <f t="shared" si="9"/>
        <v>#NAME?</v>
      </c>
      <c r="H79" s="13" t="e">
        <f t="shared" si="10"/>
        <v>#NAME?</v>
      </c>
      <c r="I79" s="13" t="e">
        <f t="shared" si="11"/>
        <v>#NAME?</v>
      </c>
      <c r="J79" s="22" t="e">
        <f>1000*E79/SUM($D$2:D79)</f>
        <v>#NAME?</v>
      </c>
      <c r="K79" s="13" t="e">
        <f t="shared" si="12"/>
        <v>#NAME?</v>
      </c>
      <c r="L79" s="23" t="e">
        <f t="shared" si="13"/>
        <v>#NAME?</v>
      </c>
      <c r="M79" s="23" t="e">
        <f t="shared" si="14"/>
        <v>#NAME?</v>
      </c>
      <c r="N79" s="23" t="e">
        <f t="shared" si="15"/>
        <v>#NAME?</v>
      </c>
    </row>
    <row r="80" spans="1:14">
      <c r="A80" s="7">
        <v>43686</v>
      </c>
      <c r="B80" s="8" t="e">
        <f>[1]!i_dq_close($B$1,A80)</f>
        <v>#NAME?</v>
      </c>
      <c r="C80" s="9">
        <v>1000</v>
      </c>
      <c r="D80" s="10" t="e">
        <f t="shared" si="8"/>
        <v>#NAME?</v>
      </c>
      <c r="E80" s="11">
        <v>79</v>
      </c>
      <c r="F80" s="11" t="e">
        <f>SUM(D$2:D80)*$B$2</f>
        <v>#NAME?</v>
      </c>
      <c r="G80" s="20" t="e">
        <f t="shared" si="9"/>
        <v>#NAME?</v>
      </c>
      <c r="H80" s="13" t="e">
        <f t="shared" si="10"/>
        <v>#NAME?</v>
      </c>
      <c r="I80" s="13" t="e">
        <f t="shared" si="11"/>
        <v>#NAME?</v>
      </c>
      <c r="J80" s="22" t="e">
        <f>1000*E80/SUM($D$2:D80)</f>
        <v>#NAME?</v>
      </c>
      <c r="K80" s="13" t="e">
        <f t="shared" si="12"/>
        <v>#NAME?</v>
      </c>
      <c r="L80" s="23" t="e">
        <f t="shared" si="13"/>
        <v>#NAME?</v>
      </c>
      <c r="M80" s="23" t="e">
        <f t="shared" si="14"/>
        <v>#NAME?</v>
      </c>
      <c r="N80" s="23" t="e">
        <f t="shared" si="15"/>
        <v>#NAME?</v>
      </c>
    </row>
    <row r="81" spans="1:14">
      <c r="A81" s="7">
        <v>43679</v>
      </c>
      <c r="B81" s="8" t="e">
        <f>[1]!i_dq_close($B$1,A81)</f>
        <v>#NAME?</v>
      </c>
      <c r="C81" s="9">
        <v>1000</v>
      </c>
      <c r="D81" s="10" t="e">
        <f t="shared" si="8"/>
        <v>#NAME?</v>
      </c>
      <c r="E81" s="11">
        <v>80</v>
      </c>
      <c r="F81" s="11" t="e">
        <f>SUM(D$2:D81)*$B$2</f>
        <v>#NAME?</v>
      </c>
      <c r="G81" s="20" t="e">
        <f t="shared" si="9"/>
        <v>#NAME?</v>
      </c>
      <c r="H81" s="13" t="e">
        <f t="shared" si="10"/>
        <v>#NAME?</v>
      </c>
      <c r="I81" s="13" t="e">
        <f t="shared" si="11"/>
        <v>#NAME?</v>
      </c>
      <c r="J81" s="22" t="e">
        <f>1000*E81/SUM($D$2:D81)</f>
        <v>#NAME?</v>
      </c>
      <c r="K81" s="13" t="e">
        <f t="shared" si="12"/>
        <v>#NAME?</v>
      </c>
      <c r="L81" s="23" t="e">
        <f t="shared" si="13"/>
        <v>#NAME?</v>
      </c>
      <c r="M81" s="23" t="e">
        <f t="shared" si="14"/>
        <v>#NAME?</v>
      </c>
      <c r="N81" s="23" t="e">
        <f t="shared" si="15"/>
        <v>#NAME?</v>
      </c>
    </row>
    <row r="82" spans="1:14">
      <c r="A82" s="7">
        <v>43672</v>
      </c>
      <c r="B82" s="8" t="e">
        <f>[1]!i_dq_close($B$1,A82)</f>
        <v>#NAME?</v>
      </c>
      <c r="C82" s="9">
        <v>1000</v>
      </c>
      <c r="D82" s="10" t="e">
        <f t="shared" si="8"/>
        <v>#NAME?</v>
      </c>
      <c r="E82" s="11">
        <v>81</v>
      </c>
      <c r="F82" s="11" t="e">
        <f>SUM(D$2:D82)*$B$2</f>
        <v>#NAME?</v>
      </c>
      <c r="G82" s="20" t="e">
        <f t="shared" si="9"/>
        <v>#NAME?</v>
      </c>
      <c r="H82" s="13" t="e">
        <f t="shared" si="10"/>
        <v>#NAME?</v>
      </c>
      <c r="I82" s="13" t="e">
        <f t="shared" si="11"/>
        <v>#NAME?</v>
      </c>
      <c r="J82" s="22" t="e">
        <f>1000*E82/SUM($D$2:D82)</f>
        <v>#NAME?</v>
      </c>
      <c r="K82" s="13" t="e">
        <f t="shared" si="12"/>
        <v>#NAME?</v>
      </c>
      <c r="L82" s="23" t="e">
        <f t="shared" si="13"/>
        <v>#NAME?</v>
      </c>
      <c r="M82" s="23" t="e">
        <f t="shared" si="14"/>
        <v>#NAME?</v>
      </c>
      <c r="N82" s="23" t="e">
        <f t="shared" si="15"/>
        <v>#NAME?</v>
      </c>
    </row>
    <row r="83" spans="1:14">
      <c r="A83" s="7">
        <v>43665</v>
      </c>
      <c r="B83" s="8" t="e">
        <f>[1]!i_dq_close($B$1,A83)</f>
        <v>#NAME?</v>
      </c>
      <c r="C83" s="9">
        <v>1000</v>
      </c>
      <c r="D83" s="10" t="e">
        <f t="shared" si="8"/>
        <v>#NAME?</v>
      </c>
      <c r="E83" s="11">
        <v>82</v>
      </c>
      <c r="F83" s="11" t="e">
        <f>SUM(D$2:D83)*$B$2</f>
        <v>#NAME?</v>
      </c>
      <c r="G83" s="20" t="e">
        <f t="shared" si="9"/>
        <v>#NAME?</v>
      </c>
      <c r="H83" s="13" t="e">
        <f t="shared" si="10"/>
        <v>#NAME?</v>
      </c>
      <c r="I83" s="13" t="e">
        <f t="shared" si="11"/>
        <v>#NAME?</v>
      </c>
      <c r="J83" s="22" t="e">
        <f>1000*E83/SUM($D$2:D83)</f>
        <v>#NAME?</v>
      </c>
      <c r="K83" s="13" t="e">
        <f t="shared" si="12"/>
        <v>#NAME?</v>
      </c>
      <c r="L83" s="23" t="e">
        <f t="shared" si="13"/>
        <v>#NAME?</v>
      </c>
      <c r="M83" s="23" t="e">
        <f t="shared" si="14"/>
        <v>#NAME?</v>
      </c>
      <c r="N83" s="23" t="e">
        <f t="shared" si="15"/>
        <v>#NAME?</v>
      </c>
    </row>
    <row r="84" spans="1:14">
      <c r="A84" s="7">
        <v>43658</v>
      </c>
      <c r="B84" s="8" t="e">
        <f>[1]!i_dq_close($B$1,A84)</f>
        <v>#NAME?</v>
      </c>
      <c r="C84" s="9">
        <v>1000</v>
      </c>
      <c r="D84" s="10" t="e">
        <f t="shared" si="8"/>
        <v>#NAME?</v>
      </c>
      <c r="E84" s="11">
        <v>83</v>
      </c>
      <c r="F84" s="11" t="e">
        <f>SUM(D$2:D84)*$B$2</f>
        <v>#NAME?</v>
      </c>
      <c r="G84" s="20" t="e">
        <f t="shared" si="9"/>
        <v>#NAME?</v>
      </c>
      <c r="H84" s="13" t="e">
        <f t="shared" si="10"/>
        <v>#NAME?</v>
      </c>
      <c r="I84" s="13" t="e">
        <f t="shared" si="11"/>
        <v>#NAME?</v>
      </c>
      <c r="J84" s="22" t="e">
        <f>1000*E84/SUM($D$2:D84)</f>
        <v>#NAME?</v>
      </c>
      <c r="K84" s="13" t="e">
        <f t="shared" si="12"/>
        <v>#NAME?</v>
      </c>
      <c r="L84" s="23" t="e">
        <f t="shared" si="13"/>
        <v>#NAME?</v>
      </c>
      <c r="M84" s="23" t="e">
        <f t="shared" si="14"/>
        <v>#NAME?</v>
      </c>
      <c r="N84" s="23" t="e">
        <f t="shared" si="15"/>
        <v>#NAME?</v>
      </c>
    </row>
    <row r="85" spans="1:14">
      <c r="A85" s="7">
        <v>43651</v>
      </c>
      <c r="B85" s="8" t="e">
        <f>[1]!i_dq_close($B$1,A85)</f>
        <v>#NAME?</v>
      </c>
      <c r="C85" s="9">
        <v>1000</v>
      </c>
      <c r="D85" s="10" t="e">
        <f t="shared" si="8"/>
        <v>#NAME?</v>
      </c>
      <c r="E85" s="11">
        <v>84</v>
      </c>
      <c r="F85" s="11" t="e">
        <f>SUM(D$2:D85)*$B$2</f>
        <v>#NAME?</v>
      </c>
      <c r="G85" s="20" t="e">
        <f t="shared" si="9"/>
        <v>#NAME?</v>
      </c>
      <c r="H85" s="13" t="e">
        <f t="shared" si="10"/>
        <v>#NAME?</v>
      </c>
      <c r="I85" s="13" t="e">
        <f t="shared" si="11"/>
        <v>#NAME?</v>
      </c>
      <c r="J85" s="22" t="e">
        <f>1000*E85/SUM($D$2:D85)</f>
        <v>#NAME?</v>
      </c>
      <c r="K85" s="13" t="e">
        <f t="shared" si="12"/>
        <v>#NAME?</v>
      </c>
      <c r="L85" s="23" t="e">
        <f t="shared" si="13"/>
        <v>#NAME?</v>
      </c>
      <c r="M85" s="23" t="e">
        <f t="shared" si="14"/>
        <v>#NAME?</v>
      </c>
      <c r="N85" s="23" t="e">
        <f t="shared" si="15"/>
        <v>#NAME?</v>
      </c>
    </row>
    <row r="86" spans="1:14">
      <c r="A86" s="7">
        <v>43644</v>
      </c>
      <c r="B86" s="8" t="e">
        <f>[1]!i_dq_close($B$1,A86)</f>
        <v>#NAME?</v>
      </c>
      <c r="C86" s="9">
        <v>1000</v>
      </c>
      <c r="D86" s="10" t="e">
        <f t="shared" si="8"/>
        <v>#NAME?</v>
      </c>
      <c r="E86" s="11">
        <v>85</v>
      </c>
      <c r="F86" s="11" t="e">
        <f>SUM(D$2:D86)*$B$2</f>
        <v>#NAME?</v>
      </c>
      <c r="G86" s="20" t="e">
        <f t="shared" si="9"/>
        <v>#NAME?</v>
      </c>
      <c r="H86" s="13" t="e">
        <f t="shared" si="10"/>
        <v>#NAME?</v>
      </c>
      <c r="I86" s="13" t="e">
        <f t="shared" si="11"/>
        <v>#NAME?</v>
      </c>
      <c r="J86" s="22" t="e">
        <f>1000*E86/SUM($D$2:D86)</f>
        <v>#NAME?</v>
      </c>
      <c r="K86" s="13" t="e">
        <f t="shared" si="12"/>
        <v>#NAME?</v>
      </c>
      <c r="L86" s="23" t="e">
        <f t="shared" si="13"/>
        <v>#NAME?</v>
      </c>
      <c r="M86" s="23" t="e">
        <f t="shared" si="14"/>
        <v>#NAME?</v>
      </c>
      <c r="N86" s="23" t="e">
        <f t="shared" si="15"/>
        <v>#NAME?</v>
      </c>
    </row>
    <row r="87" spans="1:14">
      <c r="A87" s="7">
        <v>43637</v>
      </c>
      <c r="B87" s="8" t="e">
        <f>[1]!i_dq_close($B$1,A87)</f>
        <v>#NAME?</v>
      </c>
      <c r="C87" s="9">
        <v>1000</v>
      </c>
      <c r="D87" s="10" t="e">
        <f t="shared" si="8"/>
        <v>#NAME?</v>
      </c>
      <c r="E87" s="11">
        <v>86</v>
      </c>
      <c r="F87" s="11" t="e">
        <f>SUM(D$2:D87)*$B$2</f>
        <v>#NAME?</v>
      </c>
      <c r="G87" s="20" t="e">
        <f t="shared" si="9"/>
        <v>#NAME?</v>
      </c>
      <c r="H87" s="13" t="e">
        <f t="shared" si="10"/>
        <v>#NAME?</v>
      </c>
      <c r="I87" s="13" t="e">
        <f t="shared" si="11"/>
        <v>#NAME?</v>
      </c>
      <c r="J87" s="22" t="e">
        <f>1000*E87/SUM($D$2:D87)</f>
        <v>#NAME?</v>
      </c>
      <c r="K87" s="13" t="e">
        <f t="shared" si="12"/>
        <v>#NAME?</v>
      </c>
      <c r="L87" s="23" t="e">
        <f t="shared" si="13"/>
        <v>#NAME?</v>
      </c>
      <c r="M87" s="23" t="e">
        <f t="shared" si="14"/>
        <v>#NAME?</v>
      </c>
      <c r="N87" s="23" t="e">
        <f t="shared" si="15"/>
        <v>#NAME?</v>
      </c>
    </row>
    <row r="88" spans="1:14">
      <c r="A88" s="7">
        <v>43630</v>
      </c>
      <c r="B88" s="8" t="e">
        <f>[1]!i_dq_close($B$1,A88)</f>
        <v>#NAME?</v>
      </c>
      <c r="C88" s="9">
        <v>1000</v>
      </c>
      <c r="D88" s="10" t="e">
        <f t="shared" si="8"/>
        <v>#NAME?</v>
      </c>
      <c r="E88" s="11">
        <v>87</v>
      </c>
      <c r="F88" s="11" t="e">
        <f>SUM(D$2:D88)*$B$2</f>
        <v>#NAME?</v>
      </c>
      <c r="G88" s="20" t="e">
        <f t="shared" si="9"/>
        <v>#NAME?</v>
      </c>
      <c r="H88" s="13" t="e">
        <f t="shared" si="10"/>
        <v>#NAME?</v>
      </c>
      <c r="I88" s="13" t="e">
        <f t="shared" si="11"/>
        <v>#NAME?</v>
      </c>
      <c r="J88" s="22" t="e">
        <f>1000*E88/SUM($D$2:D88)</f>
        <v>#NAME?</v>
      </c>
      <c r="K88" s="13" t="e">
        <f t="shared" si="12"/>
        <v>#NAME?</v>
      </c>
      <c r="L88" s="23" t="e">
        <f t="shared" si="13"/>
        <v>#NAME?</v>
      </c>
      <c r="M88" s="23" t="e">
        <f t="shared" si="14"/>
        <v>#NAME?</v>
      </c>
      <c r="N88" s="23" t="e">
        <f t="shared" si="15"/>
        <v>#NAME?</v>
      </c>
    </row>
    <row r="89" spans="1:14">
      <c r="A89" s="7">
        <v>43622</v>
      </c>
      <c r="B89" s="8" t="e">
        <f>[1]!i_dq_close($B$1,A89)</f>
        <v>#NAME?</v>
      </c>
      <c r="C89" s="9">
        <v>1000</v>
      </c>
      <c r="D89" s="10" t="e">
        <f t="shared" si="8"/>
        <v>#NAME?</v>
      </c>
      <c r="E89" s="11">
        <v>88</v>
      </c>
      <c r="F89" s="11" t="e">
        <f>SUM(D$2:D89)*$B$2</f>
        <v>#NAME?</v>
      </c>
      <c r="G89" s="20" t="e">
        <f t="shared" si="9"/>
        <v>#NAME?</v>
      </c>
      <c r="H89" s="13" t="e">
        <f t="shared" si="10"/>
        <v>#NAME?</v>
      </c>
      <c r="I89" s="13" t="e">
        <f t="shared" si="11"/>
        <v>#NAME?</v>
      </c>
      <c r="J89" s="22" t="e">
        <f>1000*E89/SUM($D$2:D89)</f>
        <v>#NAME?</v>
      </c>
      <c r="K89" s="13" t="e">
        <f t="shared" si="12"/>
        <v>#NAME?</v>
      </c>
      <c r="L89" s="23" t="e">
        <f t="shared" si="13"/>
        <v>#NAME?</v>
      </c>
      <c r="M89" s="23" t="e">
        <f t="shared" si="14"/>
        <v>#NAME?</v>
      </c>
      <c r="N89" s="23" t="e">
        <f t="shared" si="15"/>
        <v>#NAME?</v>
      </c>
    </row>
    <row r="90" spans="1:14">
      <c r="A90" s="7">
        <v>43616</v>
      </c>
      <c r="B90" s="8" t="e">
        <f>[1]!i_dq_close($B$1,A90)</f>
        <v>#NAME?</v>
      </c>
      <c r="C90" s="9">
        <v>1000</v>
      </c>
      <c r="D90" s="10" t="e">
        <f t="shared" si="8"/>
        <v>#NAME?</v>
      </c>
      <c r="E90" s="11">
        <v>89</v>
      </c>
      <c r="F90" s="11" t="e">
        <f>SUM(D$2:D90)*$B$2</f>
        <v>#NAME?</v>
      </c>
      <c r="G90" s="20" t="e">
        <f t="shared" si="9"/>
        <v>#NAME?</v>
      </c>
      <c r="H90" s="13" t="e">
        <f t="shared" si="10"/>
        <v>#NAME?</v>
      </c>
      <c r="I90" s="13" t="e">
        <f t="shared" si="11"/>
        <v>#NAME?</v>
      </c>
      <c r="J90" s="22" t="e">
        <f>1000*E90/SUM($D$2:D90)</f>
        <v>#NAME?</v>
      </c>
      <c r="K90" s="13" t="e">
        <f t="shared" si="12"/>
        <v>#NAME?</v>
      </c>
      <c r="L90" s="23" t="e">
        <f t="shared" si="13"/>
        <v>#NAME?</v>
      </c>
      <c r="M90" s="23" t="e">
        <f t="shared" si="14"/>
        <v>#NAME?</v>
      </c>
      <c r="N90" s="23" t="e">
        <f t="shared" si="15"/>
        <v>#NAME?</v>
      </c>
    </row>
    <row r="91" spans="1:14">
      <c r="A91" s="7">
        <v>43609</v>
      </c>
      <c r="B91" s="8" t="e">
        <f>[1]!i_dq_close($B$1,A91)</f>
        <v>#NAME?</v>
      </c>
      <c r="C91" s="9">
        <v>1000</v>
      </c>
      <c r="D91" s="10" t="e">
        <f t="shared" si="8"/>
        <v>#NAME?</v>
      </c>
      <c r="E91" s="11">
        <v>90</v>
      </c>
      <c r="F91" s="11" t="e">
        <f>SUM(D$2:D91)*$B$2</f>
        <v>#NAME?</v>
      </c>
      <c r="G91" s="20" t="e">
        <f t="shared" si="9"/>
        <v>#NAME?</v>
      </c>
      <c r="H91" s="13" t="e">
        <f t="shared" si="10"/>
        <v>#NAME?</v>
      </c>
      <c r="I91" s="13" t="e">
        <f t="shared" si="11"/>
        <v>#NAME?</v>
      </c>
      <c r="J91" s="22" t="e">
        <f>1000*E91/SUM($D$2:D91)</f>
        <v>#NAME?</v>
      </c>
      <c r="K91" s="13" t="e">
        <f t="shared" si="12"/>
        <v>#NAME?</v>
      </c>
      <c r="L91" s="23" t="e">
        <f t="shared" si="13"/>
        <v>#NAME?</v>
      </c>
      <c r="M91" s="23" t="e">
        <f t="shared" si="14"/>
        <v>#NAME?</v>
      </c>
      <c r="N91" s="23" t="e">
        <f t="shared" si="15"/>
        <v>#NAME?</v>
      </c>
    </row>
    <row r="92" spans="1:14">
      <c r="A92" s="7">
        <v>43602</v>
      </c>
      <c r="B92" s="8" t="e">
        <f>[1]!i_dq_close($B$1,A92)</f>
        <v>#NAME?</v>
      </c>
      <c r="C92" s="9">
        <v>1000</v>
      </c>
      <c r="D92" s="10" t="e">
        <f t="shared" si="8"/>
        <v>#NAME?</v>
      </c>
      <c r="E92" s="11">
        <v>91</v>
      </c>
      <c r="F92" s="11" t="e">
        <f>SUM(D$2:D92)*$B$2</f>
        <v>#NAME?</v>
      </c>
      <c r="G92" s="20" t="e">
        <f t="shared" si="9"/>
        <v>#NAME?</v>
      </c>
      <c r="H92" s="13" t="e">
        <f t="shared" si="10"/>
        <v>#NAME?</v>
      </c>
      <c r="I92" s="13" t="e">
        <f t="shared" si="11"/>
        <v>#NAME?</v>
      </c>
      <c r="J92" s="22" t="e">
        <f>1000*E92/SUM($D$2:D92)</f>
        <v>#NAME?</v>
      </c>
      <c r="K92" s="13" t="e">
        <f t="shared" si="12"/>
        <v>#NAME?</v>
      </c>
      <c r="L92" s="23" t="e">
        <f t="shared" si="13"/>
        <v>#NAME?</v>
      </c>
      <c r="M92" s="23" t="e">
        <f t="shared" si="14"/>
        <v>#NAME?</v>
      </c>
      <c r="N92" s="23" t="e">
        <f t="shared" si="15"/>
        <v>#NAME?</v>
      </c>
    </row>
    <row r="93" spans="1:14">
      <c r="A93" s="7">
        <v>43595</v>
      </c>
      <c r="B93" s="8" t="e">
        <f>[1]!i_dq_close($B$1,A93)</f>
        <v>#NAME?</v>
      </c>
      <c r="C93" s="9">
        <v>1000</v>
      </c>
      <c r="D93" s="10" t="e">
        <f t="shared" si="8"/>
        <v>#NAME?</v>
      </c>
      <c r="E93" s="11">
        <v>92</v>
      </c>
      <c r="F93" s="11" t="e">
        <f>SUM(D$2:D93)*$B$2</f>
        <v>#NAME?</v>
      </c>
      <c r="G93" s="20" t="e">
        <f t="shared" si="9"/>
        <v>#NAME?</v>
      </c>
      <c r="H93" s="13" t="e">
        <f t="shared" si="10"/>
        <v>#NAME?</v>
      </c>
      <c r="I93" s="13" t="e">
        <f t="shared" si="11"/>
        <v>#NAME?</v>
      </c>
      <c r="J93" s="22" t="e">
        <f>1000*E93/SUM($D$2:D93)</f>
        <v>#NAME?</v>
      </c>
      <c r="K93" s="13" t="e">
        <f t="shared" si="12"/>
        <v>#NAME?</v>
      </c>
      <c r="L93" s="23" t="e">
        <f t="shared" si="13"/>
        <v>#NAME?</v>
      </c>
      <c r="M93" s="23" t="e">
        <f t="shared" si="14"/>
        <v>#NAME?</v>
      </c>
      <c r="N93" s="23" t="e">
        <f t="shared" si="15"/>
        <v>#NAME?</v>
      </c>
    </row>
    <row r="94" spans="1:14">
      <c r="A94" s="7">
        <v>43585</v>
      </c>
      <c r="B94" s="8" t="e">
        <f>[1]!i_dq_close($B$1,A94)</f>
        <v>#NAME?</v>
      </c>
      <c r="C94" s="9">
        <v>1000</v>
      </c>
      <c r="D94" s="10" t="e">
        <f t="shared" si="8"/>
        <v>#NAME?</v>
      </c>
      <c r="E94" s="11">
        <v>93</v>
      </c>
      <c r="F94" s="11" t="e">
        <f>SUM(D$2:D94)*$B$2</f>
        <v>#NAME?</v>
      </c>
      <c r="G94" s="20" t="e">
        <f t="shared" si="9"/>
        <v>#NAME?</v>
      </c>
      <c r="H94" s="13" t="e">
        <f t="shared" si="10"/>
        <v>#NAME?</v>
      </c>
      <c r="I94" s="13" t="e">
        <f t="shared" si="11"/>
        <v>#NAME?</v>
      </c>
      <c r="J94" s="22" t="e">
        <f>1000*E94/SUM($D$2:D94)</f>
        <v>#NAME?</v>
      </c>
      <c r="K94" s="13" t="e">
        <f t="shared" si="12"/>
        <v>#NAME?</v>
      </c>
      <c r="L94" s="23" t="e">
        <f t="shared" si="13"/>
        <v>#NAME?</v>
      </c>
      <c r="M94" s="23" t="e">
        <f t="shared" si="14"/>
        <v>#NAME?</v>
      </c>
      <c r="N94" s="23" t="e">
        <f t="shared" si="15"/>
        <v>#NAME?</v>
      </c>
    </row>
    <row r="95" spans="1:14">
      <c r="A95" s="7">
        <v>43581</v>
      </c>
      <c r="B95" s="8" t="e">
        <f>[1]!i_dq_close($B$1,A95)</f>
        <v>#NAME?</v>
      </c>
      <c r="C95" s="9">
        <v>1000</v>
      </c>
      <c r="D95" s="10" t="e">
        <f t="shared" si="8"/>
        <v>#NAME?</v>
      </c>
      <c r="E95" s="11">
        <v>94</v>
      </c>
      <c r="F95" s="11" t="e">
        <f>SUM(D$2:D95)*$B$2</f>
        <v>#NAME?</v>
      </c>
      <c r="G95" s="20" t="e">
        <f t="shared" si="9"/>
        <v>#NAME?</v>
      </c>
      <c r="H95" s="13" t="e">
        <f t="shared" si="10"/>
        <v>#NAME?</v>
      </c>
      <c r="I95" s="13" t="e">
        <f t="shared" si="11"/>
        <v>#NAME?</v>
      </c>
      <c r="J95" s="22" t="e">
        <f>1000*E95/SUM($D$2:D95)</f>
        <v>#NAME?</v>
      </c>
      <c r="K95" s="13" t="e">
        <f t="shared" si="12"/>
        <v>#NAME?</v>
      </c>
      <c r="L95" s="23" t="e">
        <f t="shared" si="13"/>
        <v>#NAME?</v>
      </c>
      <c r="M95" s="23" t="e">
        <f t="shared" si="14"/>
        <v>#NAME?</v>
      </c>
      <c r="N95" s="23" t="e">
        <f t="shared" si="15"/>
        <v>#NAME?</v>
      </c>
    </row>
    <row r="96" spans="1:14">
      <c r="A96" s="7">
        <v>43574</v>
      </c>
      <c r="B96" s="8" t="e">
        <f>[1]!i_dq_close($B$1,A96)</f>
        <v>#NAME?</v>
      </c>
      <c r="C96" s="9">
        <v>1000</v>
      </c>
      <c r="D96" s="10" t="e">
        <f t="shared" si="8"/>
        <v>#NAME?</v>
      </c>
      <c r="E96" s="11">
        <v>95</v>
      </c>
      <c r="F96" s="11" t="e">
        <f>SUM(D$2:D96)*$B$2</f>
        <v>#NAME?</v>
      </c>
      <c r="G96" s="20" t="e">
        <f t="shared" si="9"/>
        <v>#NAME?</v>
      </c>
      <c r="H96" s="13" t="e">
        <f t="shared" si="10"/>
        <v>#NAME?</v>
      </c>
      <c r="I96" s="13" t="e">
        <f t="shared" si="11"/>
        <v>#NAME?</v>
      </c>
      <c r="J96" s="22" t="e">
        <f>1000*E96/SUM($D$2:D96)</f>
        <v>#NAME?</v>
      </c>
      <c r="K96" s="13" t="e">
        <f t="shared" si="12"/>
        <v>#NAME?</v>
      </c>
      <c r="L96" s="23" t="e">
        <f t="shared" si="13"/>
        <v>#NAME?</v>
      </c>
      <c r="M96" s="23" t="e">
        <f t="shared" si="14"/>
        <v>#NAME?</v>
      </c>
      <c r="N96" s="23" t="e">
        <f t="shared" si="15"/>
        <v>#NAME?</v>
      </c>
    </row>
    <row r="97" spans="1:14">
      <c r="A97" s="7">
        <v>43567</v>
      </c>
      <c r="B97" s="8" t="e">
        <f>[1]!i_dq_close($B$1,A97)</f>
        <v>#NAME?</v>
      </c>
      <c r="C97" s="9">
        <v>1000</v>
      </c>
      <c r="D97" s="10" t="e">
        <f t="shared" si="8"/>
        <v>#NAME?</v>
      </c>
      <c r="E97" s="11">
        <v>96</v>
      </c>
      <c r="F97" s="11" t="e">
        <f>SUM(D$2:D97)*$B$2</f>
        <v>#NAME?</v>
      </c>
      <c r="G97" s="20" t="e">
        <f t="shared" si="9"/>
        <v>#NAME?</v>
      </c>
      <c r="H97" s="13" t="e">
        <f t="shared" si="10"/>
        <v>#NAME?</v>
      </c>
      <c r="I97" s="13" t="e">
        <f t="shared" si="11"/>
        <v>#NAME?</v>
      </c>
      <c r="J97" s="22" t="e">
        <f>1000*E97/SUM($D$2:D97)</f>
        <v>#NAME?</v>
      </c>
      <c r="K97" s="13" t="e">
        <f t="shared" si="12"/>
        <v>#NAME?</v>
      </c>
      <c r="L97" s="23" t="e">
        <f t="shared" si="13"/>
        <v>#NAME?</v>
      </c>
      <c r="M97" s="23" t="e">
        <f t="shared" si="14"/>
        <v>#NAME?</v>
      </c>
      <c r="N97" s="23" t="e">
        <f t="shared" si="15"/>
        <v>#NAME?</v>
      </c>
    </row>
    <row r="98" spans="1:14">
      <c r="A98" s="7">
        <v>43559</v>
      </c>
      <c r="B98" s="8" t="e">
        <f>[1]!i_dq_close($B$1,A98)</f>
        <v>#NAME?</v>
      </c>
      <c r="C98" s="9">
        <v>1000</v>
      </c>
      <c r="D98" s="10" t="e">
        <f t="shared" si="8"/>
        <v>#NAME?</v>
      </c>
      <c r="E98" s="11">
        <v>97</v>
      </c>
      <c r="F98" s="11" t="e">
        <f>SUM(D$2:D98)*$B$2</f>
        <v>#NAME?</v>
      </c>
      <c r="G98" s="20" t="e">
        <f t="shared" si="9"/>
        <v>#NAME?</v>
      </c>
      <c r="H98" s="13" t="e">
        <f t="shared" si="10"/>
        <v>#NAME?</v>
      </c>
      <c r="I98" s="13" t="e">
        <f t="shared" si="11"/>
        <v>#NAME?</v>
      </c>
      <c r="J98" s="22" t="e">
        <f>1000*E98/SUM($D$2:D98)</f>
        <v>#NAME?</v>
      </c>
      <c r="K98" s="13" t="e">
        <f t="shared" si="12"/>
        <v>#NAME?</v>
      </c>
      <c r="L98" s="23" t="e">
        <f t="shared" si="13"/>
        <v>#NAME?</v>
      </c>
      <c r="M98" s="23" t="e">
        <f t="shared" si="14"/>
        <v>#NAME?</v>
      </c>
      <c r="N98" s="23" t="e">
        <f t="shared" si="15"/>
        <v>#NAME?</v>
      </c>
    </row>
    <row r="99" spans="1:14">
      <c r="A99" s="7">
        <v>43553</v>
      </c>
      <c r="B99" s="8" t="e">
        <f>[1]!i_dq_close($B$1,A99)</f>
        <v>#NAME?</v>
      </c>
      <c r="C99" s="9">
        <v>1000</v>
      </c>
      <c r="D99" s="10" t="e">
        <f t="shared" si="8"/>
        <v>#NAME?</v>
      </c>
      <c r="E99" s="11">
        <v>98</v>
      </c>
      <c r="F99" s="11" t="e">
        <f>SUM(D$2:D99)*$B$2</f>
        <v>#NAME?</v>
      </c>
      <c r="G99" s="20" t="e">
        <f t="shared" si="9"/>
        <v>#NAME?</v>
      </c>
      <c r="H99" s="13" t="e">
        <f t="shared" si="10"/>
        <v>#NAME?</v>
      </c>
      <c r="I99" s="13" t="e">
        <f t="shared" si="11"/>
        <v>#NAME?</v>
      </c>
      <c r="J99" s="22" t="e">
        <f>1000*E99/SUM($D$2:D99)</f>
        <v>#NAME?</v>
      </c>
      <c r="K99" s="13" t="e">
        <f t="shared" si="12"/>
        <v>#NAME?</v>
      </c>
      <c r="L99" s="23" t="e">
        <f t="shared" si="13"/>
        <v>#NAME?</v>
      </c>
      <c r="M99" s="23" t="e">
        <f t="shared" si="14"/>
        <v>#NAME?</v>
      </c>
      <c r="N99" s="23" t="e">
        <f t="shared" si="15"/>
        <v>#NAME?</v>
      </c>
    </row>
    <row r="100" spans="1:14">
      <c r="A100" s="7">
        <v>43546</v>
      </c>
      <c r="B100" s="8" t="e">
        <f>[1]!i_dq_close($B$1,A100)</f>
        <v>#NAME?</v>
      </c>
      <c r="C100" s="9">
        <v>1000</v>
      </c>
      <c r="D100" s="10" t="e">
        <f t="shared" si="8"/>
        <v>#NAME?</v>
      </c>
      <c r="E100" s="11">
        <v>99</v>
      </c>
      <c r="F100" s="11" t="e">
        <f>SUM(D$2:D100)*$B$2</f>
        <v>#NAME?</v>
      </c>
      <c r="G100" s="20" t="e">
        <f t="shared" si="9"/>
        <v>#NAME?</v>
      </c>
      <c r="H100" s="13" t="e">
        <f t="shared" si="10"/>
        <v>#NAME?</v>
      </c>
      <c r="I100" s="13" t="e">
        <f t="shared" si="11"/>
        <v>#NAME?</v>
      </c>
      <c r="J100" s="22" t="e">
        <f>1000*E100/SUM($D$2:D100)</f>
        <v>#NAME?</v>
      </c>
      <c r="K100" s="13" t="e">
        <f t="shared" si="12"/>
        <v>#NAME?</v>
      </c>
      <c r="L100" s="23" t="e">
        <f t="shared" si="13"/>
        <v>#NAME?</v>
      </c>
      <c r="M100" s="23" t="e">
        <f t="shared" si="14"/>
        <v>#NAME?</v>
      </c>
      <c r="N100" s="23" t="e">
        <f t="shared" si="15"/>
        <v>#NAME?</v>
      </c>
    </row>
    <row r="101" spans="1:14">
      <c r="A101" s="7">
        <v>43539</v>
      </c>
      <c r="B101" s="8" t="e">
        <f>[1]!i_dq_close($B$1,A101)</f>
        <v>#NAME?</v>
      </c>
      <c r="C101" s="9">
        <v>1000</v>
      </c>
      <c r="D101" s="10" t="e">
        <f t="shared" si="8"/>
        <v>#NAME?</v>
      </c>
      <c r="E101" s="11">
        <v>100</v>
      </c>
      <c r="F101" s="11" t="e">
        <f>SUM(D$2:D101)*$B$2</f>
        <v>#NAME?</v>
      </c>
      <c r="G101" s="20" t="e">
        <f t="shared" si="9"/>
        <v>#NAME?</v>
      </c>
      <c r="H101" s="13" t="e">
        <f t="shared" si="10"/>
        <v>#NAME?</v>
      </c>
      <c r="I101" s="13" t="e">
        <f t="shared" si="11"/>
        <v>#NAME?</v>
      </c>
      <c r="J101" s="22" t="e">
        <f>1000*E101/SUM($D$2:D101)</f>
        <v>#NAME?</v>
      </c>
      <c r="K101" s="13" t="e">
        <f t="shared" si="12"/>
        <v>#NAME?</v>
      </c>
      <c r="L101" s="23" t="e">
        <f t="shared" si="13"/>
        <v>#NAME?</v>
      </c>
      <c r="M101" s="23" t="e">
        <f t="shared" si="14"/>
        <v>#NAME?</v>
      </c>
      <c r="N101" s="23" t="e">
        <f t="shared" si="15"/>
        <v>#NAME?</v>
      </c>
    </row>
    <row r="102" spans="1:14">
      <c r="A102" s="7">
        <v>43532</v>
      </c>
      <c r="B102" s="8" t="e">
        <f>[1]!i_dq_close($B$1,A102)</f>
        <v>#NAME?</v>
      </c>
      <c r="C102" s="9">
        <v>1000</v>
      </c>
      <c r="D102" s="10" t="e">
        <f t="shared" si="8"/>
        <v>#NAME?</v>
      </c>
      <c r="E102" s="11">
        <v>101</v>
      </c>
      <c r="F102" s="11" t="e">
        <f>SUM(D$2:D102)*$B$2</f>
        <v>#NAME?</v>
      </c>
      <c r="G102" s="20" t="e">
        <f t="shared" si="9"/>
        <v>#NAME?</v>
      </c>
      <c r="H102" s="13" t="e">
        <f t="shared" si="10"/>
        <v>#NAME?</v>
      </c>
      <c r="I102" s="13" t="e">
        <f t="shared" si="11"/>
        <v>#NAME?</v>
      </c>
      <c r="J102" s="22" t="e">
        <f>1000*E102/SUM($D$2:D102)</f>
        <v>#NAME?</v>
      </c>
      <c r="K102" s="13" t="e">
        <f t="shared" si="12"/>
        <v>#NAME?</v>
      </c>
      <c r="L102" s="23" t="e">
        <f t="shared" si="13"/>
        <v>#NAME?</v>
      </c>
      <c r="M102" s="23" t="e">
        <f t="shared" si="14"/>
        <v>#NAME?</v>
      </c>
      <c r="N102" s="23" t="e">
        <f t="shared" si="15"/>
        <v>#NAME?</v>
      </c>
    </row>
    <row r="103" spans="1:14">
      <c r="A103" s="7">
        <v>43525</v>
      </c>
      <c r="B103" s="8" t="e">
        <f>[1]!i_dq_close($B$1,A103)</f>
        <v>#NAME?</v>
      </c>
      <c r="C103" s="9">
        <v>1000</v>
      </c>
      <c r="D103" s="10" t="e">
        <f t="shared" si="8"/>
        <v>#NAME?</v>
      </c>
      <c r="E103" s="11">
        <v>102</v>
      </c>
      <c r="F103" s="11" t="e">
        <f>SUM(D$2:D103)*$B$2</f>
        <v>#NAME?</v>
      </c>
      <c r="G103" s="20" t="e">
        <f t="shared" si="9"/>
        <v>#NAME?</v>
      </c>
      <c r="H103" s="13" t="e">
        <f t="shared" si="10"/>
        <v>#NAME?</v>
      </c>
      <c r="I103" s="13" t="e">
        <f t="shared" si="11"/>
        <v>#NAME?</v>
      </c>
      <c r="J103" s="22" t="e">
        <f>1000*E103/SUM($D$2:D103)</f>
        <v>#NAME?</v>
      </c>
      <c r="K103" s="13" t="e">
        <f t="shared" si="12"/>
        <v>#NAME?</v>
      </c>
      <c r="L103" s="23" t="e">
        <f t="shared" si="13"/>
        <v>#NAME?</v>
      </c>
      <c r="M103" s="23" t="e">
        <f t="shared" si="14"/>
        <v>#NAME?</v>
      </c>
      <c r="N103" s="23" t="e">
        <f t="shared" si="15"/>
        <v>#NAME?</v>
      </c>
    </row>
    <row r="104" spans="1:14">
      <c r="A104" s="7">
        <v>43518</v>
      </c>
      <c r="B104" s="8" t="e">
        <f>[1]!i_dq_close($B$1,A104)</f>
        <v>#NAME?</v>
      </c>
      <c r="C104" s="9">
        <v>1000</v>
      </c>
      <c r="D104" s="10" t="e">
        <f t="shared" si="8"/>
        <v>#NAME?</v>
      </c>
      <c r="E104" s="11">
        <v>103</v>
      </c>
      <c r="F104" s="11" t="e">
        <f>SUM(D$2:D104)*$B$2</f>
        <v>#NAME?</v>
      </c>
      <c r="G104" s="20" t="e">
        <f t="shared" si="9"/>
        <v>#NAME?</v>
      </c>
      <c r="H104" s="13" t="e">
        <f t="shared" si="10"/>
        <v>#NAME?</v>
      </c>
      <c r="I104" s="13" t="e">
        <f t="shared" si="11"/>
        <v>#NAME?</v>
      </c>
      <c r="J104" s="22" t="e">
        <f>1000*E104/SUM($D$2:D104)</f>
        <v>#NAME?</v>
      </c>
      <c r="K104" s="13" t="e">
        <f t="shared" si="12"/>
        <v>#NAME?</v>
      </c>
      <c r="L104" s="23" t="e">
        <f t="shared" si="13"/>
        <v>#NAME?</v>
      </c>
      <c r="M104" s="23" t="e">
        <f t="shared" si="14"/>
        <v>#NAME?</v>
      </c>
      <c r="N104" s="23" t="e">
        <f t="shared" si="15"/>
        <v>#NAME?</v>
      </c>
    </row>
    <row r="105" spans="1:14">
      <c r="A105" s="7">
        <v>43511</v>
      </c>
      <c r="B105" s="8" t="e">
        <f>[1]!i_dq_close($B$1,A105)</f>
        <v>#NAME?</v>
      </c>
      <c r="C105" s="9">
        <v>1000</v>
      </c>
      <c r="D105" s="10" t="e">
        <f t="shared" si="8"/>
        <v>#NAME?</v>
      </c>
      <c r="E105" s="11">
        <v>104</v>
      </c>
      <c r="F105" s="11" t="e">
        <f>SUM(D$2:D105)*$B$2</f>
        <v>#NAME?</v>
      </c>
      <c r="G105" s="20" t="e">
        <f t="shared" si="9"/>
        <v>#NAME?</v>
      </c>
      <c r="H105" s="13" t="e">
        <f t="shared" si="10"/>
        <v>#NAME?</v>
      </c>
      <c r="I105" s="13" t="e">
        <f t="shared" si="11"/>
        <v>#NAME?</v>
      </c>
      <c r="J105" s="22" t="e">
        <f>1000*E105/SUM($D$2:D105)</f>
        <v>#NAME?</v>
      </c>
      <c r="K105" s="13" t="e">
        <f t="shared" si="12"/>
        <v>#NAME?</v>
      </c>
      <c r="L105" s="23" t="e">
        <f t="shared" si="13"/>
        <v>#NAME?</v>
      </c>
      <c r="M105" s="23" t="e">
        <f t="shared" si="14"/>
        <v>#NAME?</v>
      </c>
      <c r="N105" s="23" t="e">
        <f t="shared" si="15"/>
        <v>#NAME?</v>
      </c>
    </row>
    <row r="106" spans="1:14">
      <c r="A106" s="7">
        <v>43497</v>
      </c>
      <c r="B106" s="8" t="e">
        <f>[1]!i_dq_close($B$1,A106)</f>
        <v>#NAME?</v>
      </c>
      <c r="C106" s="9">
        <v>1000</v>
      </c>
      <c r="D106" s="10" t="e">
        <f t="shared" si="8"/>
        <v>#NAME?</v>
      </c>
      <c r="E106" s="11">
        <v>105</v>
      </c>
      <c r="F106" s="11" t="e">
        <f>SUM(D$2:D106)*$B$2</f>
        <v>#NAME?</v>
      </c>
      <c r="G106" s="20" t="e">
        <f t="shared" si="9"/>
        <v>#NAME?</v>
      </c>
      <c r="H106" s="13" t="e">
        <f t="shared" si="10"/>
        <v>#NAME?</v>
      </c>
      <c r="I106" s="13" t="e">
        <f t="shared" si="11"/>
        <v>#NAME?</v>
      </c>
      <c r="J106" s="22" t="e">
        <f>1000*E106/SUM($D$2:D106)</f>
        <v>#NAME?</v>
      </c>
      <c r="K106" s="13" t="e">
        <f t="shared" si="12"/>
        <v>#NAME?</v>
      </c>
      <c r="L106" s="23" t="e">
        <f t="shared" si="13"/>
        <v>#NAME?</v>
      </c>
      <c r="M106" s="23" t="e">
        <f t="shared" si="14"/>
        <v>#NAME?</v>
      </c>
      <c r="N106" s="23" t="e">
        <f t="shared" si="15"/>
        <v>#NAME?</v>
      </c>
    </row>
    <row r="107" spans="1:14">
      <c r="A107" s="7">
        <v>43490</v>
      </c>
      <c r="B107" s="8" t="e">
        <f>[1]!i_dq_close($B$1,A107)</f>
        <v>#NAME?</v>
      </c>
      <c r="C107" s="9">
        <v>1000</v>
      </c>
      <c r="D107" s="10" t="e">
        <f t="shared" si="8"/>
        <v>#NAME?</v>
      </c>
      <c r="E107" s="11">
        <v>106</v>
      </c>
      <c r="F107" s="11" t="e">
        <f>SUM(D$2:D107)*$B$2</f>
        <v>#NAME?</v>
      </c>
      <c r="G107" s="20" t="e">
        <f t="shared" si="9"/>
        <v>#NAME?</v>
      </c>
      <c r="H107" s="13" t="e">
        <f t="shared" si="10"/>
        <v>#NAME?</v>
      </c>
      <c r="I107" s="13" t="e">
        <f t="shared" si="11"/>
        <v>#NAME?</v>
      </c>
      <c r="J107" s="22" t="e">
        <f>1000*E107/SUM($D$2:D107)</f>
        <v>#NAME?</v>
      </c>
      <c r="K107" s="13" t="e">
        <f t="shared" si="12"/>
        <v>#NAME?</v>
      </c>
      <c r="L107" s="23" t="e">
        <f t="shared" si="13"/>
        <v>#NAME?</v>
      </c>
      <c r="M107" s="23" t="e">
        <f t="shared" si="14"/>
        <v>#NAME?</v>
      </c>
      <c r="N107" s="23" t="e">
        <f t="shared" si="15"/>
        <v>#NAME?</v>
      </c>
    </row>
    <row r="108" spans="1:14">
      <c r="A108" s="7">
        <v>43483</v>
      </c>
      <c r="B108" s="8" t="e">
        <f>[1]!i_dq_close($B$1,A108)</f>
        <v>#NAME?</v>
      </c>
      <c r="C108" s="9">
        <v>1000</v>
      </c>
      <c r="D108" s="10" t="e">
        <f t="shared" si="8"/>
        <v>#NAME?</v>
      </c>
      <c r="E108" s="11">
        <v>107</v>
      </c>
      <c r="F108" s="11" t="e">
        <f>SUM(D$2:D108)*$B$2</f>
        <v>#NAME?</v>
      </c>
      <c r="G108" s="20" t="e">
        <f t="shared" si="9"/>
        <v>#NAME?</v>
      </c>
      <c r="H108" s="13" t="e">
        <f t="shared" si="10"/>
        <v>#NAME?</v>
      </c>
      <c r="I108" s="13" t="e">
        <f t="shared" si="11"/>
        <v>#NAME?</v>
      </c>
      <c r="J108" s="22" t="e">
        <f>1000*E108/SUM($D$2:D108)</f>
        <v>#NAME?</v>
      </c>
      <c r="K108" s="13" t="e">
        <f t="shared" si="12"/>
        <v>#NAME?</v>
      </c>
      <c r="L108" s="23" t="e">
        <f t="shared" si="13"/>
        <v>#NAME?</v>
      </c>
      <c r="M108" s="23" t="e">
        <f t="shared" si="14"/>
        <v>#NAME?</v>
      </c>
      <c r="N108" s="23" t="e">
        <f t="shared" si="15"/>
        <v>#NAME?</v>
      </c>
    </row>
    <row r="109" spans="1:14">
      <c r="A109" s="7">
        <v>43476</v>
      </c>
      <c r="B109" s="8" t="e">
        <f>[1]!i_dq_close($B$1,A109)</f>
        <v>#NAME?</v>
      </c>
      <c r="C109" s="9">
        <v>1000</v>
      </c>
      <c r="D109" s="10" t="e">
        <f t="shared" si="8"/>
        <v>#NAME?</v>
      </c>
      <c r="E109" s="11">
        <v>108</v>
      </c>
      <c r="F109" s="11" t="e">
        <f>SUM(D$2:D109)*$B$2</f>
        <v>#NAME?</v>
      </c>
      <c r="G109" s="20" t="e">
        <f t="shared" si="9"/>
        <v>#NAME?</v>
      </c>
      <c r="H109" s="13" t="e">
        <f t="shared" si="10"/>
        <v>#NAME?</v>
      </c>
      <c r="I109" s="13" t="e">
        <f t="shared" si="11"/>
        <v>#NAME?</v>
      </c>
      <c r="J109" s="22" t="e">
        <f>1000*E109/SUM($D$2:D109)</f>
        <v>#NAME?</v>
      </c>
      <c r="K109" s="13" t="e">
        <f t="shared" si="12"/>
        <v>#NAME?</v>
      </c>
      <c r="L109" s="23" t="e">
        <f t="shared" si="13"/>
        <v>#NAME?</v>
      </c>
      <c r="M109" s="23" t="e">
        <f t="shared" si="14"/>
        <v>#NAME?</v>
      </c>
      <c r="N109" s="23" t="e">
        <f t="shared" si="15"/>
        <v>#NAME?</v>
      </c>
    </row>
    <row r="110" spans="1:14">
      <c r="A110" s="7">
        <v>43469</v>
      </c>
      <c r="B110" s="8" t="e">
        <f>[1]!i_dq_close($B$1,A110)</f>
        <v>#NAME?</v>
      </c>
      <c r="C110" s="9">
        <v>1000</v>
      </c>
      <c r="D110" s="10" t="e">
        <f t="shared" si="8"/>
        <v>#NAME?</v>
      </c>
      <c r="E110" s="11">
        <v>109</v>
      </c>
      <c r="F110" s="11" t="e">
        <f>SUM(D$2:D110)*$B$2</f>
        <v>#NAME?</v>
      </c>
      <c r="G110" s="20" t="e">
        <f t="shared" si="9"/>
        <v>#NAME?</v>
      </c>
      <c r="H110" s="13" t="e">
        <f t="shared" si="10"/>
        <v>#NAME?</v>
      </c>
      <c r="I110" s="13" t="e">
        <f t="shared" si="11"/>
        <v>#NAME?</v>
      </c>
      <c r="J110" s="22" t="e">
        <f>1000*E110/SUM($D$2:D110)</f>
        <v>#NAME?</v>
      </c>
      <c r="K110" s="13" t="e">
        <f t="shared" si="12"/>
        <v>#NAME?</v>
      </c>
      <c r="L110" s="23" t="e">
        <f t="shared" si="13"/>
        <v>#NAME?</v>
      </c>
      <c r="M110" s="23" t="e">
        <f t="shared" si="14"/>
        <v>#NAME?</v>
      </c>
      <c r="N110" s="23" t="e">
        <f t="shared" si="15"/>
        <v>#NAME?</v>
      </c>
    </row>
    <row r="111" spans="1:14">
      <c r="A111" s="7">
        <v>43462</v>
      </c>
      <c r="B111" s="8" t="e">
        <f>[1]!i_dq_close($B$1,A111)</f>
        <v>#NAME?</v>
      </c>
      <c r="C111" s="9">
        <v>1000</v>
      </c>
      <c r="D111" s="10" t="e">
        <f t="shared" si="8"/>
        <v>#NAME?</v>
      </c>
      <c r="E111" s="11">
        <v>110</v>
      </c>
      <c r="F111" s="11" t="e">
        <f>SUM(D$2:D111)*$B$2</f>
        <v>#NAME?</v>
      </c>
      <c r="G111" s="20" t="e">
        <f t="shared" si="9"/>
        <v>#NAME?</v>
      </c>
      <c r="H111" s="13" t="e">
        <f t="shared" si="10"/>
        <v>#NAME?</v>
      </c>
      <c r="I111" s="13" t="e">
        <f t="shared" si="11"/>
        <v>#NAME?</v>
      </c>
      <c r="J111" s="22" t="e">
        <f>1000*E111/SUM($D$2:D111)</f>
        <v>#NAME?</v>
      </c>
      <c r="K111" s="13" t="e">
        <f t="shared" si="12"/>
        <v>#NAME?</v>
      </c>
      <c r="L111" s="23" t="e">
        <f t="shared" si="13"/>
        <v>#NAME?</v>
      </c>
      <c r="M111" s="23" t="e">
        <f t="shared" si="14"/>
        <v>#NAME?</v>
      </c>
      <c r="N111" s="23" t="e">
        <f t="shared" si="15"/>
        <v>#NAME?</v>
      </c>
    </row>
    <row r="112" spans="1:14">
      <c r="A112" s="7">
        <v>43455</v>
      </c>
      <c r="B112" s="8" t="e">
        <f>[1]!i_dq_close($B$1,A112)</f>
        <v>#NAME?</v>
      </c>
      <c r="C112" s="9">
        <v>1000</v>
      </c>
      <c r="D112" s="10" t="e">
        <f t="shared" si="8"/>
        <v>#NAME?</v>
      </c>
      <c r="E112" s="11">
        <v>111</v>
      </c>
      <c r="F112" s="11" t="e">
        <f>SUM(D$2:D112)*$B$2</f>
        <v>#NAME?</v>
      </c>
      <c r="G112" s="20" t="e">
        <f t="shared" si="9"/>
        <v>#NAME?</v>
      </c>
      <c r="H112" s="13" t="e">
        <f t="shared" si="10"/>
        <v>#NAME?</v>
      </c>
      <c r="I112" s="13" t="e">
        <f t="shared" si="11"/>
        <v>#NAME?</v>
      </c>
      <c r="J112" s="22" t="e">
        <f>1000*E112/SUM($D$2:D112)</f>
        <v>#NAME?</v>
      </c>
      <c r="K112" s="13" t="e">
        <f t="shared" si="12"/>
        <v>#NAME?</v>
      </c>
      <c r="L112" s="23" t="e">
        <f t="shared" si="13"/>
        <v>#NAME?</v>
      </c>
      <c r="M112" s="23" t="e">
        <f t="shared" si="14"/>
        <v>#NAME?</v>
      </c>
      <c r="N112" s="23" t="e">
        <f t="shared" si="15"/>
        <v>#NAME?</v>
      </c>
    </row>
    <row r="113" spans="1:14">
      <c r="A113" s="7">
        <v>43448</v>
      </c>
      <c r="B113" s="8" t="e">
        <f>[1]!i_dq_close($B$1,A113)</f>
        <v>#NAME?</v>
      </c>
      <c r="C113" s="9">
        <v>1000</v>
      </c>
      <c r="D113" s="10" t="e">
        <f t="shared" si="8"/>
        <v>#NAME?</v>
      </c>
      <c r="E113" s="11">
        <v>112</v>
      </c>
      <c r="F113" s="11" t="e">
        <f>SUM(D$2:D113)*$B$2</f>
        <v>#NAME?</v>
      </c>
      <c r="G113" s="20" t="e">
        <f t="shared" si="9"/>
        <v>#NAME?</v>
      </c>
      <c r="H113" s="13" t="e">
        <f t="shared" si="10"/>
        <v>#NAME?</v>
      </c>
      <c r="I113" s="13" t="e">
        <f t="shared" si="11"/>
        <v>#NAME?</v>
      </c>
      <c r="J113" s="22" t="e">
        <f>1000*E113/SUM($D$2:D113)</f>
        <v>#NAME?</v>
      </c>
      <c r="K113" s="13" t="e">
        <f t="shared" si="12"/>
        <v>#NAME?</v>
      </c>
      <c r="L113" s="23" t="e">
        <f t="shared" si="13"/>
        <v>#NAME?</v>
      </c>
      <c r="M113" s="23" t="e">
        <f t="shared" si="14"/>
        <v>#NAME?</v>
      </c>
      <c r="N113" s="23" t="e">
        <f t="shared" si="15"/>
        <v>#NAME?</v>
      </c>
    </row>
    <row r="114" spans="1:14">
      <c r="A114" s="7">
        <v>43441</v>
      </c>
      <c r="B114" s="8" t="e">
        <f>[1]!i_dq_close($B$1,A114)</f>
        <v>#NAME?</v>
      </c>
      <c r="C114" s="9">
        <v>1000</v>
      </c>
      <c r="D114" s="10" t="e">
        <f t="shared" si="8"/>
        <v>#NAME?</v>
      </c>
      <c r="E114" s="11">
        <v>113</v>
      </c>
      <c r="F114" s="11" t="e">
        <f>SUM(D$2:D114)*$B$2</f>
        <v>#NAME?</v>
      </c>
      <c r="G114" s="20" t="e">
        <f t="shared" si="9"/>
        <v>#NAME?</v>
      </c>
      <c r="H114" s="13" t="e">
        <f t="shared" si="10"/>
        <v>#NAME?</v>
      </c>
      <c r="I114" s="13" t="e">
        <f t="shared" si="11"/>
        <v>#NAME?</v>
      </c>
      <c r="J114" s="22" t="e">
        <f>1000*E114/SUM($D$2:D114)</f>
        <v>#NAME?</v>
      </c>
      <c r="K114" s="13" t="e">
        <f t="shared" si="12"/>
        <v>#NAME?</v>
      </c>
      <c r="L114" s="23" t="e">
        <f t="shared" si="13"/>
        <v>#NAME?</v>
      </c>
      <c r="M114" s="23" t="e">
        <f t="shared" si="14"/>
        <v>#NAME?</v>
      </c>
      <c r="N114" s="23" t="e">
        <f t="shared" si="15"/>
        <v>#NAME?</v>
      </c>
    </row>
    <row r="115" spans="1:14">
      <c r="A115" s="7">
        <v>43434</v>
      </c>
      <c r="B115" s="8" t="e">
        <f>[1]!i_dq_close($B$1,A115)</f>
        <v>#NAME?</v>
      </c>
      <c r="C115" s="9">
        <v>1000</v>
      </c>
      <c r="D115" s="10" t="e">
        <f t="shared" si="8"/>
        <v>#NAME?</v>
      </c>
      <c r="E115" s="11">
        <v>114</v>
      </c>
      <c r="F115" s="11" t="e">
        <f>SUM(D$2:D115)*$B$2</f>
        <v>#NAME?</v>
      </c>
      <c r="G115" s="20" t="e">
        <f t="shared" si="9"/>
        <v>#NAME?</v>
      </c>
      <c r="H115" s="13" t="e">
        <f t="shared" si="10"/>
        <v>#NAME?</v>
      </c>
      <c r="I115" s="13" t="e">
        <f t="shared" si="11"/>
        <v>#NAME?</v>
      </c>
      <c r="J115" s="22" t="e">
        <f>1000*E115/SUM($D$2:D115)</f>
        <v>#NAME?</v>
      </c>
      <c r="K115" s="13" t="e">
        <f t="shared" si="12"/>
        <v>#NAME?</v>
      </c>
      <c r="L115" s="23" t="e">
        <f t="shared" si="13"/>
        <v>#NAME?</v>
      </c>
      <c r="M115" s="23" t="e">
        <f t="shared" si="14"/>
        <v>#NAME?</v>
      </c>
      <c r="N115" s="23" t="e">
        <f t="shared" si="15"/>
        <v>#NAME?</v>
      </c>
    </row>
    <row r="116" spans="1:14">
      <c r="A116" s="7">
        <v>43427</v>
      </c>
      <c r="B116" s="8" t="e">
        <f>[1]!i_dq_close($B$1,A116)</f>
        <v>#NAME?</v>
      </c>
      <c r="C116" s="9">
        <v>1000</v>
      </c>
      <c r="D116" s="10" t="e">
        <f t="shared" si="8"/>
        <v>#NAME?</v>
      </c>
      <c r="E116" s="11">
        <v>115</v>
      </c>
      <c r="F116" s="11" t="e">
        <f>SUM(D$2:D116)*$B$2</f>
        <v>#NAME?</v>
      </c>
      <c r="G116" s="20" t="e">
        <f t="shared" si="9"/>
        <v>#NAME?</v>
      </c>
      <c r="H116" s="13" t="e">
        <f t="shared" si="10"/>
        <v>#NAME?</v>
      </c>
      <c r="I116" s="13" t="e">
        <f t="shared" si="11"/>
        <v>#NAME?</v>
      </c>
      <c r="J116" s="22" t="e">
        <f>1000*E116/SUM($D$2:D116)</f>
        <v>#NAME?</v>
      </c>
      <c r="K116" s="13" t="e">
        <f t="shared" si="12"/>
        <v>#NAME?</v>
      </c>
      <c r="L116" s="23" t="e">
        <f t="shared" si="13"/>
        <v>#NAME?</v>
      </c>
      <c r="M116" s="23" t="e">
        <f t="shared" si="14"/>
        <v>#NAME?</v>
      </c>
      <c r="N116" s="23" t="e">
        <f t="shared" si="15"/>
        <v>#NAME?</v>
      </c>
    </row>
    <row r="117" spans="1:14">
      <c r="A117" s="7">
        <v>43420</v>
      </c>
      <c r="B117" s="8" t="e">
        <f>[1]!i_dq_close($B$1,A117)</f>
        <v>#NAME?</v>
      </c>
      <c r="C117" s="9">
        <v>1000</v>
      </c>
      <c r="D117" s="10" t="e">
        <f t="shared" si="8"/>
        <v>#NAME?</v>
      </c>
      <c r="E117" s="11">
        <v>116</v>
      </c>
      <c r="F117" s="11" t="e">
        <f>SUM(D$2:D117)*$B$2</f>
        <v>#NAME?</v>
      </c>
      <c r="G117" s="20" t="e">
        <f t="shared" si="9"/>
        <v>#NAME?</v>
      </c>
      <c r="H117" s="13" t="e">
        <f t="shared" si="10"/>
        <v>#NAME?</v>
      </c>
      <c r="I117" s="13" t="e">
        <f t="shared" si="11"/>
        <v>#NAME?</v>
      </c>
      <c r="J117" s="22" t="e">
        <f>1000*E117/SUM($D$2:D117)</f>
        <v>#NAME?</v>
      </c>
      <c r="K117" s="13" t="e">
        <f t="shared" si="12"/>
        <v>#NAME?</v>
      </c>
      <c r="L117" s="23" t="e">
        <f t="shared" si="13"/>
        <v>#NAME?</v>
      </c>
      <c r="M117" s="23" t="e">
        <f t="shared" si="14"/>
        <v>#NAME?</v>
      </c>
      <c r="N117" s="23" t="e">
        <f t="shared" si="15"/>
        <v>#NAME?</v>
      </c>
    </row>
    <row r="118" spans="1:14">
      <c r="A118" s="7">
        <v>43413</v>
      </c>
      <c r="B118" s="8" t="e">
        <f>[1]!i_dq_close($B$1,A118)</f>
        <v>#NAME?</v>
      </c>
      <c r="C118" s="9">
        <v>1000</v>
      </c>
      <c r="D118" s="10" t="e">
        <f t="shared" si="8"/>
        <v>#NAME?</v>
      </c>
      <c r="E118" s="11">
        <v>117</v>
      </c>
      <c r="F118" s="11" t="e">
        <f>SUM(D$2:D118)*$B$2</f>
        <v>#NAME?</v>
      </c>
      <c r="G118" s="20" t="e">
        <f t="shared" si="9"/>
        <v>#NAME?</v>
      </c>
      <c r="H118" s="13" t="e">
        <f t="shared" si="10"/>
        <v>#NAME?</v>
      </c>
      <c r="I118" s="13" t="e">
        <f t="shared" si="11"/>
        <v>#NAME?</v>
      </c>
      <c r="J118" s="22" t="e">
        <f>1000*E118/SUM($D$2:D118)</f>
        <v>#NAME?</v>
      </c>
      <c r="K118" s="13" t="e">
        <f t="shared" si="12"/>
        <v>#NAME?</v>
      </c>
      <c r="L118" s="23" t="e">
        <f t="shared" si="13"/>
        <v>#NAME?</v>
      </c>
      <c r="M118" s="23" t="e">
        <f t="shared" si="14"/>
        <v>#NAME?</v>
      </c>
      <c r="N118" s="23" t="e">
        <f t="shared" si="15"/>
        <v>#NAME?</v>
      </c>
    </row>
    <row r="119" spans="1:14">
      <c r="A119" s="7">
        <v>43406</v>
      </c>
      <c r="B119" s="8" t="e">
        <f>[1]!i_dq_close($B$1,A119)</f>
        <v>#NAME?</v>
      </c>
      <c r="C119" s="9">
        <v>1000</v>
      </c>
      <c r="D119" s="10" t="e">
        <f t="shared" si="8"/>
        <v>#NAME?</v>
      </c>
      <c r="E119" s="11">
        <v>118</v>
      </c>
      <c r="F119" s="11" t="e">
        <f>SUM(D$2:D119)*$B$2</f>
        <v>#NAME?</v>
      </c>
      <c r="G119" s="20" t="e">
        <f t="shared" si="9"/>
        <v>#NAME?</v>
      </c>
      <c r="H119" s="13" t="e">
        <f t="shared" si="10"/>
        <v>#NAME?</v>
      </c>
      <c r="I119" s="13" t="e">
        <f t="shared" si="11"/>
        <v>#NAME?</v>
      </c>
      <c r="J119" s="22" t="e">
        <f>1000*E119/SUM($D$2:D119)</f>
        <v>#NAME?</v>
      </c>
      <c r="K119" s="13" t="e">
        <f t="shared" si="12"/>
        <v>#NAME?</v>
      </c>
      <c r="L119" s="23" t="e">
        <f t="shared" si="13"/>
        <v>#NAME?</v>
      </c>
      <c r="M119" s="23" t="e">
        <f t="shared" si="14"/>
        <v>#NAME?</v>
      </c>
      <c r="N119" s="23" t="e">
        <f t="shared" si="15"/>
        <v>#NAME?</v>
      </c>
    </row>
    <row r="120" spans="1:14">
      <c r="A120" s="7">
        <v>43399</v>
      </c>
      <c r="B120" s="8" t="e">
        <f>[1]!i_dq_close($B$1,A120)</f>
        <v>#NAME?</v>
      </c>
      <c r="C120" s="9">
        <v>1000</v>
      </c>
      <c r="D120" s="10" t="e">
        <f t="shared" si="8"/>
        <v>#NAME?</v>
      </c>
      <c r="E120" s="11">
        <v>119</v>
      </c>
      <c r="F120" s="11" t="e">
        <f>SUM(D$2:D120)*$B$2</f>
        <v>#NAME?</v>
      </c>
      <c r="G120" s="20" t="e">
        <f t="shared" si="9"/>
        <v>#NAME?</v>
      </c>
      <c r="H120" s="13" t="e">
        <f t="shared" si="10"/>
        <v>#NAME?</v>
      </c>
      <c r="I120" s="13" t="e">
        <f t="shared" si="11"/>
        <v>#NAME?</v>
      </c>
      <c r="J120" s="22" t="e">
        <f>1000*E120/SUM($D$2:D120)</f>
        <v>#NAME?</v>
      </c>
      <c r="K120" s="13" t="e">
        <f t="shared" si="12"/>
        <v>#NAME?</v>
      </c>
      <c r="L120" s="23" t="e">
        <f t="shared" si="13"/>
        <v>#NAME?</v>
      </c>
      <c r="M120" s="23" t="e">
        <f t="shared" si="14"/>
        <v>#NAME?</v>
      </c>
      <c r="N120" s="23" t="e">
        <f t="shared" si="15"/>
        <v>#NAME?</v>
      </c>
    </row>
    <row r="121" spans="1:14">
      <c r="A121" s="7">
        <v>43392</v>
      </c>
      <c r="B121" s="8" t="e">
        <f>[1]!i_dq_close($B$1,A121)</f>
        <v>#NAME?</v>
      </c>
      <c r="C121" s="9">
        <v>1000</v>
      </c>
      <c r="D121" s="10" t="e">
        <f t="shared" si="8"/>
        <v>#NAME?</v>
      </c>
      <c r="E121" s="11">
        <v>120</v>
      </c>
      <c r="F121" s="11" t="e">
        <f>SUM(D$2:D121)*$B$2</f>
        <v>#NAME?</v>
      </c>
      <c r="G121" s="20" t="e">
        <f t="shared" si="9"/>
        <v>#NAME?</v>
      </c>
      <c r="H121" s="13" t="e">
        <f t="shared" si="10"/>
        <v>#NAME?</v>
      </c>
      <c r="I121" s="13" t="e">
        <f t="shared" si="11"/>
        <v>#NAME?</v>
      </c>
      <c r="J121" s="22" t="e">
        <f>1000*E121/SUM($D$2:D121)</f>
        <v>#NAME?</v>
      </c>
      <c r="K121" s="13" t="e">
        <f t="shared" si="12"/>
        <v>#NAME?</v>
      </c>
      <c r="L121" s="23" t="e">
        <f t="shared" si="13"/>
        <v>#NAME?</v>
      </c>
      <c r="M121" s="23" t="e">
        <f t="shared" si="14"/>
        <v>#NAME?</v>
      </c>
      <c r="N121" s="23" t="e">
        <f t="shared" si="15"/>
        <v>#NAME?</v>
      </c>
    </row>
    <row r="122" spans="1:14">
      <c r="A122" s="7">
        <v>43385</v>
      </c>
      <c r="B122" s="8" t="e">
        <f>[1]!i_dq_close($B$1,A122)</f>
        <v>#NAME?</v>
      </c>
      <c r="C122" s="9">
        <v>1000</v>
      </c>
      <c r="D122" s="10" t="e">
        <f t="shared" si="8"/>
        <v>#NAME?</v>
      </c>
      <c r="E122" s="11">
        <v>121</v>
      </c>
      <c r="F122" s="11" t="e">
        <f>SUM(D$2:D122)*$B$2</f>
        <v>#NAME?</v>
      </c>
      <c r="G122" s="20" t="e">
        <f t="shared" si="9"/>
        <v>#NAME?</v>
      </c>
      <c r="H122" s="13" t="e">
        <f t="shared" si="10"/>
        <v>#NAME?</v>
      </c>
      <c r="I122" s="13" t="e">
        <f t="shared" si="11"/>
        <v>#NAME?</v>
      </c>
      <c r="J122" s="22" t="e">
        <f>1000*E122/SUM($D$2:D122)</f>
        <v>#NAME?</v>
      </c>
      <c r="K122" s="13" t="e">
        <f t="shared" si="12"/>
        <v>#NAME?</v>
      </c>
      <c r="L122" s="23" t="e">
        <f t="shared" si="13"/>
        <v>#NAME?</v>
      </c>
      <c r="M122" s="23" t="e">
        <f t="shared" si="14"/>
        <v>#NAME?</v>
      </c>
      <c r="N122" s="23" t="e">
        <f t="shared" si="15"/>
        <v>#NAME?</v>
      </c>
    </row>
    <row r="123" spans="1:14">
      <c r="A123" s="7">
        <v>43371</v>
      </c>
      <c r="B123" s="8" t="e">
        <f>[1]!i_dq_close($B$1,A123)</f>
        <v>#NAME?</v>
      </c>
      <c r="C123" s="9">
        <v>1000</v>
      </c>
      <c r="D123" s="10" t="e">
        <f t="shared" si="8"/>
        <v>#NAME?</v>
      </c>
      <c r="E123" s="11">
        <v>122</v>
      </c>
      <c r="F123" s="11" t="e">
        <f>SUM(D$2:D123)*$B$2</f>
        <v>#NAME?</v>
      </c>
      <c r="G123" s="20" t="e">
        <f t="shared" si="9"/>
        <v>#NAME?</v>
      </c>
      <c r="H123" s="13" t="e">
        <f t="shared" si="10"/>
        <v>#NAME?</v>
      </c>
      <c r="I123" s="13" t="e">
        <f t="shared" si="11"/>
        <v>#NAME?</v>
      </c>
      <c r="J123" s="22" t="e">
        <f>1000*E123/SUM($D$2:D123)</f>
        <v>#NAME?</v>
      </c>
      <c r="K123" s="13" t="e">
        <f t="shared" si="12"/>
        <v>#NAME?</v>
      </c>
      <c r="L123" s="23" t="e">
        <f t="shared" si="13"/>
        <v>#NAME?</v>
      </c>
      <c r="M123" s="23" t="e">
        <f t="shared" si="14"/>
        <v>#NAME?</v>
      </c>
      <c r="N123" s="23" t="e">
        <f t="shared" si="15"/>
        <v>#NAME?</v>
      </c>
    </row>
    <row r="124" spans="1:14">
      <c r="A124" s="7">
        <v>43364</v>
      </c>
      <c r="B124" s="8" t="e">
        <f>[1]!i_dq_close($B$1,A124)</f>
        <v>#NAME?</v>
      </c>
      <c r="C124" s="9">
        <v>1000</v>
      </c>
      <c r="D124" s="10" t="e">
        <f t="shared" si="8"/>
        <v>#NAME?</v>
      </c>
      <c r="E124" s="11">
        <v>123</v>
      </c>
      <c r="F124" s="11" t="e">
        <f>SUM(D$2:D124)*$B$2</f>
        <v>#NAME?</v>
      </c>
      <c r="G124" s="20" t="e">
        <f t="shared" si="9"/>
        <v>#NAME?</v>
      </c>
      <c r="H124" s="13" t="e">
        <f t="shared" si="10"/>
        <v>#NAME?</v>
      </c>
      <c r="I124" s="13" t="e">
        <f t="shared" si="11"/>
        <v>#NAME?</v>
      </c>
      <c r="J124" s="22" t="e">
        <f>1000*E124/SUM($D$2:D124)</f>
        <v>#NAME?</v>
      </c>
      <c r="K124" s="13" t="e">
        <f t="shared" si="12"/>
        <v>#NAME?</v>
      </c>
      <c r="L124" s="23" t="e">
        <f t="shared" si="13"/>
        <v>#NAME?</v>
      </c>
      <c r="M124" s="23" t="e">
        <f t="shared" si="14"/>
        <v>#NAME?</v>
      </c>
      <c r="N124" s="23" t="e">
        <f t="shared" si="15"/>
        <v>#NAME?</v>
      </c>
    </row>
    <row r="125" spans="1:14">
      <c r="A125" s="7">
        <v>43357</v>
      </c>
      <c r="B125" s="8" t="e">
        <f>[1]!i_dq_close($B$1,A125)</f>
        <v>#NAME?</v>
      </c>
      <c r="C125" s="9">
        <v>1000</v>
      </c>
      <c r="D125" s="10" t="e">
        <f t="shared" si="8"/>
        <v>#NAME?</v>
      </c>
      <c r="E125" s="11">
        <v>124</v>
      </c>
      <c r="F125" s="11" t="e">
        <f>SUM(D$2:D125)*$B$2</f>
        <v>#NAME?</v>
      </c>
      <c r="G125" s="20" t="e">
        <f t="shared" si="9"/>
        <v>#NAME?</v>
      </c>
      <c r="H125" s="13" t="e">
        <f t="shared" si="10"/>
        <v>#NAME?</v>
      </c>
      <c r="I125" s="13" t="e">
        <f t="shared" si="11"/>
        <v>#NAME?</v>
      </c>
      <c r="J125" s="22" t="e">
        <f>1000*E125/SUM($D$2:D125)</f>
        <v>#NAME?</v>
      </c>
      <c r="K125" s="13" t="e">
        <f t="shared" si="12"/>
        <v>#NAME?</v>
      </c>
      <c r="L125" s="23" t="e">
        <f t="shared" si="13"/>
        <v>#NAME?</v>
      </c>
      <c r="M125" s="23" t="e">
        <f t="shared" si="14"/>
        <v>#NAME?</v>
      </c>
      <c r="N125" s="23" t="e">
        <f t="shared" si="15"/>
        <v>#NAME?</v>
      </c>
    </row>
    <row r="126" spans="1:14">
      <c r="A126" s="7">
        <v>43350</v>
      </c>
      <c r="B126" s="8" t="e">
        <f>[1]!i_dq_close($B$1,A126)</f>
        <v>#NAME?</v>
      </c>
      <c r="C126" s="9">
        <v>1000</v>
      </c>
      <c r="D126" s="10" t="e">
        <f t="shared" si="8"/>
        <v>#NAME?</v>
      </c>
      <c r="E126" s="11">
        <v>125</v>
      </c>
      <c r="F126" s="11" t="e">
        <f>SUM(D$2:D126)*$B$2</f>
        <v>#NAME?</v>
      </c>
      <c r="G126" s="20" t="e">
        <f t="shared" si="9"/>
        <v>#NAME?</v>
      </c>
      <c r="H126" s="13" t="e">
        <f t="shared" si="10"/>
        <v>#NAME?</v>
      </c>
      <c r="I126" s="13" t="e">
        <f t="shared" si="11"/>
        <v>#NAME?</v>
      </c>
      <c r="J126" s="22" t="e">
        <f>1000*E126/SUM($D$2:D126)</f>
        <v>#NAME?</v>
      </c>
      <c r="K126" s="13" t="e">
        <f t="shared" si="12"/>
        <v>#NAME?</v>
      </c>
      <c r="L126" s="23" t="e">
        <f t="shared" si="13"/>
        <v>#NAME?</v>
      </c>
      <c r="M126" s="23" t="e">
        <f t="shared" si="14"/>
        <v>#NAME?</v>
      </c>
      <c r="N126" s="23" t="e">
        <f t="shared" si="15"/>
        <v>#NAME?</v>
      </c>
    </row>
    <row r="127" spans="1:14">
      <c r="A127" s="7">
        <v>43343</v>
      </c>
      <c r="B127" s="8" t="e">
        <f>[1]!i_dq_close($B$1,A127)</f>
        <v>#NAME?</v>
      </c>
      <c r="C127" s="9">
        <v>1000</v>
      </c>
      <c r="D127" s="10" t="e">
        <f t="shared" si="8"/>
        <v>#NAME?</v>
      </c>
      <c r="E127" s="11">
        <v>126</v>
      </c>
      <c r="F127" s="11" t="e">
        <f>SUM(D$2:D127)*$B$2</f>
        <v>#NAME?</v>
      </c>
      <c r="G127" s="20" t="e">
        <f t="shared" si="9"/>
        <v>#NAME?</v>
      </c>
      <c r="H127" s="13" t="e">
        <f t="shared" si="10"/>
        <v>#NAME?</v>
      </c>
      <c r="I127" s="13" t="e">
        <f t="shared" si="11"/>
        <v>#NAME?</v>
      </c>
      <c r="J127" s="22" t="e">
        <f>1000*E127/SUM($D$2:D127)</f>
        <v>#NAME?</v>
      </c>
      <c r="K127" s="13" t="e">
        <f t="shared" si="12"/>
        <v>#NAME?</v>
      </c>
      <c r="L127" s="23" t="e">
        <f t="shared" si="13"/>
        <v>#NAME?</v>
      </c>
      <c r="M127" s="23" t="e">
        <f t="shared" si="14"/>
        <v>#NAME?</v>
      </c>
      <c r="N127" s="23" t="e">
        <f t="shared" si="15"/>
        <v>#NAME?</v>
      </c>
    </row>
    <row r="128" spans="1:14">
      <c r="A128" s="7">
        <v>43336</v>
      </c>
      <c r="B128" s="8" t="e">
        <f>[1]!i_dq_close($B$1,A128)</f>
        <v>#NAME?</v>
      </c>
      <c r="C128" s="9">
        <v>1000</v>
      </c>
      <c r="D128" s="10" t="e">
        <f t="shared" si="8"/>
        <v>#NAME?</v>
      </c>
      <c r="E128" s="11">
        <v>127</v>
      </c>
      <c r="F128" s="11" t="e">
        <f>SUM(D$2:D128)*$B$2</f>
        <v>#NAME?</v>
      </c>
      <c r="G128" s="20" t="e">
        <f t="shared" si="9"/>
        <v>#NAME?</v>
      </c>
      <c r="H128" s="13" t="e">
        <f t="shared" si="10"/>
        <v>#NAME?</v>
      </c>
      <c r="I128" s="13" t="e">
        <f t="shared" si="11"/>
        <v>#NAME?</v>
      </c>
      <c r="J128" s="22" t="e">
        <f>1000*E128/SUM($D$2:D128)</f>
        <v>#NAME?</v>
      </c>
      <c r="K128" s="13" t="e">
        <f t="shared" si="12"/>
        <v>#NAME?</v>
      </c>
      <c r="L128" s="23" t="e">
        <f t="shared" si="13"/>
        <v>#NAME?</v>
      </c>
      <c r="M128" s="23" t="e">
        <f t="shared" si="14"/>
        <v>#NAME?</v>
      </c>
      <c r="N128" s="23" t="e">
        <f t="shared" si="15"/>
        <v>#NAME?</v>
      </c>
    </row>
    <row r="129" spans="1:14">
      <c r="A129" s="7">
        <v>43329</v>
      </c>
      <c r="B129" s="8" t="e">
        <f>[1]!i_dq_close($B$1,A129)</f>
        <v>#NAME?</v>
      </c>
      <c r="C129" s="9">
        <v>1000</v>
      </c>
      <c r="D129" s="10" t="e">
        <f t="shared" si="8"/>
        <v>#NAME?</v>
      </c>
      <c r="E129" s="11">
        <v>128</v>
      </c>
      <c r="F129" s="11" t="e">
        <f>SUM(D$2:D129)*$B$2</f>
        <v>#NAME?</v>
      </c>
      <c r="G129" s="20" t="e">
        <f t="shared" si="9"/>
        <v>#NAME?</v>
      </c>
      <c r="H129" s="13" t="e">
        <f t="shared" si="10"/>
        <v>#NAME?</v>
      </c>
      <c r="I129" s="13" t="e">
        <f t="shared" si="11"/>
        <v>#NAME?</v>
      </c>
      <c r="J129" s="22" t="e">
        <f>1000*E129/SUM($D$2:D129)</f>
        <v>#NAME?</v>
      </c>
      <c r="K129" s="13" t="e">
        <f t="shared" si="12"/>
        <v>#NAME?</v>
      </c>
      <c r="L129" s="23" t="e">
        <f t="shared" si="13"/>
        <v>#NAME?</v>
      </c>
      <c r="M129" s="23" t="e">
        <f t="shared" si="14"/>
        <v>#NAME?</v>
      </c>
      <c r="N129" s="23" t="e">
        <f t="shared" si="15"/>
        <v>#NAME?</v>
      </c>
    </row>
    <row r="130" spans="1:14">
      <c r="A130" s="7">
        <v>43322</v>
      </c>
      <c r="B130" s="8" t="e">
        <f>[1]!i_dq_close($B$1,A130)</f>
        <v>#NAME?</v>
      </c>
      <c r="C130" s="9">
        <v>1000</v>
      </c>
      <c r="D130" s="10" t="e">
        <f t="shared" ref="D130:D193" si="16">C130/B130</f>
        <v>#NAME?</v>
      </c>
      <c r="E130" s="11">
        <v>129</v>
      </c>
      <c r="F130" s="11" t="e">
        <f>SUM(D$2:D130)*$B$2</f>
        <v>#NAME?</v>
      </c>
      <c r="G130" s="20" t="e">
        <f t="shared" si="9"/>
        <v>#NAME?</v>
      </c>
      <c r="H130" s="13" t="e">
        <f t="shared" si="10"/>
        <v>#NAME?</v>
      </c>
      <c r="I130" s="13" t="e">
        <f t="shared" si="11"/>
        <v>#NAME?</v>
      </c>
      <c r="J130" s="22" t="e">
        <f>1000*E130/SUM($D$2:D130)</f>
        <v>#NAME?</v>
      </c>
      <c r="K130" s="13" t="e">
        <f t="shared" si="12"/>
        <v>#NAME?</v>
      </c>
      <c r="L130" s="23" t="e">
        <f t="shared" si="13"/>
        <v>#NAME?</v>
      </c>
      <c r="M130" s="23" t="e">
        <f t="shared" si="14"/>
        <v>#NAME?</v>
      </c>
      <c r="N130" s="23" t="e">
        <f t="shared" si="15"/>
        <v>#NAME?</v>
      </c>
    </row>
    <row r="131" spans="1:14">
      <c r="A131" s="7">
        <v>43315</v>
      </c>
      <c r="B131" s="8" t="e">
        <f>[1]!i_dq_close($B$1,A131)</f>
        <v>#NAME?</v>
      </c>
      <c r="C131" s="9">
        <v>1000</v>
      </c>
      <c r="D131" s="10" t="e">
        <f t="shared" si="16"/>
        <v>#NAME?</v>
      </c>
      <c r="E131" s="11">
        <v>130</v>
      </c>
      <c r="F131" s="11" t="e">
        <f>SUM(D$2:D131)*$B$2</f>
        <v>#NAME?</v>
      </c>
      <c r="G131" s="20" t="e">
        <f t="shared" ref="G131:G194" si="17">RATE(E131,-1000,0,F131,0)</f>
        <v>#NAME?</v>
      </c>
      <c r="H131" s="13" t="e">
        <f t="shared" ref="H131:H194" si="18">(1+G131)^52-1</f>
        <v>#NAME?</v>
      </c>
      <c r="I131" s="13" t="e">
        <f t="shared" ref="I131:I194" si="19">($B$2/B131)^(52/(E131-1))-1</f>
        <v>#NAME?</v>
      </c>
      <c r="J131" s="22" t="e">
        <f>1000*E131/SUM($D$2:D131)</f>
        <v>#NAME?</v>
      </c>
      <c r="K131" s="13" t="e">
        <f t="shared" ref="K131:K194" si="20">($B$2/J131)^(52/(E131-1))-1</f>
        <v>#NAME?</v>
      </c>
      <c r="L131" s="23" t="e">
        <f t="shared" ref="L131:L194" si="21">H131-I131</f>
        <v>#NAME?</v>
      </c>
      <c r="M131" s="23" t="e">
        <f t="shared" ref="M131:M194" si="22">H131-K131</f>
        <v>#NAME?</v>
      </c>
      <c r="N131" s="23" t="e">
        <f t="shared" si="15"/>
        <v>#NAME?</v>
      </c>
    </row>
    <row r="132" spans="1:14">
      <c r="A132" s="7">
        <v>43308</v>
      </c>
      <c r="B132" s="8" t="e">
        <f>[1]!i_dq_close($B$1,A132)</f>
        <v>#NAME?</v>
      </c>
      <c r="C132" s="9">
        <v>1000</v>
      </c>
      <c r="D132" s="10" t="e">
        <f t="shared" si="16"/>
        <v>#NAME?</v>
      </c>
      <c r="E132" s="11">
        <v>131</v>
      </c>
      <c r="F132" s="11" t="e">
        <f>SUM(D$2:D132)*$B$2</f>
        <v>#NAME?</v>
      </c>
      <c r="G132" s="20" t="e">
        <f t="shared" si="17"/>
        <v>#NAME?</v>
      </c>
      <c r="H132" s="13" t="e">
        <f t="shared" si="18"/>
        <v>#NAME?</v>
      </c>
      <c r="I132" s="13" t="e">
        <f t="shared" si="19"/>
        <v>#NAME?</v>
      </c>
      <c r="J132" s="22" t="e">
        <f>1000*E132/SUM($D$2:D132)</f>
        <v>#NAME?</v>
      </c>
      <c r="K132" s="13" t="e">
        <f t="shared" si="20"/>
        <v>#NAME?</v>
      </c>
      <c r="L132" s="23" t="e">
        <f t="shared" si="21"/>
        <v>#NAME?</v>
      </c>
      <c r="M132" s="23" t="e">
        <f t="shared" si="22"/>
        <v>#NAME?</v>
      </c>
      <c r="N132" s="23" t="e">
        <f t="shared" ref="N132:N195" si="23">K132-I132</f>
        <v>#NAME?</v>
      </c>
    </row>
    <row r="133" spans="1:14">
      <c r="A133" s="7">
        <v>43301</v>
      </c>
      <c r="B133" s="8" t="e">
        <f>[1]!i_dq_close($B$1,A133)</f>
        <v>#NAME?</v>
      </c>
      <c r="C133" s="9">
        <v>1000</v>
      </c>
      <c r="D133" s="10" t="e">
        <f t="shared" si="16"/>
        <v>#NAME?</v>
      </c>
      <c r="E133" s="11">
        <v>132</v>
      </c>
      <c r="F133" s="11" t="e">
        <f>SUM(D$2:D133)*$B$2</f>
        <v>#NAME?</v>
      </c>
      <c r="G133" s="20" t="e">
        <f t="shared" si="17"/>
        <v>#NAME?</v>
      </c>
      <c r="H133" s="13" t="e">
        <f t="shared" si="18"/>
        <v>#NAME?</v>
      </c>
      <c r="I133" s="13" t="e">
        <f t="shared" si="19"/>
        <v>#NAME?</v>
      </c>
      <c r="J133" s="22" t="e">
        <f>1000*E133/SUM($D$2:D133)</f>
        <v>#NAME?</v>
      </c>
      <c r="K133" s="13" t="e">
        <f t="shared" si="20"/>
        <v>#NAME?</v>
      </c>
      <c r="L133" s="23" t="e">
        <f t="shared" si="21"/>
        <v>#NAME?</v>
      </c>
      <c r="M133" s="23" t="e">
        <f t="shared" si="22"/>
        <v>#NAME?</v>
      </c>
      <c r="N133" s="23" t="e">
        <f t="shared" si="23"/>
        <v>#NAME?</v>
      </c>
    </row>
    <row r="134" spans="1:14">
      <c r="A134" s="7">
        <v>43294</v>
      </c>
      <c r="B134" s="8" t="e">
        <f>[1]!i_dq_close($B$1,A134)</f>
        <v>#NAME?</v>
      </c>
      <c r="C134" s="9">
        <v>1000</v>
      </c>
      <c r="D134" s="10" t="e">
        <f t="shared" si="16"/>
        <v>#NAME?</v>
      </c>
      <c r="E134" s="11">
        <v>133</v>
      </c>
      <c r="F134" s="11" t="e">
        <f>SUM(D$2:D134)*$B$2</f>
        <v>#NAME?</v>
      </c>
      <c r="G134" s="20" t="e">
        <f t="shared" si="17"/>
        <v>#NAME?</v>
      </c>
      <c r="H134" s="13" t="e">
        <f t="shared" si="18"/>
        <v>#NAME?</v>
      </c>
      <c r="I134" s="13" t="e">
        <f t="shared" si="19"/>
        <v>#NAME?</v>
      </c>
      <c r="J134" s="22" t="e">
        <f>1000*E134/SUM($D$2:D134)</f>
        <v>#NAME?</v>
      </c>
      <c r="K134" s="13" t="e">
        <f t="shared" si="20"/>
        <v>#NAME?</v>
      </c>
      <c r="L134" s="23" t="e">
        <f t="shared" si="21"/>
        <v>#NAME?</v>
      </c>
      <c r="M134" s="23" t="e">
        <f t="shared" si="22"/>
        <v>#NAME?</v>
      </c>
      <c r="N134" s="23" t="e">
        <f t="shared" si="23"/>
        <v>#NAME?</v>
      </c>
    </row>
    <row r="135" spans="1:14">
      <c r="A135" s="7">
        <v>43287</v>
      </c>
      <c r="B135" s="8" t="e">
        <f>[1]!i_dq_close($B$1,A135)</f>
        <v>#NAME?</v>
      </c>
      <c r="C135" s="9">
        <v>1000</v>
      </c>
      <c r="D135" s="10" t="e">
        <f t="shared" si="16"/>
        <v>#NAME?</v>
      </c>
      <c r="E135" s="11">
        <v>134</v>
      </c>
      <c r="F135" s="11" t="e">
        <f>SUM(D$2:D135)*$B$2</f>
        <v>#NAME?</v>
      </c>
      <c r="G135" s="20" t="e">
        <f t="shared" si="17"/>
        <v>#NAME?</v>
      </c>
      <c r="H135" s="13" t="e">
        <f t="shared" si="18"/>
        <v>#NAME?</v>
      </c>
      <c r="I135" s="13" t="e">
        <f t="shared" si="19"/>
        <v>#NAME?</v>
      </c>
      <c r="J135" s="22" t="e">
        <f>1000*E135/SUM($D$2:D135)</f>
        <v>#NAME?</v>
      </c>
      <c r="K135" s="13" t="e">
        <f t="shared" si="20"/>
        <v>#NAME?</v>
      </c>
      <c r="L135" s="23" t="e">
        <f t="shared" si="21"/>
        <v>#NAME?</v>
      </c>
      <c r="M135" s="23" t="e">
        <f t="shared" si="22"/>
        <v>#NAME?</v>
      </c>
      <c r="N135" s="23" t="e">
        <f t="shared" si="23"/>
        <v>#NAME?</v>
      </c>
    </row>
    <row r="136" spans="1:14">
      <c r="A136" s="7">
        <v>43280</v>
      </c>
      <c r="B136" s="8" t="e">
        <f>[1]!i_dq_close($B$1,A136)</f>
        <v>#NAME?</v>
      </c>
      <c r="C136" s="9">
        <v>1000</v>
      </c>
      <c r="D136" s="10" t="e">
        <f t="shared" si="16"/>
        <v>#NAME?</v>
      </c>
      <c r="E136" s="11">
        <v>135</v>
      </c>
      <c r="F136" s="11" t="e">
        <f>SUM(D$2:D136)*$B$2</f>
        <v>#NAME?</v>
      </c>
      <c r="G136" s="20" t="e">
        <f t="shared" si="17"/>
        <v>#NAME?</v>
      </c>
      <c r="H136" s="13" t="e">
        <f t="shared" si="18"/>
        <v>#NAME?</v>
      </c>
      <c r="I136" s="13" t="e">
        <f t="shared" si="19"/>
        <v>#NAME?</v>
      </c>
      <c r="J136" s="22" t="e">
        <f>1000*E136/SUM($D$2:D136)</f>
        <v>#NAME?</v>
      </c>
      <c r="K136" s="13" t="e">
        <f t="shared" si="20"/>
        <v>#NAME?</v>
      </c>
      <c r="L136" s="23" t="e">
        <f t="shared" si="21"/>
        <v>#NAME?</v>
      </c>
      <c r="M136" s="23" t="e">
        <f t="shared" si="22"/>
        <v>#NAME?</v>
      </c>
      <c r="N136" s="23" t="e">
        <f t="shared" si="23"/>
        <v>#NAME?</v>
      </c>
    </row>
    <row r="137" spans="1:14">
      <c r="A137" s="7">
        <v>43273</v>
      </c>
      <c r="B137" s="8" t="e">
        <f>[1]!i_dq_close($B$1,A137)</f>
        <v>#NAME?</v>
      </c>
      <c r="C137" s="9">
        <v>1000</v>
      </c>
      <c r="D137" s="10" t="e">
        <f t="shared" si="16"/>
        <v>#NAME?</v>
      </c>
      <c r="E137" s="11">
        <v>136</v>
      </c>
      <c r="F137" s="11" t="e">
        <f>SUM(D$2:D137)*$B$2</f>
        <v>#NAME?</v>
      </c>
      <c r="G137" s="20" t="e">
        <f t="shared" si="17"/>
        <v>#NAME?</v>
      </c>
      <c r="H137" s="13" t="e">
        <f t="shared" si="18"/>
        <v>#NAME?</v>
      </c>
      <c r="I137" s="13" t="e">
        <f t="shared" si="19"/>
        <v>#NAME?</v>
      </c>
      <c r="J137" s="22" t="e">
        <f>1000*E137/SUM($D$2:D137)</f>
        <v>#NAME?</v>
      </c>
      <c r="K137" s="13" t="e">
        <f t="shared" si="20"/>
        <v>#NAME?</v>
      </c>
      <c r="L137" s="23" t="e">
        <f t="shared" si="21"/>
        <v>#NAME?</v>
      </c>
      <c r="M137" s="23" t="e">
        <f t="shared" si="22"/>
        <v>#NAME?</v>
      </c>
      <c r="N137" s="23" t="e">
        <f t="shared" si="23"/>
        <v>#NAME?</v>
      </c>
    </row>
    <row r="138" spans="1:14">
      <c r="A138" s="7">
        <v>43266</v>
      </c>
      <c r="B138" s="8" t="e">
        <f>[1]!i_dq_close($B$1,A138)</f>
        <v>#NAME?</v>
      </c>
      <c r="C138" s="9">
        <v>1000</v>
      </c>
      <c r="D138" s="10" t="e">
        <f t="shared" si="16"/>
        <v>#NAME?</v>
      </c>
      <c r="E138" s="11">
        <v>137</v>
      </c>
      <c r="F138" s="11" t="e">
        <f>SUM(D$2:D138)*$B$2</f>
        <v>#NAME?</v>
      </c>
      <c r="G138" s="20" t="e">
        <f t="shared" si="17"/>
        <v>#NAME?</v>
      </c>
      <c r="H138" s="13" t="e">
        <f t="shared" si="18"/>
        <v>#NAME?</v>
      </c>
      <c r="I138" s="13" t="e">
        <f t="shared" si="19"/>
        <v>#NAME?</v>
      </c>
      <c r="J138" s="22" t="e">
        <f>1000*E138/SUM($D$2:D138)</f>
        <v>#NAME?</v>
      </c>
      <c r="K138" s="13" t="e">
        <f t="shared" si="20"/>
        <v>#NAME?</v>
      </c>
      <c r="L138" s="23" t="e">
        <f t="shared" si="21"/>
        <v>#NAME?</v>
      </c>
      <c r="M138" s="23" t="e">
        <f t="shared" si="22"/>
        <v>#NAME?</v>
      </c>
      <c r="N138" s="23" t="e">
        <f t="shared" si="23"/>
        <v>#NAME?</v>
      </c>
    </row>
    <row r="139" spans="1:14">
      <c r="A139" s="7">
        <v>43259</v>
      </c>
      <c r="B139" s="8" t="e">
        <f>[1]!i_dq_close($B$1,A139)</f>
        <v>#NAME?</v>
      </c>
      <c r="C139" s="9">
        <v>1000</v>
      </c>
      <c r="D139" s="10" t="e">
        <f t="shared" si="16"/>
        <v>#NAME?</v>
      </c>
      <c r="E139" s="11">
        <v>138</v>
      </c>
      <c r="F139" s="11" t="e">
        <f>SUM(D$2:D139)*$B$2</f>
        <v>#NAME?</v>
      </c>
      <c r="G139" s="20" t="e">
        <f t="shared" si="17"/>
        <v>#NAME?</v>
      </c>
      <c r="H139" s="13" t="e">
        <f t="shared" si="18"/>
        <v>#NAME?</v>
      </c>
      <c r="I139" s="13" t="e">
        <f t="shared" si="19"/>
        <v>#NAME?</v>
      </c>
      <c r="J139" s="22" t="e">
        <f>1000*E139/SUM($D$2:D139)</f>
        <v>#NAME?</v>
      </c>
      <c r="K139" s="13" t="e">
        <f t="shared" si="20"/>
        <v>#NAME?</v>
      </c>
      <c r="L139" s="23" t="e">
        <f t="shared" si="21"/>
        <v>#NAME?</v>
      </c>
      <c r="M139" s="23" t="e">
        <f t="shared" si="22"/>
        <v>#NAME?</v>
      </c>
      <c r="N139" s="23" t="e">
        <f t="shared" si="23"/>
        <v>#NAME?</v>
      </c>
    </row>
    <row r="140" spans="1:14">
      <c r="A140" s="7">
        <v>43252</v>
      </c>
      <c r="B140" s="8" t="e">
        <f>[1]!i_dq_close($B$1,A140)</f>
        <v>#NAME?</v>
      </c>
      <c r="C140" s="9">
        <v>1000</v>
      </c>
      <c r="D140" s="10" t="e">
        <f t="shared" si="16"/>
        <v>#NAME?</v>
      </c>
      <c r="E140" s="11">
        <v>139</v>
      </c>
      <c r="F140" s="11" t="e">
        <f>SUM(D$2:D140)*$B$2</f>
        <v>#NAME?</v>
      </c>
      <c r="G140" s="20" t="e">
        <f t="shared" si="17"/>
        <v>#NAME?</v>
      </c>
      <c r="H140" s="13" t="e">
        <f t="shared" si="18"/>
        <v>#NAME?</v>
      </c>
      <c r="I140" s="13" t="e">
        <f t="shared" si="19"/>
        <v>#NAME?</v>
      </c>
      <c r="J140" s="22" t="e">
        <f>1000*E140/SUM($D$2:D140)</f>
        <v>#NAME?</v>
      </c>
      <c r="K140" s="13" t="e">
        <f t="shared" si="20"/>
        <v>#NAME?</v>
      </c>
      <c r="L140" s="23" t="e">
        <f t="shared" si="21"/>
        <v>#NAME?</v>
      </c>
      <c r="M140" s="23" t="e">
        <f t="shared" si="22"/>
        <v>#NAME?</v>
      </c>
      <c r="N140" s="23" t="e">
        <f t="shared" si="23"/>
        <v>#NAME?</v>
      </c>
    </row>
    <row r="141" spans="1:14">
      <c r="A141" s="7">
        <v>43245</v>
      </c>
      <c r="B141" s="8" t="e">
        <f>[1]!i_dq_close($B$1,A141)</f>
        <v>#NAME?</v>
      </c>
      <c r="C141" s="9">
        <v>1000</v>
      </c>
      <c r="D141" s="10" t="e">
        <f t="shared" si="16"/>
        <v>#NAME?</v>
      </c>
      <c r="E141" s="11">
        <v>140</v>
      </c>
      <c r="F141" s="11" t="e">
        <f>SUM(D$2:D141)*$B$2</f>
        <v>#NAME?</v>
      </c>
      <c r="G141" s="20" t="e">
        <f t="shared" si="17"/>
        <v>#NAME?</v>
      </c>
      <c r="H141" s="13" t="e">
        <f t="shared" si="18"/>
        <v>#NAME?</v>
      </c>
      <c r="I141" s="13" t="e">
        <f t="shared" si="19"/>
        <v>#NAME?</v>
      </c>
      <c r="J141" s="22" t="e">
        <f>1000*E141/SUM($D$2:D141)</f>
        <v>#NAME?</v>
      </c>
      <c r="K141" s="13" t="e">
        <f t="shared" si="20"/>
        <v>#NAME?</v>
      </c>
      <c r="L141" s="23" t="e">
        <f t="shared" si="21"/>
        <v>#NAME?</v>
      </c>
      <c r="M141" s="23" t="e">
        <f t="shared" si="22"/>
        <v>#NAME?</v>
      </c>
      <c r="N141" s="23" t="e">
        <f t="shared" si="23"/>
        <v>#NAME?</v>
      </c>
    </row>
    <row r="142" spans="1:14">
      <c r="A142" s="7">
        <v>43238</v>
      </c>
      <c r="B142" s="8" t="e">
        <f>[1]!i_dq_close($B$1,A142)</f>
        <v>#NAME?</v>
      </c>
      <c r="C142" s="9">
        <v>1000</v>
      </c>
      <c r="D142" s="10" t="e">
        <f t="shared" si="16"/>
        <v>#NAME?</v>
      </c>
      <c r="E142" s="11">
        <v>141</v>
      </c>
      <c r="F142" s="11" t="e">
        <f>SUM(D$2:D142)*$B$2</f>
        <v>#NAME?</v>
      </c>
      <c r="G142" s="20" t="e">
        <f t="shared" si="17"/>
        <v>#NAME?</v>
      </c>
      <c r="H142" s="13" t="e">
        <f t="shared" si="18"/>
        <v>#NAME?</v>
      </c>
      <c r="I142" s="13" t="e">
        <f t="shared" si="19"/>
        <v>#NAME?</v>
      </c>
      <c r="J142" s="22" t="e">
        <f>1000*E142/SUM($D$2:D142)</f>
        <v>#NAME?</v>
      </c>
      <c r="K142" s="13" t="e">
        <f t="shared" si="20"/>
        <v>#NAME?</v>
      </c>
      <c r="L142" s="23" t="e">
        <f t="shared" si="21"/>
        <v>#NAME?</v>
      </c>
      <c r="M142" s="23" t="e">
        <f t="shared" si="22"/>
        <v>#NAME?</v>
      </c>
      <c r="N142" s="23" t="e">
        <f t="shared" si="23"/>
        <v>#NAME?</v>
      </c>
    </row>
    <row r="143" spans="1:14">
      <c r="A143" s="7">
        <v>43231</v>
      </c>
      <c r="B143" s="8" t="e">
        <f>[1]!i_dq_close($B$1,A143)</f>
        <v>#NAME?</v>
      </c>
      <c r="C143" s="9">
        <v>1000</v>
      </c>
      <c r="D143" s="10" t="e">
        <f t="shared" si="16"/>
        <v>#NAME?</v>
      </c>
      <c r="E143" s="11">
        <v>142</v>
      </c>
      <c r="F143" s="11" t="e">
        <f>SUM(D$2:D143)*$B$2</f>
        <v>#NAME?</v>
      </c>
      <c r="G143" s="20" t="e">
        <f t="shared" si="17"/>
        <v>#NAME?</v>
      </c>
      <c r="H143" s="13" t="e">
        <f t="shared" si="18"/>
        <v>#NAME?</v>
      </c>
      <c r="I143" s="13" t="e">
        <f t="shared" si="19"/>
        <v>#NAME?</v>
      </c>
      <c r="J143" s="22" t="e">
        <f>1000*E143/SUM($D$2:D143)</f>
        <v>#NAME?</v>
      </c>
      <c r="K143" s="13" t="e">
        <f t="shared" si="20"/>
        <v>#NAME?</v>
      </c>
      <c r="L143" s="23" t="e">
        <f t="shared" si="21"/>
        <v>#NAME?</v>
      </c>
      <c r="M143" s="23" t="e">
        <f t="shared" si="22"/>
        <v>#NAME?</v>
      </c>
      <c r="N143" s="23" t="e">
        <f t="shared" si="23"/>
        <v>#NAME?</v>
      </c>
    </row>
    <row r="144" spans="1:14">
      <c r="A144" s="7">
        <v>43224</v>
      </c>
      <c r="B144" s="8" t="e">
        <f>[1]!i_dq_close($B$1,A144)</f>
        <v>#NAME?</v>
      </c>
      <c r="C144" s="9">
        <v>1000</v>
      </c>
      <c r="D144" s="10" t="e">
        <f t="shared" si="16"/>
        <v>#NAME?</v>
      </c>
      <c r="E144" s="11">
        <v>143</v>
      </c>
      <c r="F144" s="11" t="e">
        <f>SUM(D$2:D144)*$B$2</f>
        <v>#NAME?</v>
      </c>
      <c r="G144" s="20" t="e">
        <f t="shared" si="17"/>
        <v>#NAME?</v>
      </c>
      <c r="H144" s="13" t="e">
        <f t="shared" si="18"/>
        <v>#NAME?</v>
      </c>
      <c r="I144" s="13" t="e">
        <f t="shared" si="19"/>
        <v>#NAME?</v>
      </c>
      <c r="J144" s="22" t="e">
        <f>1000*E144/SUM($D$2:D144)</f>
        <v>#NAME?</v>
      </c>
      <c r="K144" s="13" t="e">
        <f t="shared" si="20"/>
        <v>#NAME?</v>
      </c>
      <c r="L144" s="23" t="e">
        <f t="shared" si="21"/>
        <v>#NAME?</v>
      </c>
      <c r="M144" s="23" t="e">
        <f t="shared" si="22"/>
        <v>#NAME?</v>
      </c>
      <c r="N144" s="23" t="e">
        <f t="shared" si="23"/>
        <v>#NAME?</v>
      </c>
    </row>
    <row r="145" spans="1:14">
      <c r="A145" s="7">
        <v>43217</v>
      </c>
      <c r="B145" s="8" t="e">
        <f>[1]!i_dq_close($B$1,A145)</f>
        <v>#NAME?</v>
      </c>
      <c r="C145" s="9">
        <v>1000</v>
      </c>
      <c r="D145" s="10" t="e">
        <f t="shared" si="16"/>
        <v>#NAME?</v>
      </c>
      <c r="E145" s="11">
        <v>144</v>
      </c>
      <c r="F145" s="11" t="e">
        <f>SUM(D$2:D145)*$B$2</f>
        <v>#NAME?</v>
      </c>
      <c r="G145" s="20" t="e">
        <f t="shared" si="17"/>
        <v>#NAME?</v>
      </c>
      <c r="H145" s="13" t="e">
        <f t="shared" si="18"/>
        <v>#NAME?</v>
      </c>
      <c r="I145" s="13" t="e">
        <f t="shared" si="19"/>
        <v>#NAME?</v>
      </c>
      <c r="J145" s="22" t="e">
        <f>1000*E145/SUM($D$2:D145)</f>
        <v>#NAME?</v>
      </c>
      <c r="K145" s="13" t="e">
        <f t="shared" si="20"/>
        <v>#NAME?</v>
      </c>
      <c r="L145" s="23" t="e">
        <f t="shared" si="21"/>
        <v>#NAME?</v>
      </c>
      <c r="M145" s="23" t="e">
        <f t="shared" si="22"/>
        <v>#NAME?</v>
      </c>
      <c r="N145" s="23" t="e">
        <f t="shared" si="23"/>
        <v>#NAME?</v>
      </c>
    </row>
    <row r="146" spans="1:14">
      <c r="A146" s="7">
        <v>43210</v>
      </c>
      <c r="B146" s="8" t="e">
        <f>[1]!i_dq_close($B$1,A146)</f>
        <v>#NAME?</v>
      </c>
      <c r="C146" s="9">
        <v>1000</v>
      </c>
      <c r="D146" s="10" t="e">
        <f t="shared" si="16"/>
        <v>#NAME?</v>
      </c>
      <c r="E146" s="11">
        <v>145</v>
      </c>
      <c r="F146" s="11" t="e">
        <f>SUM(D$2:D146)*$B$2</f>
        <v>#NAME?</v>
      </c>
      <c r="G146" s="20" t="e">
        <f t="shared" si="17"/>
        <v>#NAME?</v>
      </c>
      <c r="H146" s="13" t="e">
        <f t="shared" si="18"/>
        <v>#NAME?</v>
      </c>
      <c r="I146" s="13" t="e">
        <f t="shared" si="19"/>
        <v>#NAME?</v>
      </c>
      <c r="J146" s="22" t="e">
        <f>1000*E146/SUM($D$2:D146)</f>
        <v>#NAME?</v>
      </c>
      <c r="K146" s="13" t="e">
        <f t="shared" si="20"/>
        <v>#NAME?</v>
      </c>
      <c r="L146" s="23" t="e">
        <f t="shared" si="21"/>
        <v>#NAME?</v>
      </c>
      <c r="M146" s="23" t="e">
        <f t="shared" si="22"/>
        <v>#NAME?</v>
      </c>
      <c r="N146" s="23" t="e">
        <f t="shared" si="23"/>
        <v>#NAME?</v>
      </c>
    </row>
    <row r="147" spans="1:14">
      <c r="A147" s="7">
        <v>43203</v>
      </c>
      <c r="B147" s="8" t="e">
        <f>[1]!i_dq_close($B$1,A147)</f>
        <v>#NAME?</v>
      </c>
      <c r="C147" s="9">
        <v>1000</v>
      </c>
      <c r="D147" s="10" t="e">
        <f t="shared" si="16"/>
        <v>#NAME?</v>
      </c>
      <c r="E147" s="11">
        <v>146</v>
      </c>
      <c r="F147" s="11" t="e">
        <f>SUM(D$2:D147)*$B$2</f>
        <v>#NAME?</v>
      </c>
      <c r="G147" s="20" t="e">
        <f t="shared" si="17"/>
        <v>#NAME?</v>
      </c>
      <c r="H147" s="13" t="e">
        <f t="shared" si="18"/>
        <v>#NAME?</v>
      </c>
      <c r="I147" s="13" t="e">
        <f t="shared" si="19"/>
        <v>#NAME?</v>
      </c>
      <c r="J147" s="22" t="e">
        <f>1000*E147/SUM($D$2:D147)</f>
        <v>#NAME?</v>
      </c>
      <c r="K147" s="13" t="e">
        <f t="shared" si="20"/>
        <v>#NAME?</v>
      </c>
      <c r="L147" s="23" t="e">
        <f t="shared" si="21"/>
        <v>#NAME?</v>
      </c>
      <c r="M147" s="23" t="e">
        <f t="shared" si="22"/>
        <v>#NAME?</v>
      </c>
      <c r="N147" s="23" t="e">
        <f t="shared" si="23"/>
        <v>#NAME?</v>
      </c>
    </row>
    <row r="148" spans="1:14">
      <c r="A148" s="7">
        <v>43194</v>
      </c>
      <c r="B148" s="8" t="e">
        <f>[1]!i_dq_close($B$1,A148)</f>
        <v>#NAME?</v>
      </c>
      <c r="C148" s="9">
        <v>1000</v>
      </c>
      <c r="D148" s="10" t="e">
        <f t="shared" si="16"/>
        <v>#NAME?</v>
      </c>
      <c r="E148" s="11">
        <v>147</v>
      </c>
      <c r="F148" s="11" t="e">
        <f>SUM(D$2:D148)*$B$2</f>
        <v>#NAME?</v>
      </c>
      <c r="G148" s="20" t="e">
        <f t="shared" si="17"/>
        <v>#NAME?</v>
      </c>
      <c r="H148" s="13" t="e">
        <f t="shared" si="18"/>
        <v>#NAME?</v>
      </c>
      <c r="I148" s="13" t="e">
        <f t="shared" si="19"/>
        <v>#NAME?</v>
      </c>
      <c r="J148" s="22" t="e">
        <f>1000*E148/SUM($D$2:D148)</f>
        <v>#NAME?</v>
      </c>
      <c r="K148" s="13" t="e">
        <f t="shared" si="20"/>
        <v>#NAME?</v>
      </c>
      <c r="L148" s="23" t="e">
        <f t="shared" si="21"/>
        <v>#NAME?</v>
      </c>
      <c r="M148" s="23" t="e">
        <f t="shared" si="22"/>
        <v>#NAME?</v>
      </c>
      <c r="N148" s="23" t="e">
        <f t="shared" si="23"/>
        <v>#NAME?</v>
      </c>
    </row>
    <row r="149" spans="1:14">
      <c r="A149" s="7">
        <v>43189</v>
      </c>
      <c r="B149" s="8" t="e">
        <f>[1]!i_dq_close($B$1,A149)</f>
        <v>#NAME?</v>
      </c>
      <c r="C149" s="9">
        <v>1000</v>
      </c>
      <c r="D149" s="10" t="e">
        <f t="shared" si="16"/>
        <v>#NAME?</v>
      </c>
      <c r="E149" s="11">
        <v>148</v>
      </c>
      <c r="F149" s="11" t="e">
        <f>SUM(D$2:D149)*$B$2</f>
        <v>#NAME?</v>
      </c>
      <c r="G149" s="20" t="e">
        <f t="shared" si="17"/>
        <v>#NAME?</v>
      </c>
      <c r="H149" s="13" t="e">
        <f t="shared" si="18"/>
        <v>#NAME?</v>
      </c>
      <c r="I149" s="13" t="e">
        <f t="shared" si="19"/>
        <v>#NAME?</v>
      </c>
      <c r="J149" s="22" t="e">
        <f>1000*E149/SUM($D$2:D149)</f>
        <v>#NAME?</v>
      </c>
      <c r="K149" s="13" t="e">
        <f t="shared" si="20"/>
        <v>#NAME?</v>
      </c>
      <c r="L149" s="23" t="e">
        <f t="shared" si="21"/>
        <v>#NAME?</v>
      </c>
      <c r="M149" s="23" t="e">
        <f t="shared" si="22"/>
        <v>#NAME?</v>
      </c>
      <c r="N149" s="23" t="e">
        <f t="shared" si="23"/>
        <v>#NAME?</v>
      </c>
    </row>
    <row r="150" spans="1:14">
      <c r="A150" s="7">
        <v>43182</v>
      </c>
      <c r="B150" s="8" t="e">
        <f>[1]!i_dq_close($B$1,A150)</f>
        <v>#NAME?</v>
      </c>
      <c r="C150" s="9">
        <v>1000</v>
      </c>
      <c r="D150" s="10" t="e">
        <f t="shared" si="16"/>
        <v>#NAME?</v>
      </c>
      <c r="E150" s="11">
        <v>149</v>
      </c>
      <c r="F150" s="11" t="e">
        <f>SUM(D$2:D150)*$B$2</f>
        <v>#NAME?</v>
      </c>
      <c r="G150" s="20" t="e">
        <f t="shared" si="17"/>
        <v>#NAME?</v>
      </c>
      <c r="H150" s="13" t="e">
        <f t="shared" si="18"/>
        <v>#NAME?</v>
      </c>
      <c r="I150" s="13" t="e">
        <f t="shared" si="19"/>
        <v>#NAME?</v>
      </c>
      <c r="J150" s="22" t="e">
        <f>1000*E150/SUM($D$2:D150)</f>
        <v>#NAME?</v>
      </c>
      <c r="K150" s="13" t="e">
        <f t="shared" si="20"/>
        <v>#NAME?</v>
      </c>
      <c r="L150" s="23" t="e">
        <f t="shared" si="21"/>
        <v>#NAME?</v>
      </c>
      <c r="M150" s="23" t="e">
        <f t="shared" si="22"/>
        <v>#NAME?</v>
      </c>
      <c r="N150" s="23" t="e">
        <f t="shared" si="23"/>
        <v>#NAME?</v>
      </c>
    </row>
    <row r="151" spans="1:14">
      <c r="A151" s="7">
        <v>43175</v>
      </c>
      <c r="B151" s="8" t="e">
        <f>[1]!i_dq_close($B$1,A151)</f>
        <v>#NAME?</v>
      </c>
      <c r="C151" s="9">
        <v>1000</v>
      </c>
      <c r="D151" s="10" t="e">
        <f t="shared" si="16"/>
        <v>#NAME?</v>
      </c>
      <c r="E151" s="11">
        <v>150</v>
      </c>
      <c r="F151" s="11" t="e">
        <f>SUM(D$2:D151)*$B$2</f>
        <v>#NAME?</v>
      </c>
      <c r="G151" s="20" t="e">
        <f t="shared" si="17"/>
        <v>#NAME?</v>
      </c>
      <c r="H151" s="13" t="e">
        <f t="shared" si="18"/>
        <v>#NAME?</v>
      </c>
      <c r="I151" s="13" t="e">
        <f t="shared" si="19"/>
        <v>#NAME?</v>
      </c>
      <c r="J151" s="22" t="e">
        <f>1000*E151/SUM($D$2:D151)</f>
        <v>#NAME?</v>
      </c>
      <c r="K151" s="13" t="e">
        <f t="shared" si="20"/>
        <v>#NAME?</v>
      </c>
      <c r="L151" s="23" t="e">
        <f t="shared" si="21"/>
        <v>#NAME?</v>
      </c>
      <c r="M151" s="23" t="e">
        <f t="shared" si="22"/>
        <v>#NAME?</v>
      </c>
      <c r="N151" s="23" t="e">
        <f t="shared" si="23"/>
        <v>#NAME?</v>
      </c>
    </row>
    <row r="152" spans="1:14">
      <c r="A152" s="7">
        <v>43168</v>
      </c>
      <c r="B152" s="8" t="e">
        <f>[1]!i_dq_close($B$1,A152)</f>
        <v>#NAME?</v>
      </c>
      <c r="C152" s="9">
        <v>1000</v>
      </c>
      <c r="D152" s="10" t="e">
        <f t="shared" si="16"/>
        <v>#NAME?</v>
      </c>
      <c r="E152" s="11">
        <v>151</v>
      </c>
      <c r="F152" s="11" t="e">
        <f>SUM(D$2:D152)*$B$2</f>
        <v>#NAME?</v>
      </c>
      <c r="G152" s="20" t="e">
        <f t="shared" si="17"/>
        <v>#NAME?</v>
      </c>
      <c r="H152" s="13" t="e">
        <f t="shared" si="18"/>
        <v>#NAME?</v>
      </c>
      <c r="I152" s="13" t="e">
        <f t="shared" si="19"/>
        <v>#NAME?</v>
      </c>
      <c r="J152" s="22" t="e">
        <f>1000*E152/SUM($D$2:D152)</f>
        <v>#NAME?</v>
      </c>
      <c r="K152" s="13" t="e">
        <f t="shared" si="20"/>
        <v>#NAME?</v>
      </c>
      <c r="L152" s="23" t="e">
        <f t="shared" si="21"/>
        <v>#NAME?</v>
      </c>
      <c r="M152" s="23" t="e">
        <f t="shared" si="22"/>
        <v>#NAME?</v>
      </c>
      <c r="N152" s="23" t="e">
        <f t="shared" si="23"/>
        <v>#NAME?</v>
      </c>
    </row>
    <row r="153" spans="1:14">
      <c r="A153" s="7">
        <v>43161</v>
      </c>
      <c r="B153" s="8" t="e">
        <f>[1]!i_dq_close($B$1,A153)</f>
        <v>#NAME?</v>
      </c>
      <c r="C153" s="9">
        <v>1000</v>
      </c>
      <c r="D153" s="10" t="e">
        <f t="shared" si="16"/>
        <v>#NAME?</v>
      </c>
      <c r="E153" s="11">
        <v>152</v>
      </c>
      <c r="F153" s="11" t="e">
        <f>SUM(D$2:D153)*$B$2</f>
        <v>#NAME?</v>
      </c>
      <c r="G153" s="20" t="e">
        <f t="shared" si="17"/>
        <v>#NAME?</v>
      </c>
      <c r="H153" s="13" t="e">
        <f t="shared" si="18"/>
        <v>#NAME?</v>
      </c>
      <c r="I153" s="13" t="e">
        <f t="shared" si="19"/>
        <v>#NAME?</v>
      </c>
      <c r="J153" s="22" t="e">
        <f>1000*E153/SUM($D$2:D153)</f>
        <v>#NAME?</v>
      </c>
      <c r="K153" s="13" t="e">
        <f t="shared" si="20"/>
        <v>#NAME?</v>
      </c>
      <c r="L153" s="23" t="e">
        <f t="shared" si="21"/>
        <v>#NAME?</v>
      </c>
      <c r="M153" s="23" t="e">
        <f t="shared" si="22"/>
        <v>#NAME?</v>
      </c>
      <c r="N153" s="23" t="e">
        <f t="shared" si="23"/>
        <v>#NAME?</v>
      </c>
    </row>
    <row r="154" spans="1:14">
      <c r="A154" s="7">
        <v>43154</v>
      </c>
      <c r="B154" s="8" t="e">
        <f>[1]!i_dq_close($B$1,A154)</f>
        <v>#NAME?</v>
      </c>
      <c r="C154" s="9">
        <v>1000</v>
      </c>
      <c r="D154" s="10" t="e">
        <f t="shared" si="16"/>
        <v>#NAME?</v>
      </c>
      <c r="E154" s="11">
        <v>153</v>
      </c>
      <c r="F154" s="11" t="e">
        <f>SUM(D$2:D154)*$B$2</f>
        <v>#NAME?</v>
      </c>
      <c r="G154" s="20" t="e">
        <f t="shared" si="17"/>
        <v>#NAME?</v>
      </c>
      <c r="H154" s="13" t="e">
        <f t="shared" si="18"/>
        <v>#NAME?</v>
      </c>
      <c r="I154" s="13" t="e">
        <f t="shared" si="19"/>
        <v>#NAME?</v>
      </c>
      <c r="J154" s="22" t="e">
        <f>1000*E154/SUM($D$2:D154)</f>
        <v>#NAME?</v>
      </c>
      <c r="K154" s="13" t="e">
        <f t="shared" si="20"/>
        <v>#NAME?</v>
      </c>
      <c r="L154" s="23" t="e">
        <f t="shared" si="21"/>
        <v>#NAME?</v>
      </c>
      <c r="M154" s="23" t="e">
        <f t="shared" si="22"/>
        <v>#NAME?</v>
      </c>
      <c r="N154" s="23" t="e">
        <f t="shared" si="23"/>
        <v>#NAME?</v>
      </c>
    </row>
    <row r="155" spans="1:14">
      <c r="A155" s="7">
        <v>43145</v>
      </c>
      <c r="B155" s="8" t="e">
        <f>[1]!i_dq_close($B$1,A155)</f>
        <v>#NAME?</v>
      </c>
      <c r="C155" s="9">
        <v>1000</v>
      </c>
      <c r="D155" s="10" t="e">
        <f t="shared" si="16"/>
        <v>#NAME?</v>
      </c>
      <c r="E155" s="11">
        <v>154</v>
      </c>
      <c r="F155" s="11" t="e">
        <f>SUM(D$2:D155)*$B$2</f>
        <v>#NAME?</v>
      </c>
      <c r="G155" s="20" t="e">
        <f t="shared" si="17"/>
        <v>#NAME?</v>
      </c>
      <c r="H155" s="13" t="e">
        <f t="shared" si="18"/>
        <v>#NAME?</v>
      </c>
      <c r="I155" s="13" t="e">
        <f t="shared" si="19"/>
        <v>#NAME?</v>
      </c>
      <c r="J155" s="22" t="e">
        <f>1000*E155/SUM($D$2:D155)</f>
        <v>#NAME?</v>
      </c>
      <c r="K155" s="13" t="e">
        <f t="shared" si="20"/>
        <v>#NAME?</v>
      </c>
      <c r="L155" s="23" t="e">
        <f t="shared" si="21"/>
        <v>#NAME?</v>
      </c>
      <c r="M155" s="23" t="e">
        <f t="shared" si="22"/>
        <v>#NAME?</v>
      </c>
      <c r="N155" s="23" t="e">
        <f t="shared" si="23"/>
        <v>#NAME?</v>
      </c>
    </row>
    <row r="156" spans="1:14">
      <c r="A156" s="7">
        <v>43140</v>
      </c>
      <c r="B156" s="8" t="e">
        <f>[1]!i_dq_close($B$1,A156)</f>
        <v>#NAME?</v>
      </c>
      <c r="C156" s="9">
        <v>1000</v>
      </c>
      <c r="D156" s="10" t="e">
        <f t="shared" si="16"/>
        <v>#NAME?</v>
      </c>
      <c r="E156" s="11">
        <v>155</v>
      </c>
      <c r="F156" s="11" t="e">
        <f>SUM(D$2:D156)*$B$2</f>
        <v>#NAME?</v>
      </c>
      <c r="G156" s="20" t="e">
        <f t="shared" si="17"/>
        <v>#NAME?</v>
      </c>
      <c r="H156" s="13" t="e">
        <f t="shared" si="18"/>
        <v>#NAME?</v>
      </c>
      <c r="I156" s="13" t="e">
        <f t="shared" si="19"/>
        <v>#NAME?</v>
      </c>
      <c r="J156" s="22" t="e">
        <f>1000*E156/SUM($D$2:D156)</f>
        <v>#NAME?</v>
      </c>
      <c r="K156" s="13" t="e">
        <f t="shared" si="20"/>
        <v>#NAME?</v>
      </c>
      <c r="L156" s="23" t="e">
        <f t="shared" si="21"/>
        <v>#NAME?</v>
      </c>
      <c r="M156" s="23" t="e">
        <f t="shared" si="22"/>
        <v>#NAME?</v>
      </c>
      <c r="N156" s="23" t="e">
        <f t="shared" si="23"/>
        <v>#NAME?</v>
      </c>
    </row>
    <row r="157" spans="1:14">
      <c r="A157" s="7">
        <v>43133</v>
      </c>
      <c r="B157" s="8" t="e">
        <f>[1]!i_dq_close($B$1,A157)</f>
        <v>#NAME?</v>
      </c>
      <c r="C157" s="9">
        <v>1000</v>
      </c>
      <c r="D157" s="10" t="e">
        <f t="shared" si="16"/>
        <v>#NAME?</v>
      </c>
      <c r="E157" s="11">
        <v>156</v>
      </c>
      <c r="F157" s="11" t="e">
        <f>SUM(D$2:D157)*$B$2</f>
        <v>#NAME?</v>
      </c>
      <c r="G157" s="20" t="e">
        <f t="shared" si="17"/>
        <v>#NAME?</v>
      </c>
      <c r="H157" s="13" t="e">
        <f t="shared" si="18"/>
        <v>#NAME?</v>
      </c>
      <c r="I157" s="13" t="e">
        <f t="shared" si="19"/>
        <v>#NAME?</v>
      </c>
      <c r="J157" s="22" t="e">
        <f>1000*E157/SUM($D$2:D157)</f>
        <v>#NAME?</v>
      </c>
      <c r="K157" s="13" t="e">
        <f t="shared" si="20"/>
        <v>#NAME?</v>
      </c>
      <c r="L157" s="23" t="e">
        <f t="shared" si="21"/>
        <v>#NAME?</v>
      </c>
      <c r="M157" s="23" t="e">
        <f t="shared" si="22"/>
        <v>#NAME?</v>
      </c>
      <c r="N157" s="23" t="e">
        <f t="shared" si="23"/>
        <v>#NAME?</v>
      </c>
    </row>
    <row r="158" spans="1:14">
      <c r="A158" s="7">
        <v>43126</v>
      </c>
      <c r="B158" s="8" t="e">
        <f>[1]!i_dq_close($B$1,A158)</f>
        <v>#NAME?</v>
      </c>
      <c r="C158" s="9">
        <v>1000</v>
      </c>
      <c r="D158" s="10" t="e">
        <f t="shared" si="16"/>
        <v>#NAME?</v>
      </c>
      <c r="E158" s="11">
        <v>157</v>
      </c>
      <c r="F158" s="11" t="e">
        <f>SUM(D$2:D158)*$B$2</f>
        <v>#NAME?</v>
      </c>
      <c r="G158" s="20" t="e">
        <f t="shared" si="17"/>
        <v>#NAME?</v>
      </c>
      <c r="H158" s="13" t="e">
        <f t="shared" si="18"/>
        <v>#NAME?</v>
      </c>
      <c r="I158" s="13" t="e">
        <f t="shared" si="19"/>
        <v>#NAME?</v>
      </c>
      <c r="J158" s="22" t="e">
        <f>1000*E158/SUM($D$2:D158)</f>
        <v>#NAME?</v>
      </c>
      <c r="K158" s="13" t="e">
        <f t="shared" si="20"/>
        <v>#NAME?</v>
      </c>
      <c r="L158" s="23" t="e">
        <f t="shared" si="21"/>
        <v>#NAME?</v>
      </c>
      <c r="M158" s="23" t="e">
        <f t="shared" si="22"/>
        <v>#NAME?</v>
      </c>
      <c r="N158" s="23" t="e">
        <f t="shared" si="23"/>
        <v>#NAME?</v>
      </c>
    </row>
    <row r="159" spans="1:14">
      <c r="A159" s="7">
        <v>43119</v>
      </c>
      <c r="B159" s="8" t="e">
        <f>[1]!i_dq_close($B$1,A159)</f>
        <v>#NAME?</v>
      </c>
      <c r="C159" s="9">
        <v>1000</v>
      </c>
      <c r="D159" s="10" t="e">
        <f t="shared" si="16"/>
        <v>#NAME?</v>
      </c>
      <c r="E159" s="11">
        <v>158</v>
      </c>
      <c r="F159" s="11" t="e">
        <f>SUM(D$2:D159)*$B$2</f>
        <v>#NAME?</v>
      </c>
      <c r="G159" s="20" t="e">
        <f t="shared" si="17"/>
        <v>#NAME?</v>
      </c>
      <c r="H159" s="13" t="e">
        <f t="shared" si="18"/>
        <v>#NAME?</v>
      </c>
      <c r="I159" s="13" t="e">
        <f t="shared" si="19"/>
        <v>#NAME?</v>
      </c>
      <c r="J159" s="22" t="e">
        <f>1000*E159/SUM($D$2:D159)</f>
        <v>#NAME?</v>
      </c>
      <c r="K159" s="13" t="e">
        <f t="shared" si="20"/>
        <v>#NAME?</v>
      </c>
      <c r="L159" s="23" t="e">
        <f t="shared" si="21"/>
        <v>#NAME?</v>
      </c>
      <c r="M159" s="23" t="e">
        <f t="shared" si="22"/>
        <v>#NAME?</v>
      </c>
      <c r="N159" s="23" t="e">
        <f t="shared" si="23"/>
        <v>#NAME?</v>
      </c>
    </row>
    <row r="160" spans="1:14">
      <c r="A160" s="7">
        <v>43112</v>
      </c>
      <c r="B160" s="8" t="e">
        <f>[1]!i_dq_close($B$1,A160)</f>
        <v>#NAME?</v>
      </c>
      <c r="C160" s="9">
        <v>1000</v>
      </c>
      <c r="D160" s="10" t="e">
        <f t="shared" si="16"/>
        <v>#NAME?</v>
      </c>
      <c r="E160" s="11">
        <v>159</v>
      </c>
      <c r="F160" s="11" t="e">
        <f>SUM(D$2:D160)*$B$2</f>
        <v>#NAME?</v>
      </c>
      <c r="G160" s="20" t="e">
        <f t="shared" si="17"/>
        <v>#NAME?</v>
      </c>
      <c r="H160" s="13" t="e">
        <f t="shared" si="18"/>
        <v>#NAME?</v>
      </c>
      <c r="I160" s="13" t="e">
        <f t="shared" si="19"/>
        <v>#NAME?</v>
      </c>
      <c r="J160" s="22" t="e">
        <f>1000*E160/SUM($D$2:D160)</f>
        <v>#NAME?</v>
      </c>
      <c r="K160" s="13" t="e">
        <f t="shared" si="20"/>
        <v>#NAME?</v>
      </c>
      <c r="L160" s="23" t="e">
        <f t="shared" si="21"/>
        <v>#NAME?</v>
      </c>
      <c r="M160" s="23" t="e">
        <f t="shared" si="22"/>
        <v>#NAME?</v>
      </c>
      <c r="N160" s="23" t="e">
        <f t="shared" si="23"/>
        <v>#NAME?</v>
      </c>
    </row>
    <row r="161" spans="1:14">
      <c r="A161" s="7">
        <v>43105</v>
      </c>
      <c r="B161" s="8" t="e">
        <f>[1]!i_dq_close($B$1,A161)</f>
        <v>#NAME?</v>
      </c>
      <c r="C161" s="9">
        <v>1000</v>
      </c>
      <c r="D161" s="10" t="e">
        <f t="shared" si="16"/>
        <v>#NAME?</v>
      </c>
      <c r="E161" s="11">
        <v>160</v>
      </c>
      <c r="F161" s="11" t="e">
        <f>SUM(D$2:D161)*$B$2</f>
        <v>#NAME?</v>
      </c>
      <c r="G161" s="20" t="e">
        <f t="shared" si="17"/>
        <v>#NAME?</v>
      </c>
      <c r="H161" s="13" t="e">
        <f t="shared" si="18"/>
        <v>#NAME?</v>
      </c>
      <c r="I161" s="13" t="e">
        <f t="shared" si="19"/>
        <v>#NAME?</v>
      </c>
      <c r="J161" s="22" t="e">
        <f>1000*E161/SUM($D$2:D161)</f>
        <v>#NAME?</v>
      </c>
      <c r="K161" s="13" t="e">
        <f t="shared" si="20"/>
        <v>#NAME?</v>
      </c>
      <c r="L161" s="23" t="e">
        <f t="shared" si="21"/>
        <v>#NAME?</v>
      </c>
      <c r="M161" s="23" t="e">
        <f t="shared" si="22"/>
        <v>#NAME?</v>
      </c>
      <c r="N161" s="23" t="e">
        <f t="shared" si="23"/>
        <v>#NAME?</v>
      </c>
    </row>
    <row r="162" spans="1:14">
      <c r="A162" s="7">
        <v>43098</v>
      </c>
      <c r="B162" s="8" t="e">
        <f>[1]!i_dq_close($B$1,A162)</f>
        <v>#NAME?</v>
      </c>
      <c r="C162" s="9">
        <v>1000</v>
      </c>
      <c r="D162" s="10" t="e">
        <f t="shared" si="16"/>
        <v>#NAME?</v>
      </c>
      <c r="E162" s="11">
        <v>161</v>
      </c>
      <c r="F162" s="11" t="e">
        <f>SUM(D$2:D162)*$B$2</f>
        <v>#NAME?</v>
      </c>
      <c r="G162" s="20" t="e">
        <f t="shared" si="17"/>
        <v>#NAME?</v>
      </c>
      <c r="H162" s="13" t="e">
        <f t="shared" si="18"/>
        <v>#NAME?</v>
      </c>
      <c r="I162" s="13" t="e">
        <f t="shared" si="19"/>
        <v>#NAME?</v>
      </c>
      <c r="J162" s="22" t="e">
        <f>1000*E162/SUM($D$2:D162)</f>
        <v>#NAME?</v>
      </c>
      <c r="K162" s="13" t="e">
        <f t="shared" si="20"/>
        <v>#NAME?</v>
      </c>
      <c r="L162" s="23" t="e">
        <f t="shared" si="21"/>
        <v>#NAME?</v>
      </c>
      <c r="M162" s="23" t="e">
        <f t="shared" si="22"/>
        <v>#NAME?</v>
      </c>
      <c r="N162" s="23" t="e">
        <f t="shared" si="23"/>
        <v>#NAME?</v>
      </c>
    </row>
    <row r="163" spans="1:14">
      <c r="A163" s="7">
        <v>43091</v>
      </c>
      <c r="B163" s="8" t="e">
        <f>[1]!i_dq_close($B$1,A163)</f>
        <v>#NAME?</v>
      </c>
      <c r="C163" s="9">
        <v>1000</v>
      </c>
      <c r="D163" s="10" t="e">
        <f t="shared" si="16"/>
        <v>#NAME?</v>
      </c>
      <c r="E163" s="11">
        <v>162</v>
      </c>
      <c r="F163" s="11" t="e">
        <f>SUM(D$2:D163)*$B$2</f>
        <v>#NAME?</v>
      </c>
      <c r="G163" s="20" t="e">
        <f t="shared" si="17"/>
        <v>#NAME?</v>
      </c>
      <c r="H163" s="13" t="e">
        <f t="shared" si="18"/>
        <v>#NAME?</v>
      </c>
      <c r="I163" s="13" t="e">
        <f t="shared" si="19"/>
        <v>#NAME?</v>
      </c>
      <c r="J163" s="22" t="e">
        <f>1000*E163/SUM($D$2:D163)</f>
        <v>#NAME?</v>
      </c>
      <c r="K163" s="13" t="e">
        <f t="shared" si="20"/>
        <v>#NAME?</v>
      </c>
      <c r="L163" s="23" t="e">
        <f t="shared" si="21"/>
        <v>#NAME?</v>
      </c>
      <c r="M163" s="23" t="e">
        <f t="shared" si="22"/>
        <v>#NAME?</v>
      </c>
      <c r="N163" s="23" t="e">
        <f t="shared" si="23"/>
        <v>#NAME?</v>
      </c>
    </row>
    <row r="164" spans="1:14">
      <c r="A164" s="7">
        <v>43084</v>
      </c>
      <c r="B164" s="8" t="e">
        <f>[1]!i_dq_close($B$1,A164)</f>
        <v>#NAME?</v>
      </c>
      <c r="C164" s="9">
        <v>1000</v>
      </c>
      <c r="D164" s="10" t="e">
        <f t="shared" si="16"/>
        <v>#NAME?</v>
      </c>
      <c r="E164" s="11">
        <v>163</v>
      </c>
      <c r="F164" s="11" t="e">
        <f>SUM(D$2:D164)*$B$2</f>
        <v>#NAME?</v>
      </c>
      <c r="G164" s="20" t="e">
        <f t="shared" si="17"/>
        <v>#NAME?</v>
      </c>
      <c r="H164" s="13" t="e">
        <f t="shared" si="18"/>
        <v>#NAME?</v>
      </c>
      <c r="I164" s="13" t="e">
        <f t="shared" si="19"/>
        <v>#NAME?</v>
      </c>
      <c r="J164" s="22" t="e">
        <f>1000*E164/SUM($D$2:D164)</f>
        <v>#NAME?</v>
      </c>
      <c r="K164" s="13" t="e">
        <f t="shared" si="20"/>
        <v>#NAME?</v>
      </c>
      <c r="L164" s="23" t="e">
        <f t="shared" si="21"/>
        <v>#NAME?</v>
      </c>
      <c r="M164" s="23" t="e">
        <f t="shared" si="22"/>
        <v>#NAME?</v>
      </c>
      <c r="N164" s="23" t="e">
        <f t="shared" si="23"/>
        <v>#NAME?</v>
      </c>
    </row>
    <row r="165" spans="1:14">
      <c r="A165" s="7">
        <v>43077</v>
      </c>
      <c r="B165" s="8" t="e">
        <f>[1]!i_dq_close($B$1,A165)</f>
        <v>#NAME?</v>
      </c>
      <c r="C165" s="9">
        <v>1000</v>
      </c>
      <c r="D165" s="10" t="e">
        <f t="shared" si="16"/>
        <v>#NAME?</v>
      </c>
      <c r="E165" s="11">
        <v>164</v>
      </c>
      <c r="F165" s="11" t="e">
        <f>SUM(D$2:D165)*$B$2</f>
        <v>#NAME?</v>
      </c>
      <c r="G165" s="20" t="e">
        <f t="shared" si="17"/>
        <v>#NAME?</v>
      </c>
      <c r="H165" s="13" t="e">
        <f t="shared" si="18"/>
        <v>#NAME?</v>
      </c>
      <c r="I165" s="13" t="e">
        <f t="shared" si="19"/>
        <v>#NAME?</v>
      </c>
      <c r="J165" s="22" t="e">
        <f>1000*E165/SUM($D$2:D165)</f>
        <v>#NAME?</v>
      </c>
      <c r="K165" s="13" t="e">
        <f t="shared" si="20"/>
        <v>#NAME?</v>
      </c>
      <c r="L165" s="23" t="e">
        <f t="shared" si="21"/>
        <v>#NAME?</v>
      </c>
      <c r="M165" s="23" t="e">
        <f t="shared" si="22"/>
        <v>#NAME?</v>
      </c>
      <c r="N165" s="23" t="e">
        <f t="shared" si="23"/>
        <v>#NAME?</v>
      </c>
    </row>
    <row r="166" spans="1:14">
      <c r="A166" s="7">
        <v>43070</v>
      </c>
      <c r="B166" s="8" t="e">
        <f>[1]!i_dq_close($B$1,A166)</f>
        <v>#NAME?</v>
      </c>
      <c r="C166" s="9">
        <v>1000</v>
      </c>
      <c r="D166" s="10" t="e">
        <f t="shared" si="16"/>
        <v>#NAME?</v>
      </c>
      <c r="E166" s="11">
        <v>165</v>
      </c>
      <c r="F166" s="11" t="e">
        <f>SUM(D$2:D166)*$B$2</f>
        <v>#NAME?</v>
      </c>
      <c r="G166" s="20" t="e">
        <f t="shared" si="17"/>
        <v>#NAME?</v>
      </c>
      <c r="H166" s="13" t="e">
        <f t="shared" si="18"/>
        <v>#NAME?</v>
      </c>
      <c r="I166" s="13" t="e">
        <f t="shared" si="19"/>
        <v>#NAME?</v>
      </c>
      <c r="J166" s="22" t="e">
        <f>1000*E166/SUM($D$2:D166)</f>
        <v>#NAME?</v>
      </c>
      <c r="K166" s="13" t="e">
        <f t="shared" si="20"/>
        <v>#NAME?</v>
      </c>
      <c r="L166" s="23" t="e">
        <f t="shared" si="21"/>
        <v>#NAME?</v>
      </c>
      <c r="M166" s="23" t="e">
        <f t="shared" si="22"/>
        <v>#NAME?</v>
      </c>
      <c r="N166" s="23" t="e">
        <f t="shared" si="23"/>
        <v>#NAME?</v>
      </c>
    </row>
    <row r="167" spans="1:14">
      <c r="A167" s="7">
        <v>43063</v>
      </c>
      <c r="B167" s="8" t="e">
        <f>[1]!i_dq_close($B$1,A167)</f>
        <v>#NAME?</v>
      </c>
      <c r="C167" s="9">
        <v>1000</v>
      </c>
      <c r="D167" s="10" t="e">
        <f t="shared" si="16"/>
        <v>#NAME?</v>
      </c>
      <c r="E167" s="11">
        <v>166</v>
      </c>
      <c r="F167" s="11" t="e">
        <f>SUM(D$2:D167)*$B$2</f>
        <v>#NAME?</v>
      </c>
      <c r="G167" s="20" t="e">
        <f t="shared" si="17"/>
        <v>#NAME?</v>
      </c>
      <c r="H167" s="13" t="e">
        <f t="shared" si="18"/>
        <v>#NAME?</v>
      </c>
      <c r="I167" s="13" t="e">
        <f t="shared" si="19"/>
        <v>#NAME?</v>
      </c>
      <c r="J167" s="22" t="e">
        <f>1000*E167/SUM($D$2:D167)</f>
        <v>#NAME?</v>
      </c>
      <c r="K167" s="13" t="e">
        <f t="shared" si="20"/>
        <v>#NAME?</v>
      </c>
      <c r="L167" s="23" t="e">
        <f t="shared" si="21"/>
        <v>#NAME?</v>
      </c>
      <c r="M167" s="23" t="e">
        <f t="shared" si="22"/>
        <v>#NAME?</v>
      </c>
      <c r="N167" s="23" t="e">
        <f t="shared" si="23"/>
        <v>#NAME?</v>
      </c>
    </row>
    <row r="168" spans="1:14">
      <c r="A168" s="7">
        <v>43056</v>
      </c>
      <c r="B168" s="8" t="e">
        <f>[1]!i_dq_close($B$1,A168)</f>
        <v>#NAME?</v>
      </c>
      <c r="C168" s="9">
        <v>1000</v>
      </c>
      <c r="D168" s="10" t="e">
        <f t="shared" si="16"/>
        <v>#NAME?</v>
      </c>
      <c r="E168" s="11">
        <v>167</v>
      </c>
      <c r="F168" s="11" t="e">
        <f>SUM(D$2:D168)*$B$2</f>
        <v>#NAME?</v>
      </c>
      <c r="G168" s="20" t="e">
        <f t="shared" si="17"/>
        <v>#NAME?</v>
      </c>
      <c r="H168" s="13" t="e">
        <f t="shared" si="18"/>
        <v>#NAME?</v>
      </c>
      <c r="I168" s="13" t="e">
        <f t="shared" si="19"/>
        <v>#NAME?</v>
      </c>
      <c r="J168" s="22" t="e">
        <f>1000*E168/SUM($D$2:D168)</f>
        <v>#NAME?</v>
      </c>
      <c r="K168" s="13" t="e">
        <f t="shared" si="20"/>
        <v>#NAME?</v>
      </c>
      <c r="L168" s="23" t="e">
        <f t="shared" si="21"/>
        <v>#NAME?</v>
      </c>
      <c r="M168" s="23" t="e">
        <f t="shared" si="22"/>
        <v>#NAME?</v>
      </c>
      <c r="N168" s="23" t="e">
        <f t="shared" si="23"/>
        <v>#NAME?</v>
      </c>
    </row>
    <row r="169" spans="1:14">
      <c r="A169" s="7">
        <v>43049</v>
      </c>
      <c r="B169" s="8" t="e">
        <f>[1]!i_dq_close($B$1,A169)</f>
        <v>#NAME?</v>
      </c>
      <c r="C169" s="9">
        <v>1000</v>
      </c>
      <c r="D169" s="10" t="e">
        <f t="shared" si="16"/>
        <v>#NAME?</v>
      </c>
      <c r="E169" s="11">
        <v>168</v>
      </c>
      <c r="F169" s="11" t="e">
        <f>SUM(D$2:D169)*$B$2</f>
        <v>#NAME?</v>
      </c>
      <c r="G169" s="20" t="e">
        <f t="shared" si="17"/>
        <v>#NAME?</v>
      </c>
      <c r="H169" s="13" t="e">
        <f t="shared" si="18"/>
        <v>#NAME?</v>
      </c>
      <c r="I169" s="13" t="e">
        <f t="shared" si="19"/>
        <v>#NAME?</v>
      </c>
      <c r="J169" s="22" t="e">
        <f>1000*E169/SUM($D$2:D169)</f>
        <v>#NAME?</v>
      </c>
      <c r="K169" s="13" t="e">
        <f t="shared" si="20"/>
        <v>#NAME?</v>
      </c>
      <c r="L169" s="23" t="e">
        <f t="shared" si="21"/>
        <v>#NAME?</v>
      </c>
      <c r="M169" s="23" t="e">
        <f t="shared" si="22"/>
        <v>#NAME?</v>
      </c>
      <c r="N169" s="23" t="e">
        <f t="shared" si="23"/>
        <v>#NAME?</v>
      </c>
    </row>
    <row r="170" spans="1:14">
      <c r="A170" s="7">
        <v>43042</v>
      </c>
      <c r="B170" s="8" t="e">
        <f>[1]!i_dq_close($B$1,A170)</f>
        <v>#NAME?</v>
      </c>
      <c r="C170" s="9">
        <v>1000</v>
      </c>
      <c r="D170" s="10" t="e">
        <f t="shared" si="16"/>
        <v>#NAME?</v>
      </c>
      <c r="E170" s="11">
        <v>169</v>
      </c>
      <c r="F170" s="11" t="e">
        <f>SUM(D$2:D170)*$B$2</f>
        <v>#NAME?</v>
      </c>
      <c r="G170" s="20" t="e">
        <f t="shared" si="17"/>
        <v>#NAME?</v>
      </c>
      <c r="H170" s="13" t="e">
        <f t="shared" si="18"/>
        <v>#NAME?</v>
      </c>
      <c r="I170" s="13" t="e">
        <f t="shared" si="19"/>
        <v>#NAME?</v>
      </c>
      <c r="J170" s="22" t="e">
        <f>1000*E170/SUM($D$2:D170)</f>
        <v>#NAME?</v>
      </c>
      <c r="K170" s="13" t="e">
        <f t="shared" si="20"/>
        <v>#NAME?</v>
      </c>
      <c r="L170" s="23" t="e">
        <f t="shared" si="21"/>
        <v>#NAME?</v>
      </c>
      <c r="M170" s="23" t="e">
        <f t="shared" si="22"/>
        <v>#NAME?</v>
      </c>
      <c r="N170" s="23" t="e">
        <f t="shared" si="23"/>
        <v>#NAME?</v>
      </c>
    </row>
    <row r="171" spans="1:14">
      <c r="A171" s="7">
        <v>43035</v>
      </c>
      <c r="B171" s="8" t="e">
        <f>[1]!i_dq_close($B$1,A171)</f>
        <v>#NAME?</v>
      </c>
      <c r="C171" s="9">
        <v>1000</v>
      </c>
      <c r="D171" s="10" t="e">
        <f t="shared" si="16"/>
        <v>#NAME?</v>
      </c>
      <c r="E171" s="11">
        <v>170</v>
      </c>
      <c r="F171" s="11" t="e">
        <f>SUM(D$2:D171)*$B$2</f>
        <v>#NAME?</v>
      </c>
      <c r="G171" s="20" t="e">
        <f t="shared" si="17"/>
        <v>#NAME?</v>
      </c>
      <c r="H171" s="13" t="e">
        <f t="shared" si="18"/>
        <v>#NAME?</v>
      </c>
      <c r="I171" s="13" t="e">
        <f t="shared" si="19"/>
        <v>#NAME?</v>
      </c>
      <c r="J171" s="22" t="e">
        <f>1000*E171/SUM($D$2:D171)</f>
        <v>#NAME?</v>
      </c>
      <c r="K171" s="13" t="e">
        <f t="shared" si="20"/>
        <v>#NAME?</v>
      </c>
      <c r="L171" s="23" t="e">
        <f t="shared" si="21"/>
        <v>#NAME?</v>
      </c>
      <c r="M171" s="23" t="e">
        <f t="shared" si="22"/>
        <v>#NAME?</v>
      </c>
      <c r="N171" s="23" t="e">
        <f t="shared" si="23"/>
        <v>#NAME?</v>
      </c>
    </row>
    <row r="172" spans="1:14">
      <c r="A172" s="7">
        <v>43028</v>
      </c>
      <c r="B172" s="8" t="e">
        <f>[1]!i_dq_close($B$1,A172)</f>
        <v>#NAME?</v>
      </c>
      <c r="C172" s="9">
        <v>1000</v>
      </c>
      <c r="D172" s="10" t="e">
        <f t="shared" si="16"/>
        <v>#NAME?</v>
      </c>
      <c r="E172" s="11">
        <v>171</v>
      </c>
      <c r="F172" s="11" t="e">
        <f>SUM(D$2:D172)*$B$2</f>
        <v>#NAME?</v>
      </c>
      <c r="G172" s="20" t="e">
        <f t="shared" si="17"/>
        <v>#NAME?</v>
      </c>
      <c r="H172" s="13" t="e">
        <f t="shared" si="18"/>
        <v>#NAME?</v>
      </c>
      <c r="I172" s="13" t="e">
        <f t="shared" si="19"/>
        <v>#NAME?</v>
      </c>
      <c r="J172" s="22" t="e">
        <f>1000*E172/SUM($D$2:D172)</f>
        <v>#NAME?</v>
      </c>
      <c r="K172" s="13" t="e">
        <f t="shared" si="20"/>
        <v>#NAME?</v>
      </c>
      <c r="L172" s="23" t="e">
        <f t="shared" si="21"/>
        <v>#NAME?</v>
      </c>
      <c r="M172" s="23" t="e">
        <f t="shared" si="22"/>
        <v>#NAME?</v>
      </c>
      <c r="N172" s="23" t="e">
        <f t="shared" si="23"/>
        <v>#NAME?</v>
      </c>
    </row>
    <row r="173" spans="1:14">
      <c r="A173" s="7">
        <v>43021</v>
      </c>
      <c r="B173" s="8" t="e">
        <f>[1]!i_dq_close($B$1,A173)</f>
        <v>#NAME?</v>
      </c>
      <c r="C173" s="9">
        <v>1000</v>
      </c>
      <c r="D173" s="10" t="e">
        <f t="shared" si="16"/>
        <v>#NAME?</v>
      </c>
      <c r="E173" s="11">
        <v>172</v>
      </c>
      <c r="F173" s="11" t="e">
        <f>SUM(D$2:D173)*$B$2</f>
        <v>#NAME?</v>
      </c>
      <c r="G173" s="20" t="e">
        <f t="shared" si="17"/>
        <v>#NAME?</v>
      </c>
      <c r="H173" s="13" t="e">
        <f t="shared" si="18"/>
        <v>#NAME?</v>
      </c>
      <c r="I173" s="13" t="e">
        <f t="shared" si="19"/>
        <v>#NAME?</v>
      </c>
      <c r="J173" s="22" t="e">
        <f>1000*E173/SUM($D$2:D173)</f>
        <v>#NAME?</v>
      </c>
      <c r="K173" s="13" t="e">
        <f t="shared" si="20"/>
        <v>#NAME?</v>
      </c>
      <c r="L173" s="23" t="e">
        <f t="shared" si="21"/>
        <v>#NAME?</v>
      </c>
      <c r="M173" s="23" t="e">
        <f t="shared" si="22"/>
        <v>#NAME?</v>
      </c>
      <c r="N173" s="23" t="e">
        <f t="shared" si="23"/>
        <v>#NAME?</v>
      </c>
    </row>
    <row r="174" spans="1:14">
      <c r="A174" s="7">
        <v>43007</v>
      </c>
      <c r="B174" s="8" t="e">
        <f>[1]!i_dq_close($B$1,A174)</f>
        <v>#NAME?</v>
      </c>
      <c r="C174" s="9">
        <v>1000</v>
      </c>
      <c r="D174" s="10" t="e">
        <f t="shared" si="16"/>
        <v>#NAME?</v>
      </c>
      <c r="E174" s="11">
        <v>173</v>
      </c>
      <c r="F174" s="11" t="e">
        <f>SUM(D$2:D174)*$B$2</f>
        <v>#NAME?</v>
      </c>
      <c r="G174" s="20" t="e">
        <f t="shared" si="17"/>
        <v>#NAME?</v>
      </c>
      <c r="H174" s="13" t="e">
        <f t="shared" si="18"/>
        <v>#NAME?</v>
      </c>
      <c r="I174" s="13" t="e">
        <f t="shared" si="19"/>
        <v>#NAME?</v>
      </c>
      <c r="J174" s="22" t="e">
        <f>1000*E174/SUM($D$2:D174)</f>
        <v>#NAME?</v>
      </c>
      <c r="K174" s="13" t="e">
        <f t="shared" si="20"/>
        <v>#NAME?</v>
      </c>
      <c r="L174" s="23" t="e">
        <f t="shared" si="21"/>
        <v>#NAME?</v>
      </c>
      <c r="M174" s="23" t="e">
        <f t="shared" si="22"/>
        <v>#NAME?</v>
      </c>
      <c r="N174" s="23" t="e">
        <f t="shared" si="23"/>
        <v>#NAME?</v>
      </c>
    </row>
    <row r="175" spans="1:14">
      <c r="A175" s="7">
        <v>43000</v>
      </c>
      <c r="B175" s="8" t="e">
        <f>[1]!i_dq_close($B$1,A175)</f>
        <v>#NAME?</v>
      </c>
      <c r="C175" s="9">
        <v>1000</v>
      </c>
      <c r="D175" s="10" t="e">
        <f t="shared" si="16"/>
        <v>#NAME?</v>
      </c>
      <c r="E175" s="11">
        <v>174</v>
      </c>
      <c r="F175" s="11" t="e">
        <f>SUM(D$2:D175)*$B$2</f>
        <v>#NAME?</v>
      </c>
      <c r="G175" s="20" t="e">
        <f t="shared" si="17"/>
        <v>#NAME?</v>
      </c>
      <c r="H175" s="13" t="e">
        <f t="shared" si="18"/>
        <v>#NAME?</v>
      </c>
      <c r="I175" s="13" t="e">
        <f t="shared" si="19"/>
        <v>#NAME?</v>
      </c>
      <c r="J175" s="22" t="e">
        <f>1000*E175/SUM($D$2:D175)</f>
        <v>#NAME?</v>
      </c>
      <c r="K175" s="13" t="e">
        <f t="shared" si="20"/>
        <v>#NAME?</v>
      </c>
      <c r="L175" s="23" t="e">
        <f t="shared" si="21"/>
        <v>#NAME?</v>
      </c>
      <c r="M175" s="23" t="e">
        <f t="shared" si="22"/>
        <v>#NAME?</v>
      </c>
      <c r="N175" s="23" t="e">
        <f t="shared" si="23"/>
        <v>#NAME?</v>
      </c>
    </row>
    <row r="176" spans="1:14">
      <c r="A176" s="7">
        <v>42993</v>
      </c>
      <c r="B176" s="8" t="e">
        <f>[1]!i_dq_close($B$1,A176)</f>
        <v>#NAME?</v>
      </c>
      <c r="C176" s="9">
        <v>1000</v>
      </c>
      <c r="D176" s="10" t="e">
        <f t="shared" si="16"/>
        <v>#NAME?</v>
      </c>
      <c r="E176" s="11">
        <v>175</v>
      </c>
      <c r="F176" s="11" t="e">
        <f>SUM(D$2:D176)*$B$2</f>
        <v>#NAME?</v>
      </c>
      <c r="G176" s="20" t="e">
        <f t="shared" si="17"/>
        <v>#NAME?</v>
      </c>
      <c r="H176" s="13" t="e">
        <f t="shared" si="18"/>
        <v>#NAME?</v>
      </c>
      <c r="I176" s="13" t="e">
        <f t="shared" si="19"/>
        <v>#NAME?</v>
      </c>
      <c r="J176" s="22" t="e">
        <f>1000*E176/SUM($D$2:D176)</f>
        <v>#NAME?</v>
      </c>
      <c r="K176" s="13" t="e">
        <f t="shared" si="20"/>
        <v>#NAME?</v>
      </c>
      <c r="L176" s="23" t="e">
        <f t="shared" si="21"/>
        <v>#NAME?</v>
      </c>
      <c r="M176" s="23" t="e">
        <f t="shared" si="22"/>
        <v>#NAME?</v>
      </c>
      <c r="N176" s="23" t="e">
        <f t="shared" si="23"/>
        <v>#NAME?</v>
      </c>
    </row>
    <row r="177" spans="1:14">
      <c r="A177" s="7">
        <v>42986</v>
      </c>
      <c r="B177" s="8" t="e">
        <f>[1]!i_dq_close($B$1,A177)</f>
        <v>#NAME?</v>
      </c>
      <c r="C177" s="9">
        <v>1000</v>
      </c>
      <c r="D177" s="10" t="e">
        <f t="shared" si="16"/>
        <v>#NAME?</v>
      </c>
      <c r="E177" s="11">
        <v>176</v>
      </c>
      <c r="F177" s="11" t="e">
        <f>SUM(D$2:D177)*$B$2</f>
        <v>#NAME?</v>
      </c>
      <c r="G177" s="20" t="e">
        <f t="shared" si="17"/>
        <v>#NAME?</v>
      </c>
      <c r="H177" s="13" t="e">
        <f t="shared" si="18"/>
        <v>#NAME?</v>
      </c>
      <c r="I177" s="13" t="e">
        <f t="shared" si="19"/>
        <v>#NAME?</v>
      </c>
      <c r="J177" s="22" t="e">
        <f>1000*E177/SUM($D$2:D177)</f>
        <v>#NAME?</v>
      </c>
      <c r="K177" s="13" t="e">
        <f t="shared" si="20"/>
        <v>#NAME?</v>
      </c>
      <c r="L177" s="23" t="e">
        <f t="shared" si="21"/>
        <v>#NAME?</v>
      </c>
      <c r="M177" s="23" t="e">
        <f t="shared" si="22"/>
        <v>#NAME?</v>
      </c>
      <c r="N177" s="23" t="e">
        <f t="shared" si="23"/>
        <v>#NAME?</v>
      </c>
    </row>
    <row r="178" spans="1:14">
      <c r="A178" s="7">
        <v>42979</v>
      </c>
      <c r="B178" s="8" t="e">
        <f>[1]!i_dq_close($B$1,A178)</f>
        <v>#NAME?</v>
      </c>
      <c r="C178" s="9">
        <v>1000</v>
      </c>
      <c r="D178" s="10" t="e">
        <f t="shared" si="16"/>
        <v>#NAME?</v>
      </c>
      <c r="E178" s="11">
        <v>177</v>
      </c>
      <c r="F178" s="11" t="e">
        <f>SUM(D$2:D178)*$B$2</f>
        <v>#NAME?</v>
      </c>
      <c r="G178" s="20" t="e">
        <f t="shared" si="17"/>
        <v>#NAME?</v>
      </c>
      <c r="H178" s="13" t="e">
        <f t="shared" si="18"/>
        <v>#NAME?</v>
      </c>
      <c r="I178" s="13" t="e">
        <f t="shared" si="19"/>
        <v>#NAME?</v>
      </c>
      <c r="J178" s="22" t="e">
        <f>1000*E178/SUM($D$2:D178)</f>
        <v>#NAME?</v>
      </c>
      <c r="K178" s="13" t="e">
        <f t="shared" si="20"/>
        <v>#NAME?</v>
      </c>
      <c r="L178" s="23" t="e">
        <f t="shared" si="21"/>
        <v>#NAME?</v>
      </c>
      <c r="M178" s="23" t="e">
        <f t="shared" si="22"/>
        <v>#NAME?</v>
      </c>
      <c r="N178" s="23" t="e">
        <f t="shared" si="23"/>
        <v>#NAME?</v>
      </c>
    </row>
    <row r="179" spans="1:14">
      <c r="A179" s="7">
        <v>42972</v>
      </c>
      <c r="B179" s="8" t="e">
        <f>[1]!i_dq_close($B$1,A179)</f>
        <v>#NAME?</v>
      </c>
      <c r="C179" s="9">
        <v>1000</v>
      </c>
      <c r="D179" s="10" t="e">
        <f t="shared" si="16"/>
        <v>#NAME?</v>
      </c>
      <c r="E179" s="11">
        <v>178</v>
      </c>
      <c r="F179" s="11" t="e">
        <f>SUM(D$2:D179)*$B$2</f>
        <v>#NAME?</v>
      </c>
      <c r="G179" s="20" t="e">
        <f t="shared" si="17"/>
        <v>#NAME?</v>
      </c>
      <c r="H179" s="13" t="e">
        <f t="shared" si="18"/>
        <v>#NAME?</v>
      </c>
      <c r="I179" s="13" t="e">
        <f t="shared" si="19"/>
        <v>#NAME?</v>
      </c>
      <c r="J179" s="22" t="e">
        <f>1000*E179/SUM($D$2:D179)</f>
        <v>#NAME?</v>
      </c>
      <c r="K179" s="13" t="e">
        <f t="shared" si="20"/>
        <v>#NAME?</v>
      </c>
      <c r="L179" s="23" t="e">
        <f t="shared" si="21"/>
        <v>#NAME?</v>
      </c>
      <c r="M179" s="23" t="e">
        <f t="shared" si="22"/>
        <v>#NAME?</v>
      </c>
      <c r="N179" s="23" t="e">
        <f t="shared" si="23"/>
        <v>#NAME?</v>
      </c>
    </row>
    <row r="180" spans="1:14">
      <c r="A180" s="7">
        <v>42965</v>
      </c>
      <c r="B180" s="8" t="e">
        <f>[1]!i_dq_close($B$1,A180)</f>
        <v>#NAME?</v>
      </c>
      <c r="C180" s="9">
        <v>1000</v>
      </c>
      <c r="D180" s="10" t="e">
        <f t="shared" si="16"/>
        <v>#NAME?</v>
      </c>
      <c r="E180" s="11">
        <v>179</v>
      </c>
      <c r="F180" s="11" t="e">
        <f>SUM(D$2:D180)*$B$2</f>
        <v>#NAME?</v>
      </c>
      <c r="G180" s="20" t="e">
        <f t="shared" si="17"/>
        <v>#NAME?</v>
      </c>
      <c r="H180" s="13" t="e">
        <f t="shared" si="18"/>
        <v>#NAME?</v>
      </c>
      <c r="I180" s="13" t="e">
        <f t="shared" si="19"/>
        <v>#NAME?</v>
      </c>
      <c r="J180" s="22" t="e">
        <f>1000*E180/SUM($D$2:D180)</f>
        <v>#NAME?</v>
      </c>
      <c r="K180" s="13" t="e">
        <f t="shared" si="20"/>
        <v>#NAME?</v>
      </c>
      <c r="L180" s="23" t="e">
        <f t="shared" si="21"/>
        <v>#NAME?</v>
      </c>
      <c r="M180" s="23" t="e">
        <f t="shared" si="22"/>
        <v>#NAME?</v>
      </c>
      <c r="N180" s="23" t="e">
        <f t="shared" si="23"/>
        <v>#NAME?</v>
      </c>
    </row>
    <row r="181" spans="1:14">
      <c r="A181" s="7">
        <v>42958</v>
      </c>
      <c r="B181" s="8" t="e">
        <f>[1]!i_dq_close($B$1,A181)</f>
        <v>#NAME?</v>
      </c>
      <c r="C181" s="9">
        <v>1000</v>
      </c>
      <c r="D181" s="10" t="e">
        <f t="shared" si="16"/>
        <v>#NAME?</v>
      </c>
      <c r="E181" s="11">
        <v>180</v>
      </c>
      <c r="F181" s="11" t="e">
        <f>SUM(D$2:D181)*$B$2</f>
        <v>#NAME?</v>
      </c>
      <c r="G181" s="20" t="e">
        <f t="shared" si="17"/>
        <v>#NAME?</v>
      </c>
      <c r="H181" s="13" t="e">
        <f t="shared" si="18"/>
        <v>#NAME?</v>
      </c>
      <c r="I181" s="13" t="e">
        <f t="shared" si="19"/>
        <v>#NAME?</v>
      </c>
      <c r="J181" s="22" t="e">
        <f>1000*E181/SUM($D$2:D181)</f>
        <v>#NAME?</v>
      </c>
      <c r="K181" s="13" t="e">
        <f t="shared" si="20"/>
        <v>#NAME?</v>
      </c>
      <c r="L181" s="23" t="e">
        <f t="shared" si="21"/>
        <v>#NAME?</v>
      </c>
      <c r="M181" s="23" t="e">
        <f t="shared" si="22"/>
        <v>#NAME?</v>
      </c>
      <c r="N181" s="23" t="e">
        <f t="shared" si="23"/>
        <v>#NAME?</v>
      </c>
    </row>
    <row r="182" spans="1:14">
      <c r="A182" s="7">
        <v>42951</v>
      </c>
      <c r="B182" s="8" t="e">
        <f>[1]!i_dq_close($B$1,A182)</f>
        <v>#NAME?</v>
      </c>
      <c r="C182" s="9">
        <v>1000</v>
      </c>
      <c r="D182" s="10" t="e">
        <f t="shared" si="16"/>
        <v>#NAME?</v>
      </c>
      <c r="E182" s="11">
        <v>181</v>
      </c>
      <c r="F182" s="11" t="e">
        <f>SUM(D$2:D182)*$B$2</f>
        <v>#NAME?</v>
      </c>
      <c r="G182" s="20" t="e">
        <f t="shared" si="17"/>
        <v>#NAME?</v>
      </c>
      <c r="H182" s="13" t="e">
        <f t="shared" si="18"/>
        <v>#NAME?</v>
      </c>
      <c r="I182" s="13" t="e">
        <f t="shared" si="19"/>
        <v>#NAME?</v>
      </c>
      <c r="J182" s="22" t="e">
        <f>1000*E182/SUM($D$2:D182)</f>
        <v>#NAME?</v>
      </c>
      <c r="K182" s="13" t="e">
        <f t="shared" si="20"/>
        <v>#NAME?</v>
      </c>
      <c r="L182" s="23" t="e">
        <f t="shared" si="21"/>
        <v>#NAME?</v>
      </c>
      <c r="M182" s="23" t="e">
        <f t="shared" si="22"/>
        <v>#NAME?</v>
      </c>
      <c r="N182" s="23" t="e">
        <f t="shared" si="23"/>
        <v>#NAME?</v>
      </c>
    </row>
    <row r="183" spans="1:14">
      <c r="A183" s="7">
        <v>42944</v>
      </c>
      <c r="B183" s="8" t="e">
        <f>[1]!i_dq_close($B$1,A183)</f>
        <v>#NAME?</v>
      </c>
      <c r="C183" s="9">
        <v>1000</v>
      </c>
      <c r="D183" s="10" t="e">
        <f t="shared" si="16"/>
        <v>#NAME?</v>
      </c>
      <c r="E183" s="11">
        <v>182</v>
      </c>
      <c r="F183" s="11" t="e">
        <f>SUM(D$2:D183)*$B$2</f>
        <v>#NAME?</v>
      </c>
      <c r="G183" s="20" t="e">
        <f t="shared" si="17"/>
        <v>#NAME?</v>
      </c>
      <c r="H183" s="13" t="e">
        <f t="shared" si="18"/>
        <v>#NAME?</v>
      </c>
      <c r="I183" s="13" t="e">
        <f t="shared" si="19"/>
        <v>#NAME?</v>
      </c>
      <c r="J183" s="22" t="e">
        <f>1000*E183/SUM($D$2:D183)</f>
        <v>#NAME?</v>
      </c>
      <c r="K183" s="13" t="e">
        <f t="shared" si="20"/>
        <v>#NAME?</v>
      </c>
      <c r="L183" s="23" t="e">
        <f t="shared" si="21"/>
        <v>#NAME?</v>
      </c>
      <c r="M183" s="23" t="e">
        <f t="shared" si="22"/>
        <v>#NAME?</v>
      </c>
      <c r="N183" s="23" t="e">
        <f t="shared" si="23"/>
        <v>#NAME?</v>
      </c>
    </row>
    <row r="184" spans="1:14">
      <c r="A184" s="7">
        <v>42937</v>
      </c>
      <c r="B184" s="8" t="e">
        <f>[1]!i_dq_close($B$1,A184)</f>
        <v>#NAME?</v>
      </c>
      <c r="C184" s="9">
        <v>1000</v>
      </c>
      <c r="D184" s="10" t="e">
        <f t="shared" si="16"/>
        <v>#NAME?</v>
      </c>
      <c r="E184" s="11">
        <v>183</v>
      </c>
      <c r="F184" s="11" t="e">
        <f>SUM(D$2:D184)*$B$2</f>
        <v>#NAME?</v>
      </c>
      <c r="G184" s="20" t="e">
        <f t="shared" si="17"/>
        <v>#NAME?</v>
      </c>
      <c r="H184" s="13" t="e">
        <f t="shared" si="18"/>
        <v>#NAME?</v>
      </c>
      <c r="I184" s="13" t="e">
        <f t="shared" si="19"/>
        <v>#NAME?</v>
      </c>
      <c r="J184" s="22" t="e">
        <f>1000*E184/SUM($D$2:D184)</f>
        <v>#NAME?</v>
      </c>
      <c r="K184" s="13" t="e">
        <f t="shared" si="20"/>
        <v>#NAME?</v>
      </c>
      <c r="L184" s="23" t="e">
        <f t="shared" si="21"/>
        <v>#NAME?</v>
      </c>
      <c r="M184" s="23" t="e">
        <f t="shared" si="22"/>
        <v>#NAME?</v>
      </c>
      <c r="N184" s="23" t="e">
        <f t="shared" si="23"/>
        <v>#NAME?</v>
      </c>
    </row>
    <row r="185" spans="1:14">
      <c r="A185" s="7">
        <v>42930</v>
      </c>
      <c r="B185" s="8" t="e">
        <f>[1]!i_dq_close($B$1,A185)</f>
        <v>#NAME?</v>
      </c>
      <c r="C185" s="9">
        <v>1000</v>
      </c>
      <c r="D185" s="10" t="e">
        <f t="shared" si="16"/>
        <v>#NAME?</v>
      </c>
      <c r="E185" s="11">
        <v>184</v>
      </c>
      <c r="F185" s="11" t="e">
        <f>SUM(D$2:D185)*$B$2</f>
        <v>#NAME?</v>
      </c>
      <c r="G185" s="20" t="e">
        <f t="shared" si="17"/>
        <v>#NAME?</v>
      </c>
      <c r="H185" s="13" t="e">
        <f t="shared" si="18"/>
        <v>#NAME?</v>
      </c>
      <c r="I185" s="13" t="e">
        <f t="shared" si="19"/>
        <v>#NAME?</v>
      </c>
      <c r="J185" s="22" t="e">
        <f>1000*E185/SUM($D$2:D185)</f>
        <v>#NAME?</v>
      </c>
      <c r="K185" s="13" t="e">
        <f t="shared" si="20"/>
        <v>#NAME?</v>
      </c>
      <c r="L185" s="23" t="e">
        <f t="shared" si="21"/>
        <v>#NAME?</v>
      </c>
      <c r="M185" s="23" t="e">
        <f t="shared" si="22"/>
        <v>#NAME?</v>
      </c>
      <c r="N185" s="23" t="e">
        <f t="shared" si="23"/>
        <v>#NAME?</v>
      </c>
    </row>
    <row r="186" spans="1:14">
      <c r="A186" s="7">
        <v>42923</v>
      </c>
      <c r="B186" s="8" t="e">
        <f>[1]!i_dq_close($B$1,A186)</f>
        <v>#NAME?</v>
      </c>
      <c r="C186" s="9">
        <v>1000</v>
      </c>
      <c r="D186" s="10" t="e">
        <f t="shared" si="16"/>
        <v>#NAME?</v>
      </c>
      <c r="E186" s="11">
        <v>185</v>
      </c>
      <c r="F186" s="11" t="e">
        <f>SUM(D$2:D186)*$B$2</f>
        <v>#NAME?</v>
      </c>
      <c r="G186" s="20" t="e">
        <f t="shared" si="17"/>
        <v>#NAME?</v>
      </c>
      <c r="H186" s="13" t="e">
        <f t="shared" si="18"/>
        <v>#NAME?</v>
      </c>
      <c r="I186" s="13" t="e">
        <f t="shared" si="19"/>
        <v>#NAME?</v>
      </c>
      <c r="J186" s="22" t="e">
        <f>1000*E186/SUM($D$2:D186)</f>
        <v>#NAME?</v>
      </c>
      <c r="K186" s="13" t="e">
        <f t="shared" si="20"/>
        <v>#NAME?</v>
      </c>
      <c r="L186" s="23" t="e">
        <f t="shared" si="21"/>
        <v>#NAME?</v>
      </c>
      <c r="M186" s="23" t="e">
        <f t="shared" si="22"/>
        <v>#NAME?</v>
      </c>
      <c r="N186" s="23" t="e">
        <f t="shared" si="23"/>
        <v>#NAME?</v>
      </c>
    </row>
    <row r="187" spans="1:14">
      <c r="A187" s="7">
        <v>42916</v>
      </c>
      <c r="B187" s="8" t="e">
        <f>[1]!i_dq_close($B$1,A187)</f>
        <v>#NAME?</v>
      </c>
      <c r="C187" s="9">
        <v>1000</v>
      </c>
      <c r="D187" s="10" t="e">
        <f t="shared" si="16"/>
        <v>#NAME?</v>
      </c>
      <c r="E187" s="11">
        <v>186</v>
      </c>
      <c r="F187" s="11" t="e">
        <f>SUM(D$2:D187)*$B$2</f>
        <v>#NAME?</v>
      </c>
      <c r="G187" s="20" t="e">
        <f t="shared" si="17"/>
        <v>#NAME?</v>
      </c>
      <c r="H187" s="13" t="e">
        <f t="shared" si="18"/>
        <v>#NAME?</v>
      </c>
      <c r="I187" s="13" t="e">
        <f t="shared" si="19"/>
        <v>#NAME?</v>
      </c>
      <c r="J187" s="22" t="e">
        <f>1000*E187/SUM($D$2:D187)</f>
        <v>#NAME?</v>
      </c>
      <c r="K187" s="13" t="e">
        <f t="shared" si="20"/>
        <v>#NAME?</v>
      </c>
      <c r="L187" s="23" t="e">
        <f t="shared" si="21"/>
        <v>#NAME?</v>
      </c>
      <c r="M187" s="23" t="e">
        <f t="shared" si="22"/>
        <v>#NAME?</v>
      </c>
      <c r="N187" s="23" t="e">
        <f t="shared" si="23"/>
        <v>#NAME?</v>
      </c>
    </row>
    <row r="188" spans="1:14">
      <c r="A188" s="7">
        <v>42909</v>
      </c>
      <c r="B188" s="8" t="e">
        <f>[1]!i_dq_close($B$1,A188)</f>
        <v>#NAME?</v>
      </c>
      <c r="C188" s="9">
        <v>1000</v>
      </c>
      <c r="D188" s="10" t="e">
        <f t="shared" si="16"/>
        <v>#NAME?</v>
      </c>
      <c r="E188" s="11">
        <v>187</v>
      </c>
      <c r="F188" s="11" t="e">
        <f>SUM(D$2:D188)*$B$2</f>
        <v>#NAME?</v>
      </c>
      <c r="G188" s="20" t="e">
        <f t="shared" si="17"/>
        <v>#NAME?</v>
      </c>
      <c r="H188" s="13" t="e">
        <f t="shared" si="18"/>
        <v>#NAME?</v>
      </c>
      <c r="I188" s="13" t="e">
        <f t="shared" si="19"/>
        <v>#NAME?</v>
      </c>
      <c r="J188" s="22" t="e">
        <f>1000*E188/SUM($D$2:D188)</f>
        <v>#NAME?</v>
      </c>
      <c r="K188" s="13" t="e">
        <f t="shared" si="20"/>
        <v>#NAME?</v>
      </c>
      <c r="L188" s="23" t="e">
        <f t="shared" si="21"/>
        <v>#NAME?</v>
      </c>
      <c r="M188" s="23" t="e">
        <f t="shared" si="22"/>
        <v>#NAME?</v>
      </c>
      <c r="N188" s="23" t="e">
        <f t="shared" si="23"/>
        <v>#NAME?</v>
      </c>
    </row>
    <row r="189" spans="1:14">
      <c r="A189" s="7">
        <v>42902</v>
      </c>
      <c r="B189" s="8" t="e">
        <f>[1]!i_dq_close($B$1,A189)</f>
        <v>#NAME?</v>
      </c>
      <c r="C189" s="9">
        <v>1000</v>
      </c>
      <c r="D189" s="10" t="e">
        <f t="shared" si="16"/>
        <v>#NAME?</v>
      </c>
      <c r="E189" s="11">
        <v>188</v>
      </c>
      <c r="F189" s="11" t="e">
        <f>SUM(D$2:D189)*$B$2</f>
        <v>#NAME?</v>
      </c>
      <c r="G189" s="20" t="e">
        <f t="shared" si="17"/>
        <v>#NAME?</v>
      </c>
      <c r="H189" s="13" t="e">
        <f t="shared" si="18"/>
        <v>#NAME?</v>
      </c>
      <c r="I189" s="13" t="e">
        <f t="shared" si="19"/>
        <v>#NAME?</v>
      </c>
      <c r="J189" s="22" t="e">
        <f>1000*E189/SUM($D$2:D189)</f>
        <v>#NAME?</v>
      </c>
      <c r="K189" s="13" t="e">
        <f t="shared" si="20"/>
        <v>#NAME?</v>
      </c>
      <c r="L189" s="23" t="e">
        <f t="shared" si="21"/>
        <v>#NAME?</v>
      </c>
      <c r="M189" s="23" t="e">
        <f t="shared" si="22"/>
        <v>#NAME?</v>
      </c>
      <c r="N189" s="23" t="e">
        <f t="shared" si="23"/>
        <v>#NAME?</v>
      </c>
    </row>
    <row r="190" spans="1:14">
      <c r="A190" s="7">
        <v>42895</v>
      </c>
      <c r="B190" s="8" t="e">
        <f>[1]!i_dq_close($B$1,A190)</f>
        <v>#NAME?</v>
      </c>
      <c r="C190" s="9">
        <v>1000</v>
      </c>
      <c r="D190" s="10" t="e">
        <f t="shared" si="16"/>
        <v>#NAME?</v>
      </c>
      <c r="E190" s="11">
        <v>189</v>
      </c>
      <c r="F190" s="11" t="e">
        <f>SUM(D$2:D190)*$B$2</f>
        <v>#NAME?</v>
      </c>
      <c r="G190" s="20" t="e">
        <f t="shared" si="17"/>
        <v>#NAME?</v>
      </c>
      <c r="H190" s="13" t="e">
        <f t="shared" si="18"/>
        <v>#NAME?</v>
      </c>
      <c r="I190" s="13" t="e">
        <f t="shared" si="19"/>
        <v>#NAME?</v>
      </c>
      <c r="J190" s="22" t="e">
        <f>1000*E190/SUM($D$2:D190)</f>
        <v>#NAME?</v>
      </c>
      <c r="K190" s="13" t="e">
        <f t="shared" si="20"/>
        <v>#NAME?</v>
      </c>
      <c r="L190" s="23" t="e">
        <f t="shared" si="21"/>
        <v>#NAME?</v>
      </c>
      <c r="M190" s="23" t="e">
        <f t="shared" si="22"/>
        <v>#NAME?</v>
      </c>
      <c r="N190" s="23" t="e">
        <f t="shared" si="23"/>
        <v>#NAME?</v>
      </c>
    </row>
    <row r="191" spans="1:14">
      <c r="A191" s="7">
        <v>42888</v>
      </c>
      <c r="B191" s="8" t="e">
        <f>[1]!i_dq_close($B$1,A191)</f>
        <v>#NAME?</v>
      </c>
      <c r="C191" s="9">
        <v>1000</v>
      </c>
      <c r="D191" s="10" t="e">
        <f t="shared" si="16"/>
        <v>#NAME?</v>
      </c>
      <c r="E191" s="11">
        <v>190</v>
      </c>
      <c r="F191" s="11" t="e">
        <f>SUM(D$2:D191)*$B$2</f>
        <v>#NAME?</v>
      </c>
      <c r="G191" s="20" t="e">
        <f t="shared" si="17"/>
        <v>#NAME?</v>
      </c>
      <c r="H191" s="13" t="e">
        <f t="shared" si="18"/>
        <v>#NAME?</v>
      </c>
      <c r="I191" s="13" t="e">
        <f t="shared" si="19"/>
        <v>#NAME?</v>
      </c>
      <c r="J191" s="22" t="e">
        <f>1000*E191/SUM($D$2:D191)</f>
        <v>#NAME?</v>
      </c>
      <c r="K191" s="13" t="e">
        <f t="shared" si="20"/>
        <v>#NAME?</v>
      </c>
      <c r="L191" s="23" t="e">
        <f t="shared" si="21"/>
        <v>#NAME?</v>
      </c>
      <c r="M191" s="23" t="e">
        <f t="shared" si="22"/>
        <v>#NAME?</v>
      </c>
      <c r="N191" s="23" t="e">
        <f t="shared" si="23"/>
        <v>#NAME?</v>
      </c>
    </row>
    <row r="192" spans="1:14">
      <c r="A192" s="7">
        <v>42881</v>
      </c>
      <c r="B192" s="8" t="e">
        <f>[1]!i_dq_close($B$1,A192)</f>
        <v>#NAME?</v>
      </c>
      <c r="C192" s="9">
        <v>1000</v>
      </c>
      <c r="D192" s="10" t="e">
        <f t="shared" si="16"/>
        <v>#NAME?</v>
      </c>
      <c r="E192" s="11">
        <v>191</v>
      </c>
      <c r="F192" s="11" t="e">
        <f>SUM(D$2:D192)*$B$2</f>
        <v>#NAME?</v>
      </c>
      <c r="G192" s="20" t="e">
        <f t="shared" si="17"/>
        <v>#NAME?</v>
      </c>
      <c r="H192" s="13" t="e">
        <f t="shared" si="18"/>
        <v>#NAME?</v>
      </c>
      <c r="I192" s="13" t="e">
        <f t="shared" si="19"/>
        <v>#NAME?</v>
      </c>
      <c r="J192" s="22" t="e">
        <f>1000*E192/SUM($D$2:D192)</f>
        <v>#NAME?</v>
      </c>
      <c r="K192" s="13" t="e">
        <f t="shared" si="20"/>
        <v>#NAME?</v>
      </c>
      <c r="L192" s="23" t="e">
        <f t="shared" si="21"/>
        <v>#NAME?</v>
      </c>
      <c r="M192" s="23" t="e">
        <f t="shared" si="22"/>
        <v>#NAME?</v>
      </c>
      <c r="N192" s="23" t="e">
        <f t="shared" si="23"/>
        <v>#NAME?</v>
      </c>
    </row>
    <row r="193" spans="1:14">
      <c r="A193" s="7">
        <v>42874</v>
      </c>
      <c r="B193" s="8" t="e">
        <f>[1]!i_dq_close($B$1,A193)</f>
        <v>#NAME?</v>
      </c>
      <c r="C193" s="9">
        <v>1000</v>
      </c>
      <c r="D193" s="10" t="e">
        <f t="shared" si="16"/>
        <v>#NAME?</v>
      </c>
      <c r="E193" s="11">
        <v>192</v>
      </c>
      <c r="F193" s="11" t="e">
        <f>SUM(D$2:D193)*$B$2</f>
        <v>#NAME?</v>
      </c>
      <c r="G193" s="20" t="e">
        <f t="shared" si="17"/>
        <v>#NAME?</v>
      </c>
      <c r="H193" s="13" t="e">
        <f t="shared" si="18"/>
        <v>#NAME?</v>
      </c>
      <c r="I193" s="13" t="e">
        <f t="shared" si="19"/>
        <v>#NAME?</v>
      </c>
      <c r="J193" s="22" t="e">
        <f>1000*E193/SUM($D$2:D193)</f>
        <v>#NAME?</v>
      </c>
      <c r="K193" s="13" t="e">
        <f t="shared" si="20"/>
        <v>#NAME?</v>
      </c>
      <c r="L193" s="23" t="e">
        <f t="shared" si="21"/>
        <v>#NAME?</v>
      </c>
      <c r="M193" s="23" t="e">
        <f t="shared" si="22"/>
        <v>#NAME?</v>
      </c>
      <c r="N193" s="23" t="e">
        <f t="shared" si="23"/>
        <v>#NAME?</v>
      </c>
    </row>
    <row r="194" spans="1:14">
      <c r="A194" s="7">
        <v>42867</v>
      </c>
      <c r="B194" s="8" t="e">
        <f>[1]!i_dq_close($B$1,A194)</f>
        <v>#NAME?</v>
      </c>
      <c r="C194" s="9">
        <v>1000</v>
      </c>
      <c r="D194" s="10" t="e">
        <f t="shared" ref="D194:D257" si="24">C194/B194</f>
        <v>#NAME?</v>
      </c>
      <c r="E194" s="11">
        <v>193</v>
      </c>
      <c r="F194" s="11" t="e">
        <f>SUM(D$2:D194)*$B$2</f>
        <v>#NAME?</v>
      </c>
      <c r="G194" s="20" t="e">
        <f t="shared" si="17"/>
        <v>#NAME?</v>
      </c>
      <c r="H194" s="13" t="e">
        <f t="shared" si="18"/>
        <v>#NAME?</v>
      </c>
      <c r="I194" s="13" t="e">
        <f t="shared" si="19"/>
        <v>#NAME?</v>
      </c>
      <c r="J194" s="22" t="e">
        <f>1000*E194/SUM($D$2:D194)</f>
        <v>#NAME?</v>
      </c>
      <c r="K194" s="13" t="e">
        <f t="shared" si="20"/>
        <v>#NAME?</v>
      </c>
      <c r="L194" s="23" t="e">
        <f t="shared" si="21"/>
        <v>#NAME?</v>
      </c>
      <c r="M194" s="23" t="e">
        <f t="shared" si="22"/>
        <v>#NAME?</v>
      </c>
      <c r="N194" s="23" t="e">
        <f t="shared" si="23"/>
        <v>#NAME?</v>
      </c>
    </row>
    <row r="195" spans="1:14">
      <c r="A195" s="7">
        <v>42860</v>
      </c>
      <c r="B195" s="8" t="e">
        <f>[1]!i_dq_close($B$1,A195)</f>
        <v>#NAME?</v>
      </c>
      <c r="C195" s="9">
        <v>1000</v>
      </c>
      <c r="D195" s="10" t="e">
        <f t="shared" si="24"/>
        <v>#NAME?</v>
      </c>
      <c r="E195" s="11">
        <v>194</v>
      </c>
      <c r="F195" s="11" t="e">
        <f>SUM(D$2:D195)*$B$2</f>
        <v>#NAME?</v>
      </c>
      <c r="G195" s="20" t="e">
        <f t="shared" ref="G195:G258" si="25">RATE(E195,-1000,0,F195,0)</f>
        <v>#NAME?</v>
      </c>
      <c r="H195" s="13" t="e">
        <f t="shared" ref="H195:H258" si="26">(1+G195)^52-1</f>
        <v>#NAME?</v>
      </c>
      <c r="I195" s="13" t="e">
        <f t="shared" ref="I195:I258" si="27">($B$2/B195)^(52/(E195-1))-1</f>
        <v>#NAME?</v>
      </c>
      <c r="J195" s="22" t="e">
        <f>1000*E195/SUM($D$2:D195)</f>
        <v>#NAME?</v>
      </c>
      <c r="K195" s="13" t="e">
        <f t="shared" ref="K195:K258" si="28">($B$2/J195)^(52/(E195-1))-1</f>
        <v>#NAME?</v>
      </c>
      <c r="L195" s="23" t="e">
        <f t="shared" ref="L195:L258" si="29">H195-I195</f>
        <v>#NAME?</v>
      </c>
      <c r="M195" s="23" t="e">
        <f t="shared" ref="M195:M258" si="30">H195-K195</f>
        <v>#NAME?</v>
      </c>
      <c r="N195" s="23" t="e">
        <f t="shared" si="23"/>
        <v>#NAME?</v>
      </c>
    </row>
    <row r="196" spans="1:14">
      <c r="A196" s="7">
        <v>42853</v>
      </c>
      <c r="B196" s="8" t="e">
        <f>[1]!i_dq_close($B$1,A196)</f>
        <v>#NAME?</v>
      </c>
      <c r="C196" s="9">
        <v>1000</v>
      </c>
      <c r="D196" s="10" t="e">
        <f t="shared" si="24"/>
        <v>#NAME?</v>
      </c>
      <c r="E196" s="11">
        <v>195</v>
      </c>
      <c r="F196" s="11" t="e">
        <f>SUM(D$2:D196)*$B$2</f>
        <v>#NAME?</v>
      </c>
      <c r="G196" s="20" t="e">
        <f t="shared" si="25"/>
        <v>#NAME?</v>
      </c>
      <c r="H196" s="13" t="e">
        <f t="shared" si="26"/>
        <v>#NAME?</v>
      </c>
      <c r="I196" s="13" t="e">
        <f t="shared" si="27"/>
        <v>#NAME?</v>
      </c>
      <c r="J196" s="22" t="e">
        <f>1000*E196/SUM($D$2:D196)</f>
        <v>#NAME?</v>
      </c>
      <c r="K196" s="13" t="e">
        <f t="shared" si="28"/>
        <v>#NAME?</v>
      </c>
      <c r="L196" s="23" t="e">
        <f t="shared" si="29"/>
        <v>#NAME?</v>
      </c>
      <c r="M196" s="23" t="e">
        <f t="shared" si="30"/>
        <v>#NAME?</v>
      </c>
      <c r="N196" s="23" t="e">
        <f t="shared" ref="N196:N259" si="31">K196-I196</f>
        <v>#NAME?</v>
      </c>
    </row>
    <row r="197" spans="1:14">
      <c r="A197" s="7">
        <v>42846</v>
      </c>
      <c r="B197" s="8" t="e">
        <f>[1]!i_dq_close($B$1,A197)</f>
        <v>#NAME?</v>
      </c>
      <c r="C197" s="9">
        <v>1000</v>
      </c>
      <c r="D197" s="10" t="e">
        <f t="shared" si="24"/>
        <v>#NAME?</v>
      </c>
      <c r="E197" s="11">
        <v>196</v>
      </c>
      <c r="F197" s="11" t="e">
        <f>SUM(D$2:D197)*$B$2</f>
        <v>#NAME?</v>
      </c>
      <c r="G197" s="20" t="e">
        <f t="shared" si="25"/>
        <v>#NAME?</v>
      </c>
      <c r="H197" s="13" t="e">
        <f t="shared" si="26"/>
        <v>#NAME?</v>
      </c>
      <c r="I197" s="13" t="e">
        <f t="shared" si="27"/>
        <v>#NAME?</v>
      </c>
      <c r="J197" s="22" t="e">
        <f>1000*E197/SUM($D$2:D197)</f>
        <v>#NAME?</v>
      </c>
      <c r="K197" s="13" t="e">
        <f t="shared" si="28"/>
        <v>#NAME?</v>
      </c>
      <c r="L197" s="23" t="e">
        <f t="shared" si="29"/>
        <v>#NAME?</v>
      </c>
      <c r="M197" s="23" t="e">
        <f t="shared" si="30"/>
        <v>#NAME?</v>
      </c>
      <c r="N197" s="23" t="e">
        <f t="shared" si="31"/>
        <v>#NAME?</v>
      </c>
    </row>
    <row r="198" spans="1:14">
      <c r="A198" s="7">
        <v>42839</v>
      </c>
      <c r="B198" s="8" t="e">
        <f>[1]!i_dq_close($B$1,A198)</f>
        <v>#NAME?</v>
      </c>
      <c r="C198" s="9">
        <v>1000</v>
      </c>
      <c r="D198" s="10" t="e">
        <f t="shared" si="24"/>
        <v>#NAME?</v>
      </c>
      <c r="E198" s="11">
        <v>197</v>
      </c>
      <c r="F198" s="11" t="e">
        <f>SUM(D$2:D198)*$B$2</f>
        <v>#NAME?</v>
      </c>
      <c r="G198" s="20" t="e">
        <f t="shared" si="25"/>
        <v>#NAME?</v>
      </c>
      <c r="H198" s="13" t="e">
        <f t="shared" si="26"/>
        <v>#NAME?</v>
      </c>
      <c r="I198" s="13" t="e">
        <f t="shared" si="27"/>
        <v>#NAME?</v>
      </c>
      <c r="J198" s="22" t="e">
        <f>1000*E198/SUM($D$2:D198)</f>
        <v>#NAME?</v>
      </c>
      <c r="K198" s="13" t="e">
        <f t="shared" si="28"/>
        <v>#NAME?</v>
      </c>
      <c r="L198" s="23" t="e">
        <f t="shared" si="29"/>
        <v>#NAME?</v>
      </c>
      <c r="M198" s="23" t="e">
        <f t="shared" si="30"/>
        <v>#NAME?</v>
      </c>
      <c r="N198" s="23" t="e">
        <f t="shared" si="31"/>
        <v>#NAME?</v>
      </c>
    </row>
    <row r="199" spans="1:14">
      <c r="A199" s="7">
        <v>42832</v>
      </c>
      <c r="B199" s="8" t="e">
        <f>[1]!i_dq_close($B$1,A199)</f>
        <v>#NAME?</v>
      </c>
      <c r="C199" s="9">
        <v>1000</v>
      </c>
      <c r="D199" s="10" t="e">
        <f t="shared" si="24"/>
        <v>#NAME?</v>
      </c>
      <c r="E199" s="11">
        <v>198</v>
      </c>
      <c r="F199" s="11" t="e">
        <f>SUM(D$2:D199)*$B$2</f>
        <v>#NAME?</v>
      </c>
      <c r="G199" s="20" t="e">
        <f t="shared" si="25"/>
        <v>#NAME?</v>
      </c>
      <c r="H199" s="13" t="e">
        <f t="shared" si="26"/>
        <v>#NAME?</v>
      </c>
      <c r="I199" s="13" t="e">
        <f t="shared" si="27"/>
        <v>#NAME?</v>
      </c>
      <c r="J199" s="22" t="e">
        <f>1000*E199/SUM($D$2:D199)</f>
        <v>#NAME?</v>
      </c>
      <c r="K199" s="13" t="e">
        <f t="shared" si="28"/>
        <v>#NAME?</v>
      </c>
      <c r="L199" s="23" t="e">
        <f t="shared" si="29"/>
        <v>#NAME?</v>
      </c>
      <c r="M199" s="23" t="e">
        <f t="shared" si="30"/>
        <v>#NAME?</v>
      </c>
      <c r="N199" s="23" t="e">
        <f t="shared" si="31"/>
        <v>#NAME?</v>
      </c>
    </row>
    <row r="200" spans="1:14">
      <c r="A200" s="7">
        <v>42825</v>
      </c>
      <c r="B200" s="8" t="e">
        <f>[1]!i_dq_close($B$1,A200)</f>
        <v>#NAME?</v>
      </c>
      <c r="C200" s="9">
        <v>1000</v>
      </c>
      <c r="D200" s="10" t="e">
        <f t="shared" si="24"/>
        <v>#NAME?</v>
      </c>
      <c r="E200" s="11">
        <v>199</v>
      </c>
      <c r="F200" s="11" t="e">
        <f>SUM(D$2:D200)*$B$2</f>
        <v>#NAME?</v>
      </c>
      <c r="G200" s="20" t="e">
        <f t="shared" si="25"/>
        <v>#NAME?</v>
      </c>
      <c r="H200" s="13" t="e">
        <f t="shared" si="26"/>
        <v>#NAME?</v>
      </c>
      <c r="I200" s="13" t="e">
        <f t="shared" si="27"/>
        <v>#NAME?</v>
      </c>
      <c r="J200" s="22" t="e">
        <f>1000*E200/SUM($D$2:D200)</f>
        <v>#NAME?</v>
      </c>
      <c r="K200" s="13" t="e">
        <f t="shared" si="28"/>
        <v>#NAME?</v>
      </c>
      <c r="L200" s="23" t="e">
        <f t="shared" si="29"/>
        <v>#NAME?</v>
      </c>
      <c r="M200" s="23" t="e">
        <f t="shared" si="30"/>
        <v>#NAME?</v>
      </c>
      <c r="N200" s="23" t="e">
        <f t="shared" si="31"/>
        <v>#NAME?</v>
      </c>
    </row>
    <row r="201" spans="1:14">
      <c r="A201" s="7">
        <v>42818</v>
      </c>
      <c r="B201" s="8" t="e">
        <f>[1]!i_dq_close($B$1,A201)</f>
        <v>#NAME?</v>
      </c>
      <c r="C201" s="9">
        <v>1000</v>
      </c>
      <c r="D201" s="10" t="e">
        <f t="shared" si="24"/>
        <v>#NAME?</v>
      </c>
      <c r="E201" s="11">
        <v>200</v>
      </c>
      <c r="F201" s="11" t="e">
        <f>SUM(D$2:D201)*$B$2</f>
        <v>#NAME?</v>
      </c>
      <c r="G201" s="20" t="e">
        <f t="shared" si="25"/>
        <v>#NAME?</v>
      </c>
      <c r="H201" s="13" t="e">
        <f t="shared" si="26"/>
        <v>#NAME?</v>
      </c>
      <c r="I201" s="13" t="e">
        <f t="shared" si="27"/>
        <v>#NAME?</v>
      </c>
      <c r="J201" s="22" t="e">
        <f>1000*E201/SUM($D$2:D201)</f>
        <v>#NAME?</v>
      </c>
      <c r="K201" s="13" t="e">
        <f t="shared" si="28"/>
        <v>#NAME?</v>
      </c>
      <c r="L201" s="23" t="e">
        <f t="shared" si="29"/>
        <v>#NAME?</v>
      </c>
      <c r="M201" s="23" t="e">
        <f t="shared" si="30"/>
        <v>#NAME?</v>
      </c>
      <c r="N201" s="23" t="e">
        <f t="shared" si="31"/>
        <v>#NAME?</v>
      </c>
    </row>
    <row r="202" spans="1:14">
      <c r="A202" s="7">
        <v>42811</v>
      </c>
      <c r="B202" s="8" t="e">
        <f>[1]!i_dq_close($B$1,A202)</f>
        <v>#NAME?</v>
      </c>
      <c r="C202" s="9">
        <v>1000</v>
      </c>
      <c r="D202" s="10" t="e">
        <f t="shared" si="24"/>
        <v>#NAME?</v>
      </c>
      <c r="E202" s="11">
        <v>201</v>
      </c>
      <c r="F202" s="11" t="e">
        <f>SUM(D$2:D202)*$B$2</f>
        <v>#NAME?</v>
      </c>
      <c r="G202" s="20" t="e">
        <f t="shared" si="25"/>
        <v>#NAME?</v>
      </c>
      <c r="H202" s="13" t="e">
        <f t="shared" si="26"/>
        <v>#NAME?</v>
      </c>
      <c r="I202" s="13" t="e">
        <f t="shared" si="27"/>
        <v>#NAME?</v>
      </c>
      <c r="J202" s="22" t="e">
        <f>1000*E202/SUM($D$2:D202)</f>
        <v>#NAME?</v>
      </c>
      <c r="K202" s="13" t="e">
        <f t="shared" si="28"/>
        <v>#NAME?</v>
      </c>
      <c r="L202" s="23" t="e">
        <f t="shared" si="29"/>
        <v>#NAME?</v>
      </c>
      <c r="M202" s="23" t="e">
        <f t="shared" si="30"/>
        <v>#NAME?</v>
      </c>
      <c r="N202" s="23" t="e">
        <f t="shared" si="31"/>
        <v>#NAME?</v>
      </c>
    </row>
    <row r="203" spans="1:14">
      <c r="A203" s="7">
        <v>42804</v>
      </c>
      <c r="B203" s="8" t="e">
        <f>[1]!i_dq_close($B$1,A203)</f>
        <v>#NAME?</v>
      </c>
      <c r="C203" s="9">
        <v>1000</v>
      </c>
      <c r="D203" s="10" t="e">
        <f t="shared" si="24"/>
        <v>#NAME?</v>
      </c>
      <c r="E203" s="11">
        <v>202</v>
      </c>
      <c r="F203" s="11" t="e">
        <f>SUM(D$2:D203)*$B$2</f>
        <v>#NAME?</v>
      </c>
      <c r="G203" s="20" t="e">
        <f t="shared" si="25"/>
        <v>#NAME?</v>
      </c>
      <c r="H203" s="13" t="e">
        <f t="shared" si="26"/>
        <v>#NAME?</v>
      </c>
      <c r="I203" s="13" t="e">
        <f t="shared" si="27"/>
        <v>#NAME?</v>
      </c>
      <c r="J203" s="22" t="e">
        <f>1000*E203/SUM($D$2:D203)</f>
        <v>#NAME?</v>
      </c>
      <c r="K203" s="13" t="e">
        <f t="shared" si="28"/>
        <v>#NAME?</v>
      </c>
      <c r="L203" s="23" t="e">
        <f t="shared" si="29"/>
        <v>#NAME?</v>
      </c>
      <c r="M203" s="23" t="e">
        <f t="shared" si="30"/>
        <v>#NAME?</v>
      </c>
      <c r="N203" s="23" t="e">
        <f t="shared" si="31"/>
        <v>#NAME?</v>
      </c>
    </row>
    <row r="204" spans="1:14">
      <c r="A204" s="7">
        <v>42797</v>
      </c>
      <c r="B204" s="8" t="e">
        <f>[1]!i_dq_close($B$1,A204)</f>
        <v>#NAME?</v>
      </c>
      <c r="C204" s="9">
        <v>1000</v>
      </c>
      <c r="D204" s="10" t="e">
        <f t="shared" si="24"/>
        <v>#NAME?</v>
      </c>
      <c r="E204" s="11">
        <v>203</v>
      </c>
      <c r="F204" s="11" t="e">
        <f>SUM(D$2:D204)*$B$2</f>
        <v>#NAME?</v>
      </c>
      <c r="G204" s="20" t="e">
        <f t="shared" si="25"/>
        <v>#NAME?</v>
      </c>
      <c r="H204" s="13" t="e">
        <f t="shared" si="26"/>
        <v>#NAME?</v>
      </c>
      <c r="I204" s="13" t="e">
        <f t="shared" si="27"/>
        <v>#NAME?</v>
      </c>
      <c r="J204" s="22" t="e">
        <f>1000*E204/SUM($D$2:D204)</f>
        <v>#NAME?</v>
      </c>
      <c r="K204" s="13" t="e">
        <f t="shared" si="28"/>
        <v>#NAME?</v>
      </c>
      <c r="L204" s="23" t="e">
        <f t="shared" si="29"/>
        <v>#NAME?</v>
      </c>
      <c r="M204" s="23" t="e">
        <f t="shared" si="30"/>
        <v>#NAME?</v>
      </c>
      <c r="N204" s="23" t="e">
        <f t="shared" si="31"/>
        <v>#NAME?</v>
      </c>
    </row>
    <row r="205" spans="1:14">
      <c r="A205" s="7">
        <v>42790</v>
      </c>
      <c r="B205" s="8" t="e">
        <f>[1]!i_dq_close($B$1,A205)</f>
        <v>#NAME?</v>
      </c>
      <c r="C205" s="9">
        <v>1000</v>
      </c>
      <c r="D205" s="10" t="e">
        <f t="shared" si="24"/>
        <v>#NAME?</v>
      </c>
      <c r="E205" s="11">
        <v>204</v>
      </c>
      <c r="F205" s="11" t="e">
        <f>SUM(D$2:D205)*$B$2</f>
        <v>#NAME?</v>
      </c>
      <c r="G205" s="20" t="e">
        <f t="shared" si="25"/>
        <v>#NAME?</v>
      </c>
      <c r="H205" s="13" t="e">
        <f t="shared" si="26"/>
        <v>#NAME?</v>
      </c>
      <c r="I205" s="13" t="e">
        <f t="shared" si="27"/>
        <v>#NAME?</v>
      </c>
      <c r="J205" s="22" t="e">
        <f>1000*E205/SUM($D$2:D205)</f>
        <v>#NAME?</v>
      </c>
      <c r="K205" s="13" t="e">
        <f t="shared" si="28"/>
        <v>#NAME?</v>
      </c>
      <c r="L205" s="23" t="e">
        <f t="shared" si="29"/>
        <v>#NAME?</v>
      </c>
      <c r="M205" s="23" t="e">
        <f t="shared" si="30"/>
        <v>#NAME?</v>
      </c>
      <c r="N205" s="23" t="e">
        <f t="shared" si="31"/>
        <v>#NAME?</v>
      </c>
    </row>
    <row r="206" spans="1:14">
      <c r="A206" s="7">
        <v>42783</v>
      </c>
      <c r="B206" s="8" t="e">
        <f>[1]!i_dq_close($B$1,A206)</f>
        <v>#NAME?</v>
      </c>
      <c r="C206" s="9">
        <v>1000</v>
      </c>
      <c r="D206" s="10" t="e">
        <f t="shared" si="24"/>
        <v>#NAME?</v>
      </c>
      <c r="E206" s="11">
        <v>205</v>
      </c>
      <c r="F206" s="11" t="e">
        <f>SUM(D$2:D206)*$B$2</f>
        <v>#NAME?</v>
      </c>
      <c r="G206" s="20" t="e">
        <f t="shared" si="25"/>
        <v>#NAME?</v>
      </c>
      <c r="H206" s="13" t="e">
        <f t="shared" si="26"/>
        <v>#NAME?</v>
      </c>
      <c r="I206" s="13" t="e">
        <f t="shared" si="27"/>
        <v>#NAME?</v>
      </c>
      <c r="J206" s="22" t="e">
        <f>1000*E206/SUM($D$2:D206)</f>
        <v>#NAME?</v>
      </c>
      <c r="K206" s="13" t="e">
        <f t="shared" si="28"/>
        <v>#NAME?</v>
      </c>
      <c r="L206" s="23" t="e">
        <f t="shared" si="29"/>
        <v>#NAME?</v>
      </c>
      <c r="M206" s="23" t="e">
        <f t="shared" si="30"/>
        <v>#NAME?</v>
      </c>
      <c r="N206" s="23" t="e">
        <f t="shared" si="31"/>
        <v>#NAME?</v>
      </c>
    </row>
    <row r="207" spans="1:14">
      <c r="A207" s="7">
        <v>42776</v>
      </c>
      <c r="B207" s="8" t="e">
        <f>[1]!i_dq_close($B$1,A207)</f>
        <v>#NAME?</v>
      </c>
      <c r="C207" s="9">
        <v>1000</v>
      </c>
      <c r="D207" s="10" t="e">
        <f t="shared" si="24"/>
        <v>#NAME?</v>
      </c>
      <c r="E207" s="11">
        <v>206</v>
      </c>
      <c r="F207" s="11" t="e">
        <f>SUM(D$2:D207)*$B$2</f>
        <v>#NAME?</v>
      </c>
      <c r="G207" s="20" t="e">
        <f t="shared" si="25"/>
        <v>#NAME?</v>
      </c>
      <c r="H207" s="13" t="e">
        <f t="shared" si="26"/>
        <v>#NAME?</v>
      </c>
      <c r="I207" s="13" t="e">
        <f t="shared" si="27"/>
        <v>#NAME?</v>
      </c>
      <c r="J207" s="22" t="e">
        <f>1000*E207/SUM($D$2:D207)</f>
        <v>#NAME?</v>
      </c>
      <c r="K207" s="13" t="e">
        <f t="shared" si="28"/>
        <v>#NAME?</v>
      </c>
      <c r="L207" s="23" t="e">
        <f t="shared" si="29"/>
        <v>#NAME?</v>
      </c>
      <c r="M207" s="23" t="e">
        <f t="shared" si="30"/>
        <v>#NAME?</v>
      </c>
      <c r="N207" s="23" t="e">
        <f t="shared" si="31"/>
        <v>#NAME?</v>
      </c>
    </row>
    <row r="208" spans="1:14">
      <c r="A208" s="7">
        <v>42769</v>
      </c>
      <c r="B208" s="8" t="e">
        <f>[1]!i_dq_close($B$1,A208)</f>
        <v>#NAME?</v>
      </c>
      <c r="C208" s="9">
        <v>1000</v>
      </c>
      <c r="D208" s="10" t="e">
        <f t="shared" si="24"/>
        <v>#NAME?</v>
      </c>
      <c r="E208" s="11">
        <v>207</v>
      </c>
      <c r="F208" s="11" t="e">
        <f>SUM(D$2:D208)*$B$2</f>
        <v>#NAME?</v>
      </c>
      <c r="G208" s="20" t="e">
        <f t="shared" si="25"/>
        <v>#NAME?</v>
      </c>
      <c r="H208" s="13" t="e">
        <f t="shared" si="26"/>
        <v>#NAME?</v>
      </c>
      <c r="I208" s="13" t="e">
        <f t="shared" si="27"/>
        <v>#NAME?</v>
      </c>
      <c r="J208" s="22" t="e">
        <f>1000*E208/SUM($D$2:D208)</f>
        <v>#NAME?</v>
      </c>
      <c r="K208" s="13" t="e">
        <f t="shared" si="28"/>
        <v>#NAME?</v>
      </c>
      <c r="L208" s="23" t="e">
        <f t="shared" si="29"/>
        <v>#NAME?</v>
      </c>
      <c r="M208" s="23" t="e">
        <f t="shared" si="30"/>
        <v>#NAME?</v>
      </c>
      <c r="N208" s="23" t="e">
        <f t="shared" si="31"/>
        <v>#NAME?</v>
      </c>
    </row>
    <row r="209" spans="1:14">
      <c r="A209" s="7">
        <v>42761</v>
      </c>
      <c r="B209" s="8" t="e">
        <f>[1]!i_dq_close($B$1,A209)</f>
        <v>#NAME?</v>
      </c>
      <c r="C209" s="9">
        <v>1000</v>
      </c>
      <c r="D209" s="10" t="e">
        <f t="shared" si="24"/>
        <v>#NAME?</v>
      </c>
      <c r="E209" s="11">
        <v>208</v>
      </c>
      <c r="F209" s="11" t="e">
        <f>SUM(D$2:D209)*$B$2</f>
        <v>#NAME?</v>
      </c>
      <c r="G209" s="20" t="e">
        <f t="shared" si="25"/>
        <v>#NAME?</v>
      </c>
      <c r="H209" s="13" t="e">
        <f t="shared" si="26"/>
        <v>#NAME?</v>
      </c>
      <c r="I209" s="13" t="e">
        <f t="shared" si="27"/>
        <v>#NAME?</v>
      </c>
      <c r="J209" s="22" t="e">
        <f>1000*E209/SUM($D$2:D209)</f>
        <v>#NAME?</v>
      </c>
      <c r="K209" s="13" t="e">
        <f t="shared" si="28"/>
        <v>#NAME?</v>
      </c>
      <c r="L209" s="23" t="e">
        <f t="shared" si="29"/>
        <v>#NAME?</v>
      </c>
      <c r="M209" s="23" t="e">
        <f t="shared" si="30"/>
        <v>#NAME?</v>
      </c>
      <c r="N209" s="23" t="e">
        <f t="shared" si="31"/>
        <v>#NAME?</v>
      </c>
    </row>
    <row r="210" spans="1:14">
      <c r="A210" s="7">
        <v>42755</v>
      </c>
      <c r="B210" s="8" t="e">
        <f>[1]!i_dq_close($B$1,A210)</f>
        <v>#NAME?</v>
      </c>
      <c r="C210" s="9">
        <v>1000</v>
      </c>
      <c r="D210" s="10" t="e">
        <f t="shared" si="24"/>
        <v>#NAME?</v>
      </c>
      <c r="E210" s="11">
        <v>209</v>
      </c>
      <c r="F210" s="11" t="e">
        <f>SUM(D$2:D210)*$B$2</f>
        <v>#NAME?</v>
      </c>
      <c r="G210" s="20" t="e">
        <f t="shared" si="25"/>
        <v>#NAME?</v>
      </c>
      <c r="H210" s="13" t="e">
        <f t="shared" si="26"/>
        <v>#NAME?</v>
      </c>
      <c r="I210" s="13" t="e">
        <f t="shared" si="27"/>
        <v>#NAME?</v>
      </c>
      <c r="J210" s="22" t="e">
        <f>1000*E210/SUM($D$2:D210)</f>
        <v>#NAME?</v>
      </c>
      <c r="K210" s="13" t="e">
        <f t="shared" si="28"/>
        <v>#NAME?</v>
      </c>
      <c r="L210" s="23" t="e">
        <f t="shared" si="29"/>
        <v>#NAME?</v>
      </c>
      <c r="M210" s="23" t="e">
        <f t="shared" si="30"/>
        <v>#NAME?</v>
      </c>
      <c r="N210" s="23" t="e">
        <f t="shared" si="31"/>
        <v>#NAME?</v>
      </c>
    </row>
    <row r="211" spans="1:14">
      <c r="A211" s="7">
        <v>42748</v>
      </c>
      <c r="B211" s="8" t="e">
        <f>[1]!i_dq_close($B$1,A211)</f>
        <v>#NAME?</v>
      </c>
      <c r="C211" s="9">
        <v>1000</v>
      </c>
      <c r="D211" s="10" t="e">
        <f t="shared" si="24"/>
        <v>#NAME?</v>
      </c>
      <c r="E211" s="11">
        <v>210</v>
      </c>
      <c r="F211" s="11" t="e">
        <f>SUM(D$2:D211)*$B$2</f>
        <v>#NAME?</v>
      </c>
      <c r="G211" s="20" t="e">
        <f t="shared" si="25"/>
        <v>#NAME?</v>
      </c>
      <c r="H211" s="13" t="e">
        <f t="shared" si="26"/>
        <v>#NAME?</v>
      </c>
      <c r="I211" s="13" t="e">
        <f t="shared" si="27"/>
        <v>#NAME?</v>
      </c>
      <c r="J211" s="22" t="e">
        <f>1000*E211/SUM($D$2:D211)</f>
        <v>#NAME?</v>
      </c>
      <c r="K211" s="13" t="e">
        <f t="shared" si="28"/>
        <v>#NAME?</v>
      </c>
      <c r="L211" s="23" t="e">
        <f t="shared" si="29"/>
        <v>#NAME?</v>
      </c>
      <c r="M211" s="23" t="e">
        <f t="shared" si="30"/>
        <v>#NAME?</v>
      </c>
      <c r="N211" s="23" t="e">
        <f t="shared" si="31"/>
        <v>#NAME?</v>
      </c>
    </row>
    <row r="212" spans="1:14">
      <c r="A212" s="7">
        <v>42741</v>
      </c>
      <c r="B212" s="8" t="e">
        <f>[1]!i_dq_close($B$1,A212)</f>
        <v>#NAME?</v>
      </c>
      <c r="C212" s="9">
        <v>1000</v>
      </c>
      <c r="D212" s="10" t="e">
        <f t="shared" si="24"/>
        <v>#NAME?</v>
      </c>
      <c r="E212" s="11">
        <v>211</v>
      </c>
      <c r="F212" s="11" t="e">
        <f>SUM(D$2:D212)*$B$2</f>
        <v>#NAME?</v>
      </c>
      <c r="G212" s="20" t="e">
        <f t="shared" si="25"/>
        <v>#NAME?</v>
      </c>
      <c r="H212" s="13" t="e">
        <f t="shared" si="26"/>
        <v>#NAME?</v>
      </c>
      <c r="I212" s="13" t="e">
        <f t="shared" si="27"/>
        <v>#NAME?</v>
      </c>
      <c r="J212" s="22" t="e">
        <f>1000*E212/SUM($D$2:D212)</f>
        <v>#NAME?</v>
      </c>
      <c r="K212" s="13" t="e">
        <f t="shared" si="28"/>
        <v>#NAME?</v>
      </c>
      <c r="L212" s="23" t="e">
        <f t="shared" si="29"/>
        <v>#NAME?</v>
      </c>
      <c r="M212" s="23" t="e">
        <f t="shared" si="30"/>
        <v>#NAME?</v>
      </c>
      <c r="N212" s="23" t="e">
        <f t="shared" si="31"/>
        <v>#NAME?</v>
      </c>
    </row>
    <row r="213" spans="1:14">
      <c r="A213" s="7">
        <v>42734</v>
      </c>
      <c r="B213" s="8" t="e">
        <f>[1]!i_dq_close($B$1,A213)</f>
        <v>#NAME?</v>
      </c>
      <c r="C213" s="9">
        <v>1000</v>
      </c>
      <c r="D213" s="10" t="e">
        <f t="shared" si="24"/>
        <v>#NAME?</v>
      </c>
      <c r="E213" s="11">
        <v>212</v>
      </c>
      <c r="F213" s="11" t="e">
        <f>SUM(D$2:D213)*$B$2</f>
        <v>#NAME?</v>
      </c>
      <c r="G213" s="20" t="e">
        <f t="shared" si="25"/>
        <v>#NAME?</v>
      </c>
      <c r="H213" s="13" t="e">
        <f t="shared" si="26"/>
        <v>#NAME?</v>
      </c>
      <c r="I213" s="13" t="e">
        <f t="shared" si="27"/>
        <v>#NAME?</v>
      </c>
      <c r="J213" s="22" t="e">
        <f>1000*E213/SUM($D$2:D213)</f>
        <v>#NAME?</v>
      </c>
      <c r="K213" s="13" t="e">
        <f t="shared" si="28"/>
        <v>#NAME?</v>
      </c>
      <c r="L213" s="23" t="e">
        <f t="shared" si="29"/>
        <v>#NAME?</v>
      </c>
      <c r="M213" s="23" t="e">
        <f t="shared" si="30"/>
        <v>#NAME?</v>
      </c>
      <c r="N213" s="23" t="e">
        <f t="shared" si="31"/>
        <v>#NAME?</v>
      </c>
    </row>
    <row r="214" spans="1:14">
      <c r="A214" s="7">
        <v>42727</v>
      </c>
      <c r="B214" s="8" t="e">
        <f>[1]!i_dq_close($B$1,A214)</f>
        <v>#NAME?</v>
      </c>
      <c r="C214" s="9">
        <v>1000</v>
      </c>
      <c r="D214" s="10" t="e">
        <f t="shared" si="24"/>
        <v>#NAME?</v>
      </c>
      <c r="E214" s="11">
        <v>213</v>
      </c>
      <c r="F214" s="11" t="e">
        <f>SUM(D$2:D214)*$B$2</f>
        <v>#NAME?</v>
      </c>
      <c r="G214" s="20" t="e">
        <f t="shared" si="25"/>
        <v>#NAME?</v>
      </c>
      <c r="H214" s="13" t="e">
        <f t="shared" si="26"/>
        <v>#NAME?</v>
      </c>
      <c r="I214" s="13" t="e">
        <f t="shared" si="27"/>
        <v>#NAME?</v>
      </c>
      <c r="J214" s="22" t="e">
        <f>1000*E214/SUM($D$2:D214)</f>
        <v>#NAME?</v>
      </c>
      <c r="K214" s="13" t="e">
        <f t="shared" si="28"/>
        <v>#NAME?</v>
      </c>
      <c r="L214" s="23" t="e">
        <f t="shared" si="29"/>
        <v>#NAME?</v>
      </c>
      <c r="M214" s="23" t="e">
        <f t="shared" si="30"/>
        <v>#NAME?</v>
      </c>
      <c r="N214" s="23" t="e">
        <f t="shared" si="31"/>
        <v>#NAME?</v>
      </c>
    </row>
    <row r="215" spans="1:14">
      <c r="A215" s="7">
        <v>42720</v>
      </c>
      <c r="B215" s="8" t="e">
        <f>[1]!i_dq_close($B$1,A215)</f>
        <v>#NAME?</v>
      </c>
      <c r="C215" s="9">
        <v>1000</v>
      </c>
      <c r="D215" s="10" t="e">
        <f t="shared" si="24"/>
        <v>#NAME?</v>
      </c>
      <c r="E215" s="11">
        <v>214</v>
      </c>
      <c r="F215" s="11" t="e">
        <f>SUM(D$2:D215)*$B$2</f>
        <v>#NAME?</v>
      </c>
      <c r="G215" s="20" t="e">
        <f t="shared" si="25"/>
        <v>#NAME?</v>
      </c>
      <c r="H215" s="13" t="e">
        <f t="shared" si="26"/>
        <v>#NAME?</v>
      </c>
      <c r="I215" s="13" t="e">
        <f t="shared" si="27"/>
        <v>#NAME?</v>
      </c>
      <c r="J215" s="22" t="e">
        <f>1000*E215/SUM($D$2:D215)</f>
        <v>#NAME?</v>
      </c>
      <c r="K215" s="13" t="e">
        <f t="shared" si="28"/>
        <v>#NAME?</v>
      </c>
      <c r="L215" s="23" t="e">
        <f t="shared" si="29"/>
        <v>#NAME?</v>
      </c>
      <c r="M215" s="23" t="e">
        <f t="shared" si="30"/>
        <v>#NAME?</v>
      </c>
      <c r="N215" s="23" t="e">
        <f t="shared" si="31"/>
        <v>#NAME?</v>
      </c>
    </row>
    <row r="216" spans="1:14">
      <c r="A216" s="7">
        <v>42713</v>
      </c>
      <c r="B216" s="8" t="e">
        <f>[1]!i_dq_close($B$1,A216)</f>
        <v>#NAME?</v>
      </c>
      <c r="C216" s="9">
        <v>1000</v>
      </c>
      <c r="D216" s="10" t="e">
        <f t="shared" si="24"/>
        <v>#NAME?</v>
      </c>
      <c r="E216" s="11">
        <v>215</v>
      </c>
      <c r="F216" s="11" t="e">
        <f>SUM(D$2:D216)*$B$2</f>
        <v>#NAME?</v>
      </c>
      <c r="G216" s="20" t="e">
        <f t="shared" si="25"/>
        <v>#NAME?</v>
      </c>
      <c r="H216" s="13" t="e">
        <f t="shared" si="26"/>
        <v>#NAME?</v>
      </c>
      <c r="I216" s="13" t="e">
        <f t="shared" si="27"/>
        <v>#NAME?</v>
      </c>
      <c r="J216" s="22" t="e">
        <f>1000*E216/SUM($D$2:D216)</f>
        <v>#NAME?</v>
      </c>
      <c r="K216" s="13" t="e">
        <f t="shared" si="28"/>
        <v>#NAME?</v>
      </c>
      <c r="L216" s="23" t="e">
        <f t="shared" si="29"/>
        <v>#NAME?</v>
      </c>
      <c r="M216" s="23" t="e">
        <f t="shared" si="30"/>
        <v>#NAME?</v>
      </c>
      <c r="N216" s="23" t="e">
        <f t="shared" si="31"/>
        <v>#NAME?</v>
      </c>
    </row>
    <row r="217" spans="1:14">
      <c r="A217" s="7">
        <v>42706</v>
      </c>
      <c r="B217" s="8" t="e">
        <f>[1]!i_dq_close($B$1,A217)</f>
        <v>#NAME?</v>
      </c>
      <c r="C217" s="9">
        <v>1000</v>
      </c>
      <c r="D217" s="10" t="e">
        <f t="shared" si="24"/>
        <v>#NAME?</v>
      </c>
      <c r="E217" s="11">
        <v>216</v>
      </c>
      <c r="F217" s="11" t="e">
        <f>SUM(D$2:D217)*$B$2</f>
        <v>#NAME?</v>
      </c>
      <c r="G217" s="20" t="e">
        <f t="shared" si="25"/>
        <v>#NAME?</v>
      </c>
      <c r="H217" s="13" t="e">
        <f t="shared" si="26"/>
        <v>#NAME?</v>
      </c>
      <c r="I217" s="13" t="e">
        <f t="shared" si="27"/>
        <v>#NAME?</v>
      </c>
      <c r="J217" s="22" t="e">
        <f>1000*E217/SUM($D$2:D217)</f>
        <v>#NAME?</v>
      </c>
      <c r="K217" s="13" t="e">
        <f t="shared" si="28"/>
        <v>#NAME?</v>
      </c>
      <c r="L217" s="23" t="e">
        <f t="shared" si="29"/>
        <v>#NAME?</v>
      </c>
      <c r="M217" s="23" t="e">
        <f t="shared" si="30"/>
        <v>#NAME?</v>
      </c>
      <c r="N217" s="23" t="e">
        <f t="shared" si="31"/>
        <v>#NAME?</v>
      </c>
    </row>
    <row r="218" spans="1:14">
      <c r="A218" s="7">
        <v>42699</v>
      </c>
      <c r="B218" s="8" t="e">
        <f>[1]!i_dq_close($B$1,A218)</f>
        <v>#NAME?</v>
      </c>
      <c r="C218" s="9">
        <v>1000</v>
      </c>
      <c r="D218" s="10" t="e">
        <f t="shared" si="24"/>
        <v>#NAME?</v>
      </c>
      <c r="E218" s="11">
        <v>217</v>
      </c>
      <c r="F218" s="11" t="e">
        <f>SUM(D$2:D218)*$B$2</f>
        <v>#NAME?</v>
      </c>
      <c r="G218" s="20" t="e">
        <f t="shared" si="25"/>
        <v>#NAME?</v>
      </c>
      <c r="H218" s="13" t="e">
        <f t="shared" si="26"/>
        <v>#NAME?</v>
      </c>
      <c r="I218" s="13" t="e">
        <f t="shared" si="27"/>
        <v>#NAME?</v>
      </c>
      <c r="J218" s="22" t="e">
        <f>1000*E218/SUM($D$2:D218)</f>
        <v>#NAME?</v>
      </c>
      <c r="K218" s="13" t="e">
        <f t="shared" si="28"/>
        <v>#NAME?</v>
      </c>
      <c r="L218" s="23" t="e">
        <f t="shared" si="29"/>
        <v>#NAME?</v>
      </c>
      <c r="M218" s="23" t="e">
        <f t="shared" si="30"/>
        <v>#NAME?</v>
      </c>
      <c r="N218" s="23" t="e">
        <f t="shared" si="31"/>
        <v>#NAME?</v>
      </c>
    </row>
    <row r="219" spans="1:14">
      <c r="A219" s="7">
        <v>42692</v>
      </c>
      <c r="B219" s="8" t="e">
        <f>[1]!i_dq_close($B$1,A219)</f>
        <v>#NAME?</v>
      </c>
      <c r="C219" s="9">
        <v>1000</v>
      </c>
      <c r="D219" s="10" t="e">
        <f t="shared" si="24"/>
        <v>#NAME?</v>
      </c>
      <c r="E219" s="11">
        <v>218</v>
      </c>
      <c r="F219" s="11" t="e">
        <f>SUM(D$2:D219)*$B$2</f>
        <v>#NAME?</v>
      </c>
      <c r="G219" s="20" t="e">
        <f t="shared" si="25"/>
        <v>#NAME?</v>
      </c>
      <c r="H219" s="13" t="e">
        <f t="shared" si="26"/>
        <v>#NAME?</v>
      </c>
      <c r="I219" s="13" t="e">
        <f t="shared" si="27"/>
        <v>#NAME?</v>
      </c>
      <c r="J219" s="22" t="e">
        <f>1000*E219/SUM($D$2:D219)</f>
        <v>#NAME?</v>
      </c>
      <c r="K219" s="13" t="e">
        <f t="shared" si="28"/>
        <v>#NAME?</v>
      </c>
      <c r="L219" s="23" t="e">
        <f t="shared" si="29"/>
        <v>#NAME?</v>
      </c>
      <c r="M219" s="23" t="e">
        <f t="shared" si="30"/>
        <v>#NAME?</v>
      </c>
      <c r="N219" s="23" t="e">
        <f t="shared" si="31"/>
        <v>#NAME?</v>
      </c>
    </row>
    <row r="220" spans="1:14">
      <c r="A220" s="7">
        <v>42685</v>
      </c>
      <c r="B220" s="8" t="e">
        <f>[1]!i_dq_close($B$1,A220)</f>
        <v>#NAME?</v>
      </c>
      <c r="C220" s="9">
        <v>1000</v>
      </c>
      <c r="D220" s="10" t="e">
        <f t="shared" si="24"/>
        <v>#NAME?</v>
      </c>
      <c r="E220" s="11">
        <v>219</v>
      </c>
      <c r="F220" s="11" t="e">
        <f>SUM(D$2:D220)*$B$2</f>
        <v>#NAME?</v>
      </c>
      <c r="G220" s="20" t="e">
        <f t="shared" si="25"/>
        <v>#NAME?</v>
      </c>
      <c r="H220" s="13" t="e">
        <f t="shared" si="26"/>
        <v>#NAME?</v>
      </c>
      <c r="I220" s="13" t="e">
        <f t="shared" si="27"/>
        <v>#NAME?</v>
      </c>
      <c r="J220" s="22" t="e">
        <f>1000*E220/SUM($D$2:D220)</f>
        <v>#NAME?</v>
      </c>
      <c r="K220" s="13" t="e">
        <f t="shared" si="28"/>
        <v>#NAME?</v>
      </c>
      <c r="L220" s="23" t="e">
        <f t="shared" si="29"/>
        <v>#NAME?</v>
      </c>
      <c r="M220" s="23" t="e">
        <f t="shared" si="30"/>
        <v>#NAME?</v>
      </c>
      <c r="N220" s="23" t="e">
        <f t="shared" si="31"/>
        <v>#NAME?</v>
      </c>
    </row>
    <row r="221" spans="1:14">
      <c r="A221" s="7">
        <v>42678</v>
      </c>
      <c r="B221" s="8" t="e">
        <f>[1]!i_dq_close($B$1,A221)</f>
        <v>#NAME?</v>
      </c>
      <c r="C221" s="9">
        <v>1000</v>
      </c>
      <c r="D221" s="10" t="e">
        <f t="shared" si="24"/>
        <v>#NAME?</v>
      </c>
      <c r="E221" s="11">
        <v>220</v>
      </c>
      <c r="F221" s="11" t="e">
        <f>SUM(D$2:D221)*$B$2</f>
        <v>#NAME?</v>
      </c>
      <c r="G221" s="20" t="e">
        <f t="shared" si="25"/>
        <v>#NAME?</v>
      </c>
      <c r="H221" s="13" t="e">
        <f t="shared" si="26"/>
        <v>#NAME?</v>
      </c>
      <c r="I221" s="13" t="e">
        <f t="shared" si="27"/>
        <v>#NAME?</v>
      </c>
      <c r="J221" s="22" t="e">
        <f>1000*E221/SUM($D$2:D221)</f>
        <v>#NAME?</v>
      </c>
      <c r="K221" s="13" t="e">
        <f t="shared" si="28"/>
        <v>#NAME?</v>
      </c>
      <c r="L221" s="23" t="e">
        <f t="shared" si="29"/>
        <v>#NAME?</v>
      </c>
      <c r="M221" s="23" t="e">
        <f t="shared" si="30"/>
        <v>#NAME?</v>
      </c>
      <c r="N221" s="23" t="e">
        <f t="shared" si="31"/>
        <v>#NAME?</v>
      </c>
    </row>
    <row r="222" spans="1:14">
      <c r="A222" s="7">
        <v>42671</v>
      </c>
      <c r="B222" s="8" t="e">
        <f>[1]!i_dq_close($B$1,A222)</f>
        <v>#NAME?</v>
      </c>
      <c r="C222" s="9">
        <v>1000</v>
      </c>
      <c r="D222" s="10" t="e">
        <f t="shared" si="24"/>
        <v>#NAME?</v>
      </c>
      <c r="E222" s="11">
        <v>221</v>
      </c>
      <c r="F222" s="11" t="e">
        <f>SUM(D$2:D222)*$B$2</f>
        <v>#NAME?</v>
      </c>
      <c r="G222" s="20" t="e">
        <f t="shared" si="25"/>
        <v>#NAME?</v>
      </c>
      <c r="H222" s="13" t="e">
        <f t="shared" si="26"/>
        <v>#NAME?</v>
      </c>
      <c r="I222" s="13" t="e">
        <f t="shared" si="27"/>
        <v>#NAME?</v>
      </c>
      <c r="J222" s="22" t="e">
        <f>1000*E222/SUM($D$2:D222)</f>
        <v>#NAME?</v>
      </c>
      <c r="K222" s="13" t="e">
        <f t="shared" si="28"/>
        <v>#NAME?</v>
      </c>
      <c r="L222" s="23" t="e">
        <f t="shared" si="29"/>
        <v>#NAME?</v>
      </c>
      <c r="M222" s="23" t="e">
        <f t="shared" si="30"/>
        <v>#NAME?</v>
      </c>
      <c r="N222" s="23" t="e">
        <f t="shared" si="31"/>
        <v>#NAME?</v>
      </c>
    </row>
    <row r="223" spans="1:14">
      <c r="A223" s="7">
        <v>42664</v>
      </c>
      <c r="B223" s="8" t="e">
        <f>[1]!i_dq_close($B$1,A223)</f>
        <v>#NAME?</v>
      </c>
      <c r="C223" s="9">
        <v>1000</v>
      </c>
      <c r="D223" s="10" t="e">
        <f t="shared" si="24"/>
        <v>#NAME?</v>
      </c>
      <c r="E223" s="11">
        <v>222</v>
      </c>
      <c r="F223" s="11" t="e">
        <f>SUM(D$2:D223)*$B$2</f>
        <v>#NAME?</v>
      </c>
      <c r="G223" s="20" t="e">
        <f t="shared" si="25"/>
        <v>#NAME?</v>
      </c>
      <c r="H223" s="13" t="e">
        <f t="shared" si="26"/>
        <v>#NAME?</v>
      </c>
      <c r="I223" s="13" t="e">
        <f t="shared" si="27"/>
        <v>#NAME?</v>
      </c>
      <c r="J223" s="22" t="e">
        <f>1000*E223/SUM($D$2:D223)</f>
        <v>#NAME?</v>
      </c>
      <c r="K223" s="13" t="e">
        <f t="shared" si="28"/>
        <v>#NAME?</v>
      </c>
      <c r="L223" s="23" t="e">
        <f t="shared" si="29"/>
        <v>#NAME?</v>
      </c>
      <c r="M223" s="23" t="e">
        <f t="shared" si="30"/>
        <v>#NAME?</v>
      </c>
      <c r="N223" s="23" t="e">
        <f t="shared" si="31"/>
        <v>#NAME?</v>
      </c>
    </row>
    <row r="224" spans="1:14">
      <c r="A224" s="7">
        <v>42657</v>
      </c>
      <c r="B224" s="8" t="e">
        <f>[1]!i_dq_close($B$1,A224)</f>
        <v>#NAME?</v>
      </c>
      <c r="C224" s="9">
        <v>1000</v>
      </c>
      <c r="D224" s="10" t="e">
        <f t="shared" si="24"/>
        <v>#NAME?</v>
      </c>
      <c r="E224" s="11">
        <v>223</v>
      </c>
      <c r="F224" s="11" t="e">
        <f>SUM(D$2:D224)*$B$2</f>
        <v>#NAME?</v>
      </c>
      <c r="G224" s="20" t="e">
        <f t="shared" si="25"/>
        <v>#NAME?</v>
      </c>
      <c r="H224" s="13" t="e">
        <f t="shared" si="26"/>
        <v>#NAME?</v>
      </c>
      <c r="I224" s="13" t="e">
        <f t="shared" si="27"/>
        <v>#NAME?</v>
      </c>
      <c r="J224" s="22" t="e">
        <f>1000*E224/SUM($D$2:D224)</f>
        <v>#NAME?</v>
      </c>
      <c r="K224" s="13" t="e">
        <f t="shared" si="28"/>
        <v>#NAME?</v>
      </c>
      <c r="L224" s="23" t="e">
        <f t="shared" si="29"/>
        <v>#NAME?</v>
      </c>
      <c r="M224" s="23" t="e">
        <f t="shared" si="30"/>
        <v>#NAME?</v>
      </c>
      <c r="N224" s="23" t="e">
        <f t="shared" si="31"/>
        <v>#NAME?</v>
      </c>
    </row>
    <row r="225" spans="1:14">
      <c r="A225" s="7">
        <v>42643</v>
      </c>
      <c r="B225" s="8" t="e">
        <f>[1]!i_dq_close($B$1,A225)</f>
        <v>#NAME?</v>
      </c>
      <c r="C225" s="9">
        <v>1000</v>
      </c>
      <c r="D225" s="10" t="e">
        <f t="shared" si="24"/>
        <v>#NAME?</v>
      </c>
      <c r="E225" s="11">
        <v>224</v>
      </c>
      <c r="F225" s="11" t="e">
        <f>SUM(D$2:D225)*$B$2</f>
        <v>#NAME?</v>
      </c>
      <c r="G225" s="20" t="e">
        <f t="shared" si="25"/>
        <v>#NAME?</v>
      </c>
      <c r="H225" s="13" t="e">
        <f t="shared" si="26"/>
        <v>#NAME?</v>
      </c>
      <c r="I225" s="13" t="e">
        <f t="shared" si="27"/>
        <v>#NAME?</v>
      </c>
      <c r="J225" s="22" t="e">
        <f>1000*E225/SUM($D$2:D225)</f>
        <v>#NAME?</v>
      </c>
      <c r="K225" s="13" t="e">
        <f t="shared" si="28"/>
        <v>#NAME?</v>
      </c>
      <c r="L225" s="23" t="e">
        <f t="shared" si="29"/>
        <v>#NAME?</v>
      </c>
      <c r="M225" s="23" t="e">
        <f t="shared" si="30"/>
        <v>#NAME?</v>
      </c>
      <c r="N225" s="23" t="e">
        <f t="shared" si="31"/>
        <v>#NAME?</v>
      </c>
    </row>
    <row r="226" spans="1:14">
      <c r="A226" s="7">
        <v>42636</v>
      </c>
      <c r="B226" s="8" t="e">
        <f>[1]!i_dq_close($B$1,A226)</f>
        <v>#NAME?</v>
      </c>
      <c r="C226" s="9">
        <v>1000</v>
      </c>
      <c r="D226" s="10" t="e">
        <f t="shared" si="24"/>
        <v>#NAME?</v>
      </c>
      <c r="E226" s="11">
        <v>225</v>
      </c>
      <c r="F226" s="11" t="e">
        <f>SUM(D$2:D226)*$B$2</f>
        <v>#NAME?</v>
      </c>
      <c r="G226" s="20" t="e">
        <f t="shared" si="25"/>
        <v>#NAME?</v>
      </c>
      <c r="H226" s="13" t="e">
        <f t="shared" si="26"/>
        <v>#NAME?</v>
      </c>
      <c r="I226" s="13" t="e">
        <f t="shared" si="27"/>
        <v>#NAME?</v>
      </c>
      <c r="J226" s="22" t="e">
        <f>1000*E226/SUM($D$2:D226)</f>
        <v>#NAME?</v>
      </c>
      <c r="K226" s="13" t="e">
        <f t="shared" si="28"/>
        <v>#NAME?</v>
      </c>
      <c r="L226" s="23" t="e">
        <f t="shared" si="29"/>
        <v>#NAME?</v>
      </c>
      <c r="M226" s="23" t="e">
        <f t="shared" si="30"/>
        <v>#NAME?</v>
      </c>
      <c r="N226" s="23" t="e">
        <f t="shared" si="31"/>
        <v>#NAME?</v>
      </c>
    </row>
    <row r="227" spans="1:14">
      <c r="A227" s="7">
        <v>42627</v>
      </c>
      <c r="B227" s="8" t="e">
        <f>[1]!i_dq_close($B$1,A227)</f>
        <v>#NAME?</v>
      </c>
      <c r="C227" s="9">
        <v>1000</v>
      </c>
      <c r="D227" s="10" t="e">
        <f t="shared" si="24"/>
        <v>#NAME?</v>
      </c>
      <c r="E227" s="11">
        <v>226</v>
      </c>
      <c r="F227" s="11" t="e">
        <f>SUM(D$2:D227)*$B$2</f>
        <v>#NAME?</v>
      </c>
      <c r="G227" s="20" t="e">
        <f t="shared" si="25"/>
        <v>#NAME?</v>
      </c>
      <c r="H227" s="13" t="e">
        <f t="shared" si="26"/>
        <v>#NAME?</v>
      </c>
      <c r="I227" s="13" t="e">
        <f t="shared" si="27"/>
        <v>#NAME?</v>
      </c>
      <c r="J227" s="22" t="e">
        <f>1000*E227/SUM($D$2:D227)</f>
        <v>#NAME?</v>
      </c>
      <c r="K227" s="13" t="e">
        <f t="shared" si="28"/>
        <v>#NAME?</v>
      </c>
      <c r="L227" s="23" t="e">
        <f t="shared" si="29"/>
        <v>#NAME?</v>
      </c>
      <c r="M227" s="23" t="e">
        <f t="shared" si="30"/>
        <v>#NAME?</v>
      </c>
      <c r="N227" s="23" t="e">
        <f t="shared" si="31"/>
        <v>#NAME?</v>
      </c>
    </row>
    <row r="228" spans="1:14">
      <c r="A228" s="7">
        <v>42622</v>
      </c>
      <c r="B228" s="8" t="e">
        <f>[1]!i_dq_close($B$1,A228)</f>
        <v>#NAME?</v>
      </c>
      <c r="C228" s="9">
        <v>1000</v>
      </c>
      <c r="D228" s="10" t="e">
        <f t="shared" si="24"/>
        <v>#NAME?</v>
      </c>
      <c r="E228" s="11">
        <v>227</v>
      </c>
      <c r="F228" s="11" t="e">
        <f>SUM(D$2:D228)*$B$2</f>
        <v>#NAME?</v>
      </c>
      <c r="G228" s="20" t="e">
        <f t="shared" si="25"/>
        <v>#NAME?</v>
      </c>
      <c r="H228" s="13" t="e">
        <f t="shared" si="26"/>
        <v>#NAME?</v>
      </c>
      <c r="I228" s="13" t="e">
        <f t="shared" si="27"/>
        <v>#NAME?</v>
      </c>
      <c r="J228" s="22" t="e">
        <f>1000*E228/SUM($D$2:D228)</f>
        <v>#NAME?</v>
      </c>
      <c r="K228" s="13" t="e">
        <f t="shared" si="28"/>
        <v>#NAME?</v>
      </c>
      <c r="L228" s="23" t="e">
        <f t="shared" si="29"/>
        <v>#NAME?</v>
      </c>
      <c r="M228" s="23" t="e">
        <f t="shared" si="30"/>
        <v>#NAME?</v>
      </c>
      <c r="N228" s="23" t="e">
        <f t="shared" si="31"/>
        <v>#NAME?</v>
      </c>
    </row>
    <row r="229" spans="1:14">
      <c r="A229" s="7">
        <v>42615</v>
      </c>
      <c r="B229" s="8" t="e">
        <f>[1]!i_dq_close($B$1,A229)</f>
        <v>#NAME?</v>
      </c>
      <c r="C229" s="9">
        <v>1000</v>
      </c>
      <c r="D229" s="10" t="e">
        <f t="shared" si="24"/>
        <v>#NAME?</v>
      </c>
      <c r="E229" s="11">
        <v>228</v>
      </c>
      <c r="F229" s="11" t="e">
        <f>SUM(D$2:D229)*$B$2</f>
        <v>#NAME?</v>
      </c>
      <c r="G229" s="20" t="e">
        <f t="shared" si="25"/>
        <v>#NAME?</v>
      </c>
      <c r="H229" s="13" t="e">
        <f t="shared" si="26"/>
        <v>#NAME?</v>
      </c>
      <c r="I229" s="13" t="e">
        <f t="shared" si="27"/>
        <v>#NAME?</v>
      </c>
      <c r="J229" s="22" t="e">
        <f>1000*E229/SUM($D$2:D229)</f>
        <v>#NAME?</v>
      </c>
      <c r="K229" s="13" t="e">
        <f t="shared" si="28"/>
        <v>#NAME?</v>
      </c>
      <c r="L229" s="23" t="e">
        <f t="shared" si="29"/>
        <v>#NAME?</v>
      </c>
      <c r="M229" s="23" t="e">
        <f t="shared" si="30"/>
        <v>#NAME?</v>
      </c>
      <c r="N229" s="23" t="e">
        <f t="shared" si="31"/>
        <v>#NAME?</v>
      </c>
    </row>
    <row r="230" spans="1:14">
      <c r="A230" s="7">
        <v>42608</v>
      </c>
      <c r="B230" s="8" t="e">
        <f>[1]!i_dq_close($B$1,A230)</f>
        <v>#NAME?</v>
      </c>
      <c r="C230" s="9">
        <v>1000</v>
      </c>
      <c r="D230" s="10" t="e">
        <f t="shared" si="24"/>
        <v>#NAME?</v>
      </c>
      <c r="E230" s="11">
        <v>229</v>
      </c>
      <c r="F230" s="11" t="e">
        <f>SUM(D$2:D230)*$B$2</f>
        <v>#NAME?</v>
      </c>
      <c r="G230" s="20" t="e">
        <f t="shared" si="25"/>
        <v>#NAME?</v>
      </c>
      <c r="H230" s="13" t="e">
        <f t="shared" si="26"/>
        <v>#NAME?</v>
      </c>
      <c r="I230" s="13" t="e">
        <f t="shared" si="27"/>
        <v>#NAME?</v>
      </c>
      <c r="J230" s="22" t="e">
        <f>1000*E230/SUM($D$2:D230)</f>
        <v>#NAME?</v>
      </c>
      <c r="K230" s="13" t="e">
        <f t="shared" si="28"/>
        <v>#NAME?</v>
      </c>
      <c r="L230" s="23" t="e">
        <f t="shared" si="29"/>
        <v>#NAME?</v>
      </c>
      <c r="M230" s="23" t="e">
        <f t="shared" si="30"/>
        <v>#NAME?</v>
      </c>
      <c r="N230" s="23" t="e">
        <f t="shared" si="31"/>
        <v>#NAME?</v>
      </c>
    </row>
    <row r="231" spans="1:14">
      <c r="A231" s="7">
        <v>42601</v>
      </c>
      <c r="B231" s="8" t="e">
        <f>[1]!i_dq_close($B$1,A231)</f>
        <v>#NAME?</v>
      </c>
      <c r="C231" s="9">
        <v>1000</v>
      </c>
      <c r="D231" s="10" t="e">
        <f t="shared" si="24"/>
        <v>#NAME?</v>
      </c>
      <c r="E231" s="11">
        <v>230</v>
      </c>
      <c r="F231" s="11" t="e">
        <f>SUM(D$2:D231)*$B$2</f>
        <v>#NAME?</v>
      </c>
      <c r="G231" s="20" t="e">
        <f t="shared" si="25"/>
        <v>#NAME?</v>
      </c>
      <c r="H231" s="13" t="e">
        <f t="shared" si="26"/>
        <v>#NAME?</v>
      </c>
      <c r="I231" s="13" t="e">
        <f t="shared" si="27"/>
        <v>#NAME?</v>
      </c>
      <c r="J231" s="22" t="e">
        <f>1000*E231/SUM($D$2:D231)</f>
        <v>#NAME?</v>
      </c>
      <c r="K231" s="13" t="e">
        <f t="shared" si="28"/>
        <v>#NAME?</v>
      </c>
      <c r="L231" s="23" t="e">
        <f t="shared" si="29"/>
        <v>#NAME?</v>
      </c>
      <c r="M231" s="23" t="e">
        <f t="shared" si="30"/>
        <v>#NAME?</v>
      </c>
      <c r="N231" s="23" t="e">
        <f t="shared" si="31"/>
        <v>#NAME?</v>
      </c>
    </row>
    <row r="232" spans="1:14">
      <c r="A232" s="7">
        <v>42594</v>
      </c>
      <c r="B232" s="8" t="e">
        <f>[1]!i_dq_close($B$1,A232)</f>
        <v>#NAME?</v>
      </c>
      <c r="C232" s="9">
        <v>1000</v>
      </c>
      <c r="D232" s="10" t="e">
        <f t="shared" si="24"/>
        <v>#NAME?</v>
      </c>
      <c r="E232" s="11">
        <v>231</v>
      </c>
      <c r="F232" s="11" t="e">
        <f>SUM(D$2:D232)*$B$2</f>
        <v>#NAME?</v>
      </c>
      <c r="G232" s="20" t="e">
        <f t="shared" si="25"/>
        <v>#NAME?</v>
      </c>
      <c r="H232" s="13" t="e">
        <f t="shared" si="26"/>
        <v>#NAME?</v>
      </c>
      <c r="I232" s="13" t="e">
        <f t="shared" si="27"/>
        <v>#NAME?</v>
      </c>
      <c r="J232" s="22" t="e">
        <f>1000*E232/SUM($D$2:D232)</f>
        <v>#NAME?</v>
      </c>
      <c r="K232" s="13" t="e">
        <f t="shared" si="28"/>
        <v>#NAME?</v>
      </c>
      <c r="L232" s="23" t="e">
        <f t="shared" si="29"/>
        <v>#NAME?</v>
      </c>
      <c r="M232" s="23" t="e">
        <f t="shared" si="30"/>
        <v>#NAME?</v>
      </c>
      <c r="N232" s="23" t="e">
        <f t="shared" si="31"/>
        <v>#NAME?</v>
      </c>
    </row>
    <row r="233" spans="1:14">
      <c r="A233" s="7">
        <v>42587</v>
      </c>
      <c r="B233" s="8" t="e">
        <f>[1]!i_dq_close($B$1,A233)</f>
        <v>#NAME?</v>
      </c>
      <c r="C233" s="9">
        <v>1000</v>
      </c>
      <c r="D233" s="10" t="e">
        <f t="shared" si="24"/>
        <v>#NAME?</v>
      </c>
      <c r="E233" s="11">
        <v>232</v>
      </c>
      <c r="F233" s="11" t="e">
        <f>SUM(D$2:D233)*$B$2</f>
        <v>#NAME?</v>
      </c>
      <c r="G233" s="20" t="e">
        <f t="shared" si="25"/>
        <v>#NAME?</v>
      </c>
      <c r="H233" s="13" t="e">
        <f t="shared" si="26"/>
        <v>#NAME?</v>
      </c>
      <c r="I233" s="13" t="e">
        <f t="shared" si="27"/>
        <v>#NAME?</v>
      </c>
      <c r="J233" s="22" t="e">
        <f>1000*E233/SUM($D$2:D233)</f>
        <v>#NAME?</v>
      </c>
      <c r="K233" s="13" t="e">
        <f t="shared" si="28"/>
        <v>#NAME?</v>
      </c>
      <c r="L233" s="23" t="e">
        <f t="shared" si="29"/>
        <v>#NAME?</v>
      </c>
      <c r="M233" s="23" t="e">
        <f t="shared" si="30"/>
        <v>#NAME?</v>
      </c>
      <c r="N233" s="23" t="e">
        <f t="shared" si="31"/>
        <v>#NAME?</v>
      </c>
    </row>
    <row r="234" spans="1:14">
      <c r="A234" s="7">
        <v>42580</v>
      </c>
      <c r="B234" s="8" t="e">
        <f>[1]!i_dq_close($B$1,A234)</f>
        <v>#NAME?</v>
      </c>
      <c r="C234" s="9">
        <v>1000</v>
      </c>
      <c r="D234" s="10" t="e">
        <f t="shared" si="24"/>
        <v>#NAME?</v>
      </c>
      <c r="E234" s="11">
        <v>233</v>
      </c>
      <c r="F234" s="11" t="e">
        <f>SUM(D$2:D234)*$B$2</f>
        <v>#NAME?</v>
      </c>
      <c r="G234" s="20" t="e">
        <f t="shared" si="25"/>
        <v>#NAME?</v>
      </c>
      <c r="H234" s="13" t="e">
        <f t="shared" si="26"/>
        <v>#NAME?</v>
      </c>
      <c r="I234" s="13" t="e">
        <f t="shared" si="27"/>
        <v>#NAME?</v>
      </c>
      <c r="J234" s="22" t="e">
        <f>1000*E234/SUM($D$2:D234)</f>
        <v>#NAME?</v>
      </c>
      <c r="K234" s="13" t="e">
        <f t="shared" si="28"/>
        <v>#NAME?</v>
      </c>
      <c r="L234" s="23" t="e">
        <f t="shared" si="29"/>
        <v>#NAME?</v>
      </c>
      <c r="M234" s="23" t="e">
        <f t="shared" si="30"/>
        <v>#NAME?</v>
      </c>
      <c r="N234" s="23" t="e">
        <f t="shared" si="31"/>
        <v>#NAME?</v>
      </c>
    </row>
    <row r="235" spans="1:14">
      <c r="A235" s="7">
        <v>42573</v>
      </c>
      <c r="B235" s="8" t="e">
        <f>[1]!i_dq_close($B$1,A235)</f>
        <v>#NAME?</v>
      </c>
      <c r="C235" s="9">
        <v>1000</v>
      </c>
      <c r="D235" s="10" t="e">
        <f t="shared" si="24"/>
        <v>#NAME?</v>
      </c>
      <c r="E235" s="11">
        <v>234</v>
      </c>
      <c r="F235" s="11" t="e">
        <f>SUM(D$2:D235)*$B$2</f>
        <v>#NAME?</v>
      </c>
      <c r="G235" s="20" t="e">
        <f t="shared" si="25"/>
        <v>#NAME?</v>
      </c>
      <c r="H235" s="13" t="e">
        <f t="shared" si="26"/>
        <v>#NAME?</v>
      </c>
      <c r="I235" s="13" t="e">
        <f t="shared" si="27"/>
        <v>#NAME?</v>
      </c>
      <c r="J235" s="22" t="e">
        <f>1000*E235/SUM($D$2:D235)</f>
        <v>#NAME?</v>
      </c>
      <c r="K235" s="13" t="e">
        <f t="shared" si="28"/>
        <v>#NAME?</v>
      </c>
      <c r="L235" s="23" t="e">
        <f t="shared" si="29"/>
        <v>#NAME?</v>
      </c>
      <c r="M235" s="23" t="e">
        <f t="shared" si="30"/>
        <v>#NAME?</v>
      </c>
      <c r="N235" s="23" t="e">
        <f t="shared" si="31"/>
        <v>#NAME?</v>
      </c>
    </row>
    <row r="236" spans="1:14">
      <c r="A236" s="7">
        <v>42566</v>
      </c>
      <c r="B236" s="8" t="e">
        <f>[1]!i_dq_close($B$1,A236)</f>
        <v>#NAME?</v>
      </c>
      <c r="C236" s="9">
        <v>1000</v>
      </c>
      <c r="D236" s="10" t="e">
        <f t="shared" si="24"/>
        <v>#NAME?</v>
      </c>
      <c r="E236" s="11">
        <v>235</v>
      </c>
      <c r="F236" s="11" t="e">
        <f>SUM(D$2:D236)*$B$2</f>
        <v>#NAME?</v>
      </c>
      <c r="G236" s="20" t="e">
        <f t="shared" si="25"/>
        <v>#NAME?</v>
      </c>
      <c r="H236" s="13" t="e">
        <f t="shared" si="26"/>
        <v>#NAME?</v>
      </c>
      <c r="I236" s="13" t="e">
        <f t="shared" si="27"/>
        <v>#NAME?</v>
      </c>
      <c r="J236" s="22" t="e">
        <f>1000*E236/SUM($D$2:D236)</f>
        <v>#NAME?</v>
      </c>
      <c r="K236" s="13" t="e">
        <f t="shared" si="28"/>
        <v>#NAME?</v>
      </c>
      <c r="L236" s="23" t="e">
        <f t="shared" si="29"/>
        <v>#NAME?</v>
      </c>
      <c r="M236" s="23" t="e">
        <f t="shared" si="30"/>
        <v>#NAME?</v>
      </c>
      <c r="N236" s="23" t="e">
        <f t="shared" si="31"/>
        <v>#NAME?</v>
      </c>
    </row>
    <row r="237" spans="1:14">
      <c r="A237" s="7">
        <v>42559</v>
      </c>
      <c r="B237" s="8" t="e">
        <f>[1]!i_dq_close($B$1,A237)</f>
        <v>#NAME?</v>
      </c>
      <c r="C237" s="9">
        <v>1000</v>
      </c>
      <c r="D237" s="10" t="e">
        <f t="shared" si="24"/>
        <v>#NAME?</v>
      </c>
      <c r="E237" s="11">
        <v>236</v>
      </c>
      <c r="F237" s="11" t="e">
        <f>SUM(D$2:D237)*$B$2</f>
        <v>#NAME?</v>
      </c>
      <c r="G237" s="20" t="e">
        <f t="shared" si="25"/>
        <v>#NAME?</v>
      </c>
      <c r="H237" s="13" t="e">
        <f t="shared" si="26"/>
        <v>#NAME?</v>
      </c>
      <c r="I237" s="13" t="e">
        <f t="shared" si="27"/>
        <v>#NAME?</v>
      </c>
      <c r="J237" s="22" t="e">
        <f>1000*E237/SUM($D$2:D237)</f>
        <v>#NAME?</v>
      </c>
      <c r="K237" s="13" t="e">
        <f t="shared" si="28"/>
        <v>#NAME?</v>
      </c>
      <c r="L237" s="23" t="e">
        <f t="shared" si="29"/>
        <v>#NAME?</v>
      </c>
      <c r="M237" s="23" t="e">
        <f t="shared" si="30"/>
        <v>#NAME?</v>
      </c>
      <c r="N237" s="23" t="e">
        <f t="shared" si="31"/>
        <v>#NAME?</v>
      </c>
    </row>
    <row r="238" spans="1:14">
      <c r="A238" s="7">
        <v>42552</v>
      </c>
      <c r="B238" s="8" t="e">
        <f>[1]!i_dq_close($B$1,A238)</f>
        <v>#NAME?</v>
      </c>
      <c r="C238" s="9">
        <v>1000</v>
      </c>
      <c r="D238" s="10" t="e">
        <f t="shared" si="24"/>
        <v>#NAME?</v>
      </c>
      <c r="E238" s="11">
        <v>237</v>
      </c>
      <c r="F238" s="11" t="e">
        <f>SUM(D$2:D238)*$B$2</f>
        <v>#NAME?</v>
      </c>
      <c r="G238" s="20" t="e">
        <f t="shared" si="25"/>
        <v>#NAME?</v>
      </c>
      <c r="H238" s="13" t="e">
        <f t="shared" si="26"/>
        <v>#NAME?</v>
      </c>
      <c r="I238" s="13" t="e">
        <f t="shared" si="27"/>
        <v>#NAME?</v>
      </c>
      <c r="J238" s="22" t="e">
        <f>1000*E238/SUM($D$2:D238)</f>
        <v>#NAME?</v>
      </c>
      <c r="K238" s="13" t="e">
        <f t="shared" si="28"/>
        <v>#NAME?</v>
      </c>
      <c r="L238" s="23" t="e">
        <f t="shared" si="29"/>
        <v>#NAME?</v>
      </c>
      <c r="M238" s="23" t="e">
        <f t="shared" si="30"/>
        <v>#NAME?</v>
      </c>
      <c r="N238" s="23" t="e">
        <f t="shared" si="31"/>
        <v>#NAME?</v>
      </c>
    </row>
    <row r="239" spans="1:14">
      <c r="A239" s="7">
        <v>42545</v>
      </c>
      <c r="B239" s="8" t="e">
        <f>[1]!i_dq_close($B$1,A239)</f>
        <v>#NAME?</v>
      </c>
      <c r="C239" s="9">
        <v>1000</v>
      </c>
      <c r="D239" s="10" t="e">
        <f t="shared" si="24"/>
        <v>#NAME?</v>
      </c>
      <c r="E239" s="11">
        <v>238</v>
      </c>
      <c r="F239" s="11" t="e">
        <f>SUM(D$2:D239)*$B$2</f>
        <v>#NAME?</v>
      </c>
      <c r="G239" s="20" t="e">
        <f t="shared" si="25"/>
        <v>#NAME?</v>
      </c>
      <c r="H239" s="13" t="e">
        <f t="shared" si="26"/>
        <v>#NAME?</v>
      </c>
      <c r="I239" s="13" t="e">
        <f t="shared" si="27"/>
        <v>#NAME?</v>
      </c>
      <c r="J239" s="22" t="e">
        <f>1000*E239/SUM($D$2:D239)</f>
        <v>#NAME?</v>
      </c>
      <c r="K239" s="13" t="e">
        <f t="shared" si="28"/>
        <v>#NAME?</v>
      </c>
      <c r="L239" s="23" t="e">
        <f t="shared" si="29"/>
        <v>#NAME?</v>
      </c>
      <c r="M239" s="23" t="e">
        <f t="shared" si="30"/>
        <v>#NAME?</v>
      </c>
      <c r="N239" s="23" t="e">
        <f t="shared" si="31"/>
        <v>#NAME?</v>
      </c>
    </row>
    <row r="240" spans="1:14">
      <c r="A240" s="7">
        <v>42538</v>
      </c>
      <c r="B240" s="8" t="e">
        <f>[1]!i_dq_close($B$1,A240)</f>
        <v>#NAME?</v>
      </c>
      <c r="C240" s="9">
        <v>1000</v>
      </c>
      <c r="D240" s="10" t="e">
        <f t="shared" si="24"/>
        <v>#NAME?</v>
      </c>
      <c r="E240" s="11">
        <v>239</v>
      </c>
      <c r="F240" s="11" t="e">
        <f>SUM(D$2:D240)*$B$2</f>
        <v>#NAME?</v>
      </c>
      <c r="G240" s="20" t="e">
        <f t="shared" si="25"/>
        <v>#NAME?</v>
      </c>
      <c r="H240" s="13" t="e">
        <f t="shared" si="26"/>
        <v>#NAME?</v>
      </c>
      <c r="I240" s="13" t="e">
        <f t="shared" si="27"/>
        <v>#NAME?</v>
      </c>
      <c r="J240" s="22" t="e">
        <f>1000*E240/SUM($D$2:D240)</f>
        <v>#NAME?</v>
      </c>
      <c r="K240" s="13" t="e">
        <f t="shared" si="28"/>
        <v>#NAME?</v>
      </c>
      <c r="L240" s="23" t="e">
        <f t="shared" si="29"/>
        <v>#NAME?</v>
      </c>
      <c r="M240" s="23" t="e">
        <f t="shared" si="30"/>
        <v>#NAME?</v>
      </c>
      <c r="N240" s="23" t="e">
        <f t="shared" si="31"/>
        <v>#NAME?</v>
      </c>
    </row>
    <row r="241" spans="1:14">
      <c r="A241" s="7">
        <v>42529</v>
      </c>
      <c r="B241" s="8" t="e">
        <f>[1]!i_dq_close($B$1,A241)</f>
        <v>#NAME?</v>
      </c>
      <c r="C241" s="9">
        <v>1000</v>
      </c>
      <c r="D241" s="10" t="e">
        <f t="shared" si="24"/>
        <v>#NAME?</v>
      </c>
      <c r="E241" s="11">
        <v>240</v>
      </c>
      <c r="F241" s="11" t="e">
        <f>SUM(D$2:D241)*$B$2</f>
        <v>#NAME?</v>
      </c>
      <c r="G241" s="20" t="e">
        <f t="shared" si="25"/>
        <v>#NAME?</v>
      </c>
      <c r="H241" s="13" t="e">
        <f t="shared" si="26"/>
        <v>#NAME?</v>
      </c>
      <c r="I241" s="13" t="e">
        <f t="shared" si="27"/>
        <v>#NAME?</v>
      </c>
      <c r="J241" s="22" t="e">
        <f>1000*E241/SUM($D$2:D241)</f>
        <v>#NAME?</v>
      </c>
      <c r="K241" s="13" t="e">
        <f t="shared" si="28"/>
        <v>#NAME?</v>
      </c>
      <c r="L241" s="23" t="e">
        <f t="shared" si="29"/>
        <v>#NAME?</v>
      </c>
      <c r="M241" s="23" t="e">
        <f t="shared" si="30"/>
        <v>#NAME?</v>
      </c>
      <c r="N241" s="23" t="e">
        <f t="shared" si="31"/>
        <v>#NAME?</v>
      </c>
    </row>
    <row r="242" spans="1:14">
      <c r="A242" s="7">
        <v>42524</v>
      </c>
      <c r="B242" s="8" t="e">
        <f>[1]!i_dq_close($B$1,A242)</f>
        <v>#NAME?</v>
      </c>
      <c r="C242" s="9">
        <v>1000</v>
      </c>
      <c r="D242" s="10" t="e">
        <f t="shared" si="24"/>
        <v>#NAME?</v>
      </c>
      <c r="E242" s="11">
        <v>241</v>
      </c>
      <c r="F242" s="11" t="e">
        <f>SUM(D$2:D242)*$B$2</f>
        <v>#NAME?</v>
      </c>
      <c r="G242" s="20" t="e">
        <f t="shared" si="25"/>
        <v>#NAME?</v>
      </c>
      <c r="H242" s="13" t="e">
        <f t="shared" si="26"/>
        <v>#NAME?</v>
      </c>
      <c r="I242" s="13" t="e">
        <f t="shared" si="27"/>
        <v>#NAME?</v>
      </c>
      <c r="J242" s="22" t="e">
        <f>1000*E242/SUM($D$2:D242)</f>
        <v>#NAME?</v>
      </c>
      <c r="K242" s="13" t="e">
        <f t="shared" si="28"/>
        <v>#NAME?</v>
      </c>
      <c r="L242" s="23" t="e">
        <f t="shared" si="29"/>
        <v>#NAME?</v>
      </c>
      <c r="M242" s="23" t="e">
        <f t="shared" si="30"/>
        <v>#NAME?</v>
      </c>
      <c r="N242" s="23" t="e">
        <f t="shared" si="31"/>
        <v>#NAME?</v>
      </c>
    </row>
    <row r="243" spans="1:14">
      <c r="A243" s="7">
        <v>42517</v>
      </c>
      <c r="B243" s="8" t="e">
        <f>[1]!i_dq_close($B$1,A243)</f>
        <v>#NAME?</v>
      </c>
      <c r="C243" s="9">
        <v>1000</v>
      </c>
      <c r="D243" s="10" t="e">
        <f t="shared" si="24"/>
        <v>#NAME?</v>
      </c>
      <c r="E243" s="11">
        <v>242</v>
      </c>
      <c r="F243" s="11" t="e">
        <f>SUM(D$2:D243)*$B$2</f>
        <v>#NAME?</v>
      </c>
      <c r="G243" s="20" t="e">
        <f t="shared" si="25"/>
        <v>#NAME?</v>
      </c>
      <c r="H243" s="13" t="e">
        <f t="shared" si="26"/>
        <v>#NAME?</v>
      </c>
      <c r="I243" s="13" t="e">
        <f t="shared" si="27"/>
        <v>#NAME?</v>
      </c>
      <c r="J243" s="22" t="e">
        <f>1000*E243/SUM($D$2:D243)</f>
        <v>#NAME?</v>
      </c>
      <c r="K243" s="13" t="e">
        <f t="shared" si="28"/>
        <v>#NAME?</v>
      </c>
      <c r="L243" s="23" t="e">
        <f t="shared" si="29"/>
        <v>#NAME?</v>
      </c>
      <c r="M243" s="23" t="e">
        <f t="shared" si="30"/>
        <v>#NAME?</v>
      </c>
      <c r="N243" s="23" t="e">
        <f t="shared" si="31"/>
        <v>#NAME?</v>
      </c>
    </row>
    <row r="244" spans="1:14">
      <c r="A244" s="7">
        <v>42510</v>
      </c>
      <c r="B244" s="8" t="e">
        <f>[1]!i_dq_close($B$1,A244)</f>
        <v>#NAME?</v>
      </c>
      <c r="C244" s="9">
        <v>1000</v>
      </c>
      <c r="D244" s="10" t="e">
        <f t="shared" si="24"/>
        <v>#NAME?</v>
      </c>
      <c r="E244" s="11">
        <v>243</v>
      </c>
      <c r="F244" s="11" t="e">
        <f>SUM(D$2:D244)*$B$2</f>
        <v>#NAME?</v>
      </c>
      <c r="G244" s="20" t="e">
        <f t="shared" si="25"/>
        <v>#NAME?</v>
      </c>
      <c r="H244" s="13" t="e">
        <f t="shared" si="26"/>
        <v>#NAME?</v>
      </c>
      <c r="I244" s="13" t="e">
        <f t="shared" si="27"/>
        <v>#NAME?</v>
      </c>
      <c r="J244" s="22" t="e">
        <f>1000*E244/SUM($D$2:D244)</f>
        <v>#NAME?</v>
      </c>
      <c r="K244" s="13" t="e">
        <f t="shared" si="28"/>
        <v>#NAME?</v>
      </c>
      <c r="L244" s="23" t="e">
        <f t="shared" si="29"/>
        <v>#NAME?</v>
      </c>
      <c r="M244" s="23" t="e">
        <f t="shared" si="30"/>
        <v>#NAME?</v>
      </c>
      <c r="N244" s="23" t="e">
        <f t="shared" si="31"/>
        <v>#NAME?</v>
      </c>
    </row>
    <row r="245" spans="1:14">
      <c r="A245" s="7">
        <v>42503</v>
      </c>
      <c r="B245" s="8" t="e">
        <f>[1]!i_dq_close($B$1,A245)</f>
        <v>#NAME?</v>
      </c>
      <c r="C245" s="9">
        <v>1000</v>
      </c>
      <c r="D245" s="10" t="e">
        <f t="shared" si="24"/>
        <v>#NAME?</v>
      </c>
      <c r="E245" s="11">
        <v>244</v>
      </c>
      <c r="F245" s="11" t="e">
        <f>SUM(D$2:D245)*$B$2</f>
        <v>#NAME?</v>
      </c>
      <c r="G245" s="20" t="e">
        <f t="shared" si="25"/>
        <v>#NAME?</v>
      </c>
      <c r="H245" s="13" t="e">
        <f t="shared" si="26"/>
        <v>#NAME?</v>
      </c>
      <c r="I245" s="13" t="e">
        <f t="shared" si="27"/>
        <v>#NAME?</v>
      </c>
      <c r="J245" s="22" t="e">
        <f>1000*E245/SUM($D$2:D245)</f>
        <v>#NAME?</v>
      </c>
      <c r="K245" s="13" t="e">
        <f t="shared" si="28"/>
        <v>#NAME?</v>
      </c>
      <c r="L245" s="23" t="e">
        <f t="shared" si="29"/>
        <v>#NAME?</v>
      </c>
      <c r="M245" s="23" t="e">
        <f t="shared" si="30"/>
        <v>#NAME?</v>
      </c>
      <c r="N245" s="23" t="e">
        <f t="shared" si="31"/>
        <v>#NAME?</v>
      </c>
    </row>
    <row r="246" spans="1:14">
      <c r="A246" s="7">
        <v>42496</v>
      </c>
      <c r="B246" s="8" t="e">
        <f>[1]!i_dq_close($B$1,A246)</f>
        <v>#NAME?</v>
      </c>
      <c r="C246" s="9">
        <v>1000</v>
      </c>
      <c r="D246" s="10" t="e">
        <f t="shared" si="24"/>
        <v>#NAME?</v>
      </c>
      <c r="E246" s="11">
        <v>245</v>
      </c>
      <c r="F246" s="11" t="e">
        <f>SUM(D$2:D246)*$B$2</f>
        <v>#NAME?</v>
      </c>
      <c r="G246" s="20" t="e">
        <f t="shared" si="25"/>
        <v>#NAME?</v>
      </c>
      <c r="H246" s="13" t="e">
        <f t="shared" si="26"/>
        <v>#NAME?</v>
      </c>
      <c r="I246" s="13" t="e">
        <f t="shared" si="27"/>
        <v>#NAME?</v>
      </c>
      <c r="J246" s="22" t="e">
        <f>1000*E246/SUM($D$2:D246)</f>
        <v>#NAME?</v>
      </c>
      <c r="K246" s="13" t="e">
        <f t="shared" si="28"/>
        <v>#NAME?</v>
      </c>
      <c r="L246" s="23" t="e">
        <f t="shared" si="29"/>
        <v>#NAME?</v>
      </c>
      <c r="M246" s="23" t="e">
        <f t="shared" si="30"/>
        <v>#NAME?</v>
      </c>
      <c r="N246" s="23" t="e">
        <f t="shared" si="31"/>
        <v>#NAME?</v>
      </c>
    </row>
    <row r="247" spans="1:14">
      <c r="A247" s="7">
        <v>42489</v>
      </c>
      <c r="B247" s="8" t="e">
        <f>[1]!i_dq_close($B$1,A247)</f>
        <v>#NAME?</v>
      </c>
      <c r="C247" s="9">
        <v>1000</v>
      </c>
      <c r="D247" s="10" t="e">
        <f t="shared" si="24"/>
        <v>#NAME?</v>
      </c>
      <c r="E247" s="11">
        <v>246</v>
      </c>
      <c r="F247" s="11" t="e">
        <f>SUM(D$2:D247)*$B$2</f>
        <v>#NAME?</v>
      </c>
      <c r="G247" s="20" t="e">
        <f t="shared" si="25"/>
        <v>#NAME?</v>
      </c>
      <c r="H247" s="13" t="e">
        <f t="shared" si="26"/>
        <v>#NAME?</v>
      </c>
      <c r="I247" s="13" t="e">
        <f t="shared" si="27"/>
        <v>#NAME?</v>
      </c>
      <c r="J247" s="22" t="e">
        <f>1000*E247/SUM($D$2:D247)</f>
        <v>#NAME?</v>
      </c>
      <c r="K247" s="13" t="e">
        <f t="shared" si="28"/>
        <v>#NAME?</v>
      </c>
      <c r="L247" s="23" t="e">
        <f t="shared" si="29"/>
        <v>#NAME?</v>
      </c>
      <c r="M247" s="23" t="e">
        <f t="shared" si="30"/>
        <v>#NAME?</v>
      </c>
      <c r="N247" s="23" t="e">
        <f t="shared" si="31"/>
        <v>#NAME?</v>
      </c>
    </row>
    <row r="248" spans="1:14">
      <c r="A248" s="7">
        <v>42482</v>
      </c>
      <c r="B248" s="8" t="e">
        <f>[1]!i_dq_close($B$1,A248)</f>
        <v>#NAME?</v>
      </c>
      <c r="C248" s="9">
        <v>1000</v>
      </c>
      <c r="D248" s="10" t="e">
        <f t="shared" si="24"/>
        <v>#NAME?</v>
      </c>
      <c r="E248" s="11">
        <v>247</v>
      </c>
      <c r="F248" s="11" t="e">
        <f>SUM(D$2:D248)*$B$2</f>
        <v>#NAME?</v>
      </c>
      <c r="G248" s="20" t="e">
        <f t="shared" si="25"/>
        <v>#NAME?</v>
      </c>
      <c r="H248" s="13" t="e">
        <f t="shared" si="26"/>
        <v>#NAME?</v>
      </c>
      <c r="I248" s="13" t="e">
        <f t="shared" si="27"/>
        <v>#NAME?</v>
      </c>
      <c r="J248" s="22" t="e">
        <f>1000*E248/SUM($D$2:D248)</f>
        <v>#NAME?</v>
      </c>
      <c r="K248" s="13" t="e">
        <f t="shared" si="28"/>
        <v>#NAME?</v>
      </c>
      <c r="L248" s="23" t="e">
        <f t="shared" si="29"/>
        <v>#NAME?</v>
      </c>
      <c r="M248" s="23" t="e">
        <f t="shared" si="30"/>
        <v>#NAME?</v>
      </c>
      <c r="N248" s="23" t="e">
        <f t="shared" si="31"/>
        <v>#NAME?</v>
      </c>
    </row>
    <row r="249" spans="1:14">
      <c r="A249" s="7">
        <v>42475</v>
      </c>
      <c r="B249" s="8" t="e">
        <f>[1]!i_dq_close($B$1,A249)</f>
        <v>#NAME?</v>
      </c>
      <c r="C249" s="9">
        <v>1000</v>
      </c>
      <c r="D249" s="10" t="e">
        <f t="shared" si="24"/>
        <v>#NAME?</v>
      </c>
      <c r="E249" s="11">
        <v>248</v>
      </c>
      <c r="F249" s="11" t="e">
        <f>SUM(D$2:D249)*$B$2</f>
        <v>#NAME?</v>
      </c>
      <c r="G249" s="20" t="e">
        <f t="shared" si="25"/>
        <v>#NAME?</v>
      </c>
      <c r="H249" s="13" t="e">
        <f t="shared" si="26"/>
        <v>#NAME?</v>
      </c>
      <c r="I249" s="13" t="e">
        <f t="shared" si="27"/>
        <v>#NAME?</v>
      </c>
      <c r="J249" s="22" t="e">
        <f>1000*E249/SUM($D$2:D249)</f>
        <v>#NAME?</v>
      </c>
      <c r="K249" s="13" t="e">
        <f t="shared" si="28"/>
        <v>#NAME?</v>
      </c>
      <c r="L249" s="23" t="e">
        <f t="shared" si="29"/>
        <v>#NAME?</v>
      </c>
      <c r="M249" s="23" t="e">
        <f t="shared" si="30"/>
        <v>#NAME?</v>
      </c>
      <c r="N249" s="23" t="e">
        <f t="shared" si="31"/>
        <v>#NAME?</v>
      </c>
    </row>
    <row r="250" spans="1:14">
      <c r="A250" s="7">
        <v>42468</v>
      </c>
      <c r="B250" s="8" t="e">
        <f>[1]!i_dq_close($B$1,A250)</f>
        <v>#NAME?</v>
      </c>
      <c r="C250" s="9">
        <v>1000</v>
      </c>
      <c r="D250" s="10" t="e">
        <f t="shared" si="24"/>
        <v>#NAME?</v>
      </c>
      <c r="E250" s="11">
        <v>249</v>
      </c>
      <c r="F250" s="11" t="e">
        <f>SUM(D$2:D250)*$B$2</f>
        <v>#NAME?</v>
      </c>
      <c r="G250" s="20" t="e">
        <f t="shared" si="25"/>
        <v>#NAME?</v>
      </c>
      <c r="H250" s="13" t="e">
        <f t="shared" si="26"/>
        <v>#NAME?</v>
      </c>
      <c r="I250" s="13" t="e">
        <f t="shared" si="27"/>
        <v>#NAME?</v>
      </c>
      <c r="J250" s="22" t="e">
        <f>1000*E250/SUM($D$2:D250)</f>
        <v>#NAME?</v>
      </c>
      <c r="K250" s="13" t="e">
        <f t="shared" si="28"/>
        <v>#NAME?</v>
      </c>
      <c r="L250" s="23" t="e">
        <f t="shared" si="29"/>
        <v>#NAME?</v>
      </c>
      <c r="M250" s="23" t="e">
        <f t="shared" si="30"/>
        <v>#NAME?</v>
      </c>
      <c r="N250" s="23" t="e">
        <f t="shared" si="31"/>
        <v>#NAME?</v>
      </c>
    </row>
    <row r="251" spans="1:14">
      <c r="A251" s="7">
        <v>42461</v>
      </c>
      <c r="B251" s="8" t="e">
        <f>[1]!i_dq_close($B$1,A251)</f>
        <v>#NAME?</v>
      </c>
      <c r="C251" s="9">
        <v>1000</v>
      </c>
      <c r="D251" s="10" t="e">
        <f t="shared" si="24"/>
        <v>#NAME?</v>
      </c>
      <c r="E251" s="11">
        <v>250</v>
      </c>
      <c r="F251" s="11" t="e">
        <f>SUM(D$2:D251)*$B$2</f>
        <v>#NAME?</v>
      </c>
      <c r="G251" s="20" t="e">
        <f t="shared" si="25"/>
        <v>#NAME?</v>
      </c>
      <c r="H251" s="13" t="e">
        <f t="shared" si="26"/>
        <v>#NAME?</v>
      </c>
      <c r="I251" s="13" t="e">
        <f t="shared" si="27"/>
        <v>#NAME?</v>
      </c>
      <c r="J251" s="22" t="e">
        <f>1000*E251/SUM($D$2:D251)</f>
        <v>#NAME?</v>
      </c>
      <c r="K251" s="13" t="e">
        <f t="shared" si="28"/>
        <v>#NAME?</v>
      </c>
      <c r="L251" s="23" t="e">
        <f t="shared" si="29"/>
        <v>#NAME?</v>
      </c>
      <c r="M251" s="23" t="e">
        <f t="shared" si="30"/>
        <v>#NAME?</v>
      </c>
      <c r="N251" s="23" t="e">
        <f t="shared" si="31"/>
        <v>#NAME?</v>
      </c>
    </row>
    <row r="252" spans="1:14">
      <c r="A252" s="7">
        <v>42454</v>
      </c>
      <c r="B252" s="8" t="e">
        <f>[1]!i_dq_close($B$1,A252)</f>
        <v>#NAME?</v>
      </c>
      <c r="C252" s="9">
        <v>1000</v>
      </c>
      <c r="D252" s="10" t="e">
        <f t="shared" si="24"/>
        <v>#NAME?</v>
      </c>
      <c r="E252" s="11">
        <v>251</v>
      </c>
      <c r="F252" s="11" t="e">
        <f>SUM(D$2:D252)*$B$2</f>
        <v>#NAME?</v>
      </c>
      <c r="G252" s="20" t="e">
        <f t="shared" si="25"/>
        <v>#NAME?</v>
      </c>
      <c r="H252" s="13" t="e">
        <f t="shared" si="26"/>
        <v>#NAME?</v>
      </c>
      <c r="I252" s="13" t="e">
        <f t="shared" si="27"/>
        <v>#NAME?</v>
      </c>
      <c r="J252" s="22" t="e">
        <f>1000*E252/SUM($D$2:D252)</f>
        <v>#NAME?</v>
      </c>
      <c r="K252" s="13" t="e">
        <f t="shared" si="28"/>
        <v>#NAME?</v>
      </c>
      <c r="L252" s="23" t="e">
        <f t="shared" si="29"/>
        <v>#NAME?</v>
      </c>
      <c r="M252" s="23" t="e">
        <f t="shared" si="30"/>
        <v>#NAME?</v>
      </c>
      <c r="N252" s="23" t="e">
        <f t="shared" si="31"/>
        <v>#NAME?</v>
      </c>
    </row>
    <row r="253" spans="1:14">
      <c r="A253" s="7">
        <v>42447</v>
      </c>
      <c r="B253" s="8" t="e">
        <f>[1]!i_dq_close($B$1,A253)</f>
        <v>#NAME?</v>
      </c>
      <c r="C253" s="9">
        <v>1000</v>
      </c>
      <c r="D253" s="10" t="e">
        <f t="shared" si="24"/>
        <v>#NAME?</v>
      </c>
      <c r="E253" s="11">
        <v>252</v>
      </c>
      <c r="F253" s="11" t="e">
        <f>SUM(D$2:D253)*$B$2</f>
        <v>#NAME?</v>
      </c>
      <c r="G253" s="20" t="e">
        <f t="shared" si="25"/>
        <v>#NAME?</v>
      </c>
      <c r="H253" s="13" t="e">
        <f t="shared" si="26"/>
        <v>#NAME?</v>
      </c>
      <c r="I253" s="13" t="e">
        <f t="shared" si="27"/>
        <v>#NAME?</v>
      </c>
      <c r="J253" s="22" t="e">
        <f>1000*E253/SUM($D$2:D253)</f>
        <v>#NAME?</v>
      </c>
      <c r="K253" s="13" t="e">
        <f t="shared" si="28"/>
        <v>#NAME?</v>
      </c>
      <c r="L253" s="23" t="e">
        <f t="shared" si="29"/>
        <v>#NAME?</v>
      </c>
      <c r="M253" s="23" t="e">
        <f t="shared" si="30"/>
        <v>#NAME?</v>
      </c>
      <c r="N253" s="23" t="e">
        <f t="shared" si="31"/>
        <v>#NAME?</v>
      </c>
    </row>
    <row r="254" spans="1:14">
      <c r="A254" s="7">
        <v>42440</v>
      </c>
      <c r="B254" s="8" t="e">
        <f>[1]!i_dq_close($B$1,A254)</f>
        <v>#NAME?</v>
      </c>
      <c r="C254" s="9">
        <v>1000</v>
      </c>
      <c r="D254" s="10" t="e">
        <f t="shared" si="24"/>
        <v>#NAME?</v>
      </c>
      <c r="E254" s="11">
        <v>253</v>
      </c>
      <c r="F254" s="11" t="e">
        <f>SUM(D$2:D254)*$B$2</f>
        <v>#NAME?</v>
      </c>
      <c r="G254" s="20" t="e">
        <f t="shared" si="25"/>
        <v>#NAME?</v>
      </c>
      <c r="H254" s="13" t="e">
        <f t="shared" si="26"/>
        <v>#NAME?</v>
      </c>
      <c r="I254" s="13" t="e">
        <f t="shared" si="27"/>
        <v>#NAME?</v>
      </c>
      <c r="J254" s="22" t="e">
        <f>1000*E254/SUM($D$2:D254)</f>
        <v>#NAME?</v>
      </c>
      <c r="K254" s="13" t="e">
        <f t="shared" si="28"/>
        <v>#NAME?</v>
      </c>
      <c r="L254" s="23" t="e">
        <f t="shared" si="29"/>
        <v>#NAME?</v>
      </c>
      <c r="M254" s="23" t="e">
        <f t="shared" si="30"/>
        <v>#NAME?</v>
      </c>
      <c r="N254" s="23" t="e">
        <f t="shared" si="31"/>
        <v>#NAME?</v>
      </c>
    </row>
    <row r="255" spans="1:14">
      <c r="A255" s="7">
        <v>42433</v>
      </c>
      <c r="B255" s="8" t="e">
        <f>[1]!i_dq_close($B$1,A255)</f>
        <v>#NAME?</v>
      </c>
      <c r="C255" s="9">
        <v>1000</v>
      </c>
      <c r="D255" s="10" t="e">
        <f t="shared" si="24"/>
        <v>#NAME?</v>
      </c>
      <c r="E255" s="11">
        <v>254</v>
      </c>
      <c r="F255" s="11" t="e">
        <f>SUM(D$2:D255)*$B$2</f>
        <v>#NAME?</v>
      </c>
      <c r="G255" s="20" t="e">
        <f t="shared" si="25"/>
        <v>#NAME?</v>
      </c>
      <c r="H255" s="13" t="e">
        <f t="shared" si="26"/>
        <v>#NAME?</v>
      </c>
      <c r="I255" s="13" t="e">
        <f t="shared" si="27"/>
        <v>#NAME?</v>
      </c>
      <c r="J255" s="22" t="e">
        <f>1000*E255/SUM($D$2:D255)</f>
        <v>#NAME?</v>
      </c>
      <c r="K255" s="13" t="e">
        <f t="shared" si="28"/>
        <v>#NAME?</v>
      </c>
      <c r="L255" s="23" t="e">
        <f t="shared" si="29"/>
        <v>#NAME?</v>
      </c>
      <c r="M255" s="23" t="e">
        <f t="shared" si="30"/>
        <v>#NAME?</v>
      </c>
      <c r="N255" s="23" t="e">
        <f t="shared" si="31"/>
        <v>#NAME?</v>
      </c>
    </row>
    <row r="256" spans="1:14">
      <c r="A256" s="7">
        <v>42426</v>
      </c>
      <c r="B256" s="8" t="e">
        <f>[1]!i_dq_close($B$1,A256)</f>
        <v>#NAME?</v>
      </c>
      <c r="C256" s="9">
        <v>1000</v>
      </c>
      <c r="D256" s="10" t="e">
        <f t="shared" si="24"/>
        <v>#NAME?</v>
      </c>
      <c r="E256" s="11">
        <v>255</v>
      </c>
      <c r="F256" s="11" t="e">
        <f>SUM(D$2:D256)*$B$2</f>
        <v>#NAME?</v>
      </c>
      <c r="G256" s="20" t="e">
        <f t="shared" si="25"/>
        <v>#NAME?</v>
      </c>
      <c r="H256" s="13" t="e">
        <f t="shared" si="26"/>
        <v>#NAME?</v>
      </c>
      <c r="I256" s="13" t="e">
        <f t="shared" si="27"/>
        <v>#NAME?</v>
      </c>
      <c r="J256" s="22" t="e">
        <f>1000*E256/SUM($D$2:D256)</f>
        <v>#NAME?</v>
      </c>
      <c r="K256" s="13" t="e">
        <f t="shared" si="28"/>
        <v>#NAME?</v>
      </c>
      <c r="L256" s="23" t="e">
        <f t="shared" si="29"/>
        <v>#NAME?</v>
      </c>
      <c r="M256" s="23" t="e">
        <f t="shared" si="30"/>
        <v>#NAME?</v>
      </c>
      <c r="N256" s="23" t="e">
        <f t="shared" si="31"/>
        <v>#NAME?</v>
      </c>
    </row>
    <row r="257" spans="1:14">
      <c r="A257" s="7">
        <v>42419</v>
      </c>
      <c r="B257" s="8" t="e">
        <f>[1]!i_dq_close($B$1,A257)</f>
        <v>#NAME?</v>
      </c>
      <c r="C257" s="9">
        <v>1000</v>
      </c>
      <c r="D257" s="10" t="e">
        <f t="shared" si="24"/>
        <v>#NAME?</v>
      </c>
      <c r="E257" s="11">
        <v>256</v>
      </c>
      <c r="F257" s="11" t="e">
        <f>SUM(D$2:D257)*$B$2</f>
        <v>#NAME?</v>
      </c>
      <c r="G257" s="20" t="e">
        <f t="shared" si="25"/>
        <v>#NAME?</v>
      </c>
      <c r="H257" s="13" t="e">
        <f t="shared" si="26"/>
        <v>#NAME?</v>
      </c>
      <c r="I257" s="13" t="e">
        <f t="shared" si="27"/>
        <v>#NAME?</v>
      </c>
      <c r="J257" s="22" t="e">
        <f>1000*E257/SUM($D$2:D257)</f>
        <v>#NAME?</v>
      </c>
      <c r="K257" s="13" t="e">
        <f t="shared" si="28"/>
        <v>#NAME?</v>
      </c>
      <c r="L257" s="23" t="e">
        <f t="shared" si="29"/>
        <v>#NAME?</v>
      </c>
      <c r="M257" s="23" t="e">
        <f t="shared" si="30"/>
        <v>#NAME?</v>
      </c>
      <c r="N257" s="23" t="e">
        <f t="shared" si="31"/>
        <v>#NAME?</v>
      </c>
    </row>
    <row r="258" spans="1:14">
      <c r="A258" s="7">
        <v>42405</v>
      </c>
      <c r="B258" s="8" t="e">
        <f>[1]!i_dq_close($B$1,A258)</f>
        <v>#NAME?</v>
      </c>
      <c r="C258" s="9">
        <v>1000</v>
      </c>
      <c r="D258" s="10" t="e">
        <f t="shared" ref="D258:D321" si="32">C258/B258</f>
        <v>#NAME?</v>
      </c>
      <c r="E258" s="11">
        <v>257</v>
      </c>
      <c r="F258" s="11" t="e">
        <f>SUM(D$2:D258)*$B$2</f>
        <v>#NAME?</v>
      </c>
      <c r="G258" s="20" t="e">
        <f t="shared" si="25"/>
        <v>#NAME?</v>
      </c>
      <c r="H258" s="13" t="e">
        <f t="shared" si="26"/>
        <v>#NAME?</v>
      </c>
      <c r="I258" s="13" t="e">
        <f t="shared" si="27"/>
        <v>#NAME?</v>
      </c>
      <c r="J258" s="22" t="e">
        <f>1000*E258/SUM($D$2:D258)</f>
        <v>#NAME?</v>
      </c>
      <c r="K258" s="13" t="e">
        <f t="shared" si="28"/>
        <v>#NAME?</v>
      </c>
      <c r="L258" s="23" t="e">
        <f t="shared" si="29"/>
        <v>#NAME?</v>
      </c>
      <c r="M258" s="23" t="e">
        <f t="shared" si="30"/>
        <v>#NAME?</v>
      </c>
      <c r="N258" s="23" t="e">
        <f t="shared" si="31"/>
        <v>#NAME?</v>
      </c>
    </row>
    <row r="259" spans="1:14">
      <c r="A259" s="7">
        <v>42398</v>
      </c>
      <c r="B259" s="8" t="e">
        <f>[1]!i_dq_close($B$1,A259)</f>
        <v>#NAME?</v>
      </c>
      <c r="C259" s="9">
        <v>1000</v>
      </c>
      <c r="D259" s="10" t="e">
        <f t="shared" si="32"/>
        <v>#NAME?</v>
      </c>
      <c r="E259" s="11">
        <v>258</v>
      </c>
      <c r="F259" s="11" t="e">
        <f>SUM(D$2:D259)*$B$2</f>
        <v>#NAME?</v>
      </c>
      <c r="G259" s="20" t="e">
        <f t="shared" ref="G259:G322" si="33">RATE(E259,-1000,0,F259,0)</f>
        <v>#NAME?</v>
      </c>
      <c r="H259" s="13" t="e">
        <f t="shared" ref="H259:H322" si="34">(1+G259)^52-1</f>
        <v>#NAME?</v>
      </c>
      <c r="I259" s="13" t="e">
        <f t="shared" ref="I259:I322" si="35">($B$2/B259)^(52/(E259-1))-1</f>
        <v>#NAME?</v>
      </c>
      <c r="J259" s="22" t="e">
        <f>1000*E259/SUM($D$2:D259)</f>
        <v>#NAME?</v>
      </c>
      <c r="K259" s="13" t="e">
        <f t="shared" ref="K259:K322" si="36">($B$2/J259)^(52/(E259-1))-1</f>
        <v>#NAME?</v>
      </c>
      <c r="L259" s="23" t="e">
        <f t="shared" ref="L259:L322" si="37">H259-I259</f>
        <v>#NAME?</v>
      </c>
      <c r="M259" s="23" t="e">
        <f t="shared" ref="M259:M322" si="38">H259-K259</f>
        <v>#NAME?</v>
      </c>
      <c r="N259" s="23" t="e">
        <f t="shared" si="31"/>
        <v>#NAME?</v>
      </c>
    </row>
    <row r="260" spans="1:14">
      <c r="A260" s="7">
        <v>42391</v>
      </c>
      <c r="B260" s="8" t="e">
        <f>[1]!i_dq_close($B$1,A260)</f>
        <v>#NAME?</v>
      </c>
      <c r="C260" s="9">
        <v>1000</v>
      </c>
      <c r="D260" s="10" t="e">
        <f t="shared" si="32"/>
        <v>#NAME?</v>
      </c>
      <c r="E260" s="11">
        <v>259</v>
      </c>
      <c r="F260" s="11" t="e">
        <f>SUM(D$2:D260)*$B$2</f>
        <v>#NAME?</v>
      </c>
      <c r="G260" s="20" t="e">
        <f t="shared" si="33"/>
        <v>#NAME?</v>
      </c>
      <c r="H260" s="13" t="e">
        <f t="shared" si="34"/>
        <v>#NAME?</v>
      </c>
      <c r="I260" s="13" t="e">
        <f t="shared" si="35"/>
        <v>#NAME?</v>
      </c>
      <c r="J260" s="22" t="e">
        <f>1000*E260/SUM($D$2:D260)</f>
        <v>#NAME?</v>
      </c>
      <c r="K260" s="13" t="e">
        <f t="shared" si="36"/>
        <v>#NAME?</v>
      </c>
      <c r="L260" s="23" t="e">
        <f t="shared" si="37"/>
        <v>#NAME?</v>
      </c>
      <c r="M260" s="23" t="e">
        <f t="shared" si="38"/>
        <v>#NAME?</v>
      </c>
      <c r="N260" s="23" t="e">
        <f t="shared" ref="N260:N323" si="39">K260-I260</f>
        <v>#NAME?</v>
      </c>
    </row>
    <row r="261" spans="1:14">
      <c r="A261" s="7">
        <v>42384</v>
      </c>
      <c r="B261" s="8" t="e">
        <f>[1]!i_dq_close($B$1,A261)</f>
        <v>#NAME?</v>
      </c>
      <c r="C261" s="9">
        <v>1000</v>
      </c>
      <c r="D261" s="10" t="e">
        <f t="shared" si="32"/>
        <v>#NAME?</v>
      </c>
      <c r="E261" s="11">
        <v>260</v>
      </c>
      <c r="F261" s="11" t="e">
        <f>SUM(D$2:D261)*$B$2</f>
        <v>#NAME?</v>
      </c>
      <c r="G261" s="20" t="e">
        <f t="shared" si="33"/>
        <v>#NAME?</v>
      </c>
      <c r="H261" s="13" t="e">
        <f t="shared" si="34"/>
        <v>#NAME?</v>
      </c>
      <c r="I261" s="13" t="e">
        <f t="shared" si="35"/>
        <v>#NAME?</v>
      </c>
      <c r="J261" s="22" t="e">
        <f>1000*E261/SUM($D$2:D261)</f>
        <v>#NAME?</v>
      </c>
      <c r="K261" s="13" t="e">
        <f t="shared" si="36"/>
        <v>#NAME?</v>
      </c>
      <c r="L261" s="23" t="e">
        <f t="shared" si="37"/>
        <v>#NAME?</v>
      </c>
      <c r="M261" s="23" t="e">
        <f t="shared" si="38"/>
        <v>#NAME?</v>
      </c>
      <c r="N261" s="23" t="e">
        <f t="shared" si="39"/>
        <v>#NAME?</v>
      </c>
    </row>
    <row r="262" spans="1:14">
      <c r="A262" s="7">
        <v>42377</v>
      </c>
      <c r="B262" s="8" t="e">
        <f>[1]!i_dq_close($B$1,A262)</f>
        <v>#NAME?</v>
      </c>
      <c r="C262" s="9">
        <v>1000</v>
      </c>
      <c r="D262" s="10" t="e">
        <f t="shared" si="32"/>
        <v>#NAME?</v>
      </c>
      <c r="E262" s="11">
        <v>261</v>
      </c>
      <c r="F262" s="11" t="e">
        <f>SUM(D$2:D262)*$B$2</f>
        <v>#NAME?</v>
      </c>
      <c r="G262" s="20" t="e">
        <f t="shared" si="33"/>
        <v>#NAME?</v>
      </c>
      <c r="H262" s="13" t="e">
        <f t="shared" si="34"/>
        <v>#NAME?</v>
      </c>
      <c r="I262" s="13" t="e">
        <f t="shared" si="35"/>
        <v>#NAME?</v>
      </c>
      <c r="J262" s="22" t="e">
        <f>1000*E262/SUM($D$2:D262)</f>
        <v>#NAME?</v>
      </c>
      <c r="K262" s="13" t="e">
        <f t="shared" si="36"/>
        <v>#NAME?</v>
      </c>
      <c r="L262" s="23" t="e">
        <f t="shared" si="37"/>
        <v>#NAME?</v>
      </c>
      <c r="M262" s="23" t="e">
        <f t="shared" si="38"/>
        <v>#NAME?</v>
      </c>
      <c r="N262" s="23" t="e">
        <f t="shared" si="39"/>
        <v>#NAME?</v>
      </c>
    </row>
    <row r="263" spans="1:14">
      <c r="A263" s="7">
        <v>42369</v>
      </c>
      <c r="B263" s="8" t="e">
        <f>[1]!i_dq_close($B$1,A263)</f>
        <v>#NAME?</v>
      </c>
      <c r="C263" s="9">
        <v>1000</v>
      </c>
      <c r="D263" s="10" t="e">
        <f t="shared" si="32"/>
        <v>#NAME?</v>
      </c>
      <c r="E263" s="11">
        <v>262</v>
      </c>
      <c r="F263" s="11" t="e">
        <f>SUM(D$2:D263)*$B$2</f>
        <v>#NAME?</v>
      </c>
      <c r="G263" s="20" t="e">
        <f t="shared" si="33"/>
        <v>#NAME?</v>
      </c>
      <c r="H263" s="13" t="e">
        <f t="shared" si="34"/>
        <v>#NAME?</v>
      </c>
      <c r="I263" s="13" t="e">
        <f t="shared" si="35"/>
        <v>#NAME?</v>
      </c>
      <c r="J263" s="22" t="e">
        <f>1000*E263/SUM($D$2:D263)</f>
        <v>#NAME?</v>
      </c>
      <c r="K263" s="13" t="e">
        <f t="shared" si="36"/>
        <v>#NAME?</v>
      </c>
      <c r="L263" s="23" t="e">
        <f t="shared" si="37"/>
        <v>#NAME?</v>
      </c>
      <c r="M263" s="23" t="e">
        <f t="shared" si="38"/>
        <v>#NAME?</v>
      </c>
      <c r="N263" s="23" t="e">
        <f t="shared" si="39"/>
        <v>#NAME?</v>
      </c>
    </row>
    <row r="264" spans="1:14">
      <c r="A264" s="7">
        <v>42363</v>
      </c>
      <c r="B264" s="8" t="e">
        <f>[1]!i_dq_close($B$1,A264)</f>
        <v>#NAME?</v>
      </c>
      <c r="C264" s="9">
        <v>1000</v>
      </c>
      <c r="D264" s="10" t="e">
        <f t="shared" si="32"/>
        <v>#NAME?</v>
      </c>
      <c r="E264" s="11">
        <v>263</v>
      </c>
      <c r="F264" s="11" t="e">
        <f>SUM(D$2:D264)*$B$2</f>
        <v>#NAME?</v>
      </c>
      <c r="G264" s="20" t="e">
        <f t="shared" si="33"/>
        <v>#NAME?</v>
      </c>
      <c r="H264" s="13" t="e">
        <f t="shared" si="34"/>
        <v>#NAME?</v>
      </c>
      <c r="I264" s="13" t="e">
        <f t="shared" si="35"/>
        <v>#NAME?</v>
      </c>
      <c r="J264" s="22" t="e">
        <f>1000*E264/SUM($D$2:D264)</f>
        <v>#NAME?</v>
      </c>
      <c r="K264" s="13" t="e">
        <f t="shared" si="36"/>
        <v>#NAME?</v>
      </c>
      <c r="L264" s="23" t="e">
        <f t="shared" si="37"/>
        <v>#NAME?</v>
      </c>
      <c r="M264" s="23" t="e">
        <f t="shared" si="38"/>
        <v>#NAME?</v>
      </c>
      <c r="N264" s="23" t="e">
        <f t="shared" si="39"/>
        <v>#NAME?</v>
      </c>
    </row>
    <row r="265" spans="1:14">
      <c r="A265" s="7">
        <v>42356</v>
      </c>
      <c r="B265" s="8" t="e">
        <f>[1]!i_dq_close($B$1,A265)</f>
        <v>#NAME?</v>
      </c>
      <c r="C265" s="9">
        <v>1000</v>
      </c>
      <c r="D265" s="10" t="e">
        <f t="shared" si="32"/>
        <v>#NAME?</v>
      </c>
      <c r="E265" s="11">
        <v>264</v>
      </c>
      <c r="F265" s="11" t="e">
        <f>SUM(D$2:D265)*$B$2</f>
        <v>#NAME?</v>
      </c>
      <c r="G265" s="20" t="e">
        <f t="shared" si="33"/>
        <v>#NAME?</v>
      </c>
      <c r="H265" s="13" t="e">
        <f t="shared" si="34"/>
        <v>#NAME?</v>
      </c>
      <c r="I265" s="13" t="e">
        <f t="shared" si="35"/>
        <v>#NAME?</v>
      </c>
      <c r="J265" s="22" t="e">
        <f>1000*E265/SUM($D$2:D265)</f>
        <v>#NAME?</v>
      </c>
      <c r="K265" s="13" t="e">
        <f t="shared" si="36"/>
        <v>#NAME?</v>
      </c>
      <c r="L265" s="23" t="e">
        <f t="shared" si="37"/>
        <v>#NAME?</v>
      </c>
      <c r="M265" s="23" t="e">
        <f t="shared" si="38"/>
        <v>#NAME?</v>
      </c>
      <c r="N265" s="23" t="e">
        <f t="shared" si="39"/>
        <v>#NAME?</v>
      </c>
    </row>
    <row r="266" spans="1:14">
      <c r="A266" s="7">
        <v>42349</v>
      </c>
      <c r="B266" s="8" t="e">
        <f>[1]!i_dq_close($B$1,A266)</f>
        <v>#NAME?</v>
      </c>
      <c r="C266" s="9">
        <v>1000</v>
      </c>
      <c r="D266" s="10" t="e">
        <f t="shared" si="32"/>
        <v>#NAME?</v>
      </c>
      <c r="E266" s="11">
        <v>265</v>
      </c>
      <c r="F266" s="11" t="e">
        <f>SUM(D$2:D266)*$B$2</f>
        <v>#NAME?</v>
      </c>
      <c r="G266" s="20" t="e">
        <f t="shared" si="33"/>
        <v>#NAME?</v>
      </c>
      <c r="H266" s="13" t="e">
        <f t="shared" si="34"/>
        <v>#NAME?</v>
      </c>
      <c r="I266" s="13" t="e">
        <f t="shared" si="35"/>
        <v>#NAME?</v>
      </c>
      <c r="J266" s="22" t="e">
        <f>1000*E266/SUM($D$2:D266)</f>
        <v>#NAME?</v>
      </c>
      <c r="K266" s="13" t="e">
        <f t="shared" si="36"/>
        <v>#NAME?</v>
      </c>
      <c r="L266" s="23" t="e">
        <f t="shared" si="37"/>
        <v>#NAME?</v>
      </c>
      <c r="M266" s="23" t="e">
        <f t="shared" si="38"/>
        <v>#NAME?</v>
      </c>
      <c r="N266" s="23" t="e">
        <f t="shared" si="39"/>
        <v>#NAME?</v>
      </c>
    </row>
    <row r="267" spans="1:14">
      <c r="A267" s="7">
        <v>42342</v>
      </c>
      <c r="B267" s="8" t="e">
        <f>[1]!i_dq_close($B$1,A267)</f>
        <v>#NAME?</v>
      </c>
      <c r="C267" s="9">
        <v>1000</v>
      </c>
      <c r="D267" s="10" t="e">
        <f t="shared" si="32"/>
        <v>#NAME?</v>
      </c>
      <c r="E267" s="11">
        <v>266</v>
      </c>
      <c r="F267" s="11" t="e">
        <f>SUM(D$2:D267)*$B$2</f>
        <v>#NAME?</v>
      </c>
      <c r="G267" s="20" t="e">
        <f t="shared" si="33"/>
        <v>#NAME?</v>
      </c>
      <c r="H267" s="13" t="e">
        <f t="shared" si="34"/>
        <v>#NAME?</v>
      </c>
      <c r="I267" s="13" t="e">
        <f t="shared" si="35"/>
        <v>#NAME?</v>
      </c>
      <c r="J267" s="22" t="e">
        <f>1000*E267/SUM($D$2:D267)</f>
        <v>#NAME?</v>
      </c>
      <c r="K267" s="13" t="e">
        <f t="shared" si="36"/>
        <v>#NAME?</v>
      </c>
      <c r="L267" s="23" t="e">
        <f t="shared" si="37"/>
        <v>#NAME?</v>
      </c>
      <c r="M267" s="23" t="e">
        <f t="shared" si="38"/>
        <v>#NAME?</v>
      </c>
      <c r="N267" s="23" t="e">
        <f t="shared" si="39"/>
        <v>#NAME?</v>
      </c>
    </row>
    <row r="268" spans="1:14">
      <c r="A268" s="7">
        <v>42335</v>
      </c>
      <c r="B268" s="8" t="e">
        <f>[1]!i_dq_close($B$1,A268)</f>
        <v>#NAME?</v>
      </c>
      <c r="C268" s="9">
        <v>1000</v>
      </c>
      <c r="D268" s="10" t="e">
        <f t="shared" si="32"/>
        <v>#NAME?</v>
      </c>
      <c r="E268" s="11">
        <v>267</v>
      </c>
      <c r="F268" s="11" t="e">
        <f>SUM(D$2:D268)*$B$2</f>
        <v>#NAME?</v>
      </c>
      <c r="G268" s="20" t="e">
        <f t="shared" si="33"/>
        <v>#NAME?</v>
      </c>
      <c r="H268" s="13" t="e">
        <f t="shared" si="34"/>
        <v>#NAME?</v>
      </c>
      <c r="I268" s="13" t="e">
        <f t="shared" si="35"/>
        <v>#NAME?</v>
      </c>
      <c r="J268" s="22" t="e">
        <f>1000*E268/SUM($D$2:D268)</f>
        <v>#NAME?</v>
      </c>
      <c r="K268" s="13" t="e">
        <f t="shared" si="36"/>
        <v>#NAME?</v>
      </c>
      <c r="L268" s="23" t="e">
        <f t="shared" si="37"/>
        <v>#NAME?</v>
      </c>
      <c r="M268" s="23" t="e">
        <f t="shared" si="38"/>
        <v>#NAME?</v>
      </c>
      <c r="N268" s="23" t="e">
        <f t="shared" si="39"/>
        <v>#NAME?</v>
      </c>
    </row>
    <row r="269" spans="1:14">
      <c r="A269" s="7">
        <v>42328</v>
      </c>
      <c r="B269" s="8" t="e">
        <f>[1]!i_dq_close($B$1,A269)</f>
        <v>#NAME?</v>
      </c>
      <c r="C269" s="9">
        <v>1000</v>
      </c>
      <c r="D269" s="10" t="e">
        <f t="shared" si="32"/>
        <v>#NAME?</v>
      </c>
      <c r="E269" s="11">
        <v>268</v>
      </c>
      <c r="F269" s="11" t="e">
        <f>SUM(D$2:D269)*$B$2</f>
        <v>#NAME?</v>
      </c>
      <c r="G269" s="20" t="e">
        <f t="shared" si="33"/>
        <v>#NAME?</v>
      </c>
      <c r="H269" s="13" t="e">
        <f t="shared" si="34"/>
        <v>#NAME?</v>
      </c>
      <c r="I269" s="13" t="e">
        <f t="shared" si="35"/>
        <v>#NAME?</v>
      </c>
      <c r="J269" s="22" t="e">
        <f>1000*E269/SUM($D$2:D269)</f>
        <v>#NAME?</v>
      </c>
      <c r="K269" s="13" t="e">
        <f t="shared" si="36"/>
        <v>#NAME?</v>
      </c>
      <c r="L269" s="23" t="e">
        <f t="shared" si="37"/>
        <v>#NAME?</v>
      </c>
      <c r="M269" s="23" t="e">
        <f t="shared" si="38"/>
        <v>#NAME?</v>
      </c>
      <c r="N269" s="23" t="e">
        <f t="shared" si="39"/>
        <v>#NAME?</v>
      </c>
    </row>
    <row r="270" spans="1:14">
      <c r="A270" s="7">
        <v>42321</v>
      </c>
      <c r="B270" s="8" t="e">
        <f>[1]!i_dq_close($B$1,A270)</f>
        <v>#NAME?</v>
      </c>
      <c r="C270" s="9">
        <v>1000</v>
      </c>
      <c r="D270" s="10" t="e">
        <f t="shared" si="32"/>
        <v>#NAME?</v>
      </c>
      <c r="E270" s="11">
        <v>269</v>
      </c>
      <c r="F270" s="11" t="e">
        <f>SUM(D$2:D270)*$B$2</f>
        <v>#NAME?</v>
      </c>
      <c r="G270" s="20" t="e">
        <f t="shared" si="33"/>
        <v>#NAME?</v>
      </c>
      <c r="H270" s="13" t="e">
        <f t="shared" si="34"/>
        <v>#NAME?</v>
      </c>
      <c r="I270" s="13" t="e">
        <f t="shared" si="35"/>
        <v>#NAME?</v>
      </c>
      <c r="J270" s="22" t="e">
        <f>1000*E270/SUM($D$2:D270)</f>
        <v>#NAME?</v>
      </c>
      <c r="K270" s="13" t="e">
        <f t="shared" si="36"/>
        <v>#NAME?</v>
      </c>
      <c r="L270" s="23" t="e">
        <f t="shared" si="37"/>
        <v>#NAME?</v>
      </c>
      <c r="M270" s="23" t="e">
        <f t="shared" si="38"/>
        <v>#NAME?</v>
      </c>
      <c r="N270" s="23" t="e">
        <f t="shared" si="39"/>
        <v>#NAME?</v>
      </c>
    </row>
    <row r="271" spans="1:14">
      <c r="A271" s="7">
        <v>42314</v>
      </c>
      <c r="B271" s="8" t="e">
        <f>[1]!i_dq_close($B$1,A271)</f>
        <v>#NAME?</v>
      </c>
      <c r="C271" s="9">
        <v>1000</v>
      </c>
      <c r="D271" s="10" t="e">
        <f t="shared" si="32"/>
        <v>#NAME?</v>
      </c>
      <c r="E271" s="11">
        <v>270</v>
      </c>
      <c r="F271" s="11" t="e">
        <f>SUM(D$2:D271)*$B$2</f>
        <v>#NAME?</v>
      </c>
      <c r="G271" s="20" t="e">
        <f t="shared" si="33"/>
        <v>#NAME?</v>
      </c>
      <c r="H271" s="13" t="e">
        <f t="shared" si="34"/>
        <v>#NAME?</v>
      </c>
      <c r="I271" s="13" t="e">
        <f t="shared" si="35"/>
        <v>#NAME?</v>
      </c>
      <c r="J271" s="22" t="e">
        <f>1000*E271/SUM($D$2:D271)</f>
        <v>#NAME?</v>
      </c>
      <c r="K271" s="13" t="e">
        <f t="shared" si="36"/>
        <v>#NAME?</v>
      </c>
      <c r="L271" s="23" t="e">
        <f t="shared" si="37"/>
        <v>#NAME?</v>
      </c>
      <c r="M271" s="23" t="e">
        <f t="shared" si="38"/>
        <v>#NAME?</v>
      </c>
      <c r="N271" s="23" t="e">
        <f t="shared" si="39"/>
        <v>#NAME?</v>
      </c>
    </row>
    <row r="272" spans="1:14">
      <c r="A272" s="7">
        <v>42307</v>
      </c>
      <c r="B272" s="8" t="e">
        <f>[1]!i_dq_close($B$1,A272)</f>
        <v>#NAME?</v>
      </c>
      <c r="C272" s="9">
        <v>1000</v>
      </c>
      <c r="D272" s="10" t="e">
        <f t="shared" si="32"/>
        <v>#NAME?</v>
      </c>
      <c r="E272" s="11">
        <v>271</v>
      </c>
      <c r="F272" s="11" t="e">
        <f>SUM(D$2:D272)*$B$2</f>
        <v>#NAME?</v>
      </c>
      <c r="G272" s="20" t="e">
        <f t="shared" si="33"/>
        <v>#NAME?</v>
      </c>
      <c r="H272" s="13" t="e">
        <f t="shared" si="34"/>
        <v>#NAME?</v>
      </c>
      <c r="I272" s="13" t="e">
        <f t="shared" si="35"/>
        <v>#NAME?</v>
      </c>
      <c r="J272" s="22" t="e">
        <f>1000*E272/SUM($D$2:D272)</f>
        <v>#NAME?</v>
      </c>
      <c r="K272" s="13" t="e">
        <f t="shared" si="36"/>
        <v>#NAME?</v>
      </c>
      <c r="L272" s="23" t="e">
        <f t="shared" si="37"/>
        <v>#NAME?</v>
      </c>
      <c r="M272" s="23" t="e">
        <f t="shared" si="38"/>
        <v>#NAME?</v>
      </c>
      <c r="N272" s="23" t="e">
        <f t="shared" si="39"/>
        <v>#NAME?</v>
      </c>
    </row>
    <row r="273" spans="1:14">
      <c r="A273" s="7">
        <v>42300</v>
      </c>
      <c r="B273" s="8" t="e">
        <f>[1]!i_dq_close($B$1,A273)</f>
        <v>#NAME?</v>
      </c>
      <c r="C273" s="9">
        <v>1000</v>
      </c>
      <c r="D273" s="10" t="e">
        <f t="shared" si="32"/>
        <v>#NAME?</v>
      </c>
      <c r="E273" s="11">
        <v>272</v>
      </c>
      <c r="F273" s="11" t="e">
        <f>SUM(D$2:D273)*$B$2</f>
        <v>#NAME?</v>
      </c>
      <c r="G273" s="20" t="e">
        <f t="shared" si="33"/>
        <v>#NAME?</v>
      </c>
      <c r="H273" s="13" t="e">
        <f t="shared" si="34"/>
        <v>#NAME?</v>
      </c>
      <c r="I273" s="13" t="e">
        <f t="shared" si="35"/>
        <v>#NAME?</v>
      </c>
      <c r="J273" s="22" t="e">
        <f>1000*E273/SUM($D$2:D273)</f>
        <v>#NAME?</v>
      </c>
      <c r="K273" s="13" t="e">
        <f t="shared" si="36"/>
        <v>#NAME?</v>
      </c>
      <c r="L273" s="23" t="e">
        <f t="shared" si="37"/>
        <v>#NAME?</v>
      </c>
      <c r="M273" s="23" t="e">
        <f t="shared" si="38"/>
        <v>#NAME?</v>
      </c>
      <c r="N273" s="23" t="e">
        <f t="shared" si="39"/>
        <v>#NAME?</v>
      </c>
    </row>
    <row r="274" spans="1:14">
      <c r="A274" s="7">
        <v>42293</v>
      </c>
      <c r="B274" s="8" t="e">
        <f>[1]!i_dq_close($B$1,A274)</f>
        <v>#NAME?</v>
      </c>
      <c r="C274" s="9">
        <v>1000</v>
      </c>
      <c r="D274" s="10" t="e">
        <f t="shared" si="32"/>
        <v>#NAME?</v>
      </c>
      <c r="E274" s="11">
        <v>273</v>
      </c>
      <c r="F274" s="11" t="e">
        <f>SUM(D$2:D274)*$B$2</f>
        <v>#NAME?</v>
      </c>
      <c r="G274" s="20" t="e">
        <f t="shared" si="33"/>
        <v>#NAME?</v>
      </c>
      <c r="H274" s="13" t="e">
        <f t="shared" si="34"/>
        <v>#NAME?</v>
      </c>
      <c r="I274" s="13" t="e">
        <f t="shared" si="35"/>
        <v>#NAME?</v>
      </c>
      <c r="J274" s="22" t="e">
        <f>1000*E274/SUM($D$2:D274)</f>
        <v>#NAME?</v>
      </c>
      <c r="K274" s="13" t="e">
        <f t="shared" si="36"/>
        <v>#NAME?</v>
      </c>
      <c r="L274" s="23" t="e">
        <f t="shared" si="37"/>
        <v>#NAME?</v>
      </c>
      <c r="M274" s="23" t="e">
        <f t="shared" si="38"/>
        <v>#NAME?</v>
      </c>
      <c r="N274" s="23" t="e">
        <f t="shared" si="39"/>
        <v>#NAME?</v>
      </c>
    </row>
    <row r="275" spans="1:14">
      <c r="A275" s="7">
        <v>42286</v>
      </c>
      <c r="B275" s="8" t="e">
        <f>[1]!i_dq_close($B$1,A275)</f>
        <v>#NAME?</v>
      </c>
      <c r="C275" s="9">
        <v>1000</v>
      </c>
      <c r="D275" s="10" t="e">
        <f t="shared" si="32"/>
        <v>#NAME?</v>
      </c>
      <c r="E275" s="11">
        <v>274</v>
      </c>
      <c r="F275" s="11" t="e">
        <f>SUM(D$2:D275)*$B$2</f>
        <v>#NAME?</v>
      </c>
      <c r="G275" s="20" t="e">
        <f t="shared" si="33"/>
        <v>#NAME?</v>
      </c>
      <c r="H275" s="13" t="e">
        <f t="shared" si="34"/>
        <v>#NAME?</v>
      </c>
      <c r="I275" s="13" t="e">
        <f t="shared" si="35"/>
        <v>#NAME?</v>
      </c>
      <c r="J275" s="22" t="e">
        <f>1000*E275/SUM($D$2:D275)</f>
        <v>#NAME?</v>
      </c>
      <c r="K275" s="13" t="e">
        <f t="shared" si="36"/>
        <v>#NAME?</v>
      </c>
      <c r="L275" s="23" t="e">
        <f t="shared" si="37"/>
        <v>#NAME?</v>
      </c>
      <c r="M275" s="23" t="e">
        <f t="shared" si="38"/>
        <v>#NAME?</v>
      </c>
      <c r="N275" s="23" t="e">
        <f t="shared" si="39"/>
        <v>#NAME?</v>
      </c>
    </row>
    <row r="276" spans="1:14">
      <c r="A276" s="7">
        <v>42277</v>
      </c>
      <c r="B276" s="8" t="e">
        <f>[1]!i_dq_close($B$1,A276)</f>
        <v>#NAME?</v>
      </c>
      <c r="C276" s="9">
        <v>1000</v>
      </c>
      <c r="D276" s="10" t="e">
        <f t="shared" si="32"/>
        <v>#NAME?</v>
      </c>
      <c r="E276" s="11">
        <v>275</v>
      </c>
      <c r="F276" s="11" t="e">
        <f>SUM(D$2:D276)*$B$2</f>
        <v>#NAME?</v>
      </c>
      <c r="G276" s="20" t="e">
        <f t="shared" si="33"/>
        <v>#NAME?</v>
      </c>
      <c r="H276" s="13" t="e">
        <f t="shared" si="34"/>
        <v>#NAME?</v>
      </c>
      <c r="I276" s="13" t="e">
        <f t="shared" si="35"/>
        <v>#NAME?</v>
      </c>
      <c r="J276" s="22" t="e">
        <f>1000*E276/SUM($D$2:D276)</f>
        <v>#NAME?</v>
      </c>
      <c r="K276" s="13" t="e">
        <f t="shared" si="36"/>
        <v>#NAME?</v>
      </c>
      <c r="L276" s="23" t="e">
        <f t="shared" si="37"/>
        <v>#NAME?</v>
      </c>
      <c r="M276" s="23" t="e">
        <f t="shared" si="38"/>
        <v>#NAME?</v>
      </c>
      <c r="N276" s="23" t="e">
        <f t="shared" si="39"/>
        <v>#NAME?</v>
      </c>
    </row>
    <row r="277" spans="1:14">
      <c r="A277" s="7">
        <v>42272</v>
      </c>
      <c r="B277" s="8" t="e">
        <f>[1]!i_dq_close($B$1,A277)</f>
        <v>#NAME?</v>
      </c>
      <c r="C277" s="9">
        <v>1000</v>
      </c>
      <c r="D277" s="10" t="e">
        <f t="shared" si="32"/>
        <v>#NAME?</v>
      </c>
      <c r="E277" s="11">
        <v>276</v>
      </c>
      <c r="F277" s="11" t="e">
        <f>SUM(D$2:D277)*$B$2</f>
        <v>#NAME?</v>
      </c>
      <c r="G277" s="20" t="e">
        <f t="shared" si="33"/>
        <v>#NAME?</v>
      </c>
      <c r="H277" s="13" t="e">
        <f t="shared" si="34"/>
        <v>#NAME?</v>
      </c>
      <c r="I277" s="13" t="e">
        <f t="shared" si="35"/>
        <v>#NAME?</v>
      </c>
      <c r="J277" s="22" t="e">
        <f>1000*E277/SUM($D$2:D277)</f>
        <v>#NAME?</v>
      </c>
      <c r="K277" s="13" t="e">
        <f t="shared" si="36"/>
        <v>#NAME?</v>
      </c>
      <c r="L277" s="23" t="e">
        <f t="shared" si="37"/>
        <v>#NAME?</v>
      </c>
      <c r="M277" s="23" t="e">
        <f t="shared" si="38"/>
        <v>#NAME?</v>
      </c>
      <c r="N277" s="23" t="e">
        <f t="shared" si="39"/>
        <v>#NAME?</v>
      </c>
    </row>
    <row r="278" spans="1:14">
      <c r="A278" s="7">
        <v>42265</v>
      </c>
      <c r="B278" s="8" t="e">
        <f>[1]!i_dq_close($B$1,A278)</f>
        <v>#NAME?</v>
      </c>
      <c r="C278" s="9">
        <v>1000</v>
      </c>
      <c r="D278" s="10" t="e">
        <f t="shared" si="32"/>
        <v>#NAME?</v>
      </c>
      <c r="E278" s="11">
        <v>277</v>
      </c>
      <c r="F278" s="11" t="e">
        <f>SUM(D$2:D278)*$B$2</f>
        <v>#NAME?</v>
      </c>
      <c r="G278" s="20" t="e">
        <f t="shared" si="33"/>
        <v>#NAME?</v>
      </c>
      <c r="H278" s="13" t="e">
        <f t="shared" si="34"/>
        <v>#NAME?</v>
      </c>
      <c r="I278" s="13" t="e">
        <f t="shared" si="35"/>
        <v>#NAME?</v>
      </c>
      <c r="J278" s="22" t="e">
        <f>1000*E278/SUM($D$2:D278)</f>
        <v>#NAME?</v>
      </c>
      <c r="K278" s="13" t="e">
        <f t="shared" si="36"/>
        <v>#NAME?</v>
      </c>
      <c r="L278" s="23" t="e">
        <f t="shared" si="37"/>
        <v>#NAME?</v>
      </c>
      <c r="M278" s="23" t="e">
        <f t="shared" si="38"/>
        <v>#NAME?</v>
      </c>
      <c r="N278" s="23" t="e">
        <f t="shared" si="39"/>
        <v>#NAME?</v>
      </c>
    </row>
    <row r="279" spans="1:14">
      <c r="A279" s="7">
        <v>42258</v>
      </c>
      <c r="B279" s="8" t="e">
        <f>[1]!i_dq_close($B$1,A279)</f>
        <v>#NAME?</v>
      </c>
      <c r="C279" s="9">
        <v>1000</v>
      </c>
      <c r="D279" s="10" t="e">
        <f t="shared" si="32"/>
        <v>#NAME?</v>
      </c>
      <c r="E279" s="11">
        <v>278</v>
      </c>
      <c r="F279" s="11" t="e">
        <f>SUM(D$2:D279)*$B$2</f>
        <v>#NAME?</v>
      </c>
      <c r="G279" s="20" t="e">
        <f t="shared" si="33"/>
        <v>#NAME?</v>
      </c>
      <c r="H279" s="13" t="e">
        <f t="shared" si="34"/>
        <v>#NAME?</v>
      </c>
      <c r="I279" s="13" t="e">
        <f t="shared" si="35"/>
        <v>#NAME?</v>
      </c>
      <c r="J279" s="22" t="e">
        <f>1000*E279/SUM($D$2:D279)</f>
        <v>#NAME?</v>
      </c>
      <c r="K279" s="13" t="e">
        <f t="shared" si="36"/>
        <v>#NAME?</v>
      </c>
      <c r="L279" s="23" t="e">
        <f t="shared" si="37"/>
        <v>#NAME?</v>
      </c>
      <c r="M279" s="23" t="e">
        <f t="shared" si="38"/>
        <v>#NAME?</v>
      </c>
      <c r="N279" s="23" t="e">
        <f t="shared" si="39"/>
        <v>#NAME?</v>
      </c>
    </row>
    <row r="280" spans="1:14">
      <c r="A280" s="7">
        <v>42249</v>
      </c>
      <c r="B280" s="8" t="e">
        <f>[1]!i_dq_close($B$1,A280)</f>
        <v>#NAME?</v>
      </c>
      <c r="C280" s="9">
        <v>1000</v>
      </c>
      <c r="D280" s="10" t="e">
        <f t="shared" si="32"/>
        <v>#NAME?</v>
      </c>
      <c r="E280" s="11">
        <v>279</v>
      </c>
      <c r="F280" s="11" t="e">
        <f>SUM(D$2:D280)*$B$2</f>
        <v>#NAME?</v>
      </c>
      <c r="G280" s="20" t="e">
        <f t="shared" si="33"/>
        <v>#NAME?</v>
      </c>
      <c r="H280" s="13" t="e">
        <f t="shared" si="34"/>
        <v>#NAME?</v>
      </c>
      <c r="I280" s="13" t="e">
        <f t="shared" si="35"/>
        <v>#NAME?</v>
      </c>
      <c r="J280" s="22" t="e">
        <f>1000*E280/SUM($D$2:D280)</f>
        <v>#NAME?</v>
      </c>
      <c r="K280" s="13" t="e">
        <f t="shared" si="36"/>
        <v>#NAME?</v>
      </c>
      <c r="L280" s="23" t="e">
        <f t="shared" si="37"/>
        <v>#NAME?</v>
      </c>
      <c r="M280" s="23" t="e">
        <f t="shared" si="38"/>
        <v>#NAME?</v>
      </c>
      <c r="N280" s="23" t="e">
        <f t="shared" si="39"/>
        <v>#NAME?</v>
      </c>
    </row>
    <row r="281" spans="1:14">
      <c r="A281" s="7">
        <v>42244</v>
      </c>
      <c r="B281" s="8" t="e">
        <f>[1]!i_dq_close($B$1,A281)</f>
        <v>#NAME?</v>
      </c>
      <c r="C281" s="9">
        <v>1000</v>
      </c>
      <c r="D281" s="10" t="e">
        <f t="shared" si="32"/>
        <v>#NAME?</v>
      </c>
      <c r="E281" s="11">
        <v>280</v>
      </c>
      <c r="F281" s="11" t="e">
        <f>SUM(D$2:D281)*$B$2</f>
        <v>#NAME?</v>
      </c>
      <c r="G281" s="20" t="e">
        <f t="shared" si="33"/>
        <v>#NAME?</v>
      </c>
      <c r="H281" s="13" t="e">
        <f t="shared" si="34"/>
        <v>#NAME?</v>
      </c>
      <c r="I281" s="13" t="e">
        <f t="shared" si="35"/>
        <v>#NAME?</v>
      </c>
      <c r="J281" s="22" t="e">
        <f>1000*E281/SUM($D$2:D281)</f>
        <v>#NAME?</v>
      </c>
      <c r="K281" s="13" t="e">
        <f t="shared" si="36"/>
        <v>#NAME?</v>
      </c>
      <c r="L281" s="23" t="e">
        <f t="shared" si="37"/>
        <v>#NAME?</v>
      </c>
      <c r="M281" s="23" t="e">
        <f t="shared" si="38"/>
        <v>#NAME?</v>
      </c>
      <c r="N281" s="23" t="e">
        <f t="shared" si="39"/>
        <v>#NAME?</v>
      </c>
    </row>
    <row r="282" spans="1:14">
      <c r="A282" s="7">
        <v>42237</v>
      </c>
      <c r="B282" s="8" t="e">
        <f>[1]!i_dq_close($B$1,A282)</f>
        <v>#NAME?</v>
      </c>
      <c r="C282" s="9">
        <v>1000</v>
      </c>
      <c r="D282" s="10" t="e">
        <f t="shared" si="32"/>
        <v>#NAME?</v>
      </c>
      <c r="E282" s="11">
        <v>281</v>
      </c>
      <c r="F282" s="11" t="e">
        <f>SUM(D$2:D282)*$B$2</f>
        <v>#NAME?</v>
      </c>
      <c r="G282" s="20" t="e">
        <f t="shared" si="33"/>
        <v>#NAME?</v>
      </c>
      <c r="H282" s="13" t="e">
        <f t="shared" si="34"/>
        <v>#NAME?</v>
      </c>
      <c r="I282" s="13" t="e">
        <f t="shared" si="35"/>
        <v>#NAME?</v>
      </c>
      <c r="J282" s="22" t="e">
        <f>1000*E282/SUM($D$2:D282)</f>
        <v>#NAME?</v>
      </c>
      <c r="K282" s="13" t="e">
        <f t="shared" si="36"/>
        <v>#NAME?</v>
      </c>
      <c r="L282" s="23" t="e">
        <f t="shared" si="37"/>
        <v>#NAME?</v>
      </c>
      <c r="M282" s="23" t="e">
        <f t="shared" si="38"/>
        <v>#NAME?</v>
      </c>
      <c r="N282" s="23" t="e">
        <f t="shared" si="39"/>
        <v>#NAME?</v>
      </c>
    </row>
    <row r="283" spans="1:14">
      <c r="A283" s="7">
        <v>42230</v>
      </c>
      <c r="B283" s="8" t="e">
        <f>[1]!i_dq_close($B$1,A283)</f>
        <v>#NAME?</v>
      </c>
      <c r="C283" s="9">
        <v>1000</v>
      </c>
      <c r="D283" s="10" t="e">
        <f t="shared" si="32"/>
        <v>#NAME?</v>
      </c>
      <c r="E283" s="11">
        <v>282</v>
      </c>
      <c r="F283" s="11" t="e">
        <f>SUM(D$2:D283)*$B$2</f>
        <v>#NAME?</v>
      </c>
      <c r="G283" s="20" t="e">
        <f t="shared" si="33"/>
        <v>#NAME?</v>
      </c>
      <c r="H283" s="13" t="e">
        <f t="shared" si="34"/>
        <v>#NAME?</v>
      </c>
      <c r="I283" s="13" t="e">
        <f t="shared" si="35"/>
        <v>#NAME?</v>
      </c>
      <c r="J283" s="22" t="e">
        <f>1000*E283/SUM($D$2:D283)</f>
        <v>#NAME?</v>
      </c>
      <c r="K283" s="13" t="e">
        <f t="shared" si="36"/>
        <v>#NAME?</v>
      </c>
      <c r="L283" s="23" t="e">
        <f t="shared" si="37"/>
        <v>#NAME?</v>
      </c>
      <c r="M283" s="23" t="e">
        <f t="shared" si="38"/>
        <v>#NAME?</v>
      </c>
      <c r="N283" s="23" t="e">
        <f t="shared" si="39"/>
        <v>#NAME?</v>
      </c>
    </row>
    <row r="284" spans="1:14">
      <c r="A284" s="7">
        <v>42223</v>
      </c>
      <c r="B284" s="8" t="e">
        <f>[1]!i_dq_close($B$1,A284)</f>
        <v>#NAME?</v>
      </c>
      <c r="C284" s="9">
        <v>1000</v>
      </c>
      <c r="D284" s="10" t="e">
        <f t="shared" si="32"/>
        <v>#NAME?</v>
      </c>
      <c r="E284" s="11">
        <v>283</v>
      </c>
      <c r="F284" s="11" t="e">
        <f>SUM(D$2:D284)*$B$2</f>
        <v>#NAME?</v>
      </c>
      <c r="G284" s="20" t="e">
        <f t="shared" si="33"/>
        <v>#NAME?</v>
      </c>
      <c r="H284" s="13" t="e">
        <f t="shared" si="34"/>
        <v>#NAME?</v>
      </c>
      <c r="I284" s="13" t="e">
        <f t="shared" si="35"/>
        <v>#NAME?</v>
      </c>
      <c r="J284" s="22" t="e">
        <f>1000*E284/SUM($D$2:D284)</f>
        <v>#NAME?</v>
      </c>
      <c r="K284" s="13" t="e">
        <f t="shared" si="36"/>
        <v>#NAME?</v>
      </c>
      <c r="L284" s="23" t="e">
        <f t="shared" si="37"/>
        <v>#NAME?</v>
      </c>
      <c r="M284" s="23" t="e">
        <f t="shared" si="38"/>
        <v>#NAME?</v>
      </c>
      <c r="N284" s="23" t="e">
        <f t="shared" si="39"/>
        <v>#NAME?</v>
      </c>
    </row>
    <row r="285" spans="1:14">
      <c r="A285" s="7">
        <v>42216</v>
      </c>
      <c r="B285" s="8" t="e">
        <f>[1]!i_dq_close($B$1,A285)</f>
        <v>#NAME?</v>
      </c>
      <c r="C285" s="9">
        <v>1000</v>
      </c>
      <c r="D285" s="10" t="e">
        <f t="shared" si="32"/>
        <v>#NAME?</v>
      </c>
      <c r="E285" s="11">
        <v>284</v>
      </c>
      <c r="F285" s="11" t="e">
        <f>SUM(D$2:D285)*$B$2</f>
        <v>#NAME?</v>
      </c>
      <c r="G285" s="20" t="e">
        <f t="shared" si="33"/>
        <v>#NAME?</v>
      </c>
      <c r="H285" s="13" t="e">
        <f t="shared" si="34"/>
        <v>#NAME?</v>
      </c>
      <c r="I285" s="13" t="e">
        <f t="shared" si="35"/>
        <v>#NAME?</v>
      </c>
      <c r="J285" s="22" t="e">
        <f>1000*E285/SUM($D$2:D285)</f>
        <v>#NAME?</v>
      </c>
      <c r="K285" s="13" t="e">
        <f t="shared" si="36"/>
        <v>#NAME?</v>
      </c>
      <c r="L285" s="23" t="e">
        <f t="shared" si="37"/>
        <v>#NAME?</v>
      </c>
      <c r="M285" s="23" t="e">
        <f t="shared" si="38"/>
        <v>#NAME?</v>
      </c>
      <c r="N285" s="23" t="e">
        <f t="shared" si="39"/>
        <v>#NAME?</v>
      </c>
    </row>
    <row r="286" spans="1:14">
      <c r="A286" s="7">
        <v>42209</v>
      </c>
      <c r="B286" s="8" t="e">
        <f>[1]!i_dq_close($B$1,A286)</f>
        <v>#NAME?</v>
      </c>
      <c r="C286" s="9">
        <v>1000</v>
      </c>
      <c r="D286" s="10" t="e">
        <f t="shared" si="32"/>
        <v>#NAME?</v>
      </c>
      <c r="E286" s="11">
        <v>285</v>
      </c>
      <c r="F286" s="11" t="e">
        <f>SUM(D$2:D286)*$B$2</f>
        <v>#NAME?</v>
      </c>
      <c r="G286" s="20" t="e">
        <f t="shared" si="33"/>
        <v>#NAME?</v>
      </c>
      <c r="H286" s="13" t="e">
        <f t="shared" si="34"/>
        <v>#NAME?</v>
      </c>
      <c r="I286" s="13" t="e">
        <f t="shared" si="35"/>
        <v>#NAME?</v>
      </c>
      <c r="J286" s="22" t="e">
        <f>1000*E286/SUM($D$2:D286)</f>
        <v>#NAME?</v>
      </c>
      <c r="K286" s="13" t="e">
        <f t="shared" si="36"/>
        <v>#NAME?</v>
      </c>
      <c r="L286" s="23" t="e">
        <f t="shared" si="37"/>
        <v>#NAME?</v>
      </c>
      <c r="M286" s="23" t="e">
        <f t="shared" si="38"/>
        <v>#NAME?</v>
      </c>
      <c r="N286" s="23" t="e">
        <f t="shared" si="39"/>
        <v>#NAME?</v>
      </c>
    </row>
    <row r="287" spans="1:14">
      <c r="A287" s="7">
        <v>42202</v>
      </c>
      <c r="B287" s="8" t="e">
        <f>[1]!i_dq_close($B$1,A287)</f>
        <v>#NAME?</v>
      </c>
      <c r="C287" s="9">
        <v>1000</v>
      </c>
      <c r="D287" s="10" t="e">
        <f t="shared" si="32"/>
        <v>#NAME?</v>
      </c>
      <c r="E287" s="11">
        <v>286</v>
      </c>
      <c r="F287" s="11" t="e">
        <f>SUM(D$2:D287)*$B$2</f>
        <v>#NAME?</v>
      </c>
      <c r="G287" s="20" t="e">
        <f t="shared" si="33"/>
        <v>#NAME?</v>
      </c>
      <c r="H287" s="13" t="e">
        <f t="shared" si="34"/>
        <v>#NAME?</v>
      </c>
      <c r="I287" s="13" t="e">
        <f t="shared" si="35"/>
        <v>#NAME?</v>
      </c>
      <c r="J287" s="22" t="e">
        <f>1000*E287/SUM($D$2:D287)</f>
        <v>#NAME?</v>
      </c>
      <c r="K287" s="13" t="e">
        <f t="shared" si="36"/>
        <v>#NAME?</v>
      </c>
      <c r="L287" s="23" t="e">
        <f t="shared" si="37"/>
        <v>#NAME?</v>
      </c>
      <c r="M287" s="23" t="e">
        <f t="shared" si="38"/>
        <v>#NAME?</v>
      </c>
      <c r="N287" s="23" t="e">
        <f t="shared" si="39"/>
        <v>#NAME?</v>
      </c>
    </row>
    <row r="288" spans="1:14">
      <c r="A288" s="7">
        <v>42195</v>
      </c>
      <c r="B288" s="8" t="e">
        <f>[1]!i_dq_close($B$1,A288)</f>
        <v>#NAME?</v>
      </c>
      <c r="C288" s="9">
        <v>1000</v>
      </c>
      <c r="D288" s="10" t="e">
        <f t="shared" si="32"/>
        <v>#NAME?</v>
      </c>
      <c r="E288" s="11">
        <v>287</v>
      </c>
      <c r="F288" s="11" t="e">
        <f>SUM(D$2:D288)*$B$2</f>
        <v>#NAME?</v>
      </c>
      <c r="G288" s="20" t="e">
        <f t="shared" si="33"/>
        <v>#NAME?</v>
      </c>
      <c r="H288" s="13" t="e">
        <f t="shared" si="34"/>
        <v>#NAME?</v>
      </c>
      <c r="I288" s="13" t="e">
        <f t="shared" si="35"/>
        <v>#NAME?</v>
      </c>
      <c r="J288" s="22" t="e">
        <f>1000*E288/SUM($D$2:D288)</f>
        <v>#NAME?</v>
      </c>
      <c r="K288" s="13" t="e">
        <f t="shared" si="36"/>
        <v>#NAME?</v>
      </c>
      <c r="L288" s="23" t="e">
        <f t="shared" si="37"/>
        <v>#NAME?</v>
      </c>
      <c r="M288" s="23" t="e">
        <f t="shared" si="38"/>
        <v>#NAME?</v>
      </c>
      <c r="N288" s="23" t="e">
        <f t="shared" si="39"/>
        <v>#NAME?</v>
      </c>
    </row>
    <row r="289" spans="1:14">
      <c r="A289" s="7">
        <v>42188</v>
      </c>
      <c r="B289" s="8" t="e">
        <f>[1]!i_dq_close($B$1,A289)</f>
        <v>#NAME?</v>
      </c>
      <c r="C289" s="9">
        <v>1000</v>
      </c>
      <c r="D289" s="10" t="e">
        <f t="shared" si="32"/>
        <v>#NAME?</v>
      </c>
      <c r="E289" s="11">
        <v>288</v>
      </c>
      <c r="F289" s="11" t="e">
        <f>SUM(D$2:D289)*$B$2</f>
        <v>#NAME?</v>
      </c>
      <c r="G289" s="20" t="e">
        <f t="shared" si="33"/>
        <v>#NAME?</v>
      </c>
      <c r="H289" s="13" t="e">
        <f t="shared" si="34"/>
        <v>#NAME?</v>
      </c>
      <c r="I289" s="13" t="e">
        <f t="shared" si="35"/>
        <v>#NAME?</v>
      </c>
      <c r="J289" s="22" t="e">
        <f>1000*E289/SUM($D$2:D289)</f>
        <v>#NAME?</v>
      </c>
      <c r="K289" s="13" t="e">
        <f t="shared" si="36"/>
        <v>#NAME?</v>
      </c>
      <c r="L289" s="23" t="e">
        <f t="shared" si="37"/>
        <v>#NAME?</v>
      </c>
      <c r="M289" s="23" t="e">
        <f t="shared" si="38"/>
        <v>#NAME?</v>
      </c>
      <c r="N289" s="23" t="e">
        <f t="shared" si="39"/>
        <v>#NAME?</v>
      </c>
    </row>
    <row r="290" spans="1:14">
      <c r="A290" s="7">
        <v>42181</v>
      </c>
      <c r="B290" s="8" t="e">
        <f>[1]!i_dq_close($B$1,A290)</f>
        <v>#NAME?</v>
      </c>
      <c r="C290" s="9">
        <v>1000</v>
      </c>
      <c r="D290" s="10" t="e">
        <f t="shared" si="32"/>
        <v>#NAME?</v>
      </c>
      <c r="E290" s="11">
        <v>289</v>
      </c>
      <c r="F290" s="11" t="e">
        <f>SUM(D$2:D290)*$B$2</f>
        <v>#NAME?</v>
      </c>
      <c r="G290" s="20" t="e">
        <f t="shared" si="33"/>
        <v>#NAME?</v>
      </c>
      <c r="H290" s="13" t="e">
        <f t="shared" si="34"/>
        <v>#NAME?</v>
      </c>
      <c r="I290" s="13" t="e">
        <f t="shared" si="35"/>
        <v>#NAME?</v>
      </c>
      <c r="J290" s="22" t="e">
        <f>1000*E290/SUM($D$2:D290)</f>
        <v>#NAME?</v>
      </c>
      <c r="K290" s="13" t="e">
        <f t="shared" si="36"/>
        <v>#NAME?</v>
      </c>
      <c r="L290" s="23" t="e">
        <f t="shared" si="37"/>
        <v>#NAME?</v>
      </c>
      <c r="M290" s="23" t="e">
        <f t="shared" si="38"/>
        <v>#NAME?</v>
      </c>
      <c r="N290" s="23" t="e">
        <f t="shared" si="39"/>
        <v>#NAME?</v>
      </c>
    </row>
    <row r="291" spans="1:14">
      <c r="A291" s="7">
        <v>42174</v>
      </c>
      <c r="B291" s="8" t="e">
        <f>[1]!i_dq_close($B$1,A291)</f>
        <v>#NAME?</v>
      </c>
      <c r="C291" s="9">
        <v>1000</v>
      </c>
      <c r="D291" s="10" t="e">
        <f t="shared" si="32"/>
        <v>#NAME?</v>
      </c>
      <c r="E291" s="11">
        <v>290</v>
      </c>
      <c r="F291" s="11" t="e">
        <f>SUM(D$2:D291)*$B$2</f>
        <v>#NAME?</v>
      </c>
      <c r="G291" s="20" t="e">
        <f t="shared" si="33"/>
        <v>#NAME?</v>
      </c>
      <c r="H291" s="13" t="e">
        <f t="shared" si="34"/>
        <v>#NAME?</v>
      </c>
      <c r="I291" s="13" t="e">
        <f t="shared" si="35"/>
        <v>#NAME?</v>
      </c>
      <c r="J291" s="22" t="e">
        <f>1000*E291/SUM($D$2:D291)</f>
        <v>#NAME?</v>
      </c>
      <c r="K291" s="13" t="e">
        <f t="shared" si="36"/>
        <v>#NAME?</v>
      </c>
      <c r="L291" s="23" t="e">
        <f t="shared" si="37"/>
        <v>#NAME?</v>
      </c>
      <c r="M291" s="23" t="e">
        <f t="shared" si="38"/>
        <v>#NAME?</v>
      </c>
      <c r="N291" s="23" t="e">
        <f t="shared" si="39"/>
        <v>#NAME?</v>
      </c>
    </row>
    <row r="292" spans="1:14">
      <c r="A292" s="7">
        <v>42167</v>
      </c>
      <c r="B292" s="8" t="e">
        <f>[1]!i_dq_close($B$1,A292)</f>
        <v>#NAME?</v>
      </c>
      <c r="C292" s="9">
        <v>1000</v>
      </c>
      <c r="D292" s="10" t="e">
        <f t="shared" si="32"/>
        <v>#NAME?</v>
      </c>
      <c r="E292" s="11">
        <v>291</v>
      </c>
      <c r="F292" s="11" t="e">
        <f>SUM(D$2:D292)*$B$2</f>
        <v>#NAME?</v>
      </c>
      <c r="G292" s="20" t="e">
        <f t="shared" si="33"/>
        <v>#NAME?</v>
      </c>
      <c r="H292" s="13" t="e">
        <f t="shared" si="34"/>
        <v>#NAME?</v>
      </c>
      <c r="I292" s="13" t="e">
        <f t="shared" si="35"/>
        <v>#NAME?</v>
      </c>
      <c r="J292" s="22" t="e">
        <f>1000*E292/SUM($D$2:D292)</f>
        <v>#NAME?</v>
      </c>
      <c r="K292" s="13" t="e">
        <f t="shared" si="36"/>
        <v>#NAME?</v>
      </c>
      <c r="L292" s="23" t="e">
        <f t="shared" si="37"/>
        <v>#NAME?</v>
      </c>
      <c r="M292" s="23" t="e">
        <f t="shared" si="38"/>
        <v>#NAME?</v>
      </c>
      <c r="N292" s="23" t="e">
        <f t="shared" si="39"/>
        <v>#NAME?</v>
      </c>
    </row>
    <row r="293" spans="1:14">
      <c r="A293" s="7">
        <v>42160</v>
      </c>
      <c r="B293" s="8" t="e">
        <f>[1]!i_dq_close($B$1,A293)</f>
        <v>#NAME?</v>
      </c>
      <c r="C293" s="9">
        <v>1000</v>
      </c>
      <c r="D293" s="10" t="e">
        <f t="shared" si="32"/>
        <v>#NAME?</v>
      </c>
      <c r="E293" s="11">
        <v>292</v>
      </c>
      <c r="F293" s="11" t="e">
        <f>SUM(D$2:D293)*$B$2</f>
        <v>#NAME?</v>
      </c>
      <c r="G293" s="20" t="e">
        <f t="shared" si="33"/>
        <v>#NAME?</v>
      </c>
      <c r="H293" s="13" t="e">
        <f t="shared" si="34"/>
        <v>#NAME?</v>
      </c>
      <c r="I293" s="13" t="e">
        <f t="shared" si="35"/>
        <v>#NAME?</v>
      </c>
      <c r="J293" s="22" t="e">
        <f>1000*E293/SUM($D$2:D293)</f>
        <v>#NAME?</v>
      </c>
      <c r="K293" s="13" t="e">
        <f t="shared" si="36"/>
        <v>#NAME?</v>
      </c>
      <c r="L293" s="23" t="e">
        <f t="shared" si="37"/>
        <v>#NAME?</v>
      </c>
      <c r="M293" s="23" t="e">
        <f t="shared" si="38"/>
        <v>#NAME?</v>
      </c>
      <c r="N293" s="23" t="e">
        <f t="shared" si="39"/>
        <v>#NAME?</v>
      </c>
    </row>
    <row r="294" spans="1:14">
      <c r="A294" s="7">
        <v>42153</v>
      </c>
      <c r="B294" s="8" t="e">
        <f>[1]!i_dq_close($B$1,A294)</f>
        <v>#NAME?</v>
      </c>
      <c r="C294" s="9">
        <v>1000</v>
      </c>
      <c r="D294" s="10" t="e">
        <f t="shared" si="32"/>
        <v>#NAME?</v>
      </c>
      <c r="E294" s="11">
        <v>293</v>
      </c>
      <c r="F294" s="11" t="e">
        <f>SUM(D$2:D294)*$B$2</f>
        <v>#NAME?</v>
      </c>
      <c r="G294" s="20" t="e">
        <f t="shared" si="33"/>
        <v>#NAME?</v>
      </c>
      <c r="H294" s="13" t="e">
        <f t="shared" si="34"/>
        <v>#NAME?</v>
      </c>
      <c r="I294" s="13" t="e">
        <f t="shared" si="35"/>
        <v>#NAME?</v>
      </c>
      <c r="J294" s="22" t="e">
        <f>1000*E294/SUM($D$2:D294)</f>
        <v>#NAME?</v>
      </c>
      <c r="K294" s="13" t="e">
        <f t="shared" si="36"/>
        <v>#NAME?</v>
      </c>
      <c r="L294" s="23" t="e">
        <f t="shared" si="37"/>
        <v>#NAME?</v>
      </c>
      <c r="M294" s="23" t="e">
        <f t="shared" si="38"/>
        <v>#NAME?</v>
      </c>
      <c r="N294" s="23" t="e">
        <f t="shared" si="39"/>
        <v>#NAME?</v>
      </c>
    </row>
    <row r="295" spans="1:14">
      <c r="A295" s="7">
        <v>42146</v>
      </c>
      <c r="B295" s="8" t="e">
        <f>[1]!i_dq_close($B$1,A295)</f>
        <v>#NAME?</v>
      </c>
      <c r="C295" s="9">
        <v>1000</v>
      </c>
      <c r="D295" s="10" t="e">
        <f t="shared" si="32"/>
        <v>#NAME?</v>
      </c>
      <c r="E295" s="11">
        <v>294</v>
      </c>
      <c r="F295" s="11" t="e">
        <f>SUM(D$2:D295)*$B$2</f>
        <v>#NAME?</v>
      </c>
      <c r="G295" s="20" t="e">
        <f t="shared" si="33"/>
        <v>#NAME?</v>
      </c>
      <c r="H295" s="13" t="e">
        <f t="shared" si="34"/>
        <v>#NAME?</v>
      </c>
      <c r="I295" s="13" t="e">
        <f t="shared" si="35"/>
        <v>#NAME?</v>
      </c>
      <c r="J295" s="22" t="e">
        <f>1000*E295/SUM($D$2:D295)</f>
        <v>#NAME?</v>
      </c>
      <c r="K295" s="13" t="e">
        <f t="shared" si="36"/>
        <v>#NAME?</v>
      </c>
      <c r="L295" s="23" t="e">
        <f t="shared" si="37"/>
        <v>#NAME?</v>
      </c>
      <c r="M295" s="23" t="e">
        <f t="shared" si="38"/>
        <v>#NAME?</v>
      </c>
      <c r="N295" s="23" t="e">
        <f t="shared" si="39"/>
        <v>#NAME?</v>
      </c>
    </row>
    <row r="296" spans="1:14">
      <c r="A296" s="7">
        <v>42139</v>
      </c>
      <c r="B296" s="8" t="e">
        <f>[1]!i_dq_close($B$1,A296)</f>
        <v>#NAME?</v>
      </c>
      <c r="C296" s="9">
        <v>1000</v>
      </c>
      <c r="D296" s="10" t="e">
        <f t="shared" si="32"/>
        <v>#NAME?</v>
      </c>
      <c r="E296" s="11">
        <v>295</v>
      </c>
      <c r="F296" s="11" t="e">
        <f>SUM(D$2:D296)*$B$2</f>
        <v>#NAME?</v>
      </c>
      <c r="G296" s="20" t="e">
        <f t="shared" si="33"/>
        <v>#NAME?</v>
      </c>
      <c r="H296" s="13" t="e">
        <f t="shared" si="34"/>
        <v>#NAME?</v>
      </c>
      <c r="I296" s="13" t="e">
        <f t="shared" si="35"/>
        <v>#NAME?</v>
      </c>
      <c r="J296" s="22" t="e">
        <f>1000*E296/SUM($D$2:D296)</f>
        <v>#NAME?</v>
      </c>
      <c r="K296" s="13" t="e">
        <f t="shared" si="36"/>
        <v>#NAME?</v>
      </c>
      <c r="L296" s="23" t="e">
        <f t="shared" si="37"/>
        <v>#NAME?</v>
      </c>
      <c r="M296" s="23" t="e">
        <f t="shared" si="38"/>
        <v>#NAME?</v>
      </c>
      <c r="N296" s="23" t="e">
        <f t="shared" si="39"/>
        <v>#NAME?</v>
      </c>
    </row>
    <row r="297" spans="1:14">
      <c r="A297" s="7">
        <v>42132</v>
      </c>
      <c r="B297" s="8" t="e">
        <f>[1]!i_dq_close($B$1,A297)</f>
        <v>#NAME?</v>
      </c>
      <c r="C297" s="9">
        <v>1000</v>
      </c>
      <c r="D297" s="10" t="e">
        <f t="shared" si="32"/>
        <v>#NAME?</v>
      </c>
      <c r="E297" s="11">
        <v>296</v>
      </c>
      <c r="F297" s="11" t="e">
        <f>SUM(D$2:D297)*$B$2</f>
        <v>#NAME?</v>
      </c>
      <c r="G297" s="20" t="e">
        <f t="shared" si="33"/>
        <v>#NAME?</v>
      </c>
      <c r="H297" s="13" t="e">
        <f t="shared" si="34"/>
        <v>#NAME?</v>
      </c>
      <c r="I297" s="13" t="e">
        <f t="shared" si="35"/>
        <v>#NAME?</v>
      </c>
      <c r="J297" s="22" t="e">
        <f>1000*E297/SUM($D$2:D297)</f>
        <v>#NAME?</v>
      </c>
      <c r="K297" s="13" t="e">
        <f t="shared" si="36"/>
        <v>#NAME?</v>
      </c>
      <c r="L297" s="23" t="e">
        <f t="shared" si="37"/>
        <v>#NAME?</v>
      </c>
      <c r="M297" s="23" t="e">
        <f t="shared" si="38"/>
        <v>#NAME?</v>
      </c>
      <c r="N297" s="23" t="e">
        <f t="shared" si="39"/>
        <v>#NAME?</v>
      </c>
    </row>
    <row r="298" spans="1:14">
      <c r="A298" s="7">
        <v>42124</v>
      </c>
      <c r="B298" s="8" t="e">
        <f>[1]!i_dq_close($B$1,A298)</f>
        <v>#NAME?</v>
      </c>
      <c r="C298" s="9">
        <v>1000</v>
      </c>
      <c r="D298" s="10" t="e">
        <f t="shared" si="32"/>
        <v>#NAME?</v>
      </c>
      <c r="E298" s="11">
        <v>297</v>
      </c>
      <c r="F298" s="11" t="e">
        <f>SUM(D$2:D298)*$B$2</f>
        <v>#NAME?</v>
      </c>
      <c r="G298" s="20" t="e">
        <f t="shared" si="33"/>
        <v>#NAME?</v>
      </c>
      <c r="H298" s="13" t="e">
        <f t="shared" si="34"/>
        <v>#NAME?</v>
      </c>
      <c r="I298" s="13" t="e">
        <f t="shared" si="35"/>
        <v>#NAME?</v>
      </c>
      <c r="J298" s="22" t="e">
        <f>1000*E298/SUM($D$2:D298)</f>
        <v>#NAME?</v>
      </c>
      <c r="K298" s="13" t="e">
        <f t="shared" si="36"/>
        <v>#NAME?</v>
      </c>
      <c r="L298" s="23" t="e">
        <f t="shared" si="37"/>
        <v>#NAME?</v>
      </c>
      <c r="M298" s="23" t="e">
        <f t="shared" si="38"/>
        <v>#NAME?</v>
      </c>
      <c r="N298" s="23" t="e">
        <f t="shared" si="39"/>
        <v>#NAME?</v>
      </c>
    </row>
    <row r="299" spans="1:14">
      <c r="A299" s="7">
        <v>42118</v>
      </c>
      <c r="B299" s="8" t="e">
        <f>[1]!i_dq_close($B$1,A299)</f>
        <v>#NAME?</v>
      </c>
      <c r="C299" s="9">
        <v>1000</v>
      </c>
      <c r="D299" s="10" t="e">
        <f t="shared" si="32"/>
        <v>#NAME?</v>
      </c>
      <c r="E299" s="11">
        <v>298</v>
      </c>
      <c r="F299" s="11" t="e">
        <f>SUM(D$2:D299)*$B$2</f>
        <v>#NAME?</v>
      </c>
      <c r="G299" s="20" t="e">
        <f t="shared" si="33"/>
        <v>#NAME?</v>
      </c>
      <c r="H299" s="13" t="e">
        <f t="shared" si="34"/>
        <v>#NAME?</v>
      </c>
      <c r="I299" s="13" t="e">
        <f t="shared" si="35"/>
        <v>#NAME?</v>
      </c>
      <c r="J299" s="22" t="e">
        <f>1000*E299/SUM($D$2:D299)</f>
        <v>#NAME?</v>
      </c>
      <c r="K299" s="13" t="e">
        <f t="shared" si="36"/>
        <v>#NAME?</v>
      </c>
      <c r="L299" s="23" t="e">
        <f t="shared" si="37"/>
        <v>#NAME?</v>
      </c>
      <c r="M299" s="23" t="e">
        <f t="shared" si="38"/>
        <v>#NAME?</v>
      </c>
      <c r="N299" s="23" t="e">
        <f t="shared" si="39"/>
        <v>#NAME?</v>
      </c>
    </row>
    <row r="300" spans="1:14">
      <c r="A300" s="7">
        <v>42111</v>
      </c>
      <c r="B300" s="8" t="e">
        <f>[1]!i_dq_close($B$1,A300)</f>
        <v>#NAME?</v>
      </c>
      <c r="C300" s="9">
        <v>1000</v>
      </c>
      <c r="D300" s="10" t="e">
        <f t="shared" si="32"/>
        <v>#NAME?</v>
      </c>
      <c r="E300" s="11">
        <v>299</v>
      </c>
      <c r="F300" s="11" t="e">
        <f>SUM(D$2:D300)*$B$2</f>
        <v>#NAME?</v>
      </c>
      <c r="G300" s="20" t="e">
        <f t="shared" si="33"/>
        <v>#NAME?</v>
      </c>
      <c r="H300" s="13" t="e">
        <f t="shared" si="34"/>
        <v>#NAME?</v>
      </c>
      <c r="I300" s="13" t="e">
        <f t="shared" si="35"/>
        <v>#NAME?</v>
      </c>
      <c r="J300" s="22" t="e">
        <f>1000*E300/SUM($D$2:D300)</f>
        <v>#NAME?</v>
      </c>
      <c r="K300" s="13" t="e">
        <f t="shared" si="36"/>
        <v>#NAME?</v>
      </c>
      <c r="L300" s="23" t="e">
        <f t="shared" si="37"/>
        <v>#NAME?</v>
      </c>
      <c r="M300" s="23" t="e">
        <f t="shared" si="38"/>
        <v>#NAME?</v>
      </c>
      <c r="N300" s="23" t="e">
        <f t="shared" si="39"/>
        <v>#NAME?</v>
      </c>
    </row>
    <row r="301" spans="1:14">
      <c r="A301" s="7">
        <v>42104</v>
      </c>
      <c r="B301" s="8" t="e">
        <f>[1]!i_dq_close($B$1,A301)</f>
        <v>#NAME?</v>
      </c>
      <c r="C301" s="9">
        <v>1000</v>
      </c>
      <c r="D301" s="10" t="e">
        <f t="shared" si="32"/>
        <v>#NAME?</v>
      </c>
      <c r="E301" s="11">
        <v>300</v>
      </c>
      <c r="F301" s="11" t="e">
        <f>SUM(D$2:D301)*$B$2</f>
        <v>#NAME?</v>
      </c>
      <c r="G301" s="20" t="e">
        <f t="shared" si="33"/>
        <v>#NAME?</v>
      </c>
      <c r="H301" s="13" t="e">
        <f t="shared" si="34"/>
        <v>#NAME?</v>
      </c>
      <c r="I301" s="13" t="e">
        <f t="shared" si="35"/>
        <v>#NAME?</v>
      </c>
      <c r="J301" s="22" t="e">
        <f>1000*E301/SUM($D$2:D301)</f>
        <v>#NAME?</v>
      </c>
      <c r="K301" s="13" t="e">
        <f t="shared" si="36"/>
        <v>#NAME?</v>
      </c>
      <c r="L301" s="23" t="e">
        <f t="shared" si="37"/>
        <v>#NAME?</v>
      </c>
      <c r="M301" s="23" t="e">
        <f t="shared" si="38"/>
        <v>#NAME?</v>
      </c>
      <c r="N301" s="23" t="e">
        <f t="shared" si="39"/>
        <v>#NAME?</v>
      </c>
    </row>
    <row r="302" spans="1:14">
      <c r="A302" s="7">
        <v>42097</v>
      </c>
      <c r="B302" s="8" t="e">
        <f>[1]!i_dq_close($B$1,A302)</f>
        <v>#NAME?</v>
      </c>
      <c r="C302" s="9">
        <v>1000</v>
      </c>
      <c r="D302" s="10" t="e">
        <f t="shared" si="32"/>
        <v>#NAME?</v>
      </c>
      <c r="E302" s="11">
        <v>301</v>
      </c>
      <c r="F302" s="11" t="e">
        <f>SUM(D$2:D302)*$B$2</f>
        <v>#NAME?</v>
      </c>
      <c r="G302" s="20" t="e">
        <f t="shared" si="33"/>
        <v>#NAME?</v>
      </c>
      <c r="H302" s="13" t="e">
        <f t="shared" si="34"/>
        <v>#NAME?</v>
      </c>
      <c r="I302" s="13" t="e">
        <f t="shared" si="35"/>
        <v>#NAME?</v>
      </c>
      <c r="J302" s="22" t="e">
        <f>1000*E302/SUM($D$2:D302)</f>
        <v>#NAME?</v>
      </c>
      <c r="K302" s="13" t="e">
        <f t="shared" si="36"/>
        <v>#NAME?</v>
      </c>
      <c r="L302" s="23" t="e">
        <f t="shared" si="37"/>
        <v>#NAME?</v>
      </c>
      <c r="M302" s="23" t="e">
        <f t="shared" si="38"/>
        <v>#NAME?</v>
      </c>
      <c r="N302" s="23" t="e">
        <f t="shared" si="39"/>
        <v>#NAME?</v>
      </c>
    </row>
    <row r="303" spans="1:14">
      <c r="A303" s="7">
        <v>42090</v>
      </c>
      <c r="B303" s="8" t="e">
        <f>[1]!i_dq_close($B$1,A303)</f>
        <v>#NAME?</v>
      </c>
      <c r="C303" s="9">
        <v>1000</v>
      </c>
      <c r="D303" s="10" t="e">
        <f t="shared" si="32"/>
        <v>#NAME?</v>
      </c>
      <c r="E303" s="11">
        <v>302</v>
      </c>
      <c r="F303" s="11" t="e">
        <f>SUM(D$2:D303)*$B$2</f>
        <v>#NAME?</v>
      </c>
      <c r="G303" s="20" t="e">
        <f t="shared" si="33"/>
        <v>#NAME?</v>
      </c>
      <c r="H303" s="13" t="e">
        <f t="shared" si="34"/>
        <v>#NAME?</v>
      </c>
      <c r="I303" s="13" t="e">
        <f t="shared" si="35"/>
        <v>#NAME?</v>
      </c>
      <c r="J303" s="22" t="e">
        <f>1000*E303/SUM($D$2:D303)</f>
        <v>#NAME?</v>
      </c>
      <c r="K303" s="13" t="e">
        <f t="shared" si="36"/>
        <v>#NAME?</v>
      </c>
      <c r="L303" s="23" t="e">
        <f t="shared" si="37"/>
        <v>#NAME?</v>
      </c>
      <c r="M303" s="23" t="e">
        <f t="shared" si="38"/>
        <v>#NAME?</v>
      </c>
      <c r="N303" s="23" t="e">
        <f t="shared" si="39"/>
        <v>#NAME?</v>
      </c>
    </row>
    <row r="304" spans="1:14">
      <c r="A304" s="7">
        <v>42083</v>
      </c>
      <c r="B304" s="8" t="e">
        <f>[1]!i_dq_close($B$1,A304)</f>
        <v>#NAME?</v>
      </c>
      <c r="C304" s="9">
        <v>1000</v>
      </c>
      <c r="D304" s="10" t="e">
        <f t="shared" si="32"/>
        <v>#NAME?</v>
      </c>
      <c r="E304" s="11">
        <v>303</v>
      </c>
      <c r="F304" s="11" t="e">
        <f>SUM(D$2:D304)*$B$2</f>
        <v>#NAME?</v>
      </c>
      <c r="G304" s="20" t="e">
        <f t="shared" si="33"/>
        <v>#NAME?</v>
      </c>
      <c r="H304" s="13" t="e">
        <f t="shared" si="34"/>
        <v>#NAME?</v>
      </c>
      <c r="I304" s="13" t="e">
        <f t="shared" si="35"/>
        <v>#NAME?</v>
      </c>
      <c r="J304" s="22" t="e">
        <f>1000*E304/SUM($D$2:D304)</f>
        <v>#NAME?</v>
      </c>
      <c r="K304" s="13" t="e">
        <f t="shared" si="36"/>
        <v>#NAME?</v>
      </c>
      <c r="L304" s="23" t="e">
        <f t="shared" si="37"/>
        <v>#NAME?</v>
      </c>
      <c r="M304" s="23" t="e">
        <f t="shared" si="38"/>
        <v>#NAME?</v>
      </c>
      <c r="N304" s="23" t="e">
        <f t="shared" si="39"/>
        <v>#NAME?</v>
      </c>
    </row>
    <row r="305" spans="1:14">
      <c r="A305" s="7">
        <v>42076</v>
      </c>
      <c r="B305" s="8" t="e">
        <f>[1]!i_dq_close($B$1,A305)</f>
        <v>#NAME?</v>
      </c>
      <c r="C305" s="9">
        <v>1000</v>
      </c>
      <c r="D305" s="10" t="e">
        <f t="shared" si="32"/>
        <v>#NAME?</v>
      </c>
      <c r="E305" s="11">
        <v>304</v>
      </c>
      <c r="F305" s="11" t="e">
        <f>SUM(D$2:D305)*$B$2</f>
        <v>#NAME?</v>
      </c>
      <c r="G305" s="20" t="e">
        <f t="shared" si="33"/>
        <v>#NAME?</v>
      </c>
      <c r="H305" s="13" t="e">
        <f t="shared" si="34"/>
        <v>#NAME?</v>
      </c>
      <c r="I305" s="13" t="e">
        <f t="shared" si="35"/>
        <v>#NAME?</v>
      </c>
      <c r="J305" s="22" t="e">
        <f>1000*E305/SUM($D$2:D305)</f>
        <v>#NAME?</v>
      </c>
      <c r="K305" s="13" t="e">
        <f t="shared" si="36"/>
        <v>#NAME?</v>
      </c>
      <c r="L305" s="23" t="e">
        <f t="shared" si="37"/>
        <v>#NAME?</v>
      </c>
      <c r="M305" s="23" t="e">
        <f t="shared" si="38"/>
        <v>#NAME?</v>
      </c>
      <c r="N305" s="23" t="e">
        <f t="shared" si="39"/>
        <v>#NAME?</v>
      </c>
    </row>
    <row r="306" spans="1:14">
      <c r="A306" s="7">
        <v>42069</v>
      </c>
      <c r="B306" s="8" t="e">
        <f>[1]!i_dq_close($B$1,A306)</f>
        <v>#NAME?</v>
      </c>
      <c r="C306" s="9">
        <v>1000</v>
      </c>
      <c r="D306" s="10" t="e">
        <f t="shared" si="32"/>
        <v>#NAME?</v>
      </c>
      <c r="E306" s="11">
        <v>305</v>
      </c>
      <c r="F306" s="11" t="e">
        <f>SUM(D$2:D306)*$B$2</f>
        <v>#NAME?</v>
      </c>
      <c r="G306" s="20" t="e">
        <f t="shared" si="33"/>
        <v>#NAME?</v>
      </c>
      <c r="H306" s="13" t="e">
        <f t="shared" si="34"/>
        <v>#NAME?</v>
      </c>
      <c r="I306" s="13" t="e">
        <f t="shared" si="35"/>
        <v>#NAME?</v>
      </c>
      <c r="J306" s="22" t="e">
        <f>1000*E306/SUM($D$2:D306)</f>
        <v>#NAME?</v>
      </c>
      <c r="K306" s="13" t="e">
        <f t="shared" si="36"/>
        <v>#NAME?</v>
      </c>
      <c r="L306" s="23" t="e">
        <f t="shared" si="37"/>
        <v>#NAME?</v>
      </c>
      <c r="M306" s="23" t="e">
        <f t="shared" si="38"/>
        <v>#NAME?</v>
      </c>
      <c r="N306" s="23" t="e">
        <f t="shared" si="39"/>
        <v>#NAME?</v>
      </c>
    </row>
    <row r="307" spans="1:14">
      <c r="A307" s="7">
        <v>42062</v>
      </c>
      <c r="B307" s="8" t="e">
        <f>[1]!i_dq_close($B$1,A307)</f>
        <v>#NAME?</v>
      </c>
      <c r="C307" s="9">
        <v>1000</v>
      </c>
      <c r="D307" s="10" t="e">
        <f t="shared" si="32"/>
        <v>#NAME?</v>
      </c>
      <c r="E307" s="11">
        <v>306</v>
      </c>
      <c r="F307" s="11" t="e">
        <f>SUM(D$2:D307)*$B$2</f>
        <v>#NAME?</v>
      </c>
      <c r="G307" s="20" t="e">
        <f t="shared" si="33"/>
        <v>#NAME?</v>
      </c>
      <c r="H307" s="13" t="e">
        <f t="shared" si="34"/>
        <v>#NAME?</v>
      </c>
      <c r="I307" s="13" t="e">
        <f t="shared" si="35"/>
        <v>#NAME?</v>
      </c>
      <c r="J307" s="22" t="e">
        <f>1000*E307/SUM($D$2:D307)</f>
        <v>#NAME?</v>
      </c>
      <c r="K307" s="13" t="e">
        <f t="shared" si="36"/>
        <v>#NAME?</v>
      </c>
      <c r="L307" s="23" t="e">
        <f t="shared" si="37"/>
        <v>#NAME?</v>
      </c>
      <c r="M307" s="23" t="e">
        <f t="shared" si="38"/>
        <v>#NAME?</v>
      </c>
      <c r="N307" s="23" t="e">
        <f t="shared" si="39"/>
        <v>#NAME?</v>
      </c>
    </row>
    <row r="308" spans="1:14">
      <c r="A308" s="7">
        <v>42052</v>
      </c>
      <c r="B308" s="8" t="e">
        <f>[1]!i_dq_close($B$1,A308)</f>
        <v>#NAME?</v>
      </c>
      <c r="C308" s="9">
        <v>1000</v>
      </c>
      <c r="D308" s="10" t="e">
        <f t="shared" si="32"/>
        <v>#NAME?</v>
      </c>
      <c r="E308" s="11">
        <v>307</v>
      </c>
      <c r="F308" s="11" t="e">
        <f>SUM(D$2:D308)*$B$2</f>
        <v>#NAME?</v>
      </c>
      <c r="G308" s="20" t="e">
        <f t="shared" si="33"/>
        <v>#NAME?</v>
      </c>
      <c r="H308" s="13" t="e">
        <f t="shared" si="34"/>
        <v>#NAME?</v>
      </c>
      <c r="I308" s="13" t="e">
        <f t="shared" si="35"/>
        <v>#NAME?</v>
      </c>
      <c r="J308" s="22" t="e">
        <f>1000*E308/SUM($D$2:D308)</f>
        <v>#NAME?</v>
      </c>
      <c r="K308" s="13" t="e">
        <f t="shared" si="36"/>
        <v>#NAME?</v>
      </c>
      <c r="L308" s="23" t="e">
        <f t="shared" si="37"/>
        <v>#NAME?</v>
      </c>
      <c r="M308" s="23" t="e">
        <f t="shared" si="38"/>
        <v>#NAME?</v>
      </c>
      <c r="N308" s="23" t="e">
        <f t="shared" si="39"/>
        <v>#NAME?</v>
      </c>
    </row>
    <row r="309" spans="1:14">
      <c r="A309" s="7">
        <v>42048</v>
      </c>
      <c r="B309" s="8" t="e">
        <f>[1]!i_dq_close($B$1,A309)</f>
        <v>#NAME?</v>
      </c>
      <c r="C309" s="9">
        <v>1000</v>
      </c>
      <c r="D309" s="10" t="e">
        <f t="shared" si="32"/>
        <v>#NAME?</v>
      </c>
      <c r="E309" s="11">
        <v>308</v>
      </c>
      <c r="F309" s="11" t="e">
        <f>SUM(D$2:D309)*$B$2</f>
        <v>#NAME?</v>
      </c>
      <c r="G309" s="20" t="e">
        <f t="shared" si="33"/>
        <v>#NAME?</v>
      </c>
      <c r="H309" s="13" t="e">
        <f t="shared" si="34"/>
        <v>#NAME?</v>
      </c>
      <c r="I309" s="13" t="e">
        <f t="shared" si="35"/>
        <v>#NAME?</v>
      </c>
      <c r="J309" s="22" t="e">
        <f>1000*E309/SUM($D$2:D309)</f>
        <v>#NAME?</v>
      </c>
      <c r="K309" s="13" t="e">
        <f t="shared" si="36"/>
        <v>#NAME?</v>
      </c>
      <c r="L309" s="23" t="e">
        <f t="shared" si="37"/>
        <v>#NAME?</v>
      </c>
      <c r="M309" s="23" t="e">
        <f t="shared" si="38"/>
        <v>#NAME?</v>
      </c>
      <c r="N309" s="23" t="e">
        <f t="shared" si="39"/>
        <v>#NAME?</v>
      </c>
    </row>
    <row r="310" spans="1:14">
      <c r="A310" s="7">
        <v>42041</v>
      </c>
      <c r="B310" s="8" t="e">
        <f>[1]!i_dq_close($B$1,A310)</f>
        <v>#NAME?</v>
      </c>
      <c r="C310" s="9">
        <v>1000</v>
      </c>
      <c r="D310" s="10" t="e">
        <f t="shared" si="32"/>
        <v>#NAME?</v>
      </c>
      <c r="E310" s="11">
        <v>309</v>
      </c>
      <c r="F310" s="11" t="e">
        <f>SUM(D$2:D310)*$B$2</f>
        <v>#NAME?</v>
      </c>
      <c r="G310" s="20" t="e">
        <f t="shared" si="33"/>
        <v>#NAME?</v>
      </c>
      <c r="H310" s="13" t="e">
        <f t="shared" si="34"/>
        <v>#NAME?</v>
      </c>
      <c r="I310" s="13" t="e">
        <f t="shared" si="35"/>
        <v>#NAME?</v>
      </c>
      <c r="J310" s="22" t="e">
        <f>1000*E310/SUM($D$2:D310)</f>
        <v>#NAME?</v>
      </c>
      <c r="K310" s="13" t="e">
        <f t="shared" si="36"/>
        <v>#NAME?</v>
      </c>
      <c r="L310" s="23" t="e">
        <f t="shared" si="37"/>
        <v>#NAME?</v>
      </c>
      <c r="M310" s="23" t="e">
        <f t="shared" si="38"/>
        <v>#NAME?</v>
      </c>
      <c r="N310" s="23" t="e">
        <f t="shared" si="39"/>
        <v>#NAME?</v>
      </c>
    </row>
    <row r="311" spans="1:14">
      <c r="A311" s="7">
        <v>42034</v>
      </c>
      <c r="B311" s="8" t="e">
        <f>[1]!i_dq_close($B$1,A311)</f>
        <v>#NAME?</v>
      </c>
      <c r="C311" s="9">
        <v>1000</v>
      </c>
      <c r="D311" s="10" t="e">
        <f t="shared" si="32"/>
        <v>#NAME?</v>
      </c>
      <c r="E311" s="11">
        <v>310</v>
      </c>
      <c r="F311" s="11" t="e">
        <f>SUM(D$2:D311)*$B$2</f>
        <v>#NAME?</v>
      </c>
      <c r="G311" s="20" t="e">
        <f t="shared" si="33"/>
        <v>#NAME?</v>
      </c>
      <c r="H311" s="13" t="e">
        <f t="shared" si="34"/>
        <v>#NAME?</v>
      </c>
      <c r="I311" s="13" t="e">
        <f t="shared" si="35"/>
        <v>#NAME?</v>
      </c>
      <c r="J311" s="22" t="e">
        <f>1000*E311/SUM($D$2:D311)</f>
        <v>#NAME?</v>
      </c>
      <c r="K311" s="13" t="e">
        <f t="shared" si="36"/>
        <v>#NAME?</v>
      </c>
      <c r="L311" s="23" t="e">
        <f t="shared" si="37"/>
        <v>#NAME?</v>
      </c>
      <c r="M311" s="23" t="e">
        <f t="shared" si="38"/>
        <v>#NAME?</v>
      </c>
      <c r="N311" s="23" t="e">
        <f t="shared" si="39"/>
        <v>#NAME?</v>
      </c>
    </row>
    <row r="312" spans="1:14">
      <c r="A312" s="7">
        <v>42027</v>
      </c>
      <c r="B312" s="8" t="e">
        <f>[1]!i_dq_close($B$1,A312)</f>
        <v>#NAME?</v>
      </c>
      <c r="C312" s="9">
        <v>1000</v>
      </c>
      <c r="D312" s="10" t="e">
        <f t="shared" si="32"/>
        <v>#NAME?</v>
      </c>
      <c r="E312" s="11">
        <v>311</v>
      </c>
      <c r="F312" s="11" t="e">
        <f>SUM(D$2:D312)*$B$2</f>
        <v>#NAME?</v>
      </c>
      <c r="G312" s="20" t="e">
        <f t="shared" si="33"/>
        <v>#NAME?</v>
      </c>
      <c r="H312" s="13" t="e">
        <f t="shared" si="34"/>
        <v>#NAME?</v>
      </c>
      <c r="I312" s="13" t="e">
        <f t="shared" si="35"/>
        <v>#NAME?</v>
      </c>
      <c r="J312" s="22" t="e">
        <f>1000*E312/SUM($D$2:D312)</f>
        <v>#NAME?</v>
      </c>
      <c r="K312" s="13" t="e">
        <f t="shared" si="36"/>
        <v>#NAME?</v>
      </c>
      <c r="L312" s="23" t="e">
        <f t="shared" si="37"/>
        <v>#NAME?</v>
      </c>
      <c r="M312" s="23" t="e">
        <f t="shared" si="38"/>
        <v>#NAME?</v>
      </c>
      <c r="N312" s="23" t="e">
        <f t="shared" si="39"/>
        <v>#NAME?</v>
      </c>
    </row>
    <row r="313" spans="1:14">
      <c r="A313" s="7">
        <v>42020</v>
      </c>
      <c r="B313" s="8" t="e">
        <f>[1]!i_dq_close($B$1,A313)</f>
        <v>#NAME?</v>
      </c>
      <c r="C313" s="9">
        <v>1000</v>
      </c>
      <c r="D313" s="10" t="e">
        <f t="shared" si="32"/>
        <v>#NAME?</v>
      </c>
      <c r="E313" s="11">
        <v>312</v>
      </c>
      <c r="F313" s="11" t="e">
        <f>SUM(D$2:D313)*$B$2</f>
        <v>#NAME?</v>
      </c>
      <c r="G313" s="20" t="e">
        <f t="shared" si="33"/>
        <v>#NAME?</v>
      </c>
      <c r="H313" s="13" t="e">
        <f t="shared" si="34"/>
        <v>#NAME?</v>
      </c>
      <c r="I313" s="13" t="e">
        <f t="shared" si="35"/>
        <v>#NAME?</v>
      </c>
      <c r="J313" s="22" t="e">
        <f>1000*E313/SUM($D$2:D313)</f>
        <v>#NAME?</v>
      </c>
      <c r="K313" s="13" t="e">
        <f t="shared" si="36"/>
        <v>#NAME?</v>
      </c>
      <c r="L313" s="23" t="e">
        <f t="shared" si="37"/>
        <v>#NAME?</v>
      </c>
      <c r="M313" s="23" t="e">
        <f t="shared" si="38"/>
        <v>#NAME?</v>
      </c>
      <c r="N313" s="23" t="e">
        <f t="shared" si="39"/>
        <v>#NAME?</v>
      </c>
    </row>
    <row r="314" spans="1:14">
      <c r="A314" s="7">
        <v>42013</v>
      </c>
      <c r="B314" s="8" t="e">
        <f>[1]!i_dq_close($B$1,A314)</f>
        <v>#NAME?</v>
      </c>
      <c r="C314" s="9">
        <v>1000</v>
      </c>
      <c r="D314" s="10" t="e">
        <f t="shared" si="32"/>
        <v>#NAME?</v>
      </c>
      <c r="E314" s="11">
        <v>313</v>
      </c>
      <c r="F314" s="11" t="e">
        <f>SUM(D$2:D314)*$B$2</f>
        <v>#NAME?</v>
      </c>
      <c r="G314" s="20" t="e">
        <f t="shared" si="33"/>
        <v>#NAME?</v>
      </c>
      <c r="H314" s="13" t="e">
        <f t="shared" si="34"/>
        <v>#NAME?</v>
      </c>
      <c r="I314" s="13" t="e">
        <f t="shared" si="35"/>
        <v>#NAME?</v>
      </c>
      <c r="J314" s="22" t="e">
        <f>1000*E314/SUM($D$2:D314)</f>
        <v>#NAME?</v>
      </c>
      <c r="K314" s="13" t="e">
        <f t="shared" si="36"/>
        <v>#NAME?</v>
      </c>
      <c r="L314" s="23" t="e">
        <f t="shared" si="37"/>
        <v>#NAME?</v>
      </c>
      <c r="M314" s="23" t="e">
        <f t="shared" si="38"/>
        <v>#NAME?</v>
      </c>
      <c r="N314" s="23" t="e">
        <f t="shared" si="39"/>
        <v>#NAME?</v>
      </c>
    </row>
    <row r="315" spans="1:14">
      <c r="A315" s="7">
        <v>42004</v>
      </c>
      <c r="B315" s="8" t="e">
        <f>[1]!i_dq_close($B$1,A315)</f>
        <v>#NAME?</v>
      </c>
      <c r="C315" s="9">
        <v>1000</v>
      </c>
      <c r="D315" s="10" t="e">
        <f t="shared" si="32"/>
        <v>#NAME?</v>
      </c>
      <c r="E315" s="11">
        <v>314</v>
      </c>
      <c r="F315" s="11" t="e">
        <f>SUM(D$2:D315)*$B$2</f>
        <v>#NAME?</v>
      </c>
      <c r="G315" s="20" t="e">
        <f t="shared" si="33"/>
        <v>#NAME?</v>
      </c>
      <c r="H315" s="13" t="e">
        <f t="shared" si="34"/>
        <v>#NAME?</v>
      </c>
      <c r="I315" s="13" t="e">
        <f t="shared" si="35"/>
        <v>#NAME?</v>
      </c>
      <c r="J315" s="22" t="e">
        <f>1000*E315/SUM($D$2:D315)</f>
        <v>#NAME?</v>
      </c>
      <c r="K315" s="13" t="e">
        <f t="shared" si="36"/>
        <v>#NAME?</v>
      </c>
      <c r="L315" s="23" t="e">
        <f t="shared" si="37"/>
        <v>#NAME?</v>
      </c>
      <c r="M315" s="23" t="e">
        <f t="shared" si="38"/>
        <v>#NAME?</v>
      </c>
      <c r="N315" s="23" t="e">
        <f t="shared" si="39"/>
        <v>#NAME?</v>
      </c>
    </row>
    <row r="316" spans="1:14">
      <c r="A316" s="7">
        <v>41999</v>
      </c>
      <c r="B316" s="8" t="e">
        <f>[1]!i_dq_close($B$1,A316)</f>
        <v>#NAME?</v>
      </c>
      <c r="C316" s="9">
        <v>1000</v>
      </c>
      <c r="D316" s="10" t="e">
        <f t="shared" si="32"/>
        <v>#NAME?</v>
      </c>
      <c r="E316" s="11">
        <v>315</v>
      </c>
      <c r="F316" s="11" t="e">
        <f>SUM(D$2:D316)*$B$2</f>
        <v>#NAME?</v>
      </c>
      <c r="G316" s="20" t="e">
        <f t="shared" si="33"/>
        <v>#NAME?</v>
      </c>
      <c r="H316" s="13" t="e">
        <f t="shared" si="34"/>
        <v>#NAME?</v>
      </c>
      <c r="I316" s="13" t="e">
        <f t="shared" si="35"/>
        <v>#NAME?</v>
      </c>
      <c r="J316" s="22" t="e">
        <f>1000*E316/SUM($D$2:D316)</f>
        <v>#NAME?</v>
      </c>
      <c r="K316" s="13" t="e">
        <f t="shared" si="36"/>
        <v>#NAME?</v>
      </c>
      <c r="L316" s="23" t="e">
        <f t="shared" si="37"/>
        <v>#NAME?</v>
      </c>
      <c r="M316" s="23" t="e">
        <f t="shared" si="38"/>
        <v>#NAME?</v>
      </c>
      <c r="N316" s="23" t="e">
        <f t="shared" si="39"/>
        <v>#NAME?</v>
      </c>
    </row>
    <row r="317" spans="1:14">
      <c r="A317" s="7">
        <v>41992</v>
      </c>
      <c r="B317" s="8" t="e">
        <f>[1]!i_dq_close($B$1,A317)</f>
        <v>#NAME?</v>
      </c>
      <c r="C317" s="9">
        <v>1000</v>
      </c>
      <c r="D317" s="10" t="e">
        <f t="shared" si="32"/>
        <v>#NAME?</v>
      </c>
      <c r="E317" s="11">
        <v>316</v>
      </c>
      <c r="F317" s="11" t="e">
        <f>SUM(D$2:D317)*$B$2</f>
        <v>#NAME?</v>
      </c>
      <c r="G317" s="20" t="e">
        <f t="shared" si="33"/>
        <v>#NAME?</v>
      </c>
      <c r="H317" s="13" t="e">
        <f t="shared" si="34"/>
        <v>#NAME?</v>
      </c>
      <c r="I317" s="13" t="e">
        <f t="shared" si="35"/>
        <v>#NAME?</v>
      </c>
      <c r="J317" s="22" t="e">
        <f>1000*E317/SUM($D$2:D317)</f>
        <v>#NAME?</v>
      </c>
      <c r="K317" s="13" t="e">
        <f t="shared" si="36"/>
        <v>#NAME?</v>
      </c>
      <c r="L317" s="23" t="e">
        <f t="shared" si="37"/>
        <v>#NAME?</v>
      </c>
      <c r="M317" s="23" t="e">
        <f t="shared" si="38"/>
        <v>#NAME?</v>
      </c>
      <c r="N317" s="23" t="e">
        <f t="shared" si="39"/>
        <v>#NAME?</v>
      </c>
    </row>
    <row r="318" spans="1:14">
      <c r="A318" s="7">
        <v>41985</v>
      </c>
      <c r="B318" s="8" t="e">
        <f>[1]!i_dq_close($B$1,A318)</f>
        <v>#NAME?</v>
      </c>
      <c r="C318" s="9">
        <v>1000</v>
      </c>
      <c r="D318" s="10" t="e">
        <f t="shared" si="32"/>
        <v>#NAME?</v>
      </c>
      <c r="E318" s="11">
        <v>317</v>
      </c>
      <c r="F318" s="11" t="e">
        <f>SUM(D$2:D318)*$B$2</f>
        <v>#NAME?</v>
      </c>
      <c r="G318" s="20" t="e">
        <f t="shared" si="33"/>
        <v>#NAME?</v>
      </c>
      <c r="H318" s="13" t="e">
        <f t="shared" si="34"/>
        <v>#NAME?</v>
      </c>
      <c r="I318" s="13" t="e">
        <f t="shared" si="35"/>
        <v>#NAME?</v>
      </c>
      <c r="J318" s="22" t="e">
        <f>1000*E318/SUM($D$2:D318)</f>
        <v>#NAME?</v>
      </c>
      <c r="K318" s="13" t="e">
        <f t="shared" si="36"/>
        <v>#NAME?</v>
      </c>
      <c r="L318" s="23" t="e">
        <f t="shared" si="37"/>
        <v>#NAME?</v>
      </c>
      <c r="M318" s="23" t="e">
        <f t="shared" si="38"/>
        <v>#NAME?</v>
      </c>
      <c r="N318" s="23" t="e">
        <f t="shared" si="39"/>
        <v>#NAME?</v>
      </c>
    </row>
    <row r="319" spans="1:14">
      <c r="A319" s="7">
        <v>41978</v>
      </c>
      <c r="B319" s="8" t="e">
        <f>[1]!i_dq_close($B$1,A319)</f>
        <v>#NAME?</v>
      </c>
      <c r="C319" s="9">
        <v>1000</v>
      </c>
      <c r="D319" s="10" t="e">
        <f t="shared" si="32"/>
        <v>#NAME?</v>
      </c>
      <c r="E319" s="11">
        <v>318</v>
      </c>
      <c r="F319" s="11" t="e">
        <f>SUM(D$2:D319)*$B$2</f>
        <v>#NAME?</v>
      </c>
      <c r="G319" s="20" t="e">
        <f t="shared" si="33"/>
        <v>#NAME?</v>
      </c>
      <c r="H319" s="13" t="e">
        <f t="shared" si="34"/>
        <v>#NAME?</v>
      </c>
      <c r="I319" s="13" t="e">
        <f t="shared" si="35"/>
        <v>#NAME?</v>
      </c>
      <c r="J319" s="22" t="e">
        <f>1000*E319/SUM($D$2:D319)</f>
        <v>#NAME?</v>
      </c>
      <c r="K319" s="13" t="e">
        <f t="shared" si="36"/>
        <v>#NAME?</v>
      </c>
      <c r="L319" s="23" t="e">
        <f t="shared" si="37"/>
        <v>#NAME?</v>
      </c>
      <c r="M319" s="23" t="e">
        <f t="shared" si="38"/>
        <v>#NAME?</v>
      </c>
      <c r="N319" s="23" t="e">
        <f t="shared" si="39"/>
        <v>#NAME?</v>
      </c>
    </row>
    <row r="320" spans="1:14">
      <c r="A320" s="7">
        <v>41971</v>
      </c>
      <c r="B320" s="8" t="e">
        <f>[1]!i_dq_close($B$1,A320)</f>
        <v>#NAME?</v>
      </c>
      <c r="C320" s="9">
        <v>1000</v>
      </c>
      <c r="D320" s="10" t="e">
        <f t="shared" si="32"/>
        <v>#NAME?</v>
      </c>
      <c r="E320" s="11">
        <v>319</v>
      </c>
      <c r="F320" s="11" t="e">
        <f>SUM(D$2:D320)*$B$2</f>
        <v>#NAME?</v>
      </c>
      <c r="G320" s="20" t="e">
        <f t="shared" si="33"/>
        <v>#NAME?</v>
      </c>
      <c r="H320" s="13" t="e">
        <f t="shared" si="34"/>
        <v>#NAME?</v>
      </c>
      <c r="I320" s="13" t="e">
        <f t="shared" si="35"/>
        <v>#NAME?</v>
      </c>
      <c r="J320" s="22" t="e">
        <f>1000*E320/SUM($D$2:D320)</f>
        <v>#NAME?</v>
      </c>
      <c r="K320" s="13" t="e">
        <f t="shared" si="36"/>
        <v>#NAME?</v>
      </c>
      <c r="L320" s="23" t="e">
        <f t="shared" si="37"/>
        <v>#NAME?</v>
      </c>
      <c r="M320" s="23" t="e">
        <f t="shared" si="38"/>
        <v>#NAME?</v>
      </c>
      <c r="N320" s="23" t="e">
        <f t="shared" si="39"/>
        <v>#NAME?</v>
      </c>
    </row>
    <row r="321" spans="1:14">
      <c r="A321" s="7">
        <v>41964</v>
      </c>
      <c r="B321" s="8" t="e">
        <f>[1]!i_dq_close($B$1,A321)</f>
        <v>#NAME?</v>
      </c>
      <c r="C321" s="9">
        <v>1000</v>
      </c>
      <c r="D321" s="10" t="e">
        <f t="shared" si="32"/>
        <v>#NAME?</v>
      </c>
      <c r="E321" s="11">
        <v>320</v>
      </c>
      <c r="F321" s="11" t="e">
        <f>SUM(D$2:D321)*$B$2</f>
        <v>#NAME?</v>
      </c>
      <c r="G321" s="20" t="e">
        <f t="shared" si="33"/>
        <v>#NAME?</v>
      </c>
      <c r="H321" s="13" t="e">
        <f t="shared" si="34"/>
        <v>#NAME?</v>
      </c>
      <c r="I321" s="13" t="e">
        <f t="shared" si="35"/>
        <v>#NAME?</v>
      </c>
      <c r="J321" s="22" t="e">
        <f>1000*E321/SUM($D$2:D321)</f>
        <v>#NAME?</v>
      </c>
      <c r="K321" s="13" t="e">
        <f t="shared" si="36"/>
        <v>#NAME?</v>
      </c>
      <c r="L321" s="23" t="e">
        <f t="shared" si="37"/>
        <v>#NAME?</v>
      </c>
      <c r="M321" s="23" t="e">
        <f t="shared" si="38"/>
        <v>#NAME?</v>
      </c>
      <c r="N321" s="23" t="e">
        <f t="shared" si="39"/>
        <v>#NAME?</v>
      </c>
    </row>
    <row r="322" spans="1:14">
      <c r="A322" s="7">
        <v>41957</v>
      </c>
      <c r="B322" s="8" t="e">
        <f>[1]!i_dq_close($B$1,A322)</f>
        <v>#NAME?</v>
      </c>
      <c r="C322" s="9">
        <v>1000</v>
      </c>
      <c r="D322" s="10" t="e">
        <f t="shared" ref="D322:D385" si="40">C322/B322</f>
        <v>#NAME?</v>
      </c>
      <c r="E322" s="11">
        <v>321</v>
      </c>
      <c r="F322" s="11" t="e">
        <f>SUM(D$2:D322)*$B$2</f>
        <v>#NAME?</v>
      </c>
      <c r="G322" s="20" t="e">
        <f t="shared" si="33"/>
        <v>#NAME?</v>
      </c>
      <c r="H322" s="13" t="e">
        <f t="shared" si="34"/>
        <v>#NAME?</v>
      </c>
      <c r="I322" s="13" t="e">
        <f t="shared" si="35"/>
        <v>#NAME?</v>
      </c>
      <c r="J322" s="22" t="e">
        <f>1000*E322/SUM($D$2:D322)</f>
        <v>#NAME?</v>
      </c>
      <c r="K322" s="13" t="e">
        <f t="shared" si="36"/>
        <v>#NAME?</v>
      </c>
      <c r="L322" s="23" t="e">
        <f t="shared" si="37"/>
        <v>#NAME?</v>
      </c>
      <c r="M322" s="23" t="e">
        <f t="shared" si="38"/>
        <v>#NAME?</v>
      </c>
      <c r="N322" s="23" t="e">
        <f t="shared" si="39"/>
        <v>#NAME?</v>
      </c>
    </row>
    <row r="323" spans="1:14">
      <c r="A323" s="7">
        <v>41950</v>
      </c>
      <c r="B323" s="8" t="e">
        <f>[1]!i_dq_close($B$1,A323)</f>
        <v>#NAME?</v>
      </c>
      <c r="C323" s="9">
        <v>1000</v>
      </c>
      <c r="D323" s="10" t="e">
        <f t="shared" si="40"/>
        <v>#NAME?</v>
      </c>
      <c r="E323" s="11">
        <v>322</v>
      </c>
      <c r="F323" s="11" t="e">
        <f>SUM(D$2:D323)*$B$2</f>
        <v>#NAME?</v>
      </c>
      <c r="G323" s="20" t="e">
        <f t="shared" ref="G323:G386" si="41">RATE(E323,-1000,0,F323,0)</f>
        <v>#NAME?</v>
      </c>
      <c r="H323" s="13" t="e">
        <f t="shared" ref="H323:H386" si="42">(1+G323)^52-1</f>
        <v>#NAME?</v>
      </c>
      <c r="I323" s="13" t="e">
        <f t="shared" ref="I323:I386" si="43">($B$2/B323)^(52/(E323-1))-1</f>
        <v>#NAME?</v>
      </c>
      <c r="J323" s="22" t="e">
        <f>1000*E323/SUM($D$2:D323)</f>
        <v>#NAME?</v>
      </c>
      <c r="K323" s="13" t="e">
        <f t="shared" ref="K323:K386" si="44">($B$2/J323)^(52/(E323-1))-1</f>
        <v>#NAME?</v>
      </c>
      <c r="L323" s="23" t="e">
        <f t="shared" ref="L323:L386" si="45">H323-I323</f>
        <v>#NAME?</v>
      </c>
      <c r="M323" s="23" t="e">
        <f t="shared" ref="M323:M386" si="46">H323-K323</f>
        <v>#NAME?</v>
      </c>
      <c r="N323" s="23" t="e">
        <f t="shared" si="39"/>
        <v>#NAME?</v>
      </c>
    </row>
    <row r="324" spans="1:14">
      <c r="A324" s="7">
        <v>41943</v>
      </c>
      <c r="B324" s="8" t="e">
        <f>[1]!i_dq_close($B$1,A324)</f>
        <v>#NAME?</v>
      </c>
      <c r="C324" s="9">
        <v>1000</v>
      </c>
      <c r="D324" s="10" t="e">
        <f t="shared" si="40"/>
        <v>#NAME?</v>
      </c>
      <c r="E324" s="11">
        <v>323</v>
      </c>
      <c r="F324" s="11" t="e">
        <f>SUM(D$2:D324)*$B$2</f>
        <v>#NAME?</v>
      </c>
      <c r="G324" s="20" t="e">
        <f t="shared" si="41"/>
        <v>#NAME?</v>
      </c>
      <c r="H324" s="13" t="e">
        <f t="shared" si="42"/>
        <v>#NAME?</v>
      </c>
      <c r="I324" s="13" t="e">
        <f t="shared" si="43"/>
        <v>#NAME?</v>
      </c>
      <c r="J324" s="22" t="e">
        <f>1000*E324/SUM($D$2:D324)</f>
        <v>#NAME?</v>
      </c>
      <c r="K324" s="13" t="e">
        <f t="shared" si="44"/>
        <v>#NAME?</v>
      </c>
      <c r="L324" s="23" t="e">
        <f t="shared" si="45"/>
        <v>#NAME?</v>
      </c>
      <c r="M324" s="23" t="e">
        <f t="shared" si="46"/>
        <v>#NAME?</v>
      </c>
      <c r="N324" s="23" t="e">
        <f t="shared" ref="N324:N387" si="47">K324-I324</f>
        <v>#NAME?</v>
      </c>
    </row>
    <row r="325" spans="1:14">
      <c r="A325" s="7">
        <v>41936</v>
      </c>
      <c r="B325" s="8" t="e">
        <f>[1]!i_dq_close($B$1,A325)</f>
        <v>#NAME?</v>
      </c>
      <c r="C325" s="9">
        <v>1000</v>
      </c>
      <c r="D325" s="10" t="e">
        <f t="shared" si="40"/>
        <v>#NAME?</v>
      </c>
      <c r="E325" s="11">
        <v>324</v>
      </c>
      <c r="F325" s="11" t="e">
        <f>SUM(D$2:D325)*$B$2</f>
        <v>#NAME?</v>
      </c>
      <c r="G325" s="20" t="e">
        <f t="shared" si="41"/>
        <v>#NAME?</v>
      </c>
      <c r="H325" s="13" t="e">
        <f t="shared" si="42"/>
        <v>#NAME?</v>
      </c>
      <c r="I325" s="13" t="e">
        <f t="shared" si="43"/>
        <v>#NAME?</v>
      </c>
      <c r="J325" s="22" t="e">
        <f>1000*E325/SUM($D$2:D325)</f>
        <v>#NAME?</v>
      </c>
      <c r="K325" s="13" t="e">
        <f t="shared" si="44"/>
        <v>#NAME?</v>
      </c>
      <c r="L325" s="23" t="e">
        <f t="shared" si="45"/>
        <v>#NAME?</v>
      </c>
      <c r="M325" s="23" t="e">
        <f t="shared" si="46"/>
        <v>#NAME?</v>
      </c>
      <c r="N325" s="23" t="e">
        <f t="shared" si="47"/>
        <v>#NAME?</v>
      </c>
    </row>
    <row r="326" spans="1:14">
      <c r="A326" s="7">
        <v>41929</v>
      </c>
      <c r="B326" s="8" t="e">
        <f>[1]!i_dq_close($B$1,A326)</f>
        <v>#NAME?</v>
      </c>
      <c r="C326" s="9">
        <v>1000</v>
      </c>
      <c r="D326" s="10" t="e">
        <f t="shared" si="40"/>
        <v>#NAME?</v>
      </c>
      <c r="E326" s="11">
        <v>325</v>
      </c>
      <c r="F326" s="11" t="e">
        <f>SUM(D$2:D326)*$B$2</f>
        <v>#NAME?</v>
      </c>
      <c r="G326" s="20" t="e">
        <f t="shared" si="41"/>
        <v>#NAME?</v>
      </c>
      <c r="H326" s="13" t="e">
        <f t="shared" si="42"/>
        <v>#NAME?</v>
      </c>
      <c r="I326" s="13" t="e">
        <f t="shared" si="43"/>
        <v>#NAME?</v>
      </c>
      <c r="J326" s="22" t="e">
        <f>1000*E326/SUM($D$2:D326)</f>
        <v>#NAME?</v>
      </c>
      <c r="K326" s="13" t="e">
        <f t="shared" si="44"/>
        <v>#NAME?</v>
      </c>
      <c r="L326" s="23" t="e">
        <f t="shared" si="45"/>
        <v>#NAME?</v>
      </c>
      <c r="M326" s="23" t="e">
        <f t="shared" si="46"/>
        <v>#NAME?</v>
      </c>
      <c r="N326" s="23" t="e">
        <f t="shared" si="47"/>
        <v>#NAME?</v>
      </c>
    </row>
    <row r="327" spans="1:14">
      <c r="A327" s="7">
        <v>41922</v>
      </c>
      <c r="B327" s="8" t="e">
        <f>[1]!i_dq_close($B$1,A327)</f>
        <v>#NAME?</v>
      </c>
      <c r="C327" s="9">
        <v>1000</v>
      </c>
      <c r="D327" s="10" t="e">
        <f t="shared" si="40"/>
        <v>#NAME?</v>
      </c>
      <c r="E327" s="11">
        <v>326</v>
      </c>
      <c r="F327" s="11" t="e">
        <f>SUM(D$2:D327)*$B$2</f>
        <v>#NAME?</v>
      </c>
      <c r="G327" s="20" t="e">
        <f t="shared" si="41"/>
        <v>#NAME?</v>
      </c>
      <c r="H327" s="13" t="e">
        <f t="shared" si="42"/>
        <v>#NAME?</v>
      </c>
      <c r="I327" s="13" t="e">
        <f t="shared" si="43"/>
        <v>#NAME?</v>
      </c>
      <c r="J327" s="22" t="e">
        <f>1000*E327/SUM($D$2:D327)</f>
        <v>#NAME?</v>
      </c>
      <c r="K327" s="13" t="e">
        <f t="shared" si="44"/>
        <v>#NAME?</v>
      </c>
      <c r="L327" s="23" t="e">
        <f t="shared" si="45"/>
        <v>#NAME?</v>
      </c>
      <c r="M327" s="23" t="e">
        <f t="shared" si="46"/>
        <v>#NAME?</v>
      </c>
      <c r="N327" s="23" t="e">
        <f t="shared" si="47"/>
        <v>#NAME?</v>
      </c>
    </row>
    <row r="328" spans="1:14">
      <c r="A328" s="7">
        <v>41912</v>
      </c>
      <c r="B328" s="8" t="e">
        <f>[1]!i_dq_close($B$1,A328)</f>
        <v>#NAME?</v>
      </c>
      <c r="C328" s="9">
        <v>1000</v>
      </c>
      <c r="D328" s="10" t="e">
        <f t="shared" si="40"/>
        <v>#NAME?</v>
      </c>
      <c r="E328" s="11">
        <v>327</v>
      </c>
      <c r="F328" s="11" t="e">
        <f>SUM(D$2:D328)*$B$2</f>
        <v>#NAME?</v>
      </c>
      <c r="G328" s="20" t="e">
        <f t="shared" si="41"/>
        <v>#NAME?</v>
      </c>
      <c r="H328" s="13" t="e">
        <f t="shared" si="42"/>
        <v>#NAME?</v>
      </c>
      <c r="I328" s="13" t="e">
        <f t="shared" si="43"/>
        <v>#NAME?</v>
      </c>
      <c r="J328" s="22" t="e">
        <f>1000*E328/SUM($D$2:D328)</f>
        <v>#NAME?</v>
      </c>
      <c r="K328" s="13" t="e">
        <f t="shared" si="44"/>
        <v>#NAME?</v>
      </c>
      <c r="L328" s="23" t="e">
        <f t="shared" si="45"/>
        <v>#NAME?</v>
      </c>
      <c r="M328" s="23" t="e">
        <f t="shared" si="46"/>
        <v>#NAME?</v>
      </c>
      <c r="N328" s="23" t="e">
        <f t="shared" si="47"/>
        <v>#NAME?</v>
      </c>
    </row>
    <row r="329" spans="1:14">
      <c r="A329" s="7">
        <v>41908</v>
      </c>
      <c r="B329" s="8" t="e">
        <f>[1]!i_dq_close($B$1,A329)</f>
        <v>#NAME?</v>
      </c>
      <c r="C329" s="9">
        <v>1000</v>
      </c>
      <c r="D329" s="10" t="e">
        <f t="shared" si="40"/>
        <v>#NAME?</v>
      </c>
      <c r="E329" s="11">
        <v>328</v>
      </c>
      <c r="F329" s="11" t="e">
        <f>SUM(D$2:D329)*$B$2</f>
        <v>#NAME?</v>
      </c>
      <c r="G329" s="20" t="e">
        <f t="shared" si="41"/>
        <v>#NAME?</v>
      </c>
      <c r="H329" s="13" t="e">
        <f t="shared" si="42"/>
        <v>#NAME?</v>
      </c>
      <c r="I329" s="13" t="e">
        <f t="shared" si="43"/>
        <v>#NAME?</v>
      </c>
      <c r="J329" s="22" t="e">
        <f>1000*E329/SUM($D$2:D329)</f>
        <v>#NAME?</v>
      </c>
      <c r="K329" s="13" t="e">
        <f t="shared" si="44"/>
        <v>#NAME?</v>
      </c>
      <c r="L329" s="23" t="e">
        <f t="shared" si="45"/>
        <v>#NAME?</v>
      </c>
      <c r="M329" s="23" t="e">
        <f t="shared" si="46"/>
        <v>#NAME?</v>
      </c>
      <c r="N329" s="23" t="e">
        <f t="shared" si="47"/>
        <v>#NAME?</v>
      </c>
    </row>
    <row r="330" spans="1:14">
      <c r="A330" s="7">
        <v>41901</v>
      </c>
      <c r="B330" s="8" t="e">
        <f>[1]!i_dq_close($B$1,A330)</f>
        <v>#NAME?</v>
      </c>
      <c r="C330" s="9">
        <v>1000</v>
      </c>
      <c r="D330" s="10" t="e">
        <f t="shared" si="40"/>
        <v>#NAME?</v>
      </c>
      <c r="E330" s="11">
        <v>329</v>
      </c>
      <c r="F330" s="11" t="e">
        <f>SUM(D$2:D330)*$B$2</f>
        <v>#NAME?</v>
      </c>
      <c r="G330" s="20" t="e">
        <f t="shared" si="41"/>
        <v>#NAME?</v>
      </c>
      <c r="H330" s="13" t="e">
        <f t="shared" si="42"/>
        <v>#NAME?</v>
      </c>
      <c r="I330" s="13" t="e">
        <f t="shared" si="43"/>
        <v>#NAME?</v>
      </c>
      <c r="J330" s="22" t="e">
        <f>1000*E330/SUM($D$2:D330)</f>
        <v>#NAME?</v>
      </c>
      <c r="K330" s="13" t="e">
        <f t="shared" si="44"/>
        <v>#NAME?</v>
      </c>
      <c r="L330" s="23" t="e">
        <f t="shared" si="45"/>
        <v>#NAME?</v>
      </c>
      <c r="M330" s="23" t="e">
        <f t="shared" si="46"/>
        <v>#NAME?</v>
      </c>
      <c r="N330" s="23" t="e">
        <f t="shared" si="47"/>
        <v>#NAME?</v>
      </c>
    </row>
    <row r="331" spans="1:14">
      <c r="A331" s="7">
        <v>41894</v>
      </c>
      <c r="B331" s="8" t="e">
        <f>[1]!i_dq_close($B$1,A331)</f>
        <v>#NAME?</v>
      </c>
      <c r="C331" s="9">
        <v>1000</v>
      </c>
      <c r="D331" s="10" t="e">
        <f t="shared" si="40"/>
        <v>#NAME?</v>
      </c>
      <c r="E331" s="11">
        <v>330</v>
      </c>
      <c r="F331" s="11" t="e">
        <f>SUM(D$2:D331)*$B$2</f>
        <v>#NAME?</v>
      </c>
      <c r="G331" s="20" t="e">
        <f t="shared" si="41"/>
        <v>#NAME?</v>
      </c>
      <c r="H331" s="13" t="e">
        <f t="shared" si="42"/>
        <v>#NAME?</v>
      </c>
      <c r="I331" s="13" t="e">
        <f t="shared" si="43"/>
        <v>#NAME?</v>
      </c>
      <c r="J331" s="22" t="e">
        <f>1000*E331/SUM($D$2:D331)</f>
        <v>#NAME?</v>
      </c>
      <c r="K331" s="13" t="e">
        <f t="shared" si="44"/>
        <v>#NAME?</v>
      </c>
      <c r="L331" s="23" t="e">
        <f t="shared" si="45"/>
        <v>#NAME?</v>
      </c>
      <c r="M331" s="23" t="e">
        <f t="shared" si="46"/>
        <v>#NAME?</v>
      </c>
      <c r="N331" s="23" t="e">
        <f t="shared" si="47"/>
        <v>#NAME?</v>
      </c>
    </row>
    <row r="332" spans="1:14">
      <c r="A332" s="7">
        <v>41887</v>
      </c>
      <c r="B332" s="8" t="e">
        <f>[1]!i_dq_close($B$1,A332)</f>
        <v>#NAME?</v>
      </c>
      <c r="C332" s="9">
        <v>1000</v>
      </c>
      <c r="D332" s="10" t="e">
        <f t="shared" si="40"/>
        <v>#NAME?</v>
      </c>
      <c r="E332" s="11">
        <v>331</v>
      </c>
      <c r="F332" s="11" t="e">
        <f>SUM(D$2:D332)*$B$2</f>
        <v>#NAME?</v>
      </c>
      <c r="G332" s="20" t="e">
        <f t="shared" si="41"/>
        <v>#NAME?</v>
      </c>
      <c r="H332" s="13" t="e">
        <f t="shared" si="42"/>
        <v>#NAME?</v>
      </c>
      <c r="I332" s="13" t="e">
        <f t="shared" si="43"/>
        <v>#NAME?</v>
      </c>
      <c r="J332" s="22" t="e">
        <f>1000*E332/SUM($D$2:D332)</f>
        <v>#NAME?</v>
      </c>
      <c r="K332" s="13" t="e">
        <f t="shared" si="44"/>
        <v>#NAME?</v>
      </c>
      <c r="L332" s="23" t="e">
        <f t="shared" si="45"/>
        <v>#NAME?</v>
      </c>
      <c r="M332" s="23" t="e">
        <f t="shared" si="46"/>
        <v>#NAME?</v>
      </c>
      <c r="N332" s="23" t="e">
        <f t="shared" si="47"/>
        <v>#NAME?</v>
      </c>
    </row>
    <row r="333" spans="1:14">
      <c r="A333" s="7">
        <v>41880</v>
      </c>
      <c r="B333" s="8" t="e">
        <f>[1]!i_dq_close($B$1,A333)</f>
        <v>#NAME?</v>
      </c>
      <c r="C333" s="9">
        <v>1000</v>
      </c>
      <c r="D333" s="10" t="e">
        <f t="shared" si="40"/>
        <v>#NAME?</v>
      </c>
      <c r="E333" s="11">
        <v>332</v>
      </c>
      <c r="F333" s="11" t="e">
        <f>SUM(D$2:D333)*$B$2</f>
        <v>#NAME?</v>
      </c>
      <c r="G333" s="20" t="e">
        <f t="shared" si="41"/>
        <v>#NAME?</v>
      </c>
      <c r="H333" s="13" t="e">
        <f t="shared" si="42"/>
        <v>#NAME?</v>
      </c>
      <c r="I333" s="13" t="e">
        <f t="shared" si="43"/>
        <v>#NAME?</v>
      </c>
      <c r="J333" s="22" t="e">
        <f>1000*E333/SUM($D$2:D333)</f>
        <v>#NAME?</v>
      </c>
      <c r="K333" s="13" t="e">
        <f t="shared" si="44"/>
        <v>#NAME?</v>
      </c>
      <c r="L333" s="23" t="e">
        <f t="shared" si="45"/>
        <v>#NAME?</v>
      </c>
      <c r="M333" s="23" t="e">
        <f t="shared" si="46"/>
        <v>#NAME?</v>
      </c>
      <c r="N333" s="23" t="e">
        <f t="shared" si="47"/>
        <v>#NAME?</v>
      </c>
    </row>
    <row r="334" spans="1:14">
      <c r="A334" s="7">
        <v>41873</v>
      </c>
      <c r="B334" s="8" t="e">
        <f>[1]!i_dq_close($B$1,A334)</f>
        <v>#NAME?</v>
      </c>
      <c r="C334" s="9">
        <v>1000</v>
      </c>
      <c r="D334" s="10" t="e">
        <f t="shared" si="40"/>
        <v>#NAME?</v>
      </c>
      <c r="E334" s="11">
        <v>333</v>
      </c>
      <c r="F334" s="11" t="e">
        <f>SUM(D$2:D334)*$B$2</f>
        <v>#NAME?</v>
      </c>
      <c r="G334" s="20" t="e">
        <f t="shared" si="41"/>
        <v>#NAME?</v>
      </c>
      <c r="H334" s="13" t="e">
        <f t="shared" si="42"/>
        <v>#NAME?</v>
      </c>
      <c r="I334" s="13" t="e">
        <f t="shared" si="43"/>
        <v>#NAME?</v>
      </c>
      <c r="J334" s="22" t="e">
        <f>1000*E334/SUM($D$2:D334)</f>
        <v>#NAME?</v>
      </c>
      <c r="K334" s="13" t="e">
        <f t="shared" si="44"/>
        <v>#NAME?</v>
      </c>
      <c r="L334" s="23" t="e">
        <f t="shared" si="45"/>
        <v>#NAME?</v>
      </c>
      <c r="M334" s="23" t="e">
        <f t="shared" si="46"/>
        <v>#NAME?</v>
      </c>
      <c r="N334" s="23" t="e">
        <f t="shared" si="47"/>
        <v>#NAME?</v>
      </c>
    </row>
    <row r="335" spans="1:14">
      <c r="A335" s="7">
        <v>41866</v>
      </c>
      <c r="B335" s="8" t="e">
        <f>[1]!i_dq_close($B$1,A335)</f>
        <v>#NAME?</v>
      </c>
      <c r="C335" s="9">
        <v>1000</v>
      </c>
      <c r="D335" s="10" t="e">
        <f t="shared" si="40"/>
        <v>#NAME?</v>
      </c>
      <c r="E335" s="11">
        <v>334</v>
      </c>
      <c r="F335" s="11" t="e">
        <f>SUM(D$2:D335)*$B$2</f>
        <v>#NAME?</v>
      </c>
      <c r="G335" s="20" t="e">
        <f t="shared" si="41"/>
        <v>#NAME?</v>
      </c>
      <c r="H335" s="13" t="e">
        <f t="shared" si="42"/>
        <v>#NAME?</v>
      </c>
      <c r="I335" s="13" t="e">
        <f t="shared" si="43"/>
        <v>#NAME?</v>
      </c>
      <c r="J335" s="22" t="e">
        <f>1000*E335/SUM($D$2:D335)</f>
        <v>#NAME?</v>
      </c>
      <c r="K335" s="13" t="e">
        <f t="shared" si="44"/>
        <v>#NAME?</v>
      </c>
      <c r="L335" s="23" t="e">
        <f t="shared" si="45"/>
        <v>#NAME?</v>
      </c>
      <c r="M335" s="23" t="e">
        <f t="shared" si="46"/>
        <v>#NAME?</v>
      </c>
      <c r="N335" s="23" t="e">
        <f t="shared" si="47"/>
        <v>#NAME?</v>
      </c>
    </row>
    <row r="336" spans="1:14">
      <c r="A336" s="7">
        <v>41859</v>
      </c>
      <c r="B336" s="8" t="e">
        <f>[1]!i_dq_close($B$1,A336)</f>
        <v>#NAME?</v>
      </c>
      <c r="C336" s="9">
        <v>1000</v>
      </c>
      <c r="D336" s="10" t="e">
        <f t="shared" si="40"/>
        <v>#NAME?</v>
      </c>
      <c r="E336" s="11">
        <v>335</v>
      </c>
      <c r="F336" s="11" t="e">
        <f>SUM(D$2:D336)*$B$2</f>
        <v>#NAME?</v>
      </c>
      <c r="G336" s="20" t="e">
        <f t="shared" si="41"/>
        <v>#NAME?</v>
      </c>
      <c r="H336" s="13" t="e">
        <f t="shared" si="42"/>
        <v>#NAME?</v>
      </c>
      <c r="I336" s="13" t="e">
        <f t="shared" si="43"/>
        <v>#NAME?</v>
      </c>
      <c r="J336" s="22" t="e">
        <f>1000*E336/SUM($D$2:D336)</f>
        <v>#NAME?</v>
      </c>
      <c r="K336" s="13" t="e">
        <f t="shared" si="44"/>
        <v>#NAME?</v>
      </c>
      <c r="L336" s="23" t="e">
        <f t="shared" si="45"/>
        <v>#NAME?</v>
      </c>
      <c r="M336" s="23" t="e">
        <f t="shared" si="46"/>
        <v>#NAME?</v>
      </c>
      <c r="N336" s="23" t="e">
        <f t="shared" si="47"/>
        <v>#NAME?</v>
      </c>
    </row>
    <row r="337" spans="1:14">
      <c r="A337" s="7">
        <v>41852</v>
      </c>
      <c r="B337" s="8" t="e">
        <f>[1]!i_dq_close($B$1,A337)</f>
        <v>#NAME?</v>
      </c>
      <c r="C337" s="9">
        <v>1000</v>
      </c>
      <c r="D337" s="10" t="e">
        <f t="shared" si="40"/>
        <v>#NAME?</v>
      </c>
      <c r="E337" s="11">
        <v>336</v>
      </c>
      <c r="F337" s="11" t="e">
        <f>SUM(D$2:D337)*$B$2</f>
        <v>#NAME?</v>
      </c>
      <c r="G337" s="20" t="e">
        <f t="shared" si="41"/>
        <v>#NAME?</v>
      </c>
      <c r="H337" s="13" t="e">
        <f t="shared" si="42"/>
        <v>#NAME?</v>
      </c>
      <c r="I337" s="13" t="e">
        <f t="shared" si="43"/>
        <v>#NAME?</v>
      </c>
      <c r="J337" s="22" t="e">
        <f>1000*E337/SUM($D$2:D337)</f>
        <v>#NAME?</v>
      </c>
      <c r="K337" s="13" t="e">
        <f t="shared" si="44"/>
        <v>#NAME?</v>
      </c>
      <c r="L337" s="23" t="e">
        <f t="shared" si="45"/>
        <v>#NAME?</v>
      </c>
      <c r="M337" s="23" t="e">
        <f t="shared" si="46"/>
        <v>#NAME?</v>
      </c>
      <c r="N337" s="23" t="e">
        <f t="shared" si="47"/>
        <v>#NAME?</v>
      </c>
    </row>
    <row r="338" spans="1:14">
      <c r="A338" s="7">
        <v>41845</v>
      </c>
      <c r="B338" s="8" t="e">
        <f>[1]!i_dq_close($B$1,A338)</f>
        <v>#NAME?</v>
      </c>
      <c r="C338" s="9">
        <v>1000</v>
      </c>
      <c r="D338" s="10" t="e">
        <f t="shared" si="40"/>
        <v>#NAME?</v>
      </c>
      <c r="E338" s="11">
        <v>337</v>
      </c>
      <c r="F338" s="11" t="e">
        <f>SUM(D$2:D338)*$B$2</f>
        <v>#NAME?</v>
      </c>
      <c r="G338" s="20" t="e">
        <f t="shared" si="41"/>
        <v>#NAME?</v>
      </c>
      <c r="H338" s="13" t="e">
        <f t="shared" si="42"/>
        <v>#NAME?</v>
      </c>
      <c r="I338" s="13" t="e">
        <f t="shared" si="43"/>
        <v>#NAME?</v>
      </c>
      <c r="J338" s="22" t="e">
        <f>1000*E338/SUM($D$2:D338)</f>
        <v>#NAME?</v>
      </c>
      <c r="K338" s="13" t="e">
        <f t="shared" si="44"/>
        <v>#NAME?</v>
      </c>
      <c r="L338" s="23" t="e">
        <f t="shared" si="45"/>
        <v>#NAME?</v>
      </c>
      <c r="M338" s="23" t="e">
        <f t="shared" si="46"/>
        <v>#NAME?</v>
      </c>
      <c r="N338" s="23" t="e">
        <f t="shared" si="47"/>
        <v>#NAME?</v>
      </c>
    </row>
    <row r="339" spans="1:14">
      <c r="A339" s="7">
        <v>41838</v>
      </c>
      <c r="B339" s="8" t="e">
        <f>[1]!i_dq_close($B$1,A339)</f>
        <v>#NAME?</v>
      </c>
      <c r="C339" s="9">
        <v>1000</v>
      </c>
      <c r="D339" s="10" t="e">
        <f t="shared" si="40"/>
        <v>#NAME?</v>
      </c>
      <c r="E339" s="11">
        <v>338</v>
      </c>
      <c r="F339" s="11" t="e">
        <f>SUM(D$2:D339)*$B$2</f>
        <v>#NAME?</v>
      </c>
      <c r="G339" s="20" t="e">
        <f t="shared" si="41"/>
        <v>#NAME?</v>
      </c>
      <c r="H339" s="13" t="e">
        <f t="shared" si="42"/>
        <v>#NAME?</v>
      </c>
      <c r="I339" s="13" t="e">
        <f t="shared" si="43"/>
        <v>#NAME?</v>
      </c>
      <c r="J339" s="22" t="e">
        <f>1000*E339/SUM($D$2:D339)</f>
        <v>#NAME?</v>
      </c>
      <c r="K339" s="13" t="e">
        <f t="shared" si="44"/>
        <v>#NAME?</v>
      </c>
      <c r="L339" s="23" t="e">
        <f t="shared" si="45"/>
        <v>#NAME?</v>
      </c>
      <c r="M339" s="23" t="e">
        <f t="shared" si="46"/>
        <v>#NAME?</v>
      </c>
      <c r="N339" s="23" t="e">
        <f t="shared" si="47"/>
        <v>#NAME?</v>
      </c>
    </row>
    <row r="340" spans="1:14">
      <c r="A340" s="7">
        <v>41831</v>
      </c>
      <c r="B340" s="8" t="e">
        <f>[1]!i_dq_close($B$1,A340)</f>
        <v>#NAME?</v>
      </c>
      <c r="C340" s="9">
        <v>1000</v>
      </c>
      <c r="D340" s="10" t="e">
        <f t="shared" si="40"/>
        <v>#NAME?</v>
      </c>
      <c r="E340" s="11">
        <v>339</v>
      </c>
      <c r="F340" s="11" t="e">
        <f>SUM(D$2:D340)*$B$2</f>
        <v>#NAME?</v>
      </c>
      <c r="G340" s="20" t="e">
        <f t="shared" si="41"/>
        <v>#NAME?</v>
      </c>
      <c r="H340" s="13" t="e">
        <f t="shared" si="42"/>
        <v>#NAME?</v>
      </c>
      <c r="I340" s="13" t="e">
        <f t="shared" si="43"/>
        <v>#NAME?</v>
      </c>
      <c r="J340" s="22" t="e">
        <f>1000*E340/SUM($D$2:D340)</f>
        <v>#NAME?</v>
      </c>
      <c r="K340" s="13" t="e">
        <f t="shared" si="44"/>
        <v>#NAME?</v>
      </c>
      <c r="L340" s="23" t="e">
        <f t="shared" si="45"/>
        <v>#NAME?</v>
      </c>
      <c r="M340" s="23" t="e">
        <f t="shared" si="46"/>
        <v>#NAME?</v>
      </c>
      <c r="N340" s="23" t="e">
        <f t="shared" si="47"/>
        <v>#NAME?</v>
      </c>
    </row>
    <row r="341" spans="1:14">
      <c r="A341" s="7">
        <v>41824</v>
      </c>
      <c r="B341" s="8" t="e">
        <f>[1]!i_dq_close($B$1,A341)</f>
        <v>#NAME?</v>
      </c>
      <c r="C341" s="9">
        <v>1000</v>
      </c>
      <c r="D341" s="10" t="e">
        <f t="shared" si="40"/>
        <v>#NAME?</v>
      </c>
      <c r="E341" s="11">
        <v>340</v>
      </c>
      <c r="F341" s="11" t="e">
        <f>SUM(D$2:D341)*$B$2</f>
        <v>#NAME?</v>
      </c>
      <c r="G341" s="20" t="e">
        <f t="shared" si="41"/>
        <v>#NAME?</v>
      </c>
      <c r="H341" s="13" t="e">
        <f t="shared" si="42"/>
        <v>#NAME?</v>
      </c>
      <c r="I341" s="13" t="e">
        <f t="shared" si="43"/>
        <v>#NAME?</v>
      </c>
      <c r="J341" s="22" t="e">
        <f>1000*E341/SUM($D$2:D341)</f>
        <v>#NAME?</v>
      </c>
      <c r="K341" s="13" t="e">
        <f t="shared" si="44"/>
        <v>#NAME?</v>
      </c>
      <c r="L341" s="23" t="e">
        <f t="shared" si="45"/>
        <v>#NAME?</v>
      </c>
      <c r="M341" s="23" t="e">
        <f t="shared" si="46"/>
        <v>#NAME?</v>
      </c>
      <c r="N341" s="23" t="e">
        <f t="shared" si="47"/>
        <v>#NAME?</v>
      </c>
    </row>
    <row r="342" spans="1:14">
      <c r="A342" s="7">
        <v>41817</v>
      </c>
      <c r="B342" s="8" t="e">
        <f>[1]!i_dq_close($B$1,A342)</f>
        <v>#NAME?</v>
      </c>
      <c r="C342" s="9">
        <v>1000</v>
      </c>
      <c r="D342" s="10" t="e">
        <f t="shared" si="40"/>
        <v>#NAME?</v>
      </c>
      <c r="E342" s="11">
        <v>341</v>
      </c>
      <c r="F342" s="11" t="e">
        <f>SUM(D$2:D342)*$B$2</f>
        <v>#NAME?</v>
      </c>
      <c r="G342" s="20" t="e">
        <f t="shared" si="41"/>
        <v>#NAME?</v>
      </c>
      <c r="H342" s="13" t="e">
        <f t="shared" si="42"/>
        <v>#NAME?</v>
      </c>
      <c r="I342" s="13" t="e">
        <f t="shared" si="43"/>
        <v>#NAME?</v>
      </c>
      <c r="J342" s="22" t="e">
        <f>1000*E342/SUM($D$2:D342)</f>
        <v>#NAME?</v>
      </c>
      <c r="K342" s="13" t="e">
        <f t="shared" si="44"/>
        <v>#NAME?</v>
      </c>
      <c r="L342" s="23" t="e">
        <f t="shared" si="45"/>
        <v>#NAME?</v>
      </c>
      <c r="M342" s="23" t="e">
        <f t="shared" si="46"/>
        <v>#NAME?</v>
      </c>
      <c r="N342" s="23" t="e">
        <f t="shared" si="47"/>
        <v>#NAME?</v>
      </c>
    </row>
    <row r="343" spans="1:14">
      <c r="A343" s="7">
        <v>41810</v>
      </c>
      <c r="B343" s="8" t="e">
        <f>[1]!i_dq_close($B$1,A343)</f>
        <v>#NAME?</v>
      </c>
      <c r="C343" s="9">
        <v>1000</v>
      </c>
      <c r="D343" s="10" t="e">
        <f t="shared" si="40"/>
        <v>#NAME?</v>
      </c>
      <c r="E343" s="11">
        <v>342</v>
      </c>
      <c r="F343" s="11" t="e">
        <f>SUM(D$2:D343)*$B$2</f>
        <v>#NAME?</v>
      </c>
      <c r="G343" s="20" t="e">
        <f t="shared" si="41"/>
        <v>#NAME?</v>
      </c>
      <c r="H343" s="13" t="e">
        <f t="shared" si="42"/>
        <v>#NAME?</v>
      </c>
      <c r="I343" s="13" t="e">
        <f t="shared" si="43"/>
        <v>#NAME?</v>
      </c>
      <c r="J343" s="22" t="e">
        <f>1000*E343/SUM($D$2:D343)</f>
        <v>#NAME?</v>
      </c>
      <c r="K343" s="13" t="e">
        <f t="shared" si="44"/>
        <v>#NAME?</v>
      </c>
      <c r="L343" s="23" t="e">
        <f t="shared" si="45"/>
        <v>#NAME?</v>
      </c>
      <c r="M343" s="23" t="e">
        <f t="shared" si="46"/>
        <v>#NAME?</v>
      </c>
      <c r="N343" s="23" t="e">
        <f t="shared" si="47"/>
        <v>#NAME?</v>
      </c>
    </row>
    <row r="344" spans="1:14">
      <c r="A344" s="7">
        <v>41803</v>
      </c>
      <c r="B344" s="8" t="e">
        <f>[1]!i_dq_close($B$1,A344)</f>
        <v>#NAME?</v>
      </c>
      <c r="C344" s="9">
        <v>1000</v>
      </c>
      <c r="D344" s="10" t="e">
        <f t="shared" si="40"/>
        <v>#NAME?</v>
      </c>
      <c r="E344" s="11">
        <v>343</v>
      </c>
      <c r="F344" s="11" t="e">
        <f>SUM(D$2:D344)*$B$2</f>
        <v>#NAME?</v>
      </c>
      <c r="G344" s="20" t="e">
        <f t="shared" si="41"/>
        <v>#NAME?</v>
      </c>
      <c r="H344" s="13" t="e">
        <f t="shared" si="42"/>
        <v>#NAME?</v>
      </c>
      <c r="I344" s="13" t="e">
        <f t="shared" si="43"/>
        <v>#NAME?</v>
      </c>
      <c r="J344" s="22" t="e">
        <f>1000*E344/SUM($D$2:D344)</f>
        <v>#NAME?</v>
      </c>
      <c r="K344" s="13" t="e">
        <f t="shared" si="44"/>
        <v>#NAME?</v>
      </c>
      <c r="L344" s="23" t="e">
        <f t="shared" si="45"/>
        <v>#NAME?</v>
      </c>
      <c r="M344" s="23" t="e">
        <f t="shared" si="46"/>
        <v>#NAME?</v>
      </c>
      <c r="N344" s="23" t="e">
        <f t="shared" si="47"/>
        <v>#NAME?</v>
      </c>
    </row>
    <row r="345" spans="1:14">
      <c r="A345" s="7">
        <v>41796</v>
      </c>
      <c r="B345" s="8" t="e">
        <f>[1]!i_dq_close($B$1,A345)</f>
        <v>#NAME?</v>
      </c>
      <c r="C345" s="9">
        <v>1000</v>
      </c>
      <c r="D345" s="10" t="e">
        <f t="shared" si="40"/>
        <v>#NAME?</v>
      </c>
      <c r="E345" s="11">
        <v>344</v>
      </c>
      <c r="F345" s="11" t="e">
        <f>SUM(D$2:D345)*$B$2</f>
        <v>#NAME?</v>
      </c>
      <c r="G345" s="20" t="e">
        <f t="shared" si="41"/>
        <v>#NAME?</v>
      </c>
      <c r="H345" s="13" t="e">
        <f t="shared" si="42"/>
        <v>#NAME?</v>
      </c>
      <c r="I345" s="13" t="e">
        <f t="shared" si="43"/>
        <v>#NAME?</v>
      </c>
      <c r="J345" s="22" t="e">
        <f>1000*E345/SUM($D$2:D345)</f>
        <v>#NAME?</v>
      </c>
      <c r="K345" s="13" t="e">
        <f t="shared" si="44"/>
        <v>#NAME?</v>
      </c>
      <c r="L345" s="23" t="e">
        <f t="shared" si="45"/>
        <v>#NAME?</v>
      </c>
      <c r="M345" s="23" t="e">
        <f t="shared" si="46"/>
        <v>#NAME?</v>
      </c>
      <c r="N345" s="23" t="e">
        <f t="shared" si="47"/>
        <v>#NAME?</v>
      </c>
    </row>
    <row r="346" spans="1:14">
      <c r="A346" s="7">
        <v>41789</v>
      </c>
      <c r="B346" s="8" t="e">
        <f>[1]!i_dq_close($B$1,A346)</f>
        <v>#NAME?</v>
      </c>
      <c r="C346" s="9">
        <v>1000</v>
      </c>
      <c r="D346" s="10" t="e">
        <f t="shared" si="40"/>
        <v>#NAME?</v>
      </c>
      <c r="E346" s="11">
        <v>345</v>
      </c>
      <c r="F346" s="11" t="e">
        <f>SUM(D$2:D346)*$B$2</f>
        <v>#NAME?</v>
      </c>
      <c r="G346" s="20" t="e">
        <f t="shared" si="41"/>
        <v>#NAME?</v>
      </c>
      <c r="H346" s="13" t="e">
        <f t="shared" si="42"/>
        <v>#NAME?</v>
      </c>
      <c r="I346" s="13" t="e">
        <f t="shared" si="43"/>
        <v>#NAME?</v>
      </c>
      <c r="J346" s="22" t="e">
        <f>1000*E346/SUM($D$2:D346)</f>
        <v>#NAME?</v>
      </c>
      <c r="K346" s="13" t="e">
        <f t="shared" si="44"/>
        <v>#NAME?</v>
      </c>
      <c r="L346" s="23" t="e">
        <f t="shared" si="45"/>
        <v>#NAME?</v>
      </c>
      <c r="M346" s="23" t="e">
        <f t="shared" si="46"/>
        <v>#NAME?</v>
      </c>
      <c r="N346" s="23" t="e">
        <f t="shared" si="47"/>
        <v>#NAME?</v>
      </c>
    </row>
    <row r="347" spans="1:14">
      <c r="A347" s="7">
        <v>41782</v>
      </c>
      <c r="B347" s="8" t="e">
        <f>[1]!i_dq_close($B$1,A347)</f>
        <v>#NAME?</v>
      </c>
      <c r="C347" s="9">
        <v>1000</v>
      </c>
      <c r="D347" s="10" t="e">
        <f t="shared" si="40"/>
        <v>#NAME?</v>
      </c>
      <c r="E347" s="11">
        <v>346</v>
      </c>
      <c r="F347" s="11" t="e">
        <f>SUM(D$2:D347)*$B$2</f>
        <v>#NAME?</v>
      </c>
      <c r="G347" s="20" t="e">
        <f t="shared" si="41"/>
        <v>#NAME?</v>
      </c>
      <c r="H347" s="13" t="e">
        <f t="shared" si="42"/>
        <v>#NAME?</v>
      </c>
      <c r="I347" s="13" t="e">
        <f t="shared" si="43"/>
        <v>#NAME?</v>
      </c>
      <c r="J347" s="22" t="e">
        <f>1000*E347/SUM($D$2:D347)</f>
        <v>#NAME?</v>
      </c>
      <c r="K347" s="13" t="e">
        <f t="shared" si="44"/>
        <v>#NAME?</v>
      </c>
      <c r="L347" s="23" t="e">
        <f t="shared" si="45"/>
        <v>#NAME?</v>
      </c>
      <c r="M347" s="23" t="e">
        <f t="shared" si="46"/>
        <v>#NAME?</v>
      </c>
      <c r="N347" s="23" t="e">
        <f t="shared" si="47"/>
        <v>#NAME?</v>
      </c>
    </row>
    <row r="348" spans="1:14">
      <c r="A348" s="7">
        <v>41775</v>
      </c>
      <c r="B348" s="8" t="e">
        <f>[1]!i_dq_close($B$1,A348)</f>
        <v>#NAME?</v>
      </c>
      <c r="C348" s="9">
        <v>1000</v>
      </c>
      <c r="D348" s="10" t="e">
        <f t="shared" si="40"/>
        <v>#NAME?</v>
      </c>
      <c r="E348" s="11">
        <v>347</v>
      </c>
      <c r="F348" s="11" t="e">
        <f>SUM(D$2:D348)*$B$2</f>
        <v>#NAME?</v>
      </c>
      <c r="G348" s="20" t="e">
        <f t="shared" si="41"/>
        <v>#NAME?</v>
      </c>
      <c r="H348" s="13" t="e">
        <f t="shared" si="42"/>
        <v>#NAME?</v>
      </c>
      <c r="I348" s="13" t="e">
        <f t="shared" si="43"/>
        <v>#NAME?</v>
      </c>
      <c r="J348" s="22" t="e">
        <f>1000*E348/SUM($D$2:D348)</f>
        <v>#NAME?</v>
      </c>
      <c r="K348" s="13" t="e">
        <f t="shared" si="44"/>
        <v>#NAME?</v>
      </c>
      <c r="L348" s="23" t="e">
        <f t="shared" si="45"/>
        <v>#NAME?</v>
      </c>
      <c r="M348" s="23" t="e">
        <f t="shared" si="46"/>
        <v>#NAME?</v>
      </c>
      <c r="N348" s="23" t="e">
        <f t="shared" si="47"/>
        <v>#NAME?</v>
      </c>
    </row>
    <row r="349" spans="1:14">
      <c r="A349" s="7">
        <v>41768</v>
      </c>
      <c r="B349" s="8" t="e">
        <f>[1]!i_dq_close($B$1,A349)</f>
        <v>#NAME?</v>
      </c>
      <c r="C349" s="9">
        <v>1000</v>
      </c>
      <c r="D349" s="10" t="e">
        <f t="shared" si="40"/>
        <v>#NAME?</v>
      </c>
      <c r="E349" s="11">
        <v>348</v>
      </c>
      <c r="F349" s="11" t="e">
        <f>SUM(D$2:D349)*$B$2</f>
        <v>#NAME?</v>
      </c>
      <c r="G349" s="20" t="e">
        <f t="shared" si="41"/>
        <v>#NAME?</v>
      </c>
      <c r="H349" s="13" t="e">
        <f t="shared" si="42"/>
        <v>#NAME?</v>
      </c>
      <c r="I349" s="13" t="e">
        <f t="shared" si="43"/>
        <v>#NAME?</v>
      </c>
      <c r="J349" s="22" t="e">
        <f>1000*E349/SUM($D$2:D349)</f>
        <v>#NAME?</v>
      </c>
      <c r="K349" s="13" t="e">
        <f t="shared" si="44"/>
        <v>#NAME?</v>
      </c>
      <c r="L349" s="23" t="e">
        <f t="shared" si="45"/>
        <v>#NAME?</v>
      </c>
      <c r="M349" s="23" t="e">
        <f t="shared" si="46"/>
        <v>#NAME?</v>
      </c>
      <c r="N349" s="23" t="e">
        <f t="shared" si="47"/>
        <v>#NAME?</v>
      </c>
    </row>
    <row r="350" spans="1:14">
      <c r="A350" s="7">
        <v>41759</v>
      </c>
      <c r="B350" s="8" t="e">
        <f>[1]!i_dq_close($B$1,A350)</f>
        <v>#NAME?</v>
      </c>
      <c r="C350" s="9">
        <v>1000</v>
      </c>
      <c r="D350" s="10" t="e">
        <f t="shared" si="40"/>
        <v>#NAME?</v>
      </c>
      <c r="E350" s="11">
        <v>349</v>
      </c>
      <c r="F350" s="11" t="e">
        <f>SUM(D$2:D350)*$B$2</f>
        <v>#NAME?</v>
      </c>
      <c r="G350" s="20" t="e">
        <f t="shared" si="41"/>
        <v>#NAME?</v>
      </c>
      <c r="H350" s="13" t="e">
        <f t="shared" si="42"/>
        <v>#NAME?</v>
      </c>
      <c r="I350" s="13" t="e">
        <f t="shared" si="43"/>
        <v>#NAME?</v>
      </c>
      <c r="J350" s="22" t="e">
        <f>1000*E350/SUM($D$2:D350)</f>
        <v>#NAME?</v>
      </c>
      <c r="K350" s="13" t="e">
        <f t="shared" si="44"/>
        <v>#NAME?</v>
      </c>
      <c r="L350" s="23" t="e">
        <f t="shared" si="45"/>
        <v>#NAME?</v>
      </c>
      <c r="M350" s="23" t="e">
        <f t="shared" si="46"/>
        <v>#NAME?</v>
      </c>
      <c r="N350" s="23" t="e">
        <f t="shared" si="47"/>
        <v>#NAME?</v>
      </c>
    </row>
    <row r="351" spans="1:14">
      <c r="A351" s="7">
        <v>41754</v>
      </c>
      <c r="B351" s="8" t="e">
        <f>[1]!i_dq_close($B$1,A351)</f>
        <v>#NAME?</v>
      </c>
      <c r="C351" s="9">
        <v>1000</v>
      </c>
      <c r="D351" s="10" t="e">
        <f t="shared" si="40"/>
        <v>#NAME?</v>
      </c>
      <c r="E351" s="11">
        <v>350</v>
      </c>
      <c r="F351" s="11" t="e">
        <f>SUM(D$2:D351)*$B$2</f>
        <v>#NAME?</v>
      </c>
      <c r="G351" s="20" t="e">
        <f t="shared" si="41"/>
        <v>#NAME?</v>
      </c>
      <c r="H351" s="13" t="e">
        <f t="shared" si="42"/>
        <v>#NAME?</v>
      </c>
      <c r="I351" s="13" t="e">
        <f t="shared" si="43"/>
        <v>#NAME?</v>
      </c>
      <c r="J351" s="22" t="e">
        <f>1000*E351/SUM($D$2:D351)</f>
        <v>#NAME?</v>
      </c>
      <c r="K351" s="13" t="e">
        <f t="shared" si="44"/>
        <v>#NAME?</v>
      </c>
      <c r="L351" s="23" t="e">
        <f t="shared" si="45"/>
        <v>#NAME?</v>
      </c>
      <c r="M351" s="23" t="e">
        <f t="shared" si="46"/>
        <v>#NAME?</v>
      </c>
      <c r="N351" s="23" t="e">
        <f t="shared" si="47"/>
        <v>#NAME?</v>
      </c>
    </row>
    <row r="352" spans="1:14">
      <c r="A352" s="7">
        <v>41747</v>
      </c>
      <c r="B352" s="8" t="e">
        <f>[1]!i_dq_close($B$1,A352)</f>
        <v>#NAME?</v>
      </c>
      <c r="C352" s="9">
        <v>1000</v>
      </c>
      <c r="D352" s="10" t="e">
        <f t="shared" si="40"/>
        <v>#NAME?</v>
      </c>
      <c r="E352" s="11">
        <v>351</v>
      </c>
      <c r="F352" s="11" t="e">
        <f>SUM(D$2:D352)*$B$2</f>
        <v>#NAME?</v>
      </c>
      <c r="G352" s="20" t="e">
        <f t="shared" si="41"/>
        <v>#NAME?</v>
      </c>
      <c r="H352" s="13" t="e">
        <f t="shared" si="42"/>
        <v>#NAME?</v>
      </c>
      <c r="I352" s="13" t="e">
        <f t="shared" si="43"/>
        <v>#NAME?</v>
      </c>
      <c r="J352" s="22" t="e">
        <f>1000*E352/SUM($D$2:D352)</f>
        <v>#NAME?</v>
      </c>
      <c r="K352" s="13" t="e">
        <f t="shared" si="44"/>
        <v>#NAME?</v>
      </c>
      <c r="L352" s="23" t="e">
        <f t="shared" si="45"/>
        <v>#NAME?</v>
      </c>
      <c r="M352" s="23" t="e">
        <f t="shared" si="46"/>
        <v>#NAME?</v>
      </c>
      <c r="N352" s="23" t="e">
        <f t="shared" si="47"/>
        <v>#NAME?</v>
      </c>
    </row>
    <row r="353" spans="1:14">
      <c r="A353" s="7">
        <v>41740</v>
      </c>
      <c r="B353" s="8" t="e">
        <f>[1]!i_dq_close($B$1,A353)</f>
        <v>#NAME?</v>
      </c>
      <c r="C353" s="9">
        <v>1000</v>
      </c>
      <c r="D353" s="10" t="e">
        <f t="shared" si="40"/>
        <v>#NAME?</v>
      </c>
      <c r="E353" s="11">
        <v>352</v>
      </c>
      <c r="F353" s="11" t="e">
        <f>SUM(D$2:D353)*$B$2</f>
        <v>#NAME?</v>
      </c>
      <c r="G353" s="20" t="e">
        <f t="shared" si="41"/>
        <v>#NAME?</v>
      </c>
      <c r="H353" s="13" t="e">
        <f t="shared" si="42"/>
        <v>#NAME?</v>
      </c>
      <c r="I353" s="13" t="e">
        <f t="shared" si="43"/>
        <v>#NAME?</v>
      </c>
      <c r="J353" s="22" t="e">
        <f>1000*E353/SUM($D$2:D353)</f>
        <v>#NAME?</v>
      </c>
      <c r="K353" s="13" t="e">
        <f t="shared" si="44"/>
        <v>#NAME?</v>
      </c>
      <c r="L353" s="23" t="e">
        <f t="shared" si="45"/>
        <v>#NAME?</v>
      </c>
      <c r="M353" s="23" t="e">
        <f t="shared" si="46"/>
        <v>#NAME?</v>
      </c>
      <c r="N353" s="23" t="e">
        <f t="shared" si="47"/>
        <v>#NAME?</v>
      </c>
    </row>
    <row r="354" spans="1:14">
      <c r="A354" s="7">
        <v>41733</v>
      </c>
      <c r="B354" s="8" t="e">
        <f>[1]!i_dq_close($B$1,A354)</f>
        <v>#NAME?</v>
      </c>
      <c r="C354" s="9">
        <v>1000</v>
      </c>
      <c r="D354" s="10" t="e">
        <f t="shared" si="40"/>
        <v>#NAME?</v>
      </c>
      <c r="E354" s="11">
        <v>353</v>
      </c>
      <c r="F354" s="11" t="e">
        <f>SUM(D$2:D354)*$B$2</f>
        <v>#NAME?</v>
      </c>
      <c r="G354" s="20" t="e">
        <f t="shared" si="41"/>
        <v>#NAME?</v>
      </c>
      <c r="H354" s="13" t="e">
        <f t="shared" si="42"/>
        <v>#NAME?</v>
      </c>
      <c r="I354" s="13" t="e">
        <f t="shared" si="43"/>
        <v>#NAME?</v>
      </c>
      <c r="J354" s="22" t="e">
        <f>1000*E354/SUM($D$2:D354)</f>
        <v>#NAME?</v>
      </c>
      <c r="K354" s="13" t="e">
        <f t="shared" si="44"/>
        <v>#NAME?</v>
      </c>
      <c r="L354" s="23" t="e">
        <f t="shared" si="45"/>
        <v>#NAME?</v>
      </c>
      <c r="M354" s="23" t="e">
        <f t="shared" si="46"/>
        <v>#NAME?</v>
      </c>
      <c r="N354" s="23" t="e">
        <f t="shared" si="47"/>
        <v>#NAME?</v>
      </c>
    </row>
    <row r="355" spans="1:14">
      <c r="A355" s="7">
        <v>41726</v>
      </c>
      <c r="B355" s="8" t="e">
        <f>[1]!i_dq_close($B$1,A355)</f>
        <v>#NAME?</v>
      </c>
      <c r="C355" s="9">
        <v>1000</v>
      </c>
      <c r="D355" s="10" t="e">
        <f t="shared" si="40"/>
        <v>#NAME?</v>
      </c>
      <c r="E355" s="11">
        <v>354</v>
      </c>
      <c r="F355" s="11" t="e">
        <f>SUM(D$2:D355)*$B$2</f>
        <v>#NAME?</v>
      </c>
      <c r="G355" s="20" t="e">
        <f t="shared" si="41"/>
        <v>#NAME?</v>
      </c>
      <c r="H355" s="13" t="e">
        <f t="shared" si="42"/>
        <v>#NAME?</v>
      </c>
      <c r="I355" s="13" t="e">
        <f t="shared" si="43"/>
        <v>#NAME?</v>
      </c>
      <c r="J355" s="22" t="e">
        <f>1000*E355/SUM($D$2:D355)</f>
        <v>#NAME?</v>
      </c>
      <c r="K355" s="13" t="e">
        <f t="shared" si="44"/>
        <v>#NAME?</v>
      </c>
      <c r="L355" s="23" t="e">
        <f t="shared" si="45"/>
        <v>#NAME?</v>
      </c>
      <c r="M355" s="23" t="e">
        <f t="shared" si="46"/>
        <v>#NAME?</v>
      </c>
      <c r="N355" s="23" t="e">
        <f t="shared" si="47"/>
        <v>#NAME?</v>
      </c>
    </row>
    <row r="356" spans="1:14">
      <c r="A356" s="7">
        <v>41719</v>
      </c>
      <c r="B356" s="8" t="e">
        <f>[1]!i_dq_close($B$1,A356)</f>
        <v>#NAME?</v>
      </c>
      <c r="C356" s="9">
        <v>1000</v>
      </c>
      <c r="D356" s="10" t="e">
        <f t="shared" si="40"/>
        <v>#NAME?</v>
      </c>
      <c r="E356" s="11">
        <v>355</v>
      </c>
      <c r="F356" s="11" t="e">
        <f>SUM(D$2:D356)*$B$2</f>
        <v>#NAME?</v>
      </c>
      <c r="G356" s="20" t="e">
        <f t="shared" si="41"/>
        <v>#NAME?</v>
      </c>
      <c r="H356" s="13" t="e">
        <f t="shared" si="42"/>
        <v>#NAME?</v>
      </c>
      <c r="I356" s="13" t="e">
        <f t="shared" si="43"/>
        <v>#NAME?</v>
      </c>
      <c r="J356" s="22" t="e">
        <f>1000*E356/SUM($D$2:D356)</f>
        <v>#NAME?</v>
      </c>
      <c r="K356" s="13" t="e">
        <f t="shared" si="44"/>
        <v>#NAME?</v>
      </c>
      <c r="L356" s="23" t="e">
        <f t="shared" si="45"/>
        <v>#NAME?</v>
      </c>
      <c r="M356" s="23" t="e">
        <f t="shared" si="46"/>
        <v>#NAME?</v>
      </c>
      <c r="N356" s="23" t="e">
        <f t="shared" si="47"/>
        <v>#NAME?</v>
      </c>
    </row>
    <row r="357" spans="1:14">
      <c r="A357" s="7">
        <v>41712</v>
      </c>
      <c r="B357" s="8" t="e">
        <f>[1]!i_dq_close($B$1,A357)</f>
        <v>#NAME?</v>
      </c>
      <c r="C357" s="9">
        <v>1000</v>
      </c>
      <c r="D357" s="10" t="e">
        <f t="shared" si="40"/>
        <v>#NAME?</v>
      </c>
      <c r="E357" s="11">
        <v>356</v>
      </c>
      <c r="F357" s="11" t="e">
        <f>SUM(D$2:D357)*$B$2</f>
        <v>#NAME?</v>
      </c>
      <c r="G357" s="20" t="e">
        <f t="shared" si="41"/>
        <v>#NAME?</v>
      </c>
      <c r="H357" s="13" t="e">
        <f t="shared" si="42"/>
        <v>#NAME?</v>
      </c>
      <c r="I357" s="13" t="e">
        <f t="shared" si="43"/>
        <v>#NAME?</v>
      </c>
      <c r="J357" s="22" t="e">
        <f>1000*E357/SUM($D$2:D357)</f>
        <v>#NAME?</v>
      </c>
      <c r="K357" s="13" t="e">
        <f t="shared" si="44"/>
        <v>#NAME?</v>
      </c>
      <c r="L357" s="23" t="e">
        <f t="shared" si="45"/>
        <v>#NAME?</v>
      </c>
      <c r="M357" s="23" t="e">
        <f t="shared" si="46"/>
        <v>#NAME?</v>
      </c>
      <c r="N357" s="23" t="e">
        <f t="shared" si="47"/>
        <v>#NAME?</v>
      </c>
    </row>
    <row r="358" spans="1:14">
      <c r="A358" s="7">
        <v>41705</v>
      </c>
      <c r="B358" s="8" t="e">
        <f>[1]!i_dq_close($B$1,A358)</f>
        <v>#NAME?</v>
      </c>
      <c r="C358" s="9">
        <v>1000</v>
      </c>
      <c r="D358" s="10" t="e">
        <f t="shared" si="40"/>
        <v>#NAME?</v>
      </c>
      <c r="E358" s="11">
        <v>357</v>
      </c>
      <c r="F358" s="11" t="e">
        <f>SUM(D$2:D358)*$B$2</f>
        <v>#NAME?</v>
      </c>
      <c r="G358" s="20" t="e">
        <f t="shared" si="41"/>
        <v>#NAME?</v>
      </c>
      <c r="H358" s="13" t="e">
        <f t="shared" si="42"/>
        <v>#NAME?</v>
      </c>
      <c r="I358" s="13" t="e">
        <f t="shared" si="43"/>
        <v>#NAME?</v>
      </c>
      <c r="J358" s="22" t="e">
        <f>1000*E358/SUM($D$2:D358)</f>
        <v>#NAME?</v>
      </c>
      <c r="K358" s="13" t="e">
        <f t="shared" si="44"/>
        <v>#NAME?</v>
      </c>
      <c r="L358" s="23" t="e">
        <f t="shared" si="45"/>
        <v>#NAME?</v>
      </c>
      <c r="M358" s="23" t="e">
        <f t="shared" si="46"/>
        <v>#NAME?</v>
      </c>
      <c r="N358" s="23" t="e">
        <f t="shared" si="47"/>
        <v>#NAME?</v>
      </c>
    </row>
    <row r="359" spans="1:14">
      <c r="A359" s="7">
        <v>41698</v>
      </c>
      <c r="B359" s="8" t="e">
        <f>[1]!i_dq_close($B$1,A359)</f>
        <v>#NAME?</v>
      </c>
      <c r="C359" s="9">
        <v>1000</v>
      </c>
      <c r="D359" s="10" t="e">
        <f t="shared" si="40"/>
        <v>#NAME?</v>
      </c>
      <c r="E359" s="11">
        <v>358</v>
      </c>
      <c r="F359" s="11" t="e">
        <f>SUM(D$2:D359)*$B$2</f>
        <v>#NAME?</v>
      </c>
      <c r="G359" s="20" t="e">
        <f t="shared" si="41"/>
        <v>#NAME?</v>
      </c>
      <c r="H359" s="13" t="e">
        <f t="shared" si="42"/>
        <v>#NAME?</v>
      </c>
      <c r="I359" s="13" t="e">
        <f t="shared" si="43"/>
        <v>#NAME?</v>
      </c>
      <c r="J359" s="22" t="e">
        <f>1000*E359/SUM($D$2:D359)</f>
        <v>#NAME?</v>
      </c>
      <c r="K359" s="13" t="e">
        <f t="shared" si="44"/>
        <v>#NAME?</v>
      </c>
      <c r="L359" s="23" t="e">
        <f t="shared" si="45"/>
        <v>#NAME?</v>
      </c>
      <c r="M359" s="23" t="e">
        <f t="shared" si="46"/>
        <v>#NAME?</v>
      </c>
      <c r="N359" s="23" t="e">
        <f t="shared" si="47"/>
        <v>#NAME?</v>
      </c>
    </row>
    <row r="360" spans="1:14">
      <c r="A360" s="7">
        <v>41691</v>
      </c>
      <c r="B360" s="8" t="e">
        <f>[1]!i_dq_close($B$1,A360)</f>
        <v>#NAME?</v>
      </c>
      <c r="C360" s="9">
        <v>1000</v>
      </c>
      <c r="D360" s="10" t="e">
        <f t="shared" si="40"/>
        <v>#NAME?</v>
      </c>
      <c r="E360" s="11">
        <v>359</v>
      </c>
      <c r="F360" s="11" t="e">
        <f>SUM(D$2:D360)*$B$2</f>
        <v>#NAME?</v>
      </c>
      <c r="G360" s="20" t="e">
        <f t="shared" si="41"/>
        <v>#NAME?</v>
      </c>
      <c r="H360" s="13" t="e">
        <f t="shared" si="42"/>
        <v>#NAME?</v>
      </c>
      <c r="I360" s="13" t="e">
        <f t="shared" si="43"/>
        <v>#NAME?</v>
      </c>
      <c r="J360" s="22" t="e">
        <f>1000*E360/SUM($D$2:D360)</f>
        <v>#NAME?</v>
      </c>
      <c r="K360" s="13" t="e">
        <f t="shared" si="44"/>
        <v>#NAME?</v>
      </c>
      <c r="L360" s="23" t="e">
        <f t="shared" si="45"/>
        <v>#NAME?</v>
      </c>
      <c r="M360" s="23" t="e">
        <f t="shared" si="46"/>
        <v>#NAME?</v>
      </c>
      <c r="N360" s="23" t="e">
        <f t="shared" si="47"/>
        <v>#NAME?</v>
      </c>
    </row>
    <row r="361" spans="1:14">
      <c r="A361" s="7">
        <v>41684</v>
      </c>
      <c r="B361" s="8" t="e">
        <f>[1]!i_dq_close($B$1,A361)</f>
        <v>#NAME?</v>
      </c>
      <c r="C361" s="9">
        <v>1000</v>
      </c>
      <c r="D361" s="10" t="e">
        <f t="shared" si="40"/>
        <v>#NAME?</v>
      </c>
      <c r="E361" s="11">
        <v>360</v>
      </c>
      <c r="F361" s="11" t="e">
        <f>SUM(D$2:D361)*$B$2</f>
        <v>#NAME?</v>
      </c>
      <c r="G361" s="20" t="e">
        <f t="shared" si="41"/>
        <v>#NAME?</v>
      </c>
      <c r="H361" s="13" t="e">
        <f t="shared" si="42"/>
        <v>#NAME?</v>
      </c>
      <c r="I361" s="13" t="e">
        <f t="shared" si="43"/>
        <v>#NAME?</v>
      </c>
      <c r="J361" s="22" t="e">
        <f>1000*E361/SUM($D$2:D361)</f>
        <v>#NAME?</v>
      </c>
      <c r="K361" s="13" t="e">
        <f t="shared" si="44"/>
        <v>#NAME?</v>
      </c>
      <c r="L361" s="23" t="e">
        <f t="shared" si="45"/>
        <v>#NAME?</v>
      </c>
      <c r="M361" s="23" t="e">
        <f t="shared" si="46"/>
        <v>#NAME?</v>
      </c>
      <c r="N361" s="23" t="e">
        <f t="shared" si="47"/>
        <v>#NAME?</v>
      </c>
    </row>
    <row r="362" spans="1:14">
      <c r="A362" s="7">
        <v>41677</v>
      </c>
      <c r="B362" s="8" t="e">
        <f>[1]!i_dq_close($B$1,A362)</f>
        <v>#NAME?</v>
      </c>
      <c r="C362" s="9">
        <v>1000</v>
      </c>
      <c r="D362" s="10" t="e">
        <f t="shared" si="40"/>
        <v>#NAME?</v>
      </c>
      <c r="E362" s="11">
        <v>361</v>
      </c>
      <c r="F362" s="11" t="e">
        <f>SUM(D$2:D362)*$B$2</f>
        <v>#NAME?</v>
      </c>
      <c r="G362" s="20" t="e">
        <f t="shared" si="41"/>
        <v>#NAME?</v>
      </c>
      <c r="H362" s="13" t="e">
        <f t="shared" si="42"/>
        <v>#NAME?</v>
      </c>
      <c r="I362" s="13" t="e">
        <f t="shared" si="43"/>
        <v>#NAME?</v>
      </c>
      <c r="J362" s="22" t="e">
        <f>1000*E362/SUM($D$2:D362)</f>
        <v>#NAME?</v>
      </c>
      <c r="K362" s="13" t="e">
        <f t="shared" si="44"/>
        <v>#NAME?</v>
      </c>
      <c r="L362" s="23" t="e">
        <f t="shared" si="45"/>
        <v>#NAME?</v>
      </c>
      <c r="M362" s="23" t="e">
        <f t="shared" si="46"/>
        <v>#NAME?</v>
      </c>
      <c r="N362" s="23" t="e">
        <f t="shared" si="47"/>
        <v>#NAME?</v>
      </c>
    </row>
    <row r="363" spans="1:14">
      <c r="A363" s="7">
        <v>41669</v>
      </c>
      <c r="B363" s="8" t="e">
        <f>[1]!i_dq_close($B$1,A363)</f>
        <v>#NAME?</v>
      </c>
      <c r="C363" s="9">
        <v>1000</v>
      </c>
      <c r="D363" s="10" t="e">
        <f t="shared" si="40"/>
        <v>#NAME?</v>
      </c>
      <c r="E363" s="11">
        <v>362</v>
      </c>
      <c r="F363" s="11" t="e">
        <f>SUM(D$2:D363)*$B$2</f>
        <v>#NAME?</v>
      </c>
      <c r="G363" s="20" t="e">
        <f t="shared" si="41"/>
        <v>#NAME?</v>
      </c>
      <c r="H363" s="13" t="e">
        <f t="shared" si="42"/>
        <v>#NAME?</v>
      </c>
      <c r="I363" s="13" t="e">
        <f t="shared" si="43"/>
        <v>#NAME?</v>
      </c>
      <c r="J363" s="22" t="e">
        <f>1000*E363/SUM($D$2:D363)</f>
        <v>#NAME?</v>
      </c>
      <c r="K363" s="13" t="e">
        <f t="shared" si="44"/>
        <v>#NAME?</v>
      </c>
      <c r="L363" s="23" t="e">
        <f t="shared" si="45"/>
        <v>#NAME?</v>
      </c>
      <c r="M363" s="23" t="e">
        <f t="shared" si="46"/>
        <v>#NAME?</v>
      </c>
      <c r="N363" s="23" t="e">
        <f t="shared" si="47"/>
        <v>#NAME?</v>
      </c>
    </row>
    <row r="364" spans="1:14">
      <c r="A364" s="7">
        <v>41663</v>
      </c>
      <c r="B364" s="8" t="e">
        <f>[1]!i_dq_close($B$1,A364)</f>
        <v>#NAME?</v>
      </c>
      <c r="C364" s="9">
        <v>1000</v>
      </c>
      <c r="D364" s="10" t="e">
        <f t="shared" si="40"/>
        <v>#NAME?</v>
      </c>
      <c r="E364" s="11">
        <v>363</v>
      </c>
      <c r="F364" s="11" t="e">
        <f>SUM(D$2:D364)*$B$2</f>
        <v>#NAME?</v>
      </c>
      <c r="G364" s="20" t="e">
        <f t="shared" si="41"/>
        <v>#NAME?</v>
      </c>
      <c r="H364" s="13" t="e">
        <f t="shared" si="42"/>
        <v>#NAME?</v>
      </c>
      <c r="I364" s="13" t="e">
        <f t="shared" si="43"/>
        <v>#NAME?</v>
      </c>
      <c r="J364" s="22" t="e">
        <f>1000*E364/SUM($D$2:D364)</f>
        <v>#NAME?</v>
      </c>
      <c r="K364" s="13" t="e">
        <f t="shared" si="44"/>
        <v>#NAME?</v>
      </c>
      <c r="L364" s="23" t="e">
        <f t="shared" si="45"/>
        <v>#NAME?</v>
      </c>
      <c r="M364" s="23" t="e">
        <f t="shared" si="46"/>
        <v>#NAME?</v>
      </c>
      <c r="N364" s="23" t="e">
        <f t="shared" si="47"/>
        <v>#NAME?</v>
      </c>
    </row>
    <row r="365" spans="1:14">
      <c r="A365" s="7">
        <v>41656</v>
      </c>
      <c r="B365" s="8" t="e">
        <f>[1]!i_dq_close($B$1,A365)</f>
        <v>#NAME?</v>
      </c>
      <c r="C365" s="9">
        <v>1000</v>
      </c>
      <c r="D365" s="10" t="e">
        <f t="shared" si="40"/>
        <v>#NAME?</v>
      </c>
      <c r="E365" s="11">
        <v>364</v>
      </c>
      <c r="F365" s="11" t="e">
        <f>SUM(D$2:D365)*$B$2</f>
        <v>#NAME?</v>
      </c>
      <c r="G365" s="20" t="e">
        <f t="shared" si="41"/>
        <v>#NAME?</v>
      </c>
      <c r="H365" s="13" t="e">
        <f t="shared" si="42"/>
        <v>#NAME?</v>
      </c>
      <c r="I365" s="13" t="e">
        <f t="shared" si="43"/>
        <v>#NAME?</v>
      </c>
      <c r="J365" s="22" t="e">
        <f>1000*E365/SUM($D$2:D365)</f>
        <v>#NAME?</v>
      </c>
      <c r="K365" s="13" t="e">
        <f t="shared" si="44"/>
        <v>#NAME?</v>
      </c>
      <c r="L365" s="23" t="e">
        <f t="shared" si="45"/>
        <v>#NAME?</v>
      </c>
      <c r="M365" s="23" t="e">
        <f t="shared" si="46"/>
        <v>#NAME?</v>
      </c>
      <c r="N365" s="23" t="e">
        <f t="shared" si="47"/>
        <v>#NAME?</v>
      </c>
    </row>
    <row r="366" spans="1:14">
      <c r="A366" s="7">
        <v>41649</v>
      </c>
      <c r="B366" s="8" t="e">
        <f>[1]!i_dq_close($B$1,A366)</f>
        <v>#NAME?</v>
      </c>
      <c r="C366" s="9">
        <v>1000</v>
      </c>
      <c r="D366" s="10" t="e">
        <f t="shared" si="40"/>
        <v>#NAME?</v>
      </c>
      <c r="E366" s="11">
        <v>365</v>
      </c>
      <c r="F366" s="11" t="e">
        <f>SUM(D$2:D366)*$B$2</f>
        <v>#NAME?</v>
      </c>
      <c r="G366" s="20" t="e">
        <f t="shared" si="41"/>
        <v>#NAME?</v>
      </c>
      <c r="H366" s="13" t="e">
        <f t="shared" si="42"/>
        <v>#NAME?</v>
      </c>
      <c r="I366" s="13" t="e">
        <f t="shared" si="43"/>
        <v>#NAME?</v>
      </c>
      <c r="J366" s="22" t="e">
        <f>1000*E366/SUM($D$2:D366)</f>
        <v>#NAME?</v>
      </c>
      <c r="K366" s="13" t="e">
        <f t="shared" si="44"/>
        <v>#NAME?</v>
      </c>
      <c r="L366" s="23" t="e">
        <f t="shared" si="45"/>
        <v>#NAME?</v>
      </c>
      <c r="M366" s="23" t="e">
        <f t="shared" si="46"/>
        <v>#NAME?</v>
      </c>
      <c r="N366" s="23" t="e">
        <f t="shared" si="47"/>
        <v>#NAME?</v>
      </c>
    </row>
    <row r="367" spans="1:14">
      <c r="A367" s="7">
        <v>41642</v>
      </c>
      <c r="B367" s="8" t="e">
        <f>[1]!i_dq_close($B$1,A367)</f>
        <v>#NAME?</v>
      </c>
      <c r="C367" s="9">
        <v>1000</v>
      </c>
      <c r="D367" s="10" t="e">
        <f t="shared" si="40"/>
        <v>#NAME?</v>
      </c>
      <c r="E367" s="11">
        <v>366</v>
      </c>
      <c r="F367" s="11" t="e">
        <f>SUM(D$2:D367)*$B$2</f>
        <v>#NAME?</v>
      </c>
      <c r="G367" s="20" t="e">
        <f t="shared" si="41"/>
        <v>#NAME?</v>
      </c>
      <c r="H367" s="13" t="e">
        <f t="shared" si="42"/>
        <v>#NAME?</v>
      </c>
      <c r="I367" s="13" t="e">
        <f t="shared" si="43"/>
        <v>#NAME?</v>
      </c>
      <c r="J367" s="22" t="e">
        <f>1000*E367/SUM($D$2:D367)</f>
        <v>#NAME?</v>
      </c>
      <c r="K367" s="13" t="e">
        <f t="shared" si="44"/>
        <v>#NAME?</v>
      </c>
      <c r="L367" s="23" t="e">
        <f t="shared" si="45"/>
        <v>#NAME?</v>
      </c>
      <c r="M367" s="23" t="e">
        <f t="shared" si="46"/>
        <v>#NAME?</v>
      </c>
      <c r="N367" s="23" t="e">
        <f t="shared" si="47"/>
        <v>#NAME?</v>
      </c>
    </row>
    <row r="368" spans="1:14">
      <c r="A368" s="7">
        <v>41635</v>
      </c>
      <c r="B368" s="8" t="e">
        <f>[1]!i_dq_close($B$1,A368)</f>
        <v>#NAME?</v>
      </c>
      <c r="C368" s="9">
        <v>1000</v>
      </c>
      <c r="D368" s="10" t="e">
        <f t="shared" si="40"/>
        <v>#NAME?</v>
      </c>
      <c r="E368" s="11">
        <v>367</v>
      </c>
      <c r="F368" s="11" t="e">
        <f>SUM(D$2:D368)*$B$2</f>
        <v>#NAME?</v>
      </c>
      <c r="G368" s="20" t="e">
        <f t="shared" si="41"/>
        <v>#NAME?</v>
      </c>
      <c r="H368" s="13" t="e">
        <f t="shared" si="42"/>
        <v>#NAME?</v>
      </c>
      <c r="I368" s="13" t="e">
        <f t="shared" si="43"/>
        <v>#NAME?</v>
      </c>
      <c r="J368" s="22" t="e">
        <f>1000*E368/SUM($D$2:D368)</f>
        <v>#NAME?</v>
      </c>
      <c r="K368" s="13" t="e">
        <f t="shared" si="44"/>
        <v>#NAME?</v>
      </c>
      <c r="L368" s="23" t="e">
        <f t="shared" si="45"/>
        <v>#NAME?</v>
      </c>
      <c r="M368" s="23" t="e">
        <f t="shared" si="46"/>
        <v>#NAME?</v>
      </c>
      <c r="N368" s="23" t="e">
        <f t="shared" si="47"/>
        <v>#NAME?</v>
      </c>
    </row>
    <row r="369" spans="1:14">
      <c r="A369" s="7">
        <v>41628</v>
      </c>
      <c r="B369" s="8" t="e">
        <f>[1]!i_dq_close($B$1,A369)</f>
        <v>#NAME?</v>
      </c>
      <c r="C369" s="9">
        <v>1000</v>
      </c>
      <c r="D369" s="10" t="e">
        <f t="shared" si="40"/>
        <v>#NAME?</v>
      </c>
      <c r="E369" s="11">
        <v>368</v>
      </c>
      <c r="F369" s="11" t="e">
        <f>SUM(D$2:D369)*$B$2</f>
        <v>#NAME?</v>
      </c>
      <c r="G369" s="20" t="e">
        <f t="shared" si="41"/>
        <v>#NAME?</v>
      </c>
      <c r="H369" s="13" t="e">
        <f t="shared" si="42"/>
        <v>#NAME?</v>
      </c>
      <c r="I369" s="13" t="e">
        <f t="shared" si="43"/>
        <v>#NAME?</v>
      </c>
      <c r="J369" s="22" t="e">
        <f>1000*E369/SUM($D$2:D369)</f>
        <v>#NAME?</v>
      </c>
      <c r="K369" s="13" t="e">
        <f t="shared" si="44"/>
        <v>#NAME?</v>
      </c>
      <c r="L369" s="23" t="e">
        <f t="shared" si="45"/>
        <v>#NAME?</v>
      </c>
      <c r="M369" s="23" t="e">
        <f t="shared" si="46"/>
        <v>#NAME?</v>
      </c>
      <c r="N369" s="23" t="e">
        <f t="shared" si="47"/>
        <v>#NAME?</v>
      </c>
    </row>
    <row r="370" spans="1:14">
      <c r="A370" s="7">
        <v>41621</v>
      </c>
      <c r="B370" s="8" t="e">
        <f>[1]!i_dq_close($B$1,A370)</f>
        <v>#NAME?</v>
      </c>
      <c r="C370" s="9">
        <v>1000</v>
      </c>
      <c r="D370" s="10" t="e">
        <f t="shared" si="40"/>
        <v>#NAME?</v>
      </c>
      <c r="E370" s="11">
        <v>369</v>
      </c>
      <c r="F370" s="11" t="e">
        <f>SUM(D$2:D370)*$B$2</f>
        <v>#NAME?</v>
      </c>
      <c r="G370" s="20" t="e">
        <f t="shared" si="41"/>
        <v>#NAME?</v>
      </c>
      <c r="H370" s="13" t="e">
        <f t="shared" si="42"/>
        <v>#NAME?</v>
      </c>
      <c r="I370" s="13" t="e">
        <f t="shared" si="43"/>
        <v>#NAME?</v>
      </c>
      <c r="J370" s="22" t="e">
        <f>1000*E370/SUM($D$2:D370)</f>
        <v>#NAME?</v>
      </c>
      <c r="K370" s="13" t="e">
        <f t="shared" si="44"/>
        <v>#NAME?</v>
      </c>
      <c r="L370" s="23" t="e">
        <f t="shared" si="45"/>
        <v>#NAME?</v>
      </c>
      <c r="M370" s="23" t="e">
        <f t="shared" si="46"/>
        <v>#NAME?</v>
      </c>
      <c r="N370" s="23" t="e">
        <f t="shared" si="47"/>
        <v>#NAME?</v>
      </c>
    </row>
    <row r="371" spans="1:14">
      <c r="A371" s="7">
        <v>41614</v>
      </c>
      <c r="B371" s="8" t="e">
        <f>[1]!i_dq_close($B$1,A371)</f>
        <v>#NAME?</v>
      </c>
      <c r="C371" s="9">
        <v>1000</v>
      </c>
      <c r="D371" s="10" t="e">
        <f t="shared" si="40"/>
        <v>#NAME?</v>
      </c>
      <c r="E371" s="11">
        <v>370</v>
      </c>
      <c r="F371" s="11" t="e">
        <f>SUM(D$2:D371)*$B$2</f>
        <v>#NAME?</v>
      </c>
      <c r="G371" s="20" t="e">
        <f t="shared" si="41"/>
        <v>#NAME?</v>
      </c>
      <c r="H371" s="13" t="e">
        <f t="shared" si="42"/>
        <v>#NAME?</v>
      </c>
      <c r="I371" s="13" t="e">
        <f t="shared" si="43"/>
        <v>#NAME?</v>
      </c>
      <c r="J371" s="22" t="e">
        <f>1000*E371/SUM($D$2:D371)</f>
        <v>#NAME?</v>
      </c>
      <c r="K371" s="13" t="e">
        <f t="shared" si="44"/>
        <v>#NAME?</v>
      </c>
      <c r="L371" s="23" t="e">
        <f t="shared" si="45"/>
        <v>#NAME?</v>
      </c>
      <c r="M371" s="23" t="e">
        <f t="shared" si="46"/>
        <v>#NAME?</v>
      </c>
      <c r="N371" s="23" t="e">
        <f t="shared" si="47"/>
        <v>#NAME?</v>
      </c>
    </row>
    <row r="372" spans="1:14">
      <c r="A372" s="7">
        <v>41607</v>
      </c>
      <c r="B372" s="8" t="e">
        <f>[1]!i_dq_close($B$1,A372)</f>
        <v>#NAME?</v>
      </c>
      <c r="C372" s="9">
        <v>1000</v>
      </c>
      <c r="D372" s="10" t="e">
        <f t="shared" si="40"/>
        <v>#NAME?</v>
      </c>
      <c r="E372" s="11">
        <v>371</v>
      </c>
      <c r="F372" s="11" t="e">
        <f>SUM(D$2:D372)*$B$2</f>
        <v>#NAME?</v>
      </c>
      <c r="G372" s="20" t="e">
        <f t="shared" si="41"/>
        <v>#NAME?</v>
      </c>
      <c r="H372" s="13" t="e">
        <f t="shared" si="42"/>
        <v>#NAME?</v>
      </c>
      <c r="I372" s="13" t="e">
        <f t="shared" si="43"/>
        <v>#NAME?</v>
      </c>
      <c r="J372" s="22" t="e">
        <f>1000*E372/SUM($D$2:D372)</f>
        <v>#NAME?</v>
      </c>
      <c r="K372" s="13" t="e">
        <f t="shared" si="44"/>
        <v>#NAME?</v>
      </c>
      <c r="L372" s="23" t="e">
        <f t="shared" si="45"/>
        <v>#NAME?</v>
      </c>
      <c r="M372" s="23" t="e">
        <f t="shared" si="46"/>
        <v>#NAME?</v>
      </c>
      <c r="N372" s="23" t="e">
        <f t="shared" si="47"/>
        <v>#NAME?</v>
      </c>
    </row>
    <row r="373" spans="1:14">
      <c r="A373" s="7">
        <v>41600</v>
      </c>
      <c r="B373" s="8" t="e">
        <f>[1]!i_dq_close($B$1,A373)</f>
        <v>#NAME?</v>
      </c>
      <c r="C373" s="9">
        <v>1000</v>
      </c>
      <c r="D373" s="10" t="e">
        <f t="shared" si="40"/>
        <v>#NAME?</v>
      </c>
      <c r="E373" s="11">
        <v>372</v>
      </c>
      <c r="F373" s="11" t="e">
        <f>SUM(D$2:D373)*$B$2</f>
        <v>#NAME?</v>
      </c>
      <c r="G373" s="20" t="e">
        <f t="shared" si="41"/>
        <v>#NAME?</v>
      </c>
      <c r="H373" s="13" t="e">
        <f t="shared" si="42"/>
        <v>#NAME?</v>
      </c>
      <c r="I373" s="13" t="e">
        <f t="shared" si="43"/>
        <v>#NAME?</v>
      </c>
      <c r="J373" s="22" t="e">
        <f>1000*E373/SUM($D$2:D373)</f>
        <v>#NAME?</v>
      </c>
      <c r="K373" s="13" t="e">
        <f t="shared" si="44"/>
        <v>#NAME?</v>
      </c>
      <c r="L373" s="23" t="e">
        <f t="shared" si="45"/>
        <v>#NAME?</v>
      </c>
      <c r="M373" s="23" t="e">
        <f t="shared" si="46"/>
        <v>#NAME?</v>
      </c>
      <c r="N373" s="23" t="e">
        <f t="shared" si="47"/>
        <v>#NAME?</v>
      </c>
    </row>
    <row r="374" spans="1:14">
      <c r="A374" s="7">
        <v>41593</v>
      </c>
      <c r="B374" s="8" t="e">
        <f>[1]!i_dq_close($B$1,A374)</f>
        <v>#NAME?</v>
      </c>
      <c r="C374" s="9">
        <v>1000</v>
      </c>
      <c r="D374" s="10" t="e">
        <f t="shared" si="40"/>
        <v>#NAME?</v>
      </c>
      <c r="E374" s="11">
        <v>373</v>
      </c>
      <c r="F374" s="11" t="e">
        <f>SUM(D$2:D374)*$B$2</f>
        <v>#NAME?</v>
      </c>
      <c r="G374" s="20" t="e">
        <f t="shared" si="41"/>
        <v>#NAME?</v>
      </c>
      <c r="H374" s="13" t="e">
        <f t="shared" si="42"/>
        <v>#NAME?</v>
      </c>
      <c r="I374" s="13" t="e">
        <f t="shared" si="43"/>
        <v>#NAME?</v>
      </c>
      <c r="J374" s="22" t="e">
        <f>1000*E374/SUM($D$2:D374)</f>
        <v>#NAME?</v>
      </c>
      <c r="K374" s="13" t="e">
        <f t="shared" si="44"/>
        <v>#NAME?</v>
      </c>
      <c r="L374" s="23" t="e">
        <f t="shared" si="45"/>
        <v>#NAME?</v>
      </c>
      <c r="M374" s="23" t="e">
        <f t="shared" si="46"/>
        <v>#NAME?</v>
      </c>
      <c r="N374" s="23" t="e">
        <f t="shared" si="47"/>
        <v>#NAME?</v>
      </c>
    </row>
    <row r="375" spans="1:14">
      <c r="A375" s="7">
        <v>41586</v>
      </c>
      <c r="B375" s="8" t="e">
        <f>[1]!i_dq_close($B$1,A375)</f>
        <v>#NAME?</v>
      </c>
      <c r="C375" s="9">
        <v>1000</v>
      </c>
      <c r="D375" s="10" t="e">
        <f t="shared" si="40"/>
        <v>#NAME?</v>
      </c>
      <c r="E375" s="11">
        <v>374</v>
      </c>
      <c r="F375" s="11" t="e">
        <f>SUM(D$2:D375)*$B$2</f>
        <v>#NAME?</v>
      </c>
      <c r="G375" s="20" t="e">
        <f t="shared" si="41"/>
        <v>#NAME?</v>
      </c>
      <c r="H375" s="13" t="e">
        <f t="shared" si="42"/>
        <v>#NAME?</v>
      </c>
      <c r="I375" s="13" t="e">
        <f t="shared" si="43"/>
        <v>#NAME?</v>
      </c>
      <c r="J375" s="22" t="e">
        <f>1000*E375/SUM($D$2:D375)</f>
        <v>#NAME?</v>
      </c>
      <c r="K375" s="13" t="e">
        <f t="shared" si="44"/>
        <v>#NAME?</v>
      </c>
      <c r="L375" s="23" t="e">
        <f t="shared" si="45"/>
        <v>#NAME?</v>
      </c>
      <c r="M375" s="23" t="e">
        <f t="shared" si="46"/>
        <v>#NAME?</v>
      </c>
      <c r="N375" s="23" t="e">
        <f t="shared" si="47"/>
        <v>#NAME?</v>
      </c>
    </row>
    <row r="376" spans="1:14">
      <c r="A376" s="7">
        <v>41579</v>
      </c>
      <c r="B376" s="8" t="e">
        <f>[1]!i_dq_close($B$1,A376)</f>
        <v>#NAME?</v>
      </c>
      <c r="C376" s="9">
        <v>1000</v>
      </c>
      <c r="D376" s="10" t="e">
        <f t="shared" si="40"/>
        <v>#NAME?</v>
      </c>
      <c r="E376" s="11">
        <v>375</v>
      </c>
      <c r="F376" s="11" t="e">
        <f>SUM(D$2:D376)*$B$2</f>
        <v>#NAME?</v>
      </c>
      <c r="G376" s="20" t="e">
        <f t="shared" si="41"/>
        <v>#NAME?</v>
      </c>
      <c r="H376" s="13" t="e">
        <f t="shared" si="42"/>
        <v>#NAME?</v>
      </c>
      <c r="I376" s="13" t="e">
        <f t="shared" si="43"/>
        <v>#NAME?</v>
      </c>
      <c r="J376" s="22" t="e">
        <f>1000*E376/SUM($D$2:D376)</f>
        <v>#NAME?</v>
      </c>
      <c r="K376" s="13" t="e">
        <f t="shared" si="44"/>
        <v>#NAME?</v>
      </c>
      <c r="L376" s="23" t="e">
        <f t="shared" si="45"/>
        <v>#NAME?</v>
      </c>
      <c r="M376" s="23" t="e">
        <f t="shared" si="46"/>
        <v>#NAME?</v>
      </c>
      <c r="N376" s="23" t="e">
        <f t="shared" si="47"/>
        <v>#NAME?</v>
      </c>
    </row>
    <row r="377" spans="1:14">
      <c r="A377" s="7">
        <v>41572</v>
      </c>
      <c r="B377" s="8" t="e">
        <f>[1]!i_dq_close($B$1,A377)</f>
        <v>#NAME?</v>
      </c>
      <c r="C377" s="9">
        <v>1000</v>
      </c>
      <c r="D377" s="10" t="e">
        <f t="shared" si="40"/>
        <v>#NAME?</v>
      </c>
      <c r="E377" s="11">
        <v>376</v>
      </c>
      <c r="F377" s="11" t="e">
        <f>SUM(D$2:D377)*$B$2</f>
        <v>#NAME?</v>
      </c>
      <c r="G377" s="20" t="e">
        <f t="shared" si="41"/>
        <v>#NAME?</v>
      </c>
      <c r="H377" s="13" t="e">
        <f t="shared" si="42"/>
        <v>#NAME?</v>
      </c>
      <c r="I377" s="13" t="e">
        <f t="shared" si="43"/>
        <v>#NAME?</v>
      </c>
      <c r="J377" s="22" t="e">
        <f>1000*E377/SUM($D$2:D377)</f>
        <v>#NAME?</v>
      </c>
      <c r="K377" s="13" t="e">
        <f t="shared" si="44"/>
        <v>#NAME?</v>
      </c>
      <c r="L377" s="23" t="e">
        <f t="shared" si="45"/>
        <v>#NAME?</v>
      </c>
      <c r="M377" s="23" t="e">
        <f t="shared" si="46"/>
        <v>#NAME?</v>
      </c>
      <c r="N377" s="23" t="e">
        <f t="shared" si="47"/>
        <v>#NAME?</v>
      </c>
    </row>
    <row r="378" spans="1:14">
      <c r="A378" s="7">
        <v>41565</v>
      </c>
      <c r="B378" s="8" t="e">
        <f>[1]!i_dq_close($B$1,A378)</f>
        <v>#NAME?</v>
      </c>
      <c r="C378" s="9">
        <v>1000</v>
      </c>
      <c r="D378" s="10" t="e">
        <f t="shared" si="40"/>
        <v>#NAME?</v>
      </c>
      <c r="E378" s="11">
        <v>377</v>
      </c>
      <c r="F378" s="11" t="e">
        <f>SUM(D$2:D378)*$B$2</f>
        <v>#NAME?</v>
      </c>
      <c r="G378" s="20" t="e">
        <f t="shared" si="41"/>
        <v>#NAME?</v>
      </c>
      <c r="H378" s="13" t="e">
        <f t="shared" si="42"/>
        <v>#NAME?</v>
      </c>
      <c r="I378" s="13" t="e">
        <f t="shared" si="43"/>
        <v>#NAME?</v>
      </c>
      <c r="J378" s="22" t="e">
        <f>1000*E378/SUM($D$2:D378)</f>
        <v>#NAME?</v>
      </c>
      <c r="K378" s="13" t="e">
        <f t="shared" si="44"/>
        <v>#NAME?</v>
      </c>
      <c r="L378" s="23" t="e">
        <f t="shared" si="45"/>
        <v>#NAME?</v>
      </c>
      <c r="M378" s="23" t="e">
        <f t="shared" si="46"/>
        <v>#NAME?</v>
      </c>
      <c r="N378" s="23" t="e">
        <f t="shared" si="47"/>
        <v>#NAME?</v>
      </c>
    </row>
    <row r="379" spans="1:14">
      <c r="A379" s="7">
        <v>41558</v>
      </c>
      <c r="B379" s="8" t="e">
        <f>[1]!i_dq_close($B$1,A379)</f>
        <v>#NAME?</v>
      </c>
      <c r="C379" s="9">
        <v>1000</v>
      </c>
      <c r="D379" s="10" t="e">
        <f t="shared" si="40"/>
        <v>#NAME?</v>
      </c>
      <c r="E379" s="11">
        <v>378</v>
      </c>
      <c r="F379" s="11" t="e">
        <f>SUM(D$2:D379)*$B$2</f>
        <v>#NAME?</v>
      </c>
      <c r="G379" s="20" t="e">
        <f t="shared" si="41"/>
        <v>#NAME?</v>
      </c>
      <c r="H379" s="13" t="e">
        <f t="shared" si="42"/>
        <v>#NAME?</v>
      </c>
      <c r="I379" s="13" t="e">
        <f t="shared" si="43"/>
        <v>#NAME?</v>
      </c>
      <c r="J379" s="22" t="e">
        <f>1000*E379/SUM($D$2:D379)</f>
        <v>#NAME?</v>
      </c>
      <c r="K379" s="13" t="e">
        <f t="shared" si="44"/>
        <v>#NAME?</v>
      </c>
      <c r="L379" s="23" t="e">
        <f t="shared" si="45"/>
        <v>#NAME?</v>
      </c>
      <c r="M379" s="23" t="e">
        <f t="shared" si="46"/>
        <v>#NAME?</v>
      </c>
      <c r="N379" s="23" t="e">
        <f t="shared" si="47"/>
        <v>#NAME?</v>
      </c>
    </row>
    <row r="380" spans="1:14">
      <c r="A380" s="7">
        <v>41547</v>
      </c>
      <c r="B380" s="8" t="e">
        <f>[1]!i_dq_close($B$1,A380)</f>
        <v>#NAME?</v>
      </c>
      <c r="C380" s="9">
        <v>1000</v>
      </c>
      <c r="D380" s="10" t="e">
        <f t="shared" si="40"/>
        <v>#NAME?</v>
      </c>
      <c r="E380" s="11">
        <v>379</v>
      </c>
      <c r="F380" s="11" t="e">
        <f>SUM(D$2:D380)*$B$2</f>
        <v>#NAME?</v>
      </c>
      <c r="G380" s="20" t="e">
        <f t="shared" si="41"/>
        <v>#NAME?</v>
      </c>
      <c r="H380" s="13" t="e">
        <f t="shared" si="42"/>
        <v>#NAME?</v>
      </c>
      <c r="I380" s="13" t="e">
        <f t="shared" si="43"/>
        <v>#NAME?</v>
      </c>
      <c r="J380" s="22" t="e">
        <f>1000*E380/SUM($D$2:D380)</f>
        <v>#NAME?</v>
      </c>
      <c r="K380" s="13" t="e">
        <f t="shared" si="44"/>
        <v>#NAME?</v>
      </c>
      <c r="L380" s="23" t="e">
        <f t="shared" si="45"/>
        <v>#NAME?</v>
      </c>
      <c r="M380" s="23" t="e">
        <f t="shared" si="46"/>
        <v>#NAME?</v>
      </c>
      <c r="N380" s="23" t="e">
        <f t="shared" si="47"/>
        <v>#NAME?</v>
      </c>
    </row>
    <row r="381" spans="1:14">
      <c r="A381" s="7">
        <v>41544</v>
      </c>
      <c r="B381" s="8" t="e">
        <f>[1]!i_dq_close($B$1,A381)</f>
        <v>#NAME?</v>
      </c>
      <c r="C381" s="9">
        <v>1000</v>
      </c>
      <c r="D381" s="10" t="e">
        <f t="shared" si="40"/>
        <v>#NAME?</v>
      </c>
      <c r="E381" s="11">
        <v>380</v>
      </c>
      <c r="F381" s="11" t="e">
        <f>SUM(D$2:D381)*$B$2</f>
        <v>#NAME?</v>
      </c>
      <c r="G381" s="20" t="e">
        <f t="shared" si="41"/>
        <v>#NAME?</v>
      </c>
      <c r="H381" s="13" t="e">
        <f t="shared" si="42"/>
        <v>#NAME?</v>
      </c>
      <c r="I381" s="13" t="e">
        <f t="shared" si="43"/>
        <v>#NAME?</v>
      </c>
      <c r="J381" s="22" t="e">
        <f>1000*E381/SUM($D$2:D381)</f>
        <v>#NAME?</v>
      </c>
      <c r="K381" s="13" t="e">
        <f t="shared" si="44"/>
        <v>#NAME?</v>
      </c>
      <c r="L381" s="23" t="e">
        <f t="shared" si="45"/>
        <v>#NAME?</v>
      </c>
      <c r="M381" s="23" t="e">
        <f t="shared" si="46"/>
        <v>#NAME?</v>
      </c>
      <c r="N381" s="23" t="e">
        <f t="shared" si="47"/>
        <v>#NAME?</v>
      </c>
    </row>
    <row r="382" spans="1:14">
      <c r="A382" s="7">
        <v>41535</v>
      </c>
      <c r="B382" s="8" t="e">
        <f>[1]!i_dq_close($B$1,A382)</f>
        <v>#NAME?</v>
      </c>
      <c r="C382" s="9">
        <v>1000</v>
      </c>
      <c r="D382" s="10" t="e">
        <f t="shared" si="40"/>
        <v>#NAME?</v>
      </c>
      <c r="E382" s="11">
        <v>381</v>
      </c>
      <c r="F382" s="11" t="e">
        <f>SUM(D$2:D382)*$B$2</f>
        <v>#NAME?</v>
      </c>
      <c r="G382" s="20" t="e">
        <f t="shared" si="41"/>
        <v>#NAME?</v>
      </c>
      <c r="H382" s="13" t="e">
        <f t="shared" si="42"/>
        <v>#NAME?</v>
      </c>
      <c r="I382" s="13" t="e">
        <f t="shared" si="43"/>
        <v>#NAME?</v>
      </c>
      <c r="J382" s="22" t="e">
        <f>1000*E382/SUM($D$2:D382)</f>
        <v>#NAME?</v>
      </c>
      <c r="K382" s="13" t="e">
        <f t="shared" si="44"/>
        <v>#NAME?</v>
      </c>
      <c r="L382" s="23" t="e">
        <f t="shared" si="45"/>
        <v>#NAME?</v>
      </c>
      <c r="M382" s="23" t="e">
        <f t="shared" si="46"/>
        <v>#NAME?</v>
      </c>
      <c r="N382" s="23" t="e">
        <f t="shared" si="47"/>
        <v>#NAME?</v>
      </c>
    </row>
    <row r="383" spans="1:14">
      <c r="A383" s="7">
        <v>41530</v>
      </c>
      <c r="B383" s="8" t="e">
        <f>[1]!i_dq_close($B$1,A383)</f>
        <v>#NAME?</v>
      </c>
      <c r="C383" s="9">
        <v>1000</v>
      </c>
      <c r="D383" s="10" t="e">
        <f t="shared" si="40"/>
        <v>#NAME?</v>
      </c>
      <c r="E383" s="11">
        <v>382</v>
      </c>
      <c r="F383" s="11" t="e">
        <f>SUM(D$2:D383)*$B$2</f>
        <v>#NAME?</v>
      </c>
      <c r="G383" s="20" t="e">
        <f t="shared" si="41"/>
        <v>#NAME?</v>
      </c>
      <c r="H383" s="13" t="e">
        <f t="shared" si="42"/>
        <v>#NAME?</v>
      </c>
      <c r="I383" s="13" t="e">
        <f t="shared" si="43"/>
        <v>#NAME?</v>
      </c>
      <c r="J383" s="22" t="e">
        <f>1000*E383/SUM($D$2:D383)</f>
        <v>#NAME?</v>
      </c>
      <c r="K383" s="13" t="e">
        <f t="shared" si="44"/>
        <v>#NAME?</v>
      </c>
      <c r="L383" s="23" t="e">
        <f t="shared" si="45"/>
        <v>#NAME?</v>
      </c>
      <c r="M383" s="23" t="e">
        <f t="shared" si="46"/>
        <v>#NAME?</v>
      </c>
      <c r="N383" s="23" t="e">
        <f t="shared" si="47"/>
        <v>#NAME?</v>
      </c>
    </row>
    <row r="384" spans="1:14">
      <c r="A384" s="7">
        <v>41523</v>
      </c>
      <c r="B384" s="8" t="e">
        <f>[1]!i_dq_close($B$1,A384)</f>
        <v>#NAME?</v>
      </c>
      <c r="C384" s="9">
        <v>1000</v>
      </c>
      <c r="D384" s="10" t="e">
        <f t="shared" si="40"/>
        <v>#NAME?</v>
      </c>
      <c r="E384" s="11">
        <v>383</v>
      </c>
      <c r="F384" s="11" t="e">
        <f>SUM(D$2:D384)*$B$2</f>
        <v>#NAME?</v>
      </c>
      <c r="G384" s="20" t="e">
        <f t="shared" si="41"/>
        <v>#NAME?</v>
      </c>
      <c r="H384" s="13" t="e">
        <f t="shared" si="42"/>
        <v>#NAME?</v>
      </c>
      <c r="I384" s="13" t="e">
        <f t="shared" si="43"/>
        <v>#NAME?</v>
      </c>
      <c r="J384" s="22" t="e">
        <f>1000*E384/SUM($D$2:D384)</f>
        <v>#NAME?</v>
      </c>
      <c r="K384" s="13" t="e">
        <f t="shared" si="44"/>
        <v>#NAME?</v>
      </c>
      <c r="L384" s="23" t="e">
        <f t="shared" si="45"/>
        <v>#NAME?</v>
      </c>
      <c r="M384" s="23" t="e">
        <f t="shared" si="46"/>
        <v>#NAME?</v>
      </c>
      <c r="N384" s="23" t="e">
        <f t="shared" si="47"/>
        <v>#NAME?</v>
      </c>
    </row>
    <row r="385" spans="1:14">
      <c r="A385" s="7">
        <v>41516</v>
      </c>
      <c r="B385" s="8" t="e">
        <f>[1]!i_dq_close($B$1,A385)</f>
        <v>#NAME?</v>
      </c>
      <c r="C385" s="9">
        <v>1000</v>
      </c>
      <c r="D385" s="10" t="e">
        <f t="shared" si="40"/>
        <v>#NAME?</v>
      </c>
      <c r="E385" s="11">
        <v>384</v>
      </c>
      <c r="F385" s="11" t="e">
        <f>SUM(D$2:D385)*$B$2</f>
        <v>#NAME?</v>
      </c>
      <c r="G385" s="20" t="e">
        <f t="shared" si="41"/>
        <v>#NAME?</v>
      </c>
      <c r="H385" s="13" t="e">
        <f t="shared" si="42"/>
        <v>#NAME?</v>
      </c>
      <c r="I385" s="13" t="e">
        <f t="shared" si="43"/>
        <v>#NAME?</v>
      </c>
      <c r="J385" s="22" t="e">
        <f>1000*E385/SUM($D$2:D385)</f>
        <v>#NAME?</v>
      </c>
      <c r="K385" s="13" t="e">
        <f t="shared" si="44"/>
        <v>#NAME?</v>
      </c>
      <c r="L385" s="23" t="e">
        <f t="shared" si="45"/>
        <v>#NAME?</v>
      </c>
      <c r="M385" s="23" t="e">
        <f t="shared" si="46"/>
        <v>#NAME?</v>
      </c>
      <c r="N385" s="23" t="e">
        <f t="shared" si="47"/>
        <v>#NAME?</v>
      </c>
    </row>
    <row r="386" spans="1:14">
      <c r="A386" s="7">
        <v>41509</v>
      </c>
      <c r="B386" s="8" t="e">
        <f>[1]!i_dq_close($B$1,A386)</f>
        <v>#NAME?</v>
      </c>
      <c r="C386" s="9">
        <v>1000</v>
      </c>
      <c r="D386" s="10" t="e">
        <f t="shared" ref="D386:D449" si="48">C386/B386</f>
        <v>#NAME?</v>
      </c>
      <c r="E386" s="11">
        <v>385</v>
      </c>
      <c r="F386" s="11" t="e">
        <f>SUM(D$2:D386)*$B$2</f>
        <v>#NAME?</v>
      </c>
      <c r="G386" s="20" t="e">
        <f t="shared" si="41"/>
        <v>#NAME?</v>
      </c>
      <c r="H386" s="13" t="e">
        <f t="shared" si="42"/>
        <v>#NAME?</v>
      </c>
      <c r="I386" s="13" t="e">
        <f t="shared" si="43"/>
        <v>#NAME?</v>
      </c>
      <c r="J386" s="22" t="e">
        <f>1000*E386/SUM($D$2:D386)</f>
        <v>#NAME?</v>
      </c>
      <c r="K386" s="13" t="e">
        <f t="shared" si="44"/>
        <v>#NAME?</v>
      </c>
      <c r="L386" s="23" t="e">
        <f t="shared" si="45"/>
        <v>#NAME?</v>
      </c>
      <c r="M386" s="23" t="e">
        <f t="shared" si="46"/>
        <v>#NAME?</v>
      </c>
      <c r="N386" s="23" t="e">
        <f t="shared" si="47"/>
        <v>#NAME?</v>
      </c>
    </row>
    <row r="387" spans="1:14">
      <c r="A387" s="7">
        <v>41502</v>
      </c>
      <c r="B387" s="8" t="e">
        <f>[1]!i_dq_close($B$1,A387)</f>
        <v>#NAME?</v>
      </c>
      <c r="C387" s="9">
        <v>1000</v>
      </c>
      <c r="D387" s="10" t="e">
        <f t="shared" si="48"/>
        <v>#NAME?</v>
      </c>
      <c r="E387" s="11">
        <v>386</v>
      </c>
      <c r="F387" s="11" t="e">
        <f>SUM(D$2:D387)*$B$2</f>
        <v>#NAME?</v>
      </c>
      <c r="G387" s="20" t="e">
        <f t="shared" ref="G387:G450" si="49">RATE(E387,-1000,0,F387,0)</f>
        <v>#NAME?</v>
      </c>
      <c r="H387" s="13" t="e">
        <f t="shared" ref="H387:H450" si="50">(1+G387)^52-1</f>
        <v>#NAME?</v>
      </c>
      <c r="I387" s="13" t="e">
        <f t="shared" ref="I387:I450" si="51">($B$2/B387)^(52/(E387-1))-1</f>
        <v>#NAME?</v>
      </c>
      <c r="J387" s="22" t="e">
        <f>1000*E387/SUM($D$2:D387)</f>
        <v>#NAME?</v>
      </c>
      <c r="K387" s="13" t="e">
        <f t="shared" ref="K387:K450" si="52">($B$2/J387)^(52/(E387-1))-1</f>
        <v>#NAME?</v>
      </c>
      <c r="L387" s="23" t="e">
        <f t="shared" ref="L387:L450" si="53">H387-I387</f>
        <v>#NAME?</v>
      </c>
      <c r="M387" s="23" t="e">
        <f t="shared" ref="M387:M450" si="54">H387-K387</f>
        <v>#NAME?</v>
      </c>
      <c r="N387" s="23" t="e">
        <f t="shared" si="47"/>
        <v>#NAME?</v>
      </c>
    </row>
    <row r="388" spans="1:14">
      <c r="A388" s="7">
        <v>41495</v>
      </c>
      <c r="B388" s="8" t="e">
        <f>[1]!i_dq_close($B$1,A388)</f>
        <v>#NAME?</v>
      </c>
      <c r="C388" s="9">
        <v>1000</v>
      </c>
      <c r="D388" s="10" t="e">
        <f t="shared" si="48"/>
        <v>#NAME?</v>
      </c>
      <c r="E388" s="11">
        <v>387</v>
      </c>
      <c r="F388" s="11" t="e">
        <f>SUM(D$2:D388)*$B$2</f>
        <v>#NAME?</v>
      </c>
      <c r="G388" s="20" t="e">
        <f t="shared" si="49"/>
        <v>#NAME?</v>
      </c>
      <c r="H388" s="13" t="e">
        <f t="shared" si="50"/>
        <v>#NAME?</v>
      </c>
      <c r="I388" s="13" t="e">
        <f t="shared" si="51"/>
        <v>#NAME?</v>
      </c>
      <c r="J388" s="22" t="e">
        <f>1000*E388/SUM($D$2:D388)</f>
        <v>#NAME?</v>
      </c>
      <c r="K388" s="13" t="e">
        <f t="shared" si="52"/>
        <v>#NAME?</v>
      </c>
      <c r="L388" s="23" t="e">
        <f t="shared" si="53"/>
        <v>#NAME?</v>
      </c>
      <c r="M388" s="23" t="e">
        <f t="shared" si="54"/>
        <v>#NAME?</v>
      </c>
      <c r="N388" s="23" t="e">
        <f t="shared" ref="N388:N451" si="55">K388-I388</f>
        <v>#NAME?</v>
      </c>
    </row>
    <row r="389" spans="1:14">
      <c r="A389" s="7">
        <v>41488</v>
      </c>
      <c r="B389" s="8" t="e">
        <f>[1]!i_dq_close($B$1,A389)</f>
        <v>#NAME?</v>
      </c>
      <c r="C389" s="9">
        <v>1000</v>
      </c>
      <c r="D389" s="10" t="e">
        <f t="shared" si="48"/>
        <v>#NAME?</v>
      </c>
      <c r="E389" s="11">
        <v>388</v>
      </c>
      <c r="F389" s="11" t="e">
        <f>SUM(D$2:D389)*$B$2</f>
        <v>#NAME?</v>
      </c>
      <c r="G389" s="20" t="e">
        <f t="shared" si="49"/>
        <v>#NAME?</v>
      </c>
      <c r="H389" s="13" t="e">
        <f t="shared" si="50"/>
        <v>#NAME?</v>
      </c>
      <c r="I389" s="13" t="e">
        <f t="shared" si="51"/>
        <v>#NAME?</v>
      </c>
      <c r="J389" s="22" t="e">
        <f>1000*E389/SUM($D$2:D389)</f>
        <v>#NAME?</v>
      </c>
      <c r="K389" s="13" t="e">
        <f t="shared" si="52"/>
        <v>#NAME?</v>
      </c>
      <c r="L389" s="23" t="e">
        <f t="shared" si="53"/>
        <v>#NAME?</v>
      </c>
      <c r="M389" s="23" t="e">
        <f t="shared" si="54"/>
        <v>#NAME?</v>
      </c>
      <c r="N389" s="23" t="e">
        <f t="shared" si="55"/>
        <v>#NAME?</v>
      </c>
    </row>
    <row r="390" spans="1:14">
      <c r="A390" s="7">
        <v>41481</v>
      </c>
      <c r="B390" s="8" t="e">
        <f>[1]!i_dq_close($B$1,A390)</f>
        <v>#NAME?</v>
      </c>
      <c r="C390" s="9">
        <v>1000</v>
      </c>
      <c r="D390" s="10" t="e">
        <f t="shared" si="48"/>
        <v>#NAME?</v>
      </c>
      <c r="E390" s="11">
        <v>389</v>
      </c>
      <c r="F390" s="11" t="e">
        <f>SUM(D$2:D390)*$B$2</f>
        <v>#NAME?</v>
      </c>
      <c r="G390" s="20" t="e">
        <f t="shared" si="49"/>
        <v>#NAME?</v>
      </c>
      <c r="H390" s="13" t="e">
        <f t="shared" si="50"/>
        <v>#NAME?</v>
      </c>
      <c r="I390" s="13" t="e">
        <f t="shared" si="51"/>
        <v>#NAME?</v>
      </c>
      <c r="J390" s="22" t="e">
        <f>1000*E390/SUM($D$2:D390)</f>
        <v>#NAME?</v>
      </c>
      <c r="K390" s="13" t="e">
        <f t="shared" si="52"/>
        <v>#NAME?</v>
      </c>
      <c r="L390" s="23" t="e">
        <f t="shared" si="53"/>
        <v>#NAME?</v>
      </c>
      <c r="M390" s="23" t="e">
        <f t="shared" si="54"/>
        <v>#NAME?</v>
      </c>
      <c r="N390" s="23" t="e">
        <f t="shared" si="55"/>
        <v>#NAME?</v>
      </c>
    </row>
    <row r="391" spans="1:14">
      <c r="A391" s="7">
        <v>41474</v>
      </c>
      <c r="B391" s="8" t="e">
        <f>[1]!i_dq_close($B$1,A391)</f>
        <v>#NAME?</v>
      </c>
      <c r="C391" s="9">
        <v>1000</v>
      </c>
      <c r="D391" s="10" t="e">
        <f t="shared" si="48"/>
        <v>#NAME?</v>
      </c>
      <c r="E391" s="11">
        <v>390</v>
      </c>
      <c r="F391" s="11" t="e">
        <f>SUM(D$2:D391)*$B$2</f>
        <v>#NAME?</v>
      </c>
      <c r="G391" s="20" t="e">
        <f t="shared" si="49"/>
        <v>#NAME?</v>
      </c>
      <c r="H391" s="13" t="e">
        <f t="shared" si="50"/>
        <v>#NAME?</v>
      </c>
      <c r="I391" s="13" t="e">
        <f t="shared" si="51"/>
        <v>#NAME?</v>
      </c>
      <c r="J391" s="22" t="e">
        <f>1000*E391/SUM($D$2:D391)</f>
        <v>#NAME?</v>
      </c>
      <c r="K391" s="13" t="e">
        <f t="shared" si="52"/>
        <v>#NAME?</v>
      </c>
      <c r="L391" s="23" t="e">
        <f t="shared" si="53"/>
        <v>#NAME?</v>
      </c>
      <c r="M391" s="23" t="e">
        <f t="shared" si="54"/>
        <v>#NAME?</v>
      </c>
      <c r="N391" s="23" t="e">
        <f t="shared" si="55"/>
        <v>#NAME?</v>
      </c>
    </row>
    <row r="392" spans="1:14">
      <c r="A392" s="7">
        <v>41467</v>
      </c>
      <c r="B392" s="8" t="e">
        <f>[1]!i_dq_close($B$1,A392)</f>
        <v>#NAME?</v>
      </c>
      <c r="C392" s="9">
        <v>1000</v>
      </c>
      <c r="D392" s="10" t="e">
        <f t="shared" si="48"/>
        <v>#NAME?</v>
      </c>
      <c r="E392" s="11">
        <v>391</v>
      </c>
      <c r="F392" s="11" t="e">
        <f>SUM(D$2:D392)*$B$2</f>
        <v>#NAME?</v>
      </c>
      <c r="G392" s="20" t="e">
        <f t="shared" si="49"/>
        <v>#NAME?</v>
      </c>
      <c r="H392" s="13" t="e">
        <f t="shared" si="50"/>
        <v>#NAME?</v>
      </c>
      <c r="I392" s="13" t="e">
        <f t="shared" si="51"/>
        <v>#NAME?</v>
      </c>
      <c r="J392" s="22" t="e">
        <f>1000*E392/SUM($D$2:D392)</f>
        <v>#NAME?</v>
      </c>
      <c r="K392" s="13" t="e">
        <f t="shared" si="52"/>
        <v>#NAME?</v>
      </c>
      <c r="L392" s="23" t="e">
        <f t="shared" si="53"/>
        <v>#NAME?</v>
      </c>
      <c r="M392" s="23" t="e">
        <f t="shared" si="54"/>
        <v>#NAME?</v>
      </c>
      <c r="N392" s="23" t="e">
        <f t="shared" si="55"/>
        <v>#NAME?</v>
      </c>
    </row>
    <row r="393" spans="1:14">
      <c r="A393" s="7">
        <v>41460</v>
      </c>
      <c r="B393" s="8" t="e">
        <f>[1]!i_dq_close($B$1,A393)</f>
        <v>#NAME?</v>
      </c>
      <c r="C393" s="9">
        <v>1000</v>
      </c>
      <c r="D393" s="10" t="e">
        <f t="shared" si="48"/>
        <v>#NAME?</v>
      </c>
      <c r="E393" s="11">
        <v>392</v>
      </c>
      <c r="F393" s="11" t="e">
        <f>SUM(D$2:D393)*$B$2</f>
        <v>#NAME?</v>
      </c>
      <c r="G393" s="20" t="e">
        <f t="shared" si="49"/>
        <v>#NAME?</v>
      </c>
      <c r="H393" s="13" t="e">
        <f t="shared" si="50"/>
        <v>#NAME?</v>
      </c>
      <c r="I393" s="13" t="e">
        <f t="shared" si="51"/>
        <v>#NAME?</v>
      </c>
      <c r="J393" s="22" t="e">
        <f>1000*E393/SUM($D$2:D393)</f>
        <v>#NAME?</v>
      </c>
      <c r="K393" s="13" t="e">
        <f t="shared" si="52"/>
        <v>#NAME?</v>
      </c>
      <c r="L393" s="23" t="e">
        <f t="shared" si="53"/>
        <v>#NAME?</v>
      </c>
      <c r="M393" s="23" t="e">
        <f t="shared" si="54"/>
        <v>#NAME?</v>
      </c>
      <c r="N393" s="23" t="e">
        <f t="shared" si="55"/>
        <v>#NAME?</v>
      </c>
    </row>
    <row r="394" spans="1:14">
      <c r="A394" s="7">
        <v>41453</v>
      </c>
      <c r="B394" s="8" t="e">
        <f>[1]!i_dq_close($B$1,A394)</f>
        <v>#NAME?</v>
      </c>
      <c r="C394" s="9">
        <v>1000</v>
      </c>
      <c r="D394" s="10" t="e">
        <f t="shared" si="48"/>
        <v>#NAME?</v>
      </c>
      <c r="E394" s="11">
        <v>393</v>
      </c>
      <c r="F394" s="11" t="e">
        <f>SUM(D$2:D394)*$B$2</f>
        <v>#NAME?</v>
      </c>
      <c r="G394" s="20" t="e">
        <f t="shared" si="49"/>
        <v>#NAME?</v>
      </c>
      <c r="H394" s="13" t="e">
        <f t="shared" si="50"/>
        <v>#NAME?</v>
      </c>
      <c r="I394" s="13" t="e">
        <f t="shared" si="51"/>
        <v>#NAME?</v>
      </c>
      <c r="J394" s="22" t="e">
        <f>1000*E394/SUM($D$2:D394)</f>
        <v>#NAME?</v>
      </c>
      <c r="K394" s="13" t="e">
        <f t="shared" si="52"/>
        <v>#NAME?</v>
      </c>
      <c r="L394" s="23" t="e">
        <f t="shared" si="53"/>
        <v>#NAME?</v>
      </c>
      <c r="M394" s="23" t="e">
        <f t="shared" si="54"/>
        <v>#NAME?</v>
      </c>
      <c r="N394" s="23" t="e">
        <f t="shared" si="55"/>
        <v>#NAME?</v>
      </c>
    </row>
    <row r="395" spans="1:14">
      <c r="A395" s="7">
        <v>41446</v>
      </c>
      <c r="B395" s="8" t="e">
        <f>[1]!i_dq_close($B$1,A395)</f>
        <v>#NAME?</v>
      </c>
      <c r="C395" s="9">
        <v>1000</v>
      </c>
      <c r="D395" s="10" t="e">
        <f t="shared" si="48"/>
        <v>#NAME?</v>
      </c>
      <c r="E395" s="11">
        <v>394</v>
      </c>
      <c r="F395" s="11" t="e">
        <f>SUM(D$2:D395)*$B$2</f>
        <v>#NAME?</v>
      </c>
      <c r="G395" s="20" t="e">
        <f t="shared" si="49"/>
        <v>#NAME?</v>
      </c>
      <c r="H395" s="13" t="e">
        <f t="shared" si="50"/>
        <v>#NAME?</v>
      </c>
      <c r="I395" s="13" t="e">
        <f t="shared" si="51"/>
        <v>#NAME?</v>
      </c>
      <c r="J395" s="22" t="e">
        <f>1000*E395/SUM($D$2:D395)</f>
        <v>#NAME?</v>
      </c>
      <c r="K395" s="13" t="e">
        <f t="shared" si="52"/>
        <v>#NAME?</v>
      </c>
      <c r="L395" s="23" t="e">
        <f t="shared" si="53"/>
        <v>#NAME?</v>
      </c>
      <c r="M395" s="23" t="e">
        <f t="shared" si="54"/>
        <v>#NAME?</v>
      </c>
      <c r="N395" s="23" t="e">
        <f t="shared" si="55"/>
        <v>#NAME?</v>
      </c>
    </row>
    <row r="396" spans="1:14">
      <c r="A396" s="7">
        <v>41439</v>
      </c>
      <c r="B396" s="8" t="e">
        <f>[1]!i_dq_close($B$1,A396)</f>
        <v>#NAME?</v>
      </c>
      <c r="C396" s="9">
        <v>1000</v>
      </c>
      <c r="D396" s="10" t="e">
        <f t="shared" si="48"/>
        <v>#NAME?</v>
      </c>
      <c r="E396" s="11">
        <v>395</v>
      </c>
      <c r="F396" s="11" t="e">
        <f>SUM(D$2:D396)*$B$2</f>
        <v>#NAME?</v>
      </c>
      <c r="G396" s="20" t="e">
        <f t="shared" si="49"/>
        <v>#NAME?</v>
      </c>
      <c r="H396" s="13" t="e">
        <f t="shared" si="50"/>
        <v>#NAME?</v>
      </c>
      <c r="I396" s="13" t="e">
        <f t="shared" si="51"/>
        <v>#NAME?</v>
      </c>
      <c r="J396" s="22" t="e">
        <f>1000*E396/SUM($D$2:D396)</f>
        <v>#NAME?</v>
      </c>
      <c r="K396" s="13" t="e">
        <f t="shared" si="52"/>
        <v>#NAME?</v>
      </c>
      <c r="L396" s="23" t="e">
        <f t="shared" si="53"/>
        <v>#NAME?</v>
      </c>
      <c r="M396" s="23" t="e">
        <f t="shared" si="54"/>
        <v>#NAME?</v>
      </c>
      <c r="N396" s="23" t="e">
        <f t="shared" si="55"/>
        <v>#NAME?</v>
      </c>
    </row>
    <row r="397" spans="1:14">
      <c r="A397" s="7">
        <v>41432</v>
      </c>
      <c r="B397" s="8" t="e">
        <f>[1]!i_dq_close($B$1,A397)</f>
        <v>#NAME?</v>
      </c>
      <c r="C397" s="9">
        <v>1000</v>
      </c>
      <c r="D397" s="10" t="e">
        <f t="shared" si="48"/>
        <v>#NAME?</v>
      </c>
      <c r="E397" s="11">
        <v>396</v>
      </c>
      <c r="F397" s="11" t="e">
        <f>SUM(D$2:D397)*$B$2</f>
        <v>#NAME?</v>
      </c>
      <c r="G397" s="20" t="e">
        <f t="shared" si="49"/>
        <v>#NAME?</v>
      </c>
      <c r="H397" s="13" t="e">
        <f t="shared" si="50"/>
        <v>#NAME?</v>
      </c>
      <c r="I397" s="13" t="e">
        <f t="shared" si="51"/>
        <v>#NAME?</v>
      </c>
      <c r="J397" s="22" t="e">
        <f>1000*E397/SUM($D$2:D397)</f>
        <v>#NAME?</v>
      </c>
      <c r="K397" s="13" t="e">
        <f t="shared" si="52"/>
        <v>#NAME?</v>
      </c>
      <c r="L397" s="23" t="e">
        <f t="shared" si="53"/>
        <v>#NAME?</v>
      </c>
      <c r="M397" s="23" t="e">
        <f t="shared" si="54"/>
        <v>#NAME?</v>
      </c>
      <c r="N397" s="23" t="e">
        <f t="shared" si="55"/>
        <v>#NAME?</v>
      </c>
    </row>
    <row r="398" spans="1:14">
      <c r="A398" s="7">
        <v>41425</v>
      </c>
      <c r="B398" s="8" t="e">
        <f>[1]!i_dq_close($B$1,A398)</f>
        <v>#NAME?</v>
      </c>
      <c r="C398" s="9">
        <v>1000</v>
      </c>
      <c r="D398" s="10" t="e">
        <f t="shared" si="48"/>
        <v>#NAME?</v>
      </c>
      <c r="E398" s="11">
        <v>397</v>
      </c>
      <c r="F398" s="11" t="e">
        <f>SUM(D$2:D398)*$B$2</f>
        <v>#NAME?</v>
      </c>
      <c r="G398" s="20" t="e">
        <f t="shared" si="49"/>
        <v>#NAME?</v>
      </c>
      <c r="H398" s="13" t="e">
        <f t="shared" si="50"/>
        <v>#NAME?</v>
      </c>
      <c r="I398" s="13" t="e">
        <f t="shared" si="51"/>
        <v>#NAME?</v>
      </c>
      <c r="J398" s="22" t="e">
        <f>1000*E398/SUM($D$2:D398)</f>
        <v>#NAME?</v>
      </c>
      <c r="K398" s="13" t="e">
        <f t="shared" si="52"/>
        <v>#NAME?</v>
      </c>
      <c r="L398" s="23" t="e">
        <f t="shared" si="53"/>
        <v>#NAME?</v>
      </c>
      <c r="M398" s="23" t="e">
        <f t="shared" si="54"/>
        <v>#NAME?</v>
      </c>
      <c r="N398" s="23" t="e">
        <f t="shared" si="55"/>
        <v>#NAME?</v>
      </c>
    </row>
    <row r="399" spans="1:14">
      <c r="A399" s="7">
        <v>41418</v>
      </c>
      <c r="B399" s="8" t="e">
        <f>[1]!i_dq_close($B$1,A399)</f>
        <v>#NAME?</v>
      </c>
      <c r="C399" s="9">
        <v>1000</v>
      </c>
      <c r="D399" s="10" t="e">
        <f t="shared" si="48"/>
        <v>#NAME?</v>
      </c>
      <c r="E399" s="11">
        <v>398</v>
      </c>
      <c r="F399" s="11" t="e">
        <f>SUM(D$2:D399)*$B$2</f>
        <v>#NAME?</v>
      </c>
      <c r="G399" s="20" t="e">
        <f t="shared" si="49"/>
        <v>#NAME?</v>
      </c>
      <c r="H399" s="13" t="e">
        <f t="shared" si="50"/>
        <v>#NAME?</v>
      </c>
      <c r="I399" s="13" t="e">
        <f t="shared" si="51"/>
        <v>#NAME?</v>
      </c>
      <c r="J399" s="22" t="e">
        <f>1000*E399/SUM($D$2:D399)</f>
        <v>#NAME?</v>
      </c>
      <c r="K399" s="13" t="e">
        <f t="shared" si="52"/>
        <v>#NAME?</v>
      </c>
      <c r="L399" s="23" t="e">
        <f t="shared" si="53"/>
        <v>#NAME?</v>
      </c>
      <c r="M399" s="23" t="e">
        <f t="shared" si="54"/>
        <v>#NAME?</v>
      </c>
      <c r="N399" s="23" t="e">
        <f t="shared" si="55"/>
        <v>#NAME?</v>
      </c>
    </row>
    <row r="400" spans="1:14">
      <c r="A400" s="7">
        <v>41411</v>
      </c>
      <c r="B400" s="8" t="e">
        <f>[1]!i_dq_close($B$1,A400)</f>
        <v>#NAME?</v>
      </c>
      <c r="C400" s="9">
        <v>1000</v>
      </c>
      <c r="D400" s="10" t="e">
        <f t="shared" si="48"/>
        <v>#NAME?</v>
      </c>
      <c r="E400" s="11">
        <v>399</v>
      </c>
      <c r="F400" s="11" t="e">
        <f>SUM(D$2:D400)*$B$2</f>
        <v>#NAME?</v>
      </c>
      <c r="G400" s="20" t="e">
        <f t="shared" si="49"/>
        <v>#NAME?</v>
      </c>
      <c r="H400" s="13" t="e">
        <f t="shared" si="50"/>
        <v>#NAME?</v>
      </c>
      <c r="I400" s="13" t="e">
        <f t="shared" si="51"/>
        <v>#NAME?</v>
      </c>
      <c r="J400" s="22" t="e">
        <f>1000*E400/SUM($D$2:D400)</f>
        <v>#NAME?</v>
      </c>
      <c r="K400" s="13" t="e">
        <f t="shared" si="52"/>
        <v>#NAME?</v>
      </c>
      <c r="L400" s="23" t="e">
        <f t="shared" si="53"/>
        <v>#NAME?</v>
      </c>
      <c r="M400" s="23" t="e">
        <f t="shared" si="54"/>
        <v>#NAME?</v>
      </c>
      <c r="N400" s="23" t="e">
        <f t="shared" si="55"/>
        <v>#NAME?</v>
      </c>
    </row>
    <row r="401" spans="1:14">
      <c r="A401" s="7">
        <v>41404</v>
      </c>
      <c r="B401" s="8" t="e">
        <f>[1]!i_dq_close($B$1,A401)</f>
        <v>#NAME?</v>
      </c>
      <c r="C401" s="9">
        <v>1000</v>
      </c>
      <c r="D401" s="10" t="e">
        <f t="shared" si="48"/>
        <v>#NAME?</v>
      </c>
      <c r="E401" s="11">
        <v>400</v>
      </c>
      <c r="F401" s="11" t="e">
        <f>SUM(D$2:D401)*$B$2</f>
        <v>#NAME?</v>
      </c>
      <c r="G401" s="20" t="e">
        <f t="shared" si="49"/>
        <v>#NAME?</v>
      </c>
      <c r="H401" s="13" t="e">
        <f t="shared" si="50"/>
        <v>#NAME?</v>
      </c>
      <c r="I401" s="13" t="e">
        <f t="shared" si="51"/>
        <v>#NAME?</v>
      </c>
      <c r="J401" s="22" t="e">
        <f>1000*E401/SUM($D$2:D401)</f>
        <v>#NAME?</v>
      </c>
      <c r="K401" s="13" t="e">
        <f t="shared" si="52"/>
        <v>#NAME?</v>
      </c>
      <c r="L401" s="23" t="e">
        <f t="shared" si="53"/>
        <v>#NAME?</v>
      </c>
      <c r="M401" s="23" t="e">
        <f t="shared" si="54"/>
        <v>#NAME?</v>
      </c>
      <c r="N401" s="23" t="e">
        <f t="shared" si="55"/>
        <v>#NAME?</v>
      </c>
    </row>
    <row r="402" spans="1:14">
      <c r="A402" s="7">
        <v>41397</v>
      </c>
      <c r="B402" s="8" t="e">
        <f>[1]!i_dq_close($B$1,A402)</f>
        <v>#NAME?</v>
      </c>
      <c r="C402" s="9">
        <v>1000</v>
      </c>
      <c r="D402" s="10" t="e">
        <f t="shared" si="48"/>
        <v>#NAME?</v>
      </c>
      <c r="E402" s="11">
        <v>401</v>
      </c>
      <c r="F402" s="11" t="e">
        <f>SUM(D$2:D402)*$B$2</f>
        <v>#NAME?</v>
      </c>
      <c r="G402" s="20" t="e">
        <f t="shared" si="49"/>
        <v>#NAME?</v>
      </c>
      <c r="H402" s="13" t="e">
        <f t="shared" si="50"/>
        <v>#NAME?</v>
      </c>
      <c r="I402" s="13" t="e">
        <f t="shared" si="51"/>
        <v>#NAME?</v>
      </c>
      <c r="J402" s="22" t="e">
        <f>1000*E402/SUM($D$2:D402)</f>
        <v>#NAME?</v>
      </c>
      <c r="K402" s="13" t="e">
        <f t="shared" si="52"/>
        <v>#NAME?</v>
      </c>
      <c r="L402" s="23" t="e">
        <f t="shared" si="53"/>
        <v>#NAME?</v>
      </c>
      <c r="M402" s="23" t="e">
        <f t="shared" si="54"/>
        <v>#NAME?</v>
      </c>
      <c r="N402" s="23" t="e">
        <f t="shared" si="55"/>
        <v>#NAME?</v>
      </c>
    </row>
    <row r="403" spans="1:14">
      <c r="A403" s="7">
        <v>41390</v>
      </c>
      <c r="B403" s="8" t="e">
        <f>[1]!i_dq_close($B$1,A403)</f>
        <v>#NAME?</v>
      </c>
      <c r="C403" s="9">
        <v>1000</v>
      </c>
      <c r="D403" s="10" t="e">
        <f t="shared" si="48"/>
        <v>#NAME?</v>
      </c>
      <c r="E403" s="11">
        <v>402</v>
      </c>
      <c r="F403" s="11" t="e">
        <f>SUM(D$2:D403)*$B$2</f>
        <v>#NAME?</v>
      </c>
      <c r="G403" s="20" t="e">
        <f t="shared" si="49"/>
        <v>#NAME?</v>
      </c>
      <c r="H403" s="13" t="e">
        <f t="shared" si="50"/>
        <v>#NAME?</v>
      </c>
      <c r="I403" s="13" t="e">
        <f t="shared" si="51"/>
        <v>#NAME?</v>
      </c>
      <c r="J403" s="22" t="e">
        <f>1000*E403/SUM($D$2:D403)</f>
        <v>#NAME?</v>
      </c>
      <c r="K403" s="13" t="e">
        <f t="shared" si="52"/>
        <v>#NAME?</v>
      </c>
      <c r="L403" s="23" t="e">
        <f t="shared" si="53"/>
        <v>#NAME?</v>
      </c>
      <c r="M403" s="23" t="e">
        <f t="shared" si="54"/>
        <v>#NAME?</v>
      </c>
      <c r="N403" s="23" t="e">
        <f t="shared" si="55"/>
        <v>#NAME?</v>
      </c>
    </row>
    <row r="404" spans="1:14">
      <c r="A404" s="7">
        <v>41383</v>
      </c>
      <c r="B404" s="8" t="e">
        <f>[1]!i_dq_close($B$1,A404)</f>
        <v>#NAME?</v>
      </c>
      <c r="C404" s="9">
        <v>1000</v>
      </c>
      <c r="D404" s="10" t="e">
        <f t="shared" si="48"/>
        <v>#NAME?</v>
      </c>
      <c r="E404" s="11">
        <v>403</v>
      </c>
      <c r="F404" s="11" t="e">
        <f>SUM(D$2:D404)*$B$2</f>
        <v>#NAME?</v>
      </c>
      <c r="G404" s="20" t="e">
        <f t="shared" si="49"/>
        <v>#NAME?</v>
      </c>
      <c r="H404" s="13" t="e">
        <f t="shared" si="50"/>
        <v>#NAME?</v>
      </c>
      <c r="I404" s="13" t="e">
        <f t="shared" si="51"/>
        <v>#NAME?</v>
      </c>
      <c r="J404" s="22" t="e">
        <f>1000*E404/SUM($D$2:D404)</f>
        <v>#NAME?</v>
      </c>
      <c r="K404" s="13" t="e">
        <f t="shared" si="52"/>
        <v>#NAME?</v>
      </c>
      <c r="L404" s="23" t="e">
        <f t="shared" si="53"/>
        <v>#NAME?</v>
      </c>
      <c r="M404" s="23" t="e">
        <f t="shared" si="54"/>
        <v>#NAME?</v>
      </c>
      <c r="N404" s="23" t="e">
        <f t="shared" si="55"/>
        <v>#NAME?</v>
      </c>
    </row>
    <row r="405" spans="1:14">
      <c r="A405" s="7">
        <v>41376</v>
      </c>
      <c r="B405" s="8" t="e">
        <f>[1]!i_dq_close($B$1,A405)</f>
        <v>#NAME?</v>
      </c>
      <c r="C405" s="9">
        <v>1000</v>
      </c>
      <c r="D405" s="10" t="e">
        <f t="shared" si="48"/>
        <v>#NAME?</v>
      </c>
      <c r="E405" s="11">
        <v>404</v>
      </c>
      <c r="F405" s="11" t="e">
        <f>SUM(D$2:D405)*$B$2</f>
        <v>#NAME?</v>
      </c>
      <c r="G405" s="20" t="e">
        <f t="shared" si="49"/>
        <v>#NAME?</v>
      </c>
      <c r="H405" s="13" t="e">
        <f t="shared" si="50"/>
        <v>#NAME?</v>
      </c>
      <c r="I405" s="13" t="e">
        <f t="shared" si="51"/>
        <v>#NAME?</v>
      </c>
      <c r="J405" s="22" t="e">
        <f>1000*E405/SUM($D$2:D405)</f>
        <v>#NAME?</v>
      </c>
      <c r="K405" s="13" t="e">
        <f t="shared" si="52"/>
        <v>#NAME?</v>
      </c>
      <c r="L405" s="23" t="e">
        <f t="shared" si="53"/>
        <v>#NAME?</v>
      </c>
      <c r="M405" s="23" t="e">
        <f t="shared" si="54"/>
        <v>#NAME?</v>
      </c>
      <c r="N405" s="23" t="e">
        <f t="shared" si="55"/>
        <v>#NAME?</v>
      </c>
    </row>
    <row r="406" spans="1:14">
      <c r="A406" s="7">
        <v>41367</v>
      </c>
      <c r="B406" s="8" t="e">
        <f>[1]!i_dq_close($B$1,A406)</f>
        <v>#NAME?</v>
      </c>
      <c r="C406" s="9">
        <v>1000</v>
      </c>
      <c r="D406" s="10" t="e">
        <f t="shared" si="48"/>
        <v>#NAME?</v>
      </c>
      <c r="E406" s="11">
        <v>405</v>
      </c>
      <c r="F406" s="11" t="e">
        <f>SUM(D$2:D406)*$B$2</f>
        <v>#NAME?</v>
      </c>
      <c r="G406" s="20" t="e">
        <f t="shared" si="49"/>
        <v>#NAME?</v>
      </c>
      <c r="H406" s="13" t="e">
        <f t="shared" si="50"/>
        <v>#NAME?</v>
      </c>
      <c r="I406" s="13" t="e">
        <f t="shared" si="51"/>
        <v>#NAME?</v>
      </c>
      <c r="J406" s="22" t="e">
        <f>1000*E406/SUM($D$2:D406)</f>
        <v>#NAME?</v>
      </c>
      <c r="K406" s="13" t="e">
        <f t="shared" si="52"/>
        <v>#NAME?</v>
      </c>
      <c r="L406" s="23" t="e">
        <f t="shared" si="53"/>
        <v>#NAME?</v>
      </c>
      <c r="M406" s="23" t="e">
        <f t="shared" si="54"/>
        <v>#NAME?</v>
      </c>
      <c r="N406" s="23" t="e">
        <f t="shared" si="55"/>
        <v>#NAME?</v>
      </c>
    </row>
    <row r="407" spans="1:14">
      <c r="A407" s="7">
        <v>41362</v>
      </c>
      <c r="B407" s="8" t="e">
        <f>[1]!i_dq_close($B$1,A407)</f>
        <v>#NAME?</v>
      </c>
      <c r="C407" s="9">
        <v>1000</v>
      </c>
      <c r="D407" s="10" t="e">
        <f t="shared" si="48"/>
        <v>#NAME?</v>
      </c>
      <c r="E407" s="11">
        <v>406</v>
      </c>
      <c r="F407" s="11" t="e">
        <f>SUM(D$2:D407)*$B$2</f>
        <v>#NAME?</v>
      </c>
      <c r="G407" s="20" t="e">
        <f t="shared" si="49"/>
        <v>#NAME?</v>
      </c>
      <c r="H407" s="13" t="e">
        <f t="shared" si="50"/>
        <v>#NAME?</v>
      </c>
      <c r="I407" s="13" t="e">
        <f t="shared" si="51"/>
        <v>#NAME?</v>
      </c>
      <c r="J407" s="22" t="e">
        <f>1000*E407/SUM($D$2:D407)</f>
        <v>#NAME?</v>
      </c>
      <c r="K407" s="13" t="e">
        <f t="shared" si="52"/>
        <v>#NAME?</v>
      </c>
      <c r="L407" s="23" t="e">
        <f t="shared" si="53"/>
        <v>#NAME?</v>
      </c>
      <c r="M407" s="23" t="e">
        <f t="shared" si="54"/>
        <v>#NAME?</v>
      </c>
      <c r="N407" s="23" t="e">
        <f t="shared" si="55"/>
        <v>#NAME?</v>
      </c>
    </row>
    <row r="408" spans="1:14">
      <c r="A408" s="7">
        <v>41355</v>
      </c>
      <c r="B408" s="8" t="e">
        <f>[1]!i_dq_close($B$1,A408)</f>
        <v>#NAME?</v>
      </c>
      <c r="C408" s="9">
        <v>1000</v>
      </c>
      <c r="D408" s="10" t="e">
        <f t="shared" si="48"/>
        <v>#NAME?</v>
      </c>
      <c r="E408" s="11">
        <v>407</v>
      </c>
      <c r="F408" s="11" t="e">
        <f>SUM(D$2:D408)*$B$2</f>
        <v>#NAME?</v>
      </c>
      <c r="G408" s="20" t="e">
        <f t="shared" si="49"/>
        <v>#NAME?</v>
      </c>
      <c r="H408" s="13" t="e">
        <f t="shared" si="50"/>
        <v>#NAME?</v>
      </c>
      <c r="I408" s="13" t="e">
        <f t="shared" si="51"/>
        <v>#NAME?</v>
      </c>
      <c r="J408" s="22" t="e">
        <f>1000*E408/SUM($D$2:D408)</f>
        <v>#NAME?</v>
      </c>
      <c r="K408" s="13" t="e">
        <f t="shared" si="52"/>
        <v>#NAME?</v>
      </c>
      <c r="L408" s="23" t="e">
        <f t="shared" si="53"/>
        <v>#NAME?</v>
      </c>
      <c r="M408" s="23" t="e">
        <f t="shared" si="54"/>
        <v>#NAME?</v>
      </c>
      <c r="N408" s="23" t="e">
        <f t="shared" si="55"/>
        <v>#NAME?</v>
      </c>
    </row>
    <row r="409" spans="1:14">
      <c r="A409" s="7">
        <v>41348</v>
      </c>
      <c r="B409" s="8" t="e">
        <f>[1]!i_dq_close($B$1,A409)</f>
        <v>#NAME?</v>
      </c>
      <c r="C409" s="9">
        <v>1000</v>
      </c>
      <c r="D409" s="10" t="e">
        <f t="shared" si="48"/>
        <v>#NAME?</v>
      </c>
      <c r="E409" s="11">
        <v>408</v>
      </c>
      <c r="F409" s="11" t="e">
        <f>SUM(D$2:D409)*$B$2</f>
        <v>#NAME?</v>
      </c>
      <c r="G409" s="20" t="e">
        <f t="shared" si="49"/>
        <v>#NAME?</v>
      </c>
      <c r="H409" s="13" t="e">
        <f t="shared" si="50"/>
        <v>#NAME?</v>
      </c>
      <c r="I409" s="13" t="e">
        <f t="shared" si="51"/>
        <v>#NAME?</v>
      </c>
      <c r="J409" s="22" t="e">
        <f>1000*E409/SUM($D$2:D409)</f>
        <v>#NAME?</v>
      </c>
      <c r="K409" s="13" t="e">
        <f t="shared" si="52"/>
        <v>#NAME?</v>
      </c>
      <c r="L409" s="23" t="e">
        <f t="shared" si="53"/>
        <v>#NAME?</v>
      </c>
      <c r="M409" s="23" t="e">
        <f t="shared" si="54"/>
        <v>#NAME?</v>
      </c>
      <c r="N409" s="23" t="e">
        <f t="shared" si="55"/>
        <v>#NAME?</v>
      </c>
    </row>
    <row r="410" spans="1:14">
      <c r="A410" s="7">
        <v>41341</v>
      </c>
      <c r="B410" s="8" t="e">
        <f>[1]!i_dq_close($B$1,A410)</f>
        <v>#NAME?</v>
      </c>
      <c r="C410" s="9">
        <v>1000</v>
      </c>
      <c r="D410" s="10" t="e">
        <f t="shared" si="48"/>
        <v>#NAME?</v>
      </c>
      <c r="E410" s="11">
        <v>409</v>
      </c>
      <c r="F410" s="11" t="e">
        <f>SUM(D$2:D410)*$B$2</f>
        <v>#NAME?</v>
      </c>
      <c r="G410" s="20" t="e">
        <f t="shared" si="49"/>
        <v>#NAME?</v>
      </c>
      <c r="H410" s="13" t="e">
        <f t="shared" si="50"/>
        <v>#NAME?</v>
      </c>
      <c r="I410" s="13" t="e">
        <f t="shared" si="51"/>
        <v>#NAME?</v>
      </c>
      <c r="J410" s="22" t="e">
        <f>1000*E410/SUM($D$2:D410)</f>
        <v>#NAME?</v>
      </c>
      <c r="K410" s="13" t="e">
        <f t="shared" si="52"/>
        <v>#NAME?</v>
      </c>
      <c r="L410" s="23" t="e">
        <f t="shared" si="53"/>
        <v>#NAME?</v>
      </c>
      <c r="M410" s="23" t="e">
        <f t="shared" si="54"/>
        <v>#NAME?</v>
      </c>
      <c r="N410" s="23" t="e">
        <f t="shared" si="55"/>
        <v>#NAME?</v>
      </c>
    </row>
    <row r="411" spans="1:14">
      <c r="A411" s="7">
        <v>41334</v>
      </c>
      <c r="B411" s="8" t="e">
        <f>[1]!i_dq_close($B$1,A411)</f>
        <v>#NAME?</v>
      </c>
      <c r="C411" s="9">
        <v>1000</v>
      </c>
      <c r="D411" s="10" t="e">
        <f t="shared" si="48"/>
        <v>#NAME?</v>
      </c>
      <c r="E411" s="11">
        <v>410</v>
      </c>
      <c r="F411" s="11" t="e">
        <f>SUM(D$2:D411)*$B$2</f>
        <v>#NAME?</v>
      </c>
      <c r="G411" s="20" t="e">
        <f t="shared" si="49"/>
        <v>#NAME?</v>
      </c>
      <c r="H411" s="13" t="e">
        <f t="shared" si="50"/>
        <v>#NAME?</v>
      </c>
      <c r="I411" s="13" t="e">
        <f t="shared" si="51"/>
        <v>#NAME?</v>
      </c>
      <c r="J411" s="22" t="e">
        <f>1000*E411/SUM($D$2:D411)</f>
        <v>#NAME?</v>
      </c>
      <c r="K411" s="13" t="e">
        <f t="shared" si="52"/>
        <v>#NAME?</v>
      </c>
      <c r="L411" s="23" t="e">
        <f t="shared" si="53"/>
        <v>#NAME?</v>
      </c>
      <c r="M411" s="23" t="e">
        <f t="shared" si="54"/>
        <v>#NAME?</v>
      </c>
      <c r="N411" s="23" t="e">
        <f t="shared" si="55"/>
        <v>#NAME?</v>
      </c>
    </row>
    <row r="412" spans="1:14">
      <c r="A412" s="7">
        <v>41327</v>
      </c>
      <c r="B412" s="8" t="e">
        <f>[1]!i_dq_close($B$1,A412)</f>
        <v>#NAME?</v>
      </c>
      <c r="C412" s="9">
        <v>1000</v>
      </c>
      <c r="D412" s="10" t="e">
        <f t="shared" si="48"/>
        <v>#NAME?</v>
      </c>
      <c r="E412" s="11">
        <v>411</v>
      </c>
      <c r="F412" s="11" t="e">
        <f>SUM(D$2:D412)*$B$2</f>
        <v>#NAME?</v>
      </c>
      <c r="G412" s="20" t="e">
        <f t="shared" si="49"/>
        <v>#NAME?</v>
      </c>
      <c r="H412" s="13" t="e">
        <f t="shared" si="50"/>
        <v>#NAME?</v>
      </c>
      <c r="I412" s="13" t="e">
        <f t="shared" si="51"/>
        <v>#NAME?</v>
      </c>
      <c r="J412" s="22" t="e">
        <f>1000*E412/SUM($D$2:D412)</f>
        <v>#NAME?</v>
      </c>
      <c r="K412" s="13" t="e">
        <f t="shared" si="52"/>
        <v>#NAME?</v>
      </c>
      <c r="L412" s="23" t="e">
        <f t="shared" si="53"/>
        <v>#NAME?</v>
      </c>
      <c r="M412" s="23" t="e">
        <f t="shared" si="54"/>
        <v>#NAME?</v>
      </c>
      <c r="N412" s="23" t="e">
        <f t="shared" si="55"/>
        <v>#NAME?</v>
      </c>
    </row>
    <row r="413" spans="1:14">
      <c r="A413" s="7">
        <v>41313</v>
      </c>
      <c r="B413" s="8" t="e">
        <f>[1]!i_dq_close($B$1,A413)</f>
        <v>#NAME?</v>
      </c>
      <c r="C413" s="9">
        <v>1000</v>
      </c>
      <c r="D413" s="10" t="e">
        <f t="shared" si="48"/>
        <v>#NAME?</v>
      </c>
      <c r="E413" s="11">
        <v>412</v>
      </c>
      <c r="F413" s="11" t="e">
        <f>SUM(D$2:D413)*$B$2</f>
        <v>#NAME?</v>
      </c>
      <c r="G413" s="20" t="e">
        <f t="shared" si="49"/>
        <v>#NAME?</v>
      </c>
      <c r="H413" s="13" t="e">
        <f t="shared" si="50"/>
        <v>#NAME?</v>
      </c>
      <c r="I413" s="13" t="e">
        <f t="shared" si="51"/>
        <v>#NAME?</v>
      </c>
      <c r="J413" s="22" t="e">
        <f>1000*E413/SUM($D$2:D413)</f>
        <v>#NAME?</v>
      </c>
      <c r="K413" s="13" t="e">
        <f t="shared" si="52"/>
        <v>#NAME?</v>
      </c>
      <c r="L413" s="23" t="e">
        <f t="shared" si="53"/>
        <v>#NAME?</v>
      </c>
      <c r="M413" s="23" t="e">
        <f t="shared" si="54"/>
        <v>#NAME?</v>
      </c>
      <c r="N413" s="23" t="e">
        <f t="shared" si="55"/>
        <v>#NAME?</v>
      </c>
    </row>
    <row r="414" spans="1:14">
      <c r="A414" s="7">
        <v>41306</v>
      </c>
      <c r="B414" s="8" t="e">
        <f>[1]!i_dq_close($B$1,A414)</f>
        <v>#NAME?</v>
      </c>
      <c r="C414" s="9">
        <v>1000</v>
      </c>
      <c r="D414" s="10" t="e">
        <f t="shared" si="48"/>
        <v>#NAME?</v>
      </c>
      <c r="E414" s="11">
        <v>413</v>
      </c>
      <c r="F414" s="11" t="e">
        <f>SUM(D$2:D414)*$B$2</f>
        <v>#NAME?</v>
      </c>
      <c r="G414" s="20" t="e">
        <f t="shared" si="49"/>
        <v>#NAME?</v>
      </c>
      <c r="H414" s="13" t="e">
        <f t="shared" si="50"/>
        <v>#NAME?</v>
      </c>
      <c r="I414" s="13" t="e">
        <f t="shared" si="51"/>
        <v>#NAME?</v>
      </c>
      <c r="J414" s="22" t="e">
        <f>1000*E414/SUM($D$2:D414)</f>
        <v>#NAME?</v>
      </c>
      <c r="K414" s="13" t="e">
        <f t="shared" si="52"/>
        <v>#NAME?</v>
      </c>
      <c r="L414" s="23" t="e">
        <f t="shared" si="53"/>
        <v>#NAME?</v>
      </c>
      <c r="M414" s="23" t="e">
        <f t="shared" si="54"/>
        <v>#NAME?</v>
      </c>
      <c r="N414" s="23" t="e">
        <f t="shared" si="55"/>
        <v>#NAME?</v>
      </c>
    </row>
    <row r="415" spans="1:14">
      <c r="A415" s="7">
        <v>41299</v>
      </c>
      <c r="B415" s="8" t="e">
        <f>[1]!i_dq_close($B$1,A415)</f>
        <v>#NAME?</v>
      </c>
      <c r="C415" s="9">
        <v>1000</v>
      </c>
      <c r="D415" s="10" t="e">
        <f t="shared" si="48"/>
        <v>#NAME?</v>
      </c>
      <c r="E415" s="11">
        <v>414</v>
      </c>
      <c r="F415" s="11" t="e">
        <f>SUM(D$2:D415)*$B$2</f>
        <v>#NAME?</v>
      </c>
      <c r="G415" s="20" t="e">
        <f t="shared" si="49"/>
        <v>#NAME?</v>
      </c>
      <c r="H415" s="13" t="e">
        <f t="shared" si="50"/>
        <v>#NAME?</v>
      </c>
      <c r="I415" s="13" t="e">
        <f t="shared" si="51"/>
        <v>#NAME?</v>
      </c>
      <c r="J415" s="22" t="e">
        <f>1000*E415/SUM($D$2:D415)</f>
        <v>#NAME?</v>
      </c>
      <c r="K415" s="13" t="e">
        <f t="shared" si="52"/>
        <v>#NAME?</v>
      </c>
      <c r="L415" s="23" t="e">
        <f t="shared" si="53"/>
        <v>#NAME?</v>
      </c>
      <c r="M415" s="23" t="e">
        <f t="shared" si="54"/>
        <v>#NAME?</v>
      </c>
      <c r="N415" s="23" t="e">
        <f t="shared" si="55"/>
        <v>#NAME?</v>
      </c>
    </row>
    <row r="416" spans="1:14">
      <c r="A416" s="7">
        <v>41292</v>
      </c>
      <c r="B416" s="8" t="e">
        <f>[1]!i_dq_close($B$1,A416)</f>
        <v>#NAME?</v>
      </c>
      <c r="C416" s="9">
        <v>1000</v>
      </c>
      <c r="D416" s="10" t="e">
        <f t="shared" si="48"/>
        <v>#NAME?</v>
      </c>
      <c r="E416" s="11">
        <v>415</v>
      </c>
      <c r="F416" s="11" t="e">
        <f>SUM(D$2:D416)*$B$2</f>
        <v>#NAME?</v>
      </c>
      <c r="G416" s="20" t="e">
        <f t="shared" si="49"/>
        <v>#NAME?</v>
      </c>
      <c r="H416" s="13" t="e">
        <f t="shared" si="50"/>
        <v>#NAME?</v>
      </c>
      <c r="I416" s="13" t="e">
        <f t="shared" si="51"/>
        <v>#NAME?</v>
      </c>
      <c r="J416" s="22" t="e">
        <f>1000*E416/SUM($D$2:D416)</f>
        <v>#NAME?</v>
      </c>
      <c r="K416" s="13" t="e">
        <f t="shared" si="52"/>
        <v>#NAME?</v>
      </c>
      <c r="L416" s="23" t="e">
        <f t="shared" si="53"/>
        <v>#NAME?</v>
      </c>
      <c r="M416" s="23" t="e">
        <f t="shared" si="54"/>
        <v>#NAME?</v>
      </c>
      <c r="N416" s="23" t="e">
        <f t="shared" si="55"/>
        <v>#NAME?</v>
      </c>
    </row>
    <row r="417" spans="1:14">
      <c r="A417" s="7">
        <v>41285</v>
      </c>
      <c r="B417" s="8" t="e">
        <f>[1]!i_dq_close($B$1,A417)</f>
        <v>#NAME?</v>
      </c>
      <c r="C417" s="9">
        <v>1000</v>
      </c>
      <c r="D417" s="10" t="e">
        <f t="shared" si="48"/>
        <v>#NAME?</v>
      </c>
      <c r="E417" s="11">
        <v>416</v>
      </c>
      <c r="F417" s="11" t="e">
        <f>SUM(D$2:D417)*$B$2</f>
        <v>#NAME?</v>
      </c>
      <c r="G417" s="20" t="e">
        <f t="shared" si="49"/>
        <v>#NAME?</v>
      </c>
      <c r="H417" s="13" t="e">
        <f t="shared" si="50"/>
        <v>#NAME?</v>
      </c>
      <c r="I417" s="13" t="e">
        <f t="shared" si="51"/>
        <v>#NAME?</v>
      </c>
      <c r="J417" s="22" t="e">
        <f>1000*E417/SUM($D$2:D417)</f>
        <v>#NAME?</v>
      </c>
      <c r="K417" s="13" t="e">
        <f t="shared" si="52"/>
        <v>#NAME?</v>
      </c>
      <c r="L417" s="23" t="e">
        <f t="shared" si="53"/>
        <v>#NAME?</v>
      </c>
      <c r="M417" s="23" t="e">
        <f t="shared" si="54"/>
        <v>#NAME?</v>
      </c>
      <c r="N417" s="23" t="e">
        <f t="shared" si="55"/>
        <v>#NAME?</v>
      </c>
    </row>
    <row r="418" spans="1:14">
      <c r="A418" s="7">
        <v>41278</v>
      </c>
      <c r="B418" s="8" t="e">
        <f>[1]!i_dq_close($B$1,A418)</f>
        <v>#NAME?</v>
      </c>
      <c r="C418" s="9">
        <v>1000</v>
      </c>
      <c r="D418" s="10" t="e">
        <f t="shared" si="48"/>
        <v>#NAME?</v>
      </c>
      <c r="E418" s="11">
        <v>417</v>
      </c>
      <c r="F418" s="11" t="e">
        <f>SUM(D$2:D418)*$B$2</f>
        <v>#NAME?</v>
      </c>
      <c r="G418" s="20" t="e">
        <f t="shared" si="49"/>
        <v>#NAME?</v>
      </c>
      <c r="H418" s="13" t="e">
        <f t="shared" si="50"/>
        <v>#NAME?</v>
      </c>
      <c r="I418" s="13" t="e">
        <f t="shared" si="51"/>
        <v>#NAME?</v>
      </c>
      <c r="J418" s="22" t="e">
        <f>1000*E418/SUM($D$2:D418)</f>
        <v>#NAME?</v>
      </c>
      <c r="K418" s="13" t="e">
        <f t="shared" si="52"/>
        <v>#NAME?</v>
      </c>
      <c r="L418" s="23" t="e">
        <f t="shared" si="53"/>
        <v>#NAME?</v>
      </c>
      <c r="M418" s="23" t="e">
        <f t="shared" si="54"/>
        <v>#NAME?</v>
      </c>
      <c r="N418" s="23" t="e">
        <f t="shared" si="55"/>
        <v>#NAME?</v>
      </c>
    </row>
    <row r="419" spans="1:14">
      <c r="A419" s="7">
        <v>41271</v>
      </c>
      <c r="B419" s="8" t="e">
        <f>[1]!i_dq_close($B$1,A419)</f>
        <v>#NAME?</v>
      </c>
      <c r="C419" s="9">
        <v>1000</v>
      </c>
      <c r="D419" s="10" t="e">
        <f t="shared" si="48"/>
        <v>#NAME?</v>
      </c>
      <c r="E419" s="11">
        <v>418</v>
      </c>
      <c r="F419" s="11" t="e">
        <f>SUM(D$2:D419)*$B$2</f>
        <v>#NAME?</v>
      </c>
      <c r="G419" s="20" t="e">
        <f t="shared" si="49"/>
        <v>#NAME?</v>
      </c>
      <c r="H419" s="13" t="e">
        <f t="shared" si="50"/>
        <v>#NAME?</v>
      </c>
      <c r="I419" s="13" t="e">
        <f t="shared" si="51"/>
        <v>#NAME?</v>
      </c>
      <c r="J419" s="22" t="e">
        <f>1000*E419/SUM($D$2:D419)</f>
        <v>#NAME?</v>
      </c>
      <c r="K419" s="13" t="e">
        <f t="shared" si="52"/>
        <v>#NAME?</v>
      </c>
      <c r="L419" s="23" t="e">
        <f t="shared" si="53"/>
        <v>#NAME?</v>
      </c>
      <c r="M419" s="23" t="e">
        <f t="shared" si="54"/>
        <v>#NAME?</v>
      </c>
      <c r="N419" s="23" t="e">
        <f t="shared" si="55"/>
        <v>#NAME?</v>
      </c>
    </row>
    <row r="420" spans="1:14">
      <c r="A420" s="7">
        <v>41264</v>
      </c>
      <c r="B420" s="8" t="e">
        <f>[1]!i_dq_close($B$1,A420)</f>
        <v>#NAME?</v>
      </c>
      <c r="C420" s="9">
        <v>1000</v>
      </c>
      <c r="D420" s="10" t="e">
        <f t="shared" si="48"/>
        <v>#NAME?</v>
      </c>
      <c r="E420" s="11">
        <v>419</v>
      </c>
      <c r="F420" s="11" t="e">
        <f>SUM(D$2:D420)*$B$2</f>
        <v>#NAME?</v>
      </c>
      <c r="G420" s="20" t="e">
        <f t="shared" si="49"/>
        <v>#NAME?</v>
      </c>
      <c r="H420" s="13" t="e">
        <f t="shared" si="50"/>
        <v>#NAME?</v>
      </c>
      <c r="I420" s="13" t="e">
        <f t="shared" si="51"/>
        <v>#NAME?</v>
      </c>
      <c r="J420" s="22" t="e">
        <f>1000*E420/SUM($D$2:D420)</f>
        <v>#NAME?</v>
      </c>
      <c r="K420" s="13" t="e">
        <f t="shared" si="52"/>
        <v>#NAME?</v>
      </c>
      <c r="L420" s="23" t="e">
        <f t="shared" si="53"/>
        <v>#NAME?</v>
      </c>
      <c r="M420" s="23" t="e">
        <f t="shared" si="54"/>
        <v>#NAME?</v>
      </c>
      <c r="N420" s="23" t="e">
        <f t="shared" si="55"/>
        <v>#NAME?</v>
      </c>
    </row>
    <row r="421" spans="1:14">
      <c r="A421" s="7">
        <v>41257</v>
      </c>
      <c r="B421" s="8" t="e">
        <f>[1]!i_dq_close($B$1,A421)</f>
        <v>#NAME?</v>
      </c>
      <c r="C421" s="9">
        <v>1000</v>
      </c>
      <c r="D421" s="10" t="e">
        <f t="shared" si="48"/>
        <v>#NAME?</v>
      </c>
      <c r="E421" s="11">
        <v>420</v>
      </c>
      <c r="F421" s="11" t="e">
        <f>SUM(D$2:D421)*$B$2</f>
        <v>#NAME?</v>
      </c>
      <c r="G421" s="20" t="e">
        <f t="shared" si="49"/>
        <v>#NAME?</v>
      </c>
      <c r="H421" s="13" t="e">
        <f t="shared" si="50"/>
        <v>#NAME?</v>
      </c>
      <c r="I421" s="13" t="e">
        <f t="shared" si="51"/>
        <v>#NAME?</v>
      </c>
      <c r="J421" s="22" t="e">
        <f>1000*E421/SUM($D$2:D421)</f>
        <v>#NAME?</v>
      </c>
      <c r="K421" s="13" t="e">
        <f t="shared" si="52"/>
        <v>#NAME?</v>
      </c>
      <c r="L421" s="23" t="e">
        <f t="shared" si="53"/>
        <v>#NAME?</v>
      </c>
      <c r="M421" s="23" t="e">
        <f t="shared" si="54"/>
        <v>#NAME?</v>
      </c>
      <c r="N421" s="23" t="e">
        <f t="shared" si="55"/>
        <v>#NAME?</v>
      </c>
    </row>
    <row r="422" spans="1:14">
      <c r="A422" s="7">
        <v>41250</v>
      </c>
      <c r="B422" s="8" t="e">
        <f>[1]!i_dq_close($B$1,A422)</f>
        <v>#NAME?</v>
      </c>
      <c r="C422" s="9">
        <v>1000</v>
      </c>
      <c r="D422" s="10" t="e">
        <f t="shared" si="48"/>
        <v>#NAME?</v>
      </c>
      <c r="E422" s="11">
        <v>421</v>
      </c>
      <c r="F422" s="11" t="e">
        <f>SUM(D$2:D422)*$B$2</f>
        <v>#NAME?</v>
      </c>
      <c r="G422" s="20" t="e">
        <f t="shared" si="49"/>
        <v>#NAME?</v>
      </c>
      <c r="H422" s="13" t="e">
        <f t="shared" si="50"/>
        <v>#NAME?</v>
      </c>
      <c r="I422" s="13" t="e">
        <f t="shared" si="51"/>
        <v>#NAME?</v>
      </c>
      <c r="J422" s="22" t="e">
        <f>1000*E422/SUM($D$2:D422)</f>
        <v>#NAME?</v>
      </c>
      <c r="K422" s="13" t="e">
        <f t="shared" si="52"/>
        <v>#NAME?</v>
      </c>
      <c r="L422" s="23" t="e">
        <f t="shared" si="53"/>
        <v>#NAME?</v>
      </c>
      <c r="M422" s="23" t="e">
        <f t="shared" si="54"/>
        <v>#NAME?</v>
      </c>
      <c r="N422" s="23" t="e">
        <f t="shared" si="55"/>
        <v>#NAME?</v>
      </c>
    </row>
    <row r="423" spans="1:14">
      <c r="A423" s="7">
        <v>41243</v>
      </c>
      <c r="B423" s="8" t="e">
        <f>[1]!i_dq_close($B$1,A423)</f>
        <v>#NAME?</v>
      </c>
      <c r="C423" s="9">
        <v>1000</v>
      </c>
      <c r="D423" s="10" t="e">
        <f t="shared" si="48"/>
        <v>#NAME?</v>
      </c>
      <c r="E423" s="11">
        <v>422</v>
      </c>
      <c r="F423" s="11" t="e">
        <f>SUM(D$2:D423)*$B$2</f>
        <v>#NAME?</v>
      </c>
      <c r="G423" s="20" t="e">
        <f t="shared" si="49"/>
        <v>#NAME?</v>
      </c>
      <c r="H423" s="13" t="e">
        <f t="shared" si="50"/>
        <v>#NAME?</v>
      </c>
      <c r="I423" s="13" t="e">
        <f t="shared" si="51"/>
        <v>#NAME?</v>
      </c>
      <c r="J423" s="22" t="e">
        <f>1000*E423/SUM($D$2:D423)</f>
        <v>#NAME?</v>
      </c>
      <c r="K423" s="13" t="e">
        <f t="shared" si="52"/>
        <v>#NAME?</v>
      </c>
      <c r="L423" s="23" t="e">
        <f t="shared" si="53"/>
        <v>#NAME?</v>
      </c>
      <c r="M423" s="23" t="e">
        <f t="shared" si="54"/>
        <v>#NAME?</v>
      </c>
      <c r="N423" s="23" t="e">
        <f t="shared" si="55"/>
        <v>#NAME?</v>
      </c>
    </row>
    <row r="424" spans="1:14">
      <c r="A424" s="7">
        <v>41236</v>
      </c>
      <c r="B424" s="8" t="e">
        <f>[1]!i_dq_close($B$1,A424)</f>
        <v>#NAME?</v>
      </c>
      <c r="C424" s="9">
        <v>1000</v>
      </c>
      <c r="D424" s="10" t="e">
        <f t="shared" si="48"/>
        <v>#NAME?</v>
      </c>
      <c r="E424" s="11">
        <v>423</v>
      </c>
      <c r="F424" s="11" t="e">
        <f>SUM(D$2:D424)*$B$2</f>
        <v>#NAME?</v>
      </c>
      <c r="G424" s="20" t="e">
        <f t="shared" si="49"/>
        <v>#NAME?</v>
      </c>
      <c r="H424" s="13" t="e">
        <f t="shared" si="50"/>
        <v>#NAME?</v>
      </c>
      <c r="I424" s="13" t="e">
        <f t="shared" si="51"/>
        <v>#NAME?</v>
      </c>
      <c r="J424" s="22" t="e">
        <f>1000*E424/SUM($D$2:D424)</f>
        <v>#NAME?</v>
      </c>
      <c r="K424" s="13" t="e">
        <f t="shared" si="52"/>
        <v>#NAME?</v>
      </c>
      <c r="L424" s="23" t="e">
        <f t="shared" si="53"/>
        <v>#NAME?</v>
      </c>
      <c r="M424" s="23" t="e">
        <f t="shared" si="54"/>
        <v>#NAME?</v>
      </c>
      <c r="N424" s="23" t="e">
        <f t="shared" si="55"/>
        <v>#NAME?</v>
      </c>
    </row>
    <row r="425" spans="1:14">
      <c r="A425" s="7">
        <v>41229</v>
      </c>
      <c r="B425" s="8" t="e">
        <f>[1]!i_dq_close($B$1,A425)</f>
        <v>#NAME?</v>
      </c>
      <c r="C425" s="9">
        <v>1000</v>
      </c>
      <c r="D425" s="10" t="e">
        <f t="shared" si="48"/>
        <v>#NAME?</v>
      </c>
      <c r="E425" s="11">
        <v>424</v>
      </c>
      <c r="F425" s="11" t="e">
        <f>SUM(D$2:D425)*$B$2</f>
        <v>#NAME?</v>
      </c>
      <c r="G425" s="20" t="e">
        <f t="shared" si="49"/>
        <v>#NAME?</v>
      </c>
      <c r="H425" s="13" t="e">
        <f t="shared" si="50"/>
        <v>#NAME?</v>
      </c>
      <c r="I425" s="13" t="e">
        <f t="shared" si="51"/>
        <v>#NAME?</v>
      </c>
      <c r="J425" s="22" t="e">
        <f>1000*E425/SUM($D$2:D425)</f>
        <v>#NAME?</v>
      </c>
      <c r="K425" s="13" t="e">
        <f t="shared" si="52"/>
        <v>#NAME?</v>
      </c>
      <c r="L425" s="23" t="e">
        <f t="shared" si="53"/>
        <v>#NAME?</v>
      </c>
      <c r="M425" s="23" t="e">
        <f t="shared" si="54"/>
        <v>#NAME?</v>
      </c>
      <c r="N425" s="23" t="e">
        <f t="shared" si="55"/>
        <v>#NAME?</v>
      </c>
    </row>
    <row r="426" spans="1:14">
      <c r="A426" s="7">
        <v>41222</v>
      </c>
      <c r="B426" s="8" t="e">
        <f>[1]!i_dq_close($B$1,A426)</f>
        <v>#NAME?</v>
      </c>
      <c r="C426" s="9">
        <v>1000</v>
      </c>
      <c r="D426" s="10" t="e">
        <f t="shared" si="48"/>
        <v>#NAME?</v>
      </c>
      <c r="E426" s="11">
        <v>425</v>
      </c>
      <c r="F426" s="11" t="e">
        <f>SUM(D$2:D426)*$B$2</f>
        <v>#NAME?</v>
      </c>
      <c r="G426" s="20" t="e">
        <f t="shared" si="49"/>
        <v>#NAME?</v>
      </c>
      <c r="H426" s="13" t="e">
        <f t="shared" si="50"/>
        <v>#NAME?</v>
      </c>
      <c r="I426" s="13" t="e">
        <f t="shared" si="51"/>
        <v>#NAME?</v>
      </c>
      <c r="J426" s="22" t="e">
        <f>1000*E426/SUM($D$2:D426)</f>
        <v>#NAME?</v>
      </c>
      <c r="K426" s="13" t="e">
        <f t="shared" si="52"/>
        <v>#NAME?</v>
      </c>
      <c r="L426" s="23" t="e">
        <f t="shared" si="53"/>
        <v>#NAME?</v>
      </c>
      <c r="M426" s="23" t="e">
        <f t="shared" si="54"/>
        <v>#NAME?</v>
      </c>
      <c r="N426" s="23" t="e">
        <f t="shared" si="55"/>
        <v>#NAME?</v>
      </c>
    </row>
    <row r="427" spans="1:14">
      <c r="A427" s="7">
        <v>41215</v>
      </c>
      <c r="B427" s="8" t="e">
        <f>[1]!i_dq_close($B$1,A427)</f>
        <v>#NAME?</v>
      </c>
      <c r="C427" s="9">
        <v>1000</v>
      </c>
      <c r="D427" s="10" t="e">
        <f t="shared" si="48"/>
        <v>#NAME?</v>
      </c>
      <c r="E427" s="11">
        <v>426</v>
      </c>
      <c r="F427" s="11" t="e">
        <f>SUM(D$2:D427)*$B$2</f>
        <v>#NAME?</v>
      </c>
      <c r="G427" s="20" t="e">
        <f t="shared" si="49"/>
        <v>#NAME?</v>
      </c>
      <c r="H427" s="13" t="e">
        <f t="shared" si="50"/>
        <v>#NAME?</v>
      </c>
      <c r="I427" s="13" t="e">
        <f t="shared" si="51"/>
        <v>#NAME?</v>
      </c>
      <c r="J427" s="22" t="e">
        <f>1000*E427/SUM($D$2:D427)</f>
        <v>#NAME?</v>
      </c>
      <c r="K427" s="13" t="e">
        <f t="shared" si="52"/>
        <v>#NAME?</v>
      </c>
      <c r="L427" s="23" t="e">
        <f t="shared" si="53"/>
        <v>#NAME?</v>
      </c>
      <c r="M427" s="23" t="e">
        <f t="shared" si="54"/>
        <v>#NAME?</v>
      </c>
      <c r="N427" s="23" t="e">
        <f t="shared" si="55"/>
        <v>#NAME?</v>
      </c>
    </row>
    <row r="428" spans="1:14">
      <c r="A428" s="7">
        <v>41208</v>
      </c>
      <c r="B428" s="8" t="e">
        <f>[1]!i_dq_close($B$1,A428)</f>
        <v>#NAME?</v>
      </c>
      <c r="C428" s="9">
        <v>1000</v>
      </c>
      <c r="D428" s="10" t="e">
        <f t="shared" si="48"/>
        <v>#NAME?</v>
      </c>
      <c r="E428" s="11">
        <v>427</v>
      </c>
      <c r="F428" s="11" t="e">
        <f>SUM(D$2:D428)*$B$2</f>
        <v>#NAME?</v>
      </c>
      <c r="G428" s="20" t="e">
        <f t="shared" si="49"/>
        <v>#NAME?</v>
      </c>
      <c r="H428" s="13" t="e">
        <f t="shared" si="50"/>
        <v>#NAME?</v>
      </c>
      <c r="I428" s="13" t="e">
        <f t="shared" si="51"/>
        <v>#NAME?</v>
      </c>
      <c r="J428" s="22" t="e">
        <f>1000*E428/SUM($D$2:D428)</f>
        <v>#NAME?</v>
      </c>
      <c r="K428" s="13" t="e">
        <f t="shared" si="52"/>
        <v>#NAME?</v>
      </c>
      <c r="L428" s="23" t="e">
        <f t="shared" si="53"/>
        <v>#NAME?</v>
      </c>
      <c r="M428" s="23" t="e">
        <f t="shared" si="54"/>
        <v>#NAME?</v>
      </c>
      <c r="N428" s="23" t="e">
        <f t="shared" si="55"/>
        <v>#NAME?</v>
      </c>
    </row>
    <row r="429" spans="1:14">
      <c r="A429" s="7">
        <v>41201</v>
      </c>
      <c r="B429" s="8" t="e">
        <f>[1]!i_dq_close($B$1,A429)</f>
        <v>#NAME?</v>
      </c>
      <c r="C429" s="9">
        <v>1000</v>
      </c>
      <c r="D429" s="10" t="e">
        <f t="shared" si="48"/>
        <v>#NAME?</v>
      </c>
      <c r="E429" s="11">
        <v>428</v>
      </c>
      <c r="F429" s="11" t="e">
        <f>SUM(D$2:D429)*$B$2</f>
        <v>#NAME?</v>
      </c>
      <c r="G429" s="20" t="e">
        <f t="shared" si="49"/>
        <v>#NAME?</v>
      </c>
      <c r="H429" s="13" t="e">
        <f t="shared" si="50"/>
        <v>#NAME?</v>
      </c>
      <c r="I429" s="13" t="e">
        <f t="shared" si="51"/>
        <v>#NAME?</v>
      </c>
      <c r="J429" s="22" t="e">
        <f>1000*E429/SUM($D$2:D429)</f>
        <v>#NAME?</v>
      </c>
      <c r="K429" s="13" t="e">
        <f t="shared" si="52"/>
        <v>#NAME?</v>
      </c>
      <c r="L429" s="23" t="e">
        <f t="shared" si="53"/>
        <v>#NAME?</v>
      </c>
      <c r="M429" s="23" t="e">
        <f t="shared" si="54"/>
        <v>#NAME?</v>
      </c>
      <c r="N429" s="23" t="e">
        <f t="shared" si="55"/>
        <v>#NAME?</v>
      </c>
    </row>
    <row r="430" spans="1:14">
      <c r="A430" s="7">
        <v>41194</v>
      </c>
      <c r="B430" s="8" t="e">
        <f>[1]!i_dq_close($B$1,A430)</f>
        <v>#NAME?</v>
      </c>
      <c r="C430" s="9">
        <v>1000</v>
      </c>
      <c r="D430" s="10" t="e">
        <f t="shared" si="48"/>
        <v>#NAME?</v>
      </c>
      <c r="E430" s="11">
        <v>429</v>
      </c>
      <c r="F430" s="11" t="e">
        <f>SUM(D$2:D430)*$B$2</f>
        <v>#NAME?</v>
      </c>
      <c r="G430" s="20" t="e">
        <f t="shared" si="49"/>
        <v>#NAME?</v>
      </c>
      <c r="H430" s="13" t="e">
        <f t="shared" si="50"/>
        <v>#NAME?</v>
      </c>
      <c r="I430" s="13" t="e">
        <f t="shared" si="51"/>
        <v>#NAME?</v>
      </c>
      <c r="J430" s="22" t="e">
        <f>1000*E430/SUM($D$2:D430)</f>
        <v>#NAME?</v>
      </c>
      <c r="K430" s="13" t="e">
        <f t="shared" si="52"/>
        <v>#NAME?</v>
      </c>
      <c r="L430" s="23" t="e">
        <f t="shared" si="53"/>
        <v>#NAME?</v>
      </c>
      <c r="M430" s="23" t="e">
        <f t="shared" si="54"/>
        <v>#NAME?</v>
      </c>
      <c r="N430" s="23" t="e">
        <f t="shared" si="55"/>
        <v>#NAME?</v>
      </c>
    </row>
    <row r="431" spans="1:14">
      <c r="A431" s="7">
        <v>41180</v>
      </c>
      <c r="B431" s="8" t="e">
        <f>[1]!i_dq_close($B$1,A431)</f>
        <v>#NAME?</v>
      </c>
      <c r="C431" s="9">
        <v>1000</v>
      </c>
      <c r="D431" s="10" t="e">
        <f t="shared" si="48"/>
        <v>#NAME?</v>
      </c>
      <c r="E431" s="11">
        <v>430</v>
      </c>
      <c r="F431" s="11" t="e">
        <f>SUM(D$2:D431)*$B$2</f>
        <v>#NAME?</v>
      </c>
      <c r="G431" s="20" t="e">
        <f t="shared" si="49"/>
        <v>#NAME?</v>
      </c>
      <c r="H431" s="13" t="e">
        <f t="shared" si="50"/>
        <v>#NAME?</v>
      </c>
      <c r="I431" s="13" t="e">
        <f t="shared" si="51"/>
        <v>#NAME?</v>
      </c>
      <c r="J431" s="22" t="e">
        <f>1000*E431/SUM($D$2:D431)</f>
        <v>#NAME?</v>
      </c>
      <c r="K431" s="13" t="e">
        <f t="shared" si="52"/>
        <v>#NAME?</v>
      </c>
      <c r="L431" s="23" t="e">
        <f t="shared" si="53"/>
        <v>#NAME?</v>
      </c>
      <c r="M431" s="23" t="e">
        <f t="shared" si="54"/>
        <v>#NAME?</v>
      </c>
      <c r="N431" s="23" t="e">
        <f t="shared" si="55"/>
        <v>#NAME?</v>
      </c>
    </row>
    <row r="432" spans="1:14">
      <c r="A432" s="7">
        <v>41173</v>
      </c>
      <c r="B432" s="8" t="e">
        <f>[1]!i_dq_close($B$1,A432)</f>
        <v>#NAME?</v>
      </c>
      <c r="C432" s="9">
        <v>1000</v>
      </c>
      <c r="D432" s="10" t="e">
        <f t="shared" si="48"/>
        <v>#NAME?</v>
      </c>
      <c r="E432" s="11">
        <v>431</v>
      </c>
      <c r="F432" s="11" t="e">
        <f>SUM(D$2:D432)*$B$2</f>
        <v>#NAME?</v>
      </c>
      <c r="G432" s="20" t="e">
        <f t="shared" si="49"/>
        <v>#NAME?</v>
      </c>
      <c r="H432" s="13" t="e">
        <f t="shared" si="50"/>
        <v>#NAME?</v>
      </c>
      <c r="I432" s="13" t="e">
        <f t="shared" si="51"/>
        <v>#NAME?</v>
      </c>
      <c r="J432" s="22" t="e">
        <f>1000*E432/SUM($D$2:D432)</f>
        <v>#NAME?</v>
      </c>
      <c r="K432" s="13" t="e">
        <f t="shared" si="52"/>
        <v>#NAME?</v>
      </c>
      <c r="L432" s="23" t="e">
        <f t="shared" si="53"/>
        <v>#NAME?</v>
      </c>
      <c r="M432" s="23" t="e">
        <f t="shared" si="54"/>
        <v>#NAME?</v>
      </c>
      <c r="N432" s="23" t="e">
        <f t="shared" si="55"/>
        <v>#NAME?</v>
      </c>
    </row>
    <row r="433" spans="1:14">
      <c r="A433" s="7">
        <v>41166</v>
      </c>
      <c r="B433" s="8" t="e">
        <f>[1]!i_dq_close($B$1,A433)</f>
        <v>#NAME?</v>
      </c>
      <c r="C433" s="9">
        <v>1000</v>
      </c>
      <c r="D433" s="10" t="e">
        <f t="shared" si="48"/>
        <v>#NAME?</v>
      </c>
      <c r="E433" s="11">
        <v>432</v>
      </c>
      <c r="F433" s="11" t="e">
        <f>SUM(D$2:D433)*$B$2</f>
        <v>#NAME?</v>
      </c>
      <c r="G433" s="20" t="e">
        <f t="shared" si="49"/>
        <v>#NAME?</v>
      </c>
      <c r="H433" s="13" t="e">
        <f t="shared" si="50"/>
        <v>#NAME?</v>
      </c>
      <c r="I433" s="13" t="e">
        <f t="shared" si="51"/>
        <v>#NAME?</v>
      </c>
      <c r="J433" s="22" t="e">
        <f>1000*E433/SUM($D$2:D433)</f>
        <v>#NAME?</v>
      </c>
      <c r="K433" s="13" t="e">
        <f t="shared" si="52"/>
        <v>#NAME?</v>
      </c>
      <c r="L433" s="23" t="e">
        <f t="shared" si="53"/>
        <v>#NAME?</v>
      </c>
      <c r="M433" s="23" t="e">
        <f t="shared" si="54"/>
        <v>#NAME?</v>
      </c>
      <c r="N433" s="23" t="e">
        <f t="shared" si="55"/>
        <v>#NAME?</v>
      </c>
    </row>
    <row r="434" spans="1:14">
      <c r="A434" s="7">
        <v>41159</v>
      </c>
      <c r="B434" s="8" t="e">
        <f>[1]!i_dq_close($B$1,A434)</f>
        <v>#NAME?</v>
      </c>
      <c r="C434" s="9">
        <v>1000</v>
      </c>
      <c r="D434" s="10" t="e">
        <f t="shared" si="48"/>
        <v>#NAME?</v>
      </c>
      <c r="E434" s="11">
        <v>433</v>
      </c>
      <c r="F434" s="11" t="e">
        <f>SUM(D$2:D434)*$B$2</f>
        <v>#NAME?</v>
      </c>
      <c r="G434" s="20" t="e">
        <f t="shared" si="49"/>
        <v>#NAME?</v>
      </c>
      <c r="H434" s="13" t="e">
        <f t="shared" si="50"/>
        <v>#NAME?</v>
      </c>
      <c r="I434" s="13" t="e">
        <f t="shared" si="51"/>
        <v>#NAME?</v>
      </c>
      <c r="J434" s="22" t="e">
        <f>1000*E434/SUM($D$2:D434)</f>
        <v>#NAME?</v>
      </c>
      <c r="K434" s="13" t="e">
        <f t="shared" si="52"/>
        <v>#NAME?</v>
      </c>
      <c r="L434" s="23" t="e">
        <f t="shared" si="53"/>
        <v>#NAME?</v>
      </c>
      <c r="M434" s="23" t="e">
        <f t="shared" si="54"/>
        <v>#NAME?</v>
      </c>
      <c r="N434" s="23" t="e">
        <f t="shared" si="55"/>
        <v>#NAME?</v>
      </c>
    </row>
    <row r="435" spans="1:14">
      <c r="A435" s="7">
        <v>41152</v>
      </c>
      <c r="B435" s="8" t="e">
        <f>[1]!i_dq_close($B$1,A435)</f>
        <v>#NAME?</v>
      </c>
      <c r="C435" s="9">
        <v>1000</v>
      </c>
      <c r="D435" s="10" t="e">
        <f t="shared" si="48"/>
        <v>#NAME?</v>
      </c>
      <c r="E435" s="11">
        <v>434</v>
      </c>
      <c r="F435" s="11" t="e">
        <f>SUM(D$2:D435)*$B$2</f>
        <v>#NAME?</v>
      </c>
      <c r="G435" s="20" t="e">
        <f t="shared" si="49"/>
        <v>#NAME?</v>
      </c>
      <c r="H435" s="13" t="e">
        <f t="shared" si="50"/>
        <v>#NAME?</v>
      </c>
      <c r="I435" s="13" t="e">
        <f t="shared" si="51"/>
        <v>#NAME?</v>
      </c>
      <c r="J435" s="22" t="e">
        <f>1000*E435/SUM($D$2:D435)</f>
        <v>#NAME?</v>
      </c>
      <c r="K435" s="13" t="e">
        <f t="shared" si="52"/>
        <v>#NAME?</v>
      </c>
      <c r="L435" s="23" t="e">
        <f t="shared" si="53"/>
        <v>#NAME?</v>
      </c>
      <c r="M435" s="23" t="e">
        <f t="shared" si="54"/>
        <v>#NAME?</v>
      </c>
      <c r="N435" s="23" t="e">
        <f t="shared" si="55"/>
        <v>#NAME?</v>
      </c>
    </row>
    <row r="436" spans="1:14">
      <c r="A436" s="7">
        <v>41145</v>
      </c>
      <c r="B436" s="8" t="e">
        <f>[1]!i_dq_close($B$1,A436)</f>
        <v>#NAME?</v>
      </c>
      <c r="C436" s="9">
        <v>1000</v>
      </c>
      <c r="D436" s="10" t="e">
        <f t="shared" si="48"/>
        <v>#NAME?</v>
      </c>
      <c r="E436" s="11">
        <v>435</v>
      </c>
      <c r="F436" s="11" t="e">
        <f>SUM(D$2:D436)*$B$2</f>
        <v>#NAME?</v>
      </c>
      <c r="G436" s="20" t="e">
        <f t="shared" si="49"/>
        <v>#NAME?</v>
      </c>
      <c r="H436" s="13" t="e">
        <f t="shared" si="50"/>
        <v>#NAME?</v>
      </c>
      <c r="I436" s="13" t="e">
        <f t="shared" si="51"/>
        <v>#NAME?</v>
      </c>
      <c r="J436" s="22" t="e">
        <f>1000*E436/SUM($D$2:D436)</f>
        <v>#NAME?</v>
      </c>
      <c r="K436" s="13" t="e">
        <f t="shared" si="52"/>
        <v>#NAME?</v>
      </c>
      <c r="L436" s="23" t="e">
        <f t="shared" si="53"/>
        <v>#NAME?</v>
      </c>
      <c r="M436" s="23" t="e">
        <f t="shared" si="54"/>
        <v>#NAME?</v>
      </c>
      <c r="N436" s="23" t="e">
        <f t="shared" si="55"/>
        <v>#NAME?</v>
      </c>
    </row>
    <row r="437" spans="1:14">
      <c r="A437" s="7">
        <v>41138</v>
      </c>
      <c r="B437" s="8" t="e">
        <f>[1]!i_dq_close($B$1,A437)</f>
        <v>#NAME?</v>
      </c>
      <c r="C437" s="9">
        <v>1000</v>
      </c>
      <c r="D437" s="10" t="e">
        <f t="shared" si="48"/>
        <v>#NAME?</v>
      </c>
      <c r="E437" s="11">
        <v>436</v>
      </c>
      <c r="F437" s="11" t="e">
        <f>SUM(D$2:D437)*$B$2</f>
        <v>#NAME?</v>
      </c>
      <c r="G437" s="20" t="e">
        <f t="shared" si="49"/>
        <v>#NAME?</v>
      </c>
      <c r="H437" s="13" t="e">
        <f t="shared" si="50"/>
        <v>#NAME?</v>
      </c>
      <c r="I437" s="13" t="e">
        <f t="shared" si="51"/>
        <v>#NAME?</v>
      </c>
      <c r="J437" s="22" t="e">
        <f>1000*E437/SUM($D$2:D437)</f>
        <v>#NAME?</v>
      </c>
      <c r="K437" s="13" t="e">
        <f t="shared" si="52"/>
        <v>#NAME?</v>
      </c>
      <c r="L437" s="23" t="e">
        <f t="shared" si="53"/>
        <v>#NAME?</v>
      </c>
      <c r="M437" s="23" t="e">
        <f t="shared" si="54"/>
        <v>#NAME?</v>
      </c>
      <c r="N437" s="23" t="e">
        <f t="shared" si="55"/>
        <v>#NAME?</v>
      </c>
    </row>
    <row r="438" spans="1:14">
      <c r="A438" s="7">
        <v>41131</v>
      </c>
      <c r="B438" s="8" t="e">
        <f>[1]!i_dq_close($B$1,A438)</f>
        <v>#NAME?</v>
      </c>
      <c r="C438" s="9">
        <v>1000</v>
      </c>
      <c r="D438" s="10" t="e">
        <f t="shared" si="48"/>
        <v>#NAME?</v>
      </c>
      <c r="E438" s="11">
        <v>437</v>
      </c>
      <c r="F438" s="11" t="e">
        <f>SUM(D$2:D438)*$B$2</f>
        <v>#NAME?</v>
      </c>
      <c r="G438" s="20" t="e">
        <f t="shared" si="49"/>
        <v>#NAME?</v>
      </c>
      <c r="H438" s="13" t="e">
        <f t="shared" si="50"/>
        <v>#NAME?</v>
      </c>
      <c r="I438" s="13" t="e">
        <f t="shared" si="51"/>
        <v>#NAME?</v>
      </c>
      <c r="J438" s="22" t="e">
        <f>1000*E438/SUM($D$2:D438)</f>
        <v>#NAME?</v>
      </c>
      <c r="K438" s="13" t="e">
        <f t="shared" si="52"/>
        <v>#NAME?</v>
      </c>
      <c r="L438" s="23" t="e">
        <f t="shared" si="53"/>
        <v>#NAME?</v>
      </c>
      <c r="M438" s="23" t="e">
        <f t="shared" si="54"/>
        <v>#NAME?</v>
      </c>
      <c r="N438" s="23" t="e">
        <f t="shared" si="55"/>
        <v>#NAME?</v>
      </c>
    </row>
    <row r="439" spans="1:14">
      <c r="A439" s="7">
        <v>41124</v>
      </c>
      <c r="B439" s="8" t="e">
        <f>[1]!i_dq_close($B$1,A439)</f>
        <v>#NAME?</v>
      </c>
      <c r="C439" s="9">
        <v>1000</v>
      </c>
      <c r="D439" s="10" t="e">
        <f t="shared" si="48"/>
        <v>#NAME?</v>
      </c>
      <c r="E439" s="11">
        <v>438</v>
      </c>
      <c r="F439" s="11" t="e">
        <f>SUM(D$2:D439)*$B$2</f>
        <v>#NAME?</v>
      </c>
      <c r="G439" s="20" t="e">
        <f t="shared" si="49"/>
        <v>#NAME?</v>
      </c>
      <c r="H439" s="13" t="e">
        <f t="shared" si="50"/>
        <v>#NAME?</v>
      </c>
      <c r="I439" s="13" t="e">
        <f t="shared" si="51"/>
        <v>#NAME?</v>
      </c>
      <c r="J439" s="22" t="e">
        <f>1000*E439/SUM($D$2:D439)</f>
        <v>#NAME?</v>
      </c>
      <c r="K439" s="13" t="e">
        <f t="shared" si="52"/>
        <v>#NAME?</v>
      </c>
      <c r="L439" s="23" t="e">
        <f t="shared" si="53"/>
        <v>#NAME?</v>
      </c>
      <c r="M439" s="23" t="e">
        <f t="shared" si="54"/>
        <v>#NAME?</v>
      </c>
      <c r="N439" s="23" t="e">
        <f t="shared" si="55"/>
        <v>#NAME?</v>
      </c>
    </row>
    <row r="440" spans="1:14">
      <c r="A440" s="7">
        <v>41117</v>
      </c>
      <c r="B440" s="8" t="e">
        <f>[1]!i_dq_close($B$1,A440)</f>
        <v>#NAME?</v>
      </c>
      <c r="C440" s="9">
        <v>1000</v>
      </c>
      <c r="D440" s="10" t="e">
        <f t="shared" si="48"/>
        <v>#NAME?</v>
      </c>
      <c r="E440" s="11">
        <v>439</v>
      </c>
      <c r="F440" s="11" t="e">
        <f>SUM(D$2:D440)*$B$2</f>
        <v>#NAME?</v>
      </c>
      <c r="G440" s="20" t="e">
        <f t="shared" si="49"/>
        <v>#NAME?</v>
      </c>
      <c r="H440" s="13" t="e">
        <f t="shared" si="50"/>
        <v>#NAME?</v>
      </c>
      <c r="I440" s="13" t="e">
        <f t="shared" si="51"/>
        <v>#NAME?</v>
      </c>
      <c r="J440" s="22" t="e">
        <f>1000*E440/SUM($D$2:D440)</f>
        <v>#NAME?</v>
      </c>
      <c r="K440" s="13" t="e">
        <f t="shared" si="52"/>
        <v>#NAME?</v>
      </c>
      <c r="L440" s="23" t="e">
        <f t="shared" si="53"/>
        <v>#NAME?</v>
      </c>
      <c r="M440" s="23" t="e">
        <f t="shared" si="54"/>
        <v>#NAME?</v>
      </c>
      <c r="N440" s="23" t="e">
        <f t="shared" si="55"/>
        <v>#NAME?</v>
      </c>
    </row>
    <row r="441" spans="1:14">
      <c r="A441" s="7">
        <v>41110</v>
      </c>
      <c r="B441" s="8" t="e">
        <f>[1]!i_dq_close($B$1,A441)</f>
        <v>#NAME?</v>
      </c>
      <c r="C441" s="9">
        <v>1000</v>
      </c>
      <c r="D441" s="10" t="e">
        <f t="shared" si="48"/>
        <v>#NAME?</v>
      </c>
      <c r="E441" s="11">
        <v>440</v>
      </c>
      <c r="F441" s="11" t="e">
        <f>SUM(D$2:D441)*$B$2</f>
        <v>#NAME?</v>
      </c>
      <c r="G441" s="20" t="e">
        <f t="shared" si="49"/>
        <v>#NAME?</v>
      </c>
      <c r="H441" s="13" t="e">
        <f t="shared" si="50"/>
        <v>#NAME?</v>
      </c>
      <c r="I441" s="13" t="e">
        <f t="shared" si="51"/>
        <v>#NAME?</v>
      </c>
      <c r="J441" s="22" t="e">
        <f>1000*E441/SUM($D$2:D441)</f>
        <v>#NAME?</v>
      </c>
      <c r="K441" s="13" t="e">
        <f t="shared" si="52"/>
        <v>#NAME?</v>
      </c>
      <c r="L441" s="23" t="e">
        <f t="shared" si="53"/>
        <v>#NAME?</v>
      </c>
      <c r="M441" s="23" t="e">
        <f t="shared" si="54"/>
        <v>#NAME?</v>
      </c>
      <c r="N441" s="23" t="e">
        <f t="shared" si="55"/>
        <v>#NAME?</v>
      </c>
    </row>
    <row r="442" spans="1:14">
      <c r="A442" s="7">
        <v>41103</v>
      </c>
      <c r="B442" s="8" t="e">
        <f>[1]!i_dq_close($B$1,A442)</f>
        <v>#NAME?</v>
      </c>
      <c r="C442" s="9">
        <v>1000</v>
      </c>
      <c r="D442" s="10" t="e">
        <f t="shared" si="48"/>
        <v>#NAME?</v>
      </c>
      <c r="E442" s="11">
        <v>441</v>
      </c>
      <c r="F442" s="11" t="e">
        <f>SUM(D$2:D442)*$B$2</f>
        <v>#NAME?</v>
      </c>
      <c r="G442" s="20" t="e">
        <f t="shared" si="49"/>
        <v>#NAME?</v>
      </c>
      <c r="H442" s="13" t="e">
        <f t="shared" si="50"/>
        <v>#NAME?</v>
      </c>
      <c r="I442" s="13" t="e">
        <f t="shared" si="51"/>
        <v>#NAME?</v>
      </c>
      <c r="J442" s="22" t="e">
        <f>1000*E442/SUM($D$2:D442)</f>
        <v>#NAME?</v>
      </c>
      <c r="K442" s="13" t="e">
        <f t="shared" si="52"/>
        <v>#NAME?</v>
      </c>
      <c r="L442" s="23" t="e">
        <f t="shared" si="53"/>
        <v>#NAME?</v>
      </c>
      <c r="M442" s="23" t="e">
        <f t="shared" si="54"/>
        <v>#NAME?</v>
      </c>
      <c r="N442" s="23" t="e">
        <f t="shared" si="55"/>
        <v>#NAME?</v>
      </c>
    </row>
    <row r="443" spans="1:14">
      <c r="A443" s="7">
        <v>41096</v>
      </c>
      <c r="B443" s="8" t="e">
        <f>[1]!i_dq_close($B$1,A443)</f>
        <v>#NAME?</v>
      </c>
      <c r="C443" s="9">
        <v>1000</v>
      </c>
      <c r="D443" s="10" t="e">
        <f t="shared" si="48"/>
        <v>#NAME?</v>
      </c>
      <c r="E443" s="11">
        <v>442</v>
      </c>
      <c r="F443" s="11" t="e">
        <f>SUM(D$2:D443)*$B$2</f>
        <v>#NAME?</v>
      </c>
      <c r="G443" s="20" t="e">
        <f t="shared" si="49"/>
        <v>#NAME?</v>
      </c>
      <c r="H443" s="13" t="e">
        <f t="shared" si="50"/>
        <v>#NAME?</v>
      </c>
      <c r="I443" s="13" t="e">
        <f t="shared" si="51"/>
        <v>#NAME?</v>
      </c>
      <c r="J443" s="22" t="e">
        <f>1000*E443/SUM($D$2:D443)</f>
        <v>#NAME?</v>
      </c>
      <c r="K443" s="13" t="e">
        <f t="shared" si="52"/>
        <v>#NAME?</v>
      </c>
      <c r="L443" s="23" t="e">
        <f t="shared" si="53"/>
        <v>#NAME?</v>
      </c>
      <c r="M443" s="23" t="e">
        <f t="shared" si="54"/>
        <v>#NAME?</v>
      </c>
      <c r="N443" s="23" t="e">
        <f t="shared" si="55"/>
        <v>#NAME?</v>
      </c>
    </row>
    <row r="444" spans="1:14">
      <c r="A444" s="7">
        <v>41089</v>
      </c>
      <c r="B444" s="8" t="e">
        <f>[1]!i_dq_close($B$1,A444)</f>
        <v>#NAME?</v>
      </c>
      <c r="C444" s="9">
        <v>1000</v>
      </c>
      <c r="D444" s="10" t="e">
        <f t="shared" si="48"/>
        <v>#NAME?</v>
      </c>
      <c r="E444" s="11">
        <v>443</v>
      </c>
      <c r="F444" s="11" t="e">
        <f>SUM(D$2:D444)*$B$2</f>
        <v>#NAME?</v>
      </c>
      <c r="G444" s="20" t="e">
        <f t="shared" si="49"/>
        <v>#NAME?</v>
      </c>
      <c r="H444" s="13" t="e">
        <f t="shared" si="50"/>
        <v>#NAME?</v>
      </c>
      <c r="I444" s="13" t="e">
        <f t="shared" si="51"/>
        <v>#NAME?</v>
      </c>
      <c r="J444" s="22" t="e">
        <f>1000*E444/SUM($D$2:D444)</f>
        <v>#NAME?</v>
      </c>
      <c r="K444" s="13" t="e">
        <f t="shared" si="52"/>
        <v>#NAME?</v>
      </c>
      <c r="L444" s="23" t="e">
        <f t="shared" si="53"/>
        <v>#NAME?</v>
      </c>
      <c r="M444" s="23" t="e">
        <f t="shared" si="54"/>
        <v>#NAME?</v>
      </c>
      <c r="N444" s="23" t="e">
        <f t="shared" si="55"/>
        <v>#NAME?</v>
      </c>
    </row>
    <row r="445" spans="1:14">
      <c r="A445" s="7">
        <v>41081</v>
      </c>
      <c r="B445" s="8" t="e">
        <f>[1]!i_dq_close($B$1,A445)</f>
        <v>#NAME?</v>
      </c>
      <c r="C445" s="9">
        <v>1000</v>
      </c>
      <c r="D445" s="10" t="e">
        <f t="shared" si="48"/>
        <v>#NAME?</v>
      </c>
      <c r="E445" s="11">
        <v>444</v>
      </c>
      <c r="F445" s="11" t="e">
        <f>SUM(D$2:D445)*$B$2</f>
        <v>#NAME?</v>
      </c>
      <c r="G445" s="20" t="e">
        <f t="shared" si="49"/>
        <v>#NAME?</v>
      </c>
      <c r="H445" s="13" t="e">
        <f t="shared" si="50"/>
        <v>#NAME?</v>
      </c>
      <c r="I445" s="13" t="e">
        <f t="shared" si="51"/>
        <v>#NAME?</v>
      </c>
      <c r="J445" s="22" t="e">
        <f>1000*E445/SUM($D$2:D445)</f>
        <v>#NAME?</v>
      </c>
      <c r="K445" s="13" t="e">
        <f t="shared" si="52"/>
        <v>#NAME?</v>
      </c>
      <c r="L445" s="23" t="e">
        <f t="shared" si="53"/>
        <v>#NAME?</v>
      </c>
      <c r="M445" s="23" t="e">
        <f t="shared" si="54"/>
        <v>#NAME?</v>
      </c>
      <c r="N445" s="23" t="e">
        <f t="shared" si="55"/>
        <v>#NAME?</v>
      </c>
    </row>
    <row r="446" spans="1:14">
      <c r="A446" s="7">
        <v>41075</v>
      </c>
      <c r="B446" s="8" t="e">
        <f>[1]!i_dq_close($B$1,A446)</f>
        <v>#NAME?</v>
      </c>
      <c r="C446" s="9">
        <v>1000</v>
      </c>
      <c r="D446" s="10" t="e">
        <f t="shared" si="48"/>
        <v>#NAME?</v>
      </c>
      <c r="E446" s="11">
        <v>445</v>
      </c>
      <c r="F446" s="11" t="e">
        <f>SUM(D$2:D446)*$B$2</f>
        <v>#NAME?</v>
      </c>
      <c r="G446" s="20" t="e">
        <f t="shared" si="49"/>
        <v>#NAME?</v>
      </c>
      <c r="H446" s="13" t="e">
        <f t="shared" si="50"/>
        <v>#NAME?</v>
      </c>
      <c r="I446" s="13" t="e">
        <f t="shared" si="51"/>
        <v>#NAME?</v>
      </c>
      <c r="J446" s="22" t="e">
        <f>1000*E446/SUM($D$2:D446)</f>
        <v>#NAME?</v>
      </c>
      <c r="K446" s="13" t="e">
        <f t="shared" si="52"/>
        <v>#NAME?</v>
      </c>
      <c r="L446" s="23" t="e">
        <f t="shared" si="53"/>
        <v>#NAME?</v>
      </c>
      <c r="M446" s="23" t="e">
        <f t="shared" si="54"/>
        <v>#NAME?</v>
      </c>
      <c r="N446" s="23" t="e">
        <f t="shared" si="55"/>
        <v>#NAME?</v>
      </c>
    </row>
    <row r="447" spans="1:14">
      <c r="A447" s="7">
        <v>41068</v>
      </c>
      <c r="B447" s="8" t="e">
        <f>[1]!i_dq_close($B$1,A447)</f>
        <v>#NAME?</v>
      </c>
      <c r="C447" s="9">
        <v>1000</v>
      </c>
      <c r="D447" s="10" t="e">
        <f t="shared" si="48"/>
        <v>#NAME?</v>
      </c>
      <c r="E447" s="11">
        <v>446</v>
      </c>
      <c r="F447" s="11" t="e">
        <f>SUM(D$2:D447)*$B$2</f>
        <v>#NAME?</v>
      </c>
      <c r="G447" s="20" t="e">
        <f t="shared" si="49"/>
        <v>#NAME?</v>
      </c>
      <c r="H447" s="13" t="e">
        <f t="shared" si="50"/>
        <v>#NAME?</v>
      </c>
      <c r="I447" s="13" t="e">
        <f t="shared" si="51"/>
        <v>#NAME?</v>
      </c>
      <c r="J447" s="22" t="e">
        <f>1000*E447/SUM($D$2:D447)</f>
        <v>#NAME?</v>
      </c>
      <c r="K447" s="13" t="e">
        <f t="shared" si="52"/>
        <v>#NAME?</v>
      </c>
      <c r="L447" s="23" t="e">
        <f t="shared" si="53"/>
        <v>#NAME?</v>
      </c>
      <c r="M447" s="23" t="e">
        <f t="shared" si="54"/>
        <v>#NAME?</v>
      </c>
      <c r="N447" s="23" t="e">
        <f t="shared" si="55"/>
        <v>#NAME?</v>
      </c>
    </row>
    <row r="448" spans="1:14">
      <c r="A448" s="7">
        <v>41061</v>
      </c>
      <c r="B448" s="8" t="e">
        <f>[1]!i_dq_close($B$1,A448)</f>
        <v>#NAME?</v>
      </c>
      <c r="C448" s="9">
        <v>1000</v>
      </c>
      <c r="D448" s="10" t="e">
        <f t="shared" si="48"/>
        <v>#NAME?</v>
      </c>
      <c r="E448" s="11">
        <v>447</v>
      </c>
      <c r="F448" s="11" t="e">
        <f>SUM(D$2:D448)*$B$2</f>
        <v>#NAME?</v>
      </c>
      <c r="G448" s="20" t="e">
        <f t="shared" si="49"/>
        <v>#NAME?</v>
      </c>
      <c r="H448" s="13" t="e">
        <f t="shared" si="50"/>
        <v>#NAME?</v>
      </c>
      <c r="I448" s="13" t="e">
        <f t="shared" si="51"/>
        <v>#NAME?</v>
      </c>
      <c r="J448" s="22" t="e">
        <f>1000*E448/SUM($D$2:D448)</f>
        <v>#NAME?</v>
      </c>
      <c r="K448" s="13" t="e">
        <f t="shared" si="52"/>
        <v>#NAME?</v>
      </c>
      <c r="L448" s="23" t="e">
        <f t="shared" si="53"/>
        <v>#NAME?</v>
      </c>
      <c r="M448" s="23" t="e">
        <f t="shared" si="54"/>
        <v>#NAME?</v>
      </c>
      <c r="N448" s="23" t="e">
        <f t="shared" si="55"/>
        <v>#NAME?</v>
      </c>
    </row>
    <row r="449" spans="1:14">
      <c r="A449" s="7">
        <v>41054</v>
      </c>
      <c r="B449" s="8" t="e">
        <f>[1]!i_dq_close($B$1,A449)</f>
        <v>#NAME?</v>
      </c>
      <c r="C449" s="9">
        <v>1000</v>
      </c>
      <c r="D449" s="10" t="e">
        <f t="shared" si="48"/>
        <v>#NAME?</v>
      </c>
      <c r="E449" s="11">
        <v>448</v>
      </c>
      <c r="F449" s="11" t="e">
        <f>SUM(D$2:D449)*$B$2</f>
        <v>#NAME?</v>
      </c>
      <c r="G449" s="20" t="e">
        <f t="shared" si="49"/>
        <v>#NAME?</v>
      </c>
      <c r="H449" s="13" t="e">
        <f t="shared" si="50"/>
        <v>#NAME?</v>
      </c>
      <c r="I449" s="13" t="e">
        <f t="shared" si="51"/>
        <v>#NAME?</v>
      </c>
      <c r="J449" s="22" t="e">
        <f>1000*E449/SUM($D$2:D449)</f>
        <v>#NAME?</v>
      </c>
      <c r="K449" s="13" t="e">
        <f t="shared" si="52"/>
        <v>#NAME?</v>
      </c>
      <c r="L449" s="23" t="e">
        <f t="shared" si="53"/>
        <v>#NAME?</v>
      </c>
      <c r="M449" s="23" t="e">
        <f t="shared" si="54"/>
        <v>#NAME?</v>
      </c>
      <c r="N449" s="23" t="e">
        <f t="shared" si="55"/>
        <v>#NAME?</v>
      </c>
    </row>
    <row r="450" spans="1:14">
      <c r="A450" s="7">
        <v>41047</v>
      </c>
      <c r="B450" s="8" t="e">
        <f>[1]!i_dq_close($B$1,A450)</f>
        <v>#NAME?</v>
      </c>
      <c r="C450" s="9">
        <v>1000</v>
      </c>
      <c r="D450" s="10" t="e">
        <f t="shared" ref="D450:D513" si="56">C450/B450</f>
        <v>#NAME?</v>
      </c>
      <c r="E450" s="11">
        <v>449</v>
      </c>
      <c r="F450" s="11" t="e">
        <f>SUM(D$2:D450)*$B$2</f>
        <v>#NAME?</v>
      </c>
      <c r="G450" s="20" t="e">
        <f t="shared" si="49"/>
        <v>#NAME?</v>
      </c>
      <c r="H450" s="13" t="e">
        <f t="shared" si="50"/>
        <v>#NAME?</v>
      </c>
      <c r="I450" s="13" t="e">
        <f t="shared" si="51"/>
        <v>#NAME?</v>
      </c>
      <c r="J450" s="22" t="e">
        <f>1000*E450/SUM($D$2:D450)</f>
        <v>#NAME?</v>
      </c>
      <c r="K450" s="13" t="e">
        <f t="shared" si="52"/>
        <v>#NAME?</v>
      </c>
      <c r="L450" s="23" t="e">
        <f t="shared" si="53"/>
        <v>#NAME?</v>
      </c>
      <c r="M450" s="23" t="e">
        <f t="shared" si="54"/>
        <v>#NAME?</v>
      </c>
      <c r="N450" s="23" t="e">
        <f t="shared" si="55"/>
        <v>#NAME?</v>
      </c>
    </row>
    <row r="451" spans="1:14">
      <c r="A451" s="7">
        <v>41040</v>
      </c>
      <c r="B451" s="8" t="e">
        <f>[1]!i_dq_close($B$1,A451)</f>
        <v>#NAME?</v>
      </c>
      <c r="C451" s="9">
        <v>1000</v>
      </c>
      <c r="D451" s="10" t="e">
        <f t="shared" si="56"/>
        <v>#NAME?</v>
      </c>
      <c r="E451" s="11">
        <v>450</v>
      </c>
      <c r="F451" s="11" t="e">
        <f>SUM(D$2:D451)*$B$2</f>
        <v>#NAME?</v>
      </c>
      <c r="G451" s="20" t="e">
        <f t="shared" ref="G451:G514" si="57">RATE(E451,-1000,0,F451,0)</f>
        <v>#NAME?</v>
      </c>
      <c r="H451" s="13" t="e">
        <f t="shared" ref="H451:H514" si="58">(1+G451)^52-1</f>
        <v>#NAME?</v>
      </c>
      <c r="I451" s="13" t="e">
        <f t="shared" ref="I451:I514" si="59">($B$2/B451)^(52/(E451-1))-1</f>
        <v>#NAME?</v>
      </c>
      <c r="J451" s="22" t="e">
        <f>1000*E451/SUM($D$2:D451)</f>
        <v>#NAME?</v>
      </c>
      <c r="K451" s="13" t="e">
        <f t="shared" ref="K451:K514" si="60">($B$2/J451)^(52/(E451-1))-1</f>
        <v>#NAME?</v>
      </c>
      <c r="L451" s="23" t="e">
        <f t="shared" ref="L451:L514" si="61">H451-I451</f>
        <v>#NAME?</v>
      </c>
      <c r="M451" s="23" t="e">
        <f t="shared" ref="M451:M514" si="62">H451-K451</f>
        <v>#NAME?</v>
      </c>
      <c r="N451" s="23" t="e">
        <f t="shared" si="55"/>
        <v>#NAME?</v>
      </c>
    </row>
    <row r="452" spans="1:14">
      <c r="A452" s="7">
        <v>41033</v>
      </c>
      <c r="B452" s="8" t="e">
        <f>[1]!i_dq_close($B$1,A452)</f>
        <v>#NAME?</v>
      </c>
      <c r="C452" s="9">
        <v>1000</v>
      </c>
      <c r="D452" s="10" t="e">
        <f t="shared" si="56"/>
        <v>#NAME?</v>
      </c>
      <c r="E452" s="11">
        <v>451</v>
      </c>
      <c r="F452" s="11" t="e">
        <f>SUM(D$2:D452)*$B$2</f>
        <v>#NAME?</v>
      </c>
      <c r="G452" s="20" t="e">
        <f t="shared" si="57"/>
        <v>#NAME?</v>
      </c>
      <c r="H452" s="13" t="e">
        <f t="shared" si="58"/>
        <v>#NAME?</v>
      </c>
      <c r="I452" s="13" t="e">
        <f t="shared" si="59"/>
        <v>#NAME?</v>
      </c>
      <c r="J452" s="22" t="e">
        <f>1000*E452/SUM($D$2:D452)</f>
        <v>#NAME?</v>
      </c>
      <c r="K452" s="13" t="e">
        <f t="shared" si="60"/>
        <v>#NAME?</v>
      </c>
      <c r="L452" s="23" t="e">
        <f t="shared" si="61"/>
        <v>#NAME?</v>
      </c>
      <c r="M452" s="23" t="e">
        <f t="shared" si="62"/>
        <v>#NAME?</v>
      </c>
      <c r="N452" s="23" t="e">
        <f t="shared" ref="N452:N515" si="63">K452-I452</f>
        <v>#NAME?</v>
      </c>
    </row>
    <row r="453" spans="1:14">
      <c r="A453" s="7">
        <v>41026</v>
      </c>
      <c r="B453" s="8" t="e">
        <f>[1]!i_dq_close($B$1,A453)</f>
        <v>#NAME?</v>
      </c>
      <c r="C453" s="9">
        <v>1000</v>
      </c>
      <c r="D453" s="10" t="e">
        <f t="shared" si="56"/>
        <v>#NAME?</v>
      </c>
      <c r="E453" s="11">
        <v>452</v>
      </c>
      <c r="F453" s="11" t="e">
        <f>SUM(D$2:D453)*$B$2</f>
        <v>#NAME?</v>
      </c>
      <c r="G453" s="20" t="e">
        <f t="shared" si="57"/>
        <v>#NAME?</v>
      </c>
      <c r="H453" s="13" t="e">
        <f t="shared" si="58"/>
        <v>#NAME?</v>
      </c>
      <c r="I453" s="13" t="e">
        <f t="shared" si="59"/>
        <v>#NAME?</v>
      </c>
      <c r="J453" s="22" t="e">
        <f>1000*E453/SUM($D$2:D453)</f>
        <v>#NAME?</v>
      </c>
      <c r="K453" s="13" t="e">
        <f t="shared" si="60"/>
        <v>#NAME?</v>
      </c>
      <c r="L453" s="23" t="e">
        <f t="shared" si="61"/>
        <v>#NAME?</v>
      </c>
      <c r="M453" s="23" t="e">
        <f t="shared" si="62"/>
        <v>#NAME?</v>
      </c>
      <c r="N453" s="23" t="e">
        <f t="shared" si="63"/>
        <v>#NAME?</v>
      </c>
    </row>
    <row r="454" spans="1:14">
      <c r="A454" s="7">
        <v>41019</v>
      </c>
      <c r="B454" s="8" t="e">
        <f>[1]!i_dq_close($B$1,A454)</f>
        <v>#NAME?</v>
      </c>
      <c r="C454" s="9">
        <v>1000</v>
      </c>
      <c r="D454" s="10" t="e">
        <f t="shared" si="56"/>
        <v>#NAME?</v>
      </c>
      <c r="E454" s="11">
        <v>453</v>
      </c>
      <c r="F454" s="11" t="e">
        <f>SUM(D$2:D454)*$B$2</f>
        <v>#NAME?</v>
      </c>
      <c r="G454" s="20" t="e">
        <f t="shared" si="57"/>
        <v>#NAME?</v>
      </c>
      <c r="H454" s="13" t="e">
        <f t="shared" si="58"/>
        <v>#NAME?</v>
      </c>
      <c r="I454" s="13" t="e">
        <f t="shared" si="59"/>
        <v>#NAME?</v>
      </c>
      <c r="J454" s="22" t="e">
        <f>1000*E454/SUM($D$2:D454)</f>
        <v>#NAME?</v>
      </c>
      <c r="K454" s="13" t="e">
        <f t="shared" si="60"/>
        <v>#NAME?</v>
      </c>
      <c r="L454" s="23" t="e">
        <f t="shared" si="61"/>
        <v>#NAME?</v>
      </c>
      <c r="M454" s="23" t="e">
        <f t="shared" si="62"/>
        <v>#NAME?</v>
      </c>
      <c r="N454" s="23" t="e">
        <f t="shared" si="63"/>
        <v>#NAME?</v>
      </c>
    </row>
    <row r="455" spans="1:14">
      <c r="A455" s="7">
        <v>41012</v>
      </c>
      <c r="B455" s="8" t="e">
        <f>[1]!i_dq_close($B$1,A455)</f>
        <v>#NAME?</v>
      </c>
      <c r="C455" s="9">
        <v>1000</v>
      </c>
      <c r="D455" s="10" t="e">
        <f t="shared" si="56"/>
        <v>#NAME?</v>
      </c>
      <c r="E455" s="11">
        <v>454</v>
      </c>
      <c r="F455" s="11" t="e">
        <f>SUM(D$2:D455)*$B$2</f>
        <v>#NAME?</v>
      </c>
      <c r="G455" s="20" t="e">
        <f t="shared" si="57"/>
        <v>#NAME?</v>
      </c>
      <c r="H455" s="13" t="e">
        <f t="shared" si="58"/>
        <v>#NAME?</v>
      </c>
      <c r="I455" s="13" t="e">
        <f t="shared" si="59"/>
        <v>#NAME?</v>
      </c>
      <c r="J455" s="22" t="e">
        <f>1000*E455/SUM($D$2:D455)</f>
        <v>#NAME?</v>
      </c>
      <c r="K455" s="13" t="e">
        <f t="shared" si="60"/>
        <v>#NAME?</v>
      </c>
      <c r="L455" s="23" t="e">
        <f t="shared" si="61"/>
        <v>#NAME?</v>
      </c>
      <c r="M455" s="23" t="e">
        <f t="shared" si="62"/>
        <v>#NAME?</v>
      </c>
      <c r="N455" s="23" t="e">
        <f t="shared" si="63"/>
        <v>#NAME?</v>
      </c>
    </row>
    <row r="456" spans="1:14">
      <c r="A456" s="7">
        <v>41005</v>
      </c>
      <c r="B456" s="8" t="e">
        <f>[1]!i_dq_close($B$1,A456)</f>
        <v>#NAME?</v>
      </c>
      <c r="C456" s="9">
        <v>1000</v>
      </c>
      <c r="D456" s="10" t="e">
        <f t="shared" si="56"/>
        <v>#NAME?</v>
      </c>
      <c r="E456" s="11">
        <v>455</v>
      </c>
      <c r="F456" s="11" t="e">
        <f>SUM(D$2:D456)*$B$2</f>
        <v>#NAME?</v>
      </c>
      <c r="G456" s="20" t="e">
        <f t="shared" si="57"/>
        <v>#NAME?</v>
      </c>
      <c r="H456" s="13" t="e">
        <f t="shared" si="58"/>
        <v>#NAME?</v>
      </c>
      <c r="I456" s="13" t="e">
        <f t="shared" si="59"/>
        <v>#NAME?</v>
      </c>
      <c r="J456" s="22" t="e">
        <f>1000*E456/SUM($D$2:D456)</f>
        <v>#NAME?</v>
      </c>
      <c r="K456" s="13" t="e">
        <f t="shared" si="60"/>
        <v>#NAME?</v>
      </c>
      <c r="L456" s="23" t="e">
        <f t="shared" si="61"/>
        <v>#NAME?</v>
      </c>
      <c r="M456" s="23" t="e">
        <f t="shared" si="62"/>
        <v>#NAME?</v>
      </c>
      <c r="N456" s="23" t="e">
        <f t="shared" si="63"/>
        <v>#NAME?</v>
      </c>
    </row>
    <row r="457" spans="1:14">
      <c r="A457" s="7">
        <v>40998</v>
      </c>
      <c r="B457" s="8" t="e">
        <f>[1]!i_dq_close($B$1,A457)</f>
        <v>#NAME?</v>
      </c>
      <c r="C457" s="9">
        <v>1000</v>
      </c>
      <c r="D457" s="10" t="e">
        <f t="shared" si="56"/>
        <v>#NAME?</v>
      </c>
      <c r="E457" s="11">
        <v>456</v>
      </c>
      <c r="F457" s="11" t="e">
        <f>SUM(D$2:D457)*$B$2</f>
        <v>#NAME?</v>
      </c>
      <c r="G457" s="20" t="e">
        <f t="shared" si="57"/>
        <v>#NAME?</v>
      </c>
      <c r="H457" s="13" t="e">
        <f t="shared" si="58"/>
        <v>#NAME?</v>
      </c>
      <c r="I457" s="13" t="e">
        <f t="shared" si="59"/>
        <v>#NAME?</v>
      </c>
      <c r="J457" s="22" t="e">
        <f>1000*E457/SUM($D$2:D457)</f>
        <v>#NAME?</v>
      </c>
      <c r="K457" s="13" t="e">
        <f t="shared" si="60"/>
        <v>#NAME?</v>
      </c>
      <c r="L457" s="23" t="e">
        <f t="shared" si="61"/>
        <v>#NAME?</v>
      </c>
      <c r="M457" s="23" t="e">
        <f t="shared" si="62"/>
        <v>#NAME?</v>
      </c>
      <c r="N457" s="23" t="e">
        <f t="shared" si="63"/>
        <v>#NAME?</v>
      </c>
    </row>
    <row r="458" spans="1:14">
      <c r="A458" s="7">
        <v>40991</v>
      </c>
      <c r="B458" s="8" t="e">
        <f>[1]!i_dq_close($B$1,A458)</f>
        <v>#NAME?</v>
      </c>
      <c r="C458" s="9">
        <v>1000</v>
      </c>
      <c r="D458" s="10" t="e">
        <f t="shared" si="56"/>
        <v>#NAME?</v>
      </c>
      <c r="E458" s="11">
        <v>457</v>
      </c>
      <c r="F458" s="11" t="e">
        <f>SUM(D$2:D458)*$B$2</f>
        <v>#NAME?</v>
      </c>
      <c r="G458" s="20" t="e">
        <f t="shared" si="57"/>
        <v>#NAME?</v>
      </c>
      <c r="H458" s="13" t="e">
        <f t="shared" si="58"/>
        <v>#NAME?</v>
      </c>
      <c r="I458" s="13" t="e">
        <f t="shared" si="59"/>
        <v>#NAME?</v>
      </c>
      <c r="J458" s="22" t="e">
        <f>1000*E458/SUM($D$2:D458)</f>
        <v>#NAME?</v>
      </c>
      <c r="K458" s="13" t="e">
        <f t="shared" si="60"/>
        <v>#NAME?</v>
      </c>
      <c r="L458" s="23" t="e">
        <f t="shared" si="61"/>
        <v>#NAME?</v>
      </c>
      <c r="M458" s="23" t="e">
        <f t="shared" si="62"/>
        <v>#NAME?</v>
      </c>
      <c r="N458" s="23" t="e">
        <f t="shared" si="63"/>
        <v>#NAME?</v>
      </c>
    </row>
    <row r="459" spans="1:14">
      <c r="A459" s="7">
        <v>40984</v>
      </c>
      <c r="B459" s="8" t="e">
        <f>[1]!i_dq_close($B$1,A459)</f>
        <v>#NAME?</v>
      </c>
      <c r="C459" s="9">
        <v>1000</v>
      </c>
      <c r="D459" s="10" t="e">
        <f t="shared" si="56"/>
        <v>#NAME?</v>
      </c>
      <c r="E459" s="11">
        <v>458</v>
      </c>
      <c r="F459" s="11" t="e">
        <f>SUM(D$2:D459)*$B$2</f>
        <v>#NAME?</v>
      </c>
      <c r="G459" s="20" t="e">
        <f t="shared" si="57"/>
        <v>#NAME?</v>
      </c>
      <c r="H459" s="13" t="e">
        <f t="shared" si="58"/>
        <v>#NAME?</v>
      </c>
      <c r="I459" s="13" t="e">
        <f t="shared" si="59"/>
        <v>#NAME?</v>
      </c>
      <c r="J459" s="22" t="e">
        <f>1000*E459/SUM($D$2:D459)</f>
        <v>#NAME?</v>
      </c>
      <c r="K459" s="13" t="e">
        <f t="shared" si="60"/>
        <v>#NAME?</v>
      </c>
      <c r="L459" s="23" t="e">
        <f t="shared" si="61"/>
        <v>#NAME?</v>
      </c>
      <c r="M459" s="23" t="e">
        <f t="shared" si="62"/>
        <v>#NAME?</v>
      </c>
      <c r="N459" s="23" t="e">
        <f t="shared" si="63"/>
        <v>#NAME?</v>
      </c>
    </row>
    <row r="460" spans="1:14">
      <c r="A460" s="7">
        <v>40977</v>
      </c>
      <c r="B460" s="8" t="e">
        <f>[1]!i_dq_close($B$1,A460)</f>
        <v>#NAME?</v>
      </c>
      <c r="C460" s="9">
        <v>1000</v>
      </c>
      <c r="D460" s="10" t="e">
        <f t="shared" si="56"/>
        <v>#NAME?</v>
      </c>
      <c r="E460" s="11">
        <v>459</v>
      </c>
      <c r="F460" s="11" t="e">
        <f>SUM(D$2:D460)*$B$2</f>
        <v>#NAME?</v>
      </c>
      <c r="G460" s="20" t="e">
        <f t="shared" si="57"/>
        <v>#NAME?</v>
      </c>
      <c r="H460" s="13" t="e">
        <f t="shared" si="58"/>
        <v>#NAME?</v>
      </c>
      <c r="I460" s="13" t="e">
        <f t="shared" si="59"/>
        <v>#NAME?</v>
      </c>
      <c r="J460" s="22" t="e">
        <f>1000*E460/SUM($D$2:D460)</f>
        <v>#NAME?</v>
      </c>
      <c r="K460" s="13" t="e">
        <f t="shared" si="60"/>
        <v>#NAME?</v>
      </c>
      <c r="L460" s="23" t="e">
        <f t="shared" si="61"/>
        <v>#NAME?</v>
      </c>
      <c r="M460" s="23" t="e">
        <f t="shared" si="62"/>
        <v>#NAME?</v>
      </c>
      <c r="N460" s="23" t="e">
        <f t="shared" si="63"/>
        <v>#NAME?</v>
      </c>
    </row>
    <row r="461" spans="1:14">
      <c r="A461" s="7">
        <v>40970</v>
      </c>
      <c r="B461" s="8" t="e">
        <f>[1]!i_dq_close($B$1,A461)</f>
        <v>#NAME?</v>
      </c>
      <c r="C461" s="9">
        <v>1000</v>
      </c>
      <c r="D461" s="10" t="e">
        <f t="shared" si="56"/>
        <v>#NAME?</v>
      </c>
      <c r="E461" s="11">
        <v>460</v>
      </c>
      <c r="F461" s="11" t="e">
        <f>SUM(D$2:D461)*$B$2</f>
        <v>#NAME?</v>
      </c>
      <c r="G461" s="20" t="e">
        <f t="shared" si="57"/>
        <v>#NAME?</v>
      </c>
      <c r="H461" s="13" t="e">
        <f t="shared" si="58"/>
        <v>#NAME?</v>
      </c>
      <c r="I461" s="13" t="e">
        <f t="shared" si="59"/>
        <v>#NAME?</v>
      </c>
      <c r="J461" s="22" t="e">
        <f>1000*E461/SUM($D$2:D461)</f>
        <v>#NAME?</v>
      </c>
      <c r="K461" s="13" t="e">
        <f t="shared" si="60"/>
        <v>#NAME?</v>
      </c>
      <c r="L461" s="23" t="e">
        <f t="shared" si="61"/>
        <v>#NAME?</v>
      </c>
      <c r="M461" s="23" t="e">
        <f t="shared" si="62"/>
        <v>#NAME?</v>
      </c>
      <c r="N461" s="23" t="e">
        <f t="shared" si="63"/>
        <v>#NAME?</v>
      </c>
    </row>
    <row r="462" spans="1:14">
      <c r="A462" s="7">
        <v>40963</v>
      </c>
      <c r="B462" s="8" t="e">
        <f>[1]!i_dq_close($B$1,A462)</f>
        <v>#NAME?</v>
      </c>
      <c r="C462" s="9">
        <v>1000</v>
      </c>
      <c r="D462" s="10" t="e">
        <f t="shared" si="56"/>
        <v>#NAME?</v>
      </c>
      <c r="E462" s="11">
        <v>461</v>
      </c>
      <c r="F462" s="11" t="e">
        <f>SUM(D$2:D462)*$B$2</f>
        <v>#NAME?</v>
      </c>
      <c r="G462" s="20" t="e">
        <f t="shared" si="57"/>
        <v>#NAME?</v>
      </c>
      <c r="H462" s="13" t="e">
        <f t="shared" si="58"/>
        <v>#NAME?</v>
      </c>
      <c r="I462" s="13" t="e">
        <f t="shared" si="59"/>
        <v>#NAME?</v>
      </c>
      <c r="J462" s="22" t="e">
        <f>1000*E462/SUM($D$2:D462)</f>
        <v>#NAME?</v>
      </c>
      <c r="K462" s="13" t="e">
        <f t="shared" si="60"/>
        <v>#NAME?</v>
      </c>
      <c r="L462" s="23" t="e">
        <f t="shared" si="61"/>
        <v>#NAME?</v>
      </c>
      <c r="M462" s="23" t="e">
        <f t="shared" si="62"/>
        <v>#NAME?</v>
      </c>
      <c r="N462" s="23" t="e">
        <f t="shared" si="63"/>
        <v>#NAME?</v>
      </c>
    </row>
    <row r="463" spans="1:14">
      <c r="A463" s="7">
        <v>40956</v>
      </c>
      <c r="B463" s="8" t="e">
        <f>[1]!i_dq_close($B$1,A463)</f>
        <v>#NAME?</v>
      </c>
      <c r="C463" s="9">
        <v>1000</v>
      </c>
      <c r="D463" s="10" t="e">
        <f t="shared" si="56"/>
        <v>#NAME?</v>
      </c>
      <c r="E463" s="11">
        <v>462</v>
      </c>
      <c r="F463" s="11" t="e">
        <f>SUM(D$2:D463)*$B$2</f>
        <v>#NAME?</v>
      </c>
      <c r="G463" s="20" t="e">
        <f t="shared" si="57"/>
        <v>#NAME?</v>
      </c>
      <c r="H463" s="13" t="e">
        <f t="shared" si="58"/>
        <v>#NAME?</v>
      </c>
      <c r="I463" s="13" t="e">
        <f t="shared" si="59"/>
        <v>#NAME?</v>
      </c>
      <c r="J463" s="22" t="e">
        <f>1000*E463/SUM($D$2:D463)</f>
        <v>#NAME?</v>
      </c>
      <c r="K463" s="13" t="e">
        <f t="shared" si="60"/>
        <v>#NAME?</v>
      </c>
      <c r="L463" s="23" t="e">
        <f t="shared" si="61"/>
        <v>#NAME?</v>
      </c>
      <c r="M463" s="23" t="e">
        <f t="shared" si="62"/>
        <v>#NAME?</v>
      </c>
      <c r="N463" s="23" t="e">
        <f t="shared" si="63"/>
        <v>#NAME?</v>
      </c>
    </row>
    <row r="464" spans="1:14">
      <c r="A464" s="7">
        <v>40949</v>
      </c>
      <c r="B464" s="8" t="e">
        <f>[1]!i_dq_close($B$1,A464)</f>
        <v>#NAME?</v>
      </c>
      <c r="C464" s="9">
        <v>1000</v>
      </c>
      <c r="D464" s="10" t="e">
        <f t="shared" si="56"/>
        <v>#NAME?</v>
      </c>
      <c r="E464" s="11">
        <v>463</v>
      </c>
      <c r="F464" s="11" t="e">
        <f>SUM(D$2:D464)*$B$2</f>
        <v>#NAME?</v>
      </c>
      <c r="G464" s="20" t="e">
        <f t="shared" si="57"/>
        <v>#NAME?</v>
      </c>
      <c r="H464" s="13" t="e">
        <f t="shared" si="58"/>
        <v>#NAME?</v>
      </c>
      <c r="I464" s="13" t="e">
        <f t="shared" si="59"/>
        <v>#NAME?</v>
      </c>
      <c r="J464" s="22" t="e">
        <f>1000*E464/SUM($D$2:D464)</f>
        <v>#NAME?</v>
      </c>
      <c r="K464" s="13" t="e">
        <f t="shared" si="60"/>
        <v>#NAME?</v>
      </c>
      <c r="L464" s="23" t="e">
        <f t="shared" si="61"/>
        <v>#NAME?</v>
      </c>
      <c r="M464" s="23" t="e">
        <f t="shared" si="62"/>
        <v>#NAME?</v>
      </c>
      <c r="N464" s="23" t="e">
        <f t="shared" si="63"/>
        <v>#NAME?</v>
      </c>
    </row>
    <row r="465" spans="1:14">
      <c r="A465" s="7">
        <v>40942</v>
      </c>
      <c r="B465" s="8" t="e">
        <f>[1]!i_dq_close($B$1,A465)</f>
        <v>#NAME?</v>
      </c>
      <c r="C465" s="9">
        <v>1000</v>
      </c>
      <c r="D465" s="10" t="e">
        <f t="shared" si="56"/>
        <v>#NAME?</v>
      </c>
      <c r="E465" s="11">
        <v>464</v>
      </c>
      <c r="F465" s="11" t="e">
        <f>SUM(D$2:D465)*$B$2</f>
        <v>#NAME?</v>
      </c>
      <c r="G465" s="20" t="e">
        <f t="shared" si="57"/>
        <v>#NAME?</v>
      </c>
      <c r="H465" s="13" t="e">
        <f t="shared" si="58"/>
        <v>#NAME?</v>
      </c>
      <c r="I465" s="13" t="e">
        <f t="shared" si="59"/>
        <v>#NAME?</v>
      </c>
      <c r="J465" s="22" t="e">
        <f>1000*E465/SUM($D$2:D465)</f>
        <v>#NAME?</v>
      </c>
      <c r="K465" s="13" t="e">
        <f t="shared" si="60"/>
        <v>#NAME?</v>
      </c>
      <c r="L465" s="23" t="e">
        <f t="shared" si="61"/>
        <v>#NAME?</v>
      </c>
      <c r="M465" s="23" t="e">
        <f t="shared" si="62"/>
        <v>#NAME?</v>
      </c>
      <c r="N465" s="23" t="e">
        <f t="shared" si="63"/>
        <v>#NAME?</v>
      </c>
    </row>
    <row r="466" spans="1:14">
      <c r="A466" s="7">
        <v>40928</v>
      </c>
      <c r="B466" s="8" t="e">
        <f>[1]!i_dq_close($B$1,A466)</f>
        <v>#NAME?</v>
      </c>
      <c r="C466" s="9">
        <v>1000</v>
      </c>
      <c r="D466" s="10" t="e">
        <f t="shared" si="56"/>
        <v>#NAME?</v>
      </c>
      <c r="E466" s="11">
        <v>465</v>
      </c>
      <c r="F466" s="11" t="e">
        <f>SUM(D$2:D466)*$B$2</f>
        <v>#NAME?</v>
      </c>
      <c r="G466" s="20" t="e">
        <f t="shared" si="57"/>
        <v>#NAME?</v>
      </c>
      <c r="H466" s="13" t="e">
        <f t="shared" si="58"/>
        <v>#NAME?</v>
      </c>
      <c r="I466" s="13" t="e">
        <f t="shared" si="59"/>
        <v>#NAME?</v>
      </c>
      <c r="J466" s="22" t="e">
        <f>1000*E466/SUM($D$2:D466)</f>
        <v>#NAME?</v>
      </c>
      <c r="K466" s="13" t="e">
        <f t="shared" si="60"/>
        <v>#NAME?</v>
      </c>
      <c r="L466" s="23" t="e">
        <f t="shared" si="61"/>
        <v>#NAME?</v>
      </c>
      <c r="M466" s="23" t="e">
        <f t="shared" si="62"/>
        <v>#NAME?</v>
      </c>
      <c r="N466" s="23" t="e">
        <f t="shared" si="63"/>
        <v>#NAME?</v>
      </c>
    </row>
    <row r="467" spans="1:14">
      <c r="A467" s="7">
        <v>40921</v>
      </c>
      <c r="B467" s="8" t="e">
        <f>[1]!i_dq_close($B$1,A467)</f>
        <v>#NAME?</v>
      </c>
      <c r="C467" s="9">
        <v>1000</v>
      </c>
      <c r="D467" s="10" t="e">
        <f t="shared" si="56"/>
        <v>#NAME?</v>
      </c>
      <c r="E467" s="11">
        <v>466</v>
      </c>
      <c r="F467" s="11" t="e">
        <f>SUM(D$2:D467)*$B$2</f>
        <v>#NAME?</v>
      </c>
      <c r="G467" s="20" t="e">
        <f t="shared" si="57"/>
        <v>#NAME?</v>
      </c>
      <c r="H467" s="13" t="e">
        <f t="shared" si="58"/>
        <v>#NAME?</v>
      </c>
      <c r="I467" s="13" t="e">
        <f t="shared" si="59"/>
        <v>#NAME?</v>
      </c>
      <c r="J467" s="22" t="e">
        <f>1000*E467/SUM($D$2:D467)</f>
        <v>#NAME?</v>
      </c>
      <c r="K467" s="13" t="e">
        <f t="shared" si="60"/>
        <v>#NAME?</v>
      </c>
      <c r="L467" s="23" t="e">
        <f t="shared" si="61"/>
        <v>#NAME?</v>
      </c>
      <c r="M467" s="23" t="e">
        <f t="shared" si="62"/>
        <v>#NAME?</v>
      </c>
      <c r="N467" s="23" t="e">
        <f t="shared" si="63"/>
        <v>#NAME?</v>
      </c>
    </row>
    <row r="468" spans="1:14">
      <c r="A468" s="7">
        <v>40914</v>
      </c>
      <c r="B468" s="8" t="e">
        <f>[1]!i_dq_close($B$1,A468)</f>
        <v>#NAME?</v>
      </c>
      <c r="C468" s="9">
        <v>1000</v>
      </c>
      <c r="D468" s="10" t="e">
        <f t="shared" si="56"/>
        <v>#NAME?</v>
      </c>
      <c r="E468" s="11">
        <v>467</v>
      </c>
      <c r="F468" s="11" t="e">
        <f>SUM(D$2:D468)*$B$2</f>
        <v>#NAME?</v>
      </c>
      <c r="G468" s="20" t="e">
        <f t="shared" si="57"/>
        <v>#NAME?</v>
      </c>
      <c r="H468" s="13" t="e">
        <f t="shared" si="58"/>
        <v>#NAME?</v>
      </c>
      <c r="I468" s="13" t="e">
        <f t="shared" si="59"/>
        <v>#NAME?</v>
      </c>
      <c r="J468" s="22" t="e">
        <f>1000*E468/SUM($D$2:D468)</f>
        <v>#NAME?</v>
      </c>
      <c r="K468" s="13" t="e">
        <f t="shared" si="60"/>
        <v>#NAME?</v>
      </c>
      <c r="L468" s="23" t="e">
        <f t="shared" si="61"/>
        <v>#NAME?</v>
      </c>
      <c r="M468" s="23" t="e">
        <f t="shared" si="62"/>
        <v>#NAME?</v>
      </c>
      <c r="N468" s="23" t="e">
        <f t="shared" si="63"/>
        <v>#NAME?</v>
      </c>
    </row>
    <row r="469" spans="1:14">
      <c r="A469" s="7">
        <v>40907</v>
      </c>
      <c r="B469" s="8" t="e">
        <f>[1]!i_dq_close($B$1,A469)</f>
        <v>#NAME?</v>
      </c>
      <c r="C469" s="9">
        <v>1000</v>
      </c>
      <c r="D469" s="10" t="e">
        <f t="shared" si="56"/>
        <v>#NAME?</v>
      </c>
      <c r="E469" s="11">
        <v>468</v>
      </c>
      <c r="F469" s="11" t="e">
        <f>SUM(D$2:D469)*$B$2</f>
        <v>#NAME?</v>
      </c>
      <c r="G469" s="20" t="e">
        <f t="shared" si="57"/>
        <v>#NAME?</v>
      </c>
      <c r="H469" s="13" t="e">
        <f t="shared" si="58"/>
        <v>#NAME?</v>
      </c>
      <c r="I469" s="13" t="e">
        <f t="shared" si="59"/>
        <v>#NAME?</v>
      </c>
      <c r="J469" s="22" t="e">
        <f>1000*E469/SUM($D$2:D469)</f>
        <v>#NAME?</v>
      </c>
      <c r="K469" s="13" t="e">
        <f t="shared" si="60"/>
        <v>#NAME?</v>
      </c>
      <c r="L469" s="23" t="e">
        <f t="shared" si="61"/>
        <v>#NAME?</v>
      </c>
      <c r="M469" s="23" t="e">
        <f t="shared" si="62"/>
        <v>#NAME?</v>
      </c>
      <c r="N469" s="23" t="e">
        <f t="shared" si="63"/>
        <v>#NAME?</v>
      </c>
    </row>
    <row r="470" spans="1:14">
      <c r="A470" s="7">
        <v>40900</v>
      </c>
      <c r="B470" s="8" t="e">
        <f>[1]!i_dq_close($B$1,A470)</f>
        <v>#NAME?</v>
      </c>
      <c r="C470" s="9">
        <v>1000</v>
      </c>
      <c r="D470" s="10" t="e">
        <f t="shared" si="56"/>
        <v>#NAME?</v>
      </c>
      <c r="E470" s="11">
        <v>469</v>
      </c>
      <c r="F470" s="11" t="e">
        <f>SUM(D$2:D470)*$B$2</f>
        <v>#NAME?</v>
      </c>
      <c r="G470" s="20" t="e">
        <f t="shared" si="57"/>
        <v>#NAME?</v>
      </c>
      <c r="H470" s="13" t="e">
        <f t="shared" si="58"/>
        <v>#NAME?</v>
      </c>
      <c r="I470" s="13" t="e">
        <f t="shared" si="59"/>
        <v>#NAME?</v>
      </c>
      <c r="J470" s="22" t="e">
        <f>1000*E470/SUM($D$2:D470)</f>
        <v>#NAME?</v>
      </c>
      <c r="K470" s="13" t="e">
        <f t="shared" si="60"/>
        <v>#NAME?</v>
      </c>
      <c r="L470" s="23" t="e">
        <f t="shared" si="61"/>
        <v>#NAME?</v>
      </c>
      <c r="M470" s="23" t="e">
        <f t="shared" si="62"/>
        <v>#NAME?</v>
      </c>
      <c r="N470" s="23" t="e">
        <f t="shared" si="63"/>
        <v>#NAME?</v>
      </c>
    </row>
    <row r="471" spans="1:14">
      <c r="A471" s="7">
        <v>40893</v>
      </c>
      <c r="B471" s="8" t="e">
        <f>[1]!i_dq_close($B$1,A471)</f>
        <v>#NAME?</v>
      </c>
      <c r="C471" s="9">
        <v>1000</v>
      </c>
      <c r="D471" s="10" t="e">
        <f t="shared" si="56"/>
        <v>#NAME?</v>
      </c>
      <c r="E471" s="11">
        <v>470</v>
      </c>
      <c r="F471" s="11" t="e">
        <f>SUM(D$2:D471)*$B$2</f>
        <v>#NAME?</v>
      </c>
      <c r="G471" s="20" t="e">
        <f t="shared" si="57"/>
        <v>#NAME?</v>
      </c>
      <c r="H471" s="13" t="e">
        <f t="shared" si="58"/>
        <v>#NAME?</v>
      </c>
      <c r="I471" s="13" t="e">
        <f t="shared" si="59"/>
        <v>#NAME?</v>
      </c>
      <c r="J471" s="22" t="e">
        <f>1000*E471/SUM($D$2:D471)</f>
        <v>#NAME?</v>
      </c>
      <c r="K471" s="13" t="e">
        <f t="shared" si="60"/>
        <v>#NAME?</v>
      </c>
      <c r="L471" s="23" t="e">
        <f t="shared" si="61"/>
        <v>#NAME?</v>
      </c>
      <c r="M471" s="23" t="e">
        <f t="shared" si="62"/>
        <v>#NAME?</v>
      </c>
      <c r="N471" s="23" t="e">
        <f t="shared" si="63"/>
        <v>#NAME?</v>
      </c>
    </row>
    <row r="472" spans="1:14">
      <c r="A472" s="7">
        <v>40886</v>
      </c>
      <c r="B472" s="8" t="e">
        <f>[1]!i_dq_close($B$1,A472)</f>
        <v>#NAME?</v>
      </c>
      <c r="C472" s="9">
        <v>1000</v>
      </c>
      <c r="D472" s="10" t="e">
        <f t="shared" si="56"/>
        <v>#NAME?</v>
      </c>
      <c r="E472" s="11">
        <v>471</v>
      </c>
      <c r="F472" s="11" t="e">
        <f>SUM(D$2:D472)*$B$2</f>
        <v>#NAME?</v>
      </c>
      <c r="G472" s="20" t="e">
        <f t="shared" si="57"/>
        <v>#NAME?</v>
      </c>
      <c r="H472" s="13" t="e">
        <f t="shared" si="58"/>
        <v>#NAME?</v>
      </c>
      <c r="I472" s="13" t="e">
        <f t="shared" si="59"/>
        <v>#NAME?</v>
      </c>
      <c r="J472" s="22" t="e">
        <f>1000*E472/SUM($D$2:D472)</f>
        <v>#NAME?</v>
      </c>
      <c r="K472" s="13" t="e">
        <f t="shared" si="60"/>
        <v>#NAME?</v>
      </c>
      <c r="L472" s="23" t="e">
        <f t="shared" si="61"/>
        <v>#NAME?</v>
      </c>
      <c r="M472" s="23" t="e">
        <f t="shared" si="62"/>
        <v>#NAME?</v>
      </c>
      <c r="N472" s="23" t="e">
        <f t="shared" si="63"/>
        <v>#NAME?</v>
      </c>
    </row>
    <row r="473" spans="1:14">
      <c r="A473" s="7">
        <v>40879</v>
      </c>
      <c r="B473" s="8" t="e">
        <f>[1]!i_dq_close($B$1,A473)</f>
        <v>#NAME?</v>
      </c>
      <c r="C473" s="9">
        <v>1000</v>
      </c>
      <c r="D473" s="10" t="e">
        <f t="shared" si="56"/>
        <v>#NAME?</v>
      </c>
      <c r="E473" s="11">
        <v>472</v>
      </c>
      <c r="F473" s="11" t="e">
        <f>SUM(D$2:D473)*$B$2</f>
        <v>#NAME?</v>
      </c>
      <c r="G473" s="20" t="e">
        <f t="shared" si="57"/>
        <v>#NAME?</v>
      </c>
      <c r="H473" s="13" t="e">
        <f t="shared" si="58"/>
        <v>#NAME?</v>
      </c>
      <c r="I473" s="13" t="e">
        <f t="shared" si="59"/>
        <v>#NAME?</v>
      </c>
      <c r="J473" s="22" t="e">
        <f>1000*E473/SUM($D$2:D473)</f>
        <v>#NAME?</v>
      </c>
      <c r="K473" s="13" t="e">
        <f t="shared" si="60"/>
        <v>#NAME?</v>
      </c>
      <c r="L473" s="23" t="e">
        <f t="shared" si="61"/>
        <v>#NAME?</v>
      </c>
      <c r="M473" s="23" t="e">
        <f t="shared" si="62"/>
        <v>#NAME?</v>
      </c>
      <c r="N473" s="23" t="e">
        <f t="shared" si="63"/>
        <v>#NAME?</v>
      </c>
    </row>
    <row r="474" spans="1:14">
      <c r="A474" s="7">
        <v>40872</v>
      </c>
      <c r="B474" s="8" t="e">
        <f>[1]!i_dq_close($B$1,A474)</f>
        <v>#NAME?</v>
      </c>
      <c r="C474" s="9">
        <v>1000</v>
      </c>
      <c r="D474" s="10" t="e">
        <f t="shared" si="56"/>
        <v>#NAME?</v>
      </c>
      <c r="E474" s="11">
        <v>473</v>
      </c>
      <c r="F474" s="11" t="e">
        <f>SUM(D$2:D474)*$B$2</f>
        <v>#NAME?</v>
      </c>
      <c r="G474" s="20" t="e">
        <f t="shared" si="57"/>
        <v>#NAME?</v>
      </c>
      <c r="H474" s="13" t="e">
        <f t="shared" si="58"/>
        <v>#NAME?</v>
      </c>
      <c r="I474" s="13" t="e">
        <f t="shared" si="59"/>
        <v>#NAME?</v>
      </c>
      <c r="J474" s="22" t="e">
        <f>1000*E474/SUM($D$2:D474)</f>
        <v>#NAME?</v>
      </c>
      <c r="K474" s="13" t="e">
        <f t="shared" si="60"/>
        <v>#NAME?</v>
      </c>
      <c r="L474" s="23" t="e">
        <f t="shared" si="61"/>
        <v>#NAME?</v>
      </c>
      <c r="M474" s="23" t="e">
        <f t="shared" si="62"/>
        <v>#NAME?</v>
      </c>
      <c r="N474" s="23" t="e">
        <f t="shared" si="63"/>
        <v>#NAME?</v>
      </c>
    </row>
    <row r="475" spans="1:14">
      <c r="A475" s="7">
        <v>40865</v>
      </c>
      <c r="B475" s="8" t="e">
        <f>[1]!i_dq_close($B$1,A475)</f>
        <v>#NAME?</v>
      </c>
      <c r="C475" s="9">
        <v>1000</v>
      </c>
      <c r="D475" s="10" t="e">
        <f t="shared" si="56"/>
        <v>#NAME?</v>
      </c>
      <c r="E475" s="11">
        <v>474</v>
      </c>
      <c r="F475" s="11" t="e">
        <f>SUM(D$2:D475)*$B$2</f>
        <v>#NAME?</v>
      </c>
      <c r="G475" s="20" t="e">
        <f t="shared" si="57"/>
        <v>#NAME?</v>
      </c>
      <c r="H475" s="13" t="e">
        <f t="shared" si="58"/>
        <v>#NAME?</v>
      </c>
      <c r="I475" s="13" t="e">
        <f t="shared" si="59"/>
        <v>#NAME?</v>
      </c>
      <c r="J475" s="22" t="e">
        <f>1000*E475/SUM($D$2:D475)</f>
        <v>#NAME?</v>
      </c>
      <c r="K475" s="13" t="e">
        <f t="shared" si="60"/>
        <v>#NAME?</v>
      </c>
      <c r="L475" s="23" t="e">
        <f t="shared" si="61"/>
        <v>#NAME?</v>
      </c>
      <c r="M475" s="23" t="e">
        <f t="shared" si="62"/>
        <v>#NAME?</v>
      </c>
      <c r="N475" s="23" t="e">
        <f t="shared" si="63"/>
        <v>#NAME?</v>
      </c>
    </row>
    <row r="476" spans="1:14">
      <c r="A476" s="7">
        <v>40858</v>
      </c>
      <c r="B476" s="8" t="e">
        <f>[1]!i_dq_close($B$1,A476)</f>
        <v>#NAME?</v>
      </c>
      <c r="C476" s="9">
        <v>1000</v>
      </c>
      <c r="D476" s="10" t="e">
        <f t="shared" si="56"/>
        <v>#NAME?</v>
      </c>
      <c r="E476" s="11">
        <v>475</v>
      </c>
      <c r="F476" s="11" t="e">
        <f>SUM(D$2:D476)*$B$2</f>
        <v>#NAME?</v>
      </c>
      <c r="G476" s="20" t="e">
        <f t="shared" si="57"/>
        <v>#NAME?</v>
      </c>
      <c r="H476" s="13" t="e">
        <f t="shared" si="58"/>
        <v>#NAME?</v>
      </c>
      <c r="I476" s="13" t="e">
        <f t="shared" si="59"/>
        <v>#NAME?</v>
      </c>
      <c r="J476" s="22" t="e">
        <f>1000*E476/SUM($D$2:D476)</f>
        <v>#NAME?</v>
      </c>
      <c r="K476" s="13" t="e">
        <f t="shared" si="60"/>
        <v>#NAME?</v>
      </c>
      <c r="L476" s="23" t="e">
        <f t="shared" si="61"/>
        <v>#NAME?</v>
      </c>
      <c r="M476" s="23" t="e">
        <f t="shared" si="62"/>
        <v>#NAME?</v>
      </c>
      <c r="N476" s="23" t="e">
        <f t="shared" si="63"/>
        <v>#NAME?</v>
      </c>
    </row>
    <row r="477" spans="1:14">
      <c r="A477" s="7">
        <v>40851</v>
      </c>
      <c r="B477" s="8" t="e">
        <f>[1]!i_dq_close($B$1,A477)</f>
        <v>#NAME?</v>
      </c>
      <c r="C477" s="9">
        <v>1000</v>
      </c>
      <c r="D477" s="10" t="e">
        <f t="shared" si="56"/>
        <v>#NAME?</v>
      </c>
      <c r="E477" s="11">
        <v>476</v>
      </c>
      <c r="F477" s="11" t="e">
        <f>SUM(D$2:D477)*$B$2</f>
        <v>#NAME?</v>
      </c>
      <c r="G477" s="20" t="e">
        <f t="shared" si="57"/>
        <v>#NAME?</v>
      </c>
      <c r="H477" s="13" t="e">
        <f t="shared" si="58"/>
        <v>#NAME?</v>
      </c>
      <c r="I477" s="13" t="e">
        <f t="shared" si="59"/>
        <v>#NAME?</v>
      </c>
      <c r="J477" s="22" t="e">
        <f>1000*E477/SUM($D$2:D477)</f>
        <v>#NAME?</v>
      </c>
      <c r="K477" s="13" t="e">
        <f t="shared" si="60"/>
        <v>#NAME?</v>
      </c>
      <c r="L477" s="23" t="e">
        <f t="shared" si="61"/>
        <v>#NAME?</v>
      </c>
      <c r="M477" s="23" t="e">
        <f t="shared" si="62"/>
        <v>#NAME?</v>
      </c>
      <c r="N477" s="23" t="e">
        <f t="shared" si="63"/>
        <v>#NAME?</v>
      </c>
    </row>
    <row r="478" spans="1:14">
      <c r="A478" s="7">
        <v>40844</v>
      </c>
      <c r="B478" s="8" t="e">
        <f>[1]!i_dq_close($B$1,A478)</f>
        <v>#NAME?</v>
      </c>
      <c r="C478" s="9">
        <v>1000</v>
      </c>
      <c r="D478" s="10" t="e">
        <f t="shared" si="56"/>
        <v>#NAME?</v>
      </c>
      <c r="E478" s="11">
        <v>477</v>
      </c>
      <c r="F478" s="11" t="e">
        <f>SUM(D$2:D478)*$B$2</f>
        <v>#NAME?</v>
      </c>
      <c r="G478" s="20" t="e">
        <f t="shared" si="57"/>
        <v>#NAME?</v>
      </c>
      <c r="H478" s="13" t="e">
        <f t="shared" si="58"/>
        <v>#NAME?</v>
      </c>
      <c r="I478" s="13" t="e">
        <f t="shared" si="59"/>
        <v>#NAME?</v>
      </c>
      <c r="J478" s="22" t="e">
        <f>1000*E478/SUM($D$2:D478)</f>
        <v>#NAME?</v>
      </c>
      <c r="K478" s="13" t="e">
        <f t="shared" si="60"/>
        <v>#NAME?</v>
      </c>
      <c r="L478" s="23" t="e">
        <f t="shared" si="61"/>
        <v>#NAME?</v>
      </c>
      <c r="M478" s="23" t="e">
        <f t="shared" si="62"/>
        <v>#NAME?</v>
      </c>
      <c r="N478" s="23" t="e">
        <f t="shared" si="63"/>
        <v>#NAME?</v>
      </c>
    </row>
    <row r="479" spans="1:14">
      <c r="A479" s="7">
        <v>40837</v>
      </c>
      <c r="B479" s="8" t="e">
        <f>[1]!i_dq_close($B$1,A479)</f>
        <v>#NAME?</v>
      </c>
      <c r="C479" s="9">
        <v>1000</v>
      </c>
      <c r="D479" s="10" t="e">
        <f t="shared" si="56"/>
        <v>#NAME?</v>
      </c>
      <c r="E479" s="11">
        <v>478</v>
      </c>
      <c r="F479" s="11" t="e">
        <f>SUM(D$2:D479)*$B$2</f>
        <v>#NAME?</v>
      </c>
      <c r="G479" s="20" t="e">
        <f t="shared" si="57"/>
        <v>#NAME?</v>
      </c>
      <c r="H479" s="13" t="e">
        <f t="shared" si="58"/>
        <v>#NAME?</v>
      </c>
      <c r="I479" s="13" t="e">
        <f t="shared" si="59"/>
        <v>#NAME?</v>
      </c>
      <c r="J479" s="22" t="e">
        <f>1000*E479/SUM($D$2:D479)</f>
        <v>#NAME?</v>
      </c>
      <c r="K479" s="13" t="e">
        <f t="shared" si="60"/>
        <v>#NAME?</v>
      </c>
      <c r="L479" s="23" t="e">
        <f t="shared" si="61"/>
        <v>#NAME?</v>
      </c>
      <c r="M479" s="23" t="e">
        <f t="shared" si="62"/>
        <v>#NAME?</v>
      </c>
      <c r="N479" s="23" t="e">
        <f t="shared" si="63"/>
        <v>#NAME?</v>
      </c>
    </row>
    <row r="480" spans="1:14">
      <c r="A480" s="7">
        <v>40830</v>
      </c>
      <c r="B480" s="8" t="e">
        <f>[1]!i_dq_close($B$1,A480)</f>
        <v>#NAME?</v>
      </c>
      <c r="C480" s="9">
        <v>1000</v>
      </c>
      <c r="D480" s="10" t="e">
        <f t="shared" si="56"/>
        <v>#NAME?</v>
      </c>
      <c r="E480" s="11">
        <v>479</v>
      </c>
      <c r="F480" s="11" t="e">
        <f>SUM(D$2:D480)*$B$2</f>
        <v>#NAME?</v>
      </c>
      <c r="G480" s="20" t="e">
        <f t="shared" si="57"/>
        <v>#NAME?</v>
      </c>
      <c r="H480" s="13" t="e">
        <f t="shared" si="58"/>
        <v>#NAME?</v>
      </c>
      <c r="I480" s="13" t="e">
        <f t="shared" si="59"/>
        <v>#NAME?</v>
      </c>
      <c r="J480" s="22" t="e">
        <f>1000*E480/SUM($D$2:D480)</f>
        <v>#NAME?</v>
      </c>
      <c r="K480" s="13" t="e">
        <f t="shared" si="60"/>
        <v>#NAME?</v>
      </c>
      <c r="L480" s="23" t="e">
        <f t="shared" si="61"/>
        <v>#NAME?</v>
      </c>
      <c r="M480" s="23" t="e">
        <f t="shared" si="62"/>
        <v>#NAME?</v>
      </c>
      <c r="N480" s="23" t="e">
        <f t="shared" si="63"/>
        <v>#NAME?</v>
      </c>
    </row>
    <row r="481" spans="1:14">
      <c r="A481" s="7">
        <v>40816</v>
      </c>
      <c r="B481" s="8" t="e">
        <f>[1]!i_dq_close($B$1,A481)</f>
        <v>#NAME?</v>
      </c>
      <c r="C481" s="9">
        <v>1000</v>
      </c>
      <c r="D481" s="10" t="e">
        <f t="shared" si="56"/>
        <v>#NAME?</v>
      </c>
      <c r="E481" s="11">
        <v>480</v>
      </c>
      <c r="F481" s="11" t="e">
        <f>SUM(D$2:D481)*$B$2</f>
        <v>#NAME?</v>
      </c>
      <c r="G481" s="20" t="e">
        <f t="shared" si="57"/>
        <v>#NAME?</v>
      </c>
      <c r="H481" s="13" t="e">
        <f t="shared" si="58"/>
        <v>#NAME?</v>
      </c>
      <c r="I481" s="13" t="e">
        <f t="shared" si="59"/>
        <v>#NAME?</v>
      </c>
      <c r="J481" s="22" t="e">
        <f>1000*E481/SUM($D$2:D481)</f>
        <v>#NAME?</v>
      </c>
      <c r="K481" s="13" t="e">
        <f t="shared" si="60"/>
        <v>#NAME?</v>
      </c>
      <c r="L481" s="23" t="e">
        <f t="shared" si="61"/>
        <v>#NAME?</v>
      </c>
      <c r="M481" s="23" t="e">
        <f t="shared" si="62"/>
        <v>#NAME?</v>
      </c>
      <c r="N481" s="23" t="e">
        <f t="shared" si="63"/>
        <v>#NAME?</v>
      </c>
    </row>
    <row r="482" spans="1:14">
      <c r="A482" s="7">
        <v>40809</v>
      </c>
      <c r="B482" s="8" t="e">
        <f>[1]!i_dq_close($B$1,A482)</f>
        <v>#NAME?</v>
      </c>
      <c r="C482" s="9">
        <v>1000</v>
      </c>
      <c r="D482" s="10" t="e">
        <f t="shared" si="56"/>
        <v>#NAME?</v>
      </c>
      <c r="E482" s="11">
        <v>481</v>
      </c>
      <c r="F482" s="11" t="e">
        <f>SUM(D$2:D482)*$B$2</f>
        <v>#NAME?</v>
      </c>
      <c r="G482" s="20" t="e">
        <f t="shared" si="57"/>
        <v>#NAME?</v>
      </c>
      <c r="H482" s="13" t="e">
        <f t="shared" si="58"/>
        <v>#NAME?</v>
      </c>
      <c r="I482" s="13" t="e">
        <f t="shared" si="59"/>
        <v>#NAME?</v>
      </c>
      <c r="J482" s="22" t="e">
        <f>1000*E482/SUM($D$2:D482)</f>
        <v>#NAME?</v>
      </c>
      <c r="K482" s="13" t="e">
        <f t="shared" si="60"/>
        <v>#NAME?</v>
      </c>
      <c r="L482" s="23" t="e">
        <f t="shared" si="61"/>
        <v>#NAME?</v>
      </c>
      <c r="M482" s="23" t="e">
        <f t="shared" si="62"/>
        <v>#NAME?</v>
      </c>
      <c r="N482" s="23" t="e">
        <f t="shared" si="63"/>
        <v>#NAME?</v>
      </c>
    </row>
    <row r="483" spans="1:14">
      <c r="A483" s="7">
        <v>40802</v>
      </c>
      <c r="B483" s="8" t="e">
        <f>[1]!i_dq_close($B$1,A483)</f>
        <v>#NAME?</v>
      </c>
      <c r="C483" s="9">
        <v>1000</v>
      </c>
      <c r="D483" s="10" t="e">
        <f t="shared" si="56"/>
        <v>#NAME?</v>
      </c>
      <c r="E483" s="11">
        <v>482</v>
      </c>
      <c r="F483" s="11" t="e">
        <f>SUM(D$2:D483)*$B$2</f>
        <v>#NAME?</v>
      </c>
      <c r="G483" s="20" t="e">
        <f t="shared" si="57"/>
        <v>#NAME?</v>
      </c>
      <c r="H483" s="13" t="e">
        <f t="shared" si="58"/>
        <v>#NAME?</v>
      </c>
      <c r="I483" s="13" t="e">
        <f t="shared" si="59"/>
        <v>#NAME?</v>
      </c>
      <c r="J483" s="22" t="e">
        <f>1000*E483/SUM($D$2:D483)</f>
        <v>#NAME?</v>
      </c>
      <c r="K483" s="13" t="e">
        <f t="shared" si="60"/>
        <v>#NAME?</v>
      </c>
      <c r="L483" s="23" t="e">
        <f t="shared" si="61"/>
        <v>#NAME?</v>
      </c>
      <c r="M483" s="23" t="e">
        <f t="shared" si="62"/>
        <v>#NAME?</v>
      </c>
      <c r="N483" s="23" t="e">
        <f t="shared" si="63"/>
        <v>#NAME?</v>
      </c>
    </row>
    <row r="484" spans="1:14">
      <c r="A484" s="7">
        <v>40795</v>
      </c>
      <c r="B484" s="8" t="e">
        <f>[1]!i_dq_close($B$1,A484)</f>
        <v>#NAME?</v>
      </c>
      <c r="C484" s="9">
        <v>1000</v>
      </c>
      <c r="D484" s="10" t="e">
        <f t="shared" si="56"/>
        <v>#NAME?</v>
      </c>
      <c r="E484" s="11">
        <v>483</v>
      </c>
      <c r="F484" s="11" t="e">
        <f>SUM(D$2:D484)*$B$2</f>
        <v>#NAME?</v>
      </c>
      <c r="G484" s="20" t="e">
        <f t="shared" si="57"/>
        <v>#NAME?</v>
      </c>
      <c r="H484" s="13" t="e">
        <f t="shared" si="58"/>
        <v>#NAME?</v>
      </c>
      <c r="I484" s="13" t="e">
        <f t="shared" si="59"/>
        <v>#NAME?</v>
      </c>
      <c r="J484" s="22" t="e">
        <f>1000*E484/SUM($D$2:D484)</f>
        <v>#NAME?</v>
      </c>
      <c r="K484" s="13" t="e">
        <f t="shared" si="60"/>
        <v>#NAME?</v>
      </c>
      <c r="L484" s="23" t="e">
        <f t="shared" si="61"/>
        <v>#NAME?</v>
      </c>
      <c r="M484" s="23" t="e">
        <f t="shared" si="62"/>
        <v>#NAME?</v>
      </c>
      <c r="N484" s="23" t="e">
        <f t="shared" si="63"/>
        <v>#NAME?</v>
      </c>
    </row>
    <row r="485" spans="1:14">
      <c r="A485" s="7">
        <v>40788</v>
      </c>
      <c r="B485" s="8" t="e">
        <f>[1]!i_dq_close($B$1,A485)</f>
        <v>#NAME?</v>
      </c>
      <c r="C485" s="9">
        <v>1000</v>
      </c>
      <c r="D485" s="10" t="e">
        <f t="shared" si="56"/>
        <v>#NAME?</v>
      </c>
      <c r="E485" s="11">
        <v>484</v>
      </c>
      <c r="F485" s="11" t="e">
        <f>SUM(D$2:D485)*$B$2</f>
        <v>#NAME?</v>
      </c>
      <c r="G485" s="20" t="e">
        <f t="shared" si="57"/>
        <v>#NAME?</v>
      </c>
      <c r="H485" s="13" t="e">
        <f t="shared" si="58"/>
        <v>#NAME?</v>
      </c>
      <c r="I485" s="13" t="e">
        <f t="shared" si="59"/>
        <v>#NAME?</v>
      </c>
      <c r="J485" s="22" t="e">
        <f>1000*E485/SUM($D$2:D485)</f>
        <v>#NAME?</v>
      </c>
      <c r="K485" s="13" t="e">
        <f t="shared" si="60"/>
        <v>#NAME?</v>
      </c>
      <c r="L485" s="23" t="e">
        <f t="shared" si="61"/>
        <v>#NAME?</v>
      </c>
      <c r="M485" s="23" t="e">
        <f t="shared" si="62"/>
        <v>#NAME?</v>
      </c>
      <c r="N485" s="23" t="e">
        <f t="shared" si="63"/>
        <v>#NAME?</v>
      </c>
    </row>
    <row r="486" spans="1:14">
      <c r="A486" s="7">
        <v>40781</v>
      </c>
      <c r="B486" s="8" t="e">
        <f>[1]!i_dq_close($B$1,A486)</f>
        <v>#NAME?</v>
      </c>
      <c r="C486" s="9">
        <v>1000</v>
      </c>
      <c r="D486" s="10" t="e">
        <f t="shared" si="56"/>
        <v>#NAME?</v>
      </c>
      <c r="E486" s="11">
        <v>485</v>
      </c>
      <c r="F486" s="11" t="e">
        <f>SUM(D$2:D486)*$B$2</f>
        <v>#NAME?</v>
      </c>
      <c r="G486" s="20" t="e">
        <f t="shared" si="57"/>
        <v>#NAME?</v>
      </c>
      <c r="H486" s="13" t="e">
        <f t="shared" si="58"/>
        <v>#NAME?</v>
      </c>
      <c r="I486" s="13" t="e">
        <f t="shared" si="59"/>
        <v>#NAME?</v>
      </c>
      <c r="J486" s="22" t="e">
        <f>1000*E486/SUM($D$2:D486)</f>
        <v>#NAME?</v>
      </c>
      <c r="K486" s="13" t="e">
        <f t="shared" si="60"/>
        <v>#NAME?</v>
      </c>
      <c r="L486" s="23" t="e">
        <f t="shared" si="61"/>
        <v>#NAME?</v>
      </c>
      <c r="M486" s="23" t="e">
        <f t="shared" si="62"/>
        <v>#NAME?</v>
      </c>
      <c r="N486" s="23" t="e">
        <f t="shared" si="63"/>
        <v>#NAME?</v>
      </c>
    </row>
    <row r="487" spans="1:14">
      <c r="A487" s="7">
        <v>40774</v>
      </c>
      <c r="B487" s="8" t="e">
        <f>[1]!i_dq_close($B$1,A487)</f>
        <v>#NAME?</v>
      </c>
      <c r="C487" s="9">
        <v>1000</v>
      </c>
      <c r="D487" s="10" t="e">
        <f t="shared" si="56"/>
        <v>#NAME?</v>
      </c>
      <c r="E487" s="11">
        <v>486</v>
      </c>
      <c r="F487" s="11" t="e">
        <f>SUM(D$2:D487)*$B$2</f>
        <v>#NAME?</v>
      </c>
      <c r="G487" s="20" t="e">
        <f t="shared" si="57"/>
        <v>#NAME?</v>
      </c>
      <c r="H487" s="13" t="e">
        <f t="shared" si="58"/>
        <v>#NAME?</v>
      </c>
      <c r="I487" s="13" t="e">
        <f t="shared" si="59"/>
        <v>#NAME?</v>
      </c>
      <c r="J487" s="22" t="e">
        <f>1000*E487/SUM($D$2:D487)</f>
        <v>#NAME?</v>
      </c>
      <c r="K487" s="13" t="e">
        <f t="shared" si="60"/>
        <v>#NAME?</v>
      </c>
      <c r="L487" s="23" t="e">
        <f t="shared" si="61"/>
        <v>#NAME?</v>
      </c>
      <c r="M487" s="23" t="e">
        <f t="shared" si="62"/>
        <v>#NAME?</v>
      </c>
      <c r="N487" s="23" t="e">
        <f t="shared" si="63"/>
        <v>#NAME?</v>
      </c>
    </row>
    <row r="488" spans="1:14">
      <c r="A488" s="7">
        <v>40767</v>
      </c>
      <c r="B488" s="8" t="e">
        <f>[1]!i_dq_close($B$1,A488)</f>
        <v>#NAME?</v>
      </c>
      <c r="C488" s="9">
        <v>1000</v>
      </c>
      <c r="D488" s="10" t="e">
        <f t="shared" si="56"/>
        <v>#NAME?</v>
      </c>
      <c r="E488" s="11">
        <v>487</v>
      </c>
      <c r="F488" s="11" t="e">
        <f>SUM(D$2:D488)*$B$2</f>
        <v>#NAME?</v>
      </c>
      <c r="G488" s="20" t="e">
        <f t="shared" si="57"/>
        <v>#NAME?</v>
      </c>
      <c r="H488" s="13" t="e">
        <f t="shared" si="58"/>
        <v>#NAME?</v>
      </c>
      <c r="I488" s="13" t="e">
        <f t="shared" si="59"/>
        <v>#NAME?</v>
      </c>
      <c r="J488" s="22" t="e">
        <f>1000*E488/SUM($D$2:D488)</f>
        <v>#NAME?</v>
      </c>
      <c r="K488" s="13" t="e">
        <f t="shared" si="60"/>
        <v>#NAME?</v>
      </c>
      <c r="L488" s="23" t="e">
        <f t="shared" si="61"/>
        <v>#NAME?</v>
      </c>
      <c r="M488" s="23" t="e">
        <f t="shared" si="62"/>
        <v>#NAME?</v>
      </c>
      <c r="N488" s="23" t="e">
        <f t="shared" si="63"/>
        <v>#NAME?</v>
      </c>
    </row>
    <row r="489" spans="1:14">
      <c r="A489" s="7">
        <v>40760</v>
      </c>
      <c r="B489" s="8" t="e">
        <f>[1]!i_dq_close($B$1,A489)</f>
        <v>#NAME?</v>
      </c>
      <c r="C489" s="9">
        <v>1000</v>
      </c>
      <c r="D489" s="10" t="e">
        <f t="shared" si="56"/>
        <v>#NAME?</v>
      </c>
      <c r="E489" s="11">
        <v>488</v>
      </c>
      <c r="F489" s="11" t="e">
        <f>SUM(D$2:D489)*$B$2</f>
        <v>#NAME?</v>
      </c>
      <c r="G489" s="20" t="e">
        <f t="shared" si="57"/>
        <v>#NAME?</v>
      </c>
      <c r="H489" s="13" t="e">
        <f t="shared" si="58"/>
        <v>#NAME?</v>
      </c>
      <c r="I489" s="13" t="e">
        <f t="shared" si="59"/>
        <v>#NAME?</v>
      </c>
      <c r="J489" s="22" t="e">
        <f>1000*E489/SUM($D$2:D489)</f>
        <v>#NAME?</v>
      </c>
      <c r="K489" s="13" t="e">
        <f t="shared" si="60"/>
        <v>#NAME?</v>
      </c>
      <c r="L489" s="23" t="e">
        <f t="shared" si="61"/>
        <v>#NAME?</v>
      </c>
      <c r="M489" s="23" t="e">
        <f t="shared" si="62"/>
        <v>#NAME?</v>
      </c>
      <c r="N489" s="23" t="e">
        <f t="shared" si="63"/>
        <v>#NAME?</v>
      </c>
    </row>
    <row r="490" spans="1:14">
      <c r="A490" s="7">
        <v>40753</v>
      </c>
      <c r="B490" s="8" t="e">
        <f>[1]!i_dq_close($B$1,A490)</f>
        <v>#NAME?</v>
      </c>
      <c r="C490" s="9">
        <v>1000</v>
      </c>
      <c r="D490" s="10" t="e">
        <f t="shared" si="56"/>
        <v>#NAME?</v>
      </c>
      <c r="E490" s="11">
        <v>489</v>
      </c>
      <c r="F490" s="11" t="e">
        <f>SUM(D$2:D490)*$B$2</f>
        <v>#NAME?</v>
      </c>
      <c r="G490" s="20" t="e">
        <f t="shared" si="57"/>
        <v>#NAME?</v>
      </c>
      <c r="H490" s="13" t="e">
        <f t="shared" si="58"/>
        <v>#NAME?</v>
      </c>
      <c r="I490" s="13" t="e">
        <f t="shared" si="59"/>
        <v>#NAME?</v>
      </c>
      <c r="J490" s="22" t="e">
        <f>1000*E490/SUM($D$2:D490)</f>
        <v>#NAME?</v>
      </c>
      <c r="K490" s="13" t="e">
        <f t="shared" si="60"/>
        <v>#NAME?</v>
      </c>
      <c r="L490" s="23" t="e">
        <f t="shared" si="61"/>
        <v>#NAME?</v>
      </c>
      <c r="M490" s="23" t="e">
        <f t="shared" si="62"/>
        <v>#NAME?</v>
      </c>
      <c r="N490" s="23" t="e">
        <f t="shared" si="63"/>
        <v>#NAME?</v>
      </c>
    </row>
    <row r="491" spans="1:14">
      <c r="A491" s="7">
        <v>40746</v>
      </c>
      <c r="B491" s="8" t="e">
        <f>[1]!i_dq_close($B$1,A491)</f>
        <v>#NAME?</v>
      </c>
      <c r="C491" s="9">
        <v>1000</v>
      </c>
      <c r="D491" s="10" t="e">
        <f t="shared" si="56"/>
        <v>#NAME?</v>
      </c>
      <c r="E491" s="11">
        <v>490</v>
      </c>
      <c r="F491" s="11" t="e">
        <f>SUM(D$2:D491)*$B$2</f>
        <v>#NAME?</v>
      </c>
      <c r="G491" s="20" t="e">
        <f t="shared" si="57"/>
        <v>#NAME?</v>
      </c>
      <c r="H491" s="13" t="e">
        <f t="shared" si="58"/>
        <v>#NAME?</v>
      </c>
      <c r="I491" s="13" t="e">
        <f t="shared" si="59"/>
        <v>#NAME?</v>
      </c>
      <c r="J491" s="22" t="e">
        <f>1000*E491/SUM($D$2:D491)</f>
        <v>#NAME?</v>
      </c>
      <c r="K491" s="13" t="e">
        <f t="shared" si="60"/>
        <v>#NAME?</v>
      </c>
      <c r="L491" s="23" t="e">
        <f t="shared" si="61"/>
        <v>#NAME?</v>
      </c>
      <c r="M491" s="23" t="e">
        <f t="shared" si="62"/>
        <v>#NAME?</v>
      </c>
      <c r="N491" s="23" t="e">
        <f t="shared" si="63"/>
        <v>#NAME?</v>
      </c>
    </row>
    <row r="492" spans="1:14">
      <c r="A492" s="7">
        <v>40739</v>
      </c>
      <c r="B492" s="8" t="e">
        <f>[1]!i_dq_close($B$1,A492)</f>
        <v>#NAME?</v>
      </c>
      <c r="C492" s="9">
        <v>1000</v>
      </c>
      <c r="D492" s="10" t="e">
        <f t="shared" si="56"/>
        <v>#NAME?</v>
      </c>
      <c r="E492" s="11">
        <v>491</v>
      </c>
      <c r="F492" s="11" t="e">
        <f>SUM(D$2:D492)*$B$2</f>
        <v>#NAME?</v>
      </c>
      <c r="G492" s="20" t="e">
        <f t="shared" si="57"/>
        <v>#NAME?</v>
      </c>
      <c r="H492" s="13" t="e">
        <f t="shared" si="58"/>
        <v>#NAME?</v>
      </c>
      <c r="I492" s="13" t="e">
        <f t="shared" si="59"/>
        <v>#NAME?</v>
      </c>
      <c r="J492" s="22" t="e">
        <f>1000*E492/SUM($D$2:D492)</f>
        <v>#NAME?</v>
      </c>
      <c r="K492" s="13" t="e">
        <f t="shared" si="60"/>
        <v>#NAME?</v>
      </c>
      <c r="L492" s="23" t="e">
        <f t="shared" si="61"/>
        <v>#NAME?</v>
      </c>
      <c r="M492" s="23" t="e">
        <f t="shared" si="62"/>
        <v>#NAME?</v>
      </c>
      <c r="N492" s="23" t="e">
        <f t="shared" si="63"/>
        <v>#NAME?</v>
      </c>
    </row>
    <row r="493" spans="1:14">
      <c r="A493" s="7">
        <v>40732</v>
      </c>
      <c r="B493" s="8" t="e">
        <f>[1]!i_dq_close($B$1,A493)</f>
        <v>#NAME?</v>
      </c>
      <c r="C493" s="9">
        <v>1000</v>
      </c>
      <c r="D493" s="10" t="e">
        <f t="shared" si="56"/>
        <v>#NAME?</v>
      </c>
      <c r="E493" s="11">
        <v>492</v>
      </c>
      <c r="F493" s="11" t="e">
        <f>SUM(D$2:D493)*$B$2</f>
        <v>#NAME?</v>
      </c>
      <c r="G493" s="20" t="e">
        <f t="shared" si="57"/>
        <v>#NAME?</v>
      </c>
      <c r="H493" s="13" t="e">
        <f t="shared" si="58"/>
        <v>#NAME?</v>
      </c>
      <c r="I493" s="13" t="e">
        <f t="shared" si="59"/>
        <v>#NAME?</v>
      </c>
      <c r="J493" s="22" t="e">
        <f>1000*E493/SUM($D$2:D493)</f>
        <v>#NAME?</v>
      </c>
      <c r="K493" s="13" t="e">
        <f t="shared" si="60"/>
        <v>#NAME?</v>
      </c>
      <c r="L493" s="23" t="e">
        <f t="shared" si="61"/>
        <v>#NAME?</v>
      </c>
      <c r="M493" s="23" t="e">
        <f t="shared" si="62"/>
        <v>#NAME?</v>
      </c>
      <c r="N493" s="23" t="e">
        <f t="shared" si="63"/>
        <v>#NAME?</v>
      </c>
    </row>
    <row r="494" spans="1:14">
      <c r="A494" s="7">
        <v>40725</v>
      </c>
      <c r="B494" s="8" t="e">
        <f>[1]!i_dq_close($B$1,A494)</f>
        <v>#NAME?</v>
      </c>
      <c r="C494" s="9">
        <v>1000</v>
      </c>
      <c r="D494" s="10" t="e">
        <f t="shared" si="56"/>
        <v>#NAME?</v>
      </c>
      <c r="E494" s="11">
        <v>493</v>
      </c>
      <c r="F494" s="11" t="e">
        <f>SUM(D$2:D494)*$B$2</f>
        <v>#NAME?</v>
      </c>
      <c r="G494" s="20" t="e">
        <f t="shared" si="57"/>
        <v>#NAME?</v>
      </c>
      <c r="H494" s="13" t="e">
        <f t="shared" si="58"/>
        <v>#NAME?</v>
      </c>
      <c r="I494" s="13" t="e">
        <f t="shared" si="59"/>
        <v>#NAME?</v>
      </c>
      <c r="J494" s="22" t="e">
        <f>1000*E494/SUM($D$2:D494)</f>
        <v>#NAME?</v>
      </c>
      <c r="K494" s="13" t="e">
        <f t="shared" si="60"/>
        <v>#NAME?</v>
      </c>
      <c r="L494" s="23" t="e">
        <f t="shared" si="61"/>
        <v>#NAME?</v>
      </c>
      <c r="M494" s="23" t="e">
        <f t="shared" si="62"/>
        <v>#NAME?</v>
      </c>
      <c r="N494" s="23" t="e">
        <f t="shared" si="63"/>
        <v>#NAME?</v>
      </c>
    </row>
    <row r="495" spans="1:14">
      <c r="A495" s="7">
        <v>40718</v>
      </c>
      <c r="B495" s="8" t="e">
        <f>[1]!i_dq_close($B$1,A495)</f>
        <v>#NAME?</v>
      </c>
      <c r="C495" s="9">
        <v>1000</v>
      </c>
      <c r="D495" s="10" t="e">
        <f t="shared" si="56"/>
        <v>#NAME?</v>
      </c>
      <c r="E495" s="11">
        <v>494</v>
      </c>
      <c r="F495" s="11" t="e">
        <f>SUM(D$2:D495)*$B$2</f>
        <v>#NAME?</v>
      </c>
      <c r="G495" s="20" t="e">
        <f t="shared" si="57"/>
        <v>#NAME?</v>
      </c>
      <c r="H495" s="13" t="e">
        <f t="shared" si="58"/>
        <v>#NAME?</v>
      </c>
      <c r="I495" s="13" t="e">
        <f t="shared" si="59"/>
        <v>#NAME?</v>
      </c>
      <c r="J495" s="22" t="e">
        <f>1000*E495/SUM($D$2:D495)</f>
        <v>#NAME?</v>
      </c>
      <c r="K495" s="13" t="e">
        <f t="shared" si="60"/>
        <v>#NAME?</v>
      </c>
      <c r="L495" s="23" t="e">
        <f t="shared" si="61"/>
        <v>#NAME?</v>
      </c>
      <c r="M495" s="23" t="e">
        <f t="shared" si="62"/>
        <v>#NAME?</v>
      </c>
      <c r="N495" s="23" t="e">
        <f t="shared" si="63"/>
        <v>#NAME?</v>
      </c>
    </row>
    <row r="496" spans="1:14">
      <c r="A496" s="7">
        <v>40711</v>
      </c>
      <c r="B496" s="8" t="e">
        <f>[1]!i_dq_close($B$1,A496)</f>
        <v>#NAME?</v>
      </c>
      <c r="C496" s="9">
        <v>1000</v>
      </c>
      <c r="D496" s="10" t="e">
        <f t="shared" si="56"/>
        <v>#NAME?</v>
      </c>
      <c r="E496" s="11">
        <v>495</v>
      </c>
      <c r="F496" s="11" t="e">
        <f>SUM(D$2:D496)*$B$2</f>
        <v>#NAME?</v>
      </c>
      <c r="G496" s="20" t="e">
        <f t="shared" si="57"/>
        <v>#NAME?</v>
      </c>
      <c r="H496" s="13" t="e">
        <f t="shared" si="58"/>
        <v>#NAME?</v>
      </c>
      <c r="I496" s="13" t="e">
        <f t="shared" si="59"/>
        <v>#NAME?</v>
      </c>
      <c r="J496" s="22" t="e">
        <f>1000*E496/SUM($D$2:D496)</f>
        <v>#NAME?</v>
      </c>
      <c r="K496" s="13" t="e">
        <f t="shared" si="60"/>
        <v>#NAME?</v>
      </c>
      <c r="L496" s="23" t="e">
        <f t="shared" si="61"/>
        <v>#NAME?</v>
      </c>
      <c r="M496" s="23" t="e">
        <f t="shared" si="62"/>
        <v>#NAME?</v>
      </c>
      <c r="N496" s="23" t="e">
        <f t="shared" si="63"/>
        <v>#NAME?</v>
      </c>
    </row>
    <row r="497" spans="1:14">
      <c r="A497" s="7">
        <v>40704</v>
      </c>
      <c r="B497" s="8" t="e">
        <f>[1]!i_dq_close($B$1,A497)</f>
        <v>#NAME?</v>
      </c>
      <c r="C497" s="9">
        <v>1000</v>
      </c>
      <c r="D497" s="10" t="e">
        <f t="shared" si="56"/>
        <v>#NAME?</v>
      </c>
      <c r="E497" s="11">
        <v>496</v>
      </c>
      <c r="F497" s="11" t="e">
        <f>SUM(D$2:D497)*$B$2</f>
        <v>#NAME?</v>
      </c>
      <c r="G497" s="20" t="e">
        <f t="shared" si="57"/>
        <v>#NAME?</v>
      </c>
      <c r="H497" s="13" t="e">
        <f t="shared" si="58"/>
        <v>#NAME?</v>
      </c>
      <c r="I497" s="13" t="e">
        <f t="shared" si="59"/>
        <v>#NAME?</v>
      </c>
      <c r="J497" s="22" t="e">
        <f>1000*E497/SUM($D$2:D497)</f>
        <v>#NAME?</v>
      </c>
      <c r="K497" s="13" t="e">
        <f t="shared" si="60"/>
        <v>#NAME?</v>
      </c>
      <c r="L497" s="23" t="e">
        <f t="shared" si="61"/>
        <v>#NAME?</v>
      </c>
      <c r="M497" s="23" t="e">
        <f t="shared" si="62"/>
        <v>#NAME?</v>
      </c>
      <c r="N497" s="23" t="e">
        <f t="shared" si="63"/>
        <v>#NAME?</v>
      </c>
    </row>
    <row r="498" spans="1:14">
      <c r="A498" s="7">
        <v>40697</v>
      </c>
      <c r="B498" s="8" t="e">
        <f>[1]!i_dq_close($B$1,A498)</f>
        <v>#NAME?</v>
      </c>
      <c r="C498" s="9">
        <v>1000</v>
      </c>
      <c r="D498" s="10" t="e">
        <f t="shared" si="56"/>
        <v>#NAME?</v>
      </c>
      <c r="E498" s="11">
        <v>497</v>
      </c>
      <c r="F498" s="11" t="e">
        <f>SUM(D$2:D498)*$B$2</f>
        <v>#NAME?</v>
      </c>
      <c r="G498" s="20" t="e">
        <f t="shared" si="57"/>
        <v>#NAME?</v>
      </c>
      <c r="H498" s="13" t="e">
        <f t="shared" si="58"/>
        <v>#NAME?</v>
      </c>
      <c r="I498" s="13" t="e">
        <f t="shared" si="59"/>
        <v>#NAME?</v>
      </c>
      <c r="J498" s="22" t="e">
        <f>1000*E498/SUM($D$2:D498)</f>
        <v>#NAME?</v>
      </c>
      <c r="K498" s="13" t="e">
        <f t="shared" si="60"/>
        <v>#NAME?</v>
      </c>
      <c r="L498" s="23" t="e">
        <f t="shared" si="61"/>
        <v>#NAME?</v>
      </c>
      <c r="M498" s="23" t="e">
        <f t="shared" si="62"/>
        <v>#NAME?</v>
      </c>
      <c r="N498" s="23" t="e">
        <f t="shared" si="63"/>
        <v>#NAME?</v>
      </c>
    </row>
    <row r="499" spans="1:14">
      <c r="A499" s="7">
        <v>40690</v>
      </c>
      <c r="B499" s="8" t="e">
        <f>[1]!i_dq_close($B$1,A499)</f>
        <v>#NAME?</v>
      </c>
      <c r="C499" s="9">
        <v>1000</v>
      </c>
      <c r="D499" s="10" t="e">
        <f t="shared" si="56"/>
        <v>#NAME?</v>
      </c>
      <c r="E499" s="11">
        <v>498</v>
      </c>
      <c r="F499" s="11" t="e">
        <f>SUM(D$2:D499)*$B$2</f>
        <v>#NAME?</v>
      </c>
      <c r="G499" s="20" t="e">
        <f t="shared" si="57"/>
        <v>#NAME?</v>
      </c>
      <c r="H499" s="13" t="e">
        <f t="shared" si="58"/>
        <v>#NAME?</v>
      </c>
      <c r="I499" s="13" t="e">
        <f t="shared" si="59"/>
        <v>#NAME?</v>
      </c>
      <c r="J499" s="22" t="e">
        <f>1000*E499/SUM($D$2:D499)</f>
        <v>#NAME?</v>
      </c>
      <c r="K499" s="13" t="e">
        <f t="shared" si="60"/>
        <v>#NAME?</v>
      </c>
      <c r="L499" s="23" t="e">
        <f t="shared" si="61"/>
        <v>#NAME?</v>
      </c>
      <c r="M499" s="23" t="e">
        <f t="shared" si="62"/>
        <v>#NAME?</v>
      </c>
      <c r="N499" s="23" t="e">
        <f t="shared" si="63"/>
        <v>#NAME?</v>
      </c>
    </row>
    <row r="500" spans="1:14">
      <c r="A500" s="7">
        <v>40683</v>
      </c>
      <c r="B500" s="8" t="e">
        <f>[1]!i_dq_close($B$1,A500)</f>
        <v>#NAME?</v>
      </c>
      <c r="C500" s="9">
        <v>1000</v>
      </c>
      <c r="D500" s="10" t="e">
        <f t="shared" si="56"/>
        <v>#NAME?</v>
      </c>
      <c r="E500" s="11">
        <v>499</v>
      </c>
      <c r="F500" s="11" t="e">
        <f>SUM(D$2:D500)*$B$2</f>
        <v>#NAME?</v>
      </c>
      <c r="G500" s="20" t="e">
        <f t="shared" si="57"/>
        <v>#NAME?</v>
      </c>
      <c r="H500" s="13" t="e">
        <f t="shared" si="58"/>
        <v>#NAME?</v>
      </c>
      <c r="I500" s="13" t="e">
        <f t="shared" si="59"/>
        <v>#NAME?</v>
      </c>
      <c r="J500" s="22" t="e">
        <f>1000*E500/SUM($D$2:D500)</f>
        <v>#NAME?</v>
      </c>
      <c r="K500" s="13" t="e">
        <f t="shared" si="60"/>
        <v>#NAME?</v>
      </c>
      <c r="L500" s="23" t="e">
        <f t="shared" si="61"/>
        <v>#NAME?</v>
      </c>
      <c r="M500" s="23" t="e">
        <f t="shared" si="62"/>
        <v>#NAME?</v>
      </c>
      <c r="N500" s="23" t="e">
        <f t="shared" si="63"/>
        <v>#NAME?</v>
      </c>
    </row>
    <row r="501" spans="1:14">
      <c r="A501" s="7">
        <v>40676</v>
      </c>
      <c r="B501" s="8" t="e">
        <f>[1]!i_dq_close($B$1,A501)</f>
        <v>#NAME?</v>
      </c>
      <c r="C501" s="9">
        <v>1000</v>
      </c>
      <c r="D501" s="10" t="e">
        <f t="shared" si="56"/>
        <v>#NAME?</v>
      </c>
      <c r="E501" s="11">
        <v>500</v>
      </c>
      <c r="F501" s="11" t="e">
        <f>SUM(D$2:D501)*$B$2</f>
        <v>#NAME?</v>
      </c>
      <c r="G501" s="20" t="e">
        <f t="shared" si="57"/>
        <v>#NAME?</v>
      </c>
      <c r="H501" s="13" t="e">
        <f t="shared" si="58"/>
        <v>#NAME?</v>
      </c>
      <c r="I501" s="13" t="e">
        <f t="shared" si="59"/>
        <v>#NAME?</v>
      </c>
      <c r="J501" s="22" t="e">
        <f>1000*E501/SUM($D$2:D501)</f>
        <v>#NAME?</v>
      </c>
      <c r="K501" s="13" t="e">
        <f t="shared" si="60"/>
        <v>#NAME?</v>
      </c>
      <c r="L501" s="23" t="e">
        <f t="shared" si="61"/>
        <v>#NAME?</v>
      </c>
      <c r="M501" s="23" t="e">
        <f t="shared" si="62"/>
        <v>#NAME?</v>
      </c>
      <c r="N501" s="23" t="e">
        <f t="shared" si="63"/>
        <v>#NAME?</v>
      </c>
    </row>
    <row r="502" spans="1:14">
      <c r="A502" s="7">
        <v>40669</v>
      </c>
      <c r="B502" s="8" t="e">
        <f>[1]!i_dq_close($B$1,A502)</f>
        <v>#NAME?</v>
      </c>
      <c r="C502" s="9">
        <v>1000</v>
      </c>
      <c r="D502" s="10" t="e">
        <f t="shared" si="56"/>
        <v>#NAME?</v>
      </c>
      <c r="E502" s="11">
        <v>501</v>
      </c>
      <c r="F502" s="11" t="e">
        <f>SUM(D$2:D502)*$B$2</f>
        <v>#NAME?</v>
      </c>
      <c r="G502" s="20" t="e">
        <f t="shared" si="57"/>
        <v>#NAME?</v>
      </c>
      <c r="H502" s="13" t="e">
        <f t="shared" si="58"/>
        <v>#NAME?</v>
      </c>
      <c r="I502" s="13" t="e">
        <f t="shared" si="59"/>
        <v>#NAME?</v>
      </c>
      <c r="J502" s="22" t="e">
        <f>1000*E502/SUM($D$2:D502)</f>
        <v>#NAME?</v>
      </c>
      <c r="K502" s="13" t="e">
        <f t="shared" si="60"/>
        <v>#NAME?</v>
      </c>
      <c r="L502" s="23" t="e">
        <f t="shared" si="61"/>
        <v>#NAME?</v>
      </c>
      <c r="M502" s="23" t="e">
        <f t="shared" si="62"/>
        <v>#NAME?</v>
      </c>
      <c r="N502" s="23" t="e">
        <f t="shared" si="63"/>
        <v>#NAME?</v>
      </c>
    </row>
    <row r="503" spans="1:14">
      <c r="A503" s="7">
        <v>40662</v>
      </c>
      <c r="B503" s="8" t="e">
        <f>[1]!i_dq_close($B$1,A503)</f>
        <v>#NAME?</v>
      </c>
      <c r="C503" s="9">
        <v>1000</v>
      </c>
      <c r="D503" s="10" t="e">
        <f t="shared" si="56"/>
        <v>#NAME?</v>
      </c>
      <c r="E503" s="11">
        <v>502</v>
      </c>
      <c r="F503" s="11" t="e">
        <f>SUM(D$2:D503)*$B$2</f>
        <v>#NAME?</v>
      </c>
      <c r="G503" s="20" t="e">
        <f t="shared" si="57"/>
        <v>#NAME?</v>
      </c>
      <c r="H503" s="13" t="e">
        <f t="shared" si="58"/>
        <v>#NAME?</v>
      </c>
      <c r="I503" s="13" t="e">
        <f t="shared" si="59"/>
        <v>#NAME?</v>
      </c>
      <c r="J503" s="22" t="e">
        <f>1000*E503/SUM($D$2:D503)</f>
        <v>#NAME?</v>
      </c>
      <c r="K503" s="13" t="e">
        <f t="shared" si="60"/>
        <v>#NAME?</v>
      </c>
      <c r="L503" s="23" t="e">
        <f t="shared" si="61"/>
        <v>#NAME?</v>
      </c>
      <c r="M503" s="23" t="e">
        <f t="shared" si="62"/>
        <v>#NAME?</v>
      </c>
      <c r="N503" s="23" t="e">
        <f t="shared" si="63"/>
        <v>#NAME?</v>
      </c>
    </row>
    <row r="504" spans="1:14">
      <c r="A504" s="7">
        <v>40655</v>
      </c>
      <c r="B504" s="8" t="e">
        <f>[1]!i_dq_close($B$1,A504)</f>
        <v>#NAME?</v>
      </c>
      <c r="C504" s="9">
        <v>1000</v>
      </c>
      <c r="D504" s="10" t="e">
        <f t="shared" si="56"/>
        <v>#NAME?</v>
      </c>
      <c r="E504" s="11">
        <v>503</v>
      </c>
      <c r="F504" s="11" t="e">
        <f>SUM(D$2:D504)*$B$2</f>
        <v>#NAME?</v>
      </c>
      <c r="G504" s="20" t="e">
        <f t="shared" si="57"/>
        <v>#NAME?</v>
      </c>
      <c r="H504" s="13" t="e">
        <f t="shared" si="58"/>
        <v>#NAME?</v>
      </c>
      <c r="I504" s="13" t="e">
        <f t="shared" si="59"/>
        <v>#NAME?</v>
      </c>
      <c r="J504" s="22" t="e">
        <f>1000*E504/SUM($D$2:D504)</f>
        <v>#NAME?</v>
      </c>
      <c r="K504" s="13" t="e">
        <f t="shared" si="60"/>
        <v>#NAME?</v>
      </c>
      <c r="L504" s="23" t="e">
        <f t="shared" si="61"/>
        <v>#NAME?</v>
      </c>
      <c r="M504" s="23" t="e">
        <f t="shared" si="62"/>
        <v>#NAME?</v>
      </c>
      <c r="N504" s="23" t="e">
        <f t="shared" si="63"/>
        <v>#NAME?</v>
      </c>
    </row>
    <row r="505" spans="1:14">
      <c r="A505" s="7">
        <v>40648</v>
      </c>
      <c r="B505" s="8" t="e">
        <f>[1]!i_dq_close($B$1,A505)</f>
        <v>#NAME?</v>
      </c>
      <c r="C505" s="9">
        <v>1000</v>
      </c>
      <c r="D505" s="10" t="e">
        <f t="shared" si="56"/>
        <v>#NAME?</v>
      </c>
      <c r="E505" s="11">
        <v>504</v>
      </c>
      <c r="F505" s="11" t="e">
        <f>SUM(D$2:D505)*$B$2</f>
        <v>#NAME?</v>
      </c>
      <c r="G505" s="20" t="e">
        <f t="shared" si="57"/>
        <v>#NAME?</v>
      </c>
      <c r="H505" s="13" t="e">
        <f t="shared" si="58"/>
        <v>#NAME?</v>
      </c>
      <c r="I505" s="13" t="e">
        <f t="shared" si="59"/>
        <v>#NAME?</v>
      </c>
      <c r="J505" s="22" t="e">
        <f>1000*E505/SUM($D$2:D505)</f>
        <v>#NAME?</v>
      </c>
      <c r="K505" s="13" t="e">
        <f t="shared" si="60"/>
        <v>#NAME?</v>
      </c>
      <c r="L505" s="23" t="e">
        <f t="shared" si="61"/>
        <v>#NAME?</v>
      </c>
      <c r="M505" s="23" t="e">
        <f t="shared" si="62"/>
        <v>#NAME?</v>
      </c>
      <c r="N505" s="23" t="e">
        <f t="shared" si="63"/>
        <v>#NAME?</v>
      </c>
    </row>
    <row r="506" spans="1:14">
      <c r="A506" s="7">
        <v>40641</v>
      </c>
      <c r="B506" s="8" t="e">
        <f>[1]!i_dq_close($B$1,A506)</f>
        <v>#NAME?</v>
      </c>
      <c r="C506" s="9">
        <v>1000</v>
      </c>
      <c r="D506" s="10" t="e">
        <f t="shared" si="56"/>
        <v>#NAME?</v>
      </c>
      <c r="E506" s="11">
        <v>505</v>
      </c>
      <c r="F506" s="11" t="e">
        <f>SUM(D$2:D506)*$B$2</f>
        <v>#NAME?</v>
      </c>
      <c r="G506" s="20" t="e">
        <f t="shared" si="57"/>
        <v>#NAME?</v>
      </c>
      <c r="H506" s="13" t="e">
        <f t="shared" si="58"/>
        <v>#NAME?</v>
      </c>
      <c r="I506" s="13" t="e">
        <f t="shared" si="59"/>
        <v>#NAME?</v>
      </c>
      <c r="J506" s="22" t="e">
        <f>1000*E506/SUM($D$2:D506)</f>
        <v>#NAME?</v>
      </c>
      <c r="K506" s="13" t="e">
        <f t="shared" si="60"/>
        <v>#NAME?</v>
      </c>
      <c r="L506" s="23" t="e">
        <f t="shared" si="61"/>
        <v>#NAME?</v>
      </c>
      <c r="M506" s="23" t="e">
        <f t="shared" si="62"/>
        <v>#NAME?</v>
      </c>
      <c r="N506" s="23" t="e">
        <f t="shared" si="63"/>
        <v>#NAME?</v>
      </c>
    </row>
    <row r="507" spans="1:14">
      <c r="A507" s="7">
        <v>40634</v>
      </c>
      <c r="B507" s="8" t="e">
        <f>[1]!i_dq_close($B$1,A507)</f>
        <v>#NAME?</v>
      </c>
      <c r="C507" s="9">
        <v>1000</v>
      </c>
      <c r="D507" s="10" t="e">
        <f t="shared" si="56"/>
        <v>#NAME?</v>
      </c>
      <c r="E507" s="11">
        <v>506</v>
      </c>
      <c r="F507" s="11" t="e">
        <f>SUM(D$2:D507)*$B$2</f>
        <v>#NAME?</v>
      </c>
      <c r="G507" s="20" t="e">
        <f t="shared" si="57"/>
        <v>#NAME?</v>
      </c>
      <c r="H507" s="13" t="e">
        <f t="shared" si="58"/>
        <v>#NAME?</v>
      </c>
      <c r="I507" s="13" t="e">
        <f t="shared" si="59"/>
        <v>#NAME?</v>
      </c>
      <c r="J507" s="22" t="e">
        <f>1000*E507/SUM($D$2:D507)</f>
        <v>#NAME?</v>
      </c>
      <c r="K507" s="13" t="e">
        <f t="shared" si="60"/>
        <v>#NAME?</v>
      </c>
      <c r="L507" s="23" t="e">
        <f t="shared" si="61"/>
        <v>#NAME?</v>
      </c>
      <c r="M507" s="23" t="e">
        <f t="shared" si="62"/>
        <v>#NAME?</v>
      </c>
      <c r="N507" s="23" t="e">
        <f t="shared" si="63"/>
        <v>#NAME?</v>
      </c>
    </row>
    <row r="508" spans="1:14">
      <c r="A508" s="7">
        <v>40627</v>
      </c>
      <c r="B508" s="8" t="e">
        <f>[1]!i_dq_close($B$1,A508)</f>
        <v>#NAME?</v>
      </c>
      <c r="C508" s="9">
        <v>1000</v>
      </c>
      <c r="D508" s="10" t="e">
        <f t="shared" si="56"/>
        <v>#NAME?</v>
      </c>
      <c r="E508" s="11">
        <v>507</v>
      </c>
      <c r="F508" s="11" t="e">
        <f>SUM(D$2:D508)*$B$2</f>
        <v>#NAME?</v>
      </c>
      <c r="G508" s="20" t="e">
        <f t="shared" si="57"/>
        <v>#NAME?</v>
      </c>
      <c r="H508" s="13" t="e">
        <f t="shared" si="58"/>
        <v>#NAME?</v>
      </c>
      <c r="I508" s="13" t="e">
        <f t="shared" si="59"/>
        <v>#NAME?</v>
      </c>
      <c r="J508" s="22" t="e">
        <f>1000*E508/SUM($D$2:D508)</f>
        <v>#NAME?</v>
      </c>
      <c r="K508" s="13" t="e">
        <f t="shared" si="60"/>
        <v>#NAME?</v>
      </c>
      <c r="L508" s="23" t="e">
        <f t="shared" si="61"/>
        <v>#NAME?</v>
      </c>
      <c r="M508" s="23" t="e">
        <f t="shared" si="62"/>
        <v>#NAME?</v>
      </c>
      <c r="N508" s="23" t="e">
        <f t="shared" si="63"/>
        <v>#NAME?</v>
      </c>
    </row>
    <row r="509" spans="1:14">
      <c r="A509" s="7">
        <v>40620</v>
      </c>
      <c r="B509" s="8" t="e">
        <f>[1]!i_dq_close($B$1,A509)</f>
        <v>#NAME?</v>
      </c>
      <c r="C509" s="9">
        <v>1000</v>
      </c>
      <c r="D509" s="10" t="e">
        <f t="shared" si="56"/>
        <v>#NAME?</v>
      </c>
      <c r="E509" s="11">
        <v>508</v>
      </c>
      <c r="F509" s="11" t="e">
        <f>SUM(D$2:D509)*$B$2</f>
        <v>#NAME?</v>
      </c>
      <c r="G509" s="20" t="e">
        <f t="shared" si="57"/>
        <v>#NAME?</v>
      </c>
      <c r="H509" s="13" t="e">
        <f t="shared" si="58"/>
        <v>#NAME?</v>
      </c>
      <c r="I509" s="13" t="e">
        <f t="shared" si="59"/>
        <v>#NAME?</v>
      </c>
      <c r="J509" s="22" t="e">
        <f>1000*E509/SUM($D$2:D509)</f>
        <v>#NAME?</v>
      </c>
      <c r="K509" s="13" t="e">
        <f t="shared" si="60"/>
        <v>#NAME?</v>
      </c>
      <c r="L509" s="23" t="e">
        <f t="shared" si="61"/>
        <v>#NAME?</v>
      </c>
      <c r="M509" s="23" t="e">
        <f t="shared" si="62"/>
        <v>#NAME?</v>
      </c>
      <c r="N509" s="23" t="e">
        <f t="shared" si="63"/>
        <v>#NAME?</v>
      </c>
    </row>
    <row r="510" spans="1:14">
      <c r="A510" s="7">
        <v>40613</v>
      </c>
      <c r="B510" s="8" t="e">
        <f>[1]!i_dq_close($B$1,A510)</f>
        <v>#NAME?</v>
      </c>
      <c r="C510" s="9">
        <v>1000</v>
      </c>
      <c r="D510" s="10" t="e">
        <f t="shared" si="56"/>
        <v>#NAME?</v>
      </c>
      <c r="E510" s="11">
        <v>509</v>
      </c>
      <c r="F510" s="11" t="e">
        <f>SUM(D$2:D510)*$B$2</f>
        <v>#NAME?</v>
      </c>
      <c r="G510" s="20" t="e">
        <f t="shared" si="57"/>
        <v>#NAME?</v>
      </c>
      <c r="H510" s="13" t="e">
        <f t="shared" si="58"/>
        <v>#NAME?</v>
      </c>
      <c r="I510" s="13" t="e">
        <f t="shared" si="59"/>
        <v>#NAME?</v>
      </c>
      <c r="J510" s="22" t="e">
        <f>1000*E510/SUM($D$2:D510)</f>
        <v>#NAME?</v>
      </c>
      <c r="K510" s="13" t="e">
        <f t="shared" si="60"/>
        <v>#NAME?</v>
      </c>
      <c r="L510" s="23" t="e">
        <f t="shared" si="61"/>
        <v>#NAME?</v>
      </c>
      <c r="M510" s="23" t="e">
        <f t="shared" si="62"/>
        <v>#NAME?</v>
      </c>
      <c r="N510" s="23" t="e">
        <f t="shared" si="63"/>
        <v>#NAME?</v>
      </c>
    </row>
    <row r="511" spans="1:14">
      <c r="A511" s="7">
        <v>40606</v>
      </c>
      <c r="B511" s="8" t="e">
        <f>[1]!i_dq_close($B$1,A511)</f>
        <v>#NAME?</v>
      </c>
      <c r="C511" s="9">
        <v>1000</v>
      </c>
      <c r="D511" s="10" t="e">
        <f t="shared" si="56"/>
        <v>#NAME?</v>
      </c>
      <c r="E511" s="11">
        <v>510</v>
      </c>
      <c r="F511" s="11" t="e">
        <f>SUM(D$2:D511)*$B$2</f>
        <v>#NAME?</v>
      </c>
      <c r="G511" s="20" t="e">
        <f t="shared" si="57"/>
        <v>#NAME?</v>
      </c>
      <c r="H511" s="13" t="e">
        <f t="shared" si="58"/>
        <v>#NAME?</v>
      </c>
      <c r="I511" s="13" t="e">
        <f t="shared" si="59"/>
        <v>#NAME?</v>
      </c>
      <c r="J511" s="22" t="e">
        <f>1000*E511/SUM($D$2:D511)</f>
        <v>#NAME?</v>
      </c>
      <c r="K511" s="13" t="e">
        <f t="shared" si="60"/>
        <v>#NAME?</v>
      </c>
      <c r="L511" s="23" t="e">
        <f t="shared" si="61"/>
        <v>#NAME?</v>
      </c>
      <c r="M511" s="23" t="e">
        <f t="shared" si="62"/>
        <v>#NAME?</v>
      </c>
      <c r="N511" s="23" t="e">
        <f t="shared" si="63"/>
        <v>#NAME?</v>
      </c>
    </row>
    <row r="512" spans="1:14">
      <c r="A512" s="7">
        <v>40599</v>
      </c>
      <c r="B512" s="8" t="e">
        <f>[1]!i_dq_close($B$1,A512)</f>
        <v>#NAME?</v>
      </c>
      <c r="C512" s="9">
        <v>1000</v>
      </c>
      <c r="D512" s="10" t="e">
        <f t="shared" si="56"/>
        <v>#NAME?</v>
      </c>
      <c r="E512" s="11">
        <v>511</v>
      </c>
      <c r="F512" s="11" t="e">
        <f>SUM(D$2:D512)*$B$2</f>
        <v>#NAME?</v>
      </c>
      <c r="G512" s="20" t="e">
        <f t="shared" si="57"/>
        <v>#NAME?</v>
      </c>
      <c r="H512" s="13" t="e">
        <f t="shared" si="58"/>
        <v>#NAME?</v>
      </c>
      <c r="I512" s="13" t="e">
        <f t="shared" si="59"/>
        <v>#NAME?</v>
      </c>
      <c r="J512" s="22" t="e">
        <f>1000*E512/SUM($D$2:D512)</f>
        <v>#NAME?</v>
      </c>
      <c r="K512" s="13" t="e">
        <f t="shared" si="60"/>
        <v>#NAME?</v>
      </c>
      <c r="L512" s="23" t="e">
        <f t="shared" si="61"/>
        <v>#NAME?</v>
      </c>
      <c r="M512" s="23" t="e">
        <f t="shared" si="62"/>
        <v>#NAME?</v>
      </c>
      <c r="N512" s="23" t="e">
        <f t="shared" si="63"/>
        <v>#NAME?</v>
      </c>
    </row>
    <row r="513" spans="1:14">
      <c r="A513" s="7">
        <v>40592</v>
      </c>
      <c r="B513" s="8" t="e">
        <f>[1]!i_dq_close($B$1,A513)</f>
        <v>#NAME?</v>
      </c>
      <c r="C513" s="9">
        <v>1000</v>
      </c>
      <c r="D513" s="10" t="e">
        <f t="shared" si="56"/>
        <v>#NAME?</v>
      </c>
      <c r="E513" s="11">
        <v>512</v>
      </c>
      <c r="F513" s="11" t="e">
        <f>SUM(D$2:D513)*$B$2</f>
        <v>#NAME?</v>
      </c>
      <c r="G513" s="20" t="e">
        <f t="shared" si="57"/>
        <v>#NAME?</v>
      </c>
      <c r="H513" s="13" t="e">
        <f t="shared" si="58"/>
        <v>#NAME?</v>
      </c>
      <c r="I513" s="13" t="e">
        <f t="shared" si="59"/>
        <v>#NAME?</v>
      </c>
      <c r="J513" s="22" t="e">
        <f>1000*E513/SUM($D$2:D513)</f>
        <v>#NAME?</v>
      </c>
      <c r="K513" s="13" t="e">
        <f t="shared" si="60"/>
        <v>#NAME?</v>
      </c>
      <c r="L513" s="23" t="e">
        <f t="shared" si="61"/>
        <v>#NAME?</v>
      </c>
      <c r="M513" s="23" t="e">
        <f t="shared" si="62"/>
        <v>#NAME?</v>
      </c>
      <c r="N513" s="23" t="e">
        <f t="shared" si="63"/>
        <v>#NAME?</v>
      </c>
    </row>
    <row r="514" spans="1:14">
      <c r="A514" s="7">
        <v>40585</v>
      </c>
      <c r="B514" s="8" t="e">
        <f>[1]!i_dq_close($B$1,A514)</f>
        <v>#NAME?</v>
      </c>
      <c r="C514" s="9">
        <v>1000</v>
      </c>
      <c r="D514" s="10" t="e">
        <f t="shared" ref="D514:D577" si="64">C514/B514</f>
        <v>#NAME?</v>
      </c>
      <c r="E514" s="11">
        <v>513</v>
      </c>
      <c r="F514" s="11" t="e">
        <f>SUM(D$2:D514)*$B$2</f>
        <v>#NAME?</v>
      </c>
      <c r="G514" s="20" t="e">
        <f t="shared" si="57"/>
        <v>#NAME?</v>
      </c>
      <c r="H514" s="13" t="e">
        <f t="shared" si="58"/>
        <v>#NAME?</v>
      </c>
      <c r="I514" s="13" t="e">
        <f t="shared" si="59"/>
        <v>#NAME?</v>
      </c>
      <c r="J514" s="22" t="e">
        <f>1000*E514/SUM($D$2:D514)</f>
        <v>#NAME?</v>
      </c>
      <c r="K514" s="13" t="e">
        <f t="shared" si="60"/>
        <v>#NAME?</v>
      </c>
      <c r="L514" s="23" t="e">
        <f t="shared" si="61"/>
        <v>#NAME?</v>
      </c>
      <c r="M514" s="23" t="e">
        <f t="shared" si="62"/>
        <v>#NAME?</v>
      </c>
      <c r="N514" s="23" t="e">
        <f t="shared" si="63"/>
        <v>#NAME?</v>
      </c>
    </row>
    <row r="515" spans="1:14">
      <c r="A515" s="7">
        <v>40575</v>
      </c>
      <c r="B515" s="8" t="e">
        <f>[1]!i_dq_close($B$1,A515)</f>
        <v>#NAME?</v>
      </c>
      <c r="C515" s="9">
        <v>1000</v>
      </c>
      <c r="D515" s="10" t="e">
        <f t="shared" si="64"/>
        <v>#NAME?</v>
      </c>
      <c r="E515" s="11">
        <v>514</v>
      </c>
      <c r="F515" s="11" t="e">
        <f>SUM(D$2:D515)*$B$2</f>
        <v>#NAME?</v>
      </c>
      <c r="G515" s="20" t="e">
        <f t="shared" ref="G515:G578" si="65">RATE(E515,-1000,0,F515,0)</f>
        <v>#NAME?</v>
      </c>
      <c r="H515" s="13" t="e">
        <f t="shared" ref="H515:H578" si="66">(1+G515)^52-1</f>
        <v>#NAME?</v>
      </c>
      <c r="I515" s="13" t="e">
        <f t="shared" ref="I515:I578" si="67">($B$2/B515)^(52/(E515-1))-1</f>
        <v>#NAME?</v>
      </c>
      <c r="J515" s="22" t="e">
        <f>1000*E515/SUM($D$2:D515)</f>
        <v>#NAME?</v>
      </c>
      <c r="K515" s="13" t="e">
        <f t="shared" ref="K515:K578" si="68">($B$2/J515)^(52/(E515-1))-1</f>
        <v>#NAME?</v>
      </c>
      <c r="L515" s="23" t="e">
        <f t="shared" ref="L515:L578" si="69">H515-I515</f>
        <v>#NAME?</v>
      </c>
      <c r="M515" s="23" t="e">
        <f t="shared" ref="M515:M578" si="70">H515-K515</f>
        <v>#NAME?</v>
      </c>
      <c r="N515" s="23" t="e">
        <f t="shared" si="63"/>
        <v>#NAME?</v>
      </c>
    </row>
    <row r="516" spans="1:14">
      <c r="A516" s="7">
        <v>40571</v>
      </c>
      <c r="B516" s="8" t="e">
        <f>[1]!i_dq_close($B$1,A516)</f>
        <v>#NAME?</v>
      </c>
      <c r="C516" s="9">
        <v>1000</v>
      </c>
      <c r="D516" s="10" t="e">
        <f t="shared" si="64"/>
        <v>#NAME?</v>
      </c>
      <c r="E516" s="11">
        <v>515</v>
      </c>
      <c r="F516" s="11" t="e">
        <f>SUM(D$2:D516)*$B$2</f>
        <v>#NAME?</v>
      </c>
      <c r="G516" s="20" t="e">
        <f t="shared" si="65"/>
        <v>#NAME?</v>
      </c>
      <c r="H516" s="13" t="e">
        <f t="shared" si="66"/>
        <v>#NAME?</v>
      </c>
      <c r="I516" s="13" t="e">
        <f t="shared" si="67"/>
        <v>#NAME?</v>
      </c>
      <c r="J516" s="22" t="e">
        <f>1000*E516/SUM($D$2:D516)</f>
        <v>#NAME?</v>
      </c>
      <c r="K516" s="13" t="e">
        <f t="shared" si="68"/>
        <v>#NAME?</v>
      </c>
      <c r="L516" s="23" t="e">
        <f t="shared" si="69"/>
        <v>#NAME?</v>
      </c>
      <c r="M516" s="23" t="e">
        <f t="shared" si="70"/>
        <v>#NAME?</v>
      </c>
      <c r="N516" s="23" t="e">
        <f t="shared" ref="N516:N579" si="71">K516-I516</f>
        <v>#NAME?</v>
      </c>
    </row>
    <row r="517" spans="1:14">
      <c r="A517" s="7">
        <v>40564</v>
      </c>
      <c r="B517" s="8" t="e">
        <f>[1]!i_dq_close($B$1,A517)</f>
        <v>#NAME?</v>
      </c>
      <c r="C517" s="9">
        <v>1000</v>
      </c>
      <c r="D517" s="10" t="e">
        <f t="shared" si="64"/>
        <v>#NAME?</v>
      </c>
      <c r="E517" s="11">
        <v>516</v>
      </c>
      <c r="F517" s="11" t="e">
        <f>SUM(D$2:D517)*$B$2</f>
        <v>#NAME?</v>
      </c>
      <c r="G517" s="20" t="e">
        <f t="shared" si="65"/>
        <v>#NAME?</v>
      </c>
      <c r="H517" s="13" t="e">
        <f t="shared" si="66"/>
        <v>#NAME?</v>
      </c>
      <c r="I517" s="13" t="e">
        <f t="shared" si="67"/>
        <v>#NAME?</v>
      </c>
      <c r="J517" s="22" t="e">
        <f>1000*E517/SUM($D$2:D517)</f>
        <v>#NAME?</v>
      </c>
      <c r="K517" s="13" t="e">
        <f t="shared" si="68"/>
        <v>#NAME?</v>
      </c>
      <c r="L517" s="23" t="e">
        <f t="shared" si="69"/>
        <v>#NAME?</v>
      </c>
      <c r="M517" s="23" t="e">
        <f t="shared" si="70"/>
        <v>#NAME?</v>
      </c>
      <c r="N517" s="23" t="e">
        <f t="shared" si="71"/>
        <v>#NAME?</v>
      </c>
    </row>
    <row r="518" spans="1:14">
      <c r="A518" s="7">
        <v>40557</v>
      </c>
      <c r="B518" s="8" t="e">
        <f>[1]!i_dq_close($B$1,A518)</f>
        <v>#NAME?</v>
      </c>
      <c r="C518" s="9">
        <v>1000</v>
      </c>
      <c r="D518" s="10" t="e">
        <f t="shared" si="64"/>
        <v>#NAME?</v>
      </c>
      <c r="E518" s="11">
        <v>517</v>
      </c>
      <c r="F518" s="11" t="e">
        <f>SUM(D$2:D518)*$B$2</f>
        <v>#NAME?</v>
      </c>
      <c r="G518" s="20" t="e">
        <f t="shared" si="65"/>
        <v>#NAME?</v>
      </c>
      <c r="H518" s="13" t="e">
        <f t="shared" si="66"/>
        <v>#NAME?</v>
      </c>
      <c r="I518" s="13" t="e">
        <f t="shared" si="67"/>
        <v>#NAME?</v>
      </c>
      <c r="J518" s="22" t="e">
        <f>1000*E518/SUM($D$2:D518)</f>
        <v>#NAME?</v>
      </c>
      <c r="K518" s="13" t="e">
        <f t="shared" si="68"/>
        <v>#NAME?</v>
      </c>
      <c r="L518" s="23" t="e">
        <f t="shared" si="69"/>
        <v>#NAME?</v>
      </c>
      <c r="M518" s="23" t="e">
        <f t="shared" si="70"/>
        <v>#NAME?</v>
      </c>
      <c r="N518" s="23" t="e">
        <f t="shared" si="71"/>
        <v>#NAME?</v>
      </c>
    </row>
    <row r="519" spans="1:14">
      <c r="A519" s="7">
        <v>40550</v>
      </c>
      <c r="B519" s="8" t="e">
        <f>[1]!i_dq_close($B$1,A519)</f>
        <v>#NAME?</v>
      </c>
      <c r="C519" s="9">
        <v>1000</v>
      </c>
      <c r="D519" s="10" t="e">
        <f t="shared" si="64"/>
        <v>#NAME?</v>
      </c>
      <c r="E519" s="11">
        <v>518</v>
      </c>
      <c r="F519" s="11" t="e">
        <f>SUM(D$2:D519)*$B$2</f>
        <v>#NAME?</v>
      </c>
      <c r="G519" s="20" t="e">
        <f t="shared" si="65"/>
        <v>#NAME?</v>
      </c>
      <c r="H519" s="13" t="e">
        <f t="shared" si="66"/>
        <v>#NAME?</v>
      </c>
      <c r="I519" s="13" t="e">
        <f t="shared" si="67"/>
        <v>#NAME?</v>
      </c>
      <c r="J519" s="22" t="e">
        <f>1000*E519/SUM($D$2:D519)</f>
        <v>#NAME?</v>
      </c>
      <c r="K519" s="13" t="e">
        <f t="shared" si="68"/>
        <v>#NAME?</v>
      </c>
      <c r="L519" s="23" t="e">
        <f t="shared" si="69"/>
        <v>#NAME?</v>
      </c>
      <c r="M519" s="23" t="e">
        <f t="shared" si="70"/>
        <v>#NAME?</v>
      </c>
      <c r="N519" s="23" t="e">
        <f t="shared" si="71"/>
        <v>#NAME?</v>
      </c>
    </row>
    <row r="520" spans="1:14">
      <c r="A520" s="7">
        <v>40543</v>
      </c>
      <c r="B520" s="8" t="e">
        <f>[1]!i_dq_close($B$1,A520)</f>
        <v>#NAME?</v>
      </c>
      <c r="C520" s="9">
        <v>1000</v>
      </c>
      <c r="D520" s="10" t="e">
        <f t="shared" si="64"/>
        <v>#NAME?</v>
      </c>
      <c r="E520" s="11">
        <v>519</v>
      </c>
      <c r="F520" s="11" t="e">
        <f>SUM(D$2:D520)*$B$2</f>
        <v>#NAME?</v>
      </c>
      <c r="G520" s="20" t="e">
        <f t="shared" si="65"/>
        <v>#NAME?</v>
      </c>
      <c r="H520" s="13" t="e">
        <f t="shared" si="66"/>
        <v>#NAME?</v>
      </c>
      <c r="I520" s="13" t="e">
        <f t="shared" si="67"/>
        <v>#NAME?</v>
      </c>
      <c r="J520" s="22" t="e">
        <f>1000*E520/SUM($D$2:D520)</f>
        <v>#NAME?</v>
      </c>
      <c r="K520" s="13" t="e">
        <f t="shared" si="68"/>
        <v>#NAME?</v>
      </c>
      <c r="L520" s="23" t="e">
        <f t="shared" si="69"/>
        <v>#NAME?</v>
      </c>
      <c r="M520" s="23" t="e">
        <f t="shared" si="70"/>
        <v>#NAME?</v>
      </c>
      <c r="N520" s="23" t="e">
        <f t="shared" si="71"/>
        <v>#NAME?</v>
      </c>
    </row>
    <row r="521" spans="1:14">
      <c r="A521" s="7">
        <v>40536</v>
      </c>
      <c r="B521" s="8" t="e">
        <f>[1]!i_dq_close($B$1,A521)</f>
        <v>#NAME?</v>
      </c>
      <c r="C521" s="9">
        <v>1000</v>
      </c>
      <c r="D521" s="10" t="e">
        <f t="shared" si="64"/>
        <v>#NAME?</v>
      </c>
      <c r="E521" s="11">
        <v>520</v>
      </c>
      <c r="F521" s="11" t="e">
        <f>SUM(D$2:D521)*$B$2</f>
        <v>#NAME?</v>
      </c>
      <c r="G521" s="20" t="e">
        <f t="shared" si="65"/>
        <v>#NAME?</v>
      </c>
      <c r="H521" s="13" t="e">
        <f t="shared" si="66"/>
        <v>#NAME?</v>
      </c>
      <c r="I521" s="13" t="e">
        <f t="shared" si="67"/>
        <v>#NAME?</v>
      </c>
      <c r="J521" s="22" t="e">
        <f>1000*E521/SUM($D$2:D521)</f>
        <v>#NAME?</v>
      </c>
      <c r="K521" s="13" t="e">
        <f t="shared" si="68"/>
        <v>#NAME?</v>
      </c>
      <c r="L521" s="23" t="e">
        <f t="shared" si="69"/>
        <v>#NAME?</v>
      </c>
      <c r="M521" s="23" t="e">
        <f t="shared" si="70"/>
        <v>#NAME?</v>
      </c>
      <c r="N521" s="23" t="e">
        <f t="shared" si="71"/>
        <v>#NAME?</v>
      </c>
    </row>
    <row r="522" spans="1:14">
      <c r="A522" s="7">
        <v>40529</v>
      </c>
      <c r="B522" s="8" t="e">
        <f>[1]!i_dq_close($B$1,A522)</f>
        <v>#NAME?</v>
      </c>
      <c r="C522" s="9">
        <v>1000</v>
      </c>
      <c r="D522" s="10" t="e">
        <f t="shared" si="64"/>
        <v>#NAME?</v>
      </c>
      <c r="E522" s="11">
        <v>521</v>
      </c>
      <c r="F522" s="11" t="e">
        <f>SUM(D$2:D522)*$B$2</f>
        <v>#NAME?</v>
      </c>
      <c r="G522" s="20" t="e">
        <f t="shared" si="65"/>
        <v>#NAME?</v>
      </c>
      <c r="H522" s="13" t="e">
        <f t="shared" si="66"/>
        <v>#NAME?</v>
      </c>
      <c r="I522" s="13" t="e">
        <f t="shared" si="67"/>
        <v>#NAME?</v>
      </c>
      <c r="J522" s="22" t="e">
        <f>1000*E522/SUM($D$2:D522)</f>
        <v>#NAME?</v>
      </c>
      <c r="K522" s="13" t="e">
        <f t="shared" si="68"/>
        <v>#NAME?</v>
      </c>
      <c r="L522" s="23" t="e">
        <f t="shared" si="69"/>
        <v>#NAME?</v>
      </c>
      <c r="M522" s="23" t="e">
        <f t="shared" si="70"/>
        <v>#NAME?</v>
      </c>
      <c r="N522" s="23" t="e">
        <f t="shared" si="71"/>
        <v>#NAME?</v>
      </c>
    </row>
    <row r="523" spans="1:14">
      <c r="A523" s="7">
        <v>40522</v>
      </c>
      <c r="B523" s="8" t="e">
        <f>[1]!i_dq_close($B$1,A523)</f>
        <v>#NAME?</v>
      </c>
      <c r="C523" s="9">
        <v>1000</v>
      </c>
      <c r="D523" s="10" t="e">
        <f t="shared" si="64"/>
        <v>#NAME?</v>
      </c>
      <c r="E523" s="11">
        <v>522</v>
      </c>
      <c r="F523" s="11" t="e">
        <f>SUM(D$2:D523)*$B$2</f>
        <v>#NAME?</v>
      </c>
      <c r="G523" s="20" t="e">
        <f t="shared" si="65"/>
        <v>#NAME?</v>
      </c>
      <c r="H523" s="13" t="e">
        <f t="shared" si="66"/>
        <v>#NAME?</v>
      </c>
      <c r="I523" s="13" t="e">
        <f t="shared" si="67"/>
        <v>#NAME?</v>
      </c>
      <c r="J523" s="22" t="e">
        <f>1000*E523/SUM($D$2:D523)</f>
        <v>#NAME?</v>
      </c>
      <c r="K523" s="13" t="e">
        <f t="shared" si="68"/>
        <v>#NAME?</v>
      </c>
      <c r="L523" s="23" t="e">
        <f t="shared" si="69"/>
        <v>#NAME?</v>
      </c>
      <c r="M523" s="23" t="e">
        <f t="shared" si="70"/>
        <v>#NAME?</v>
      </c>
      <c r="N523" s="23" t="e">
        <f t="shared" si="71"/>
        <v>#NAME?</v>
      </c>
    </row>
    <row r="524" spans="1:14">
      <c r="A524" s="7">
        <v>40515</v>
      </c>
      <c r="B524" s="8" t="e">
        <f>[1]!i_dq_close($B$1,A524)</f>
        <v>#NAME?</v>
      </c>
      <c r="C524" s="9">
        <v>1000</v>
      </c>
      <c r="D524" s="10" t="e">
        <f t="shared" si="64"/>
        <v>#NAME?</v>
      </c>
      <c r="E524" s="11">
        <v>523</v>
      </c>
      <c r="F524" s="11" t="e">
        <f>SUM(D$2:D524)*$B$2</f>
        <v>#NAME?</v>
      </c>
      <c r="G524" s="20" t="e">
        <f t="shared" si="65"/>
        <v>#NAME?</v>
      </c>
      <c r="H524" s="13" t="e">
        <f t="shared" si="66"/>
        <v>#NAME?</v>
      </c>
      <c r="I524" s="13" t="e">
        <f t="shared" si="67"/>
        <v>#NAME?</v>
      </c>
      <c r="J524" s="22" t="e">
        <f>1000*E524/SUM($D$2:D524)</f>
        <v>#NAME?</v>
      </c>
      <c r="K524" s="13" t="e">
        <f t="shared" si="68"/>
        <v>#NAME?</v>
      </c>
      <c r="L524" s="23" t="e">
        <f t="shared" si="69"/>
        <v>#NAME?</v>
      </c>
      <c r="M524" s="23" t="e">
        <f t="shared" si="70"/>
        <v>#NAME?</v>
      </c>
      <c r="N524" s="23" t="e">
        <f t="shared" si="71"/>
        <v>#NAME?</v>
      </c>
    </row>
    <row r="525" spans="1:14">
      <c r="A525" s="7">
        <v>40508</v>
      </c>
      <c r="B525" s="8" t="e">
        <f>[1]!i_dq_close($B$1,A525)</f>
        <v>#NAME?</v>
      </c>
      <c r="C525" s="9">
        <v>1000</v>
      </c>
      <c r="D525" s="10" t="e">
        <f t="shared" si="64"/>
        <v>#NAME?</v>
      </c>
      <c r="E525" s="11">
        <v>524</v>
      </c>
      <c r="F525" s="11" t="e">
        <f>SUM(D$2:D525)*$B$2</f>
        <v>#NAME?</v>
      </c>
      <c r="G525" s="20" t="e">
        <f t="shared" si="65"/>
        <v>#NAME?</v>
      </c>
      <c r="H525" s="13" t="e">
        <f t="shared" si="66"/>
        <v>#NAME?</v>
      </c>
      <c r="I525" s="13" t="e">
        <f t="shared" si="67"/>
        <v>#NAME?</v>
      </c>
      <c r="J525" s="22" t="e">
        <f>1000*E525/SUM($D$2:D525)</f>
        <v>#NAME?</v>
      </c>
      <c r="K525" s="13" t="e">
        <f t="shared" si="68"/>
        <v>#NAME?</v>
      </c>
      <c r="L525" s="23" t="e">
        <f t="shared" si="69"/>
        <v>#NAME?</v>
      </c>
      <c r="M525" s="23" t="e">
        <f t="shared" si="70"/>
        <v>#NAME?</v>
      </c>
      <c r="N525" s="23" t="e">
        <f t="shared" si="71"/>
        <v>#NAME?</v>
      </c>
    </row>
    <row r="526" spans="1:14">
      <c r="A526" s="7">
        <v>40501</v>
      </c>
      <c r="B526" s="8" t="e">
        <f>[1]!i_dq_close($B$1,A526)</f>
        <v>#NAME?</v>
      </c>
      <c r="C526" s="9">
        <v>1000</v>
      </c>
      <c r="D526" s="10" t="e">
        <f t="shared" si="64"/>
        <v>#NAME?</v>
      </c>
      <c r="E526" s="11">
        <v>525</v>
      </c>
      <c r="F526" s="11" t="e">
        <f>SUM(D$2:D526)*$B$2</f>
        <v>#NAME?</v>
      </c>
      <c r="G526" s="20" t="e">
        <f t="shared" si="65"/>
        <v>#NAME?</v>
      </c>
      <c r="H526" s="13" t="e">
        <f t="shared" si="66"/>
        <v>#NAME?</v>
      </c>
      <c r="I526" s="13" t="e">
        <f t="shared" si="67"/>
        <v>#NAME?</v>
      </c>
      <c r="J526" s="22" t="e">
        <f>1000*E526/SUM($D$2:D526)</f>
        <v>#NAME?</v>
      </c>
      <c r="K526" s="13" t="e">
        <f t="shared" si="68"/>
        <v>#NAME?</v>
      </c>
      <c r="L526" s="23" t="e">
        <f t="shared" si="69"/>
        <v>#NAME?</v>
      </c>
      <c r="M526" s="23" t="e">
        <f t="shared" si="70"/>
        <v>#NAME?</v>
      </c>
      <c r="N526" s="23" t="e">
        <f t="shared" si="71"/>
        <v>#NAME?</v>
      </c>
    </row>
    <row r="527" spans="1:14">
      <c r="A527" s="7">
        <v>40494</v>
      </c>
      <c r="B527" s="8" t="e">
        <f>[1]!i_dq_close($B$1,A527)</f>
        <v>#NAME?</v>
      </c>
      <c r="C527" s="9">
        <v>1000</v>
      </c>
      <c r="D527" s="10" t="e">
        <f t="shared" si="64"/>
        <v>#NAME?</v>
      </c>
      <c r="E527" s="11">
        <v>526</v>
      </c>
      <c r="F527" s="11" t="e">
        <f>SUM(D$2:D527)*$B$2</f>
        <v>#NAME?</v>
      </c>
      <c r="G527" s="20" t="e">
        <f t="shared" si="65"/>
        <v>#NAME?</v>
      </c>
      <c r="H527" s="13" t="e">
        <f t="shared" si="66"/>
        <v>#NAME?</v>
      </c>
      <c r="I527" s="13" t="e">
        <f t="shared" si="67"/>
        <v>#NAME?</v>
      </c>
      <c r="J527" s="22" t="e">
        <f>1000*E527/SUM($D$2:D527)</f>
        <v>#NAME?</v>
      </c>
      <c r="K527" s="13" t="e">
        <f t="shared" si="68"/>
        <v>#NAME?</v>
      </c>
      <c r="L527" s="23" t="e">
        <f t="shared" si="69"/>
        <v>#NAME?</v>
      </c>
      <c r="M527" s="23" t="e">
        <f t="shared" si="70"/>
        <v>#NAME?</v>
      </c>
      <c r="N527" s="23" t="e">
        <f t="shared" si="71"/>
        <v>#NAME?</v>
      </c>
    </row>
    <row r="528" spans="1:14">
      <c r="A528" s="7">
        <v>40487</v>
      </c>
      <c r="B528" s="8" t="e">
        <f>[1]!i_dq_close($B$1,A528)</f>
        <v>#NAME?</v>
      </c>
      <c r="C528" s="9">
        <v>1000</v>
      </c>
      <c r="D528" s="10" t="e">
        <f t="shared" si="64"/>
        <v>#NAME?</v>
      </c>
      <c r="E528" s="11">
        <v>527</v>
      </c>
      <c r="F528" s="11" t="e">
        <f>SUM(D$2:D528)*$B$2</f>
        <v>#NAME?</v>
      </c>
      <c r="G528" s="20" t="e">
        <f t="shared" si="65"/>
        <v>#NAME?</v>
      </c>
      <c r="H528" s="13" t="e">
        <f t="shared" si="66"/>
        <v>#NAME?</v>
      </c>
      <c r="I528" s="13" t="e">
        <f t="shared" si="67"/>
        <v>#NAME?</v>
      </c>
      <c r="J528" s="22" t="e">
        <f>1000*E528/SUM($D$2:D528)</f>
        <v>#NAME?</v>
      </c>
      <c r="K528" s="13" t="e">
        <f t="shared" si="68"/>
        <v>#NAME?</v>
      </c>
      <c r="L528" s="23" t="e">
        <f t="shared" si="69"/>
        <v>#NAME?</v>
      </c>
      <c r="M528" s="23" t="e">
        <f t="shared" si="70"/>
        <v>#NAME?</v>
      </c>
      <c r="N528" s="23" t="e">
        <f t="shared" si="71"/>
        <v>#NAME?</v>
      </c>
    </row>
    <row r="529" spans="1:14">
      <c r="A529" s="7">
        <v>40480</v>
      </c>
      <c r="B529" s="8" t="e">
        <f>[1]!i_dq_close($B$1,A529)</f>
        <v>#NAME?</v>
      </c>
      <c r="C529" s="9">
        <v>1000</v>
      </c>
      <c r="D529" s="10" t="e">
        <f t="shared" si="64"/>
        <v>#NAME?</v>
      </c>
      <c r="E529" s="11">
        <v>528</v>
      </c>
      <c r="F529" s="11" t="e">
        <f>SUM(D$2:D529)*$B$2</f>
        <v>#NAME?</v>
      </c>
      <c r="G529" s="20" t="e">
        <f t="shared" si="65"/>
        <v>#NAME?</v>
      </c>
      <c r="H529" s="13" t="e">
        <f t="shared" si="66"/>
        <v>#NAME?</v>
      </c>
      <c r="I529" s="13" t="e">
        <f t="shared" si="67"/>
        <v>#NAME?</v>
      </c>
      <c r="J529" s="22" t="e">
        <f>1000*E529/SUM($D$2:D529)</f>
        <v>#NAME?</v>
      </c>
      <c r="K529" s="13" t="e">
        <f t="shared" si="68"/>
        <v>#NAME?</v>
      </c>
      <c r="L529" s="23" t="e">
        <f t="shared" si="69"/>
        <v>#NAME?</v>
      </c>
      <c r="M529" s="23" t="e">
        <f t="shared" si="70"/>
        <v>#NAME?</v>
      </c>
      <c r="N529" s="23" t="e">
        <f t="shared" si="71"/>
        <v>#NAME?</v>
      </c>
    </row>
    <row r="530" spans="1:14">
      <c r="A530" s="7">
        <v>40473</v>
      </c>
      <c r="B530" s="8" t="e">
        <f>[1]!i_dq_close($B$1,A530)</f>
        <v>#NAME?</v>
      </c>
      <c r="C530" s="9">
        <v>1000</v>
      </c>
      <c r="D530" s="10" t="e">
        <f t="shared" si="64"/>
        <v>#NAME?</v>
      </c>
      <c r="E530" s="11">
        <v>529</v>
      </c>
      <c r="F530" s="11" t="e">
        <f>SUM(D$2:D530)*$B$2</f>
        <v>#NAME?</v>
      </c>
      <c r="G530" s="20" t="e">
        <f t="shared" si="65"/>
        <v>#NAME?</v>
      </c>
      <c r="H530" s="13" t="e">
        <f t="shared" si="66"/>
        <v>#NAME?</v>
      </c>
      <c r="I530" s="13" t="e">
        <f t="shared" si="67"/>
        <v>#NAME?</v>
      </c>
      <c r="J530" s="22" t="e">
        <f>1000*E530/SUM($D$2:D530)</f>
        <v>#NAME?</v>
      </c>
      <c r="K530" s="13" t="e">
        <f t="shared" si="68"/>
        <v>#NAME?</v>
      </c>
      <c r="L530" s="23" t="e">
        <f t="shared" si="69"/>
        <v>#NAME?</v>
      </c>
      <c r="M530" s="23" t="e">
        <f t="shared" si="70"/>
        <v>#NAME?</v>
      </c>
      <c r="N530" s="23" t="e">
        <f t="shared" si="71"/>
        <v>#NAME?</v>
      </c>
    </row>
    <row r="531" spans="1:14">
      <c r="A531" s="7">
        <v>40466</v>
      </c>
      <c r="B531" s="8" t="e">
        <f>[1]!i_dq_close($B$1,A531)</f>
        <v>#NAME?</v>
      </c>
      <c r="C531" s="9">
        <v>1000</v>
      </c>
      <c r="D531" s="10" t="e">
        <f t="shared" si="64"/>
        <v>#NAME?</v>
      </c>
      <c r="E531" s="11">
        <v>530</v>
      </c>
      <c r="F531" s="11" t="e">
        <f>SUM(D$2:D531)*$B$2</f>
        <v>#NAME?</v>
      </c>
      <c r="G531" s="20" t="e">
        <f t="shared" si="65"/>
        <v>#NAME?</v>
      </c>
      <c r="H531" s="13" t="e">
        <f t="shared" si="66"/>
        <v>#NAME?</v>
      </c>
      <c r="I531" s="13" t="e">
        <f t="shared" si="67"/>
        <v>#NAME?</v>
      </c>
      <c r="J531" s="22" t="e">
        <f>1000*E531/SUM($D$2:D531)</f>
        <v>#NAME?</v>
      </c>
      <c r="K531" s="13" t="e">
        <f t="shared" si="68"/>
        <v>#NAME?</v>
      </c>
      <c r="L531" s="23" t="e">
        <f t="shared" si="69"/>
        <v>#NAME?</v>
      </c>
      <c r="M531" s="23" t="e">
        <f t="shared" si="70"/>
        <v>#NAME?</v>
      </c>
      <c r="N531" s="23" t="e">
        <f t="shared" si="71"/>
        <v>#NAME?</v>
      </c>
    </row>
    <row r="532" spans="1:14">
      <c r="A532" s="7">
        <v>40459</v>
      </c>
      <c r="B532" s="8" t="e">
        <f>[1]!i_dq_close($B$1,A532)</f>
        <v>#NAME?</v>
      </c>
      <c r="C532" s="9">
        <v>1000</v>
      </c>
      <c r="D532" s="10" t="e">
        <f t="shared" si="64"/>
        <v>#NAME?</v>
      </c>
      <c r="E532" s="11">
        <v>531</v>
      </c>
      <c r="F532" s="11" t="e">
        <f>SUM(D$2:D532)*$B$2</f>
        <v>#NAME?</v>
      </c>
      <c r="G532" s="20" t="e">
        <f t="shared" si="65"/>
        <v>#NAME?</v>
      </c>
      <c r="H532" s="13" t="e">
        <f t="shared" si="66"/>
        <v>#NAME?</v>
      </c>
      <c r="I532" s="13" t="e">
        <f t="shared" si="67"/>
        <v>#NAME?</v>
      </c>
      <c r="J532" s="22" t="e">
        <f>1000*E532/SUM($D$2:D532)</f>
        <v>#NAME?</v>
      </c>
      <c r="K532" s="13" t="e">
        <f t="shared" si="68"/>
        <v>#NAME?</v>
      </c>
      <c r="L532" s="23" t="e">
        <f t="shared" si="69"/>
        <v>#NAME?</v>
      </c>
      <c r="M532" s="23" t="e">
        <f t="shared" si="70"/>
        <v>#NAME?</v>
      </c>
      <c r="N532" s="23" t="e">
        <f t="shared" si="71"/>
        <v>#NAME?</v>
      </c>
    </row>
    <row r="533" spans="1:14">
      <c r="A533" s="7">
        <v>40451</v>
      </c>
      <c r="B533" s="8" t="e">
        <f>[1]!i_dq_close($B$1,A533)</f>
        <v>#NAME?</v>
      </c>
      <c r="C533" s="9">
        <v>1000</v>
      </c>
      <c r="D533" s="10" t="e">
        <f t="shared" si="64"/>
        <v>#NAME?</v>
      </c>
      <c r="E533" s="11">
        <v>532</v>
      </c>
      <c r="F533" s="11" t="e">
        <f>SUM(D$2:D533)*$B$2</f>
        <v>#NAME?</v>
      </c>
      <c r="G533" s="20" t="e">
        <f t="shared" si="65"/>
        <v>#NAME?</v>
      </c>
      <c r="H533" s="13" t="e">
        <f t="shared" si="66"/>
        <v>#NAME?</v>
      </c>
      <c r="I533" s="13" t="e">
        <f t="shared" si="67"/>
        <v>#NAME?</v>
      </c>
      <c r="J533" s="22" t="e">
        <f>1000*E533/SUM($D$2:D533)</f>
        <v>#NAME?</v>
      </c>
      <c r="K533" s="13" t="e">
        <f t="shared" si="68"/>
        <v>#NAME?</v>
      </c>
      <c r="L533" s="23" t="e">
        <f t="shared" si="69"/>
        <v>#NAME?</v>
      </c>
      <c r="M533" s="23" t="e">
        <f t="shared" si="70"/>
        <v>#NAME?</v>
      </c>
      <c r="N533" s="23" t="e">
        <f t="shared" si="71"/>
        <v>#NAME?</v>
      </c>
    </row>
    <row r="534" spans="1:14">
      <c r="A534" s="7">
        <v>40442</v>
      </c>
      <c r="B534" s="8" t="e">
        <f>[1]!i_dq_close($B$1,A534)</f>
        <v>#NAME?</v>
      </c>
      <c r="C534" s="9">
        <v>1000</v>
      </c>
      <c r="D534" s="10" t="e">
        <f t="shared" si="64"/>
        <v>#NAME?</v>
      </c>
      <c r="E534" s="11">
        <v>533</v>
      </c>
      <c r="F534" s="11" t="e">
        <f>SUM(D$2:D534)*$B$2</f>
        <v>#NAME?</v>
      </c>
      <c r="G534" s="20" t="e">
        <f t="shared" si="65"/>
        <v>#NAME?</v>
      </c>
      <c r="H534" s="13" t="e">
        <f t="shared" si="66"/>
        <v>#NAME?</v>
      </c>
      <c r="I534" s="13" t="e">
        <f t="shared" si="67"/>
        <v>#NAME?</v>
      </c>
      <c r="J534" s="22" t="e">
        <f>1000*E534/SUM($D$2:D534)</f>
        <v>#NAME?</v>
      </c>
      <c r="K534" s="13" t="e">
        <f t="shared" si="68"/>
        <v>#NAME?</v>
      </c>
      <c r="L534" s="23" t="e">
        <f t="shared" si="69"/>
        <v>#NAME?</v>
      </c>
      <c r="M534" s="23" t="e">
        <f t="shared" si="70"/>
        <v>#NAME?</v>
      </c>
      <c r="N534" s="23" t="e">
        <f t="shared" si="71"/>
        <v>#NAME?</v>
      </c>
    </row>
    <row r="535" spans="1:14">
      <c r="A535" s="7">
        <v>40438</v>
      </c>
      <c r="B535" s="8" t="e">
        <f>[1]!i_dq_close($B$1,A535)</f>
        <v>#NAME?</v>
      </c>
      <c r="C535" s="9">
        <v>1000</v>
      </c>
      <c r="D535" s="10" t="e">
        <f t="shared" si="64"/>
        <v>#NAME?</v>
      </c>
      <c r="E535" s="11">
        <v>534</v>
      </c>
      <c r="F535" s="11" t="e">
        <f>SUM(D$2:D535)*$B$2</f>
        <v>#NAME?</v>
      </c>
      <c r="G535" s="20" t="e">
        <f t="shared" si="65"/>
        <v>#NAME?</v>
      </c>
      <c r="H535" s="13" t="e">
        <f t="shared" si="66"/>
        <v>#NAME?</v>
      </c>
      <c r="I535" s="13" t="e">
        <f t="shared" si="67"/>
        <v>#NAME?</v>
      </c>
      <c r="J535" s="22" t="e">
        <f>1000*E535/SUM($D$2:D535)</f>
        <v>#NAME?</v>
      </c>
      <c r="K535" s="13" t="e">
        <f t="shared" si="68"/>
        <v>#NAME?</v>
      </c>
      <c r="L535" s="23" t="e">
        <f t="shared" si="69"/>
        <v>#NAME?</v>
      </c>
      <c r="M535" s="23" t="e">
        <f t="shared" si="70"/>
        <v>#NAME?</v>
      </c>
      <c r="N535" s="23" t="e">
        <f t="shared" si="71"/>
        <v>#NAME?</v>
      </c>
    </row>
    <row r="536" spans="1:14">
      <c r="A536" s="7">
        <v>40431</v>
      </c>
      <c r="B536" s="8" t="e">
        <f>[1]!i_dq_close($B$1,A536)</f>
        <v>#NAME?</v>
      </c>
      <c r="C536" s="9">
        <v>1000</v>
      </c>
      <c r="D536" s="10" t="e">
        <f t="shared" si="64"/>
        <v>#NAME?</v>
      </c>
      <c r="E536" s="11">
        <v>535</v>
      </c>
      <c r="F536" s="11" t="e">
        <f>SUM(D$2:D536)*$B$2</f>
        <v>#NAME?</v>
      </c>
      <c r="G536" s="20" t="e">
        <f t="shared" si="65"/>
        <v>#NAME?</v>
      </c>
      <c r="H536" s="13" t="e">
        <f t="shared" si="66"/>
        <v>#NAME?</v>
      </c>
      <c r="I536" s="13" t="e">
        <f t="shared" si="67"/>
        <v>#NAME?</v>
      </c>
      <c r="J536" s="22" t="e">
        <f>1000*E536/SUM($D$2:D536)</f>
        <v>#NAME?</v>
      </c>
      <c r="K536" s="13" t="e">
        <f t="shared" si="68"/>
        <v>#NAME?</v>
      </c>
      <c r="L536" s="23" t="e">
        <f t="shared" si="69"/>
        <v>#NAME?</v>
      </c>
      <c r="M536" s="23" t="e">
        <f t="shared" si="70"/>
        <v>#NAME?</v>
      </c>
      <c r="N536" s="23" t="e">
        <f t="shared" si="71"/>
        <v>#NAME?</v>
      </c>
    </row>
    <row r="537" spans="1:14">
      <c r="A537" s="7">
        <v>40424</v>
      </c>
      <c r="B537" s="8" t="e">
        <f>[1]!i_dq_close($B$1,A537)</f>
        <v>#NAME?</v>
      </c>
      <c r="C537" s="9">
        <v>1000</v>
      </c>
      <c r="D537" s="10" t="e">
        <f t="shared" si="64"/>
        <v>#NAME?</v>
      </c>
      <c r="E537" s="11">
        <v>536</v>
      </c>
      <c r="F537" s="11" t="e">
        <f>SUM(D$2:D537)*$B$2</f>
        <v>#NAME?</v>
      </c>
      <c r="G537" s="20" t="e">
        <f t="shared" si="65"/>
        <v>#NAME?</v>
      </c>
      <c r="H537" s="13" t="e">
        <f t="shared" si="66"/>
        <v>#NAME?</v>
      </c>
      <c r="I537" s="13" t="e">
        <f t="shared" si="67"/>
        <v>#NAME?</v>
      </c>
      <c r="J537" s="22" t="e">
        <f>1000*E537/SUM($D$2:D537)</f>
        <v>#NAME?</v>
      </c>
      <c r="K537" s="13" t="e">
        <f t="shared" si="68"/>
        <v>#NAME?</v>
      </c>
      <c r="L537" s="23" t="e">
        <f t="shared" si="69"/>
        <v>#NAME?</v>
      </c>
      <c r="M537" s="23" t="e">
        <f t="shared" si="70"/>
        <v>#NAME?</v>
      </c>
      <c r="N537" s="23" t="e">
        <f t="shared" si="71"/>
        <v>#NAME?</v>
      </c>
    </row>
    <row r="538" spans="1:14">
      <c r="A538" s="7">
        <v>40417</v>
      </c>
      <c r="B538" s="8" t="e">
        <f>[1]!i_dq_close($B$1,A538)</f>
        <v>#NAME?</v>
      </c>
      <c r="C538" s="9">
        <v>1000</v>
      </c>
      <c r="D538" s="10" t="e">
        <f t="shared" si="64"/>
        <v>#NAME?</v>
      </c>
      <c r="E538" s="11">
        <v>537</v>
      </c>
      <c r="F538" s="11" t="e">
        <f>SUM(D$2:D538)*$B$2</f>
        <v>#NAME?</v>
      </c>
      <c r="G538" s="20" t="e">
        <f t="shared" si="65"/>
        <v>#NAME?</v>
      </c>
      <c r="H538" s="13" t="e">
        <f t="shared" si="66"/>
        <v>#NAME?</v>
      </c>
      <c r="I538" s="13" t="e">
        <f t="shared" si="67"/>
        <v>#NAME?</v>
      </c>
      <c r="J538" s="22" t="e">
        <f>1000*E538/SUM($D$2:D538)</f>
        <v>#NAME?</v>
      </c>
      <c r="K538" s="13" t="e">
        <f t="shared" si="68"/>
        <v>#NAME?</v>
      </c>
      <c r="L538" s="23" t="e">
        <f t="shared" si="69"/>
        <v>#NAME?</v>
      </c>
      <c r="M538" s="23" t="e">
        <f t="shared" si="70"/>
        <v>#NAME?</v>
      </c>
      <c r="N538" s="23" t="e">
        <f t="shared" si="71"/>
        <v>#NAME?</v>
      </c>
    </row>
    <row r="539" spans="1:14">
      <c r="A539" s="7">
        <v>40410</v>
      </c>
      <c r="B539" s="8" t="e">
        <f>[1]!i_dq_close($B$1,A539)</f>
        <v>#NAME?</v>
      </c>
      <c r="C539" s="9">
        <v>1000</v>
      </c>
      <c r="D539" s="10" t="e">
        <f t="shared" si="64"/>
        <v>#NAME?</v>
      </c>
      <c r="E539" s="11">
        <v>538</v>
      </c>
      <c r="F539" s="11" t="e">
        <f>SUM(D$2:D539)*$B$2</f>
        <v>#NAME?</v>
      </c>
      <c r="G539" s="20" t="e">
        <f t="shared" si="65"/>
        <v>#NAME?</v>
      </c>
      <c r="H539" s="13" t="e">
        <f t="shared" si="66"/>
        <v>#NAME?</v>
      </c>
      <c r="I539" s="13" t="e">
        <f t="shared" si="67"/>
        <v>#NAME?</v>
      </c>
      <c r="J539" s="22" t="e">
        <f>1000*E539/SUM($D$2:D539)</f>
        <v>#NAME?</v>
      </c>
      <c r="K539" s="13" t="e">
        <f t="shared" si="68"/>
        <v>#NAME?</v>
      </c>
      <c r="L539" s="23" t="e">
        <f t="shared" si="69"/>
        <v>#NAME?</v>
      </c>
      <c r="M539" s="23" t="e">
        <f t="shared" si="70"/>
        <v>#NAME?</v>
      </c>
      <c r="N539" s="23" t="e">
        <f t="shared" si="71"/>
        <v>#NAME?</v>
      </c>
    </row>
    <row r="540" spans="1:14">
      <c r="A540" s="7">
        <v>40403</v>
      </c>
      <c r="B540" s="8" t="e">
        <f>[1]!i_dq_close($B$1,A540)</f>
        <v>#NAME?</v>
      </c>
      <c r="C540" s="9">
        <v>1000</v>
      </c>
      <c r="D540" s="10" t="e">
        <f t="shared" si="64"/>
        <v>#NAME?</v>
      </c>
      <c r="E540" s="11">
        <v>539</v>
      </c>
      <c r="F540" s="11" t="e">
        <f>SUM(D$2:D540)*$B$2</f>
        <v>#NAME?</v>
      </c>
      <c r="G540" s="20" t="e">
        <f t="shared" si="65"/>
        <v>#NAME?</v>
      </c>
      <c r="H540" s="13" t="e">
        <f t="shared" si="66"/>
        <v>#NAME?</v>
      </c>
      <c r="I540" s="13" t="e">
        <f t="shared" si="67"/>
        <v>#NAME?</v>
      </c>
      <c r="J540" s="22" t="e">
        <f>1000*E540/SUM($D$2:D540)</f>
        <v>#NAME?</v>
      </c>
      <c r="K540" s="13" t="e">
        <f t="shared" si="68"/>
        <v>#NAME?</v>
      </c>
      <c r="L540" s="23" t="e">
        <f t="shared" si="69"/>
        <v>#NAME?</v>
      </c>
      <c r="M540" s="23" t="e">
        <f t="shared" si="70"/>
        <v>#NAME?</v>
      </c>
      <c r="N540" s="23" t="e">
        <f t="shared" si="71"/>
        <v>#NAME?</v>
      </c>
    </row>
    <row r="541" spans="1:14">
      <c r="A541" s="7">
        <v>40396</v>
      </c>
      <c r="B541" s="8" t="e">
        <f>[1]!i_dq_close($B$1,A541)</f>
        <v>#NAME?</v>
      </c>
      <c r="C541" s="9">
        <v>1000</v>
      </c>
      <c r="D541" s="10" t="e">
        <f t="shared" si="64"/>
        <v>#NAME?</v>
      </c>
      <c r="E541" s="11">
        <v>540</v>
      </c>
      <c r="F541" s="11" t="e">
        <f>SUM(D$2:D541)*$B$2</f>
        <v>#NAME?</v>
      </c>
      <c r="G541" s="20" t="e">
        <f t="shared" si="65"/>
        <v>#NAME?</v>
      </c>
      <c r="H541" s="13" t="e">
        <f t="shared" si="66"/>
        <v>#NAME?</v>
      </c>
      <c r="I541" s="13" t="e">
        <f t="shared" si="67"/>
        <v>#NAME?</v>
      </c>
      <c r="J541" s="22" t="e">
        <f>1000*E541/SUM($D$2:D541)</f>
        <v>#NAME?</v>
      </c>
      <c r="K541" s="13" t="e">
        <f t="shared" si="68"/>
        <v>#NAME?</v>
      </c>
      <c r="L541" s="23" t="e">
        <f t="shared" si="69"/>
        <v>#NAME?</v>
      </c>
      <c r="M541" s="23" t="e">
        <f t="shared" si="70"/>
        <v>#NAME?</v>
      </c>
      <c r="N541" s="23" t="e">
        <f t="shared" si="71"/>
        <v>#NAME?</v>
      </c>
    </row>
    <row r="542" spans="1:14">
      <c r="A542" s="7">
        <v>40389</v>
      </c>
      <c r="B542" s="8" t="e">
        <f>[1]!i_dq_close($B$1,A542)</f>
        <v>#NAME?</v>
      </c>
      <c r="C542" s="9">
        <v>1000</v>
      </c>
      <c r="D542" s="10" t="e">
        <f t="shared" si="64"/>
        <v>#NAME?</v>
      </c>
      <c r="E542" s="11">
        <v>541</v>
      </c>
      <c r="F542" s="11" t="e">
        <f>SUM(D$2:D542)*$B$2</f>
        <v>#NAME?</v>
      </c>
      <c r="G542" s="20" t="e">
        <f t="shared" si="65"/>
        <v>#NAME?</v>
      </c>
      <c r="H542" s="13" t="e">
        <f t="shared" si="66"/>
        <v>#NAME?</v>
      </c>
      <c r="I542" s="13" t="e">
        <f t="shared" si="67"/>
        <v>#NAME?</v>
      </c>
      <c r="J542" s="22" t="e">
        <f>1000*E542/SUM($D$2:D542)</f>
        <v>#NAME?</v>
      </c>
      <c r="K542" s="13" t="e">
        <f t="shared" si="68"/>
        <v>#NAME?</v>
      </c>
      <c r="L542" s="23" t="e">
        <f t="shared" si="69"/>
        <v>#NAME?</v>
      </c>
      <c r="M542" s="23" t="e">
        <f t="shared" si="70"/>
        <v>#NAME?</v>
      </c>
      <c r="N542" s="23" t="e">
        <f t="shared" si="71"/>
        <v>#NAME?</v>
      </c>
    </row>
    <row r="543" spans="1:14">
      <c r="A543" s="7">
        <v>40382</v>
      </c>
      <c r="B543" s="8" t="e">
        <f>[1]!i_dq_close($B$1,A543)</f>
        <v>#NAME?</v>
      </c>
      <c r="C543" s="9">
        <v>1000</v>
      </c>
      <c r="D543" s="10" t="e">
        <f t="shared" si="64"/>
        <v>#NAME?</v>
      </c>
      <c r="E543" s="11">
        <v>542</v>
      </c>
      <c r="F543" s="11" t="e">
        <f>SUM(D$2:D543)*$B$2</f>
        <v>#NAME?</v>
      </c>
      <c r="G543" s="20" t="e">
        <f t="shared" si="65"/>
        <v>#NAME?</v>
      </c>
      <c r="H543" s="13" t="e">
        <f t="shared" si="66"/>
        <v>#NAME?</v>
      </c>
      <c r="I543" s="13" t="e">
        <f t="shared" si="67"/>
        <v>#NAME?</v>
      </c>
      <c r="J543" s="22" t="e">
        <f>1000*E543/SUM($D$2:D543)</f>
        <v>#NAME?</v>
      </c>
      <c r="K543" s="13" t="e">
        <f t="shared" si="68"/>
        <v>#NAME?</v>
      </c>
      <c r="L543" s="23" t="e">
        <f t="shared" si="69"/>
        <v>#NAME?</v>
      </c>
      <c r="M543" s="23" t="e">
        <f t="shared" si="70"/>
        <v>#NAME?</v>
      </c>
      <c r="N543" s="23" t="e">
        <f t="shared" si="71"/>
        <v>#NAME?</v>
      </c>
    </row>
    <row r="544" spans="1:14">
      <c r="A544" s="7">
        <v>40375</v>
      </c>
      <c r="B544" s="8" t="e">
        <f>[1]!i_dq_close($B$1,A544)</f>
        <v>#NAME?</v>
      </c>
      <c r="C544" s="9">
        <v>1000</v>
      </c>
      <c r="D544" s="10" t="e">
        <f t="shared" si="64"/>
        <v>#NAME?</v>
      </c>
      <c r="E544" s="11">
        <v>543</v>
      </c>
      <c r="F544" s="11" t="e">
        <f>SUM(D$2:D544)*$B$2</f>
        <v>#NAME?</v>
      </c>
      <c r="G544" s="20" t="e">
        <f t="shared" si="65"/>
        <v>#NAME?</v>
      </c>
      <c r="H544" s="13" t="e">
        <f t="shared" si="66"/>
        <v>#NAME?</v>
      </c>
      <c r="I544" s="13" t="e">
        <f t="shared" si="67"/>
        <v>#NAME?</v>
      </c>
      <c r="J544" s="22" t="e">
        <f>1000*E544/SUM($D$2:D544)</f>
        <v>#NAME?</v>
      </c>
      <c r="K544" s="13" t="e">
        <f t="shared" si="68"/>
        <v>#NAME?</v>
      </c>
      <c r="L544" s="23" t="e">
        <f t="shared" si="69"/>
        <v>#NAME?</v>
      </c>
      <c r="M544" s="23" t="e">
        <f t="shared" si="70"/>
        <v>#NAME?</v>
      </c>
      <c r="N544" s="23" t="e">
        <f t="shared" si="71"/>
        <v>#NAME?</v>
      </c>
    </row>
    <row r="545" spans="1:14">
      <c r="A545" s="7">
        <v>40368</v>
      </c>
      <c r="B545" s="8" t="e">
        <f>[1]!i_dq_close($B$1,A545)</f>
        <v>#NAME?</v>
      </c>
      <c r="C545" s="9">
        <v>1000</v>
      </c>
      <c r="D545" s="10" t="e">
        <f t="shared" si="64"/>
        <v>#NAME?</v>
      </c>
      <c r="E545" s="11">
        <v>544</v>
      </c>
      <c r="F545" s="11" t="e">
        <f>SUM(D$2:D545)*$B$2</f>
        <v>#NAME?</v>
      </c>
      <c r="G545" s="20" t="e">
        <f t="shared" si="65"/>
        <v>#NAME?</v>
      </c>
      <c r="H545" s="13" t="e">
        <f t="shared" si="66"/>
        <v>#NAME?</v>
      </c>
      <c r="I545" s="13" t="e">
        <f t="shared" si="67"/>
        <v>#NAME?</v>
      </c>
      <c r="J545" s="22" t="e">
        <f>1000*E545/SUM($D$2:D545)</f>
        <v>#NAME?</v>
      </c>
      <c r="K545" s="13" t="e">
        <f t="shared" si="68"/>
        <v>#NAME?</v>
      </c>
      <c r="L545" s="23" t="e">
        <f t="shared" si="69"/>
        <v>#NAME?</v>
      </c>
      <c r="M545" s="23" t="e">
        <f t="shared" si="70"/>
        <v>#NAME?</v>
      </c>
      <c r="N545" s="23" t="e">
        <f t="shared" si="71"/>
        <v>#NAME?</v>
      </c>
    </row>
    <row r="546" spans="1:14">
      <c r="A546" s="7">
        <v>40361</v>
      </c>
      <c r="B546" s="8" t="e">
        <f>[1]!i_dq_close($B$1,A546)</f>
        <v>#NAME?</v>
      </c>
      <c r="C546" s="9">
        <v>1000</v>
      </c>
      <c r="D546" s="10" t="e">
        <f t="shared" si="64"/>
        <v>#NAME?</v>
      </c>
      <c r="E546" s="11">
        <v>545</v>
      </c>
      <c r="F546" s="11" t="e">
        <f>SUM(D$2:D546)*$B$2</f>
        <v>#NAME?</v>
      </c>
      <c r="G546" s="20" t="e">
        <f t="shared" si="65"/>
        <v>#NAME?</v>
      </c>
      <c r="H546" s="13" t="e">
        <f t="shared" si="66"/>
        <v>#NAME?</v>
      </c>
      <c r="I546" s="13" t="e">
        <f t="shared" si="67"/>
        <v>#NAME?</v>
      </c>
      <c r="J546" s="22" t="e">
        <f>1000*E546/SUM($D$2:D546)</f>
        <v>#NAME?</v>
      </c>
      <c r="K546" s="13" t="e">
        <f t="shared" si="68"/>
        <v>#NAME?</v>
      </c>
      <c r="L546" s="23" t="e">
        <f t="shared" si="69"/>
        <v>#NAME?</v>
      </c>
      <c r="M546" s="23" t="e">
        <f t="shared" si="70"/>
        <v>#NAME?</v>
      </c>
      <c r="N546" s="23" t="e">
        <f t="shared" si="71"/>
        <v>#NAME?</v>
      </c>
    </row>
    <row r="547" spans="1:14">
      <c r="A547" s="7">
        <v>40354</v>
      </c>
      <c r="B547" s="8" t="e">
        <f>[1]!i_dq_close($B$1,A547)</f>
        <v>#NAME?</v>
      </c>
      <c r="C547" s="9">
        <v>1000</v>
      </c>
      <c r="D547" s="10" t="e">
        <f t="shared" si="64"/>
        <v>#NAME?</v>
      </c>
      <c r="E547" s="11">
        <v>546</v>
      </c>
      <c r="F547" s="11" t="e">
        <f>SUM(D$2:D547)*$B$2</f>
        <v>#NAME?</v>
      </c>
      <c r="G547" s="20" t="e">
        <f t="shared" si="65"/>
        <v>#NAME?</v>
      </c>
      <c r="H547" s="13" t="e">
        <f t="shared" si="66"/>
        <v>#NAME?</v>
      </c>
      <c r="I547" s="13" t="e">
        <f t="shared" si="67"/>
        <v>#NAME?</v>
      </c>
      <c r="J547" s="22" t="e">
        <f>1000*E547/SUM($D$2:D547)</f>
        <v>#NAME?</v>
      </c>
      <c r="K547" s="13" t="e">
        <f t="shared" si="68"/>
        <v>#NAME?</v>
      </c>
      <c r="L547" s="23" t="e">
        <f t="shared" si="69"/>
        <v>#NAME?</v>
      </c>
      <c r="M547" s="23" t="e">
        <f t="shared" si="70"/>
        <v>#NAME?</v>
      </c>
      <c r="N547" s="23" t="e">
        <f t="shared" si="71"/>
        <v>#NAME?</v>
      </c>
    </row>
    <row r="548" spans="1:14">
      <c r="A548" s="7">
        <v>40347</v>
      </c>
      <c r="B548" s="8" t="e">
        <f>[1]!i_dq_close($B$1,A548)</f>
        <v>#NAME?</v>
      </c>
      <c r="C548" s="9">
        <v>1000</v>
      </c>
      <c r="D548" s="10" t="e">
        <f t="shared" si="64"/>
        <v>#NAME?</v>
      </c>
      <c r="E548" s="11">
        <v>547</v>
      </c>
      <c r="F548" s="11" t="e">
        <f>SUM(D$2:D548)*$B$2</f>
        <v>#NAME?</v>
      </c>
      <c r="G548" s="20" t="e">
        <f t="shared" si="65"/>
        <v>#NAME?</v>
      </c>
      <c r="H548" s="13" t="e">
        <f t="shared" si="66"/>
        <v>#NAME?</v>
      </c>
      <c r="I548" s="13" t="e">
        <f t="shared" si="67"/>
        <v>#NAME?</v>
      </c>
      <c r="J548" s="22" t="e">
        <f>1000*E548/SUM($D$2:D548)</f>
        <v>#NAME?</v>
      </c>
      <c r="K548" s="13" t="e">
        <f t="shared" si="68"/>
        <v>#NAME?</v>
      </c>
      <c r="L548" s="23" t="e">
        <f t="shared" si="69"/>
        <v>#NAME?</v>
      </c>
      <c r="M548" s="23" t="e">
        <f t="shared" si="70"/>
        <v>#NAME?</v>
      </c>
      <c r="N548" s="23" t="e">
        <f t="shared" si="71"/>
        <v>#NAME?</v>
      </c>
    </row>
    <row r="549" spans="1:14">
      <c r="A549" s="7">
        <v>40340</v>
      </c>
      <c r="B549" s="8" t="e">
        <f>[1]!i_dq_close($B$1,A549)</f>
        <v>#NAME?</v>
      </c>
      <c r="C549" s="9">
        <v>1000</v>
      </c>
      <c r="D549" s="10" t="e">
        <f t="shared" si="64"/>
        <v>#NAME?</v>
      </c>
      <c r="E549" s="11">
        <v>548</v>
      </c>
      <c r="F549" s="11" t="e">
        <f>SUM(D$2:D549)*$B$2</f>
        <v>#NAME?</v>
      </c>
      <c r="G549" s="20" t="e">
        <f t="shared" si="65"/>
        <v>#NAME?</v>
      </c>
      <c r="H549" s="13" t="e">
        <f t="shared" si="66"/>
        <v>#NAME?</v>
      </c>
      <c r="I549" s="13" t="e">
        <f t="shared" si="67"/>
        <v>#NAME?</v>
      </c>
      <c r="J549" s="22" t="e">
        <f>1000*E549/SUM($D$2:D549)</f>
        <v>#NAME?</v>
      </c>
      <c r="K549" s="13" t="e">
        <f t="shared" si="68"/>
        <v>#NAME?</v>
      </c>
      <c r="L549" s="23" t="e">
        <f t="shared" si="69"/>
        <v>#NAME?</v>
      </c>
      <c r="M549" s="23" t="e">
        <f t="shared" si="70"/>
        <v>#NAME?</v>
      </c>
      <c r="N549" s="23" t="e">
        <f t="shared" si="71"/>
        <v>#NAME?</v>
      </c>
    </row>
    <row r="550" spans="1:14">
      <c r="A550" s="7">
        <v>40333</v>
      </c>
      <c r="B550" s="8" t="e">
        <f>[1]!i_dq_close($B$1,A550)</f>
        <v>#NAME?</v>
      </c>
      <c r="C550" s="9">
        <v>1000</v>
      </c>
      <c r="D550" s="10" t="e">
        <f t="shared" si="64"/>
        <v>#NAME?</v>
      </c>
      <c r="E550" s="11">
        <v>549</v>
      </c>
      <c r="F550" s="11" t="e">
        <f>SUM(D$2:D550)*$B$2</f>
        <v>#NAME?</v>
      </c>
      <c r="G550" s="20" t="e">
        <f t="shared" si="65"/>
        <v>#NAME?</v>
      </c>
      <c r="H550" s="13" t="e">
        <f t="shared" si="66"/>
        <v>#NAME?</v>
      </c>
      <c r="I550" s="13" t="e">
        <f t="shared" si="67"/>
        <v>#NAME?</v>
      </c>
      <c r="J550" s="22" t="e">
        <f>1000*E550/SUM($D$2:D550)</f>
        <v>#NAME?</v>
      </c>
      <c r="K550" s="13" t="e">
        <f t="shared" si="68"/>
        <v>#NAME?</v>
      </c>
      <c r="L550" s="23" t="e">
        <f t="shared" si="69"/>
        <v>#NAME?</v>
      </c>
      <c r="M550" s="23" t="e">
        <f t="shared" si="70"/>
        <v>#NAME?</v>
      </c>
      <c r="N550" s="23" t="e">
        <f t="shared" si="71"/>
        <v>#NAME?</v>
      </c>
    </row>
    <row r="551" spans="1:14">
      <c r="A551" s="7">
        <v>40326</v>
      </c>
      <c r="B551" s="8" t="e">
        <f>[1]!i_dq_close($B$1,A551)</f>
        <v>#NAME?</v>
      </c>
      <c r="C551" s="9">
        <v>1000</v>
      </c>
      <c r="D551" s="10" t="e">
        <f t="shared" si="64"/>
        <v>#NAME?</v>
      </c>
      <c r="E551" s="11">
        <v>550</v>
      </c>
      <c r="F551" s="11" t="e">
        <f>SUM(D$2:D551)*$B$2</f>
        <v>#NAME?</v>
      </c>
      <c r="G551" s="20" t="e">
        <f t="shared" si="65"/>
        <v>#NAME?</v>
      </c>
      <c r="H551" s="13" t="e">
        <f t="shared" si="66"/>
        <v>#NAME?</v>
      </c>
      <c r="I551" s="13" t="e">
        <f t="shared" si="67"/>
        <v>#NAME?</v>
      </c>
      <c r="J551" s="22" t="e">
        <f>1000*E551/SUM($D$2:D551)</f>
        <v>#NAME?</v>
      </c>
      <c r="K551" s="13" t="e">
        <f t="shared" si="68"/>
        <v>#NAME?</v>
      </c>
      <c r="L551" s="23" t="e">
        <f t="shared" si="69"/>
        <v>#NAME?</v>
      </c>
      <c r="M551" s="23" t="e">
        <f t="shared" si="70"/>
        <v>#NAME?</v>
      </c>
      <c r="N551" s="23" t="e">
        <f t="shared" si="71"/>
        <v>#NAME?</v>
      </c>
    </row>
    <row r="552" spans="1:14">
      <c r="A552" s="7">
        <v>40319</v>
      </c>
      <c r="B552" s="8" t="e">
        <f>[1]!i_dq_close($B$1,A552)</f>
        <v>#NAME?</v>
      </c>
      <c r="C552" s="9">
        <v>1000</v>
      </c>
      <c r="D552" s="10" t="e">
        <f t="shared" si="64"/>
        <v>#NAME?</v>
      </c>
      <c r="E552" s="11">
        <v>551</v>
      </c>
      <c r="F552" s="11" t="e">
        <f>SUM(D$2:D552)*$B$2</f>
        <v>#NAME?</v>
      </c>
      <c r="G552" s="20" t="e">
        <f t="shared" si="65"/>
        <v>#NAME?</v>
      </c>
      <c r="H552" s="13" t="e">
        <f t="shared" si="66"/>
        <v>#NAME?</v>
      </c>
      <c r="I552" s="13" t="e">
        <f t="shared" si="67"/>
        <v>#NAME?</v>
      </c>
      <c r="J552" s="22" t="e">
        <f>1000*E552/SUM($D$2:D552)</f>
        <v>#NAME?</v>
      </c>
      <c r="K552" s="13" t="e">
        <f t="shared" si="68"/>
        <v>#NAME?</v>
      </c>
      <c r="L552" s="23" t="e">
        <f t="shared" si="69"/>
        <v>#NAME?</v>
      </c>
      <c r="M552" s="23" t="e">
        <f t="shared" si="70"/>
        <v>#NAME?</v>
      </c>
      <c r="N552" s="23" t="e">
        <f t="shared" si="71"/>
        <v>#NAME?</v>
      </c>
    </row>
    <row r="553" spans="1:14">
      <c r="A553" s="7">
        <v>40312</v>
      </c>
      <c r="B553" s="8" t="e">
        <f>[1]!i_dq_close($B$1,A553)</f>
        <v>#NAME?</v>
      </c>
      <c r="C553" s="9">
        <v>1000</v>
      </c>
      <c r="D553" s="10" t="e">
        <f t="shared" si="64"/>
        <v>#NAME?</v>
      </c>
      <c r="E553" s="11">
        <v>552</v>
      </c>
      <c r="F553" s="11" t="e">
        <f>SUM(D$2:D553)*$B$2</f>
        <v>#NAME?</v>
      </c>
      <c r="G553" s="20" t="e">
        <f t="shared" si="65"/>
        <v>#NAME?</v>
      </c>
      <c r="H553" s="13" t="e">
        <f t="shared" si="66"/>
        <v>#NAME?</v>
      </c>
      <c r="I553" s="13" t="e">
        <f t="shared" si="67"/>
        <v>#NAME?</v>
      </c>
      <c r="J553" s="22" t="e">
        <f>1000*E553/SUM($D$2:D553)</f>
        <v>#NAME?</v>
      </c>
      <c r="K553" s="13" t="e">
        <f t="shared" si="68"/>
        <v>#NAME?</v>
      </c>
      <c r="L553" s="23" t="e">
        <f t="shared" si="69"/>
        <v>#NAME?</v>
      </c>
      <c r="M553" s="23" t="e">
        <f t="shared" si="70"/>
        <v>#NAME?</v>
      </c>
      <c r="N553" s="23" t="e">
        <f t="shared" si="71"/>
        <v>#NAME?</v>
      </c>
    </row>
    <row r="554" spans="1:14">
      <c r="A554" s="7">
        <v>40305</v>
      </c>
      <c r="B554" s="8" t="e">
        <f>[1]!i_dq_close($B$1,A554)</f>
        <v>#NAME?</v>
      </c>
      <c r="C554" s="9">
        <v>1000</v>
      </c>
      <c r="D554" s="10" t="e">
        <f t="shared" si="64"/>
        <v>#NAME?</v>
      </c>
      <c r="E554" s="11">
        <v>553</v>
      </c>
      <c r="F554" s="11" t="e">
        <f>SUM(D$2:D554)*$B$2</f>
        <v>#NAME?</v>
      </c>
      <c r="G554" s="20" t="e">
        <f t="shared" si="65"/>
        <v>#NAME?</v>
      </c>
      <c r="H554" s="13" t="e">
        <f t="shared" si="66"/>
        <v>#NAME?</v>
      </c>
      <c r="I554" s="13" t="e">
        <f t="shared" si="67"/>
        <v>#NAME?</v>
      </c>
      <c r="J554" s="22" t="e">
        <f>1000*E554/SUM($D$2:D554)</f>
        <v>#NAME?</v>
      </c>
      <c r="K554" s="13" t="e">
        <f t="shared" si="68"/>
        <v>#NAME?</v>
      </c>
      <c r="L554" s="23" t="e">
        <f t="shared" si="69"/>
        <v>#NAME?</v>
      </c>
      <c r="M554" s="23" t="e">
        <f t="shared" si="70"/>
        <v>#NAME?</v>
      </c>
      <c r="N554" s="23" t="e">
        <f t="shared" si="71"/>
        <v>#NAME?</v>
      </c>
    </row>
    <row r="555" spans="1:14">
      <c r="A555" s="7">
        <v>40298</v>
      </c>
      <c r="B555" s="8" t="e">
        <f>[1]!i_dq_close($B$1,A555)</f>
        <v>#NAME?</v>
      </c>
      <c r="C555" s="9">
        <v>1000</v>
      </c>
      <c r="D555" s="10" t="e">
        <f t="shared" si="64"/>
        <v>#NAME?</v>
      </c>
      <c r="E555" s="11">
        <v>554</v>
      </c>
      <c r="F555" s="11" t="e">
        <f>SUM(D$2:D555)*$B$2</f>
        <v>#NAME?</v>
      </c>
      <c r="G555" s="20" t="e">
        <f t="shared" si="65"/>
        <v>#NAME?</v>
      </c>
      <c r="H555" s="13" t="e">
        <f t="shared" si="66"/>
        <v>#NAME?</v>
      </c>
      <c r="I555" s="13" t="e">
        <f t="shared" si="67"/>
        <v>#NAME?</v>
      </c>
      <c r="J555" s="22" t="e">
        <f>1000*E555/SUM($D$2:D555)</f>
        <v>#NAME?</v>
      </c>
      <c r="K555" s="13" t="e">
        <f t="shared" si="68"/>
        <v>#NAME?</v>
      </c>
      <c r="L555" s="23" t="e">
        <f t="shared" si="69"/>
        <v>#NAME?</v>
      </c>
      <c r="M555" s="23" t="e">
        <f t="shared" si="70"/>
        <v>#NAME?</v>
      </c>
      <c r="N555" s="23" t="e">
        <f t="shared" si="71"/>
        <v>#NAME?</v>
      </c>
    </row>
    <row r="556" spans="1:14">
      <c r="A556" s="7">
        <v>40291</v>
      </c>
      <c r="B556" s="8" t="e">
        <f>[1]!i_dq_close($B$1,A556)</f>
        <v>#NAME?</v>
      </c>
      <c r="C556" s="9">
        <v>1000</v>
      </c>
      <c r="D556" s="10" t="e">
        <f t="shared" si="64"/>
        <v>#NAME?</v>
      </c>
      <c r="E556" s="11">
        <v>555</v>
      </c>
      <c r="F556" s="11" t="e">
        <f>SUM(D$2:D556)*$B$2</f>
        <v>#NAME?</v>
      </c>
      <c r="G556" s="20" t="e">
        <f t="shared" si="65"/>
        <v>#NAME?</v>
      </c>
      <c r="H556" s="13" t="e">
        <f t="shared" si="66"/>
        <v>#NAME?</v>
      </c>
      <c r="I556" s="13" t="e">
        <f t="shared" si="67"/>
        <v>#NAME?</v>
      </c>
      <c r="J556" s="22" t="e">
        <f>1000*E556/SUM($D$2:D556)</f>
        <v>#NAME?</v>
      </c>
      <c r="K556" s="13" t="e">
        <f t="shared" si="68"/>
        <v>#NAME?</v>
      </c>
      <c r="L556" s="23" t="e">
        <f t="shared" si="69"/>
        <v>#NAME?</v>
      </c>
      <c r="M556" s="23" t="e">
        <f t="shared" si="70"/>
        <v>#NAME?</v>
      </c>
      <c r="N556" s="23" t="e">
        <f t="shared" si="71"/>
        <v>#NAME?</v>
      </c>
    </row>
    <row r="557" spans="1:14">
      <c r="A557" s="7">
        <v>40284</v>
      </c>
      <c r="B557" s="8" t="e">
        <f>[1]!i_dq_close($B$1,A557)</f>
        <v>#NAME?</v>
      </c>
      <c r="C557" s="9">
        <v>1000</v>
      </c>
      <c r="D557" s="10" t="e">
        <f t="shared" si="64"/>
        <v>#NAME?</v>
      </c>
      <c r="E557" s="11">
        <v>556</v>
      </c>
      <c r="F557" s="11" t="e">
        <f>SUM(D$2:D557)*$B$2</f>
        <v>#NAME?</v>
      </c>
      <c r="G557" s="20" t="e">
        <f t="shared" si="65"/>
        <v>#NAME?</v>
      </c>
      <c r="H557" s="13" t="e">
        <f t="shared" si="66"/>
        <v>#NAME?</v>
      </c>
      <c r="I557" s="13" t="e">
        <f t="shared" si="67"/>
        <v>#NAME?</v>
      </c>
      <c r="J557" s="22" t="e">
        <f>1000*E557/SUM($D$2:D557)</f>
        <v>#NAME?</v>
      </c>
      <c r="K557" s="13" t="e">
        <f t="shared" si="68"/>
        <v>#NAME?</v>
      </c>
      <c r="L557" s="23" t="e">
        <f t="shared" si="69"/>
        <v>#NAME?</v>
      </c>
      <c r="M557" s="23" t="e">
        <f t="shared" si="70"/>
        <v>#NAME?</v>
      </c>
      <c r="N557" s="23" t="e">
        <f t="shared" si="71"/>
        <v>#NAME?</v>
      </c>
    </row>
    <row r="558" spans="1:14">
      <c r="A558" s="7">
        <v>40277</v>
      </c>
      <c r="B558" s="8" t="e">
        <f>[1]!i_dq_close($B$1,A558)</f>
        <v>#NAME?</v>
      </c>
      <c r="C558" s="9">
        <v>1000</v>
      </c>
      <c r="D558" s="10" t="e">
        <f t="shared" si="64"/>
        <v>#NAME?</v>
      </c>
      <c r="E558" s="11">
        <v>557</v>
      </c>
      <c r="F558" s="11" t="e">
        <f>SUM(D$2:D558)*$B$2</f>
        <v>#NAME?</v>
      </c>
      <c r="G558" s="20" t="e">
        <f t="shared" si="65"/>
        <v>#NAME?</v>
      </c>
      <c r="H558" s="13" t="e">
        <f t="shared" si="66"/>
        <v>#NAME?</v>
      </c>
      <c r="I558" s="13" t="e">
        <f t="shared" si="67"/>
        <v>#NAME?</v>
      </c>
      <c r="J558" s="22" t="e">
        <f>1000*E558/SUM($D$2:D558)</f>
        <v>#NAME?</v>
      </c>
      <c r="K558" s="13" t="e">
        <f t="shared" si="68"/>
        <v>#NAME?</v>
      </c>
      <c r="L558" s="23" t="e">
        <f t="shared" si="69"/>
        <v>#NAME?</v>
      </c>
      <c r="M558" s="23" t="e">
        <f t="shared" si="70"/>
        <v>#NAME?</v>
      </c>
      <c r="N558" s="23" t="e">
        <f t="shared" si="71"/>
        <v>#NAME?</v>
      </c>
    </row>
    <row r="559" spans="1:14">
      <c r="A559" s="7">
        <v>40270</v>
      </c>
      <c r="B559" s="8" t="e">
        <f>[1]!i_dq_close($B$1,A559)</f>
        <v>#NAME?</v>
      </c>
      <c r="C559" s="9">
        <v>1000</v>
      </c>
      <c r="D559" s="10" t="e">
        <f t="shared" si="64"/>
        <v>#NAME?</v>
      </c>
      <c r="E559" s="11">
        <v>558</v>
      </c>
      <c r="F559" s="11" t="e">
        <f>SUM(D$2:D559)*$B$2</f>
        <v>#NAME?</v>
      </c>
      <c r="G559" s="20" t="e">
        <f t="shared" si="65"/>
        <v>#NAME?</v>
      </c>
      <c r="H559" s="13" t="e">
        <f t="shared" si="66"/>
        <v>#NAME?</v>
      </c>
      <c r="I559" s="13" t="e">
        <f t="shared" si="67"/>
        <v>#NAME?</v>
      </c>
      <c r="J559" s="22" t="e">
        <f>1000*E559/SUM($D$2:D559)</f>
        <v>#NAME?</v>
      </c>
      <c r="K559" s="13" t="e">
        <f t="shared" si="68"/>
        <v>#NAME?</v>
      </c>
      <c r="L559" s="23" t="e">
        <f t="shared" si="69"/>
        <v>#NAME?</v>
      </c>
      <c r="M559" s="23" t="e">
        <f t="shared" si="70"/>
        <v>#NAME?</v>
      </c>
      <c r="N559" s="23" t="e">
        <f t="shared" si="71"/>
        <v>#NAME?</v>
      </c>
    </row>
    <row r="560" spans="1:14">
      <c r="A560" s="7">
        <v>40263</v>
      </c>
      <c r="B560" s="8" t="e">
        <f>[1]!i_dq_close($B$1,A560)</f>
        <v>#NAME?</v>
      </c>
      <c r="C560" s="9">
        <v>1000</v>
      </c>
      <c r="D560" s="10" t="e">
        <f t="shared" si="64"/>
        <v>#NAME?</v>
      </c>
      <c r="E560" s="11">
        <v>559</v>
      </c>
      <c r="F560" s="11" t="e">
        <f>SUM(D$2:D560)*$B$2</f>
        <v>#NAME?</v>
      </c>
      <c r="G560" s="20" t="e">
        <f t="shared" si="65"/>
        <v>#NAME?</v>
      </c>
      <c r="H560" s="13" t="e">
        <f t="shared" si="66"/>
        <v>#NAME?</v>
      </c>
      <c r="I560" s="13" t="e">
        <f t="shared" si="67"/>
        <v>#NAME?</v>
      </c>
      <c r="J560" s="22" t="e">
        <f>1000*E560/SUM($D$2:D560)</f>
        <v>#NAME?</v>
      </c>
      <c r="K560" s="13" t="e">
        <f t="shared" si="68"/>
        <v>#NAME?</v>
      </c>
      <c r="L560" s="23" t="e">
        <f t="shared" si="69"/>
        <v>#NAME?</v>
      </c>
      <c r="M560" s="23" t="e">
        <f t="shared" si="70"/>
        <v>#NAME?</v>
      </c>
      <c r="N560" s="23" t="e">
        <f t="shared" si="71"/>
        <v>#NAME?</v>
      </c>
    </row>
    <row r="561" spans="1:14">
      <c r="A561" s="7">
        <v>40256</v>
      </c>
      <c r="B561" s="8" t="e">
        <f>[1]!i_dq_close($B$1,A561)</f>
        <v>#NAME?</v>
      </c>
      <c r="C561" s="9">
        <v>1000</v>
      </c>
      <c r="D561" s="10" t="e">
        <f t="shared" si="64"/>
        <v>#NAME?</v>
      </c>
      <c r="E561" s="11">
        <v>560</v>
      </c>
      <c r="F561" s="11" t="e">
        <f>SUM(D$2:D561)*$B$2</f>
        <v>#NAME?</v>
      </c>
      <c r="G561" s="20" t="e">
        <f t="shared" si="65"/>
        <v>#NAME?</v>
      </c>
      <c r="H561" s="13" t="e">
        <f t="shared" si="66"/>
        <v>#NAME?</v>
      </c>
      <c r="I561" s="13" t="e">
        <f t="shared" si="67"/>
        <v>#NAME?</v>
      </c>
      <c r="J561" s="22" t="e">
        <f>1000*E561/SUM($D$2:D561)</f>
        <v>#NAME?</v>
      </c>
      <c r="K561" s="13" t="e">
        <f t="shared" si="68"/>
        <v>#NAME?</v>
      </c>
      <c r="L561" s="23" t="e">
        <f t="shared" si="69"/>
        <v>#NAME?</v>
      </c>
      <c r="M561" s="23" t="e">
        <f t="shared" si="70"/>
        <v>#NAME?</v>
      </c>
      <c r="N561" s="23" t="e">
        <f t="shared" si="71"/>
        <v>#NAME?</v>
      </c>
    </row>
    <row r="562" spans="1:14">
      <c r="A562" s="7">
        <v>40249</v>
      </c>
      <c r="B562" s="8" t="e">
        <f>[1]!i_dq_close($B$1,A562)</f>
        <v>#NAME?</v>
      </c>
      <c r="C562" s="9">
        <v>1000</v>
      </c>
      <c r="D562" s="10" t="e">
        <f t="shared" si="64"/>
        <v>#NAME?</v>
      </c>
      <c r="E562" s="11">
        <v>561</v>
      </c>
      <c r="F562" s="11" t="e">
        <f>SUM(D$2:D562)*$B$2</f>
        <v>#NAME?</v>
      </c>
      <c r="G562" s="20" t="e">
        <f t="shared" si="65"/>
        <v>#NAME?</v>
      </c>
      <c r="H562" s="13" t="e">
        <f t="shared" si="66"/>
        <v>#NAME?</v>
      </c>
      <c r="I562" s="13" t="e">
        <f t="shared" si="67"/>
        <v>#NAME?</v>
      </c>
      <c r="J562" s="22" t="e">
        <f>1000*E562/SUM($D$2:D562)</f>
        <v>#NAME?</v>
      </c>
      <c r="K562" s="13" t="e">
        <f t="shared" si="68"/>
        <v>#NAME?</v>
      </c>
      <c r="L562" s="23" t="e">
        <f t="shared" si="69"/>
        <v>#NAME?</v>
      </c>
      <c r="M562" s="23" t="e">
        <f t="shared" si="70"/>
        <v>#NAME?</v>
      </c>
      <c r="N562" s="23" t="e">
        <f t="shared" si="71"/>
        <v>#NAME?</v>
      </c>
    </row>
    <row r="563" spans="1:14">
      <c r="A563" s="7">
        <v>40242</v>
      </c>
      <c r="B563" s="8" t="e">
        <f>[1]!i_dq_close($B$1,A563)</f>
        <v>#NAME?</v>
      </c>
      <c r="C563" s="9">
        <v>1000</v>
      </c>
      <c r="D563" s="10" t="e">
        <f t="shared" si="64"/>
        <v>#NAME?</v>
      </c>
      <c r="E563" s="11">
        <v>562</v>
      </c>
      <c r="F563" s="11" t="e">
        <f>SUM(D$2:D563)*$B$2</f>
        <v>#NAME?</v>
      </c>
      <c r="G563" s="20" t="e">
        <f t="shared" si="65"/>
        <v>#NAME?</v>
      </c>
      <c r="H563" s="13" t="e">
        <f t="shared" si="66"/>
        <v>#NAME?</v>
      </c>
      <c r="I563" s="13" t="e">
        <f t="shared" si="67"/>
        <v>#NAME?</v>
      </c>
      <c r="J563" s="22" t="e">
        <f>1000*E563/SUM($D$2:D563)</f>
        <v>#NAME?</v>
      </c>
      <c r="K563" s="13" t="e">
        <f t="shared" si="68"/>
        <v>#NAME?</v>
      </c>
      <c r="L563" s="23" t="e">
        <f t="shared" si="69"/>
        <v>#NAME?</v>
      </c>
      <c r="M563" s="23" t="e">
        <f t="shared" si="70"/>
        <v>#NAME?</v>
      </c>
      <c r="N563" s="23" t="e">
        <f t="shared" si="71"/>
        <v>#NAME?</v>
      </c>
    </row>
    <row r="564" spans="1:14">
      <c r="A564" s="7">
        <v>40235</v>
      </c>
      <c r="B564" s="8" t="e">
        <f>[1]!i_dq_close($B$1,A564)</f>
        <v>#NAME?</v>
      </c>
      <c r="C564" s="9">
        <v>1000</v>
      </c>
      <c r="D564" s="10" t="e">
        <f t="shared" si="64"/>
        <v>#NAME?</v>
      </c>
      <c r="E564" s="11">
        <v>563</v>
      </c>
      <c r="F564" s="11" t="e">
        <f>SUM(D$2:D564)*$B$2</f>
        <v>#NAME?</v>
      </c>
      <c r="G564" s="20" t="e">
        <f t="shared" si="65"/>
        <v>#NAME?</v>
      </c>
      <c r="H564" s="13" t="e">
        <f t="shared" si="66"/>
        <v>#NAME?</v>
      </c>
      <c r="I564" s="13" t="e">
        <f t="shared" si="67"/>
        <v>#NAME?</v>
      </c>
      <c r="J564" s="22" t="e">
        <f>1000*E564/SUM($D$2:D564)</f>
        <v>#NAME?</v>
      </c>
      <c r="K564" s="13" t="e">
        <f t="shared" si="68"/>
        <v>#NAME?</v>
      </c>
      <c r="L564" s="23" t="e">
        <f t="shared" si="69"/>
        <v>#NAME?</v>
      </c>
      <c r="M564" s="23" t="e">
        <f t="shared" si="70"/>
        <v>#NAME?</v>
      </c>
      <c r="N564" s="23" t="e">
        <f t="shared" si="71"/>
        <v>#NAME?</v>
      </c>
    </row>
    <row r="565" spans="1:14">
      <c r="A565" s="7">
        <v>40221</v>
      </c>
      <c r="B565" s="8" t="e">
        <f>[1]!i_dq_close($B$1,A565)</f>
        <v>#NAME?</v>
      </c>
      <c r="C565" s="9">
        <v>1000</v>
      </c>
      <c r="D565" s="10" t="e">
        <f t="shared" si="64"/>
        <v>#NAME?</v>
      </c>
      <c r="E565" s="11">
        <v>564</v>
      </c>
      <c r="F565" s="11" t="e">
        <f>SUM(D$2:D565)*$B$2</f>
        <v>#NAME?</v>
      </c>
      <c r="G565" s="20" t="e">
        <f t="shared" si="65"/>
        <v>#NAME?</v>
      </c>
      <c r="H565" s="13" t="e">
        <f t="shared" si="66"/>
        <v>#NAME?</v>
      </c>
      <c r="I565" s="13" t="e">
        <f t="shared" si="67"/>
        <v>#NAME?</v>
      </c>
      <c r="J565" s="22" t="e">
        <f>1000*E565/SUM($D$2:D565)</f>
        <v>#NAME?</v>
      </c>
      <c r="K565" s="13" t="e">
        <f t="shared" si="68"/>
        <v>#NAME?</v>
      </c>
      <c r="L565" s="23" t="e">
        <f t="shared" si="69"/>
        <v>#NAME?</v>
      </c>
      <c r="M565" s="23" t="e">
        <f t="shared" si="70"/>
        <v>#NAME?</v>
      </c>
      <c r="N565" s="23" t="e">
        <f t="shared" si="71"/>
        <v>#NAME?</v>
      </c>
    </row>
    <row r="566" spans="1:14">
      <c r="A566" s="7">
        <v>40214</v>
      </c>
      <c r="B566" s="8" t="e">
        <f>[1]!i_dq_close($B$1,A566)</f>
        <v>#NAME?</v>
      </c>
      <c r="C566" s="9">
        <v>1000</v>
      </c>
      <c r="D566" s="10" t="e">
        <f t="shared" si="64"/>
        <v>#NAME?</v>
      </c>
      <c r="E566" s="11">
        <v>565</v>
      </c>
      <c r="F566" s="11" t="e">
        <f>SUM(D$2:D566)*$B$2</f>
        <v>#NAME?</v>
      </c>
      <c r="G566" s="20" t="e">
        <f t="shared" si="65"/>
        <v>#NAME?</v>
      </c>
      <c r="H566" s="13" t="e">
        <f t="shared" si="66"/>
        <v>#NAME?</v>
      </c>
      <c r="I566" s="13" t="e">
        <f t="shared" si="67"/>
        <v>#NAME?</v>
      </c>
      <c r="J566" s="22" t="e">
        <f>1000*E566/SUM($D$2:D566)</f>
        <v>#NAME?</v>
      </c>
      <c r="K566" s="13" t="e">
        <f t="shared" si="68"/>
        <v>#NAME?</v>
      </c>
      <c r="L566" s="23" t="e">
        <f t="shared" si="69"/>
        <v>#NAME?</v>
      </c>
      <c r="M566" s="23" t="e">
        <f t="shared" si="70"/>
        <v>#NAME?</v>
      </c>
      <c r="N566" s="23" t="e">
        <f t="shared" si="71"/>
        <v>#NAME?</v>
      </c>
    </row>
    <row r="567" spans="1:14">
      <c r="A567" s="7">
        <v>40207</v>
      </c>
      <c r="B567" s="8" t="e">
        <f>[1]!i_dq_close($B$1,A567)</f>
        <v>#NAME?</v>
      </c>
      <c r="C567" s="9">
        <v>1000</v>
      </c>
      <c r="D567" s="10" t="e">
        <f t="shared" si="64"/>
        <v>#NAME?</v>
      </c>
      <c r="E567" s="11">
        <v>566</v>
      </c>
      <c r="F567" s="11" t="e">
        <f>SUM(D$2:D567)*$B$2</f>
        <v>#NAME?</v>
      </c>
      <c r="G567" s="20" t="e">
        <f t="shared" si="65"/>
        <v>#NAME?</v>
      </c>
      <c r="H567" s="13" t="e">
        <f t="shared" si="66"/>
        <v>#NAME?</v>
      </c>
      <c r="I567" s="13" t="e">
        <f t="shared" si="67"/>
        <v>#NAME?</v>
      </c>
      <c r="J567" s="22" t="e">
        <f>1000*E567/SUM($D$2:D567)</f>
        <v>#NAME?</v>
      </c>
      <c r="K567" s="13" t="e">
        <f t="shared" si="68"/>
        <v>#NAME?</v>
      </c>
      <c r="L567" s="23" t="e">
        <f t="shared" si="69"/>
        <v>#NAME?</v>
      </c>
      <c r="M567" s="23" t="e">
        <f t="shared" si="70"/>
        <v>#NAME?</v>
      </c>
      <c r="N567" s="23" t="e">
        <f t="shared" si="71"/>
        <v>#NAME?</v>
      </c>
    </row>
    <row r="568" spans="1:14">
      <c r="A568" s="7">
        <v>40200</v>
      </c>
      <c r="B568" s="8" t="e">
        <f>[1]!i_dq_close($B$1,A568)</f>
        <v>#NAME?</v>
      </c>
      <c r="C568" s="9">
        <v>1000</v>
      </c>
      <c r="D568" s="10" t="e">
        <f t="shared" si="64"/>
        <v>#NAME?</v>
      </c>
      <c r="E568" s="11">
        <v>567</v>
      </c>
      <c r="F568" s="11" t="e">
        <f>SUM(D$2:D568)*$B$2</f>
        <v>#NAME?</v>
      </c>
      <c r="G568" s="20" t="e">
        <f t="shared" si="65"/>
        <v>#NAME?</v>
      </c>
      <c r="H568" s="13" t="e">
        <f t="shared" si="66"/>
        <v>#NAME?</v>
      </c>
      <c r="I568" s="13" t="e">
        <f t="shared" si="67"/>
        <v>#NAME?</v>
      </c>
      <c r="J568" s="22" t="e">
        <f>1000*E568/SUM($D$2:D568)</f>
        <v>#NAME?</v>
      </c>
      <c r="K568" s="13" t="e">
        <f t="shared" si="68"/>
        <v>#NAME?</v>
      </c>
      <c r="L568" s="23" t="e">
        <f t="shared" si="69"/>
        <v>#NAME?</v>
      </c>
      <c r="M568" s="23" t="e">
        <f t="shared" si="70"/>
        <v>#NAME?</v>
      </c>
      <c r="N568" s="23" t="e">
        <f t="shared" si="71"/>
        <v>#NAME?</v>
      </c>
    </row>
    <row r="569" spans="1:14">
      <c r="A569" s="7">
        <v>40193</v>
      </c>
      <c r="B569" s="8" t="e">
        <f>[1]!i_dq_close($B$1,A569)</f>
        <v>#NAME?</v>
      </c>
      <c r="C569" s="9">
        <v>1000</v>
      </c>
      <c r="D569" s="10" t="e">
        <f t="shared" si="64"/>
        <v>#NAME?</v>
      </c>
      <c r="E569" s="11">
        <v>568</v>
      </c>
      <c r="F569" s="11" t="e">
        <f>SUM(D$2:D569)*$B$2</f>
        <v>#NAME?</v>
      </c>
      <c r="G569" s="20" t="e">
        <f t="shared" si="65"/>
        <v>#NAME?</v>
      </c>
      <c r="H569" s="13" t="e">
        <f t="shared" si="66"/>
        <v>#NAME?</v>
      </c>
      <c r="I569" s="13" t="e">
        <f t="shared" si="67"/>
        <v>#NAME?</v>
      </c>
      <c r="J569" s="22" t="e">
        <f>1000*E569/SUM($D$2:D569)</f>
        <v>#NAME?</v>
      </c>
      <c r="K569" s="13" t="e">
        <f t="shared" si="68"/>
        <v>#NAME?</v>
      </c>
      <c r="L569" s="23" t="e">
        <f t="shared" si="69"/>
        <v>#NAME?</v>
      </c>
      <c r="M569" s="23" t="e">
        <f t="shared" si="70"/>
        <v>#NAME?</v>
      </c>
      <c r="N569" s="23" t="e">
        <f t="shared" si="71"/>
        <v>#NAME?</v>
      </c>
    </row>
    <row r="570" spans="1:14">
      <c r="A570" s="7">
        <v>40186</v>
      </c>
      <c r="B570" s="8" t="e">
        <f>[1]!i_dq_close($B$1,A570)</f>
        <v>#NAME?</v>
      </c>
      <c r="C570" s="9">
        <v>1000</v>
      </c>
      <c r="D570" s="10" t="e">
        <f t="shared" si="64"/>
        <v>#NAME?</v>
      </c>
      <c r="E570" s="11">
        <v>569</v>
      </c>
      <c r="F570" s="11" t="e">
        <f>SUM(D$2:D570)*$B$2</f>
        <v>#NAME?</v>
      </c>
      <c r="G570" s="20" t="e">
        <f t="shared" si="65"/>
        <v>#NAME?</v>
      </c>
      <c r="H570" s="13" t="e">
        <f t="shared" si="66"/>
        <v>#NAME?</v>
      </c>
      <c r="I570" s="13" t="e">
        <f t="shared" si="67"/>
        <v>#NAME?</v>
      </c>
      <c r="J570" s="22" t="e">
        <f>1000*E570/SUM($D$2:D570)</f>
        <v>#NAME?</v>
      </c>
      <c r="K570" s="13" t="e">
        <f t="shared" si="68"/>
        <v>#NAME?</v>
      </c>
      <c r="L570" s="23" t="e">
        <f t="shared" si="69"/>
        <v>#NAME?</v>
      </c>
      <c r="M570" s="23" t="e">
        <f t="shared" si="70"/>
        <v>#NAME?</v>
      </c>
      <c r="N570" s="23" t="e">
        <f t="shared" si="71"/>
        <v>#NAME?</v>
      </c>
    </row>
    <row r="571" spans="1:14">
      <c r="A571" s="7">
        <v>40178</v>
      </c>
      <c r="B571" s="8" t="e">
        <f>[1]!i_dq_close($B$1,A571)</f>
        <v>#NAME?</v>
      </c>
      <c r="C571" s="9">
        <v>1000</v>
      </c>
      <c r="D571" s="10" t="e">
        <f t="shared" si="64"/>
        <v>#NAME?</v>
      </c>
      <c r="E571" s="11">
        <v>570</v>
      </c>
      <c r="F571" s="11" t="e">
        <f>SUM(D$2:D571)*$B$2</f>
        <v>#NAME?</v>
      </c>
      <c r="G571" s="20" t="e">
        <f t="shared" si="65"/>
        <v>#NAME?</v>
      </c>
      <c r="H571" s="13" t="e">
        <f t="shared" si="66"/>
        <v>#NAME?</v>
      </c>
      <c r="I571" s="13" t="e">
        <f t="shared" si="67"/>
        <v>#NAME?</v>
      </c>
      <c r="J571" s="22" t="e">
        <f>1000*E571/SUM($D$2:D571)</f>
        <v>#NAME?</v>
      </c>
      <c r="K571" s="13" t="e">
        <f t="shared" si="68"/>
        <v>#NAME?</v>
      </c>
      <c r="L571" s="23" t="e">
        <f t="shared" si="69"/>
        <v>#NAME?</v>
      </c>
      <c r="M571" s="23" t="e">
        <f t="shared" si="70"/>
        <v>#NAME?</v>
      </c>
      <c r="N571" s="23" t="e">
        <f t="shared" si="71"/>
        <v>#NAME?</v>
      </c>
    </row>
    <row r="572" spans="1:14">
      <c r="A572" s="7">
        <v>40172</v>
      </c>
      <c r="B572" s="8" t="e">
        <f>[1]!i_dq_close($B$1,A572)</f>
        <v>#NAME?</v>
      </c>
      <c r="C572" s="9">
        <v>1000</v>
      </c>
      <c r="D572" s="10" t="e">
        <f t="shared" si="64"/>
        <v>#NAME?</v>
      </c>
      <c r="E572" s="11">
        <v>571</v>
      </c>
      <c r="F572" s="11" t="e">
        <f>SUM(D$2:D572)*$B$2</f>
        <v>#NAME?</v>
      </c>
      <c r="G572" s="20" t="e">
        <f t="shared" si="65"/>
        <v>#NAME?</v>
      </c>
      <c r="H572" s="13" t="e">
        <f t="shared" si="66"/>
        <v>#NAME?</v>
      </c>
      <c r="I572" s="13" t="e">
        <f t="shared" si="67"/>
        <v>#NAME?</v>
      </c>
      <c r="J572" s="22" t="e">
        <f>1000*E572/SUM($D$2:D572)</f>
        <v>#NAME?</v>
      </c>
      <c r="K572" s="13" t="e">
        <f t="shared" si="68"/>
        <v>#NAME?</v>
      </c>
      <c r="L572" s="23" t="e">
        <f t="shared" si="69"/>
        <v>#NAME?</v>
      </c>
      <c r="M572" s="23" t="e">
        <f t="shared" si="70"/>
        <v>#NAME?</v>
      </c>
      <c r="N572" s="23" t="e">
        <f t="shared" si="71"/>
        <v>#NAME?</v>
      </c>
    </row>
    <row r="573" spans="1:14">
      <c r="A573" s="7">
        <v>40165</v>
      </c>
      <c r="B573" s="8" t="e">
        <f>[1]!i_dq_close($B$1,A573)</f>
        <v>#NAME?</v>
      </c>
      <c r="C573" s="9">
        <v>1000</v>
      </c>
      <c r="D573" s="10" t="e">
        <f t="shared" si="64"/>
        <v>#NAME?</v>
      </c>
      <c r="E573" s="11">
        <v>572</v>
      </c>
      <c r="F573" s="11" t="e">
        <f>SUM(D$2:D573)*$B$2</f>
        <v>#NAME?</v>
      </c>
      <c r="G573" s="20" t="e">
        <f t="shared" si="65"/>
        <v>#NAME?</v>
      </c>
      <c r="H573" s="13" t="e">
        <f t="shared" si="66"/>
        <v>#NAME?</v>
      </c>
      <c r="I573" s="13" t="e">
        <f t="shared" si="67"/>
        <v>#NAME?</v>
      </c>
      <c r="J573" s="22" t="e">
        <f>1000*E573/SUM($D$2:D573)</f>
        <v>#NAME?</v>
      </c>
      <c r="K573" s="13" t="e">
        <f t="shared" si="68"/>
        <v>#NAME?</v>
      </c>
      <c r="L573" s="23" t="e">
        <f t="shared" si="69"/>
        <v>#NAME?</v>
      </c>
      <c r="M573" s="23" t="e">
        <f t="shared" si="70"/>
        <v>#NAME?</v>
      </c>
      <c r="N573" s="23" t="e">
        <f t="shared" si="71"/>
        <v>#NAME?</v>
      </c>
    </row>
    <row r="574" spans="1:14">
      <c r="A574" s="7">
        <v>40158</v>
      </c>
      <c r="B574" s="8" t="e">
        <f>[1]!i_dq_close($B$1,A574)</f>
        <v>#NAME?</v>
      </c>
      <c r="C574" s="9">
        <v>1000</v>
      </c>
      <c r="D574" s="10" t="e">
        <f t="shared" si="64"/>
        <v>#NAME?</v>
      </c>
      <c r="E574" s="11">
        <v>573</v>
      </c>
      <c r="F574" s="11" t="e">
        <f>SUM(D$2:D574)*$B$2</f>
        <v>#NAME?</v>
      </c>
      <c r="G574" s="20" t="e">
        <f t="shared" si="65"/>
        <v>#NAME?</v>
      </c>
      <c r="H574" s="13" t="e">
        <f t="shared" si="66"/>
        <v>#NAME?</v>
      </c>
      <c r="I574" s="13" t="e">
        <f t="shared" si="67"/>
        <v>#NAME?</v>
      </c>
      <c r="J574" s="22" t="e">
        <f>1000*E574/SUM($D$2:D574)</f>
        <v>#NAME?</v>
      </c>
      <c r="K574" s="13" t="e">
        <f t="shared" si="68"/>
        <v>#NAME?</v>
      </c>
      <c r="L574" s="23" t="e">
        <f t="shared" si="69"/>
        <v>#NAME?</v>
      </c>
      <c r="M574" s="23" t="e">
        <f t="shared" si="70"/>
        <v>#NAME?</v>
      </c>
      <c r="N574" s="23" t="e">
        <f t="shared" si="71"/>
        <v>#NAME?</v>
      </c>
    </row>
    <row r="575" spans="1:14">
      <c r="A575" s="7">
        <v>40151</v>
      </c>
      <c r="B575" s="8" t="e">
        <f>[1]!i_dq_close($B$1,A575)</f>
        <v>#NAME?</v>
      </c>
      <c r="C575" s="9">
        <v>1000</v>
      </c>
      <c r="D575" s="10" t="e">
        <f t="shared" si="64"/>
        <v>#NAME?</v>
      </c>
      <c r="E575" s="11">
        <v>574</v>
      </c>
      <c r="F575" s="11" t="e">
        <f>SUM(D$2:D575)*$B$2</f>
        <v>#NAME?</v>
      </c>
      <c r="G575" s="20" t="e">
        <f t="shared" si="65"/>
        <v>#NAME?</v>
      </c>
      <c r="H575" s="13" t="e">
        <f t="shared" si="66"/>
        <v>#NAME?</v>
      </c>
      <c r="I575" s="13" t="e">
        <f t="shared" si="67"/>
        <v>#NAME?</v>
      </c>
      <c r="J575" s="22" t="e">
        <f>1000*E575/SUM($D$2:D575)</f>
        <v>#NAME?</v>
      </c>
      <c r="K575" s="13" t="e">
        <f t="shared" si="68"/>
        <v>#NAME?</v>
      </c>
      <c r="L575" s="23" t="e">
        <f t="shared" si="69"/>
        <v>#NAME?</v>
      </c>
      <c r="M575" s="23" t="e">
        <f t="shared" si="70"/>
        <v>#NAME?</v>
      </c>
      <c r="N575" s="23" t="e">
        <f t="shared" si="71"/>
        <v>#NAME?</v>
      </c>
    </row>
    <row r="576" spans="1:14">
      <c r="A576" s="7">
        <v>40144</v>
      </c>
      <c r="B576" s="8" t="e">
        <f>[1]!i_dq_close($B$1,A576)</f>
        <v>#NAME?</v>
      </c>
      <c r="C576" s="9">
        <v>1000</v>
      </c>
      <c r="D576" s="10" t="e">
        <f t="shared" si="64"/>
        <v>#NAME?</v>
      </c>
      <c r="E576" s="11">
        <v>575</v>
      </c>
      <c r="F576" s="11" t="e">
        <f>SUM(D$2:D576)*$B$2</f>
        <v>#NAME?</v>
      </c>
      <c r="G576" s="20" t="e">
        <f t="shared" si="65"/>
        <v>#NAME?</v>
      </c>
      <c r="H576" s="13" t="e">
        <f t="shared" si="66"/>
        <v>#NAME?</v>
      </c>
      <c r="I576" s="13" t="e">
        <f t="shared" si="67"/>
        <v>#NAME?</v>
      </c>
      <c r="J576" s="22" t="e">
        <f>1000*E576/SUM($D$2:D576)</f>
        <v>#NAME?</v>
      </c>
      <c r="K576" s="13" t="e">
        <f t="shared" si="68"/>
        <v>#NAME?</v>
      </c>
      <c r="L576" s="23" t="e">
        <f t="shared" si="69"/>
        <v>#NAME?</v>
      </c>
      <c r="M576" s="23" t="e">
        <f t="shared" si="70"/>
        <v>#NAME?</v>
      </c>
      <c r="N576" s="23" t="e">
        <f t="shared" si="71"/>
        <v>#NAME?</v>
      </c>
    </row>
    <row r="577" spans="1:14">
      <c r="A577" s="7">
        <v>40137</v>
      </c>
      <c r="B577" s="8" t="e">
        <f>[1]!i_dq_close($B$1,A577)</f>
        <v>#NAME?</v>
      </c>
      <c r="C577" s="9">
        <v>1000</v>
      </c>
      <c r="D577" s="10" t="e">
        <f t="shared" si="64"/>
        <v>#NAME?</v>
      </c>
      <c r="E577" s="11">
        <v>576</v>
      </c>
      <c r="F577" s="11" t="e">
        <f>SUM(D$2:D577)*$B$2</f>
        <v>#NAME?</v>
      </c>
      <c r="G577" s="20" t="e">
        <f t="shared" si="65"/>
        <v>#NAME?</v>
      </c>
      <c r="H577" s="13" t="e">
        <f t="shared" si="66"/>
        <v>#NAME?</v>
      </c>
      <c r="I577" s="13" t="e">
        <f t="shared" si="67"/>
        <v>#NAME?</v>
      </c>
      <c r="J577" s="22" t="e">
        <f>1000*E577/SUM($D$2:D577)</f>
        <v>#NAME?</v>
      </c>
      <c r="K577" s="13" t="e">
        <f t="shared" si="68"/>
        <v>#NAME?</v>
      </c>
      <c r="L577" s="23" t="e">
        <f t="shared" si="69"/>
        <v>#NAME?</v>
      </c>
      <c r="M577" s="23" t="e">
        <f t="shared" si="70"/>
        <v>#NAME?</v>
      </c>
      <c r="N577" s="23" t="e">
        <f t="shared" si="71"/>
        <v>#NAME?</v>
      </c>
    </row>
    <row r="578" spans="1:14">
      <c r="A578" s="7">
        <v>40130</v>
      </c>
      <c r="B578" s="8" t="e">
        <f>[1]!i_dq_close($B$1,A578)</f>
        <v>#NAME?</v>
      </c>
      <c r="C578" s="9">
        <v>1000</v>
      </c>
      <c r="D578" s="10" t="e">
        <f t="shared" ref="D578:D641" si="72">C578/B578</f>
        <v>#NAME?</v>
      </c>
      <c r="E578" s="11">
        <v>577</v>
      </c>
      <c r="F578" s="11" t="e">
        <f>SUM(D$2:D578)*$B$2</f>
        <v>#NAME?</v>
      </c>
      <c r="G578" s="20" t="e">
        <f t="shared" si="65"/>
        <v>#NAME?</v>
      </c>
      <c r="H578" s="13" t="e">
        <f t="shared" si="66"/>
        <v>#NAME?</v>
      </c>
      <c r="I578" s="13" t="e">
        <f t="shared" si="67"/>
        <v>#NAME?</v>
      </c>
      <c r="J578" s="22" t="e">
        <f>1000*E578/SUM($D$2:D578)</f>
        <v>#NAME?</v>
      </c>
      <c r="K578" s="13" t="e">
        <f t="shared" si="68"/>
        <v>#NAME?</v>
      </c>
      <c r="L578" s="23" t="e">
        <f t="shared" si="69"/>
        <v>#NAME?</v>
      </c>
      <c r="M578" s="23" t="e">
        <f t="shared" si="70"/>
        <v>#NAME?</v>
      </c>
      <c r="N578" s="23" t="e">
        <f t="shared" si="71"/>
        <v>#NAME?</v>
      </c>
    </row>
    <row r="579" spans="1:14">
      <c r="A579" s="7">
        <v>40123</v>
      </c>
      <c r="B579" s="8" t="e">
        <f>[1]!i_dq_close($B$1,A579)</f>
        <v>#NAME?</v>
      </c>
      <c r="C579" s="9">
        <v>1000</v>
      </c>
      <c r="D579" s="10" t="e">
        <f t="shared" si="72"/>
        <v>#NAME?</v>
      </c>
      <c r="E579" s="11">
        <v>578</v>
      </c>
      <c r="F579" s="11" t="e">
        <f>SUM(D$2:D579)*$B$2</f>
        <v>#NAME?</v>
      </c>
      <c r="G579" s="20" t="e">
        <f t="shared" ref="G579:G642" si="73">RATE(E579,-1000,0,F579,0)</f>
        <v>#NAME?</v>
      </c>
      <c r="H579" s="13" t="e">
        <f t="shared" ref="H579:H642" si="74">(1+G579)^52-1</f>
        <v>#NAME?</v>
      </c>
      <c r="I579" s="13" t="e">
        <f t="shared" ref="I579:I642" si="75">($B$2/B579)^(52/(E579-1))-1</f>
        <v>#NAME?</v>
      </c>
      <c r="J579" s="22" t="e">
        <f>1000*E579/SUM($D$2:D579)</f>
        <v>#NAME?</v>
      </c>
      <c r="K579" s="13" t="e">
        <f t="shared" ref="K579:K642" si="76">($B$2/J579)^(52/(E579-1))-1</f>
        <v>#NAME?</v>
      </c>
      <c r="L579" s="23" t="e">
        <f t="shared" ref="L579:L642" si="77">H579-I579</f>
        <v>#NAME?</v>
      </c>
      <c r="M579" s="23" t="e">
        <f t="shared" ref="M579:M642" si="78">H579-K579</f>
        <v>#NAME?</v>
      </c>
      <c r="N579" s="23" t="e">
        <f t="shared" si="71"/>
        <v>#NAME?</v>
      </c>
    </row>
    <row r="580" spans="1:14">
      <c r="A580" s="7">
        <v>40116</v>
      </c>
      <c r="B580" s="8" t="e">
        <f>[1]!i_dq_close($B$1,A580)</f>
        <v>#NAME?</v>
      </c>
      <c r="C580" s="9">
        <v>1000</v>
      </c>
      <c r="D580" s="10" t="e">
        <f t="shared" si="72"/>
        <v>#NAME?</v>
      </c>
      <c r="E580" s="11">
        <v>579</v>
      </c>
      <c r="F580" s="11" t="e">
        <f>SUM(D$2:D580)*$B$2</f>
        <v>#NAME?</v>
      </c>
      <c r="G580" s="20" t="e">
        <f t="shared" si="73"/>
        <v>#NAME?</v>
      </c>
      <c r="H580" s="13" t="e">
        <f t="shared" si="74"/>
        <v>#NAME?</v>
      </c>
      <c r="I580" s="13" t="e">
        <f t="shared" si="75"/>
        <v>#NAME?</v>
      </c>
      <c r="J580" s="22" t="e">
        <f>1000*E580/SUM($D$2:D580)</f>
        <v>#NAME?</v>
      </c>
      <c r="K580" s="13" t="e">
        <f t="shared" si="76"/>
        <v>#NAME?</v>
      </c>
      <c r="L580" s="23" t="e">
        <f t="shared" si="77"/>
        <v>#NAME?</v>
      </c>
      <c r="M580" s="23" t="e">
        <f t="shared" si="78"/>
        <v>#NAME?</v>
      </c>
      <c r="N580" s="23" t="e">
        <f t="shared" ref="N580:N643" si="79">K580-I580</f>
        <v>#NAME?</v>
      </c>
    </row>
    <row r="581" spans="1:14">
      <c r="A581" s="7">
        <v>40109</v>
      </c>
      <c r="B581" s="8" t="e">
        <f>[1]!i_dq_close($B$1,A581)</f>
        <v>#NAME?</v>
      </c>
      <c r="C581" s="9">
        <v>1000</v>
      </c>
      <c r="D581" s="10" t="e">
        <f t="shared" si="72"/>
        <v>#NAME?</v>
      </c>
      <c r="E581" s="11">
        <v>580</v>
      </c>
      <c r="F581" s="11" t="e">
        <f>SUM(D$2:D581)*$B$2</f>
        <v>#NAME?</v>
      </c>
      <c r="G581" s="20" t="e">
        <f t="shared" si="73"/>
        <v>#NAME?</v>
      </c>
      <c r="H581" s="13" t="e">
        <f t="shared" si="74"/>
        <v>#NAME?</v>
      </c>
      <c r="I581" s="13" t="e">
        <f t="shared" si="75"/>
        <v>#NAME?</v>
      </c>
      <c r="J581" s="22" t="e">
        <f>1000*E581/SUM($D$2:D581)</f>
        <v>#NAME?</v>
      </c>
      <c r="K581" s="13" t="e">
        <f t="shared" si="76"/>
        <v>#NAME?</v>
      </c>
      <c r="L581" s="23" t="e">
        <f t="shared" si="77"/>
        <v>#NAME?</v>
      </c>
      <c r="M581" s="23" t="e">
        <f t="shared" si="78"/>
        <v>#NAME?</v>
      </c>
      <c r="N581" s="23" t="e">
        <f t="shared" si="79"/>
        <v>#NAME?</v>
      </c>
    </row>
    <row r="582" spans="1:14">
      <c r="A582" s="7">
        <v>40102</v>
      </c>
      <c r="B582" s="8" t="e">
        <f>[1]!i_dq_close($B$1,A582)</f>
        <v>#NAME?</v>
      </c>
      <c r="C582" s="9">
        <v>1000</v>
      </c>
      <c r="D582" s="10" t="e">
        <f t="shared" si="72"/>
        <v>#NAME?</v>
      </c>
      <c r="E582" s="11">
        <v>581</v>
      </c>
      <c r="F582" s="11" t="e">
        <f>SUM(D$2:D582)*$B$2</f>
        <v>#NAME?</v>
      </c>
      <c r="G582" s="20" t="e">
        <f t="shared" si="73"/>
        <v>#NAME?</v>
      </c>
      <c r="H582" s="13" t="e">
        <f t="shared" si="74"/>
        <v>#NAME?</v>
      </c>
      <c r="I582" s="13" t="e">
        <f t="shared" si="75"/>
        <v>#NAME?</v>
      </c>
      <c r="J582" s="22" t="e">
        <f>1000*E582/SUM($D$2:D582)</f>
        <v>#NAME?</v>
      </c>
      <c r="K582" s="13" t="e">
        <f t="shared" si="76"/>
        <v>#NAME?</v>
      </c>
      <c r="L582" s="23" t="e">
        <f t="shared" si="77"/>
        <v>#NAME?</v>
      </c>
      <c r="M582" s="23" t="e">
        <f t="shared" si="78"/>
        <v>#NAME?</v>
      </c>
      <c r="N582" s="23" t="e">
        <f t="shared" si="79"/>
        <v>#NAME?</v>
      </c>
    </row>
    <row r="583" spans="1:14">
      <c r="A583" s="7">
        <v>40095</v>
      </c>
      <c r="B583" s="8" t="e">
        <f>[1]!i_dq_close($B$1,A583)</f>
        <v>#NAME?</v>
      </c>
      <c r="C583" s="9">
        <v>1000</v>
      </c>
      <c r="D583" s="10" t="e">
        <f t="shared" si="72"/>
        <v>#NAME?</v>
      </c>
      <c r="E583" s="11">
        <v>582</v>
      </c>
      <c r="F583" s="11" t="e">
        <f>SUM(D$2:D583)*$B$2</f>
        <v>#NAME?</v>
      </c>
      <c r="G583" s="20" t="e">
        <f t="shared" si="73"/>
        <v>#NAME?</v>
      </c>
      <c r="H583" s="13" t="e">
        <f t="shared" si="74"/>
        <v>#NAME?</v>
      </c>
      <c r="I583" s="13" t="e">
        <f t="shared" si="75"/>
        <v>#NAME?</v>
      </c>
      <c r="J583" s="22" t="e">
        <f>1000*E583/SUM($D$2:D583)</f>
        <v>#NAME?</v>
      </c>
      <c r="K583" s="13" t="e">
        <f t="shared" si="76"/>
        <v>#NAME?</v>
      </c>
      <c r="L583" s="23" t="e">
        <f t="shared" si="77"/>
        <v>#NAME?</v>
      </c>
      <c r="M583" s="23" t="e">
        <f t="shared" si="78"/>
        <v>#NAME?</v>
      </c>
      <c r="N583" s="23" t="e">
        <f t="shared" si="79"/>
        <v>#NAME?</v>
      </c>
    </row>
    <row r="584" spans="1:14">
      <c r="A584" s="7">
        <v>40086</v>
      </c>
      <c r="B584" s="8" t="e">
        <f>[1]!i_dq_close($B$1,A584)</f>
        <v>#NAME?</v>
      </c>
      <c r="C584" s="9">
        <v>1000</v>
      </c>
      <c r="D584" s="10" t="e">
        <f t="shared" si="72"/>
        <v>#NAME?</v>
      </c>
      <c r="E584" s="11">
        <v>583</v>
      </c>
      <c r="F584" s="11" t="e">
        <f>SUM(D$2:D584)*$B$2</f>
        <v>#NAME?</v>
      </c>
      <c r="G584" s="20" t="e">
        <f t="shared" si="73"/>
        <v>#NAME?</v>
      </c>
      <c r="H584" s="13" t="e">
        <f t="shared" si="74"/>
        <v>#NAME?</v>
      </c>
      <c r="I584" s="13" t="e">
        <f t="shared" si="75"/>
        <v>#NAME?</v>
      </c>
      <c r="J584" s="22" t="e">
        <f>1000*E584/SUM($D$2:D584)</f>
        <v>#NAME?</v>
      </c>
      <c r="K584" s="13" t="e">
        <f t="shared" si="76"/>
        <v>#NAME?</v>
      </c>
      <c r="L584" s="23" t="e">
        <f t="shared" si="77"/>
        <v>#NAME?</v>
      </c>
      <c r="M584" s="23" t="e">
        <f t="shared" si="78"/>
        <v>#NAME?</v>
      </c>
      <c r="N584" s="23" t="e">
        <f t="shared" si="79"/>
        <v>#NAME?</v>
      </c>
    </row>
    <row r="585" spans="1:14">
      <c r="A585" s="7">
        <v>40081</v>
      </c>
      <c r="B585" s="8" t="e">
        <f>[1]!i_dq_close($B$1,A585)</f>
        <v>#NAME?</v>
      </c>
      <c r="C585" s="9">
        <v>1000</v>
      </c>
      <c r="D585" s="10" t="e">
        <f t="shared" si="72"/>
        <v>#NAME?</v>
      </c>
      <c r="E585" s="11">
        <v>584</v>
      </c>
      <c r="F585" s="11" t="e">
        <f>SUM(D$2:D585)*$B$2</f>
        <v>#NAME?</v>
      </c>
      <c r="G585" s="20" t="e">
        <f t="shared" si="73"/>
        <v>#NAME?</v>
      </c>
      <c r="H585" s="13" t="e">
        <f t="shared" si="74"/>
        <v>#NAME?</v>
      </c>
      <c r="I585" s="13" t="e">
        <f t="shared" si="75"/>
        <v>#NAME?</v>
      </c>
      <c r="J585" s="22" t="e">
        <f>1000*E585/SUM($D$2:D585)</f>
        <v>#NAME?</v>
      </c>
      <c r="K585" s="13" t="e">
        <f t="shared" si="76"/>
        <v>#NAME?</v>
      </c>
      <c r="L585" s="23" t="e">
        <f t="shared" si="77"/>
        <v>#NAME?</v>
      </c>
      <c r="M585" s="23" t="e">
        <f t="shared" si="78"/>
        <v>#NAME?</v>
      </c>
      <c r="N585" s="23" t="e">
        <f t="shared" si="79"/>
        <v>#NAME?</v>
      </c>
    </row>
    <row r="586" spans="1:14">
      <c r="A586" s="7">
        <v>40074</v>
      </c>
      <c r="B586" s="8" t="e">
        <f>[1]!i_dq_close($B$1,A586)</f>
        <v>#NAME?</v>
      </c>
      <c r="C586" s="9">
        <v>1000</v>
      </c>
      <c r="D586" s="10" t="e">
        <f t="shared" si="72"/>
        <v>#NAME?</v>
      </c>
      <c r="E586" s="11">
        <v>585</v>
      </c>
      <c r="F586" s="11" t="e">
        <f>SUM(D$2:D586)*$B$2</f>
        <v>#NAME?</v>
      </c>
      <c r="G586" s="20" t="e">
        <f t="shared" si="73"/>
        <v>#NAME?</v>
      </c>
      <c r="H586" s="13" t="e">
        <f t="shared" si="74"/>
        <v>#NAME?</v>
      </c>
      <c r="I586" s="13" t="e">
        <f t="shared" si="75"/>
        <v>#NAME?</v>
      </c>
      <c r="J586" s="22" t="e">
        <f>1000*E586/SUM($D$2:D586)</f>
        <v>#NAME?</v>
      </c>
      <c r="K586" s="13" t="e">
        <f t="shared" si="76"/>
        <v>#NAME?</v>
      </c>
      <c r="L586" s="23" t="e">
        <f t="shared" si="77"/>
        <v>#NAME?</v>
      </c>
      <c r="M586" s="23" t="e">
        <f t="shared" si="78"/>
        <v>#NAME?</v>
      </c>
      <c r="N586" s="23" t="e">
        <f t="shared" si="79"/>
        <v>#NAME?</v>
      </c>
    </row>
    <row r="587" spans="1:14">
      <c r="A587" s="7">
        <v>40067</v>
      </c>
      <c r="B587" s="8" t="e">
        <f>[1]!i_dq_close($B$1,A587)</f>
        <v>#NAME?</v>
      </c>
      <c r="C587" s="9">
        <v>1000</v>
      </c>
      <c r="D587" s="10" t="e">
        <f t="shared" si="72"/>
        <v>#NAME?</v>
      </c>
      <c r="E587" s="11">
        <v>586</v>
      </c>
      <c r="F587" s="11" t="e">
        <f>SUM(D$2:D587)*$B$2</f>
        <v>#NAME?</v>
      </c>
      <c r="G587" s="20" t="e">
        <f t="shared" si="73"/>
        <v>#NAME?</v>
      </c>
      <c r="H587" s="13" t="e">
        <f t="shared" si="74"/>
        <v>#NAME?</v>
      </c>
      <c r="I587" s="13" t="e">
        <f t="shared" si="75"/>
        <v>#NAME?</v>
      </c>
      <c r="J587" s="22" t="e">
        <f>1000*E587/SUM($D$2:D587)</f>
        <v>#NAME?</v>
      </c>
      <c r="K587" s="13" t="e">
        <f t="shared" si="76"/>
        <v>#NAME?</v>
      </c>
      <c r="L587" s="23" t="e">
        <f t="shared" si="77"/>
        <v>#NAME?</v>
      </c>
      <c r="M587" s="23" t="e">
        <f t="shared" si="78"/>
        <v>#NAME?</v>
      </c>
      <c r="N587" s="23" t="e">
        <f t="shared" si="79"/>
        <v>#NAME?</v>
      </c>
    </row>
    <row r="588" spans="1:14">
      <c r="A588" s="7">
        <v>40060</v>
      </c>
      <c r="B588" s="8" t="e">
        <f>[1]!i_dq_close($B$1,A588)</f>
        <v>#NAME?</v>
      </c>
      <c r="C588" s="9">
        <v>1000</v>
      </c>
      <c r="D588" s="10" t="e">
        <f t="shared" si="72"/>
        <v>#NAME?</v>
      </c>
      <c r="E588" s="11">
        <v>587</v>
      </c>
      <c r="F588" s="11" t="e">
        <f>SUM(D$2:D588)*$B$2</f>
        <v>#NAME?</v>
      </c>
      <c r="G588" s="20" t="e">
        <f t="shared" si="73"/>
        <v>#NAME?</v>
      </c>
      <c r="H588" s="13" t="e">
        <f t="shared" si="74"/>
        <v>#NAME?</v>
      </c>
      <c r="I588" s="13" t="e">
        <f t="shared" si="75"/>
        <v>#NAME?</v>
      </c>
      <c r="J588" s="22" t="e">
        <f>1000*E588/SUM($D$2:D588)</f>
        <v>#NAME?</v>
      </c>
      <c r="K588" s="13" t="e">
        <f t="shared" si="76"/>
        <v>#NAME?</v>
      </c>
      <c r="L588" s="23" t="e">
        <f t="shared" si="77"/>
        <v>#NAME?</v>
      </c>
      <c r="M588" s="23" t="e">
        <f t="shared" si="78"/>
        <v>#NAME?</v>
      </c>
      <c r="N588" s="23" t="e">
        <f t="shared" si="79"/>
        <v>#NAME?</v>
      </c>
    </row>
    <row r="589" spans="1:14">
      <c r="A589" s="7">
        <v>40053</v>
      </c>
      <c r="B589" s="8" t="e">
        <f>[1]!i_dq_close($B$1,A589)</f>
        <v>#NAME?</v>
      </c>
      <c r="C589" s="9">
        <v>1000</v>
      </c>
      <c r="D589" s="10" t="e">
        <f t="shared" si="72"/>
        <v>#NAME?</v>
      </c>
      <c r="E589" s="11">
        <v>588</v>
      </c>
      <c r="F589" s="11" t="e">
        <f>SUM(D$2:D589)*$B$2</f>
        <v>#NAME?</v>
      </c>
      <c r="G589" s="20" t="e">
        <f t="shared" si="73"/>
        <v>#NAME?</v>
      </c>
      <c r="H589" s="13" t="e">
        <f t="shared" si="74"/>
        <v>#NAME?</v>
      </c>
      <c r="I589" s="13" t="e">
        <f t="shared" si="75"/>
        <v>#NAME?</v>
      </c>
      <c r="J589" s="22" t="e">
        <f>1000*E589/SUM($D$2:D589)</f>
        <v>#NAME?</v>
      </c>
      <c r="K589" s="13" t="e">
        <f t="shared" si="76"/>
        <v>#NAME?</v>
      </c>
      <c r="L589" s="23" t="e">
        <f t="shared" si="77"/>
        <v>#NAME?</v>
      </c>
      <c r="M589" s="23" t="e">
        <f t="shared" si="78"/>
        <v>#NAME?</v>
      </c>
      <c r="N589" s="23" t="e">
        <f t="shared" si="79"/>
        <v>#NAME?</v>
      </c>
    </row>
    <row r="590" spans="1:14">
      <c r="A590" s="7">
        <v>40046</v>
      </c>
      <c r="B590" s="8" t="e">
        <f>[1]!i_dq_close($B$1,A590)</f>
        <v>#NAME?</v>
      </c>
      <c r="C590" s="9">
        <v>1000</v>
      </c>
      <c r="D590" s="10" t="e">
        <f t="shared" si="72"/>
        <v>#NAME?</v>
      </c>
      <c r="E590" s="11">
        <v>589</v>
      </c>
      <c r="F590" s="11" t="e">
        <f>SUM(D$2:D590)*$B$2</f>
        <v>#NAME?</v>
      </c>
      <c r="G590" s="20" t="e">
        <f t="shared" si="73"/>
        <v>#NAME?</v>
      </c>
      <c r="H590" s="13" t="e">
        <f t="shared" si="74"/>
        <v>#NAME?</v>
      </c>
      <c r="I590" s="13" t="e">
        <f t="shared" si="75"/>
        <v>#NAME?</v>
      </c>
      <c r="J590" s="22" t="e">
        <f>1000*E590/SUM($D$2:D590)</f>
        <v>#NAME?</v>
      </c>
      <c r="K590" s="13" t="e">
        <f t="shared" si="76"/>
        <v>#NAME?</v>
      </c>
      <c r="L590" s="23" t="e">
        <f t="shared" si="77"/>
        <v>#NAME?</v>
      </c>
      <c r="M590" s="23" t="e">
        <f t="shared" si="78"/>
        <v>#NAME?</v>
      </c>
      <c r="N590" s="23" t="e">
        <f t="shared" si="79"/>
        <v>#NAME?</v>
      </c>
    </row>
    <row r="591" spans="1:14">
      <c r="A591" s="7">
        <v>40039</v>
      </c>
      <c r="B591" s="8" t="e">
        <f>[1]!i_dq_close($B$1,A591)</f>
        <v>#NAME?</v>
      </c>
      <c r="C591" s="9">
        <v>1000</v>
      </c>
      <c r="D591" s="10" t="e">
        <f t="shared" si="72"/>
        <v>#NAME?</v>
      </c>
      <c r="E591" s="11">
        <v>590</v>
      </c>
      <c r="F591" s="11" t="e">
        <f>SUM(D$2:D591)*$B$2</f>
        <v>#NAME?</v>
      </c>
      <c r="G591" s="20" t="e">
        <f t="shared" si="73"/>
        <v>#NAME?</v>
      </c>
      <c r="H591" s="13" t="e">
        <f t="shared" si="74"/>
        <v>#NAME?</v>
      </c>
      <c r="I591" s="13" t="e">
        <f t="shared" si="75"/>
        <v>#NAME?</v>
      </c>
      <c r="J591" s="22" t="e">
        <f>1000*E591/SUM($D$2:D591)</f>
        <v>#NAME?</v>
      </c>
      <c r="K591" s="13" t="e">
        <f t="shared" si="76"/>
        <v>#NAME?</v>
      </c>
      <c r="L591" s="23" t="e">
        <f t="shared" si="77"/>
        <v>#NAME?</v>
      </c>
      <c r="M591" s="23" t="e">
        <f t="shared" si="78"/>
        <v>#NAME?</v>
      </c>
      <c r="N591" s="23" t="e">
        <f t="shared" si="79"/>
        <v>#NAME?</v>
      </c>
    </row>
    <row r="592" spans="1:14">
      <c r="A592" s="7">
        <v>40032</v>
      </c>
      <c r="B592" s="8" t="e">
        <f>[1]!i_dq_close($B$1,A592)</f>
        <v>#NAME?</v>
      </c>
      <c r="C592" s="9">
        <v>1000</v>
      </c>
      <c r="D592" s="10" t="e">
        <f t="shared" si="72"/>
        <v>#NAME?</v>
      </c>
      <c r="E592" s="11">
        <v>591</v>
      </c>
      <c r="F592" s="11" t="e">
        <f>SUM(D$2:D592)*$B$2</f>
        <v>#NAME?</v>
      </c>
      <c r="G592" s="20" t="e">
        <f t="shared" si="73"/>
        <v>#NAME?</v>
      </c>
      <c r="H592" s="13" t="e">
        <f t="shared" si="74"/>
        <v>#NAME?</v>
      </c>
      <c r="I592" s="13" t="e">
        <f t="shared" si="75"/>
        <v>#NAME?</v>
      </c>
      <c r="J592" s="22" t="e">
        <f>1000*E592/SUM($D$2:D592)</f>
        <v>#NAME?</v>
      </c>
      <c r="K592" s="13" t="e">
        <f t="shared" si="76"/>
        <v>#NAME?</v>
      </c>
      <c r="L592" s="23" t="e">
        <f t="shared" si="77"/>
        <v>#NAME?</v>
      </c>
      <c r="M592" s="23" t="e">
        <f t="shared" si="78"/>
        <v>#NAME?</v>
      </c>
      <c r="N592" s="23" t="e">
        <f t="shared" si="79"/>
        <v>#NAME?</v>
      </c>
    </row>
    <row r="593" spans="1:14">
      <c r="A593" s="7">
        <v>40025</v>
      </c>
      <c r="B593" s="8" t="e">
        <f>[1]!i_dq_close($B$1,A593)</f>
        <v>#NAME?</v>
      </c>
      <c r="C593" s="9">
        <v>1000</v>
      </c>
      <c r="D593" s="10" t="e">
        <f t="shared" si="72"/>
        <v>#NAME?</v>
      </c>
      <c r="E593" s="11">
        <v>592</v>
      </c>
      <c r="F593" s="11" t="e">
        <f>SUM(D$2:D593)*$B$2</f>
        <v>#NAME?</v>
      </c>
      <c r="G593" s="20" t="e">
        <f t="shared" si="73"/>
        <v>#NAME?</v>
      </c>
      <c r="H593" s="13" t="e">
        <f t="shared" si="74"/>
        <v>#NAME?</v>
      </c>
      <c r="I593" s="13" t="e">
        <f t="shared" si="75"/>
        <v>#NAME?</v>
      </c>
      <c r="J593" s="22" t="e">
        <f>1000*E593/SUM($D$2:D593)</f>
        <v>#NAME?</v>
      </c>
      <c r="K593" s="13" t="e">
        <f t="shared" si="76"/>
        <v>#NAME?</v>
      </c>
      <c r="L593" s="23" t="e">
        <f t="shared" si="77"/>
        <v>#NAME?</v>
      </c>
      <c r="M593" s="23" t="e">
        <f t="shared" si="78"/>
        <v>#NAME?</v>
      </c>
      <c r="N593" s="23" t="e">
        <f t="shared" si="79"/>
        <v>#NAME?</v>
      </c>
    </row>
    <row r="594" spans="1:14">
      <c r="A594" s="7">
        <v>40018</v>
      </c>
      <c r="B594" s="8" t="e">
        <f>[1]!i_dq_close($B$1,A594)</f>
        <v>#NAME?</v>
      </c>
      <c r="C594" s="9">
        <v>1000</v>
      </c>
      <c r="D594" s="10" t="e">
        <f t="shared" si="72"/>
        <v>#NAME?</v>
      </c>
      <c r="E594" s="11">
        <v>593</v>
      </c>
      <c r="F594" s="11" t="e">
        <f>SUM(D$2:D594)*$B$2</f>
        <v>#NAME?</v>
      </c>
      <c r="G594" s="20" t="e">
        <f t="shared" si="73"/>
        <v>#NAME?</v>
      </c>
      <c r="H594" s="13" t="e">
        <f t="shared" si="74"/>
        <v>#NAME?</v>
      </c>
      <c r="I594" s="13" t="e">
        <f t="shared" si="75"/>
        <v>#NAME?</v>
      </c>
      <c r="J594" s="22" t="e">
        <f>1000*E594/SUM($D$2:D594)</f>
        <v>#NAME?</v>
      </c>
      <c r="K594" s="13" t="e">
        <f t="shared" si="76"/>
        <v>#NAME?</v>
      </c>
      <c r="L594" s="23" t="e">
        <f t="shared" si="77"/>
        <v>#NAME?</v>
      </c>
      <c r="M594" s="23" t="e">
        <f t="shared" si="78"/>
        <v>#NAME?</v>
      </c>
      <c r="N594" s="23" t="e">
        <f t="shared" si="79"/>
        <v>#NAME?</v>
      </c>
    </row>
    <row r="595" spans="1:14">
      <c r="A595" s="7">
        <v>40011</v>
      </c>
      <c r="B595" s="8" t="e">
        <f>[1]!i_dq_close($B$1,A595)</f>
        <v>#NAME?</v>
      </c>
      <c r="C595" s="9">
        <v>1000</v>
      </c>
      <c r="D595" s="10" t="e">
        <f t="shared" si="72"/>
        <v>#NAME?</v>
      </c>
      <c r="E595" s="11">
        <v>594</v>
      </c>
      <c r="F595" s="11" t="e">
        <f>SUM(D$2:D595)*$B$2</f>
        <v>#NAME?</v>
      </c>
      <c r="G595" s="20" t="e">
        <f t="shared" si="73"/>
        <v>#NAME?</v>
      </c>
      <c r="H595" s="13" t="e">
        <f t="shared" si="74"/>
        <v>#NAME?</v>
      </c>
      <c r="I595" s="13" t="e">
        <f t="shared" si="75"/>
        <v>#NAME?</v>
      </c>
      <c r="J595" s="22" t="e">
        <f>1000*E595/SUM($D$2:D595)</f>
        <v>#NAME?</v>
      </c>
      <c r="K595" s="13" t="e">
        <f t="shared" si="76"/>
        <v>#NAME?</v>
      </c>
      <c r="L595" s="23" t="e">
        <f t="shared" si="77"/>
        <v>#NAME?</v>
      </c>
      <c r="M595" s="23" t="e">
        <f t="shared" si="78"/>
        <v>#NAME?</v>
      </c>
      <c r="N595" s="23" t="e">
        <f t="shared" si="79"/>
        <v>#NAME?</v>
      </c>
    </row>
    <row r="596" spans="1:14">
      <c r="A596" s="7">
        <v>40004</v>
      </c>
      <c r="B596" s="8" t="e">
        <f>[1]!i_dq_close($B$1,A596)</f>
        <v>#NAME?</v>
      </c>
      <c r="C596" s="9">
        <v>1000</v>
      </c>
      <c r="D596" s="10" t="e">
        <f t="shared" si="72"/>
        <v>#NAME?</v>
      </c>
      <c r="E596" s="11">
        <v>595</v>
      </c>
      <c r="F596" s="11" t="e">
        <f>SUM(D$2:D596)*$B$2</f>
        <v>#NAME?</v>
      </c>
      <c r="G596" s="20" t="e">
        <f t="shared" si="73"/>
        <v>#NAME?</v>
      </c>
      <c r="H596" s="13" t="e">
        <f t="shared" si="74"/>
        <v>#NAME?</v>
      </c>
      <c r="I596" s="13" t="e">
        <f t="shared" si="75"/>
        <v>#NAME?</v>
      </c>
      <c r="J596" s="22" t="e">
        <f>1000*E596/SUM($D$2:D596)</f>
        <v>#NAME?</v>
      </c>
      <c r="K596" s="13" t="e">
        <f t="shared" si="76"/>
        <v>#NAME?</v>
      </c>
      <c r="L596" s="23" t="e">
        <f t="shared" si="77"/>
        <v>#NAME?</v>
      </c>
      <c r="M596" s="23" t="e">
        <f t="shared" si="78"/>
        <v>#NAME?</v>
      </c>
      <c r="N596" s="23" t="e">
        <f t="shared" si="79"/>
        <v>#NAME?</v>
      </c>
    </row>
    <row r="597" spans="1:14">
      <c r="A597" s="7">
        <v>39997</v>
      </c>
      <c r="B597" s="8" t="e">
        <f>[1]!i_dq_close($B$1,A597)</f>
        <v>#NAME?</v>
      </c>
      <c r="C597" s="9">
        <v>1000</v>
      </c>
      <c r="D597" s="10" t="e">
        <f t="shared" si="72"/>
        <v>#NAME?</v>
      </c>
      <c r="E597" s="11">
        <v>596</v>
      </c>
      <c r="F597" s="11" t="e">
        <f>SUM(D$2:D597)*$B$2</f>
        <v>#NAME?</v>
      </c>
      <c r="G597" s="20" t="e">
        <f t="shared" si="73"/>
        <v>#NAME?</v>
      </c>
      <c r="H597" s="13" t="e">
        <f t="shared" si="74"/>
        <v>#NAME?</v>
      </c>
      <c r="I597" s="13" t="e">
        <f t="shared" si="75"/>
        <v>#NAME?</v>
      </c>
      <c r="J597" s="22" t="e">
        <f>1000*E597/SUM($D$2:D597)</f>
        <v>#NAME?</v>
      </c>
      <c r="K597" s="13" t="e">
        <f t="shared" si="76"/>
        <v>#NAME?</v>
      </c>
      <c r="L597" s="23" t="e">
        <f t="shared" si="77"/>
        <v>#NAME?</v>
      </c>
      <c r="M597" s="23" t="e">
        <f t="shared" si="78"/>
        <v>#NAME?</v>
      </c>
      <c r="N597" s="23" t="e">
        <f t="shared" si="79"/>
        <v>#NAME?</v>
      </c>
    </row>
    <row r="598" spans="1:14">
      <c r="A598" s="7">
        <v>39990</v>
      </c>
      <c r="B598" s="8" t="e">
        <f>[1]!i_dq_close($B$1,A598)</f>
        <v>#NAME?</v>
      </c>
      <c r="C598" s="9">
        <v>1000</v>
      </c>
      <c r="D598" s="10" t="e">
        <f t="shared" si="72"/>
        <v>#NAME?</v>
      </c>
      <c r="E598" s="11">
        <v>597</v>
      </c>
      <c r="F598" s="11" t="e">
        <f>SUM(D$2:D598)*$B$2</f>
        <v>#NAME?</v>
      </c>
      <c r="G598" s="20" t="e">
        <f t="shared" si="73"/>
        <v>#NAME?</v>
      </c>
      <c r="H598" s="13" t="e">
        <f t="shared" si="74"/>
        <v>#NAME?</v>
      </c>
      <c r="I598" s="13" t="e">
        <f t="shared" si="75"/>
        <v>#NAME?</v>
      </c>
      <c r="J598" s="22" t="e">
        <f>1000*E598/SUM($D$2:D598)</f>
        <v>#NAME?</v>
      </c>
      <c r="K598" s="13" t="e">
        <f t="shared" si="76"/>
        <v>#NAME?</v>
      </c>
      <c r="L598" s="23" t="e">
        <f t="shared" si="77"/>
        <v>#NAME?</v>
      </c>
      <c r="M598" s="23" t="e">
        <f t="shared" si="78"/>
        <v>#NAME?</v>
      </c>
      <c r="N598" s="23" t="e">
        <f t="shared" si="79"/>
        <v>#NAME?</v>
      </c>
    </row>
    <row r="599" spans="1:14">
      <c r="A599" s="7">
        <v>39983</v>
      </c>
      <c r="B599" s="8" t="e">
        <f>[1]!i_dq_close($B$1,A599)</f>
        <v>#NAME?</v>
      </c>
      <c r="C599" s="9">
        <v>1000</v>
      </c>
      <c r="D599" s="10" t="e">
        <f t="shared" si="72"/>
        <v>#NAME?</v>
      </c>
      <c r="E599" s="11">
        <v>598</v>
      </c>
      <c r="F599" s="11" t="e">
        <f>SUM(D$2:D599)*$B$2</f>
        <v>#NAME?</v>
      </c>
      <c r="G599" s="20" t="e">
        <f t="shared" si="73"/>
        <v>#NAME?</v>
      </c>
      <c r="H599" s="13" t="e">
        <f t="shared" si="74"/>
        <v>#NAME?</v>
      </c>
      <c r="I599" s="13" t="e">
        <f t="shared" si="75"/>
        <v>#NAME?</v>
      </c>
      <c r="J599" s="22" t="e">
        <f>1000*E599/SUM($D$2:D599)</f>
        <v>#NAME?</v>
      </c>
      <c r="K599" s="13" t="e">
        <f t="shared" si="76"/>
        <v>#NAME?</v>
      </c>
      <c r="L599" s="23" t="e">
        <f t="shared" si="77"/>
        <v>#NAME?</v>
      </c>
      <c r="M599" s="23" t="e">
        <f t="shared" si="78"/>
        <v>#NAME?</v>
      </c>
      <c r="N599" s="23" t="e">
        <f t="shared" si="79"/>
        <v>#NAME?</v>
      </c>
    </row>
    <row r="600" spans="1:14">
      <c r="A600" s="7">
        <v>39976</v>
      </c>
      <c r="B600" s="8" t="e">
        <f>[1]!i_dq_close($B$1,A600)</f>
        <v>#NAME?</v>
      </c>
      <c r="C600" s="9">
        <v>1000</v>
      </c>
      <c r="D600" s="10" t="e">
        <f t="shared" si="72"/>
        <v>#NAME?</v>
      </c>
      <c r="E600" s="11">
        <v>599</v>
      </c>
      <c r="F600" s="11" t="e">
        <f>SUM(D$2:D600)*$B$2</f>
        <v>#NAME?</v>
      </c>
      <c r="G600" s="20" t="e">
        <f t="shared" si="73"/>
        <v>#NAME?</v>
      </c>
      <c r="H600" s="13" t="e">
        <f t="shared" si="74"/>
        <v>#NAME?</v>
      </c>
      <c r="I600" s="13" t="e">
        <f t="shared" si="75"/>
        <v>#NAME?</v>
      </c>
      <c r="J600" s="22" t="e">
        <f>1000*E600/SUM($D$2:D600)</f>
        <v>#NAME?</v>
      </c>
      <c r="K600" s="13" t="e">
        <f t="shared" si="76"/>
        <v>#NAME?</v>
      </c>
      <c r="L600" s="23" t="e">
        <f t="shared" si="77"/>
        <v>#NAME?</v>
      </c>
      <c r="M600" s="23" t="e">
        <f t="shared" si="78"/>
        <v>#NAME?</v>
      </c>
      <c r="N600" s="23" t="e">
        <f t="shared" si="79"/>
        <v>#NAME?</v>
      </c>
    </row>
    <row r="601" spans="1:14">
      <c r="A601" s="7">
        <v>39969</v>
      </c>
      <c r="B601" s="8" t="e">
        <f>[1]!i_dq_close($B$1,A601)</f>
        <v>#NAME?</v>
      </c>
      <c r="C601" s="9">
        <v>1000</v>
      </c>
      <c r="D601" s="10" t="e">
        <f t="shared" si="72"/>
        <v>#NAME?</v>
      </c>
      <c r="E601" s="11">
        <v>600</v>
      </c>
      <c r="F601" s="11" t="e">
        <f>SUM(D$2:D601)*$B$2</f>
        <v>#NAME?</v>
      </c>
      <c r="G601" s="20" t="e">
        <f t="shared" si="73"/>
        <v>#NAME?</v>
      </c>
      <c r="H601" s="13" t="e">
        <f t="shared" si="74"/>
        <v>#NAME?</v>
      </c>
      <c r="I601" s="13" t="e">
        <f t="shared" si="75"/>
        <v>#NAME?</v>
      </c>
      <c r="J601" s="22" t="e">
        <f>1000*E601/SUM($D$2:D601)</f>
        <v>#NAME?</v>
      </c>
      <c r="K601" s="13" t="e">
        <f t="shared" si="76"/>
        <v>#NAME?</v>
      </c>
      <c r="L601" s="23" t="e">
        <f t="shared" si="77"/>
        <v>#NAME?</v>
      </c>
      <c r="M601" s="23" t="e">
        <f t="shared" si="78"/>
        <v>#NAME?</v>
      </c>
      <c r="N601" s="23" t="e">
        <f t="shared" si="79"/>
        <v>#NAME?</v>
      </c>
    </row>
    <row r="602" spans="1:14">
      <c r="A602" s="7">
        <v>39960</v>
      </c>
      <c r="B602" s="8" t="e">
        <f>[1]!i_dq_close($B$1,A602)</f>
        <v>#NAME?</v>
      </c>
      <c r="C602" s="9">
        <v>1000</v>
      </c>
      <c r="D602" s="10" t="e">
        <f t="shared" si="72"/>
        <v>#NAME?</v>
      </c>
      <c r="E602" s="11">
        <v>601</v>
      </c>
      <c r="F602" s="11" t="e">
        <f>SUM(D$2:D602)*$B$2</f>
        <v>#NAME?</v>
      </c>
      <c r="G602" s="20" t="e">
        <f t="shared" si="73"/>
        <v>#NAME?</v>
      </c>
      <c r="H602" s="13" t="e">
        <f t="shared" si="74"/>
        <v>#NAME?</v>
      </c>
      <c r="I602" s="13" t="e">
        <f t="shared" si="75"/>
        <v>#NAME?</v>
      </c>
      <c r="J602" s="22" t="e">
        <f>1000*E602/SUM($D$2:D602)</f>
        <v>#NAME?</v>
      </c>
      <c r="K602" s="13" t="e">
        <f t="shared" si="76"/>
        <v>#NAME?</v>
      </c>
      <c r="L602" s="23" t="e">
        <f t="shared" si="77"/>
        <v>#NAME?</v>
      </c>
      <c r="M602" s="23" t="e">
        <f t="shared" si="78"/>
        <v>#NAME?</v>
      </c>
      <c r="N602" s="23" t="e">
        <f t="shared" si="79"/>
        <v>#NAME?</v>
      </c>
    </row>
    <row r="603" spans="1:14">
      <c r="A603" s="7">
        <v>39955</v>
      </c>
      <c r="B603" s="8" t="e">
        <f>[1]!i_dq_close($B$1,A603)</f>
        <v>#NAME?</v>
      </c>
      <c r="C603" s="9">
        <v>1000</v>
      </c>
      <c r="D603" s="10" t="e">
        <f t="shared" si="72"/>
        <v>#NAME?</v>
      </c>
      <c r="E603" s="11">
        <v>602</v>
      </c>
      <c r="F603" s="11" t="e">
        <f>SUM(D$2:D603)*$B$2</f>
        <v>#NAME?</v>
      </c>
      <c r="G603" s="20" t="e">
        <f t="shared" si="73"/>
        <v>#NAME?</v>
      </c>
      <c r="H603" s="13" t="e">
        <f t="shared" si="74"/>
        <v>#NAME?</v>
      </c>
      <c r="I603" s="13" t="e">
        <f t="shared" si="75"/>
        <v>#NAME?</v>
      </c>
      <c r="J603" s="22" t="e">
        <f>1000*E603/SUM($D$2:D603)</f>
        <v>#NAME?</v>
      </c>
      <c r="K603" s="13" t="e">
        <f t="shared" si="76"/>
        <v>#NAME?</v>
      </c>
      <c r="L603" s="23" t="e">
        <f t="shared" si="77"/>
        <v>#NAME?</v>
      </c>
      <c r="M603" s="23" t="e">
        <f t="shared" si="78"/>
        <v>#NAME?</v>
      </c>
      <c r="N603" s="23" t="e">
        <f t="shared" si="79"/>
        <v>#NAME?</v>
      </c>
    </row>
    <row r="604" spans="1:14">
      <c r="A604" s="7">
        <v>39948</v>
      </c>
      <c r="B604" s="8" t="e">
        <f>[1]!i_dq_close($B$1,A604)</f>
        <v>#NAME?</v>
      </c>
      <c r="C604" s="9">
        <v>1000</v>
      </c>
      <c r="D604" s="10" t="e">
        <f t="shared" si="72"/>
        <v>#NAME?</v>
      </c>
      <c r="E604" s="11">
        <v>603</v>
      </c>
      <c r="F604" s="11" t="e">
        <f>SUM(D$2:D604)*$B$2</f>
        <v>#NAME?</v>
      </c>
      <c r="G604" s="20" t="e">
        <f t="shared" si="73"/>
        <v>#NAME?</v>
      </c>
      <c r="H604" s="13" t="e">
        <f t="shared" si="74"/>
        <v>#NAME?</v>
      </c>
      <c r="I604" s="13" t="e">
        <f t="shared" si="75"/>
        <v>#NAME?</v>
      </c>
      <c r="J604" s="22" t="e">
        <f>1000*E604/SUM($D$2:D604)</f>
        <v>#NAME?</v>
      </c>
      <c r="K604" s="13" t="e">
        <f t="shared" si="76"/>
        <v>#NAME?</v>
      </c>
      <c r="L604" s="23" t="e">
        <f t="shared" si="77"/>
        <v>#NAME?</v>
      </c>
      <c r="M604" s="23" t="e">
        <f t="shared" si="78"/>
        <v>#NAME?</v>
      </c>
      <c r="N604" s="23" t="e">
        <f t="shared" si="79"/>
        <v>#NAME?</v>
      </c>
    </row>
    <row r="605" spans="1:14">
      <c r="A605" s="7">
        <v>39941</v>
      </c>
      <c r="B605" s="8" t="e">
        <f>[1]!i_dq_close($B$1,A605)</f>
        <v>#NAME?</v>
      </c>
      <c r="C605" s="9">
        <v>1000</v>
      </c>
      <c r="D605" s="10" t="e">
        <f t="shared" si="72"/>
        <v>#NAME?</v>
      </c>
      <c r="E605" s="11">
        <v>604</v>
      </c>
      <c r="F605" s="11" t="e">
        <f>SUM(D$2:D605)*$B$2</f>
        <v>#NAME?</v>
      </c>
      <c r="G605" s="20" t="e">
        <f t="shared" si="73"/>
        <v>#NAME?</v>
      </c>
      <c r="H605" s="13" t="e">
        <f t="shared" si="74"/>
        <v>#NAME?</v>
      </c>
      <c r="I605" s="13" t="e">
        <f t="shared" si="75"/>
        <v>#NAME?</v>
      </c>
      <c r="J605" s="22" t="e">
        <f>1000*E605/SUM($D$2:D605)</f>
        <v>#NAME?</v>
      </c>
      <c r="K605" s="13" t="e">
        <f t="shared" si="76"/>
        <v>#NAME?</v>
      </c>
      <c r="L605" s="23" t="e">
        <f t="shared" si="77"/>
        <v>#NAME?</v>
      </c>
      <c r="M605" s="23" t="e">
        <f t="shared" si="78"/>
        <v>#NAME?</v>
      </c>
      <c r="N605" s="23" t="e">
        <f t="shared" si="79"/>
        <v>#NAME?</v>
      </c>
    </row>
    <row r="606" spans="1:14">
      <c r="A606" s="7">
        <v>39933</v>
      </c>
      <c r="B606" s="8" t="e">
        <f>[1]!i_dq_close($B$1,A606)</f>
        <v>#NAME?</v>
      </c>
      <c r="C606" s="9">
        <v>1000</v>
      </c>
      <c r="D606" s="10" t="e">
        <f t="shared" si="72"/>
        <v>#NAME?</v>
      </c>
      <c r="E606" s="11">
        <v>605</v>
      </c>
      <c r="F606" s="11" t="e">
        <f>SUM(D$2:D606)*$B$2</f>
        <v>#NAME?</v>
      </c>
      <c r="G606" s="20" t="e">
        <f t="shared" si="73"/>
        <v>#NAME?</v>
      </c>
      <c r="H606" s="13" t="e">
        <f t="shared" si="74"/>
        <v>#NAME?</v>
      </c>
      <c r="I606" s="13" t="e">
        <f t="shared" si="75"/>
        <v>#NAME?</v>
      </c>
      <c r="J606" s="22" t="e">
        <f>1000*E606/SUM($D$2:D606)</f>
        <v>#NAME?</v>
      </c>
      <c r="K606" s="13" t="e">
        <f t="shared" si="76"/>
        <v>#NAME?</v>
      </c>
      <c r="L606" s="23" t="e">
        <f t="shared" si="77"/>
        <v>#NAME?</v>
      </c>
      <c r="M606" s="23" t="e">
        <f t="shared" si="78"/>
        <v>#NAME?</v>
      </c>
      <c r="N606" s="23" t="e">
        <f t="shared" si="79"/>
        <v>#NAME?</v>
      </c>
    </row>
    <row r="607" spans="1:14">
      <c r="A607" s="7">
        <v>39927</v>
      </c>
      <c r="B607" s="8" t="e">
        <f>[1]!i_dq_close($B$1,A607)</f>
        <v>#NAME?</v>
      </c>
      <c r="C607" s="9">
        <v>1000</v>
      </c>
      <c r="D607" s="10" t="e">
        <f t="shared" si="72"/>
        <v>#NAME?</v>
      </c>
      <c r="E607" s="11">
        <v>606</v>
      </c>
      <c r="F607" s="11" t="e">
        <f>SUM(D$2:D607)*$B$2</f>
        <v>#NAME?</v>
      </c>
      <c r="G607" s="20" t="e">
        <f t="shared" si="73"/>
        <v>#NAME?</v>
      </c>
      <c r="H607" s="13" t="e">
        <f t="shared" si="74"/>
        <v>#NAME?</v>
      </c>
      <c r="I607" s="13" t="e">
        <f t="shared" si="75"/>
        <v>#NAME?</v>
      </c>
      <c r="J607" s="22" t="e">
        <f>1000*E607/SUM($D$2:D607)</f>
        <v>#NAME?</v>
      </c>
      <c r="K607" s="13" t="e">
        <f t="shared" si="76"/>
        <v>#NAME?</v>
      </c>
      <c r="L607" s="23" t="e">
        <f t="shared" si="77"/>
        <v>#NAME?</v>
      </c>
      <c r="M607" s="23" t="e">
        <f t="shared" si="78"/>
        <v>#NAME?</v>
      </c>
      <c r="N607" s="23" t="e">
        <f t="shared" si="79"/>
        <v>#NAME?</v>
      </c>
    </row>
    <row r="608" spans="1:14">
      <c r="A608" s="7">
        <v>39920</v>
      </c>
      <c r="B608" s="8" t="e">
        <f>[1]!i_dq_close($B$1,A608)</f>
        <v>#NAME?</v>
      </c>
      <c r="C608" s="9">
        <v>1000</v>
      </c>
      <c r="D608" s="10" t="e">
        <f t="shared" si="72"/>
        <v>#NAME?</v>
      </c>
      <c r="E608" s="11">
        <v>607</v>
      </c>
      <c r="F608" s="11" t="e">
        <f>SUM(D$2:D608)*$B$2</f>
        <v>#NAME?</v>
      </c>
      <c r="G608" s="20" t="e">
        <f t="shared" si="73"/>
        <v>#NAME?</v>
      </c>
      <c r="H608" s="13" t="e">
        <f t="shared" si="74"/>
        <v>#NAME?</v>
      </c>
      <c r="I608" s="13" t="e">
        <f t="shared" si="75"/>
        <v>#NAME?</v>
      </c>
      <c r="J608" s="22" t="e">
        <f>1000*E608/SUM($D$2:D608)</f>
        <v>#NAME?</v>
      </c>
      <c r="K608" s="13" t="e">
        <f t="shared" si="76"/>
        <v>#NAME?</v>
      </c>
      <c r="L608" s="23" t="e">
        <f t="shared" si="77"/>
        <v>#NAME?</v>
      </c>
      <c r="M608" s="23" t="e">
        <f t="shared" si="78"/>
        <v>#NAME?</v>
      </c>
      <c r="N608" s="23" t="e">
        <f t="shared" si="79"/>
        <v>#NAME?</v>
      </c>
    </row>
    <row r="609" spans="1:14">
      <c r="A609" s="7">
        <v>39913</v>
      </c>
      <c r="B609" s="8" t="e">
        <f>[1]!i_dq_close($B$1,A609)</f>
        <v>#NAME?</v>
      </c>
      <c r="C609" s="9">
        <v>1000</v>
      </c>
      <c r="D609" s="10" t="e">
        <f t="shared" si="72"/>
        <v>#NAME?</v>
      </c>
      <c r="E609" s="11">
        <v>608</v>
      </c>
      <c r="F609" s="11" t="e">
        <f>SUM(D$2:D609)*$B$2</f>
        <v>#NAME?</v>
      </c>
      <c r="G609" s="20" t="e">
        <f t="shared" si="73"/>
        <v>#NAME?</v>
      </c>
      <c r="H609" s="13" t="e">
        <f t="shared" si="74"/>
        <v>#NAME?</v>
      </c>
      <c r="I609" s="13" t="e">
        <f t="shared" si="75"/>
        <v>#NAME?</v>
      </c>
      <c r="J609" s="22" t="e">
        <f>1000*E609/SUM($D$2:D609)</f>
        <v>#NAME?</v>
      </c>
      <c r="K609" s="13" t="e">
        <f t="shared" si="76"/>
        <v>#NAME?</v>
      </c>
      <c r="L609" s="23" t="e">
        <f t="shared" si="77"/>
        <v>#NAME?</v>
      </c>
      <c r="M609" s="23" t="e">
        <f t="shared" si="78"/>
        <v>#NAME?</v>
      </c>
      <c r="N609" s="23" t="e">
        <f t="shared" si="79"/>
        <v>#NAME?</v>
      </c>
    </row>
    <row r="610" spans="1:14">
      <c r="A610" s="7">
        <v>39906</v>
      </c>
      <c r="B610" s="8" t="e">
        <f>[1]!i_dq_close($B$1,A610)</f>
        <v>#NAME?</v>
      </c>
      <c r="C610" s="9">
        <v>1000</v>
      </c>
      <c r="D610" s="10" t="e">
        <f t="shared" si="72"/>
        <v>#NAME?</v>
      </c>
      <c r="E610" s="11">
        <v>609</v>
      </c>
      <c r="F610" s="11" t="e">
        <f>SUM(D$2:D610)*$B$2</f>
        <v>#NAME?</v>
      </c>
      <c r="G610" s="20" t="e">
        <f t="shared" si="73"/>
        <v>#NAME?</v>
      </c>
      <c r="H610" s="13" t="e">
        <f t="shared" si="74"/>
        <v>#NAME?</v>
      </c>
      <c r="I610" s="13" t="e">
        <f t="shared" si="75"/>
        <v>#NAME?</v>
      </c>
      <c r="J610" s="22" t="e">
        <f>1000*E610/SUM($D$2:D610)</f>
        <v>#NAME?</v>
      </c>
      <c r="K610" s="13" t="e">
        <f t="shared" si="76"/>
        <v>#NAME?</v>
      </c>
      <c r="L610" s="23" t="e">
        <f t="shared" si="77"/>
        <v>#NAME?</v>
      </c>
      <c r="M610" s="23" t="e">
        <f t="shared" si="78"/>
        <v>#NAME?</v>
      </c>
      <c r="N610" s="23" t="e">
        <f t="shared" si="79"/>
        <v>#NAME?</v>
      </c>
    </row>
    <row r="611" spans="1:14">
      <c r="A611" s="7">
        <v>39899</v>
      </c>
      <c r="B611" s="8" t="e">
        <f>[1]!i_dq_close($B$1,A611)</f>
        <v>#NAME?</v>
      </c>
      <c r="C611" s="9">
        <v>1000</v>
      </c>
      <c r="D611" s="10" t="e">
        <f t="shared" si="72"/>
        <v>#NAME?</v>
      </c>
      <c r="E611" s="11">
        <v>610</v>
      </c>
      <c r="F611" s="11" t="e">
        <f>SUM(D$2:D611)*$B$2</f>
        <v>#NAME?</v>
      </c>
      <c r="G611" s="20" t="e">
        <f t="shared" si="73"/>
        <v>#NAME?</v>
      </c>
      <c r="H611" s="13" t="e">
        <f t="shared" si="74"/>
        <v>#NAME?</v>
      </c>
      <c r="I611" s="13" t="e">
        <f t="shared" si="75"/>
        <v>#NAME?</v>
      </c>
      <c r="J611" s="22" t="e">
        <f>1000*E611/SUM($D$2:D611)</f>
        <v>#NAME?</v>
      </c>
      <c r="K611" s="13" t="e">
        <f t="shared" si="76"/>
        <v>#NAME?</v>
      </c>
      <c r="L611" s="23" t="e">
        <f t="shared" si="77"/>
        <v>#NAME?</v>
      </c>
      <c r="M611" s="23" t="e">
        <f t="shared" si="78"/>
        <v>#NAME?</v>
      </c>
      <c r="N611" s="23" t="e">
        <f t="shared" si="79"/>
        <v>#NAME?</v>
      </c>
    </row>
    <row r="612" spans="1:14">
      <c r="A612" s="7">
        <v>39892</v>
      </c>
      <c r="B612" s="8" t="e">
        <f>[1]!i_dq_close($B$1,A612)</f>
        <v>#NAME?</v>
      </c>
      <c r="C612" s="9">
        <v>1000</v>
      </c>
      <c r="D612" s="10" t="e">
        <f t="shared" si="72"/>
        <v>#NAME?</v>
      </c>
      <c r="E612" s="11">
        <v>611</v>
      </c>
      <c r="F612" s="11" t="e">
        <f>SUM(D$2:D612)*$B$2</f>
        <v>#NAME?</v>
      </c>
      <c r="G612" s="20" t="e">
        <f t="shared" si="73"/>
        <v>#NAME?</v>
      </c>
      <c r="H612" s="13" t="e">
        <f t="shared" si="74"/>
        <v>#NAME?</v>
      </c>
      <c r="I612" s="13" t="e">
        <f t="shared" si="75"/>
        <v>#NAME?</v>
      </c>
      <c r="J612" s="22" t="e">
        <f>1000*E612/SUM($D$2:D612)</f>
        <v>#NAME?</v>
      </c>
      <c r="K612" s="13" t="e">
        <f t="shared" si="76"/>
        <v>#NAME?</v>
      </c>
      <c r="L612" s="23" t="e">
        <f t="shared" si="77"/>
        <v>#NAME?</v>
      </c>
      <c r="M612" s="23" t="e">
        <f t="shared" si="78"/>
        <v>#NAME?</v>
      </c>
      <c r="N612" s="23" t="e">
        <f t="shared" si="79"/>
        <v>#NAME?</v>
      </c>
    </row>
    <row r="613" spans="1:14">
      <c r="A613" s="7">
        <v>39885</v>
      </c>
      <c r="B613" s="8" t="e">
        <f>[1]!i_dq_close($B$1,A613)</f>
        <v>#NAME?</v>
      </c>
      <c r="C613" s="9">
        <v>1000</v>
      </c>
      <c r="D613" s="10" t="e">
        <f t="shared" si="72"/>
        <v>#NAME?</v>
      </c>
      <c r="E613" s="11">
        <v>612</v>
      </c>
      <c r="F613" s="11" t="e">
        <f>SUM(D$2:D613)*$B$2</f>
        <v>#NAME?</v>
      </c>
      <c r="G613" s="20" t="e">
        <f t="shared" si="73"/>
        <v>#NAME?</v>
      </c>
      <c r="H613" s="13" t="e">
        <f t="shared" si="74"/>
        <v>#NAME?</v>
      </c>
      <c r="I613" s="13" t="e">
        <f t="shared" si="75"/>
        <v>#NAME?</v>
      </c>
      <c r="J613" s="22" t="e">
        <f>1000*E613/SUM($D$2:D613)</f>
        <v>#NAME?</v>
      </c>
      <c r="K613" s="13" t="e">
        <f t="shared" si="76"/>
        <v>#NAME?</v>
      </c>
      <c r="L613" s="23" t="e">
        <f t="shared" si="77"/>
        <v>#NAME?</v>
      </c>
      <c r="M613" s="23" t="e">
        <f t="shared" si="78"/>
        <v>#NAME?</v>
      </c>
      <c r="N613" s="23" t="e">
        <f t="shared" si="79"/>
        <v>#NAME?</v>
      </c>
    </row>
    <row r="614" spans="1:14">
      <c r="A614" s="7">
        <v>39878</v>
      </c>
      <c r="B614" s="8" t="e">
        <f>[1]!i_dq_close($B$1,A614)</f>
        <v>#NAME?</v>
      </c>
      <c r="C614" s="9">
        <v>1000</v>
      </c>
      <c r="D614" s="10" t="e">
        <f t="shared" si="72"/>
        <v>#NAME?</v>
      </c>
      <c r="E614" s="11">
        <v>613</v>
      </c>
      <c r="F614" s="11" t="e">
        <f>SUM(D$2:D614)*$B$2</f>
        <v>#NAME?</v>
      </c>
      <c r="G614" s="20" t="e">
        <f t="shared" si="73"/>
        <v>#NAME?</v>
      </c>
      <c r="H614" s="13" t="e">
        <f t="shared" si="74"/>
        <v>#NAME?</v>
      </c>
      <c r="I614" s="13" t="e">
        <f t="shared" si="75"/>
        <v>#NAME?</v>
      </c>
      <c r="J614" s="22" t="e">
        <f>1000*E614/SUM($D$2:D614)</f>
        <v>#NAME?</v>
      </c>
      <c r="K614" s="13" t="e">
        <f t="shared" si="76"/>
        <v>#NAME?</v>
      </c>
      <c r="L614" s="23" t="e">
        <f t="shared" si="77"/>
        <v>#NAME?</v>
      </c>
      <c r="M614" s="23" t="e">
        <f t="shared" si="78"/>
        <v>#NAME?</v>
      </c>
      <c r="N614" s="23" t="e">
        <f t="shared" si="79"/>
        <v>#NAME?</v>
      </c>
    </row>
    <row r="615" spans="1:14">
      <c r="A615" s="7">
        <v>39871</v>
      </c>
      <c r="B615" s="8" t="e">
        <f>[1]!i_dq_close($B$1,A615)</f>
        <v>#NAME?</v>
      </c>
      <c r="C615" s="9">
        <v>1000</v>
      </c>
      <c r="D615" s="10" t="e">
        <f t="shared" si="72"/>
        <v>#NAME?</v>
      </c>
      <c r="E615" s="11">
        <v>614</v>
      </c>
      <c r="F615" s="11" t="e">
        <f>SUM(D$2:D615)*$B$2</f>
        <v>#NAME?</v>
      </c>
      <c r="G615" s="20" t="e">
        <f t="shared" si="73"/>
        <v>#NAME?</v>
      </c>
      <c r="H615" s="13" t="e">
        <f t="shared" si="74"/>
        <v>#NAME?</v>
      </c>
      <c r="I615" s="13" t="e">
        <f t="shared" si="75"/>
        <v>#NAME?</v>
      </c>
      <c r="J615" s="22" t="e">
        <f>1000*E615/SUM($D$2:D615)</f>
        <v>#NAME?</v>
      </c>
      <c r="K615" s="13" t="e">
        <f t="shared" si="76"/>
        <v>#NAME?</v>
      </c>
      <c r="L615" s="23" t="e">
        <f t="shared" si="77"/>
        <v>#NAME?</v>
      </c>
      <c r="M615" s="23" t="e">
        <f t="shared" si="78"/>
        <v>#NAME?</v>
      </c>
      <c r="N615" s="23" t="e">
        <f t="shared" si="79"/>
        <v>#NAME?</v>
      </c>
    </row>
    <row r="616" spans="1:14">
      <c r="A616" s="7">
        <v>39864</v>
      </c>
      <c r="B616" s="8" t="e">
        <f>[1]!i_dq_close($B$1,A616)</f>
        <v>#NAME?</v>
      </c>
      <c r="C616" s="9">
        <v>1000</v>
      </c>
      <c r="D616" s="10" t="e">
        <f t="shared" si="72"/>
        <v>#NAME?</v>
      </c>
      <c r="E616" s="11">
        <v>615</v>
      </c>
      <c r="F616" s="11" t="e">
        <f>SUM(D$2:D616)*$B$2</f>
        <v>#NAME?</v>
      </c>
      <c r="G616" s="20" t="e">
        <f t="shared" si="73"/>
        <v>#NAME?</v>
      </c>
      <c r="H616" s="13" t="e">
        <f t="shared" si="74"/>
        <v>#NAME?</v>
      </c>
      <c r="I616" s="13" t="e">
        <f t="shared" si="75"/>
        <v>#NAME?</v>
      </c>
      <c r="J616" s="22" t="e">
        <f>1000*E616/SUM($D$2:D616)</f>
        <v>#NAME?</v>
      </c>
      <c r="K616" s="13" t="e">
        <f t="shared" si="76"/>
        <v>#NAME?</v>
      </c>
      <c r="L616" s="23" t="e">
        <f t="shared" si="77"/>
        <v>#NAME?</v>
      </c>
      <c r="M616" s="23" t="e">
        <f t="shared" si="78"/>
        <v>#NAME?</v>
      </c>
      <c r="N616" s="23" t="e">
        <f t="shared" si="79"/>
        <v>#NAME?</v>
      </c>
    </row>
    <row r="617" spans="1:14">
      <c r="A617" s="7">
        <v>39857</v>
      </c>
      <c r="B617" s="8" t="e">
        <f>[1]!i_dq_close($B$1,A617)</f>
        <v>#NAME?</v>
      </c>
      <c r="C617" s="9">
        <v>1000</v>
      </c>
      <c r="D617" s="10" t="e">
        <f t="shared" si="72"/>
        <v>#NAME?</v>
      </c>
      <c r="E617" s="11">
        <v>616</v>
      </c>
      <c r="F617" s="11" t="e">
        <f>SUM(D$2:D617)*$B$2</f>
        <v>#NAME?</v>
      </c>
      <c r="G617" s="20" t="e">
        <f t="shared" si="73"/>
        <v>#NAME?</v>
      </c>
      <c r="H617" s="13" t="e">
        <f t="shared" si="74"/>
        <v>#NAME?</v>
      </c>
      <c r="I617" s="13" t="e">
        <f t="shared" si="75"/>
        <v>#NAME?</v>
      </c>
      <c r="J617" s="22" t="e">
        <f>1000*E617/SUM($D$2:D617)</f>
        <v>#NAME?</v>
      </c>
      <c r="K617" s="13" t="e">
        <f t="shared" si="76"/>
        <v>#NAME?</v>
      </c>
      <c r="L617" s="23" t="e">
        <f t="shared" si="77"/>
        <v>#NAME?</v>
      </c>
      <c r="M617" s="23" t="e">
        <f t="shared" si="78"/>
        <v>#NAME?</v>
      </c>
      <c r="N617" s="23" t="e">
        <f t="shared" si="79"/>
        <v>#NAME?</v>
      </c>
    </row>
    <row r="618" spans="1:14">
      <c r="A618" s="7">
        <v>39850</v>
      </c>
      <c r="B618" s="8" t="e">
        <f>[1]!i_dq_close($B$1,A618)</f>
        <v>#NAME?</v>
      </c>
      <c r="C618" s="9">
        <v>1000</v>
      </c>
      <c r="D618" s="10" t="e">
        <f t="shared" si="72"/>
        <v>#NAME?</v>
      </c>
      <c r="E618" s="11">
        <v>617</v>
      </c>
      <c r="F618" s="11" t="e">
        <f>SUM(D$2:D618)*$B$2</f>
        <v>#NAME?</v>
      </c>
      <c r="G618" s="20" t="e">
        <f t="shared" si="73"/>
        <v>#NAME?</v>
      </c>
      <c r="H618" s="13" t="e">
        <f t="shared" si="74"/>
        <v>#NAME?</v>
      </c>
      <c r="I618" s="13" t="e">
        <f t="shared" si="75"/>
        <v>#NAME?</v>
      </c>
      <c r="J618" s="22" t="e">
        <f>1000*E618/SUM($D$2:D618)</f>
        <v>#NAME?</v>
      </c>
      <c r="K618" s="13" t="e">
        <f t="shared" si="76"/>
        <v>#NAME?</v>
      </c>
      <c r="L618" s="23" t="e">
        <f t="shared" si="77"/>
        <v>#NAME?</v>
      </c>
      <c r="M618" s="23" t="e">
        <f t="shared" si="78"/>
        <v>#NAME?</v>
      </c>
      <c r="N618" s="23" t="e">
        <f t="shared" si="79"/>
        <v>#NAME?</v>
      </c>
    </row>
    <row r="619" spans="1:14">
      <c r="A619" s="7">
        <v>39836</v>
      </c>
      <c r="B619" s="8" t="e">
        <f>[1]!i_dq_close($B$1,A619)</f>
        <v>#NAME?</v>
      </c>
      <c r="C619" s="9">
        <v>1000</v>
      </c>
      <c r="D619" s="10" t="e">
        <f t="shared" si="72"/>
        <v>#NAME?</v>
      </c>
      <c r="E619" s="11">
        <v>618</v>
      </c>
      <c r="F619" s="11" t="e">
        <f>SUM(D$2:D619)*$B$2</f>
        <v>#NAME?</v>
      </c>
      <c r="G619" s="20" t="e">
        <f t="shared" si="73"/>
        <v>#NAME?</v>
      </c>
      <c r="H619" s="13" t="e">
        <f t="shared" si="74"/>
        <v>#NAME?</v>
      </c>
      <c r="I619" s="13" t="e">
        <f t="shared" si="75"/>
        <v>#NAME?</v>
      </c>
      <c r="J619" s="22" t="e">
        <f>1000*E619/SUM($D$2:D619)</f>
        <v>#NAME?</v>
      </c>
      <c r="K619" s="13" t="e">
        <f t="shared" si="76"/>
        <v>#NAME?</v>
      </c>
      <c r="L619" s="23" t="e">
        <f t="shared" si="77"/>
        <v>#NAME?</v>
      </c>
      <c r="M619" s="23" t="e">
        <f t="shared" si="78"/>
        <v>#NAME?</v>
      </c>
      <c r="N619" s="23" t="e">
        <f t="shared" si="79"/>
        <v>#NAME?</v>
      </c>
    </row>
    <row r="620" spans="1:14">
      <c r="A620" s="7">
        <v>39829</v>
      </c>
      <c r="B620" s="8" t="e">
        <f>[1]!i_dq_close($B$1,A620)</f>
        <v>#NAME?</v>
      </c>
      <c r="C620" s="9">
        <v>1000</v>
      </c>
      <c r="D620" s="10" t="e">
        <f t="shared" si="72"/>
        <v>#NAME?</v>
      </c>
      <c r="E620" s="11">
        <v>619</v>
      </c>
      <c r="F620" s="11" t="e">
        <f>SUM(D$2:D620)*$B$2</f>
        <v>#NAME?</v>
      </c>
      <c r="G620" s="20" t="e">
        <f t="shared" si="73"/>
        <v>#NAME?</v>
      </c>
      <c r="H620" s="13" t="e">
        <f t="shared" si="74"/>
        <v>#NAME?</v>
      </c>
      <c r="I620" s="13" t="e">
        <f t="shared" si="75"/>
        <v>#NAME?</v>
      </c>
      <c r="J620" s="22" t="e">
        <f>1000*E620/SUM($D$2:D620)</f>
        <v>#NAME?</v>
      </c>
      <c r="K620" s="13" t="e">
        <f t="shared" si="76"/>
        <v>#NAME?</v>
      </c>
      <c r="L620" s="23" t="e">
        <f t="shared" si="77"/>
        <v>#NAME?</v>
      </c>
      <c r="M620" s="23" t="e">
        <f t="shared" si="78"/>
        <v>#NAME?</v>
      </c>
      <c r="N620" s="23" t="e">
        <f t="shared" si="79"/>
        <v>#NAME?</v>
      </c>
    </row>
    <row r="621" spans="1:14">
      <c r="A621" s="7">
        <v>39822</v>
      </c>
      <c r="B621" s="8" t="e">
        <f>[1]!i_dq_close($B$1,A621)</f>
        <v>#NAME?</v>
      </c>
      <c r="C621" s="9">
        <v>1000</v>
      </c>
      <c r="D621" s="10" t="e">
        <f t="shared" si="72"/>
        <v>#NAME?</v>
      </c>
      <c r="E621" s="11">
        <v>620</v>
      </c>
      <c r="F621" s="11" t="e">
        <f>SUM(D$2:D621)*$B$2</f>
        <v>#NAME?</v>
      </c>
      <c r="G621" s="20" t="e">
        <f t="shared" si="73"/>
        <v>#NAME?</v>
      </c>
      <c r="H621" s="13" t="e">
        <f t="shared" si="74"/>
        <v>#NAME?</v>
      </c>
      <c r="I621" s="13" t="e">
        <f t="shared" si="75"/>
        <v>#NAME?</v>
      </c>
      <c r="J621" s="22" t="e">
        <f>1000*E621/SUM($D$2:D621)</f>
        <v>#NAME?</v>
      </c>
      <c r="K621" s="13" t="e">
        <f t="shared" si="76"/>
        <v>#NAME?</v>
      </c>
      <c r="L621" s="23" t="e">
        <f t="shared" si="77"/>
        <v>#NAME?</v>
      </c>
      <c r="M621" s="23" t="e">
        <f t="shared" si="78"/>
        <v>#NAME?</v>
      </c>
      <c r="N621" s="23" t="e">
        <f t="shared" si="79"/>
        <v>#NAME?</v>
      </c>
    </row>
    <row r="622" spans="1:14">
      <c r="A622" s="7">
        <v>39813</v>
      </c>
      <c r="B622" s="8" t="e">
        <f>[1]!i_dq_close($B$1,A622)</f>
        <v>#NAME?</v>
      </c>
      <c r="C622" s="9">
        <v>1000</v>
      </c>
      <c r="D622" s="10" t="e">
        <f t="shared" si="72"/>
        <v>#NAME?</v>
      </c>
      <c r="E622" s="11">
        <v>621</v>
      </c>
      <c r="F622" s="11" t="e">
        <f>SUM(D$2:D622)*$B$2</f>
        <v>#NAME?</v>
      </c>
      <c r="G622" s="20" t="e">
        <f t="shared" si="73"/>
        <v>#NAME?</v>
      </c>
      <c r="H622" s="13" t="e">
        <f t="shared" si="74"/>
        <v>#NAME?</v>
      </c>
      <c r="I622" s="13" t="e">
        <f t="shared" si="75"/>
        <v>#NAME?</v>
      </c>
      <c r="J622" s="22" t="e">
        <f>1000*E622/SUM($D$2:D622)</f>
        <v>#NAME?</v>
      </c>
      <c r="K622" s="13" t="e">
        <f t="shared" si="76"/>
        <v>#NAME?</v>
      </c>
      <c r="L622" s="23" t="e">
        <f t="shared" si="77"/>
        <v>#NAME?</v>
      </c>
      <c r="M622" s="23" t="e">
        <f t="shared" si="78"/>
        <v>#NAME?</v>
      </c>
      <c r="N622" s="23" t="e">
        <f t="shared" si="79"/>
        <v>#NAME?</v>
      </c>
    </row>
    <row r="623" spans="1:14">
      <c r="A623" s="7">
        <v>39808</v>
      </c>
      <c r="B623" s="8" t="e">
        <f>[1]!i_dq_close($B$1,A623)</f>
        <v>#NAME?</v>
      </c>
      <c r="C623" s="9">
        <v>1000</v>
      </c>
      <c r="D623" s="10" t="e">
        <f t="shared" si="72"/>
        <v>#NAME?</v>
      </c>
      <c r="E623" s="11">
        <v>622</v>
      </c>
      <c r="F623" s="11" t="e">
        <f>SUM(D$2:D623)*$B$2</f>
        <v>#NAME?</v>
      </c>
      <c r="G623" s="20" t="e">
        <f t="shared" si="73"/>
        <v>#NAME?</v>
      </c>
      <c r="H623" s="13" t="e">
        <f t="shared" si="74"/>
        <v>#NAME?</v>
      </c>
      <c r="I623" s="13" t="e">
        <f t="shared" si="75"/>
        <v>#NAME?</v>
      </c>
      <c r="J623" s="22" t="e">
        <f>1000*E623/SUM($D$2:D623)</f>
        <v>#NAME?</v>
      </c>
      <c r="K623" s="13" t="e">
        <f t="shared" si="76"/>
        <v>#NAME?</v>
      </c>
      <c r="L623" s="23" t="e">
        <f t="shared" si="77"/>
        <v>#NAME?</v>
      </c>
      <c r="M623" s="23" t="e">
        <f t="shared" si="78"/>
        <v>#NAME?</v>
      </c>
      <c r="N623" s="23" t="e">
        <f t="shared" si="79"/>
        <v>#NAME?</v>
      </c>
    </row>
    <row r="624" spans="1:14">
      <c r="A624" s="7">
        <v>39801</v>
      </c>
      <c r="B624" s="8" t="e">
        <f>[1]!i_dq_close($B$1,A624)</f>
        <v>#NAME?</v>
      </c>
      <c r="C624" s="9">
        <v>1000</v>
      </c>
      <c r="D624" s="10" t="e">
        <f t="shared" si="72"/>
        <v>#NAME?</v>
      </c>
      <c r="E624" s="11">
        <v>623</v>
      </c>
      <c r="F624" s="11" t="e">
        <f>SUM(D$2:D624)*$B$2</f>
        <v>#NAME?</v>
      </c>
      <c r="G624" s="20" t="e">
        <f t="shared" si="73"/>
        <v>#NAME?</v>
      </c>
      <c r="H624" s="13" t="e">
        <f t="shared" si="74"/>
        <v>#NAME?</v>
      </c>
      <c r="I624" s="13" t="e">
        <f t="shared" si="75"/>
        <v>#NAME?</v>
      </c>
      <c r="J624" s="22" t="e">
        <f>1000*E624/SUM($D$2:D624)</f>
        <v>#NAME?</v>
      </c>
      <c r="K624" s="13" t="e">
        <f t="shared" si="76"/>
        <v>#NAME?</v>
      </c>
      <c r="L624" s="23" t="e">
        <f t="shared" si="77"/>
        <v>#NAME?</v>
      </c>
      <c r="M624" s="23" t="e">
        <f t="shared" si="78"/>
        <v>#NAME?</v>
      </c>
      <c r="N624" s="23" t="e">
        <f t="shared" si="79"/>
        <v>#NAME?</v>
      </c>
    </row>
    <row r="625" spans="1:14">
      <c r="A625" s="7">
        <v>39794</v>
      </c>
      <c r="B625" s="8" t="e">
        <f>[1]!i_dq_close($B$1,A625)</f>
        <v>#NAME?</v>
      </c>
      <c r="C625" s="9">
        <v>1000</v>
      </c>
      <c r="D625" s="10" t="e">
        <f t="shared" si="72"/>
        <v>#NAME?</v>
      </c>
      <c r="E625" s="11">
        <v>624</v>
      </c>
      <c r="F625" s="11" t="e">
        <f>SUM(D$2:D625)*$B$2</f>
        <v>#NAME?</v>
      </c>
      <c r="G625" s="20" t="e">
        <f t="shared" si="73"/>
        <v>#NAME?</v>
      </c>
      <c r="H625" s="13" t="e">
        <f t="shared" si="74"/>
        <v>#NAME?</v>
      </c>
      <c r="I625" s="13" t="e">
        <f t="shared" si="75"/>
        <v>#NAME?</v>
      </c>
      <c r="J625" s="22" t="e">
        <f>1000*E625/SUM($D$2:D625)</f>
        <v>#NAME?</v>
      </c>
      <c r="K625" s="13" t="e">
        <f t="shared" si="76"/>
        <v>#NAME?</v>
      </c>
      <c r="L625" s="23" t="e">
        <f t="shared" si="77"/>
        <v>#NAME?</v>
      </c>
      <c r="M625" s="23" t="e">
        <f t="shared" si="78"/>
        <v>#NAME?</v>
      </c>
      <c r="N625" s="23" t="e">
        <f t="shared" si="79"/>
        <v>#NAME?</v>
      </c>
    </row>
    <row r="626" spans="1:14">
      <c r="A626" s="7">
        <v>39787</v>
      </c>
      <c r="B626" s="8" t="e">
        <f>[1]!i_dq_close($B$1,A626)</f>
        <v>#NAME?</v>
      </c>
      <c r="C626" s="9">
        <v>1000</v>
      </c>
      <c r="D626" s="10" t="e">
        <f t="shared" si="72"/>
        <v>#NAME?</v>
      </c>
      <c r="E626" s="11">
        <v>625</v>
      </c>
      <c r="F626" s="11" t="e">
        <f>SUM(D$2:D626)*$B$2</f>
        <v>#NAME?</v>
      </c>
      <c r="G626" s="20" t="e">
        <f t="shared" si="73"/>
        <v>#NAME?</v>
      </c>
      <c r="H626" s="13" t="e">
        <f t="shared" si="74"/>
        <v>#NAME?</v>
      </c>
      <c r="I626" s="13" t="e">
        <f t="shared" si="75"/>
        <v>#NAME?</v>
      </c>
      <c r="J626" s="22" t="e">
        <f>1000*E626/SUM($D$2:D626)</f>
        <v>#NAME?</v>
      </c>
      <c r="K626" s="13" t="e">
        <f t="shared" si="76"/>
        <v>#NAME?</v>
      </c>
      <c r="L626" s="23" t="e">
        <f t="shared" si="77"/>
        <v>#NAME?</v>
      </c>
      <c r="M626" s="23" t="e">
        <f t="shared" si="78"/>
        <v>#NAME?</v>
      </c>
      <c r="N626" s="23" t="e">
        <f t="shared" si="79"/>
        <v>#NAME?</v>
      </c>
    </row>
    <row r="627" spans="1:14">
      <c r="A627" s="7">
        <v>39780</v>
      </c>
      <c r="B627" s="8" t="e">
        <f>[1]!i_dq_close($B$1,A627)</f>
        <v>#NAME?</v>
      </c>
      <c r="C627" s="9">
        <v>1000</v>
      </c>
      <c r="D627" s="10" t="e">
        <f t="shared" si="72"/>
        <v>#NAME?</v>
      </c>
      <c r="E627" s="11">
        <v>626</v>
      </c>
      <c r="F627" s="11" t="e">
        <f>SUM(D$2:D627)*$B$2</f>
        <v>#NAME?</v>
      </c>
      <c r="G627" s="20" t="e">
        <f t="shared" si="73"/>
        <v>#NAME?</v>
      </c>
      <c r="H627" s="13" t="e">
        <f t="shared" si="74"/>
        <v>#NAME?</v>
      </c>
      <c r="I627" s="13" t="e">
        <f t="shared" si="75"/>
        <v>#NAME?</v>
      </c>
      <c r="J627" s="22" t="e">
        <f>1000*E627/SUM($D$2:D627)</f>
        <v>#NAME?</v>
      </c>
      <c r="K627" s="13" t="e">
        <f t="shared" si="76"/>
        <v>#NAME?</v>
      </c>
      <c r="L627" s="23" t="e">
        <f t="shared" si="77"/>
        <v>#NAME?</v>
      </c>
      <c r="M627" s="23" t="e">
        <f t="shared" si="78"/>
        <v>#NAME?</v>
      </c>
      <c r="N627" s="23" t="e">
        <f t="shared" si="79"/>
        <v>#NAME?</v>
      </c>
    </row>
    <row r="628" spans="1:14">
      <c r="A628" s="7">
        <v>39773</v>
      </c>
      <c r="B628" s="8" t="e">
        <f>[1]!i_dq_close($B$1,A628)</f>
        <v>#NAME?</v>
      </c>
      <c r="C628" s="9">
        <v>1000</v>
      </c>
      <c r="D628" s="10" t="e">
        <f t="shared" si="72"/>
        <v>#NAME?</v>
      </c>
      <c r="E628" s="11">
        <v>627</v>
      </c>
      <c r="F628" s="11" t="e">
        <f>SUM(D$2:D628)*$B$2</f>
        <v>#NAME?</v>
      </c>
      <c r="G628" s="20" t="e">
        <f t="shared" si="73"/>
        <v>#NAME?</v>
      </c>
      <c r="H628" s="13" t="e">
        <f t="shared" si="74"/>
        <v>#NAME?</v>
      </c>
      <c r="I628" s="13" t="e">
        <f t="shared" si="75"/>
        <v>#NAME?</v>
      </c>
      <c r="J628" s="22" t="e">
        <f>1000*E628/SUM($D$2:D628)</f>
        <v>#NAME?</v>
      </c>
      <c r="K628" s="13" t="e">
        <f t="shared" si="76"/>
        <v>#NAME?</v>
      </c>
      <c r="L628" s="23" t="e">
        <f t="shared" si="77"/>
        <v>#NAME?</v>
      </c>
      <c r="M628" s="23" t="e">
        <f t="shared" si="78"/>
        <v>#NAME?</v>
      </c>
      <c r="N628" s="23" t="e">
        <f t="shared" si="79"/>
        <v>#NAME?</v>
      </c>
    </row>
    <row r="629" spans="1:14">
      <c r="A629" s="7">
        <v>39766</v>
      </c>
      <c r="B629" s="8" t="e">
        <f>[1]!i_dq_close($B$1,A629)</f>
        <v>#NAME?</v>
      </c>
      <c r="C629" s="9">
        <v>1000</v>
      </c>
      <c r="D629" s="10" t="e">
        <f t="shared" si="72"/>
        <v>#NAME?</v>
      </c>
      <c r="E629" s="11">
        <v>628</v>
      </c>
      <c r="F629" s="11" t="e">
        <f>SUM(D$2:D629)*$B$2</f>
        <v>#NAME?</v>
      </c>
      <c r="G629" s="20" t="e">
        <f t="shared" si="73"/>
        <v>#NAME?</v>
      </c>
      <c r="H629" s="13" t="e">
        <f t="shared" si="74"/>
        <v>#NAME?</v>
      </c>
      <c r="I629" s="13" t="e">
        <f t="shared" si="75"/>
        <v>#NAME?</v>
      </c>
      <c r="J629" s="22" t="e">
        <f>1000*E629/SUM($D$2:D629)</f>
        <v>#NAME?</v>
      </c>
      <c r="K629" s="13" t="e">
        <f t="shared" si="76"/>
        <v>#NAME?</v>
      </c>
      <c r="L629" s="23" t="e">
        <f t="shared" si="77"/>
        <v>#NAME?</v>
      </c>
      <c r="M629" s="23" t="e">
        <f t="shared" si="78"/>
        <v>#NAME?</v>
      </c>
      <c r="N629" s="23" t="e">
        <f t="shared" si="79"/>
        <v>#NAME?</v>
      </c>
    </row>
    <row r="630" spans="1:14">
      <c r="A630" s="7">
        <v>39759</v>
      </c>
      <c r="B630" s="8" t="e">
        <f>[1]!i_dq_close($B$1,A630)</f>
        <v>#NAME?</v>
      </c>
      <c r="C630" s="9">
        <v>1000</v>
      </c>
      <c r="D630" s="10" t="e">
        <f t="shared" si="72"/>
        <v>#NAME?</v>
      </c>
      <c r="E630" s="11">
        <v>629</v>
      </c>
      <c r="F630" s="11" t="e">
        <f>SUM(D$2:D630)*$B$2</f>
        <v>#NAME?</v>
      </c>
      <c r="G630" s="20" t="e">
        <f t="shared" si="73"/>
        <v>#NAME?</v>
      </c>
      <c r="H630" s="13" t="e">
        <f t="shared" si="74"/>
        <v>#NAME?</v>
      </c>
      <c r="I630" s="13" t="e">
        <f t="shared" si="75"/>
        <v>#NAME?</v>
      </c>
      <c r="J630" s="22" t="e">
        <f>1000*E630/SUM($D$2:D630)</f>
        <v>#NAME?</v>
      </c>
      <c r="K630" s="13" t="e">
        <f t="shared" si="76"/>
        <v>#NAME?</v>
      </c>
      <c r="L630" s="23" t="e">
        <f t="shared" si="77"/>
        <v>#NAME?</v>
      </c>
      <c r="M630" s="23" t="e">
        <f t="shared" si="78"/>
        <v>#NAME?</v>
      </c>
      <c r="N630" s="23" t="e">
        <f t="shared" si="79"/>
        <v>#NAME?</v>
      </c>
    </row>
    <row r="631" spans="1:14">
      <c r="A631" s="7">
        <v>39752</v>
      </c>
      <c r="B631" s="8" t="e">
        <f>[1]!i_dq_close($B$1,A631)</f>
        <v>#NAME?</v>
      </c>
      <c r="C631" s="9">
        <v>1000</v>
      </c>
      <c r="D631" s="10" t="e">
        <f t="shared" si="72"/>
        <v>#NAME?</v>
      </c>
      <c r="E631" s="11">
        <v>630</v>
      </c>
      <c r="F631" s="11" t="e">
        <f>SUM(D$2:D631)*$B$2</f>
        <v>#NAME?</v>
      </c>
      <c r="G631" s="20" t="e">
        <f t="shared" si="73"/>
        <v>#NAME?</v>
      </c>
      <c r="H631" s="13" t="e">
        <f t="shared" si="74"/>
        <v>#NAME?</v>
      </c>
      <c r="I631" s="13" t="e">
        <f t="shared" si="75"/>
        <v>#NAME?</v>
      </c>
      <c r="J631" s="22" t="e">
        <f>1000*E631/SUM($D$2:D631)</f>
        <v>#NAME?</v>
      </c>
      <c r="K631" s="13" t="e">
        <f t="shared" si="76"/>
        <v>#NAME?</v>
      </c>
      <c r="L631" s="23" t="e">
        <f t="shared" si="77"/>
        <v>#NAME?</v>
      </c>
      <c r="M631" s="23" t="e">
        <f t="shared" si="78"/>
        <v>#NAME?</v>
      </c>
      <c r="N631" s="23" t="e">
        <f t="shared" si="79"/>
        <v>#NAME?</v>
      </c>
    </row>
    <row r="632" spans="1:14">
      <c r="A632" s="7">
        <v>39745</v>
      </c>
      <c r="B632" s="8" t="e">
        <f>[1]!i_dq_close($B$1,A632)</f>
        <v>#NAME?</v>
      </c>
      <c r="C632" s="9">
        <v>1000</v>
      </c>
      <c r="D632" s="10" t="e">
        <f t="shared" si="72"/>
        <v>#NAME?</v>
      </c>
      <c r="E632" s="11">
        <v>631</v>
      </c>
      <c r="F632" s="11" t="e">
        <f>SUM(D$2:D632)*$B$2</f>
        <v>#NAME?</v>
      </c>
      <c r="G632" s="20" t="e">
        <f t="shared" si="73"/>
        <v>#NAME?</v>
      </c>
      <c r="H632" s="13" t="e">
        <f t="shared" si="74"/>
        <v>#NAME?</v>
      </c>
      <c r="I632" s="13" t="e">
        <f t="shared" si="75"/>
        <v>#NAME?</v>
      </c>
      <c r="J632" s="22" t="e">
        <f>1000*E632/SUM($D$2:D632)</f>
        <v>#NAME?</v>
      </c>
      <c r="K632" s="13" t="e">
        <f t="shared" si="76"/>
        <v>#NAME?</v>
      </c>
      <c r="L632" s="23" t="e">
        <f t="shared" si="77"/>
        <v>#NAME?</v>
      </c>
      <c r="M632" s="23" t="e">
        <f t="shared" si="78"/>
        <v>#NAME?</v>
      </c>
      <c r="N632" s="23" t="e">
        <f t="shared" si="79"/>
        <v>#NAME?</v>
      </c>
    </row>
    <row r="633" spans="1:14">
      <c r="A633" s="7">
        <v>39738</v>
      </c>
      <c r="B633" s="8" t="e">
        <f>[1]!i_dq_close($B$1,A633)</f>
        <v>#NAME?</v>
      </c>
      <c r="C633" s="9">
        <v>1000</v>
      </c>
      <c r="D633" s="10" t="e">
        <f t="shared" si="72"/>
        <v>#NAME?</v>
      </c>
      <c r="E633" s="11">
        <v>632</v>
      </c>
      <c r="F633" s="11" t="e">
        <f>SUM(D$2:D633)*$B$2</f>
        <v>#NAME?</v>
      </c>
      <c r="G633" s="20" t="e">
        <f t="shared" si="73"/>
        <v>#NAME?</v>
      </c>
      <c r="H633" s="13" t="e">
        <f t="shared" si="74"/>
        <v>#NAME?</v>
      </c>
      <c r="I633" s="13" t="e">
        <f t="shared" si="75"/>
        <v>#NAME?</v>
      </c>
      <c r="J633" s="22" t="e">
        <f>1000*E633/SUM($D$2:D633)</f>
        <v>#NAME?</v>
      </c>
      <c r="K633" s="13" t="e">
        <f t="shared" si="76"/>
        <v>#NAME?</v>
      </c>
      <c r="L633" s="23" t="e">
        <f t="shared" si="77"/>
        <v>#NAME?</v>
      </c>
      <c r="M633" s="23" t="e">
        <f t="shared" si="78"/>
        <v>#NAME?</v>
      </c>
      <c r="N633" s="23" t="e">
        <f t="shared" si="79"/>
        <v>#NAME?</v>
      </c>
    </row>
    <row r="634" spans="1:14">
      <c r="A634" s="7">
        <v>39731</v>
      </c>
      <c r="B634" s="8" t="e">
        <f>[1]!i_dq_close($B$1,A634)</f>
        <v>#NAME?</v>
      </c>
      <c r="C634" s="9">
        <v>1000</v>
      </c>
      <c r="D634" s="10" t="e">
        <f t="shared" si="72"/>
        <v>#NAME?</v>
      </c>
      <c r="E634" s="11">
        <v>633</v>
      </c>
      <c r="F634" s="11" t="e">
        <f>SUM(D$2:D634)*$B$2</f>
        <v>#NAME?</v>
      </c>
      <c r="G634" s="20" t="e">
        <f t="shared" si="73"/>
        <v>#NAME?</v>
      </c>
      <c r="H634" s="13" t="e">
        <f t="shared" si="74"/>
        <v>#NAME?</v>
      </c>
      <c r="I634" s="13" t="e">
        <f t="shared" si="75"/>
        <v>#NAME?</v>
      </c>
      <c r="J634" s="22" t="e">
        <f>1000*E634/SUM($D$2:D634)</f>
        <v>#NAME?</v>
      </c>
      <c r="K634" s="13" t="e">
        <f t="shared" si="76"/>
        <v>#NAME?</v>
      </c>
      <c r="L634" s="23" t="e">
        <f t="shared" si="77"/>
        <v>#NAME?</v>
      </c>
      <c r="M634" s="23" t="e">
        <f t="shared" si="78"/>
        <v>#NAME?</v>
      </c>
      <c r="N634" s="23" t="e">
        <f t="shared" si="79"/>
        <v>#NAME?</v>
      </c>
    </row>
    <row r="635" spans="1:14">
      <c r="A635" s="7">
        <v>39717</v>
      </c>
      <c r="B635" s="8" t="e">
        <f>[1]!i_dq_close($B$1,A635)</f>
        <v>#NAME?</v>
      </c>
      <c r="C635" s="9">
        <v>1000</v>
      </c>
      <c r="D635" s="10" t="e">
        <f t="shared" si="72"/>
        <v>#NAME?</v>
      </c>
      <c r="E635" s="11">
        <v>634</v>
      </c>
      <c r="F635" s="11" t="e">
        <f>SUM(D$2:D635)*$B$2</f>
        <v>#NAME?</v>
      </c>
      <c r="G635" s="20" t="e">
        <f t="shared" si="73"/>
        <v>#NAME?</v>
      </c>
      <c r="H635" s="13" t="e">
        <f t="shared" si="74"/>
        <v>#NAME?</v>
      </c>
      <c r="I635" s="13" t="e">
        <f t="shared" si="75"/>
        <v>#NAME?</v>
      </c>
      <c r="J635" s="22" t="e">
        <f>1000*E635/SUM($D$2:D635)</f>
        <v>#NAME?</v>
      </c>
      <c r="K635" s="13" t="e">
        <f t="shared" si="76"/>
        <v>#NAME?</v>
      </c>
      <c r="L635" s="23" t="e">
        <f t="shared" si="77"/>
        <v>#NAME?</v>
      </c>
      <c r="M635" s="23" t="e">
        <f t="shared" si="78"/>
        <v>#NAME?</v>
      </c>
      <c r="N635" s="23" t="e">
        <f t="shared" si="79"/>
        <v>#NAME?</v>
      </c>
    </row>
    <row r="636" spans="1:14">
      <c r="A636" s="7">
        <v>39710</v>
      </c>
      <c r="B636" s="8" t="e">
        <f>[1]!i_dq_close($B$1,A636)</f>
        <v>#NAME?</v>
      </c>
      <c r="C636" s="9">
        <v>1000</v>
      </c>
      <c r="D636" s="10" t="e">
        <f t="shared" si="72"/>
        <v>#NAME?</v>
      </c>
      <c r="E636" s="11">
        <v>635</v>
      </c>
      <c r="F636" s="11" t="e">
        <f>SUM(D$2:D636)*$B$2</f>
        <v>#NAME?</v>
      </c>
      <c r="G636" s="20" t="e">
        <f t="shared" si="73"/>
        <v>#NAME?</v>
      </c>
      <c r="H636" s="13" t="e">
        <f t="shared" si="74"/>
        <v>#NAME?</v>
      </c>
      <c r="I636" s="13" t="e">
        <f t="shared" si="75"/>
        <v>#NAME?</v>
      </c>
      <c r="J636" s="22" t="e">
        <f>1000*E636/SUM($D$2:D636)</f>
        <v>#NAME?</v>
      </c>
      <c r="K636" s="13" t="e">
        <f t="shared" si="76"/>
        <v>#NAME?</v>
      </c>
      <c r="L636" s="23" t="e">
        <f t="shared" si="77"/>
        <v>#NAME?</v>
      </c>
      <c r="M636" s="23" t="e">
        <f t="shared" si="78"/>
        <v>#NAME?</v>
      </c>
      <c r="N636" s="23" t="e">
        <f t="shared" si="79"/>
        <v>#NAME?</v>
      </c>
    </row>
    <row r="637" spans="1:14">
      <c r="A637" s="7">
        <v>39703</v>
      </c>
      <c r="B637" s="8" t="e">
        <f>[1]!i_dq_close($B$1,A637)</f>
        <v>#NAME?</v>
      </c>
      <c r="C637" s="9">
        <v>1000</v>
      </c>
      <c r="D637" s="10" t="e">
        <f t="shared" si="72"/>
        <v>#NAME?</v>
      </c>
      <c r="E637" s="11">
        <v>636</v>
      </c>
      <c r="F637" s="11" t="e">
        <f>SUM(D$2:D637)*$B$2</f>
        <v>#NAME?</v>
      </c>
      <c r="G637" s="20" t="e">
        <f t="shared" si="73"/>
        <v>#NAME?</v>
      </c>
      <c r="H637" s="13" t="e">
        <f t="shared" si="74"/>
        <v>#NAME?</v>
      </c>
      <c r="I637" s="13" t="e">
        <f t="shared" si="75"/>
        <v>#NAME?</v>
      </c>
      <c r="J637" s="22" t="e">
        <f>1000*E637/SUM($D$2:D637)</f>
        <v>#NAME?</v>
      </c>
      <c r="K637" s="13" t="e">
        <f t="shared" si="76"/>
        <v>#NAME?</v>
      </c>
      <c r="L637" s="23" t="e">
        <f t="shared" si="77"/>
        <v>#NAME?</v>
      </c>
      <c r="M637" s="23" t="e">
        <f t="shared" si="78"/>
        <v>#NAME?</v>
      </c>
      <c r="N637" s="23" t="e">
        <f t="shared" si="79"/>
        <v>#NAME?</v>
      </c>
    </row>
    <row r="638" spans="1:14">
      <c r="A638" s="7">
        <v>39696</v>
      </c>
      <c r="B638" s="8" t="e">
        <f>[1]!i_dq_close($B$1,A638)</f>
        <v>#NAME?</v>
      </c>
      <c r="C638" s="9">
        <v>1000</v>
      </c>
      <c r="D638" s="10" t="e">
        <f t="shared" si="72"/>
        <v>#NAME?</v>
      </c>
      <c r="E638" s="11">
        <v>637</v>
      </c>
      <c r="F638" s="11" t="e">
        <f>SUM(D$2:D638)*$B$2</f>
        <v>#NAME?</v>
      </c>
      <c r="G638" s="20" t="e">
        <f t="shared" si="73"/>
        <v>#NAME?</v>
      </c>
      <c r="H638" s="13" t="e">
        <f t="shared" si="74"/>
        <v>#NAME?</v>
      </c>
      <c r="I638" s="13" t="e">
        <f t="shared" si="75"/>
        <v>#NAME?</v>
      </c>
      <c r="J638" s="22" t="e">
        <f>1000*E638/SUM($D$2:D638)</f>
        <v>#NAME?</v>
      </c>
      <c r="K638" s="13" t="e">
        <f t="shared" si="76"/>
        <v>#NAME?</v>
      </c>
      <c r="L638" s="23" t="e">
        <f t="shared" si="77"/>
        <v>#NAME?</v>
      </c>
      <c r="M638" s="23" t="e">
        <f t="shared" si="78"/>
        <v>#NAME?</v>
      </c>
      <c r="N638" s="23" t="e">
        <f t="shared" si="79"/>
        <v>#NAME?</v>
      </c>
    </row>
    <row r="639" spans="1:14">
      <c r="A639" s="7">
        <v>39689</v>
      </c>
      <c r="B639" s="8" t="e">
        <f>[1]!i_dq_close($B$1,A639)</f>
        <v>#NAME?</v>
      </c>
      <c r="C639" s="9">
        <v>1000</v>
      </c>
      <c r="D639" s="10" t="e">
        <f t="shared" si="72"/>
        <v>#NAME?</v>
      </c>
      <c r="E639" s="11">
        <v>638</v>
      </c>
      <c r="F639" s="11" t="e">
        <f>SUM(D$2:D639)*$B$2</f>
        <v>#NAME?</v>
      </c>
      <c r="G639" s="20" t="e">
        <f t="shared" si="73"/>
        <v>#NAME?</v>
      </c>
      <c r="H639" s="13" t="e">
        <f t="shared" si="74"/>
        <v>#NAME?</v>
      </c>
      <c r="I639" s="13" t="e">
        <f t="shared" si="75"/>
        <v>#NAME?</v>
      </c>
      <c r="J639" s="22" t="e">
        <f>1000*E639/SUM($D$2:D639)</f>
        <v>#NAME?</v>
      </c>
      <c r="K639" s="13" t="e">
        <f t="shared" si="76"/>
        <v>#NAME?</v>
      </c>
      <c r="L639" s="23" t="e">
        <f t="shared" si="77"/>
        <v>#NAME?</v>
      </c>
      <c r="M639" s="23" t="e">
        <f t="shared" si="78"/>
        <v>#NAME?</v>
      </c>
      <c r="N639" s="23" t="e">
        <f t="shared" si="79"/>
        <v>#NAME?</v>
      </c>
    </row>
    <row r="640" spans="1:14">
      <c r="A640" s="7">
        <v>39682</v>
      </c>
      <c r="B640" s="8" t="e">
        <f>[1]!i_dq_close($B$1,A640)</f>
        <v>#NAME?</v>
      </c>
      <c r="C640" s="9">
        <v>1000</v>
      </c>
      <c r="D640" s="10" t="e">
        <f t="shared" si="72"/>
        <v>#NAME?</v>
      </c>
      <c r="E640" s="11">
        <v>639</v>
      </c>
      <c r="F640" s="11" t="e">
        <f>SUM(D$2:D640)*$B$2</f>
        <v>#NAME?</v>
      </c>
      <c r="G640" s="20" t="e">
        <f t="shared" si="73"/>
        <v>#NAME?</v>
      </c>
      <c r="H640" s="13" t="e">
        <f t="shared" si="74"/>
        <v>#NAME?</v>
      </c>
      <c r="I640" s="13" t="e">
        <f t="shared" si="75"/>
        <v>#NAME?</v>
      </c>
      <c r="J640" s="22" t="e">
        <f>1000*E640/SUM($D$2:D640)</f>
        <v>#NAME?</v>
      </c>
      <c r="K640" s="13" t="e">
        <f t="shared" si="76"/>
        <v>#NAME?</v>
      </c>
      <c r="L640" s="23" t="e">
        <f t="shared" si="77"/>
        <v>#NAME?</v>
      </c>
      <c r="M640" s="23" t="e">
        <f t="shared" si="78"/>
        <v>#NAME?</v>
      </c>
      <c r="N640" s="23" t="e">
        <f t="shared" si="79"/>
        <v>#NAME?</v>
      </c>
    </row>
    <row r="641" spans="1:14">
      <c r="A641" s="7">
        <v>39675</v>
      </c>
      <c r="B641" s="8" t="e">
        <f>[1]!i_dq_close($B$1,A641)</f>
        <v>#NAME?</v>
      </c>
      <c r="C641" s="9">
        <v>1000</v>
      </c>
      <c r="D641" s="10" t="e">
        <f t="shared" si="72"/>
        <v>#NAME?</v>
      </c>
      <c r="E641" s="11">
        <v>640</v>
      </c>
      <c r="F641" s="11" t="e">
        <f>SUM(D$2:D641)*$B$2</f>
        <v>#NAME?</v>
      </c>
      <c r="G641" s="20" t="e">
        <f t="shared" si="73"/>
        <v>#NAME?</v>
      </c>
      <c r="H641" s="13" t="e">
        <f t="shared" si="74"/>
        <v>#NAME?</v>
      </c>
      <c r="I641" s="13" t="e">
        <f t="shared" si="75"/>
        <v>#NAME?</v>
      </c>
      <c r="J641" s="22" t="e">
        <f>1000*E641/SUM($D$2:D641)</f>
        <v>#NAME?</v>
      </c>
      <c r="K641" s="13" t="e">
        <f t="shared" si="76"/>
        <v>#NAME?</v>
      </c>
      <c r="L641" s="23" t="e">
        <f t="shared" si="77"/>
        <v>#NAME?</v>
      </c>
      <c r="M641" s="23" t="e">
        <f t="shared" si="78"/>
        <v>#NAME?</v>
      </c>
      <c r="N641" s="23" t="e">
        <f t="shared" si="79"/>
        <v>#NAME?</v>
      </c>
    </row>
    <row r="642" spans="1:14">
      <c r="A642" s="7">
        <v>39668</v>
      </c>
      <c r="B642" s="8" t="e">
        <f>[1]!i_dq_close($B$1,A642)</f>
        <v>#NAME?</v>
      </c>
      <c r="C642" s="9">
        <v>1000</v>
      </c>
      <c r="D642" s="10" t="e">
        <f t="shared" ref="D642:D705" si="80">C642/B642</f>
        <v>#NAME?</v>
      </c>
      <c r="E642" s="11">
        <v>641</v>
      </c>
      <c r="F642" s="11" t="e">
        <f>SUM(D$2:D642)*$B$2</f>
        <v>#NAME?</v>
      </c>
      <c r="G642" s="20" t="e">
        <f t="shared" si="73"/>
        <v>#NAME?</v>
      </c>
      <c r="H642" s="13" t="e">
        <f t="shared" si="74"/>
        <v>#NAME?</v>
      </c>
      <c r="I642" s="13" t="e">
        <f t="shared" si="75"/>
        <v>#NAME?</v>
      </c>
      <c r="J642" s="22" t="e">
        <f>1000*E642/SUM($D$2:D642)</f>
        <v>#NAME?</v>
      </c>
      <c r="K642" s="13" t="e">
        <f t="shared" si="76"/>
        <v>#NAME?</v>
      </c>
      <c r="L642" s="23" t="e">
        <f t="shared" si="77"/>
        <v>#NAME?</v>
      </c>
      <c r="M642" s="23" t="e">
        <f t="shared" si="78"/>
        <v>#NAME?</v>
      </c>
      <c r="N642" s="23" t="e">
        <f t="shared" si="79"/>
        <v>#NAME?</v>
      </c>
    </row>
    <row r="643" spans="1:14">
      <c r="A643" s="7">
        <v>39661</v>
      </c>
      <c r="B643" s="8" t="e">
        <f>[1]!i_dq_close($B$1,A643)</f>
        <v>#NAME?</v>
      </c>
      <c r="C643" s="9">
        <v>1000</v>
      </c>
      <c r="D643" s="10" t="e">
        <f t="shared" si="80"/>
        <v>#NAME?</v>
      </c>
      <c r="E643" s="11">
        <v>642</v>
      </c>
      <c r="F643" s="11" t="e">
        <f>SUM(D$2:D643)*$B$2</f>
        <v>#NAME?</v>
      </c>
      <c r="G643" s="20" t="e">
        <f t="shared" ref="G643:G706" si="81">RATE(E643,-1000,0,F643,0)</f>
        <v>#NAME?</v>
      </c>
      <c r="H643" s="13" t="e">
        <f t="shared" ref="H643:H706" si="82">(1+G643)^52-1</f>
        <v>#NAME?</v>
      </c>
      <c r="I643" s="13" t="e">
        <f t="shared" ref="I643:I706" si="83">($B$2/B643)^(52/(E643-1))-1</f>
        <v>#NAME?</v>
      </c>
      <c r="J643" s="22" t="e">
        <f>1000*E643/SUM($D$2:D643)</f>
        <v>#NAME?</v>
      </c>
      <c r="K643" s="13" t="e">
        <f t="shared" ref="K643:K706" si="84">($B$2/J643)^(52/(E643-1))-1</f>
        <v>#NAME?</v>
      </c>
      <c r="L643" s="23" t="e">
        <f t="shared" ref="L643:L706" si="85">H643-I643</f>
        <v>#NAME?</v>
      </c>
      <c r="M643" s="23" t="e">
        <f t="shared" ref="M643:M706" si="86">H643-K643</f>
        <v>#NAME?</v>
      </c>
      <c r="N643" s="23" t="e">
        <f t="shared" si="79"/>
        <v>#NAME?</v>
      </c>
    </row>
    <row r="644" spans="1:14">
      <c r="A644" s="7">
        <v>39654</v>
      </c>
      <c r="B644" s="8" t="e">
        <f>[1]!i_dq_close($B$1,A644)</f>
        <v>#NAME?</v>
      </c>
      <c r="C644" s="9">
        <v>1000</v>
      </c>
      <c r="D644" s="10" t="e">
        <f t="shared" si="80"/>
        <v>#NAME?</v>
      </c>
      <c r="E644" s="11">
        <v>643</v>
      </c>
      <c r="F644" s="11" t="e">
        <f>SUM(D$2:D644)*$B$2</f>
        <v>#NAME?</v>
      </c>
      <c r="G644" s="20" t="e">
        <f t="shared" si="81"/>
        <v>#NAME?</v>
      </c>
      <c r="H644" s="13" t="e">
        <f t="shared" si="82"/>
        <v>#NAME?</v>
      </c>
      <c r="I644" s="13" t="e">
        <f t="shared" si="83"/>
        <v>#NAME?</v>
      </c>
      <c r="J644" s="22" t="e">
        <f>1000*E644/SUM($D$2:D644)</f>
        <v>#NAME?</v>
      </c>
      <c r="K644" s="13" t="e">
        <f t="shared" si="84"/>
        <v>#NAME?</v>
      </c>
      <c r="L644" s="23" t="e">
        <f t="shared" si="85"/>
        <v>#NAME?</v>
      </c>
      <c r="M644" s="23" t="e">
        <f t="shared" si="86"/>
        <v>#NAME?</v>
      </c>
      <c r="N644" s="23" t="e">
        <f t="shared" ref="N644:N707" si="87">K644-I644</f>
        <v>#NAME?</v>
      </c>
    </row>
    <row r="645" spans="1:14">
      <c r="A645" s="7">
        <v>39647</v>
      </c>
      <c r="B645" s="8" t="e">
        <f>[1]!i_dq_close($B$1,A645)</f>
        <v>#NAME?</v>
      </c>
      <c r="C645" s="9">
        <v>1000</v>
      </c>
      <c r="D645" s="10" t="e">
        <f t="shared" si="80"/>
        <v>#NAME?</v>
      </c>
      <c r="E645" s="11">
        <v>644</v>
      </c>
      <c r="F645" s="11" t="e">
        <f>SUM(D$2:D645)*$B$2</f>
        <v>#NAME?</v>
      </c>
      <c r="G645" s="20" t="e">
        <f t="shared" si="81"/>
        <v>#NAME?</v>
      </c>
      <c r="H645" s="13" t="e">
        <f t="shared" si="82"/>
        <v>#NAME?</v>
      </c>
      <c r="I645" s="13" t="e">
        <f t="shared" si="83"/>
        <v>#NAME?</v>
      </c>
      <c r="J645" s="22" t="e">
        <f>1000*E645/SUM($D$2:D645)</f>
        <v>#NAME?</v>
      </c>
      <c r="K645" s="13" t="e">
        <f t="shared" si="84"/>
        <v>#NAME?</v>
      </c>
      <c r="L645" s="23" t="e">
        <f t="shared" si="85"/>
        <v>#NAME?</v>
      </c>
      <c r="M645" s="23" t="e">
        <f t="shared" si="86"/>
        <v>#NAME?</v>
      </c>
      <c r="N645" s="23" t="e">
        <f t="shared" si="87"/>
        <v>#NAME?</v>
      </c>
    </row>
    <row r="646" spans="1:14">
      <c r="A646" s="7">
        <v>39640</v>
      </c>
      <c r="B646" s="8" t="e">
        <f>[1]!i_dq_close($B$1,A646)</f>
        <v>#NAME?</v>
      </c>
      <c r="C646" s="9">
        <v>1000</v>
      </c>
      <c r="D646" s="10" t="e">
        <f t="shared" si="80"/>
        <v>#NAME?</v>
      </c>
      <c r="E646" s="11">
        <v>645</v>
      </c>
      <c r="F646" s="11" t="e">
        <f>SUM(D$2:D646)*$B$2</f>
        <v>#NAME?</v>
      </c>
      <c r="G646" s="20" t="e">
        <f t="shared" si="81"/>
        <v>#NAME?</v>
      </c>
      <c r="H646" s="13" t="e">
        <f t="shared" si="82"/>
        <v>#NAME?</v>
      </c>
      <c r="I646" s="13" t="e">
        <f t="shared" si="83"/>
        <v>#NAME?</v>
      </c>
      <c r="J646" s="22" t="e">
        <f>1000*E646/SUM($D$2:D646)</f>
        <v>#NAME?</v>
      </c>
      <c r="K646" s="13" t="e">
        <f t="shared" si="84"/>
        <v>#NAME?</v>
      </c>
      <c r="L646" s="23" t="e">
        <f t="shared" si="85"/>
        <v>#NAME?</v>
      </c>
      <c r="M646" s="23" t="e">
        <f t="shared" si="86"/>
        <v>#NAME?</v>
      </c>
      <c r="N646" s="23" t="e">
        <f t="shared" si="87"/>
        <v>#NAME?</v>
      </c>
    </row>
    <row r="647" spans="1:14">
      <c r="A647" s="7">
        <v>39633</v>
      </c>
      <c r="B647" s="8" t="e">
        <f>[1]!i_dq_close($B$1,A647)</f>
        <v>#NAME?</v>
      </c>
      <c r="C647" s="9">
        <v>1000</v>
      </c>
      <c r="D647" s="10" t="e">
        <f t="shared" si="80"/>
        <v>#NAME?</v>
      </c>
      <c r="E647" s="11">
        <v>646</v>
      </c>
      <c r="F647" s="11" t="e">
        <f>SUM(D$2:D647)*$B$2</f>
        <v>#NAME?</v>
      </c>
      <c r="G647" s="20" t="e">
        <f t="shared" si="81"/>
        <v>#NAME?</v>
      </c>
      <c r="H647" s="13" t="e">
        <f t="shared" si="82"/>
        <v>#NAME?</v>
      </c>
      <c r="I647" s="13" t="e">
        <f t="shared" si="83"/>
        <v>#NAME?</v>
      </c>
      <c r="J647" s="22" t="e">
        <f>1000*E647/SUM($D$2:D647)</f>
        <v>#NAME?</v>
      </c>
      <c r="K647" s="13" t="e">
        <f t="shared" si="84"/>
        <v>#NAME?</v>
      </c>
      <c r="L647" s="23" t="e">
        <f t="shared" si="85"/>
        <v>#NAME?</v>
      </c>
      <c r="M647" s="23" t="e">
        <f t="shared" si="86"/>
        <v>#NAME?</v>
      </c>
      <c r="N647" s="23" t="e">
        <f t="shared" si="87"/>
        <v>#NAME?</v>
      </c>
    </row>
    <row r="648" spans="1:14">
      <c r="A648" s="7">
        <v>39626</v>
      </c>
      <c r="B648" s="8" t="e">
        <f>[1]!i_dq_close($B$1,A648)</f>
        <v>#NAME?</v>
      </c>
      <c r="C648" s="9">
        <v>1000</v>
      </c>
      <c r="D648" s="10" t="e">
        <f t="shared" si="80"/>
        <v>#NAME?</v>
      </c>
      <c r="E648" s="11">
        <v>647</v>
      </c>
      <c r="F648" s="11" t="e">
        <f>SUM(D$2:D648)*$B$2</f>
        <v>#NAME?</v>
      </c>
      <c r="G648" s="20" t="e">
        <f t="shared" si="81"/>
        <v>#NAME?</v>
      </c>
      <c r="H648" s="13" t="e">
        <f t="shared" si="82"/>
        <v>#NAME?</v>
      </c>
      <c r="I648" s="13" t="e">
        <f t="shared" si="83"/>
        <v>#NAME?</v>
      </c>
      <c r="J648" s="22" t="e">
        <f>1000*E648/SUM($D$2:D648)</f>
        <v>#NAME?</v>
      </c>
      <c r="K648" s="13" t="e">
        <f t="shared" si="84"/>
        <v>#NAME?</v>
      </c>
      <c r="L648" s="23" t="e">
        <f t="shared" si="85"/>
        <v>#NAME?</v>
      </c>
      <c r="M648" s="23" t="e">
        <f t="shared" si="86"/>
        <v>#NAME?</v>
      </c>
      <c r="N648" s="23" t="e">
        <f t="shared" si="87"/>
        <v>#NAME?</v>
      </c>
    </row>
    <row r="649" spans="1:14">
      <c r="A649" s="7">
        <v>39619</v>
      </c>
      <c r="B649" s="8" t="e">
        <f>[1]!i_dq_close($B$1,A649)</f>
        <v>#NAME?</v>
      </c>
      <c r="C649" s="9">
        <v>1000</v>
      </c>
      <c r="D649" s="10" t="e">
        <f t="shared" si="80"/>
        <v>#NAME?</v>
      </c>
      <c r="E649" s="11">
        <v>648</v>
      </c>
      <c r="F649" s="11" t="e">
        <f>SUM(D$2:D649)*$B$2</f>
        <v>#NAME?</v>
      </c>
      <c r="G649" s="20" t="e">
        <f t="shared" si="81"/>
        <v>#NAME?</v>
      </c>
      <c r="H649" s="13" t="e">
        <f t="shared" si="82"/>
        <v>#NAME?</v>
      </c>
      <c r="I649" s="13" t="e">
        <f t="shared" si="83"/>
        <v>#NAME?</v>
      </c>
      <c r="J649" s="22" t="e">
        <f>1000*E649/SUM($D$2:D649)</f>
        <v>#NAME?</v>
      </c>
      <c r="K649" s="13" t="e">
        <f t="shared" si="84"/>
        <v>#NAME?</v>
      </c>
      <c r="L649" s="23" t="e">
        <f t="shared" si="85"/>
        <v>#NAME?</v>
      </c>
      <c r="M649" s="23" t="e">
        <f t="shared" si="86"/>
        <v>#NAME?</v>
      </c>
      <c r="N649" s="23" t="e">
        <f t="shared" si="87"/>
        <v>#NAME?</v>
      </c>
    </row>
    <row r="650" spans="1:14">
      <c r="A650" s="7">
        <v>39612</v>
      </c>
      <c r="B650" s="8" t="e">
        <f>[1]!i_dq_close($B$1,A650)</f>
        <v>#NAME?</v>
      </c>
      <c r="C650" s="9">
        <v>1000</v>
      </c>
      <c r="D650" s="10" t="e">
        <f t="shared" si="80"/>
        <v>#NAME?</v>
      </c>
      <c r="E650" s="11">
        <v>649</v>
      </c>
      <c r="F650" s="11" t="e">
        <f>SUM(D$2:D650)*$B$2</f>
        <v>#NAME?</v>
      </c>
      <c r="G650" s="20" t="e">
        <f t="shared" si="81"/>
        <v>#NAME?</v>
      </c>
      <c r="H650" s="13" t="e">
        <f t="shared" si="82"/>
        <v>#NAME?</v>
      </c>
      <c r="I650" s="13" t="e">
        <f t="shared" si="83"/>
        <v>#NAME?</v>
      </c>
      <c r="J650" s="22" t="e">
        <f>1000*E650/SUM($D$2:D650)</f>
        <v>#NAME?</v>
      </c>
      <c r="K650" s="13" t="e">
        <f t="shared" si="84"/>
        <v>#NAME?</v>
      </c>
      <c r="L650" s="23" t="e">
        <f t="shared" si="85"/>
        <v>#NAME?</v>
      </c>
      <c r="M650" s="23" t="e">
        <f t="shared" si="86"/>
        <v>#NAME?</v>
      </c>
      <c r="N650" s="23" t="e">
        <f t="shared" si="87"/>
        <v>#NAME?</v>
      </c>
    </row>
    <row r="651" spans="1:14">
      <c r="A651" s="7">
        <v>39605</v>
      </c>
      <c r="B651" s="8" t="e">
        <f>[1]!i_dq_close($B$1,A651)</f>
        <v>#NAME?</v>
      </c>
      <c r="C651" s="9">
        <v>1000</v>
      </c>
      <c r="D651" s="10" t="e">
        <f t="shared" si="80"/>
        <v>#NAME?</v>
      </c>
      <c r="E651" s="11">
        <v>650</v>
      </c>
      <c r="F651" s="11" t="e">
        <f>SUM(D$2:D651)*$B$2</f>
        <v>#NAME?</v>
      </c>
      <c r="G651" s="20" t="e">
        <f t="shared" si="81"/>
        <v>#NAME?</v>
      </c>
      <c r="H651" s="13" t="e">
        <f t="shared" si="82"/>
        <v>#NAME?</v>
      </c>
      <c r="I651" s="13" t="e">
        <f t="shared" si="83"/>
        <v>#NAME?</v>
      </c>
      <c r="J651" s="22" t="e">
        <f>1000*E651/SUM($D$2:D651)</f>
        <v>#NAME?</v>
      </c>
      <c r="K651" s="13" t="e">
        <f t="shared" si="84"/>
        <v>#NAME?</v>
      </c>
      <c r="L651" s="23" t="e">
        <f t="shared" si="85"/>
        <v>#NAME?</v>
      </c>
      <c r="M651" s="23" t="e">
        <f t="shared" si="86"/>
        <v>#NAME?</v>
      </c>
      <c r="N651" s="23" t="e">
        <f t="shared" si="87"/>
        <v>#NAME?</v>
      </c>
    </row>
    <row r="652" spans="1:14">
      <c r="A652" s="7">
        <v>39598</v>
      </c>
      <c r="B652" s="8" t="e">
        <f>[1]!i_dq_close($B$1,A652)</f>
        <v>#NAME?</v>
      </c>
      <c r="C652" s="9">
        <v>1000</v>
      </c>
      <c r="D652" s="10" t="e">
        <f t="shared" si="80"/>
        <v>#NAME?</v>
      </c>
      <c r="E652" s="11">
        <v>651</v>
      </c>
      <c r="F652" s="11" t="e">
        <f>SUM(D$2:D652)*$B$2</f>
        <v>#NAME?</v>
      </c>
      <c r="G652" s="20" t="e">
        <f t="shared" si="81"/>
        <v>#NAME?</v>
      </c>
      <c r="H652" s="13" t="e">
        <f t="shared" si="82"/>
        <v>#NAME?</v>
      </c>
      <c r="I652" s="13" t="e">
        <f t="shared" si="83"/>
        <v>#NAME?</v>
      </c>
      <c r="J652" s="22" t="e">
        <f>1000*E652/SUM($D$2:D652)</f>
        <v>#NAME?</v>
      </c>
      <c r="K652" s="13" t="e">
        <f t="shared" si="84"/>
        <v>#NAME?</v>
      </c>
      <c r="L652" s="23" t="e">
        <f t="shared" si="85"/>
        <v>#NAME?</v>
      </c>
      <c r="M652" s="23" t="e">
        <f t="shared" si="86"/>
        <v>#NAME?</v>
      </c>
      <c r="N652" s="23" t="e">
        <f t="shared" si="87"/>
        <v>#NAME?</v>
      </c>
    </row>
    <row r="653" spans="1:14">
      <c r="A653" s="7">
        <v>39591</v>
      </c>
      <c r="B653" s="8" t="e">
        <f>[1]!i_dq_close($B$1,A653)</f>
        <v>#NAME?</v>
      </c>
      <c r="C653" s="9">
        <v>1000</v>
      </c>
      <c r="D653" s="10" t="e">
        <f t="shared" si="80"/>
        <v>#NAME?</v>
      </c>
      <c r="E653" s="11">
        <v>652</v>
      </c>
      <c r="F653" s="11" t="e">
        <f>SUM(D$2:D653)*$B$2</f>
        <v>#NAME?</v>
      </c>
      <c r="G653" s="20" t="e">
        <f t="shared" si="81"/>
        <v>#NAME?</v>
      </c>
      <c r="H653" s="13" t="e">
        <f t="shared" si="82"/>
        <v>#NAME?</v>
      </c>
      <c r="I653" s="13" t="e">
        <f t="shared" si="83"/>
        <v>#NAME?</v>
      </c>
      <c r="J653" s="22" t="e">
        <f>1000*E653/SUM($D$2:D653)</f>
        <v>#NAME?</v>
      </c>
      <c r="K653" s="13" t="e">
        <f t="shared" si="84"/>
        <v>#NAME?</v>
      </c>
      <c r="L653" s="23" t="e">
        <f t="shared" si="85"/>
        <v>#NAME?</v>
      </c>
      <c r="M653" s="23" t="e">
        <f t="shared" si="86"/>
        <v>#NAME?</v>
      </c>
      <c r="N653" s="23" t="e">
        <f t="shared" si="87"/>
        <v>#NAME?</v>
      </c>
    </row>
    <row r="654" spans="1:14">
      <c r="A654" s="7">
        <v>39584</v>
      </c>
      <c r="B654" s="8" t="e">
        <f>[1]!i_dq_close($B$1,A654)</f>
        <v>#NAME?</v>
      </c>
      <c r="C654" s="9">
        <v>1000</v>
      </c>
      <c r="D654" s="10" t="e">
        <f t="shared" si="80"/>
        <v>#NAME?</v>
      </c>
      <c r="E654" s="11">
        <v>653</v>
      </c>
      <c r="F654" s="11" t="e">
        <f>SUM(D$2:D654)*$B$2</f>
        <v>#NAME?</v>
      </c>
      <c r="G654" s="20" t="e">
        <f t="shared" si="81"/>
        <v>#NAME?</v>
      </c>
      <c r="H654" s="13" t="e">
        <f t="shared" si="82"/>
        <v>#NAME?</v>
      </c>
      <c r="I654" s="13" t="e">
        <f t="shared" si="83"/>
        <v>#NAME?</v>
      </c>
      <c r="J654" s="22" t="e">
        <f>1000*E654/SUM($D$2:D654)</f>
        <v>#NAME?</v>
      </c>
      <c r="K654" s="13" t="e">
        <f t="shared" si="84"/>
        <v>#NAME?</v>
      </c>
      <c r="L654" s="23" t="e">
        <f t="shared" si="85"/>
        <v>#NAME?</v>
      </c>
      <c r="M654" s="23" t="e">
        <f t="shared" si="86"/>
        <v>#NAME?</v>
      </c>
      <c r="N654" s="23" t="e">
        <f t="shared" si="87"/>
        <v>#NAME?</v>
      </c>
    </row>
    <row r="655" spans="1:14">
      <c r="A655" s="7">
        <v>39577</v>
      </c>
      <c r="B655" s="8" t="e">
        <f>[1]!i_dq_close($B$1,A655)</f>
        <v>#NAME?</v>
      </c>
      <c r="C655" s="9">
        <v>1000</v>
      </c>
      <c r="D655" s="10" t="e">
        <f t="shared" si="80"/>
        <v>#NAME?</v>
      </c>
      <c r="E655" s="11">
        <v>654</v>
      </c>
      <c r="F655" s="11" t="e">
        <f>SUM(D$2:D655)*$B$2</f>
        <v>#NAME?</v>
      </c>
      <c r="G655" s="20" t="e">
        <f t="shared" si="81"/>
        <v>#NAME?</v>
      </c>
      <c r="H655" s="13" t="e">
        <f t="shared" si="82"/>
        <v>#NAME?</v>
      </c>
      <c r="I655" s="13" t="e">
        <f t="shared" si="83"/>
        <v>#NAME?</v>
      </c>
      <c r="J655" s="22" t="e">
        <f>1000*E655/SUM($D$2:D655)</f>
        <v>#NAME?</v>
      </c>
      <c r="K655" s="13" t="e">
        <f t="shared" si="84"/>
        <v>#NAME?</v>
      </c>
      <c r="L655" s="23" t="e">
        <f t="shared" si="85"/>
        <v>#NAME?</v>
      </c>
      <c r="M655" s="23" t="e">
        <f t="shared" si="86"/>
        <v>#NAME?</v>
      </c>
      <c r="N655" s="23" t="e">
        <f t="shared" si="87"/>
        <v>#NAME?</v>
      </c>
    </row>
    <row r="656" spans="1:14">
      <c r="A656" s="7">
        <v>39568</v>
      </c>
      <c r="B656" s="8" t="e">
        <f>[1]!i_dq_close($B$1,A656)</f>
        <v>#NAME?</v>
      </c>
      <c r="C656" s="9">
        <v>1000</v>
      </c>
      <c r="D656" s="10" t="e">
        <f t="shared" si="80"/>
        <v>#NAME?</v>
      </c>
      <c r="E656" s="11">
        <v>655</v>
      </c>
      <c r="F656" s="11" t="e">
        <f>SUM(D$2:D656)*$B$2</f>
        <v>#NAME?</v>
      </c>
      <c r="G656" s="20" t="e">
        <f t="shared" si="81"/>
        <v>#NAME?</v>
      </c>
      <c r="H656" s="13" t="e">
        <f t="shared" si="82"/>
        <v>#NAME?</v>
      </c>
      <c r="I656" s="13" t="e">
        <f t="shared" si="83"/>
        <v>#NAME?</v>
      </c>
      <c r="J656" s="22" t="e">
        <f>1000*E656/SUM($D$2:D656)</f>
        <v>#NAME?</v>
      </c>
      <c r="K656" s="13" t="e">
        <f t="shared" si="84"/>
        <v>#NAME?</v>
      </c>
      <c r="L656" s="23" t="e">
        <f t="shared" si="85"/>
        <v>#NAME?</v>
      </c>
      <c r="M656" s="23" t="e">
        <f t="shared" si="86"/>
        <v>#NAME?</v>
      </c>
      <c r="N656" s="23" t="e">
        <f t="shared" si="87"/>
        <v>#NAME?</v>
      </c>
    </row>
    <row r="657" spans="1:14">
      <c r="A657" s="7">
        <v>39563</v>
      </c>
      <c r="B657" s="8" t="e">
        <f>[1]!i_dq_close($B$1,A657)</f>
        <v>#NAME?</v>
      </c>
      <c r="C657" s="9">
        <v>1000</v>
      </c>
      <c r="D657" s="10" t="e">
        <f t="shared" si="80"/>
        <v>#NAME?</v>
      </c>
      <c r="E657" s="11">
        <v>656</v>
      </c>
      <c r="F657" s="11" t="e">
        <f>SUM(D$2:D657)*$B$2</f>
        <v>#NAME?</v>
      </c>
      <c r="G657" s="20" t="e">
        <f t="shared" si="81"/>
        <v>#NAME?</v>
      </c>
      <c r="H657" s="13" t="e">
        <f t="shared" si="82"/>
        <v>#NAME?</v>
      </c>
      <c r="I657" s="13" t="e">
        <f t="shared" si="83"/>
        <v>#NAME?</v>
      </c>
      <c r="J657" s="22" t="e">
        <f>1000*E657/SUM($D$2:D657)</f>
        <v>#NAME?</v>
      </c>
      <c r="K657" s="13" t="e">
        <f t="shared" si="84"/>
        <v>#NAME?</v>
      </c>
      <c r="L657" s="23" t="e">
        <f t="shared" si="85"/>
        <v>#NAME?</v>
      </c>
      <c r="M657" s="23" t="e">
        <f t="shared" si="86"/>
        <v>#NAME?</v>
      </c>
      <c r="N657" s="23" t="e">
        <f t="shared" si="87"/>
        <v>#NAME?</v>
      </c>
    </row>
    <row r="658" spans="1:14">
      <c r="A658" s="7">
        <v>39556</v>
      </c>
      <c r="B658" s="8" t="e">
        <f>[1]!i_dq_close($B$1,A658)</f>
        <v>#NAME?</v>
      </c>
      <c r="C658" s="9">
        <v>1000</v>
      </c>
      <c r="D658" s="10" t="e">
        <f t="shared" si="80"/>
        <v>#NAME?</v>
      </c>
      <c r="E658" s="11">
        <v>657</v>
      </c>
      <c r="F658" s="11" t="e">
        <f>SUM(D$2:D658)*$B$2</f>
        <v>#NAME?</v>
      </c>
      <c r="G658" s="20" t="e">
        <f t="shared" si="81"/>
        <v>#NAME?</v>
      </c>
      <c r="H658" s="13" t="e">
        <f t="shared" si="82"/>
        <v>#NAME?</v>
      </c>
      <c r="I658" s="13" t="e">
        <f t="shared" si="83"/>
        <v>#NAME?</v>
      </c>
      <c r="J658" s="22" t="e">
        <f>1000*E658/SUM($D$2:D658)</f>
        <v>#NAME?</v>
      </c>
      <c r="K658" s="13" t="e">
        <f t="shared" si="84"/>
        <v>#NAME?</v>
      </c>
      <c r="L658" s="23" t="e">
        <f t="shared" si="85"/>
        <v>#NAME?</v>
      </c>
      <c r="M658" s="23" t="e">
        <f t="shared" si="86"/>
        <v>#NAME?</v>
      </c>
      <c r="N658" s="23" t="e">
        <f t="shared" si="87"/>
        <v>#NAME?</v>
      </c>
    </row>
    <row r="659" spans="1:14">
      <c r="A659" s="7">
        <v>39549</v>
      </c>
      <c r="B659" s="8" t="e">
        <f>[1]!i_dq_close($B$1,A659)</f>
        <v>#NAME?</v>
      </c>
      <c r="C659" s="9">
        <v>1000</v>
      </c>
      <c r="D659" s="10" t="e">
        <f t="shared" si="80"/>
        <v>#NAME?</v>
      </c>
      <c r="E659" s="11">
        <v>658</v>
      </c>
      <c r="F659" s="11" t="e">
        <f>SUM(D$2:D659)*$B$2</f>
        <v>#NAME?</v>
      </c>
      <c r="G659" s="20" t="e">
        <f t="shared" si="81"/>
        <v>#NAME?</v>
      </c>
      <c r="H659" s="13" t="e">
        <f t="shared" si="82"/>
        <v>#NAME?</v>
      </c>
      <c r="I659" s="13" t="e">
        <f t="shared" si="83"/>
        <v>#NAME?</v>
      </c>
      <c r="J659" s="22" t="e">
        <f>1000*E659/SUM($D$2:D659)</f>
        <v>#NAME?</v>
      </c>
      <c r="K659" s="13" t="e">
        <f t="shared" si="84"/>
        <v>#NAME?</v>
      </c>
      <c r="L659" s="23" t="e">
        <f t="shared" si="85"/>
        <v>#NAME?</v>
      </c>
      <c r="M659" s="23" t="e">
        <f t="shared" si="86"/>
        <v>#NAME?</v>
      </c>
      <c r="N659" s="23" t="e">
        <f t="shared" si="87"/>
        <v>#NAME?</v>
      </c>
    </row>
    <row r="660" spans="1:14">
      <c r="A660" s="7">
        <v>39541</v>
      </c>
      <c r="B660" s="8" t="e">
        <f>[1]!i_dq_close($B$1,A660)</f>
        <v>#NAME?</v>
      </c>
      <c r="C660" s="9">
        <v>1000</v>
      </c>
      <c r="D660" s="10" t="e">
        <f t="shared" si="80"/>
        <v>#NAME?</v>
      </c>
      <c r="E660" s="11">
        <v>659</v>
      </c>
      <c r="F660" s="11" t="e">
        <f>SUM(D$2:D660)*$B$2</f>
        <v>#NAME?</v>
      </c>
      <c r="G660" s="20" t="e">
        <f t="shared" si="81"/>
        <v>#NAME?</v>
      </c>
      <c r="H660" s="13" t="e">
        <f t="shared" si="82"/>
        <v>#NAME?</v>
      </c>
      <c r="I660" s="13" t="e">
        <f t="shared" si="83"/>
        <v>#NAME?</v>
      </c>
      <c r="J660" s="22" t="e">
        <f>1000*E660/SUM($D$2:D660)</f>
        <v>#NAME?</v>
      </c>
      <c r="K660" s="13" t="e">
        <f t="shared" si="84"/>
        <v>#NAME?</v>
      </c>
      <c r="L660" s="23" t="e">
        <f t="shared" si="85"/>
        <v>#NAME?</v>
      </c>
      <c r="M660" s="23" t="e">
        <f t="shared" si="86"/>
        <v>#NAME?</v>
      </c>
      <c r="N660" s="23" t="e">
        <f t="shared" si="87"/>
        <v>#NAME?</v>
      </c>
    </row>
    <row r="661" spans="1:14">
      <c r="A661" s="7">
        <v>39535</v>
      </c>
      <c r="B661" s="8" t="e">
        <f>[1]!i_dq_close($B$1,A661)</f>
        <v>#NAME?</v>
      </c>
      <c r="C661" s="9">
        <v>1000</v>
      </c>
      <c r="D661" s="10" t="e">
        <f t="shared" si="80"/>
        <v>#NAME?</v>
      </c>
      <c r="E661" s="11">
        <v>660</v>
      </c>
      <c r="F661" s="11" t="e">
        <f>SUM(D$2:D661)*$B$2</f>
        <v>#NAME?</v>
      </c>
      <c r="G661" s="20" t="e">
        <f t="shared" si="81"/>
        <v>#NAME?</v>
      </c>
      <c r="H661" s="13" t="e">
        <f t="shared" si="82"/>
        <v>#NAME?</v>
      </c>
      <c r="I661" s="13" t="e">
        <f t="shared" si="83"/>
        <v>#NAME?</v>
      </c>
      <c r="J661" s="22" t="e">
        <f>1000*E661/SUM($D$2:D661)</f>
        <v>#NAME?</v>
      </c>
      <c r="K661" s="13" t="e">
        <f t="shared" si="84"/>
        <v>#NAME?</v>
      </c>
      <c r="L661" s="23" t="e">
        <f t="shared" si="85"/>
        <v>#NAME?</v>
      </c>
      <c r="M661" s="23" t="e">
        <f t="shared" si="86"/>
        <v>#NAME?</v>
      </c>
      <c r="N661" s="23" t="e">
        <f t="shared" si="87"/>
        <v>#NAME?</v>
      </c>
    </row>
    <row r="662" spans="1:14">
      <c r="A662" s="7">
        <v>39528</v>
      </c>
      <c r="B662" s="8" t="e">
        <f>[1]!i_dq_close($B$1,A662)</f>
        <v>#NAME?</v>
      </c>
      <c r="C662" s="9">
        <v>1000</v>
      </c>
      <c r="D662" s="10" t="e">
        <f t="shared" si="80"/>
        <v>#NAME?</v>
      </c>
      <c r="E662" s="11">
        <v>661</v>
      </c>
      <c r="F662" s="11" t="e">
        <f>SUM(D$2:D662)*$B$2</f>
        <v>#NAME?</v>
      </c>
      <c r="G662" s="20" t="e">
        <f t="shared" si="81"/>
        <v>#NAME?</v>
      </c>
      <c r="H662" s="13" t="e">
        <f t="shared" si="82"/>
        <v>#NAME?</v>
      </c>
      <c r="I662" s="13" t="e">
        <f t="shared" si="83"/>
        <v>#NAME?</v>
      </c>
      <c r="J662" s="22" t="e">
        <f>1000*E662/SUM($D$2:D662)</f>
        <v>#NAME?</v>
      </c>
      <c r="K662" s="13" t="e">
        <f t="shared" si="84"/>
        <v>#NAME?</v>
      </c>
      <c r="L662" s="23" t="e">
        <f t="shared" si="85"/>
        <v>#NAME?</v>
      </c>
      <c r="M662" s="23" t="e">
        <f t="shared" si="86"/>
        <v>#NAME?</v>
      </c>
      <c r="N662" s="23" t="e">
        <f t="shared" si="87"/>
        <v>#NAME?</v>
      </c>
    </row>
    <row r="663" spans="1:14">
      <c r="A663" s="7">
        <v>39521</v>
      </c>
      <c r="B663" s="8" t="e">
        <f>[1]!i_dq_close($B$1,A663)</f>
        <v>#NAME?</v>
      </c>
      <c r="C663" s="9">
        <v>1000</v>
      </c>
      <c r="D663" s="10" t="e">
        <f t="shared" si="80"/>
        <v>#NAME?</v>
      </c>
      <c r="E663" s="11">
        <v>662</v>
      </c>
      <c r="F663" s="11" t="e">
        <f>SUM(D$2:D663)*$B$2</f>
        <v>#NAME?</v>
      </c>
      <c r="G663" s="20" t="e">
        <f t="shared" si="81"/>
        <v>#NAME?</v>
      </c>
      <c r="H663" s="13" t="e">
        <f t="shared" si="82"/>
        <v>#NAME?</v>
      </c>
      <c r="I663" s="13" t="e">
        <f t="shared" si="83"/>
        <v>#NAME?</v>
      </c>
      <c r="J663" s="22" t="e">
        <f>1000*E663/SUM($D$2:D663)</f>
        <v>#NAME?</v>
      </c>
      <c r="K663" s="13" t="e">
        <f t="shared" si="84"/>
        <v>#NAME?</v>
      </c>
      <c r="L663" s="23" t="e">
        <f t="shared" si="85"/>
        <v>#NAME?</v>
      </c>
      <c r="M663" s="23" t="e">
        <f t="shared" si="86"/>
        <v>#NAME?</v>
      </c>
      <c r="N663" s="23" t="e">
        <f t="shared" si="87"/>
        <v>#NAME?</v>
      </c>
    </row>
    <row r="664" spans="1:14">
      <c r="A664" s="7">
        <v>39514</v>
      </c>
      <c r="B664" s="8" t="e">
        <f>[1]!i_dq_close($B$1,A664)</f>
        <v>#NAME?</v>
      </c>
      <c r="C664" s="9">
        <v>1000</v>
      </c>
      <c r="D664" s="10" t="e">
        <f t="shared" si="80"/>
        <v>#NAME?</v>
      </c>
      <c r="E664" s="11">
        <v>663</v>
      </c>
      <c r="F664" s="11" t="e">
        <f>SUM(D$2:D664)*$B$2</f>
        <v>#NAME?</v>
      </c>
      <c r="G664" s="20" t="e">
        <f t="shared" si="81"/>
        <v>#NAME?</v>
      </c>
      <c r="H664" s="13" t="e">
        <f t="shared" si="82"/>
        <v>#NAME?</v>
      </c>
      <c r="I664" s="13" t="e">
        <f t="shared" si="83"/>
        <v>#NAME?</v>
      </c>
      <c r="J664" s="22" t="e">
        <f>1000*E664/SUM($D$2:D664)</f>
        <v>#NAME?</v>
      </c>
      <c r="K664" s="13" t="e">
        <f t="shared" si="84"/>
        <v>#NAME?</v>
      </c>
      <c r="L664" s="23" t="e">
        <f t="shared" si="85"/>
        <v>#NAME?</v>
      </c>
      <c r="M664" s="23" t="e">
        <f t="shared" si="86"/>
        <v>#NAME?</v>
      </c>
      <c r="N664" s="23" t="e">
        <f t="shared" si="87"/>
        <v>#NAME?</v>
      </c>
    </row>
    <row r="665" spans="1:14">
      <c r="A665" s="7">
        <v>39507</v>
      </c>
      <c r="B665" s="8" t="e">
        <f>[1]!i_dq_close($B$1,A665)</f>
        <v>#NAME?</v>
      </c>
      <c r="C665" s="9">
        <v>1000</v>
      </c>
      <c r="D665" s="10" t="e">
        <f t="shared" si="80"/>
        <v>#NAME?</v>
      </c>
      <c r="E665" s="11">
        <v>664</v>
      </c>
      <c r="F665" s="11" t="e">
        <f>SUM(D$2:D665)*$B$2</f>
        <v>#NAME?</v>
      </c>
      <c r="G665" s="20" t="e">
        <f t="shared" si="81"/>
        <v>#NAME?</v>
      </c>
      <c r="H665" s="13" t="e">
        <f t="shared" si="82"/>
        <v>#NAME?</v>
      </c>
      <c r="I665" s="13" t="e">
        <f t="shared" si="83"/>
        <v>#NAME?</v>
      </c>
      <c r="J665" s="22" t="e">
        <f>1000*E665/SUM($D$2:D665)</f>
        <v>#NAME?</v>
      </c>
      <c r="K665" s="13" t="e">
        <f t="shared" si="84"/>
        <v>#NAME?</v>
      </c>
      <c r="L665" s="23" t="e">
        <f t="shared" si="85"/>
        <v>#NAME?</v>
      </c>
      <c r="M665" s="23" t="e">
        <f t="shared" si="86"/>
        <v>#NAME?</v>
      </c>
      <c r="N665" s="23" t="e">
        <f t="shared" si="87"/>
        <v>#NAME?</v>
      </c>
    </row>
    <row r="666" spans="1:14">
      <c r="A666" s="7">
        <v>39500</v>
      </c>
      <c r="B666" s="8" t="e">
        <f>[1]!i_dq_close($B$1,A666)</f>
        <v>#NAME?</v>
      </c>
      <c r="C666" s="9">
        <v>1000</v>
      </c>
      <c r="D666" s="10" t="e">
        <f t="shared" si="80"/>
        <v>#NAME?</v>
      </c>
      <c r="E666" s="11">
        <v>665</v>
      </c>
      <c r="F666" s="11" t="e">
        <f>SUM(D$2:D666)*$B$2</f>
        <v>#NAME?</v>
      </c>
      <c r="G666" s="20" t="e">
        <f t="shared" si="81"/>
        <v>#NAME?</v>
      </c>
      <c r="H666" s="13" t="e">
        <f t="shared" si="82"/>
        <v>#NAME?</v>
      </c>
      <c r="I666" s="13" t="e">
        <f t="shared" si="83"/>
        <v>#NAME?</v>
      </c>
      <c r="J666" s="22" t="e">
        <f>1000*E666/SUM($D$2:D666)</f>
        <v>#NAME?</v>
      </c>
      <c r="K666" s="13" t="e">
        <f t="shared" si="84"/>
        <v>#NAME?</v>
      </c>
      <c r="L666" s="23" t="e">
        <f t="shared" si="85"/>
        <v>#NAME?</v>
      </c>
      <c r="M666" s="23" t="e">
        <f t="shared" si="86"/>
        <v>#NAME?</v>
      </c>
      <c r="N666" s="23" t="e">
        <f t="shared" si="87"/>
        <v>#NAME?</v>
      </c>
    </row>
    <row r="667" spans="1:14">
      <c r="A667" s="7">
        <v>39493</v>
      </c>
      <c r="B667" s="8" t="e">
        <f>[1]!i_dq_close($B$1,A667)</f>
        <v>#NAME?</v>
      </c>
      <c r="C667" s="9">
        <v>1000</v>
      </c>
      <c r="D667" s="10" t="e">
        <f t="shared" si="80"/>
        <v>#NAME?</v>
      </c>
      <c r="E667" s="11">
        <v>666</v>
      </c>
      <c r="F667" s="11" t="e">
        <f>SUM(D$2:D667)*$B$2</f>
        <v>#NAME?</v>
      </c>
      <c r="G667" s="20" t="e">
        <f t="shared" si="81"/>
        <v>#NAME?</v>
      </c>
      <c r="H667" s="13" t="e">
        <f t="shared" si="82"/>
        <v>#NAME?</v>
      </c>
      <c r="I667" s="13" t="e">
        <f t="shared" si="83"/>
        <v>#NAME?</v>
      </c>
      <c r="J667" s="22" t="e">
        <f>1000*E667/SUM($D$2:D667)</f>
        <v>#NAME?</v>
      </c>
      <c r="K667" s="13" t="e">
        <f t="shared" si="84"/>
        <v>#NAME?</v>
      </c>
      <c r="L667" s="23" t="e">
        <f t="shared" si="85"/>
        <v>#NAME?</v>
      </c>
      <c r="M667" s="23" t="e">
        <f t="shared" si="86"/>
        <v>#NAME?</v>
      </c>
      <c r="N667" s="23" t="e">
        <f t="shared" si="87"/>
        <v>#NAME?</v>
      </c>
    </row>
    <row r="668" spans="1:14">
      <c r="A668" s="7">
        <v>39483</v>
      </c>
      <c r="B668" s="8" t="e">
        <f>[1]!i_dq_close($B$1,A668)</f>
        <v>#NAME?</v>
      </c>
      <c r="C668" s="9">
        <v>1000</v>
      </c>
      <c r="D668" s="10" t="e">
        <f t="shared" si="80"/>
        <v>#NAME?</v>
      </c>
      <c r="E668" s="11">
        <v>667</v>
      </c>
      <c r="F668" s="11" t="e">
        <f>SUM(D$2:D668)*$B$2</f>
        <v>#NAME?</v>
      </c>
      <c r="G668" s="20" t="e">
        <f t="shared" si="81"/>
        <v>#NAME?</v>
      </c>
      <c r="H668" s="13" t="e">
        <f t="shared" si="82"/>
        <v>#NAME?</v>
      </c>
      <c r="I668" s="13" t="e">
        <f t="shared" si="83"/>
        <v>#NAME?</v>
      </c>
      <c r="J668" s="22" t="e">
        <f>1000*E668/SUM($D$2:D668)</f>
        <v>#NAME?</v>
      </c>
      <c r="K668" s="13" t="e">
        <f t="shared" si="84"/>
        <v>#NAME?</v>
      </c>
      <c r="L668" s="23" t="e">
        <f t="shared" si="85"/>
        <v>#NAME?</v>
      </c>
      <c r="M668" s="23" t="e">
        <f t="shared" si="86"/>
        <v>#NAME?</v>
      </c>
      <c r="N668" s="23" t="e">
        <f t="shared" si="87"/>
        <v>#NAME?</v>
      </c>
    </row>
    <row r="669" spans="1:14">
      <c r="A669" s="7">
        <v>39479</v>
      </c>
      <c r="B669" s="8" t="e">
        <f>[1]!i_dq_close($B$1,A669)</f>
        <v>#NAME?</v>
      </c>
      <c r="C669" s="9">
        <v>1000</v>
      </c>
      <c r="D669" s="10" t="e">
        <f t="shared" si="80"/>
        <v>#NAME?</v>
      </c>
      <c r="E669" s="11">
        <v>668</v>
      </c>
      <c r="F669" s="11" t="e">
        <f>SUM(D$2:D669)*$B$2</f>
        <v>#NAME?</v>
      </c>
      <c r="G669" s="20" t="e">
        <f t="shared" si="81"/>
        <v>#NAME?</v>
      </c>
      <c r="H669" s="13" t="e">
        <f t="shared" si="82"/>
        <v>#NAME?</v>
      </c>
      <c r="I669" s="13" t="e">
        <f t="shared" si="83"/>
        <v>#NAME?</v>
      </c>
      <c r="J669" s="22" t="e">
        <f>1000*E669/SUM($D$2:D669)</f>
        <v>#NAME?</v>
      </c>
      <c r="K669" s="13" t="e">
        <f t="shared" si="84"/>
        <v>#NAME?</v>
      </c>
      <c r="L669" s="23" t="e">
        <f t="shared" si="85"/>
        <v>#NAME?</v>
      </c>
      <c r="M669" s="23" t="e">
        <f t="shared" si="86"/>
        <v>#NAME?</v>
      </c>
      <c r="N669" s="23" t="e">
        <f t="shared" si="87"/>
        <v>#NAME?</v>
      </c>
    </row>
    <row r="670" spans="1:14">
      <c r="A670" s="7">
        <v>39472</v>
      </c>
      <c r="B670" s="8" t="e">
        <f>[1]!i_dq_close($B$1,A670)</f>
        <v>#NAME?</v>
      </c>
      <c r="C670" s="9">
        <v>1000</v>
      </c>
      <c r="D670" s="10" t="e">
        <f t="shared" si="80"/>
        <v>#NAME?</v>
      </c>
      <c r="E670" s="11">
        <v>669</v>
      </c>
      <c r="F670" s="11" t="e">
        <f>SUM(D$2:D670)*$B$2</f>
        <v>#NAME?</v>
      </c>
      <c r="G670" s="20" t="e">
        <f t="shared" si="81"/>
        <v>#NAME?</v>
      </c>
      <c r="H670" s="13" t="e">
        <f t="shared" si="82"/>
        <v>#NAME?</v>
      </c>
      <c r="I670" s="13" t="e">
        <f t="shared" si="83"/>
        <v>#NAME?</v>
      </c>
      <c r="J670" s="22" t="e">
        <f>1000*E670/SUM($D$2:D670)</f>
        <v>#NAME?</v>
      </c>
      <c r="K670" s="13" t="e">
        <f t="shared" si="84"/>
        <v>#NAME?</v>
      </c>
      <c r="L670" s="23" t="e">
        <f t="shared" si="85"/>
        <v>#NAME?</v>
      </c>
      <c r="M670" s="23" t="e">
        <f t="shared" si="86"/>
        <v>#NAME?</v>
      </c>
      <c r="N670" s="23" t="e">
        <f t="shared" si="87"/>
        <v>#NAME?</v>
      </c>
    </row>
    <row r="671" spans="1:14">
      <c r="A671" s="7">
        <v>39465</v>
      </c>
      <c r="B671" s="8" t="e">
        <f>[1]!i_dq_close($B$1,A671)</f>
        <v>#NAME?</v>
      </c>
      <c r="C671" s="9">
        <v>1000</v>
      </c>
      <c r="D671" s="10" t="e">
        <f t="shared" si="80"/>
        <v>#NAME?</v>
      </c>
      <c r="E671" s="11">
        <v>670</v>
      </c>
      <c r="F671" s="11" t="e">
        <f>SUM(D$2:D671)*$B$2</f>
        <v>#NAME?</v>
      </c>
      <c r="G671" s="20" t="e">
        <f t="shared" si="81"/>
        <v>#NAME?</v>
      </c>
      <c r="H671" s="13" t="e">
        <f t="shared" si="82"/>
        <v>#NAME?</v>
      </c>
      <c r="I671" s="13" t="e">
        <f t="shared" si="83"/>
        <v>#NAME?</v>
      </c>
      <c r="J671" s="22" t="e">
        <f>1000*E671/SUM($D$2:D671)</f>
        <v>#NAME?</v>
      </c>
      <c r="K671" s="13" t="e">
        <f t="shared" si="84"/>
        <v>#NAME?</v>
      </c>
      <c r="L671" s="23" t="e">
        <f t="shared" si="85"/>
        <v>#NAME?</v>
      </c>
      <c r="M671" s="23" t="e">
        <f t="shared" si="86"/>
        <v>#NAME?</v>
      </c>
      <c r="N671" s="23" t="e">
        <f t="shared" si="87"/>
        <v>#NAME?</v>
      </c>
    </row>
    <row r="672" spans="1:14">
      <c r="A672" s="7">
        <v>39458</v>
      </c>
      <c r="B672" s="8" t="e">
        <f>[1]!i_dq_close($B$1,A672)</f>
        <v>#NAME?</v>
      </c>
      <c r="C672" s="9">
        <v>1000</v>
      </c>
      <c r="D672" s="10" t="e">
        <f t="shared" si="80"/>
        <v>#NAME?</v>
      </c>
      <c r="E672" s="11">
        <v>671</v>
      </c>
      <c r="F672" s="11" t="e">
        <f>SUM(D$2:D672)*$B$2</f>
        <v>#NAME?</v>
      </c>
      <c r="G672" s="20" t="e">
        <f t="shared" si="81"/>
        <v>#NAME?</v>
      </c>
      <c r="H672" s="13" t="e">
        <f t="shared" si="82"/>
        <v>#NAME?</v>
      </c>
      <c r="I672" s="13" t="e">
        <f t="shared" si="83"/>
        <v>#NAME?</v>
      </c>
      <c r="J672" s="22" t="e">
        <f>1000*E672/SUM($D$2:D672)</f>
        <v>#NAME?</v>
      </c>
      <c r="K672" s="13" t="e">
        <f t="shared" si="84"/>
        <v>#NAME?</v>
      </c>
      <c r="L672" s="23" t="e">
        <f t="shared" si="85"/>
        <v>#NAME?</v>
      </c>
      <c r="M672" s="23" t="e">
        <f t="shared" si="86"/>
        <v>#NAME?</v>
      </c>
      <c r="N672" s="23" t="e">
        <f t="shared" si="87"/>
        <v>#NAME?</v>
      </c>
    </row>
    <row r="673" spans="1:14">
      <c r="A673" s="7">
        <v>39451</v>
      </c>
      <c r="B673" s="8" t="e">
        <f>[1]!i_dq_close($B$1,A673)</f>
        <v>#NAME?</v>
      </c>
      <c r="C673" s="9">
        <v>1000</v>
      </c>
      <c r="D673" s="10" t="e">
        <f t="shared" si="80"/>
        <v>#NAME?</v>
      </c>
      <c r="E673" s="11">
        <v>672</v>
      </c>
      <c r="F673" s="11" t="e">
        <f>SUM(D$2:D673)*$B$2</f>
        <v>#NAME?</v>
      </c>
      <c r="G673" s="20" t="e">
        <f t="shared" si="81"/>
        <v>#NAME?</v>
      </c>
      <c r="H673" s="13" t="e">
        <f t="shared" si="82"/>
        <v>#NAME?</v>
      </c>
      <c r="I673" s="13" t="e">
        <f t="shared" si="83"/>
        <v>#NAME?</v>
      </c>
      <c r="J673" s="22" t="e">
        <f>1000*E673/SUM($D$2:D673)</f>
        <v>#NAME?</v>
      </c>
      <c r="K673" s="13" t="e">
        <f t="shared" si="84"/>
        <v>#NAME?</v>
      </c>
      <c r="L673" s="23" t="e">
        <f t="shared" si="85"/>
        <v>#NAME?</v>
      </c>
      <c r="M673" s="23" t="e">
        <f t="shared" si="86"/>
        <v>#NAME?</v>
      </c>
      <c r="N673" s="23" t="e">
        <f t="shared" si="87"/>
        <v>#NAME?</v>
      </c>
    </row>
    <row r="674" spans="1:14">
      <c r="A674" s="7">
        <v>39444</v>
      </c>
      <c r="B674" s="8" t="e">
        <f>[1]!i_dq_close($B$1,A674)</f>
        <v>#NAME?</v>
      </c>
      <c r="C674" s="9">
        <v>1000</v>
      </c>
      <c r="D674" s="10" t="e">
        <f t="shared" si="80"/>
        <v>#NAME?</v>
      </c>
      <c r="E674" s="11">
        <v>673</v>
      </c>
      <c r="F674" s="11" t="e">
        <f>SUM(D$2:D674)*$B$2</f>
        <v>#NAME?</v>
      </c>
      <c r="G674" s="20" t="e">
        <f t="shared" si="81"/>
        <v>#NAME?</v>
      </c>
      <c r="H674" s="13" t="e">
        <f t="shared" si="82"/>
        <v>#NAME?</v>
      </c>
      <c r="I674" s="13" t="e">
        <f t="shared" si="83"/>
        <v>#NAME?</v>
      </c>
      <c r="J674" s="22" t="e">
        <f>1000*E674/SUM($D$2:D674)</f>
        <v>#NAME?</v>
      </c>
      <c r="K674" s="13" t="e">
        <f t="shared" si="84"/>
        <v>#NAME?</v>
      </c>
      <c r="L674" s="23" t="e">
        <f t="shared" si="85"/>
        <v>#NAME?</v>
      </c>
      <c r="M674" s="23" t="e">
        <f t="shared" si="86"/>
        <v>#NAME?</v>
      </c>
      <c r="N674" s="23" t="e">
        <f t="shared" si="87"/>
        <v>#NAME?</v>
      </c>
    </row>
    <row r="675" spans="1:14">
      <c r="A675" s="7">
        <v>39437</v>
      </c>
      <c r="B675" s="8" t="e">
        <f>[1]!i_dq_close($B$1,A675)</f>
        <v>#NAME?</v>
      </c>
      <c r="C675" s="9">
        <v>1000</v>
      </c>
      <c r="D675" s="10" t="e">
        <f t="shared" si="80"/>
        <v>#NAME?</v>
      </c>
      <c r="E675" s="11">
        <v>674</v>
      </c>
      <c r="F675" s="11" t="e">
        <f>SUM(D$2:D675)*$B$2</f>
        <v>#NAME?</v>
      </c>
      <c r="G675" s="20" t="e">
        <f t="shared" si="81"/>
        <v>#NAME?</v>
      </c>
      <c r="H675" s="13" t="e">
        <f t="shared" si="82"/>
        <v>#NAME?</v>
      </c>
      <c r="I675" s="13" t="e">
        <f t="shared" si="83"/>
        <v>#NAME?</v>
      </c>
      <c r="J675" s="22" t="e">
        <f>1000*E675/SUM($D$2:D675)</f>
        <v>#NAME?</v>
      </c>
      <c r="K675" s="13" t="e">
        <f t="shared" si="84"/>
        <v>#NAME?</v>
      </c>
      <c r="L675" s="23" t="e">
        <f t="shared" si="85"/>
        <v>#NAME?</v>
      </c>
      <c r="M675" s="23" t="e">
        <f t="shared" si="86"/>
        <v>#NAME?</v>
      </c>
      <c r="N675" s="23" t="e">
        <f t="shared" si="87"/>
        <v>#NAME?</v>
      </c>
    </row>
    <row r="676" spans="1:14">
      <c r="A676" s="7">
        <v>39430</v>
      </c>
      <c r="B676" s="8" t="e">
        <f>[1]!i_dq_close($B$1,A676)</f>
        <v>#NAME?</v>
      </c>
      <c r="C676" s="9">
        <v>1000</v>
      </c>
      <c r="D676" s="10" t="e">
        <f t="shared" si="80"/>
        <v>#NAME?</v>
      </c>
      <c r="E676" s="11">
        <v>675</v>
      </c>
      <c r="F676" s="11" t="e">
        <f>SUM(D$2:D676)*$B$2</f>
        <v>#NAME?</v>
      </c>
      <c r="G676" s="20" t="e">
        <f t="shared" si="81"/>
        <v>#NAME?</v>
      </c>
      <c r="H676" s="13" t="e">
        <f t="shared" si="82"/>
        <v>#NAME?</v>
      </c>
      <c r="I676" s="13" t="e">
        <f t="shared" si="83"/>
        <v>#NAME?</v>
      </c>
      <c r="J676" s="22" t="e">
        <f>1000*E676/SUM($D$2:D676)</f>
        <v>#NAME?</v>
      </c>
      <c r="K676" s="13" t="e">
        <f t="shared" si="84"/>
        <v>#NAME?</v>
      </c>
      <c r="L676" s="23" t="e">
        <f t="shared" si="85"/>
        <v>#NAME?</v>
      </c>
      <c r="M676" s="23" t="e">
        <f t="shared" si="86"/>
        <v>#NAME?</v>
      </c>
      <c r="N676" s="23" t="e">
        <f t="shared" si="87"/>
        <v>#NAME?</v>
      </c>
    </row>
    <row r="677" spans="1:14">
      <c r="A677" s="7">
        <v>39423</v>
      </c>
      <c r="B677" s="8" t="e">
        <f>[1]!i_dq_close($B$1,A677)</f>
        <v>#NAME?</v>
      </c>
      <c r="C677" s="9">
        <v>1000</v>
      </c>
      <c r="D677" s="10" t="e">
        <f t="shared" si="80"/>
        <v>#NAME?</v>
      </c>
      <c r="E677" s="11">
        <v>676</v>
      </c>
      <c r="F677" s="11" t="e">
        <f>SUM(D$2:D677)*$B$2</f>
        <v>#NAME?</v>
      </c>
      <c r="G677" s="20" t="e">
        <f t="shared" si="81"/>
        <v>#NAME?</v>
      </c>
      <c r="H677" s="13" t="e">
        <f t="shared" si="82"/>
        <v>#NAME?</v>
      </c>
      <c r="I677" s="13" t="e">
        <f t="shared" si="83"/>
        <v>#NAME?</v>
      </c>
      <c r="J677" s="22" t="e">
        <f>1000*E677/SUM($D$2:D677)</f>
        <v>#NAME?</v>
      </c>
      <c r="K677" s="13" t="e">
        <f t="shared" si="84"/>
        <v>#NAME?</v>
      </c>
      <c r="L677" s="23" t="e">
        <f t="shared" si="85"/>
        <v>#NAME?</v>
      </c>
      <c r="M677" s="23" t="e">
        <f t="shared" si="86"/>
        <v>#NAME?</v>
      </c>
      <c r="N677" s="23" t="e">
        <f t="shared" si="87"/>
        <v>#NAME?</v>
      </c>
    </row>
    <row r="678" spans="1:14">
      <c r="A678" s="7">
        <v>39416</v>
      </c>
      <c r="B678" s="8" t="e">
        <f>[1]!i_dq_close($B$1,A678)</f>
        <v>#NAME?</v>
      </c>
      <c r="C678" s="9">
        <v>1000</v>
      </c>
      <c r="D678" s="10" t="e">
        <f t="shared" si="80"/>
        <v>#NAME?</v>
      </c>
      <c r="E678" s="11">
        <v>677</v>
      </c>
      <c r="F678" s="11" t="e">
        <f>SUM(D$2:D678)*$B$2</f>
        <v>#NAME?</v>
      </c>
      <c r="G678" s="20" t="e">
        <f t="shared" si="81"/>
        <v>#NAME?</v>
      </c>
      <c r="H678" s="13" t="e">
        <f t="shared" si="82"/>
        <v>#NAME?</v>
      </c>
      <c r="I678" s="13" t="e">
        <f t="shared" si="83"/>
        <v>#NAME?</v>
      </c>
      <c r="J678" s="22" t="e">
        <f>1000*E678/SUM($D$2:D678)</f>
        <v>#NAME?</v>
      </c>
      <c r="K678" s="13" t="e">
        <f t="shared" si="84"/>
        <v>#NAME?</v>
      </c>
      <c r="L678" s="23" t="e">
        <f t="shared" si="85"/>
        <v>#NAME?</v>
      </c>
      <c r="M678" s="23" t="e">
        <f t="shared" si="86"/>
        <v>#NAME?</v>
      </c>
      <c r="N678" s="23" t="e">
        <f t="shared" si="87"/>
        <v>#NAME?</v>
      </c>
    </row>
    <row r="679" spans="1:14">
      <c r="A679" s="7">
        <v>39409</v>
      </c>
      <c r="B679" s="8" t="e">
        <f>[1]!i_dq_close($B$1,A679)</f>
        <v>#NAME?</v>
      </c>
      <c r="C679" s="9">
        <v>1000</v>
      </c>
      <c r="D679" s="10" t="e">
        <f t="shared" si="80"/>
        <v>#NAME?</v>
      </c>
      <c r="E679" s="11">
        <v>678</v>
      </c>
      <c r="F679" s="11" t="e">
        <f>SUM(D$2:D679)*$B$2</f>
        <v>#NAME?</v>
      </c>
      <c r="G679" s="20" t="e">
        <f t="shared" si="81"/>
        <v>#NAME?</v>
      </c>
      <c r="H679" s="13" t="e">
        <f t="shared" si="82"/>
        <v>#NAME?</v>
      </c>
      <c r="I679" s="13" t="e">
        <f t="shared" si="83"/>
        <v>#NAME?</v>
      </c>
      <c r="J679" s="22" t="e">
        <f>1000*E679/SUM($D$2:D679)</f>
        <v>#NAME?</v>
      </c>
      <c r="K679" s="13" t="e">
        <f t="shared" si="84"/>
        <v>#NAME?</v>
      </c>
      <c r="L679" s="23" t="e">
        <f t="shared" si="85"/>
        <v>#NAME?</v>
      </c>
      <c r="M679" s="23" t="e">
        <f t="shared" si="86"/>
        <v>#NAME?</v>
      </c>
      <c r="N679" s="23" t="e">
        <f t="shared" si="87"/>
        <v>#NAME?</v>
      </c>
    </row>
    <row r="680" spans="1:14">
      <c r="A680" s="7">
        <v>39402</v>
      </c>
      <c r="B680" s="8" t="e">
        <f>[1]!i_dq_close($B$1,A680)</f>
        <v>#NAME?</v>
      </c>
      <c r="C680" s="9">
        <v>1000</v>
      </c>
      <c r="D680" s="10" t="e">
        <f t="shared" si="80"/>
        <v>#NAME?</v>
      </c>
      <c r="E680" s="11">
        <v>679</v>
      </c>
      <c r="F680" s="11" t="e">
        <f>SUM(D$2:D680)*$B$2</f>
        <v>#NAME?</v>
      </c>
      <c r="G680" s="20" t="e">
        <f t="shared" si="81"/>
        <v>#NAME?</v>
      </c>
      <c r="H680" s="13" t="e">
        <f t="shared" si="82"/>
        <v>#NAME?</v>
      </c>
      <c r="I680" s="13" t="e">
        <f t="shared" si="83"/>
        <v>#NAME?</v>
      </c>
      <c r="J680" s="22" t="e">
        <f>1000*E680/SUM($D$2:D680)</f>
        <v>#NAME?</v>
      </c>
      <c r="K680" s="13" t="e">
        <f t="shared" si="84"/>
        <v>#NAME?</v>
      </c>
      <c r="L680" s="23" t="e">
        <f t="shared" si="85"/>
        <v>#NAME?</v>
      </c>
      <c r="M680" s="23" t="e">
        <f t="shared" si="86"/>
        <v>#NAME?</v>
      </c>
      <c r="N680" s="23" t="e">
        <f t="shared" si="87"/>
        <v>#NAME?</v>
      </c>
    </row>
    <row r="681" spans="1:14">
      <c r="A681" s="7">
        <v>39395</v>
      </c>
      <c r="B681" s="8" t="e">
        <f>[1]!i_dq_close($B$1,A681)</f>
        <v>#NAME?</v>
      </c>
      <c r="C681" s="9">
        <v>1000</v>
      </c>
      <c r="D681" s="10" t="e">
        <f t="shared" si="80"/>
        <v>#NAME?</v>
      </c>
      <c r="E681" s="11">
        <v>680</v>
      </c>
      <c r="F681" s="11" t="e">
        <f>SUM(D$2:D681)*$B$2</f>
        <v>#NAME?</v>
      </c>
      <c r="G681" s="20" t="e">
        <f t="shared" si="81"/>
        <v>#NAME?</v>
      </c>
      <c r="H681" s="13" t="e">
        <f t="shared" si="82"/>
        <v>#NAME?</v>
      </c>
      <c r="I681" s="13" t="e">
        <f t="shared" si="83"/>
        <v>#NAME?</v>
      </c>
      <c r="J681" s="22" t="e">
        <f>1000*E681/SUM($D$2:D681)</f>
        <v>#NAME?</v>
      </c>
      <c r="K681" s="13" t="e">
        <f t="shared" si="84"/>
        <v>#NAME?</v>
      </c>
      <c r="L681" s="23" t="e">
        <f t="shared" si="85"/>
        <v>#NAME?</v>
      </c>
      <c r="M681" s="23" t="e">
        <f t="shared" si="86"/>
        <v>#NAME?</v>
      </c>
      <c r="N681" s="23" t="e">
        <f t="shared" si="87"/>
        <v>#NAME?</v>
      </c>
    </row>
    <row r="682" spans="1:14">
      <c r="A682" s="7">
        <v>39388</v>
      </c>
      <c r="B682" s="8" t="e">
        <f>[1]!i_dq_close($B$1,A682)</f>
        <v>#NAME?</v>
      </c>
      <c r="C682" s="9">
        <v>1000</v>
      </c>
      <c r="D682" s="10" t="e">
        <f t="shared" si="80"/>
        <v>#NAME?</v>
      </c>
      <c r="E682" s="11">
        <v>681</v>
      </c>
      <c r="F682" s="11" t="e">
        <f>SUM(D$2:D682)*$B$2</f>
        <v>#NAME?</v>
      </c>
      <c r="G682" s="20" t="e">
        <f t="shared" si="81"/>
        <v>#NAME?</v>
      </c>
      <c r="H682" s="13" t="e">
        <f t="shared" si="82"/>
        <v>#NAME?</v>
      </c>
      <c r="I682" s="13" t="e">
        <f t="shared" si="83"/>
        <v>#NAME?</v>
      </c>
      <c r="J682" s="22" t="e">
        <f>1000*E682/SUM($D$2:D682)</f>
        <v>#NAME?</v>
      </c>
      <c r="K682" s="13" t="e">
        <f t="shared" si="84"/>
        <v>#NAME?</v>
      </c>
      <c r="L682" s="23" t="e">
        <f t="shared" si="85"/>
        <v>#NAME?</v>
      </c>
      <c r="M682" s="23" t="e">
        <f t="shared" si="86"/>
        <v>#NAME?</v>
      </c>
      <c r="N682" s="23" t="e">
        <f t="shared" si="87"/>
        <v>#NAME?</v>
      </c>
    </row>
    <row r="683" spans="1:14">
      <c r="A683" s="7">
        <v>39381</v>
      </c>
      <c r="B683" s="8" t="e">
        <f>[1]!i_dq_close($B$1,A683)</f>
        <v>#NAME?</v>
      </c>
      <c r="C683" s="9">
        <v>1000</v>
      </c>
      <c r="D683" s="10" t="e">
        <f t="shared" si="80"/>
        <v>#NAME?</v>
      </c>
      <c r="E683" s="11">
        <v>682</v>
      </c>
      <c r="F683" s="11" t="e">
        <f>SUM(D$2:D683)*$B$2</f>
        <v>#NAME?</v>
      </c>
      <c r="G683" s="20" t="e">
        <f t="shared" si="81"/>
        <v>#NAME?</v>
      </c>
      <c r="H683" s="13" t="e">
        <f t="shared" si="82"/>
        <v>#NAME?</v>
      </c>
      <c r="I683" s="13" t="e">
        <f t="shared" si="83"/>
        <v>#NAME?</v>
      </c>
      <c r="J683" s="22" t="e">
        <f>1000*E683/SUM($D$2:D683)</f>
        <v>#NAME?</v>
      </c>
      <c r="K683" s="13" t="e">
        <f t="shared" si="84"/>
        <v>#NAME?</v>
      </c>
      <c r="L683" s="23" t="e">
        <f t="shared" si="85"/>
        <v>#NAME?</v>
      </c>
      <c r="M683" s="23" t="e">
        <f t="shared" si="86"/>
        <v>#NAME?</v>
      </c>
      <c r="N683" s="23" t="e">
        <f t="shared" si="87"/>
        <v>#NAME?</v>
      </c>
    </row>
    <row r="684" spans="1:14">
      <c r="A684" s="7">
        <v>39374</v>
      </c>
      <c r="B684" s="8" t="e">
        <f>[1]!i_dq_close($B$1,A684)</f>
        <v>#NAME?</v>
      </c>
      <c r="C684" s="9">
        <v>1000</v>
      </c>
      <c r="D684" s="10" t="e">
        <f t="shared" si="80"/>
        <v>#NAME?</v>
      </c>
      <c r="E684" s="11">
        <v>683</v>
      </c>
      <c r="F684" s="11" t="e">
        <f>SUM(D$2:D684)*$B$2</f>
        <v>#NAME?</v>
      </c>
      <c r="G684" s="20" t="e">
        <f t="shared" si="81"/>
        <v>#NAME?</v>
      </c>
      <c r="H684" s="13" t="e">
        <f t="shared" si="82"/>
        <v>#NAME?</v>
      </c>
      <c r="I684" s="13" t="e">
        <f t="shared" si="83"/>
        <v>#NAME?</v>
      </c>
      <c r="J684" s="22" t="e">
        <f>1000*E684/SUM($D$2:D684)</f>
        <v>#NAME?</v>
      </c>
      <c r="K684" s="13" t="e">
        <f t="shared" si="84"/>
        <v>#NAME?</v>
      </c>
      <c r="L684" s="23" t="e">
        <f t="shared" si="85"/>
        <v>#NAME?</v>
      </c>
      <c r="M684" s="23" t="e">
        <f t="shared" si="86"/>
        <v>#NAME?</v>
      </c>
      <c r="N684" s="23" t="e">
        <f t="shared" si="87"/>
        <v>#NAME?</v>
      </c>
    </row>
    <row r="685" spans="1:14">
      <c r="A685" s="7">
        <v>39367</v>
      </c>
      <c r="B685" s="8" t="e">
        <f>[1]!i_dq_close($B$1,A685)</f>
        <v>#NAME?</v>
      </c>
      <c r="C685" s="9">
        <v>1000</v>
      </c>
      <c r="D685" s="10" t="e">
        <f t="shared" si="80"/>
        <v>#NAME?</v>
      </c>
      <c r="E685" s="11">
        <v>684</v>
      </c>
      <c r="F685" s="11" t="e">
        <f>SUM(D$2:D685)*$B$2</f>
        <v>#NAME?</v>
      </c>
      <c r="G685" s="20" t="e">
        <f t="shared" si="81"/>
        <v>#NAME?</v>
      </c>
      <c r="H685" s="13" t="e">
        <f t="shared" si="82"/>
        <v>#NAME?</v>
      </c>
      <c r="I685" s="13" t="e">
        <f t="shared" si="83"/>
        <v>#NAME?</v>
      </c>
      <c r="J685" s="22" t="e">
        <f>1000*E685/SUM($D$2:D685)</f>
        <v>#NAME?</v>
      </c>
      <c r="K685" s="13" t="e">
        <f t="shared" si="84"/>
        <v>#NAME?</v>
      </c>
      <c r="L685" s="23" t="e">
        <f t="shared" si="85"/>
        <v>#NAME?</v>
      </c>
      <c r="M685" s="23" t="e">
        <f t="shared" si="86"/>
        <v>#NAME?</v>
      </c>
      <c r="N685" s="23" t="e">
        <f t="shared" si="87"/>
        <v>#NAME?</v>
      </c>
    </row>
    <row r="686" spans="1:14">
      <c r="A686" s="7">
        <v>39353</v>
      </c>
      <c r="B686" s="8" t="e">
        <f>[1]!i_dq_close($B$1,A686)</f>
        <v>#NAME?</v>
      </c>
      <c r="C686" s="9">
        <v>1000</v>
      </c>
      <c r="D686" s="10" t="e">
        <f t="shared" si="80"/>
        <v>#NAME?</v>
      </c>
      <c r="E686" s="11">
        <v>685</v>
      </c>
      <c r="F686" s="11" t="e">
        <f>SUM(D$2:D686)*$B$2</f>
        <v>#NAME?</v>
      </c>
      <c r="G686" s="20" t="e">
        <f t="shared" si="81"/>
        <v>#NAME?</v>
      </c>
      <c r="H686" s="13" t="e">
        <f t="shared" si="82"/>
        <v>#NAME?</v>
      </c>
      <c r="I686" s="13" t="e">
        <f t="shared" si="83"/>
        <v>#NAME?</v>
      </c>
      <c r="J686" s="22" t="e">
        <f>1000*E686/SUM($D$2:D686)</f>
        <v>#NAME?</v>
      </c>
      <c r="K686" s="13" t="e">
        <f t="shared" si="84"/>
        <v>#NAME?</v>
      </c>
      <c r="L686" s="23" t="e">
        <f t="shared" si="85"/>
        <v>#NAME?</v>
      </c>
      <c r="M686" s="23" t="e">
        <f t="shared" si="86"/>
        <v>#NAME?</v>
      </c>
      <c r="N686" s="23" t="e">
        <f t="shared" si="87"/>
        <v>#NAME?</v>
      </c>
    </row>
    <row r="687" spans="1:14">
      <c r="A687" s="7">
        <v>39346</v>
      </c>
      <c r="B687" s="8" t="e">
        <f>[1]!i_dq_close($B$1,A687)</f>
        <v>#NAME?</v>
      </c>
      <c r="C687" s="9">
        <v>1000</v>
      </c>
      <c r="D687" s="10" t="e">
        <f t="shared" si="80"/>
        <v>#NAME?</v>
      </c>
      <c r="E687" s="11">
        <v>686</v>
      </c>
      <c r="F687" s="11" t="e">
        <f>SUM(D$2:D687)*$B$2</f>
        <v>#NAME?</v>
      </c>
      <c r="G687" s="20" t="e">
        <f t="shared" si="81"/>
        <v>#NAME?</v>
      </c>
      <c r="H687" s="13" t="e">
        <f t="shared" si="82"/>
        <v>#NAME?</v>
      </c>
      <c r="I687" s="13" t="e">
        <f t="shared" si="83"/>
        <v>#NAME?</v>
      </c>
      <c r="J687" s="22" t="e">
        <f>1000*E687/SUM($D$2:D687)</f>
        <v>#NAME?</v>
      </c>
      <c r="K687" s="13" t="e">
        <f t="shared" si="84"/>
        <v>#NAME?</v>
      </c>
      <c r="L687" s="23" t="e">
        <f t="shared" si="85"/>
        <v>#NAME?</v>
      </c>
      <c r="M687" s="23" t="e">
        <f t="shared" si="86"/>
        <v>#NAME?</v>
      </c>
      <c r="N687" s="23" t="e">
        <f t="shared" si="87"/>
        <v>#NAME?</v>
      </c>
    </row>
    <row r="688" spans="1:14">
      <c r="A688" s="7">
        <v>39339</v>
      </c>
      <c r="B688" s="8" t="e">
        <f>[1]!i_dq_close($B$1,A688)</f>
        <v>#NAME?</v>
      </c>
      <c r="C688" s="9">
        <v>1000</v>
      </c>
      <c r="D688" s="10" t="e">
        <f t="shared" si="80"/>
        <v>#NAME?</v>
      </c>
      <c r="E688" s="11">
        <v>687</v>
      </c>
      <c r="F688" s="11" t="e">
        <f>SUM(D$2:D688)*$B$2</f>
        <v>#NAME?</v>
      </c>
      <c r="G688" s="20" t="e">
        <f t="shared" si="81"/>
        <v>#NAME?</v>
      </c>
      <c r="H688" s="13" t="e">
        <f t="shared" si="82"/>
        <v>#NAME?</v>
      </c>
      <c r="I688" s="13" t="e">
        <f t="shared" si="83"/>
        <v>#NAME?</v>
      </c>
      <c r="J688" s="22" t="e">
        <f>1000*E688/SUM($D$2:D688)</f>
        <v>#NAME?</v>
      </c>
      <c r="K688" s="13" t="e">
        <f t="shared" si="84"/>
        <v>#NAME?</v>
      </c>
      <c r="L688" s="23" t="e">
        <f t="shared" si="85"/>
        <v>#NAME?</v>
      </c>
      <c r="M688" s="23" t="e">
        <f t="shared" si="86"/>
        <v>#NAME?</v>
      </c>
      <c r="N688" s="23" t="e">
        <f t="shared" si="87"/>
        <v>#NAME?</v>
      </c>
    </row>
    <row r="689" spans="1:14">
      <c r="A689" s="7">
        <v>39332</v>
      </c>
      <c r="B689" s="8" t="e">
        <f>[1]!i_dq_close($B$1,A689)</f>
        <v>#NAME?</v>
      </c>
      <c r="C689" s="9">
        <v>1000</v>
      </c>
      <c r="D689" s="10" t="e">
        <f t="shared" si="80"/>
        <v>#NAME?</v>
      </c>
      <c r="E689" s="11">
        <v>688</v>
      </c>
      <c r="F689" s="11" t="e">
        <f>SUM(D$2:D689)*$B$2</f>
        <v>#NAME?</v>
      </c>
      <c r="G689" s="20" t="e">
        <f t="shared" si="81"/>
        <v>#NAME?</v>
      </c>
      <c r="H689" s="13" t="e">
        <f t="shared" si="82"/>
        <v>#NAME?</v>
      </c>
      <c r="I689" s="13" t="e">
        <f t="shared" si="83"/>
        <v>#NAME?</v>
      </c>
      <c r="J689" s="22" t="e">
        <f>1000*E689/SUM($D$2:D689)</f>
        <v>#NAME?</v>
      </c>
      <c r="K689" s="13" t="e">
        <f t="shared" si="84"/>
        <v>#NAME?</v>
      </c>
      <c r="L689" s="23" t="e">
        <f t="shared" si="85"/>
        <v>#NAME?</v>
      </c>
      <c r="M689" s="23" t="e">
        <f t="shared" si="86"/>
        <v>#NAME?</v>
      </c>
      <c r="N689" s="23" t="e">
        <f t="shared" si="87"/>
        <v>#NAME?</v>
      </c>
    </row>
    <row r="690" spans="1:14">
      <c r="A690" s="7">
        <v>39325</v>
      </c>
      <c r="B690" s="8" t="e">
        <f>[1]!i_dq_close($B$1,A690)</f>
        <v>#NAME?</v>
      </c>
      <c r="C690" s="9">
        <v>1000</v>
      </c>
      <c r="D690" s="10" t="e">
        <f t="shared" si="80"/>
        <v>#NAME?</v>
      </c>
      <c r="E690" s="11">
        <v>689</v>
      </c>
      <c r="F690" s="11" t="e">
        <f>SUM(D$2:D690)*$B$2</f>
        <v>#NAME?</v>
      </c>
      <c r="G690" s="20" t="e">
        <f t="shared" si="81"/>
        <v>#NAME?</v>
      </c>
      <c r="H690" s="13" t="e">
        <f t="shared" si="82"/>
        <v>#NAME?</v>
      </c>
      <c r="I690" s="13" t="e">
        <f t="shared" si="83"/>
        <v>#NAME?</v>
      </c>
      <c r="J690" s="22" t="e">
        <f>1000*E690/SUM($D$2:D690)</f>
        <v>#NAME?</v>
      </c>
      <c r="K690" s="13" t="e">
        <f t="shared" si="84"/>
        <v>#NAME?</v>
      </c>
      <c r="L690" s="23" t="e">
        <f t="shared" si="85"/>
        <v>#NAME?</v>
      </c>
      <c r="M690" s="23" t="e">
        <f t="shared" si="86"/>
        <v>#NAME?</v>
      </c>
      <c r="N690" s="23" t="e">
        <f t="shared" si="87"/>
        <v>#NAME?</v>
      </c>
    </row>
    <row r="691" spans="1:14">
      <c r="A691" s="7">
        <v>39318</v>
      </c>
      <c r="B691" s="8" t="e">
        <f>[1]!i_dq_close($B$1,A691)</f>
        <v>#NAME?</v>
      </c>
      <c r="C691" s="9">
        <v>1000</v>
      </c>
      <c r="D691" s="10" t="e">
        <f t="shared" si="80"/>
        <v>#NAME?</v>
      </c>
      <c r="E691" s="11">
        <v>690</v>
      </c>
      <c r="F691" s="11" t="e">
        <f>SUM(D$2:D691)*$B$2</f>
        <v>#NAME?</v>
      </c>
      <c r="G691" s="20" t="e">
        <f t="shared" si="81"/>
        <v>#NAME?</v>
      </c>
      <c r="H691" s="13" t="e">
        <f t="shared" si="82"/>
        <v>#NAME?</v>
      </c>
      <c r="I691" s="13" t="e">
        <f t="shared" si="83"/>
        <v>#NAME?</v>
      </c>
      <c r="J691" s="22" t="e">
        <f>1000*E691/SUM($D$2:D691)</f>
        <v>#NAME?</v>
      </c>
      <c r="K691" s="13" t="e">
        <f t="shared" si="84"/>
        <v>#NAME?</v>
      </c>
      <c r="L691" s="23" t="e">
        <f t="shared" si="85"/>
        <v>#NAME?</v>
      </c>
      <c r="M691" s="23" t="e">
        <f t="shared" si="86"/>
        <v>#NAME?</v>
      </c>
      <c r="N691" s="23" t="e">
        <f t="shared" si="87"/>
        <v>#NAME?</v>
      </c>
    </row>
    <row r="692" spans="1:14">
      <c r="A692" s="7">
        <v>39311</v>
      </c>
      <c r="B692" s="8" t="e">
        <f>[1]!i_dq_close($B$1,A692)</f>
        <v>#NAME?</v>
      </c>
      <c r="C692" s="9">
        <v>1000</v>
      </c>
      <c r="D692" s="10" t="e">
        <f t="shared" si="80"/>
        <v>#NAME?</v>
      </c>
      <c r="E692" s="11">
        <v>691</v>
      </c>
      <c r="F692" s="11" t="e">
        <f>SUM(D$2:D692)*$B$2</f>
        <v>#NAME?</v>
      </c>
      <c r="G692" s="20" t="e">
        <f t="shared" si="81"/>
        <v>#NAME?</v>
      </c>
      <c r="H692" s="13" t="e">
        <f t="shared" si="82"/>
        <v>#NAME?</v>
      </c>
      <c r="I692" s="13" t="e">
        <f t="shared" si="83"/>
        <v>#NAME?</v>
      </c>
      <c r="J692" s="22" t="e">
        <f>1000*E692/SUM($D$2:D692)</f>
        <v>#NAME?</v>
      </c>
      <c r="K692" s="13" t="e">
        <f t="shared" si="84"/>
        <v>#NAME?</v>
      </c>
      <c r="L692" s="23" t="e">
        <f t="shared" si="85"/>
        <v>#NAME?</v>
      </c>
      <c r="M692" s="23" t="e">
        <f t="shared" si="86"/>
        <v>#NAME?</v>
      </c>
      <c r="N692" s="23" t="e">
        <f t="shared" si="87"/>
        <v>#NAME?</v>
      </c>
    </row>
    <row r="693" spans="1:14">
      <c r="A693" s="7">
        <v>39304</v>
      </c>
      <c r="B693" s="8" t="e">
        <f>[1]!i_dq_close($B$1,A693)</f>
        <v>#NAME?</v>
      </c>
      <c r="C693" s="9">
        <v>1000</v>
      </c>
      <c r="D693" s="10" t="e">
        <f t="shared" si="80"/>
        <v>#NAME?</v>
      </c>
      <c r="E693" s="11">
        <v>692</v>
      </c>
      <c r="F693" s="11" t="e">
        <f>SUM(D$2:D693)*$B$2</f>
        <v>#NAME?</v>
      </c>
      <c r="G693" s="20" t="e">
        <f t="shared" si="81"/>
        <v>#NAME?</v>
      </c>
      <c r="H693" s="13" t="e">
        <f t="shared" si="82"/>
        <v>#NAME?</v>
      </c>
      <c r="I693" s="13" t="e">
        <f t="shared" si="83"/>
        <v>#NAME?</v>
      </c>
      <c r="J693" s="22" t="e">
        <f>1000*E693/SUM($D$2:D693)</f>
        <v>#NAME?</v>
      </c>
      <c r="K693" s="13" t="e">
        <f t="shared" si="84"/>
        <v>#NAME?</v>
      </c>
      <c r="L693" s="23" t="e">
        <f t="shared" si="85"/>
        <v>#NAME?</v>
      </c>
      <c r="M693" s="23" t="e">
        <f t="shared" si="86"/>
        <v>#NAME?</v>
      </c>
      <c r="N693" s="23" t="e">
        <f t="shared" si="87"/>
        <v>#NAME?</v>
      </c>
    </row>
    <row r="694" spans="1:14">
      <c r="A694" s="7">
        <v>39297</v>
      </c>
      <c r="B694" s="8" t="e">
        <f>[1]!i_dq_close($B$1,A694)</f>
        <v>#NAME?</v>
      </c>
      <c r="C694" s="9">
        <v>1000</v>
      </c>
      <c r="D694" s="10" t="e">
        <f t="shared" si="80"/>
        <v>#NAME?</v>
      </c>
      <c r="E694" s="11">
        <v>693</v>
      </c>
      <c r="F694" s="11" t="e">
        <f>SUM(D$2:D694)*$B$2</f>
        <v>#NAME?</v>
      </c>
      <c r="G694" s="20" t="e">
        <f t="shared" si="81"/>
        <v>#NAME?</v>
      </c>
      <c r="H694" s="13" t="e">
        <f t="shared" si="82"/>
        <v>#NAME?</v>
      </c>
      <c r="I694" s="13" t="e">
        <f t="shared" si="83"/>
        <v>#NAME?</v>
      </c>
      <c r="J694" s="22" t="e">
        <f>1000*E694/SUM($D$2:D694)</f>
        <v>#NAME?</v>
      </c>
      <c r="K694" s="13" t="e">
        <f t="shared" si="84"/>
        <v>#NAME?</v>
      </c>
      <c r="L694" s="23" t="e">
        <f t="shared" si="85"/>
        <v>#NAME?</v>
      </c>
      <c r="M694" s="23" t="e">
        <f t="shared" si="86"/>
        <v>#NAME?</v>
      </c>
      <c r="N694" s="23" t="e">
        <f t="shared" si="87"/>
        <v>#NAME?</v>
      </c>
    </row>
    <row r="695" spans="1:14">
      <c r="A695" s="7">
        <v>39290</v>
      </c>
      <c r="B695" s="8" t="e">
        <f>[1]!i_dq_close($B$1,A695)</f>
        <v>#NAME?</v>
      </c>
      <c r="C695" s="9">
        <v>1000</v>
      </c>
      <c r="D695" s="10" t="e">
        <f t="shared" si="80"/>
        <v>#NAME?</v>
      </c>
      <c r="E695" s="11">
        <v>694</v>
      </c>
      <c r="F695" s="11" t="e">
        <f>SUM(D$2:D695)*$B$2</f>
        <v>#NAME?</v>
      </c>
      <c r="G695" s="20" t="e">
        <f t="shared" si="81"/>
        <v>#NAME?</v>
      </c>
      <c r="H695" s="13" t="e">
        <f t="shared" si="82"/>
        <v>#NAME?</v>
      </c>
      <c r="I695" s="13" t="e">
        <f t="shared" si="83"/>
        <v>#NAME?</v>
      </c>
      <c r="J695" s="22" t="e">
        <f>1000*E695/SUM($D$2:D695)</f>
        <v>#NAME?</v>
      </c>
      <c r="K695" s="13" t="e">
        <f t="shared" si="84"/>
        <v>#NAME?</v>
      </c>
      <c r="L695" s="23" t="e">
        <f t="shared" si="85"/>
        <v>#NAME?</v>
      </c>
      <c r="M695" s="23" t="e">
        <f t="shared" si="86"/>
        <v>#NAME?</v>
      </c>
      <c r="N695" s="23" t="e">
        <f t="shared" si="87"/>
        <v>#NAME?</v>
      </c>
    </row>
    <row r="696" spans="1:14">
      <c r="A696" s="7">
        <v>39283</v>
      </c>
      <c r="B696" s="8" t="e">
        <f>[1]!i_dq_close($B$1,A696)</f>
        <v>#NAME?</v>
      </c>
      <c r="C696" s="9">
        <v>1000</v>
      </c>
      <c r="D696" s="10" t="e">
        <f t="shared" si="80"/>
        <v>#NAME?</v>
      </c>
      <c r="E696" s="11">
        <v>695</v>
      </c>
      <c r="F696" s="11" t="e">
        <f>SUM(D$2:D696)*$B$2</f>
        <v>#NAME?</v>
      </c>
      <c r="G696" s="20" t="e">
        <f t="shared" si="81"/>
        <v>#NAME?</v>
      </c>
      <c r="H696" s="13" t="e">
        <f t="shared" si="82"/>
        <v>#NAME?</v>
      </c>
      <c r="I696" s="13" t="e">
        <f t="shared" si="83"/>
        <v>#NAME?</v>
      </c>
      <c r="J696" s="22" t="e">
        <f>1000*E696/SUM($D$2:D696)</f>
        <v>#NAME?</v>
      </c>
      <c r="K696" s="13" t="e">
        <f t="shared" si="84"/>
        <v>#NAME?</v>
      </c>
      <c r="L696" s="23" t="e">
        <f t="shared" si="85"/>
        <v>#NAME?</v>
      </c>
      <c r="M696" s="23" t="e">
        <f t="shared" si="86"/>
        <v>#NAME?</v>
      </c>
      <c r="N696" s="23" t="e">
        <f t="shared" si="87"/>
        <v>#NAME?</v>
      </c>
    </row>
    <row r="697" spans="1:14">
      <c r="A697" s="7">
        <v>39276</v>
      </c>
      <c r="B697" s="8" t="e">
        <f>[1]!i_dq_close($B$1,A697)</f>
        <v>#NAME?</v>
      </c>
      <c r="C697" s="9">
        <v>1000</v>
      </c>
      <c r="D697" s="10" t="e">
        <f t="shared" si="80"/>
        <v>#NAME?</v>
      </c>
      <c r="E697" s="11">
        <v>696</v>
      </c>
      <c r="F697" s="11" t="e">
        <f>SUM(D$2:D697)*$B$2</f>
        <v>#NAME?</v>
      </c>
      <c r="G697" s="20" t="e">
        <f t="shared" si="81"/>
        <v>#NAME?</v>
      </c>
      <c r="H697" s="13" t="e">
        <f t="shared" si="82"/>
        <v>#NAME?</v>
      </c>
      <c r="I697" s="13" t="e">
        <f t="shared" si="83"/>
        <v>#NAME?</v>
      </c>
      <c r="J697" s="22" t="e">
        <f>1000*E697/SUM($D$2:D697)</f>
        <v>#NAME?</v>
      </c>
      <c r="K697" s="13" t="e">
        <f t="shared" si="84"/>
        <v>#NAME?</v>
      </c>
      <c r="L697" s="23" t="e">
        <f t="shared" si="85"/>
        <v>#NAME?</v>
      </c>
      <c r="M697" s="23" t="e">
        <f t="shared" si="86"/>
        <v>#NAME?</v>
      </c>
      <c r="N697" s="23" t="e">
        <f t="shared" si="87"/>
        <v>#NAME?</v>
      </c>
    </row>
    <row r="698" spans="1:14">
      <c r="A698" s="7">
        <v>39269</v>
      </c>
      <c r="B698" s="8" t="e">
        <f>[1]!i_dq_close($B$1,A698)</f>
        <v>#NAME?</v>
      </c>
      <c r="C698" s="9">
        <v>1000</v>
      </c>
      <c r="D698" s="10" t="e">
        <f t="shared" si="80"/>
        <v>#NAME?</v>
      </c>
      <c r="E698" s="11">
        <v>697</v>
      </c>
      <c r="F698" s="11" t="e">
        <f>SUM(D$2:D698)*$B$2</f>
        <v>#NAME?</v>
      </c>
      <c r="G698" s="20" t="e">
        <f t="shared" si="81"/>
        <v>#NAME?</v>
      </c>
      <c r="H698" s="13" t="e">
        <f t="shared" si="82"/>
        <v>#NAME?</v>
      </c>
      <c r="I698" s="13" t="e">
        <f t="shared" si="83"/>
        <v>#NAME?</v>
      </c>
      <c r="J698" s="22" t="e">
        <f>1000*E698/SUM($D$2:D698)</f>
        <v>#NAME?</v>
      </c>
      <c r="K698" s="13" t="e">
        <f t="shared" si="84"/>
        <v>#NAME?</v>
      </c>
      <c r="L698" s="23" t="e">
        <f t="shared" si="85"/>
        <v>#NAME?</v>
      </c>
      <c r="M698" s="23" t="e">
        <f t="shared" si="86"/>
        <v>#NAME?</v>
      </c>
      <c r="N698" s="23" t="e">
        <f t="shared" si="87"/>
        <v>#NAME?</v>
      </c>
    </row>
    <row r="699" spans="1:14">
      <c r="A699" s="7">
        <v>39262</v>
      </c>
      <c r="B699" s="8" t="e">
        <f>[1]!i_dq_close($B$1,A699)</f>
        <v>#NAME?</v>
      </c>
      <c r="C699" s="9">
        <v>1000</v>
      </c>
      <c r="D699" s="10" t="e">
        <f t="shared" si="80"/>
        <v>#NAME?</v>
      </c>
      <c r="E699" s="11">
        <v>698</v>
      </c>
      <c r="F699" s="11" t="e">
        <f>SUM(D$2:D699)*$B$2</f>
        <v>#NAME?</v>
      </c>
      <c r="G699" s="20" t="e">
        <f t="shared" si="81"/>
        <v>#NAME?</v>
      </c>
      <c r="H699" s="13" t="e">
        <f t="shared" si="82"/>
        <v>#NAME?</v>
      </c>
      <c r="I699" s="13" t="e">
        <f t="shared" si="83"/>
        <v>#NAME?</v>
      </c>
      <c r="J699" s="22" t="e">
        <f>1000*E699/SUM($D$2:D699)</f>
        <v>#NAME?</v>
      </c>
      <c r="K699" s="13" t="e">
        <f t="shared" si="84"/>
        <v>#NAME?</v>
      </c>
      <c r="L699" s="23" t="e">
        <f t="shared" si="85"/>
        <v>#NAME?</v>
      </c>
      <c r="M699" s="23" t="e">
        <f t="shared" si="86"/>
        <v>#NAME?</v>
      </c>
      <c r="N699" s="23" t="e">
        <f t="shared" si="87"/>
        <v>#NAME?</v>
      </c>
    </row>
    <row r="700" spans="1:14">
      <c r="A700" s="7">
        <v>39255</v>
      </c>
      <c r="B700" s="8" t="e">
        <f>[1]!i_dq_close($B$1,A700)</f>
        <v>#NAME?</v>
      </c>
      <c r="C700" s="9">
        <v>1000</v>
      </c>
      <c r="D700" s="10" t="e">
        <f t="shared" si="80"/>
        <v>#NAME?</v>
      </c>
      <c r="E700" s="11">
        <v>699</v>
      </c>
      <c r="F700" s="11" t="e">
        <f>SUM(D$2:D700)*$B$2</f>
        <v>#NAME?</v>
      </c>
      <c r="G700" s="20" t="e">
        <f t="shared" si="81"/>
        <v>#NAME?</v>
      </c>
      <c r="H700" s="13" t="e">
        <f t="shared" si="82"/>
        <v>#NAME?</v>
      </c>
      <c r="I700" s="13" t="e">
        <f t="shared" si="83"/>
        <v>#NAME?</v>
      </c>
      <c r="J700" s="22" t="e">
        <f>1000*E700/SUM($D$2:D700)</f>
        <v>#NAME?</v>
      </c>
      <c r="K700" s="13" t="e">
        <f t="shared" si="84"/>
        <v>#NAME?</v>
      </c>
      <c r="L700" s="23" t="e">
        <f t="shared" si="85"/>
        <v>#NAME?</v>
      </c>
      <c r="M700" s="23" t="e">
        <f t="shared" si="86"/>
        <v>#NAME?</v>
      </c>
      <c r="N700" s="23" t="e">
        <f t="shared" si="87"/>
        <v>#NAME?</v>
      </c>
    </row>
    <row r="701" spans="1:14">
      <c r="A701" s="7">
        <v>39248</v>
      </c>
      <c r="B701" s="8" t="e">
        <f>[1]!i_dq_close($B$1,A701)</f>
        <v>#NAME?</v>
      </c>
      <c r="C701" s="9">
        <v>1000</v>
      </c>
      <c r="D701" s="10" t="e">
        <f t="shared" si="80"/>
        <v>#NAME?</v>
      </c>
      <c r="E701" s="11">
        <v>700</v>
      </c>
      <c r="F701" s="11" t="e">
        <f>SUM(D$2:D701)*$B$2</f>
        <v>#NAME?</v>
      </c>
      <c r="G701" s="20" t="e">
        <f t="shared" si="81"/>
        <v>#NAME?</v>
      </c>
      <c r="H701" s="13" t="e">
        <f t="shared" si="82"/>
        <v>#NAME?</v>
      </c>
      <c r="I701" s="13" t="e">
        <f t="shared" si="83"/>
        <v>#NAME?</v>
      </c>
      <c r="J701" s="22" t="e">
        <f>1000*E701/SUM($D$2:D701)</f>
        <v>#NAME?</v>
      </c>
      <c r="K701" s="13" t="e">
        <f t="shared" si="84"/>
        <v>#NAME?</v>
      </c>
      <c r="L701" s="23" t="e">
        <f t="shared" si="85"/>
        <v>#NAME?</v>
      </c>
      <c r="M701" s="23" t="e">
        <f t="shared" si="86"/>
        <v>#NAME?</v>
      </c>
      <c r="N701" s="23" t="e">
        <f t="shared" si="87"/>
        <v>#NAME?</v>
      </c>
    </row>
    <row r="702" spans="1:14">
      <c r="A702" s="7">
        <v>39241</v>
      </c>
      <c r="B702" s="8" t="e">
        <f>[1]!i_dq_close($B$1,A702)</f>
        <v>#NAME?</v>
      </c>
      <c r="C702" s="9">
        <v>1000</v>
      </c>
      <c r="D702" s="10" t="e">
        <f t="shared" si="80"/>
        <v>#NAME?</v>
      </c>
      <c r="E702" s="11">
        <v>701</v>
      </c>
      <c r="F702" s="11" t="e">
        <f>SUM(D$2:D702)*$B$2</f>
        <v>#NAME?</v>
      </c>
      <c r="G702" s="20" t="e">
        <f t="shared" si="81"/>
        <v>#NAME?</v>
      </c>
      <c r="H702" s="13" t="e">
        <f t="shared" si="82"/>
        <v>#NAME?</v>
      </c>
      <c r="I702" s="13" t="e">
        <f t="shared" si="83"/>
        <v>#NAME?</v>
      </c>
      <c r="J702" s="22" t="e">
        <f>1000*E702/SUM($D$2:D702)</f>
        <v>#NAME?</v>
      </c>
      <c r="K702" s="13" t="e">
        <f t="shared" si="84"/>
        <v>#NAME?</v>
      </c>
      <c r="L702" s="23" t="e">
        <f t="shared" si="85"/>
        <v>#NAME?</v>
      </c>
      <c r="M702" s="23" t="e">
        <f t="shared" si="86"/>
        <v>#NAME?</v>
      </c>
      <c r="N702" s="23" t="e">
        <f t="shared" si="87"/>
        <v>#NAME?</v>
      </c>
    </row>
    <row r="703" spans="1:14">
      <c r="A703" s="7">
        <v>39234</v>
      </c>
      <c r="B703" s="8" t="e">
        <f>[1]!i_dq_close($B$1,A703)</f>
        <v>#NAME?</v>
      </c>
      <c r="C703" s="9">
        <v>1000</v>
      </c>
      <c r="D703" s="10" t="e">
        <f t="shared" si="80"/>
        <v>#NAME?</v>
      </c>
      <c r="E703" s="11">
        <v>702</v>
      </c>
      <c r="F703" s="11" t="e">
        <f>SUM(D$2:D703)*$B$2</f>
        <v>#NAME?</v>
      </c>
      <c r="G703" s="20" t="e">
        <f t="shared" si="81"/>
        <v>#NAME?</v>
      </c>
      <c r="H703" s="13" t="e">
        <f t="shared" si="82"/>
        <v>#NAME?</v>
      </c>
      <c r="I703" s="13" t="e">
        <f t="shared" si="83"/>
        <v>#NAME?</v>
      </c>
      <c r="J703" s="22" t="e">
        <f>1000*E703/SUM($D$2:D703)</f>
        <v>#NAME?</v>
      </c>
      <c r="K703" s="13" t="e">
        <f t="shared" si="84"/>
        <v>#NAME?</v>
      </c>
      <c r="L703" s="23" t="e">
        <f t="shared" si="85"/>
        <v>#NAME?</v>
      </c>
      <c r="M703" s="23" t="e">
        <f t="shared" si="86"/>
        <v>#NAME?</v>
      </c>
      <c r="N703" s="23" t="e">
        <f t="shared" si="87"/>
        <v>#NAME?</v>
      </c>
    </row>
    <row r="704" spans="1:14">
      <c r="A704" s="7">
        <v>39227</v>
      </c>
      <c r="B704" s="8" t="e">
        <f>[1]!i_dq_close($B$1,A704)</f>
        <v>#NAME?</v>
      </c>
      <c r="C704" s="9">
        <v>1000</v>
      </c>
      <c r="D704" s="10" t="e">
        <f t="shared" si="80"/>
        <v>#NAME?</v>
      </c>
      <c r="E704" s="11">
        <v>703</v>
      </c>
      <c r="F704" s="11" t="e">
        <f>SUM(D$2:D704)*$B$2</f>
        <v>#NAME?</v>
      </c>
      <c r="G704" s="20" t="e">
        <f t="shared" si="81"/>
        <v>#NAME?</v>
      </c>
      <c r="H704" s="13" t="e">
        <f t="shared" si="82"/>
        <v>#NAME?</v>
      </c>
      <c r="I704" s="13" t="e">
        <f t="shared" si="83"/>
        <v>#NAME?</v>
      </c>
      <c r="J704" s="22" t="e">
        <f>1000*E704/SUM($D$2:D704)</f>
        <v>#NAME?</v>
      </c>
      <c r="K704" s="13" t="e">
        <f t="shared" si="84"/>
        <v>#NAME?</v>
      </c>
      <c r="L704" s="23" t="e">
        <f t="shared" si="85"/>
        <v>#NAME?</v>
      </c>
      <c r="M704" s="23" t="e">
        <f t="shared" si="86"/>
        <v>#NAME?</v>
      </c>
      <c r="N704" s="23" t="e">
        <f t="shared" si="87"/>
        <v>#NAME?</v>
      </c>
    </row>
    <row r="705" spans="1:14">
      <c r="A705" s="7">
        <v>39220</v>
      </c>
      <c r="B705" s="8" t="e">
        <f>[1]!i_dq_close($B$1,A705)</f>
        <v>#NAME?</v>
      </c>
      <c r="C705" s="9">
        <v>1000</v>
      </c>
      <c r="D705" s="10" t="e">
        <f t="shared" si="80"/>
        <v>#NAME?</v>
      </c>
      <c r="E705" s="11">
        <v>704</v>
      </c>
      <c r="F705" s="11" t="e">
        <f>SUM(D$2:D705)*$B$2</f>
        <v>#NAME?</v>
      </c>
      <c r="G705" s="20" t="e">
        <f t="shared" si="81"/>
        <v>#NAME?</v>
      </c>
      <c r="H705" s="13" t="e">
        <f t="shared" si="82"/>
        <v>#NAME?</v>
      </c>
      <c r="I705" s="13" t="e">
        <f t="shared" si="83"/>
        <v>#NAME?</v>
      </c>
      <c r="J705" s="22" t="e">
        <f>1000*E705/SUM($D$2:D705)</f>
        <v>#NAME?</v>
      </c>
      <c r="K705" s="13" t="e">
        <f t="shared" si="84"/>
        <v>#NAME?</v>
      </c>
      <c r="L705" s="23" t="e">
        <f t="shared" si="85"/>
        <v>#NAME?</v>
      </c>
      <c r="M705" s="23" t="e">
        <f t="shared" si="86"/>
        <v>#NAME?</v>
      </c>
      <c r="N705" s="23" t="e">
        <f t="shared" si="87"/>
        <v>#NAME?</v>
      </c>
    </row>
    <row r="706" spans="1:14">
      <c r="A706" s="7">
        <v>39213</v>
      </c>
      <c r="B706" s="8" t="e">
        <f>[1]!i_dq_close($B$1,A706)</f>
        <v>#NAME?</v>
      </c>
      <c r="C706" s="9">
        <v>1000</v>
      </c>
      <c r="D706" s="10" t="e">
        <f t="shared" ref="D706:D769" si="88">C706/B706</f>
        <v>#NAME?</v>
      </c>
      <c r="E706" s="11">
        <v>705</v>
      </c>
      <c r="F706" s="11" t="e">
        <f>SUM(D$2:D706)*$B$2</f>
        <v>#NAME?</v>
      </c>
      <c r="G706" s="20" t="e">
        <f t="shared" si="81"/>
        <v>#NAME?</v>
      </c>
      <c r="H706" s="13" t="e">
        <f t="shared" si="82"/>
        <v>#NAME?</v>
      </c>
      <c r="I706" s="13" t="e">
        <f t="shared" si="83"/>
        <v>#NAME?</v>
      </c>
      <c r="J706" s="22" t="e">
        <f>1000*E706/SUM($D$2:D706)</f>
        <v>#NAME?</v>
      </c>
      <c r="K706" s="13" t="e">
        <f t="shared" si="84"/>
        <v>#NAME?</v>
      </c>
      <c r="L706" s="23" t="e">
        <f t="shared" si="85"/>
        <v>#NAME?</v>
      </c>
      <c r="M706" s="23" t="e">
        <f t="shared" si="86"/>
        <v>#NAME?</v>
      </c>
      <c r="N706" s="23" t="e">
        <f t="shared" si="87"/>
        <v>#NAME?</v>
      </c>
    </row>
    <row r="707" spans="1:14">
      <c r="A707" s="7">
        <v>39202</v>
      </c>
      <c r="B707" s="8" t="e">
        <f>[1]!i_dq_close($B$1,A707)</f>
        <v>#NAME?</v>
      </c>
      <c r="C707" s="9">
        <v>1000</v>
      </c>
      <c r="D707" s="10" t="e">
        <f t="shared" si="88"/>
        <v>#NAME?</v>
      </c>
      <c r="E707" s="11">
        <v>706</v>
      </c>
      <c r="F707" s="11" t="e">
        <f>SUM(D$2:D707)*$B$2</f>
        <v>#NAME?</v>
      </c>
      <c r="G707" s="20" t="e">
        <f t="shared" ref="G707:G770" si="89">RATE(E707,-1000,0,F707,0)</f>
        <v>#NAME?</v>
      </c>
      <c r="H707" s="13" t="e">
        <f t="shared" ref="H707:H770" si="90">(1+G707)^52-1</f>
        <v>#NAME?</v>
      </c>
      <c r="I707" s="13" t="e">
        <f t="shared" ref="I707:I770" si="91">($B$2/B707)^(52/(E707-1))-1</f>
        <v>#NAME?</v>
      </c>
      <c r="J707" s="22" t="e">
        <f>1000*E707/SUM($D$2:D707)</f>
        <v>#NAME?</v>
      </c>
      <c r="K707" s="13" t="e">
        <f t="shared" ref="K707:K770" si="92">($B$2/J707)^(52/(E707-1))-1</f>
        <v>#NAME?</v>
      </c>
      <c r="L707" s="23" t="e">
        <f t="shared" ref="L707:L770" si="93">H707-I707</f>
        <v>#NAME?</v>
      </c>
      <c r="M707" s="23" t="e">
        <f t="shared" ref="M707:M770" si="94">H707-K707</f>
        <v>#NAME?</v>
      </c>
      <c r="N707" s="23" t="e">
        <f t="shared" si="87"/>
        <v>#NAME?</v>
      </c>
    </row>
    <row r="708" spans="1:14">
      <c r="A708" s="7">
        <v>39199</v>
      </c>
      <c r="B708" s="8" t="e">
        <f>[1]!i_dq_close($B$1,A708)</f>
        <v>#NAME?</v>
      </c>
      <c r="C708" s="9">
        <v>1000</v>
      </c>
      <c r="D708" s="10" t="e">
        <f t="shared" si="88"/>
        <v>#NAME?</v>
      </c>
      <c r="E708" s="11">
        <v>707</v>
      </c>
      <c r="F708" s="11" t="e">
        <f>SUM(D$2:D708)*$B$2</f>
        <v>#NAME?</v>
      </c>
      <c r="G708" s="20" t="e">
        <f t="shared" si="89"/>
        <v>#NAME?</v>
      </c>
      <c r="H708" s="13" t="e">
        <f t="shared" si="90"/>
        <v>#NAME?</v>
      </c>
      <c r="I708" s="13" t="e">
        <f t="shared" si="91"/>
        <v>#NAME?</v>
      </c>
      <c r="J708" s="22" t="e">
        <f>1000*E708/SUM($D$2:D708)</f>
        <v>#NAME?</v>
      </c>
      <c r="K708" s="13" t="e">
        <f t="shared" si="92"/>
        <v>#NAME?</v>
      </c>
      <c r="L708" s="23" t="e">
        <f t="shared" si="93"/>
        <v>#NAME?</v>
      </c>
      <c r="M708" s="23" t="e">
        <f t="shared" si="94"/>
        <v>#NAME?</v>
      </c>
      <c r="N708" s="23" t="e">
        <f t="shared" ref="N708:N771" si="95">K708-I708</f>
        <v>#NAME?</v>
      </c>
    </row>
    <row r="709" spans="1:14">
      <c r="A709" s="7">
        <v>39192</v>
      </c>
      <c r="B709" s="8" t="e">
        <f>[1]!i_dq_close($B$1,A709)</f>
        <v>#NAME?</v>
      </c>
      <c r="C709" s="9">
        <v>1000</v>
      </c>
      <c r="D709" s="10" t="e">
        <f t="shared" si="88"/>
        <v>#NAME?</v>
      </c>
      <c r="E709" s="11">
        <v>708</v>
      </c>
      <c r="F709" s="11" t="e">
        <f>SUM(D$2:D709)*$B$2</f>
        <v>#NAME?</v>
      </c>
      <c r="G709" s="20" t="e">
        <f t="shared" si="89"/>
        <v>#NAME?</v>
      </c>
      <c r="H709" s="13" t="e">
        <f t="shared" si="90"/>
        <v>#NAME?</v>
      </c>
      <c r="I709" s="13" t="e">
        <f t="shared" si="91"/>
        <v>#NAME?</v>
      </c>
      <c r="J709" s="22" t="e">
        <f>1000*E709/SUM($D$2:D709)</f>
        <v>#NAME?</v>
      </c>
      <c r="K709" s="13" t="e">
        <f t="shared" si="92"/>
        <v>#NAME?</v>
      </c>
      <c r="L709" s="23" t="e">
        <f t="shared" si="93"/>
        <v>#NAME?</v>
      </c>
      <c r="M709" s="23" t="e">
        <f t="shared" si="94"/>
        <v>#NAME?</v>
      </c>
      <c r="N709" s="23" t="e">
        <f t="shared" si="95"/>
        <v>#NAME?</v>
      </c>
    </row>
    <row r="710" spans="1:14">
      <c r="A710" s="7">
        <v>39185</v>
      </c>
      <c r="B710" s="8" t="e">
        <f>[1]!i_dq_close($B$1,A710)</f>
        <v>#NAME?</v>
      </c>
      <c r="C710" s="9">
        <v>1000</v>
      </c>
      <c r="D710" s="10" t="e">
        <f t="shared" si="88"/>
        <v>#NAME?</v>
      </c>
      <c r="E710" s="11">
        <v>709</v>
      </c>
      <c r="F710" s="11" t="e">
        <f>SUM(D$2:D710)*$B$2</f>
        <v>#NAME?</v>
      </c>
      <c r="G710" s="20" t="e">
        <f t="shared" si="89"/>
        <v>#NAME?</v>
      </c>
      <c r="H710" s="13" t="e">
        <f t="shared" si="90"/>
        <v>#NAME?</v>
      </c>
      <c r="I710" s="13" t="e">
        <f t="shared" si="91"/>
        <v>#NAME?</v>
      </c>
      <c r="J710" s="22" t="e">
        <f>1000*E710/SUM($D$2:D710)</f>
        <v>#NAME?</v>
      </c>
      <c r="K710" s="13" t="e">
        <f t="shared" si="92"/>
        <v>#NAME?</v>
      </c>
      <c r="L710" s="23" t="e">
        <f t="shared" si="93"/>
        <v>#NAME?</v>
      </c>
      <c r="M710" s="23" t="e">
        <f t="shared" si="94"/>
        <v>#NAME?</v>
      </c>
      <c r="N710" s="23" t="e">
        <f t="shared" si="95"/>
        <v>#NAME?</v>
      </c>
    </row>
    <row r="711" spans="1:14">
      <c r="A711" s="7">
        <v>39178</v>
      </c>
      <c r="B711" s="8" t="e">
        <f>[1]!i_dq_close($B$1,A711)</f>
        <v>#NAME?</v>
      </c>
      <c r="C711" s="9">
        <v>1000</v>
      </c>
      <c r="D711" s="10" t="e">
        <f t="shared" si="88"/>
        <v>#NAME?</v>
      </c>
      <c r="E711" s="11">
        <v>710</v>
      </c>
      <c r="F711" s="11" t="e">
        <f>SUM(D$2:D711)*$B$2</f>
        <v>#NAME?</v>
      </c>
      <c r="G711" s="20" t="e">
        <f t="shared" si="89"/>
        <v>#NAME?</v>
      </c>
      <c r="H711" s="13" t="e">
        <f t="shared" si="90"/>
        <v>#NAME?</v>
      </c>
      <c r="I711" s="13" t="e">
        <f t="shared" si="91"/>
        <v>#NAME?</v>
      </c>
      <c r="J711" s="22" t="e">
        <f>1000*E711/SUM($D$2:D711)</f>
        <v>#NAME?</v>
      </c>
      <c r="K711" s="13" t="e">
        <f t="shared" si="92"/>
        <v>#NAME?</v>
      </c>
      <c r="L711" s="23" t="e">
        <f t="shared" si="93"/>
        <v>#NAME?</v>
      </c>
      <c r="M711" s="23" t="e">
        <f t="shared" si="94"/>
        <v>#NAME?</v>
      </c>
      <c r="N711" s="23" t="e">
        <f t="shared" si="95"/>
        <v>#NAME?</v>
      </c>
    </row>
    <row r="712" spans="1:14">
      <c r="A712" s="7">
        <v>39171</v>
      </c>
      <c r="B712" s="8" t="e">
        <f>[1]!i_dq_close($B$1,A712)</f>
        <v>#NAME?</v>
      </c>
      <c r="C712" s="9">
        <v>1000</v>
      </c>
      <c r="D712" s="10" t="e">
        <f t="shared" si="88"/>
        <v>#NAME?</v>
      </c>
      <c r="E712" s="11">
        <v>711</v>
      </c>
      <c r="F712" s="11" t="e">
        <f>SUM(D$2:D712)*$B$2</f>
        <v>#NAME?</v>
      </c>
      <c r="G712" s="20" t="e">
        <f t="shared" si="89"/>
        <v>#NAME?</v>
      </c>
      <c r="H712" s="13" t="e">
        <f t="shared" si="90"/>
        <v>#NAME?</v>
      </c>
      <c r="I712" s="13" t="e">
        <f t="shared" si="91"/>
        <v>#NAME?</v>
      </c>
      <c r="J712" s="22" t="e">
        <f>1000*E712/SUM($D$2:D712)</f>
        <v>#NAME?</v>
      </c>
      <c r="K712" s="13" t="e">
        <f t="shared" si="92"/>
        <v>#NAME?</v>
      </c>
      <c r="L712" s="23" t="e">
        <f t="shared" si="93"/>
        <v>#NAME?</v>
      </c>
      <c r="M712" s="23" t="e">
        <f t="shared" si="94"/>
        <v>#NAME?</v>
      </c>
      <c r="N712" s="23" t="e">
        <f t="shared" si="95"/>
        <v>#NAME?</v>
      </c>
    </row>
    <row r="713" spans="1:14">
      <c r="A713" s="7">
        <v>39164</v>
      </c>
      <c r="B713" s="8" t="e">
        <f>[1]!i_dq_close($B$1,A713)</f>
        <v>#NAME?</v>
      </c>
      <c r="C713" s="9">
        <v>1000</v>
      </c>
      <c r="D713" s="10" t="e">
        <f t="shared" si="88"/>
        <v>#NAME?</v>
      </c>
      <c r="E713" s="11">
        <v>712</v>
      </c>
      <c r="F713" s="11" t="e">
        <f>SUM(D$2:D713)*$B$2</f>
        <v>#NAME?</v>
      </c>
      <c r="G713" s="20" t="e">
        <f t="shared" si="89"/>
        <v>#NAME?</v>
      </c>
      <c r="H713" s="13" t="e">
        <f t="shared" si="90"/>
        <v>#NAME?</v>
      </c>
      <c r="I713" s="13" t="e">
        <f t="shared" si="91"/>
        <v>#NAME?</v>
      </c>
      <c r="J713" s="22" t="e">
        <f>1000*E713/SUM($D$2:D713)</f>
        <v>#NAME?</v>
      </c>
      <c r="K713" s="13" t="e">
        <f t="shared" si="92"/>
        <v>#NAME?</v>
      </c>
      <c r="L713" s="23" t="e">
        <f t="shared" si="93"/>
        <v>#NAME?</v>
      </c>
      <c r="M713" s="23" t="e">
        <f t="shared" si="94"/>
        <v>#NAME?</v>
      </c>
      <c r="N713" s="23" t="e">
        <f t="shared" si="95"/>
        <v>#NAME?</v>
      </c>
    </row>
    <row r="714" spans="1:14">
      <c r="A714" s="7">
        <v>39157</v>
      </c>
      <c r="B714" s="8" t="e">
        <f>[1]!i_dq_close($B$1,A714)</f>
        <v>#NAME?</v>
      </c>
      <c r="C714" s="9">
        <v>1000</v>
      </c>
      <c r="D714" s="10" t="e">
        <f t="shared" si="88"/>
        <v>#NAME?</v>
      </c>
      <c r="E714" s="11">
        <v>713</v>
      </c>
      <c r="F714" s="11" t="e">
        <f>SUM(D$2:D714)*$B$2</f>
        <v>#NAME?</v>
      </c>
      <c r="G714" s="20" t="e">
        <f t="shared" si="89"/>
        <v>#NAME?</v>
      </c>
      <c r="H714" s="13" t="e">
        <f t="shared" si="90"/>
        <v>#NAME?</v>
      </c>
      <c r="I714" s="13" t="e">
        <f t="shared" si="91"/>
        <v>#NAME?</v>
      </c>
      <c r="J714" s="22" t="e">
        <f>1000*E714/SUM($D$2:D714)</f>
        <v>#NAME?</v>
      </c>
      <c r="K714" s="13" t="e">
        <f t="shared" si="92"/>
        <v>#NAME?</v>
      </c>
      <c r="L714" s="23" t="e">
        <f t="shared" si="93"/>
        <v>#NAME?</v>
      </c>
      <c r="M714" s="23" t="e">
        <f t="shared" si="94"/>
        <v>#NAME?</v>
      </c>
      <c r="N714" s="23" t="e">
        <f t="shared" si="95"/>
        <v>#NAME?</v>
      </c>
    </row>
    <row r="715" spans="1:14">
      <c r="A715" s="7">
        <v>39150</v>
      </c>
      <c r="B715" s="8" t="e">
        <f>[1]!i_dq_close($B$1,A715)</f>
        <v>#NAME?</v>
      </c>
      <c r="C715" s="9">
        <v>1000</v>
      </c>
      <c r="D715" s="10" t="e">
        <f t="shared" si="88"/>
        <v>#NAME?</v>
      </c>
      <c r="E715" s="11">
        <v>714</v>
      </c>
      <c r="F715" s="11" t="e">
        <f>SUM(D$2:D715)*$B$2</f>
        <v>#NAME?</v>
      </c>
      <c r="G715" s="20" t="e">
        <f t="shared" si="89"/>
        <v>#NAME?</v>
      </c>
      <c r="H715" s="13" t="e">
        <f t="shared" si="90"/>
        <v>#NAME?</v>
      </c>
      <c r="I715" s="13" t="e">
        <f t="shared" si="91"/>
        <v>#NAME?</v>
      </c>
      <c r="J715" s="22" t="e">
        <f>1000*E715/SUM($D$2:D715)</f>
        <v>#NAME?</v>
      </c>
      <c r="K715" s="13" t="e">
        <f t="shared" si="92"/>
        <v>#NAME?</v>
      </c>
      <c r="L715" s="23" t="e">
        <f t="shared" si="93"/>
        <v>#NAME?</v>
      </c>
      <c r="M715" s="23" t="e">
        <f t="shared" si="94"/>
        <v>#NAME?</v>
      </c>
      <c r="N715" s="23" t="e">
        <f t="shared" si="95"/>
        <v>#NAME?</v>
      </c>
    </row>
    <row r="716" spans="1:14">
      <c r="A716" s="7">
        <v>39143</v>
      </c>
      <c r="B716" s="8" t="e">
        <f>[1]!i_dq_close($B$1,A716)</f>
        <v>#NAME?</v>
      </c>
      <c r="C716" s="9">
        <v>1000</v>
      </c>
      <c r="D716" s="10" t="e">
        <f t="shared" si="88"/>
        <v>#NAME?</v>
      </c>
      <c r="E716" s="11">
        <v>715</v>
      </c>
      <c r="F716" s="11" t="e">
        <f>SUM(D$2:D716)*$B$2</f>
        <v>#NAME?</v>
      </c>
      <c r="G716" s="20" t="e">
        <f t="shared" si="89"/>
        <v>#NAME?</v>
      </c>
      <c r="H716" s="13" t="e">
        <f t="shared" si="90"/>
        <v>#NAME?</v>
      </c>
      <c r="I716" s="13" t="e">
        <f t="shared" si="91"/>
        <v>#NAME?</v>
      </c>
      <c r="J716" s="22" t="e">
        <f>1000*E716/SUM($D$2:D716)</f>
        <v>#NAME?</v>
      </c>
      <c r="K716" s="13" t="e">
        <f t="shared" si="92"/>
        <v>#NAME?</v>
      </c>
      <c r="L716" s="23" t="e">
        <f t="shared" si="93"/>
        <v>#NAME?</v>
      </c>
      <c r="M716" s="23" t="e">
        <f t="shared" si="94"/>
        <v>#NAME?</v>
      </c>
      <c r="N716" s="23" t="e">
        <f t="shared" si="95"/>
        <v>#NAME?</v>
      </c>
    </row>
    <row r="717" spans="1:14">
      <c r="A717" s="7">
        <v>39129</v>
      </c>
      <c r="B717" s="8" t="e">
        <f>[1]!i_dq_close($B$1,A717)</f>
        <v>#NAME?</v>
      </c>
      <c r="C717" s="9">
        <v>1000</v>
      </c>
      <c r="D717" s="10" t="e">
        <f t="shared" si="88"/>
        <v>#NAME?</v>
      </c>
      <c r="E717" s="11">
        <v>716</v>
      </c>
      <c r="F717" s="11" t="e">
        <f>SUM(D$2:D717)*$B$2</f>
        <v>#NAME?</v>
      </c>
      <c r="G717" s="20" t="e">
        <f t="shared" si="89"/>
        <v>#NAME?</v>
      </c>
      <c r="H717" s="13" t="e">
        <f t="shared" si="90"/>
        <v>#NAME?</v>
      </c>
      <c r="I717" s="13" t="e">
        <f t="shared" si="91"/>
        <v>#NAME?</v>
      </c>
      <c r="J717" s="22" t="e">
        <f>1000*E717/SUM($D$2:D717)</f>
        <v>#NAME?</v>
      </c>
      <c r="K717" s="13" t="e">
        <f t="shared" si="92"/>
        <v>#NAME?</v>
      </c>
      <c r="L717" s="23" t="e">
        <f t="shared" si="93"/>
        <v>#NAME?</v>
      </c>
      <c r="M717" s="23" t="e">
        <f t="shared" si="94"/>
        <v>#NAME?</v>
      </c>
      <c r="N717" s="23" t="e">
        <f t="shared" si="95"/>
        <v>#NAME?</v>
      </c>
    </row>
    <row r="718" spans="1:14">
      <c r="A718" s="7">
        <v>39122</v>
      </c>
      <c r="B718" s="8" t="e">
        <f>[1]!i_dq_close($B$1,A718)</f>
        <v>#NAME?</v>
      </c>
      <c r="C718" s="9">
        <v>1000</v>
      </c>
      <c r="D718" s="10" t="e">
        <f t="shared" si="88"/>
        <v>#NAME?</v>
      </c>
      <c r="E718" s="11">
        <v>717</v>
      </c>
      <c r="F718" s="11" t="e">
        <f>SUM(D$2:D718)*$B$2</f>
        <v>#NAME?</v>
      </c>
      <c r="G718" s="20" t="e">
        <f t="shared" si="89"/>
        <v>#NAME?</v>
      </c>
      <c r="H718" s="13" t="e">
        <f t="shared" si="90"/>
        <v>#NAME?</v>
      </c>
      <c r="I718" s="13" t="e">
        <f t="shared" si="91"/>
        <v>#NAME?</v>
      </c>
      <c r="J718" s="22" t="e">
        <f>1000*E718/SUM($D$2:D718)</f>
        <v>#NAME?</v>
      </c>
      <c r="K718" s="13" t="e">
        <f t="shared" si="92"/>
        <v>#NAME?</v>
      </c>
      <c r="L718" s="23" t="e">
        <f t="shared" si="93"/>
        <v>#NAME?</v>
      </c>
      <c r="M718" s="23" t="e">
        <f t="shared" si="94"/>
        <v>#NAME?</v>
      </c>
      <c r="N718" s="23" t="e">
        <f t="shared" si="95"/>
        <v>#NAME?</v>
      </c>
    </row>
    <row r="719" spans="1:14">
      <c r="A719" s="7">
        <v>39115</v>
      </c>
      <c r="B719" s="8" t="e">
        <f>[1]!i_dq_close($B$1,A719)</f>
        <v>#NAME?</v>
      </c>
      <c r="C719" s="9">
        <v>1000</v>
      </c>
      <c r="D719" s="10" t="e">
        <f t="shared" si="88"/>
        <v>#NAME?</v>
      </c>
      <c r="E719" s="11">
        <v>718</v>
      </c>
      <c r="F719" s="11" t="e">
        <f>SUM(D$2:D719)*$B$2</f>
        <v>#NAME?</v>
      </c>
      <c r="G719" s="20" t="e">
        <f t="shared" si="89"/>
        <v>#NAME?</v>
      </c>
      <c r="H719" s="13" t="e">
        <f t="shared" si="90"/>
        <v>#NAME?</v>
      </c>
      <c r="I719" s="13" t="e">
        <f t="shared" si="91"/>
        <v>#NAME?</v>
      </c>
      <c r="J719" s="22" t="e">
        <f>1000*E719/SUM($D$2:D719)</f>
        <v>#NAME?</v>
      </c>
      <c r="K719" s="13" t="e">
        <f t="shared" si="92"/>
        <v>#NAME?</v>
      </c>
      <c r="L719" s="23" t="e">
        <f t="shared" si="93"/>
        <v>#NAME?</v>
      </c>
      <c r="M719" s="23" t="e">
        <f t="shared" si="94"/>
        <v>#NAME?</v>
      </c>
      <c r="N719" s="23" t="e">
        <f t="shared" si="95"/>
        <v>#NAME?</v>
      </c>
    </row>
    <row r="720" spans="1:14">
      <c r="A720" s="7">
        <v>39108</v>
      </c>
      <c r="B720" s="8" t="e">
        <f>[1]!i_dq_close($B$1,A720)</f>
        <v>#NAME?</v>
      </c>
      <c r="C720" s="9">
        <v>1000</v>
      </c>
      <c r="D720" s="10" t="e">
        <f t="shared" si="88"/>
        <v>#NAME?</v>
      </c>
      <c r="E720" s="11">
        <v>719</v>
      </c>
      <c r="F720" s="11" t="e">
        <f>SUM(D$2:D720)*$B$2</f>
        <v>#NAME?</v>
      </c>
      <c r="G720" s="20" t="e">
        <f t="shared" si="89"/>
        <v>#NAME?</v>
      </c>
      <c r="H720" s="13" t="e">
        <f t="shared" si="90"/>
        <v>#NAME?</v>
      </c>
      <c r="I720" s="13" t="e">
        <f t="shared" si="91"/>
        <v>#NAME?</v>
      </c>
      <c r="J720" s="22" t="e">
        <f>1000*E720/SUM($D$2:D720)</f>
        <v>#NAME?</v>
      </c>
      <c r="K720" s="13" t="e">
        <f t="shared" si="92"/>
        <v>#NAME?</v>
      </c>
      <c r="L720" s="23" t="e">
        <f t="shared" si="93"/>
        <v>#NAME?</v>
      </c>
      <c r="M720" s="23" t="e">
        <f t="shared" si="94"/>
        <v>#NAME?</v>
      </c>
      <c r="N720" s="23" t="e">
        <f t="shared" si="95"/>
        <v>#NAME?</v>
      </c>
    </row>
    <row r="721" spans="1:14">
      <c r="A721" s="7">
        <v>39101</v>
      </c>
      <c r="B721" s="8" t="e">
        <f>[1]!i_dq_close($B$1,A721)</f>
        <v>#NAME?</v>
      </c>
      <c r="C721" s="9">
        <v>1000</v>
      </c>
      <c r="D721" s="10" t="e">
        <f t="shared" si="88"/>
        <v>#NAME?</v>
      </c>
      <c r="E721" s="11">
        <v>720</v>
      </c>
      <c r="F721" s="11" t="e">
        <f>SUM(D$2:D721)*$B$2</f>
        <v>#NAME?</v>
      </c>
      <c r="G721" s="20" t="e">
        <f t="shared" si="89"/>
        <v>#NAME?</v>
      </c>
      <c r="H721" s="13" t="e">
        <f t="shared" si="90"/>
        <v>#NAME?</v>
      </c>
      <c r="I721" s="13" t="e">
        <f t="shared" si="91"/>
        <v>#NAME?</v>
      </c>
      <c r="J721" s="22" t="e">
        <f>1000*E721/SUM($D$2:D721)</f>
        <v>#NAME?</v>
      </c>
      <c r="K721" s="13" t="e">
        <f t="shared" si="92"/>
        <v>#NAME?</v>
      </c>
      <c r="L721" s="23" t="e">
        <f t="shared" si="93"/>
        <v>#NAME?</v>
      </c>
      <c r="M721" s="23" t="e">
        <f t="shared" si="94"/>
        <v>#NAME?</v>
      </c>
      <c r="N721" s="23" t="e">
        <f t="shared" si="95"/>
        <v>#NAME?</v>
      </c>
    </row>
    <row r="722" spans="1:14">
      <c r="A722" s="7">
        <v>39094</v>
      </c>
      <c r="B722" s="8" t="e">
        <f>[1]!i_dq_close($B$1,A722)</f>
        <v>#NAME?</v>
      </c>
      <c r="C722" s="9">
        <v>1000</v>
      </c>
      <c r="D722" s="10" t="e">
        <f t="shared" si="88"/>
        <v>#NAME?</v>
      </c>
      <c r="E722" s="11">
        <v>721</v>
      </c>
      <c r="F722" s="11" t="e">
        <f>SUM(D$2:D722)*$B$2</f>
        <v>#NAME?</v>
      </c>
      <c r="G722" s="20" t="e">
        <f t="shared" si="89"/>
        <v>#NAME?</v>
      </c>
      <c r="H722" s="13" t="e">
        <f t="shared" si="90"/>
        <v>#NAME?</v>
      </c>
      <c r="I722" s="13" t="e">
        <f t="shared" si="91"/>
        <v>#NAME?</v>
      </c>
      <c r="J722" s="22" t="e">
        <f>1000*E722/SUM($D$2:D722)</f>
        <v>#NAME?</v>
      </c>
      <c r="K722" s="13" t="e">
        <f t="shared" si="92"/>
        <v>#NAME?</v>
      </c>
      <c r="L722" s="23" t="e">
        <f t="shared" si="93"/>
        <v>#NAME?</v>
      </c>
      <c r="M722" s="23" t="e">
        <f t="shared" si="94"/>
        <v>#NAME?</v>
      </c>
      <c r="N722" s="23" t="e">
        <f t="shared" si="95"/>
        <v>#NAME?</v>
      </c>
    </row>
    <row r="723" spans="1:14">
      <c r="A723" s="7">
        <v>39087</v>
      </c>
      <c r="B723" s="8" t="e">
        <f>[1]!i_dq_close($B$1,A723)</f>
        <v>#NAME?</v>
      </c>
      <c r="C723" s="9">
        <v>1000</v>
      </c>
      <c r="D723" s="10" t="e">
        <f t="shared" si="88"/>
        <v>#NAME?</v>
      </c>
      <c r="E723" s="11">
        <v>722</v>
      </c>
      <c r="F723" s="11" t="e">
        <f>SUM(D$2:D723)*$B$2</f>
        <v>#NAME?</v>
      </c>
      <c r="G723" s="20" t="e">
        <f t="shared" si="89"/>
        <v>#NAME?</v>
      </c>
      <c r="H723" s="13" t="e">
        <f t="shared" si="90"/>
        <v>#NAME?</v>
      </c>
      <c r="I723" s="13" t="e">
        <f t="shared" si="91"/>
        <v>#NAME?</v>
      </c>
      <c r="J723" s="22" t="e">
        <f>1000*E723/SUM($D$2:D723)</f>
        <v>#NAME?</v>
      </c>
      <c r="K723" s="13" t="e">
        <f t="shared" si="92"/>
        <v>#NAME?</v>
      </c>
      <c r="L723" s="23" t="e">
        <f t="shared" si="93"/>
        <v>#NAME?</v>
      </c>
      <c r="M723" s="23" t="e">
        <f t="shared" si="94"/>
        <v>#NAME?</v>
      </c>
      <c r="N723" s="23" t="e">
        <f t="shared" si="95"/>
        <v>#NAME?</v>
      </c>
    </row>
    <row r="724" spans="1:14">
      <c r="A724" s="7">
        <v>39080</v>
      </c>
      <c r="B724" s="8" t="e">
        <f>[1]!i_dq_close($B$1,A724)</f>
        <v>#NAME?</v>
      </c>
      <c r="C724" s="9">
        <v>1000</v>
      </c>
      <c r="D724" s="10" t="e">
        <f t="shared" si="88"/>
        <v>#NAME?</v>
      </c>
      <c r="E724" s="11">
        <v>723</v>
      </c>
      <c r="F724" s="11" t="e">
        <f>SUM(D$2:D724)*$B$2</f>
        <v>#NAME?</v>
      </c>
      <c r="G724" s="20" t="e">
        <f t="shared" si="89"/>
        <v>#NAME?</v>
      </c>
      <c r="H724" s="13" t="e">
        <f t="shared" si="90"/>
        <v>#NAME?</v>
      </c>
      <c r="I724" s="13" t="e">
        <f t="shared" si="91"/>
        <v>#NAME?</v>
      </c>
      <c r="J724" s="22" t="e">
        <f>1000*E724/SUM($D$2:D724)</f>
        <v>#NAME?</v>
      </c>
      <c r="K724" s="13" t="e">
        <f t="shared" si="92"/>
        <v>#NAME?</v>
      </c>
      <c r="L724" s="23" t="e">
        <f t="shared" si="93"/>
        <v>#NAME?</v>
      </c>
      <c r="M724" s="23" t="e">
        <f t="shared" si="94"/>
        <v>#NAME?</v>
      </c>
      <c r="N724" s="23" t="e">
        <f t="shared" si="95"/>
        <v>#NAME?</v>
      </c>
    </row>
    <row r="725" spans="1:14">
      <c r="A725" s="7">
        <v>39073</v>
      </c>
      <c r="B725" s="8" t="e">
        <f>[1]!i_dq_close($B$1,A725)</f>
        <v>#NAME?</v>
      </c>
      <c r="C725" s="9">
        <v>1000</v>
      </c>
      <c r="D725" s="10" t="e">
        <f t="shared" si="88"/>
        <v>#NAME?</v>
      </c>
      <c r="E725" s="11">
        <v>724</v>
      </c>
      <c r="F725" s="11" t="e">
        <f>SUM(D$2:D725)*$B$2</f>
        <v>#NAME?</v>
      </c>
      <c r="G725" s="20" t="e">
        <f t="shared" si="89"/>
        <v>#NAME?</v>
      </c>
      <c r="H725" s="13" t="e">
        <f t="shared" si="90"/>
        <v>#NAME?</v>
      </c>
      <c r="I725" s="13" t="e">
        <f t="shared" si="91"/>
        <v>#NAME?</v>
      </c>
      <c r="J725" s="22" t="e">
        <f>1000*E725/SUM($D$2:D725)</f>
        <v>#NAME?</v>
      </c>
      <c r="K725" s="13" t="e">
        <f t="shared" si="92"/>
        <v>#NAME?</v>
      </c>
      <c r="L725" s="23" t="e">
        <f t="shared" si="93"/>
        <v>#NAME?</v>
      </c>
      <c r="M725" s="23" t="e">
        <f t="shared" si="94"/>
        <v>#NAME?</v>
      </c>
      <c r="N725" s="23" t="e">
        <f t="shared" si="95"/>
        <v>#NAME?</v>
      </c>
    </row>
    <row r="726" spans="1:14">
      <c r="A726" s="7">
        <v>39066</v>
      </c>
      <c r="B726" s="8" t="e">
        <f>[1]!i_dq_close($B$1,A726)</f>
        <v>#NAME?</v>
      </c>
      <c r="C726" s="9">
        <v>1000</v>
      </c>
      <c r="D726" s="10" t="e">
        <f t="shared" si="88"/>
        <v>#NAME?</v>
      </c>
      <c r="E726" s="11">
        <v>725</v>
      </c>
      <c r="F726" s="11" t="e">
        <f>SUM(D$2:D726)*$B$2</f>
        <v>#NAME?</v>
      </c>
      <c r="G726" s="20" t="e">
        <f t="shared" si="89"/>
        <v>#NAME?</v>
      </c>
      <c r="H726" s="13" t="e">
        <f t="shared" si="90"/>
        <v>#NAME?</v>
      </c>
      <c r="I726" s="13" t="e">
        <f t="shared" si="91"/>
        <v>#NAME?</v>
      </c>
      <c r="J726" s="22" t="e">
        <f>1000*E726/SUM($D$2:D726)</f>
        <v>#NAME?</v>
      </c>
      <c r="K726" s="13" t="e">
        <f t="shared" si="92"/>
        <v>#NAME?</v>
      </c>
      <c r="L726" s="23" t="e">
        <f t="shared" si="93"/>
        <v>#NAME?</v>
      </c>
      <c r="M726" s="23" t="e">
        <f t="shared" si="94"/>
        <v>#NAME?</v>
      </c>
      <c r="N726" s="23" t="e">
        <f t="shared" si="95"/>
        <v>#NAME?</v>
      </c>
    </row>
    <row r="727" spans="1:14">
      <c r="A727" s="7">
        <v>39059</v>
      </c>
      <c r="B727" s="8" t="e">
        <f>[1]!i_dq_close($B$1,A727)</f>
        <v>#NAME?</v>
      </c>
      <c r="C727" s="9">
        <v>1000</v>
      </c>
      <c r="D727" s="10" t="e">
        <f t="shared" si="88"/>
        <v>#NAME?</v>
      </c>
      <c r="E727" s="11">
        <v>726</v>
      </c>
      <c r="F727" s="11" t="e">
        <f>SUM(D$2:D727)*$B$2</f>
        <v>#NAME?</v>
      </c>
      <c r="G727" s="20" t="e">
        <f t="shared" si="89"/>
        <v>#NAME?</v>
      </c>
      <c r="H727" s="13" t="e">
        <f t="shared" si="90"/>
        <v>#NAME?</v>
      </c>
      <c r="I727" s="13" t="e">
        <f t="shared" si="91"/>
        <v>#NAME?</v>
      </c>
      <c r="J727" s="22" t="e">
        <f>1000*E727/SUM($D$2:D727)</f>
        <v>#NAME?</v>
      </c>
      <c r="K727" s="13" t="e">
        <f t="shared" si="92"/>
        <v>#NAME?</v>
      </c>
      <c r="L727" s="23" t="e">
        <f t="shared" si="93"/>
        <v>#NAME?</v>
      </c>
      <c r="M727" s="23" t="e">
        <f t="shared" si="94"/>
        <v>#NAME?</v>
      </c>
      <c r="N727" s="23" t="e">
        <f t="shared" si="95"/>
        <v>#NAME?</v>
      </c>
    </row>
    <row r="728" spans="1:14">
      <c r="A728" s="7">
        <v>39052</v>
      </c>
      <c r="B728" s="8" t="e">
        <f>[1]!i_dq_close($B$1,A728)</f>
        <v>#NAME?</v>
      </c>
      <c r="C728" s="9">
        <v>1000</v>
      </c>
      <c r="D728" s="10" t="e">
        <f t="shared" si="88"/>
        <v>#NAME?</v>
      </c>
      <c r="E728" s="11">
        <v>727</v>
      </c>
      <c r="F728" s="11" t="e">
        <f>SUM(D$2:D728)*$B$2</f>
        <v>#NAME?</v>
      </c>
      <c r="G728" s="20" t="e">
        <f t="shared" si="89"/>
        <v>#NAME?</v>
      </c>
      <c r="H728" s="13" t="e">
        <f t="shared" si="90"/>
        <v>#NAME?</v>
      </c>
      <c r="I728" s="13" t="e">
        <f t="shared" si="91"/>
        <v>#NAME?</v>
      </c>
      <c r="J728" s="22" t="e">
        <f>1000*E728/SUM($D$2:D728)</f>
        <v>#NAME?</v>
      </c>
      <c r="K728" s="13" t="e">
        <f t="shared" si="92"/>
        <v>#NAME?</v>
      </c>
      <c r="L728" s="23" t="e">
        <f t="shared" si="93"/>
        <v>#NAME?</v>
      </c>
      <c r="M728" s="23" t="e">
        <f t="shared" si="94"/>
        <v>#NAME?</v>
      </c>
      <c r="N728" s="23" t="e">
        <f t="shared" si="95"/>
        <v>#NAME?</v>
      </c>
    </row>
    <row r="729" spans="1:14">
      <c r="A729" s="7">
        <v>39045</v>
      </c>
      <c r="B729" s="8" t="e">
        <f>[1]!i_dq_close($B$1,A729)</f>
        <v>#NAME?</v>
      </c>
      <c r="C729" s="9">
        <v>1000</v>
      </c>
      <c r="D729" s="10" t="e">
        <f t="shared" si="88"/>
        <v>#NAME?</v>
      </c>
      <c r="E729" s="11">
        <v>728</v>
      </c>
      <c r="F729" s="11" t="e">
        <f>SUM(D$2:D729)*$B$2</f>
        <v>#NAME?</v>
      </c>
      <c r="G729" s="20" t="e">
        <f t="shared" si="89"/>
        <v>#NAME?</v>
      </c>
      <c r="H729" s="13" t="e">
        <f t="shared" si="90"/>
        <v>#NAME?</v>
      </c>
      <c r="I729" s="13" t="e">
        <f t="shared" si="91"/>
        <v>#NAME?</v>
      </c>
      <c r="J729" s="22" t="e">
        <f>1000*E729/SUM($D$2:D729)</f>
        <v>#NAME?</v>
      </c>
      <c r="K729" s="13" t="e">
        <f t="shared" si="92"/>
        <v>#NAME?</v>
      </c>
      <c r="L729" s="23" t="e">
        <f t="shared" si="93"/>
        <v>#NAME?</v>
      </c>
      <c r="M729" s="23" t="e">
        <f t="shared" si="94"/>
        <v>#NAME?</v>
      </c>
      <c r="N729" s="23" t="e">
        <f t="shared" si="95"/>
        <v>#NAME?</v>
      </c>
    </row>
    <row r="730" spans="1:14">
      <c r="A730" s="7">
        <v>39038</v>
      </c>
      <c r="B730" s="8" t="e">
        <f>[1]!i_dq_close($B$1,A730)</f>
        <v>#NAME?</v>
      </c>
      <c r="C730" s="9">
        <v>1000</v>
      </c>
      <c r="D730" s="10" t="e">
        <f t="shared" si="88"/>
        <v>#NAME?</v>
      </c>
      <c r="E730" s="11">
        <v>729</v>
      </c>
      <c r="F730" s="11" t="e">
        <f>SUM(D$2:D730)*$B$2</f>
        <v>#NAME?</v>
      </c>
      <c r="G730" s="20" t="e">
        <f t="shared" si="89"/>
        <v>#NAME?</v>
      </c>
      <c r="H730" s="13" t="e">
        <f t="shared" si="90"/>
        <v>#NAME?</v>
      </c>
      <c r="I730" s="13" t="e">
        <f t="shared" si="91"/>
        <v>#NAME?</v>
      </c>
      <c r="J730" s="22" t="e">
        <f>1000*E730/SUM($D$2:D730)</f>
        <v>#NAME?</v>
      </c>
      <c r="K730" s="13" t="e">
        <f t="shared" si="92"/>
        <v>#NAME?</v>
      </c>
      <c r="L730" s="23" t="e">
        <f t="shared" si="93"/>
        <v>#NAME?</v>
      </c>
      <c r="M730" s="23" t="e">
        <f t="shared" si="94"/>
        <v>#NAME?</v>
      </c>
      <c r="N730" s="23" t="e">
        <f t="shared" si="95"/>
        <v>#NAME?</v>
      </c>
    </row>
    <row r="731" spans="1:14">
      <c r="A731" s="7">
        <v>39031</v>
      </c>
      <c r="B731" s="8" t="e">
        <f>[1]!i_dq_close($B$1,A731)</f>
        <v>#NAME?</v>
      </c>
      <c r="C731" s="9">
        <v>1000</v>
      </c>
      <c r="D731" s="10" t="e">
        <f t="shared" si="88"/>
        <v>#NAME?</v>
      </c>
      <c r="E731" s="11">
        <v>730</v>
      </c>
      <c r="F731" s="11" t="e">
        <f>SUM(D$2:D731)*$B$2</f>
        <v>#NAME?</v>
      </c>
      <c r="G731" s="20" t="e">
        <f t="shared" si="89"/>
        <v>#NAME?</v>
      </c>
      <c r="H731" s="13" t="e">
        <f t="shared" si="90"/>
        <v>#NAME?</v>
      </c>
      <c r="I731" s="13" t="e">
        <f t="shared" si="91"/>
        <v>#NAME?</v>
      </c>
      <c r="J731" s="22" t="e">
        <f>1000*E731/SUM($D$2:D731)</f>
        <v>#NAME?</v>
      </c>
      <c r="K731" s="13" t="e">
        <f t="shared" si="92"/>
        <v>#NAME?</v>
      </c>
      <c r="L731" s="23" t="e">
        <f t="shared" si="93"/>
        <v>#NAME?</v>
      </c>
      <c r="M731" s="23" t="e">
        <f t="shared" si="94"/>
        <v>#NAME?</v>
      </c>
      <c r="N731" s="23" t="e">
        <f t="shared" si="95"/>
        <v>#NAME?</v>
      </c>
    </row>
    <row r="732" spans="1:14">
      <c r="A732" s="7">
        <v>39024</v>
      </c>
      <c r="B732" s="8" t="e">
        <f>[1]!i_dq_close($B$1,A732)</f>
        <v>#NAME?</v>
      </c>
      <c r="C732" s="9">
        <v>1000</v>
      </c>
      <c r="D732" s="10" t="e">
        <f t="shared" si="88"/>
        <v>#NAME?</v>
      </c>
      <c r="E732" s="11">
        <v>731</v>
      </c>
      <c r="F732" s="11" t="e">
        <f>SUM(D$2:D732)*$B$2</f>
        <v>#NAME?</v>
      </c>
      <c r="G732" s="20" t="e">
        <f t="shared" si="89"/>
        <v>#NAME?</v>
      </c>
      <c r="H732" s="13" t="e">
        <f t="shared" si="90"/>
        <v>#NAME?</v>
      </c>
      <c r="I732" s="13" t="e">
        <f t="shared" si="91"/>
        <v>#NAME?</v>
      </c>
      <c r="J732" s="22" t="e">
        <f>1000*E732/SUM($D$2:D732)</f>
        <v>#NAME?</v>
      </c>
      <c r="K732" s="13" t="e">
        <f t="shared" si="92"/>
        <v>#NAME?</v>
      </c>
      <c r="L732" s="23" t="e">
        <f t="shared" si="93"/>
        <v>#NAME?</v>
      </c>
      <c r="M732" s="23" t="e">
        <f t="shared" si="94"/>
        <v>#NAME?</v>
      </c>
      <c r="N732" s="23" t="e">
        <f t="shared" si="95"/>
        <v>#NAME?</v>
      </c>
    </row>
    <row r="733" spans="1:14">
      <c r="A733" s="7">
        <v>39017</v>
      </c>
      <c r="B733" s="8" t="e">
        <f>[1]!i_dq_close($B$1,A733)</f>
        <v>#NAME?</v>
      </c>
      <c r="C733" s="9">
        <v>1000</v>
      </c>
      <c r="D733" s="10" t="e">
        <f t="shared" si="88"/>
        <v>#NAME?</v>
      </c>
      <c r="E733" s="11">
        <v>732</v>
      </c>
      <c r="F733" s="11" t="e">
        <f>SUM(D$2:D733)*$B$2</f>
        <v>#NAME?</v>
      </c>
      <c r="G733" s="20" t="e">
        <f t="shared" si="89"/>
        <v>#NAME?</v>
      </c>
      <c r="H733" s="13" t="e">
        <f t="shared" si="90"/>
        <v>#NAME?</v>
      </c>
      <c r="I733" s="13" t="e">
        <f t="shared" si="91"/>
        <v>#NAME?</v>
      </c>
      <c r="J733" s="22" t="e">
        <f>1000*E733/SUM($D$2:D733)</f>
        <v>#NAME?</v>
      </c>
      <c r="K733" s="13" t="e">
        <f t="shared" si="92"/>
        <v>#NAME?</v>
      </c>
      <c r="L733" s="23" t="e">
        <f t="shared" si="93"/>
        <v>#NAME?</v>
      </c>
      <c r="M733" s="23" t="e">
        <f t="shared" si="94"/>
        <v>#NAME?</v>
      </c>
      <c r="N733" s="23" t="e">
        <f t="shared" si="95"/>
        <v>#NAME?</v>
      </c>
    </row>
    <row r="734" spans="1:14">
      <c r="A734" s="7">
        <v>39010</v>
      </c>
      <c r="B734" s="8" t="e">
        <f>[1]!i_dq_close($B$1,A734)</f>
        <v>#NAME?</v>
      </c>
      <c r="C734" s="9">
        <v>1000</v>
      </c>
      <c r="D734" s="10" t="e">
        <f t="shared" si="88"/>
        <v>#NAME?</v>
      </c>
      <c r="E734" s="11">
        <v>733</v>
      </c>
      <c r="F734" s="11" t="e">
        <f>SUM(D$2:D734)*$B$2</f>
        <v>#NAME?</v>
      </c>
      <c r="G734" s="20" t="e">
        <f t="shared" si="89"/>
        <v>#NAME?</v>
      </c>
      <c r="H734" s="13" t="e">
        <f t="shared" si="90"/>
        <v>#NAME?</v>
      </c>
      <c r="I734" s="13" t="e">
        <f t="shared" si="91"/>
        <v>#NAME?</v>
      </c>
      <c r="J734" s="22" t="e">
        <f>1000*E734/SUM($D$2:D734)</f>
        <v>#NAME?</v>
      </c>
      <c r="K734" s="13" t="e">
        <f t="shared" si="92"/>
        <v>#NAME?</v>
      </c>
      <c r="L734" s="23" t="e">
        <f t="shared" si="93"/>
        <v>#NAME?</v>
      </c>
      <c r="M734" s="23" t="e">
        <f t="shared" si="94"/>
        <v>#NAME?</v>
      </c>
      <c r="N734" s="23" t="e">
        <f t="shared" si="95"/>
        <v>#NAME?</v>
      </c>
    </row>
    <row r="735" spans="1:14">
      <c r="A735" s="7">
        <v>39003</v>
      </c>
      <c r="B735" s="8" t="e">
        <f>[1]!i_dq_close($B$1,A735)</f>
        <v>#NAME?</v>
      </c>
      <c r="C735" s="9">
        <v>1000</v>
      </c>
      <c r="D735" s="10" t="e">
        <f t="shared" si="88"/>
        <v>#NAME?</v>
      </c>
      <c r="E735" s="11">
        <v>734</v>
      </c>
      <c r="F735" s="11" t="e">
        <f>SUM(D$2:D735)*$B$2</f>
        <v>#NAME?</v>
      </c>
      <c r="G735" s="20" t="e">
        <f t="shared" si="89"/>
        <v>#NAME?</v>
      </c>
      <c r="H735" s="13" t="e">
        <f t="shared" si="90"/>
        <v>#NAME?</v>
      </c>
      <c r="I735" s="13" t="e">
        <f t="shared" si="91"/>
        <v>#NAME?</v>
      </c>
      <c r="J735" s="22" t="e">
        <f>1000*E735/SUM($D$2:D735)</f>
        <v>#NAME?</v>
      </c>
      <c r="K735" s="13" t="e">
        <f t="shared" si="92"/>
        <v>#NAME?</v>
      </c>
      <c r="L735" s="23" t="e">
        <f t="shared" si="93"/>
        <v>#NAME?</v>
      </c>
      <c r="M735" s="23" t="e">
        <f t="shared" si="94"/>
        <v>#NAME?</v>
      </c>
      <c r="N735" s="23" t="e">
        <f t="shared" si="95"/>
        <v>#NAME?</v>
      </c>
    </row>
    <row r="736" spans="1:14">
      <c r="A736" s="7">
        <v>38989</v>
      </c>
      <c r="B736" s="8" t="e">
        <f>[1]!i_dq_close($B$1,A736)</f>
        <v>#NAME?</v>
      </c>
      <c r="C736" s="9">
        <v>1000</v>
      </c>
      <c r="D736" s="10" t="e">
        <f t="shared" si="88"/>
        <v>#NAME?</v>
      </c>
      <c r="E736" s="11">
        <v>735</v>
      </c>
      <c r="F736" s="11" t="e">
        <f>SUM(D$2:D736)*$B$2</f>
        <v>#NAME?</v>
      </c>
      <c r="G736" s="20" t="e">
        <f t="shared" si="89"/>
        <v>#NAME?</v>
      </c>
      <c r="H736" s="13" t="e">
        <f t="shared" si="90"/>
        <v>#NAME?</v>
      </c>
      <c r="I736" s="13" t="e">
        <f t="shared" si="91"/>
        <v>#NAME?</v>
      </c>
      <c r="J736" s="22" t="e">
        <f>1000*E736/SUM($D$2:D736)</f>
        <v>#NAME?</v>
      </c>
      <c r="K736" s="13" t="e">
        <f t="shared" si="92"/>
        <v>#NAME?</v>
      </c>
      <c r="L736" s="23" t="e">
        <f t="shared" si="93"/>
        <v>#NAME?</v>
      </c>
      <c r="M736" s="23" t="e">
        <f t="shared" si="94"/>
        <v>#NAME?</v>
      </c>
      <c r="N736" s="23" t="e">
        <f t="shared" si="95"/>
        <v>#NAME?</v>
      </c>
    </row>
    <row r="737" spans="1:14">
      <c r="A737" s="7">
        <v>38982</v>
      </c>
      <c r="B737" s="8" t="e">
        <f>[1]!i_dq_close($B$1,A737)</f>
        <v>#NAME?</v>
      </c>
      <c r="C737" s="9">
        <v>1000</v>
      </c>
      <c r="D737" s="10" t="e">
        <f t="shared" si="88"/>
        <v>#NAME?</v>
      </c>
      <c r="E737" s="11">
        <v>736</v>
      </c>
      <c r="F737" s="11" t="e">
        <f>SUM(D$2:D737)*$B$2</f>
        <v>#NAME?</v>
      </c>
      <c r="G737" s="20" t="e">
        <f t="shared" si="89"/>
        <v>#NAME?</v>
      </c>
      <c r="H737" s="13" t="e">
        <f t="shared" si="90"/>
        <v>#NAME?</v>
      </c>
      <c r="I737" s="13" t="e">
        <f t="shared" si="91"/>
        <v>#NAME?</v>
      </c>
      <c r="J737" s="22" t="e">
        <f>1000*E737/SUM($D$2:D737)</f>
        <v>#NAME?</v>
      </c>
      <c r="K737" s="13" t="e">
        <f t="shared" si="92"/>
        <v>#NAME?</v>
      </c>
      <c r="L737" s="23" t="e">
        <f t="shared" si="93"/>
        <v>#NAME?</v>
      </c>
      <c r="M737" s="23" t="e">
        <f t="shared" si="94"/>
        <v>#NAME?</v>
      </c>
      <c r="N737" s="23" t="e">
        <f t="shared" si="95"/>
        <v>#NAME?</v>
      </c>
    </row>
    <row r="738" spans="1:14">
      <c r="A738" s="7">
        <v>38975</v>
      </c>
      <c r="B738" s="8" t="e">
        <f>[1]!i_dq_close($B$1,A738)</f>
        <v>#NAME?</v>
      </c>
      <c r="C738" s="9">
        <v>1000</v>
      </c>
      <c r="D738" s="10" t="e">
        <f t="shared" si="88"/>
        <v>#NAME?</v>
      </c>
      <c r="E738" s="11">
        <v>737</v>
      </c>
      <c r="F738" s="11" t="e">
        <f>SUM(D$2:D738)*$B$2</f>
        <v>#NAME?</v>
      </c>
      <c r="G738" s="20" t="e">
        <f t="shared" si="89"/>
        <v>#NAME?</v>
      </c>
      <c r="H738" s="13" t="e">
        <f t="shared" si="90"/>
        <v>#NAME?</v>
      </c>
      <c r="I738" s="13" t="e">
        <f t="shared" si="91"/>
        <v>#NAME?</v>
      </c>
      <c r="J738" s="22" t="e">
        <f>1000*E738/SUM($D$2:D738)</f>
        <v>#NAME?</v>
      </c>
      <c r="K738" s="13" t="e">
        <f t="shared" si="92"/>
        <v>#NAME?</v>
      </c>
      <c r="L738" s="23" t="e">
        <f t="shared" si="93"/>
        <v>#NAME?</v>
      </c>
      <c r="M738" s="23" t="e">
        <f t="shared" si="94"/>
        <v>#NAME?</v>
      </c>
      <c r="N738" s="23" t="e">
        <f t="shared" si="95"/>
        <v>#NAME?</v>
      </c>
    </row>
    <row r="739" spans="1:14">
      <c r="A739" s="7">
        <v>38968</v>
      </c>
      <c r="B739" s="8" t="e">
        <f>[1]!i_dq_close($B$1,A739)</f>
        <v>#NAME?</v>
      </c>
      <c r="C739" s="9">
        <v>1000</v>
      </c>
      <c r="D739" s="10" t="e">
        <f t="shared" si="88"/>
        <v>#NAME?</v>
      </c>
      <c r="E739" s="11">
        <v>738</v>
      </c>
      <c r="F739" s="11" t="e">
        <f>SUM(D$2:D739)*$B$2</f>
        <v>#NAME?</v>
      </c>
      <c r="G739" s="20" t="e">
        <f t="shared" si="89"/>
        <v>#NAME?</v>
      </c>
      <c r="H739" s="13" t="e">
        <f t="shared" si="90"/>
        <v>#NAME?</v>
      </c>
      <c r="I739" s="13" t="e">
        <f t="shared" si="91"/>
        <v>#NAME?</v>
      </c>
      <c r="J739" s="22" t="e">
        <f>1000*E739/SUM($D$2:D739)</f>
        <v>#NAME?</v>
      </c>
      <c r="K739" s="13" t="e">
        <f t="shared" si="92"/>
        <v>#NAME?</v>
      </c>
      <c r="L739" s="23" t="e">
        <f t="shared" si="93"/>
        <v>#NAME?</v>
      </c>
      <c r="M739" s="23" t="e">
        <f t="shared" si="94"/>
        <v>#NAME?</v>
      </c>
      <c r="N739" s="23" t="e">
        <f t="shared" si="95"/>
        <v>#NAME?</v>
      </c>
    </row>
    <row r="740" spans="1:14">
      <c r="A740" s="7">
        <v>38961</v>
      </c>
      <c r="B740" s="8" t="e">
        <f>[1]!i_dq_close($B$1,A740)</f>
        <v>#NAME?</v>
      </c>
      <c r="C740" s="9">
        <v>1000</v>
      </c>
      <c r="D740" s="10" t="e">
        <f t="shared" si="88"/>
        <v>#NAME?</v>
      </c>
      <c r="E740" s="11">
        <v>739</v>
      </c>
      <c r="F740" s="11" t="e">
        <f>SUM(D$2:D740)*$B$2</f>
        <v>#NAME?</v>
      </c>
      <c r="G740" s="20" t="e">
        <f t="shared" si="89"/>
        <v>#NAME?</v>
      </c>
      <c r="H740" s="13" t="e">
        <f t="shared" si="90"/>
        <v>#NAME?</v>
      </c>
      <c r="I740" s="13" t="e">
        <f t="shared" si="91"/>
        <v>#NAME?</v>
      </c>
      <c r="J740" s="22" t="e">
        <f>1000*E740/SUM($D$2:D740)</f>
        <v>#NAME?</v>
      </c>
      <c r="K740" s="13" t="e">
        <f t="shared" si="92"/>
        <v>#NAME?</v>
      </c>
      <c r="L740" s="23" t="e">
        <f t="shared" si="93"/>
        <v>#NAME?</v>
      </c>
      <c r="M740" s="23" t="e">
        <f t="shared" si="94"/>
        <v>#NAME?</v>
      </c>
      <c r="N740" s="23" t="e">
        <f t="shared" si="95"/>
        <v>#NAME?</v>
      </c>
    </row>
    <row r="741" spans="1:14">
      <c r="A741" s="7">
        <v>38954</v>
      </c>
      <c r="B741" s="8" t="e">
        <f>[1]!i_dq_close($B$1,A741)</f>
        <v>#NAME?</v>
      </c>
      <c r="C741" s="9">
        <v>1000</v>
      </c>
      <c r="D741" s="10" t="e">
        <f t="shared" si="88"/>
        <v>#NAME?</v>
      </c>
      <c r="E741" s="11">
        <v>740</v>
      </c>
      <c r="F741" s="11" t="e">
        <f>SUM(D$2:D741)*$B$2</f>
        <v>#NAME?</v>
      </c>
      <c r="G741" s="20" t="e">
        <f t="shared" si="89"/>
        <v>#NAME?</v>
      </c>
      <c r="H741" s="13" t="e">
        <f t="shared" si="90"/>
        <v>#NAME?</v>
      </c>
      <c r="I741" s="13" t="e">
        <f t="shared" si="91"/>
        <v>#NAME?</v>
      </c>
      <c r="J741" s="22" t="e">
        <f>1000*E741/SUM($D$2:D741)</f>
        <v>#NAME?</v>
      </c>
      <c r="K741" s="13" t="e">
        <f t="shared" si="92"/>
        <v>#NAME?</v>
      </c>
      <c r="L741" s="23" t="e">
        <f t="shared" si="93"/>
        <v>#NAME?</v>
      </c>
      <c r="M741" s="23" t="e">
        <f t="shared" si="94"/>
        <v>#NAME?</v>
      </c>
      <c r="N741" s="23" t="e">
        <f t="shared" si="95"/>
        <v>#NAME?</v>
      </c>
    </row>
    <row r="742" spans="1:14">
      <c r="A742" s="7">
        <v>38947</v>
      </c>
      <c r="B742" s="8" t="e">
        <f>[1]!i_dq_close($B$1,A742)</f>
        <v>#NAME?</v>
      </c>
      <c r="C742" s="9">
        <v>1000</v>
      </c>
      <c r="D742" s="10" t="e">
        <f t="shared" si="88"/>
        <v>#NAME?</v>
      </c>
      <c r="E742" s="11">
        <v>741</v>
      </c>
      <c r="F742" s="11" t="e">
        <f>SUM(D$2:D742)*$B$2</f>
        <v>#NAME?</v>
      </c>
      <c r="G742" s="20" t="e">
        <f t="shared" si="89"/>
        <v>#NAME?</v>
      </c>
      <c r="H742" s="13" t="e">
        <f t="shared" si="90"/>
        <v>#NAME?</v>
      </c>
      <c r="I742" s="13" t="e">
        <f t="shared" si="91"/>
        <v>#NAME?</v>
      </c>
      <c r="J742" s="22" t="e">
        <f>1000*E742/SUM($D$2:D742)</f>
        <v>#NAME?</v>
      </c>
      <c r="K742" s="13" t="e">
        <f t="shared" si="92"/>
        <v>#NAME?</v>
      </c>
      <c r="L742" s="23" t="e">
        <f t="shared" si="93"/>
        <v>#NAME?</v>
      </c>
      <c r="M742" s="23" t="e">
        <f t="shared" si="94"/>
        <v>#NAME?</v>
      </c>
      <c r="N742" s="23" t="e">
        <f t="shared" si="95"/>
        <v>#NAME?</v>
      </c>
    </row>
    <row r="743" spans="1:14">
      <c r="A743" s="7">
        <v>38940</v>
      </c>
      <c r="B743" s="8" t="e">
        <f>[1]!i_dq_close($B$1,A743)</f>
        <v>#NAME?</v>
      </c>
      <c r="C743" s="9">
        <v>1000</v>
      </c>
      <c r="D743" s="10" t="e">
        <f t="shared" si="88"/>
        <v>#NAME?</v>
      </c>
      <c r="E743" s="11">
        <v>742</v>
      </c>
      <c r="F743" s="11" t="e">
        <f>SUM(D$2:D743)*$B$2</f>
        <v>#NAME?</v>
      </c>
      <c r="G743" s="20" t="e">
        <f t="shared" si="89"/>
        <v>#NAME?</v>
      </c>
      <c r="H743" s="13" t="e">
        <f t="shared" si="90"/>
        <v>#NAME?</v>
      </c>
      <c r="I743" s="13" t="e">
        <f t="shared" si="91"/>
        <v>#NAME?</v>
      </c>
      <c r="J743" s="22" t="e">
        <f>1000*E743/SUM($D$2:D743)</f>
        <v>#NAME?</v>
      </c>
      <c r="K743" s="13" t="e">
        <f t="shared" si="92"/>
        <v>#NAME?</v>
      </c>
      <c r="L743" s="23" t="e">
        <f t="shared" si="93"/>
        <v>#NAME?</v>
      </c>
      <c r="M743" s="23" t="e">
        <f t="shared" si="94"/>
        <v>#NAME?</v>
      </c>
      <c r="N743" s="23" t="e">
        <f t="shared" si="95"/>
        <v>#NAME?</v>
      </c>
    </row>
    <row r="744" spans="1:14">
      <c r="A744" s="7">
        <v>38933</v>
      </c>
      <c r="B744" s="8" t="e">
        <f>[1]!i_dq_close($B$1,A744)</f>
        <v>#NAME?</v>
      </c>
      <c r="C744" s="9">
        <v>1000</v>
      </c>
      <c r="D744" s="10" t="e">
        <f t="shared" si="88"/>
        <v>#NAME?</v>
      </c>
      <c r="E744" s="11">
        <v>743</v>
      </c>
      <c r="F744" s="11" t="e">
        <f>SUM(D$2:D744)*$B$2</f>
        <v>#NAME?</v>
      </c>
      <c r="G744" s="20" t="e">
        <f t="shared" si="89"/>
        <v>#NAME?</v>
      </c>
      <c r="H744" s="13" t="e">
        <f t="shared" si="90"/>
        <v>#NAME?</v>
      </c>
      <c r="I744" s="13" t="e">
        <f t="shared" si="91"/>
        <v>#NAME?</v>
      </c>
      <c r="J744" s="22" t="e">
        <f>1000*E744/SUM($D$2:D744)</f>
        <v>#NAME?</v>
      </c>
      <c r="K744" s="13" t="e">
        <f t="shared" si="92"/>
        <v>#NAME?</v>
      </c>
      <c r="L744" s="23" t="e">
        <f t="shared" si="93"/>
        <v>#NAME?</v>
      </c>
      <c r="M744" s="23" t="e">
        <f t="shared" si="94"/>
        <v>#NAME?</v>
      </c>
      <c r="N744" s="23" t="e">
        <f t="shared" si="95"/>
        <v>#NAME?</v>
      </c>
    </row>
    <row r="745" spans="1:14">
      <c r="A745" s="7">
        <v>38926</v>
      </c>
      <c r="B745" s="8" t="e">
        <f>[1]!i_dq_close($B$1,A745)</f>
        <v>#NAME?</v>
      </c>
      <c r="C745" s="9">
        <v>1000</v>
      </c>
      <c r="D745" s="10" t="e">
        <f t="shared" si="88"/>
        <v>#NAME?</v>
      </c>
      <c r="E745" s="11">
        <v>744</v>
      </c>
      <c r="F745" s="11" t="e">
        <f>SUM(D$2:D745)*$B$2</f>
        <v>#NAME?</v>
      </c>
      <c r="G745" s="20" t="e">
        <f t="shared" si="89"/>
        <v>#NAME?</v>
      </c>
      <c r="H745" s="13" t="e">
        <f t="shared" si="90"/>
        <v>#NAME?</v>
      </c>
      <c r="I745" s="13" t="e">
        <f t="shared" si="91"/>
        <v>#NAME?</v>
      </c>
      <c r="J745" s="22" t="e">
        <f>1000*E745/SUM($D$2:D745)</f>
        <v>#NAME?</v>
      </c>
      <c r="K745" s="13" t="e">
        <f t="shared" si="92"/>
        <v>#NAME?</v>
      </c>
      <c r="L745" s="23" t="e">
        <f t="shared" si="93"/>
        <v>#NAME?</v>
      </c>
      <c r="M745" s="23" t="e">
        <f t="shared" si="94"/>
        <v>#NAME?</v>
      </c>
      <c r="N745" s="23" t="e">
        <f t="shared" si="95"/>
        <v>#NAME?</v>
      </c>
    </row>
    <row r="746" spans="1:14">
      <c r="A746" s="7">
        <v>38919</v>
      </c>
      <c r="B746" s="8" t="e">
        <f>[1]!i_dq_close($B$1,A746)</f>
        <v>#NAME?</v>
      </c>
      <c r="C746" s="9">
        <v>1000</v>
      </c>
      <c r="D746" s="10" t="e">
        <f t="shared" si="88"/>
        <v>#NAME?</v>
      </c>
      <c r="E746" s="11">
        <v>745</v>
      </c>
      <c r="F746" s="11" t="e">
        <f>SUM(D$2:D746)*$B$2</f>
        <v>#NAME?</v>
      </c>
      <c r="G746" s="20" t="e">
        <f t="shared" si="89"/>
        <v>#NAME?</v>
      </c>
      <c r="H746" s="13" t="e">
        <f t="shared" si="90"/>
        <v>#NAME?</v>
      </c>
      <c r="I746" s="13" t="e">
        <f t="shared" si="91"/>
        <v>#NAME?</v>
      </c>
      <c r="J746" s="22" t="e">
        <f>1000*E746/SUM($D$2:D746)</f>
        <v>#NAME?</v>
      </c>
      <c r="K746" s="13" t="e">
        <f t="shared" si="92"/>
        <v>#NAME?</v>
      </c>
      <c r="L746" s="23" t="e">
        <f t="shared" si="93"/>
        <v>#NAME?</v>
      </c>
      <c r="M746" s="23" t="e">
        <f t="shared" si="94"/>
        <v>#NAME?</v>
      </c>
      <c r="N746" s="23" t="e">
        <f t="shared" si="95"/>
        <v>#NAME?</v>
      </c>
    </row>
    <row r="747" spans="1:14">
      <c r="A747" s="7">
        <v>38912</v>
      </c>
      <c r="B747" s="8" t="e">
        <f>[1]!i_dq_close($B$1,A747)</f>
        <v>#NAME?</v>
      </c>
      <c r="C747" s="9">
        <v>1000</v>
      </c>
      <c r="D747" s="10" t="e">
        <f t="shared" si="88"/>
        <v>#NAME?</v>
      </c>
      <c r="E747" s="11">
        <v>746</v>
      </c>
      <c r="F747" s="11" t="e">
        <f>SUM(D$2:D747)*$B$2</f>
        <v>#NAME?</v>
      </c>
      <c r="G747" s="20" t="e">
        <f t="shared" si="89"/>
        <v>#NAME?</v>
      </c>
      <c r="H747" s="13" t="e">
        <f t="shared" si="90"/>
        <v>#NAME?</v>
      </c>
      <c r="I747" s="13" t="e">
        <f t="shared" si="91"/>
        <v>#NAME?</v>
      </c>
      <c r="J747" s="22" t="e">
        <f>1000*E747/SUM($D$2:D747)</f>
        <v>#NAME?</v>
      </c>
      <c r="K747" s="13" t="e">
        <f t="shared" si="92"/>
        <v>#NAME?</v>
      </c>
      <c r="L747" s="23" t="e">
        <f t="shared" si="93"/>
        <v>#NAME?</v>
      </c>
      <c r="M747" s="23" t="e">
        <f t="shared" si="94"/>
        <v>#NAME?</v>
      </c>
      <c r="N747" s="23" t="e">
        <f t="shared" si="95"/>
        <v>#NAME?</v>
      </c>
    </row>
    <row r="748" spans="1:14">
      <c r="A748" s="7">
        <v>38905</v>
      </c>
      <c r="B748" s="8" t="e">
        <f>[1]!i_dq_close($B$1,A748)</f>
        <v>#NAME?</v>
      </c>
      <c r="C748" s="9">
        <v>1000</v>
      </c>
      <c r="D748" s="10" t="e">
        <f t="shared" si="88"/>
        <v>#NAME?</v>
      </c>
      <c r="E748" s="11">
        <v>747</v>
      </c>
      <c r="F748" s="11" t="e">
        <f>SUM(D$2:D748)*$B$2</f>
        <v>#NAME?</v>
      </c>
      <c r="G748" s="20" t="e">
        <f t="shared" si="89"/>
        <v>#NAME?</v>
      </c>
      <c r="H748" s="13" t="e">
        <f t="shared" si="90"/>
        <v>#NAME?</v>
      </c>
      <c r="I748" s="13" t="e">
        <f t="shared" si="91"/>
        <v>#NAME?</v>
      </c>
      <c r="J748" s="22" t="e">
        <f>1000*E748/SUM($D$2:D748)</f>
        <v>#NAME?</v>
      </c>
      <c r="K748" s="13" t="e">
        <f t="shared" si="92"/>
        <v>#NAME?</v>
      </c>
      <c r="L748" s="23" t="e">
        <f t="shared" si="93"/>
        <v>#NAME?</v>
      </c>
      <c r="M748" s="23" t="e">
        <f t="shared" si="94"/>
        <v>#NAME?</v>
      </c>
      <c r="N748" s="23" t="e">
        <f t="shared" si="95"/>
        <v>#NAME?</v>
      </c>
    </row>
    <row r="749" spans="1:14">
      <c r="A749" s="7">
        <v>38898</v>
      </c>
      <c r="B749" s="8" t="e">
        <f>[1]!i_dq_close($B$1,A749)</f>
        <v>#NAME?</v>
      </c>
      <c r="C749" s="9">
        <v>1000</v>
      </c>
      <c r="D749" s="10" t="e">
        <f t="shared" si="88"/>
        <v>#NAME?</v>
      </c>
      <c r="E749" s="11">
        <v>748</v>
      </c>
      <c r="F749" s="11" t="e">
        <f>SUM(D$2:D749)*$B$2</f>
        <v>#NAME?</v>
      </c>
      <c r="G749" s="20" t="e">
        <f t="shared" si="89"/>
        <v>#NAME?</v>
      </c>
      <c r="H749" s="13" t="e">
        <f t="shared" si="90"/>
        <v>#NAME?</v>
      </c>
      <c r="I749" s="13" t="e">
        <f t="shared" si="91"/>
        <v>#NAME?</v>
      </c>
      <c r="J749" s="22" t="e">
        <f>1000*E749/SUM($D$2:D749)</f>
        <v>#NAME?</v>
      </c>
      <c r="K749" s="13" t="e">
        <f t="shared" si="92"/>
        <v>#NAME?</v>
      </c>
      <c r="L749" s="23" t="e">
        <f t="shared" si="93"/>
        <v>#NAME?</v>
      </c>
      <c r="M749" s="23" t="e">
        <f t="shared" si="94"/>
        <v>#NAME?</v>
      </c>
      <c r="N749" s="23" t="e">
        <f t="shared" si="95"/>
        <v>#NAME?</v>
      </c>
    </row>
    <row r="750" spans="1:14">
      <c r="A750" s="7">
        <v>38891</v>
      </c>
      <c r="B750" s="8" t="e">
        <f>[1]!i_dq_close($B$1,A750)</f>
        <v>#NAME?</v>
      </c>
      <c r="C750" s="9">
        <v>1000</v>
      </c>
      <c r="D750" s="10" t="e">
        <f t="shared" si="88"/>
        <v>#NAME?</v>
      </c>
      <c r="E750" s="11">
        <v>749</v>
      </c>
      <c r="F750" s="11" t="e">
        <f>SUM(D$2:D750)*$B$2</f>
        <v>#NAME?</v>
      </c>
      <c r="G750" s="20" t="e">
        <f t="shared" si="89"/>
        <v>#NAME?</v>
      </c>
      <c r="H750" s="13" t="e">
        <f t="shared" si="90"/>
        <v>#NAME?</v>
      </c>
      <c r="I750" s="13" t="e">
        <f t="shared" si="91"/>
        <v>#NAME?</v>
      </c>
      <c r="J750" s="22" t="e">
        <f>1000*E750/SUM($D$2:D750)</f>
        <v>#NAME?</v>
      </c>
      <c r="K750" s="13" t="e">
        <f t="shared" si="92"/>
        <v>#NAME?</v>
      </c>
      <c r="L750" s="23" t="e">
        <f t="shared" si="93"/>
        <v>#NAME?</v>
      </c>
      <c r="M750" s="23" t="e">
        <f t="shared" si="94"/>
        <v>#NAME?</v>
      </c>
      <c r="N750" s="23" t="e">
        <f t="shared" si="95"/>
        <v>#NAME?</v>
      </c>
    </row>
    <row r="751" spans="1:14">
      <c r="A751" s="7">
        <v>38884</v>
      </c>
      <c r="B751" s="8" t="e">
        <f>[1]!i_dq_close($B$1,A751)</f>
        <v>#NAME?</v>
      </c>
      <c r="C751" s="9">
        <v>1000</v>
      </c>
      <c r="D751" s="10" t="e">
        <f t="shared" si="88"/>
        <v>#NAME?</v>
      </c>
      <c r="E751" s="11">
        <v>750</v>
      </c>
      <c r="F751" s="11" t="e">
        <f>SUM(D$2:D751)*$B$2</f>
        <v>#NAME?</v>
      </c>
      <c r="G751" s="20" t="e">
        <f t="shared" si="89"/>
        <v>#NAME?</v>
      </c>
      <c r="H751" s="13" t="e">
        <f t="shared" si="90"/>
        <v>#NAME?</v>
      </c>
      <c r="I751" s="13" t="e">
        <f t="shared" si="91"/>
        <v>#NAME?</v>
      </c>
      <c r="J751" s="22" t="e">
        <f>1000*E751/SUM($D$2:D751)</f>
        <v>#NAME?</v>
      </c>
      <c r="K751" s="13" t="e">
        <f t="shared" si="92"/>
        <v>#NAME?</v>
      </c>
      <c r="L751" s="23" t="e">
        <f t="shared" si="93"/>
        <v>#NAME?</v>
      </c>
      <c r="M751" s="23" t="e">
        <f t="shared" si="94"/>
        <v>#NAME?</v>
      </c>
      <c r="N751" s="23" t="e">
        <f t="shared" si="95"/>
        <v>#NAME?</v>
      </c>
    </row>
    <row r="752" spans="1:14">
      <c r="A752" s="7">
        <v>38877</v>
      </c>
      <c r="B752" s="8" t="e">
        <f>[1]!i_dq_close($B$1,A752)</f>
        <v>#NAME?</v>
      </c>
      <c r="C752" s="9">
        <v>1000</v>
      </c>
      <c r="D752" s="10" t="e">
        <f t="shared" si="88"/>
        <v>#NAME?</v>
      </c>
      <c r="E752" s="11">
        <v>751</v>
      </c>
      <c r="F752" s="11" t="e">
        <f>SUM(D$2:D752)*$B$2</f>
        <v>#NAME?</v>
      </c>
      <c r="G752" s="20" t="e">
        <f t="shared" si="89"/>
        <v>#NAME?</v>
      </c>
      <c r="H752" s="13" t="e">
        <f t="shared" si="90"/>
        <v>#NAME?</v>
      </c>
      <c r="I752" s="13" t="e">
        <f t="shared" si="91"/>
        <v>#NAME?</v>
      </c>
      <c r="J752" s="22" t="e">
        <f>1000*E752/SUM($D$2:D752)</f>
        <v>#NAME?</v>
      </c>
      <c r="K752" s="13" t="e">
        <f t="shared" si="92"/>
        <v>#NAME?</v>
      </c>
      <c r="L752" s="23" t="e">
        <f t="shared" si="93"/>
        <v>#NAME?</v>
      </c>
      <c r="M752" s="23" t="e">
        <f t="shared" si="94"/>
        <v>#NAME?</v>
      </c>
      <c r="N752" s="23" t="e">
        <f t="shared" si="95"/>
        <v>#NAME?</v>
      </c>
    </row>
    <row r="753" spans="1:14">
      <c r="A753" s="7">
        <v>38870</v>
      </c>
      <c r="B753" s="8" t="e">
        <f>[1]!i_dq_close($B$1,A753)</f>
        <v>#NAME?</v>
      </c>
      <c r="C753" s="9">
        <v>1000</v>
      </c>
      <c r="D753" s="10" t="e">
        <f t="shared" si="88"/>
        <v>#NAME?</v>
      </c>
      <c r="E753" s="11">
        <v>752</v>
      </c>
      <c r="F753" s="11" t="e">
        <f>SUM(D$2:D753)*$B$2</f>
        <v>#NAME?</v>
      </c>
      <c r="G753" s="20" t="e">
        <f t="shared" si="89"/>
        <v>#NAME?</v>
      </c>
      <c r="H753" s="13" t="e">
        <f t="shared" si="90"/>
        <v>#NAME?</v>
      </c>
      <c r="I753" s="13" t="e">
        <f t="shared" si="91"/>
        <v>#NAME?</v>
      </c>
      <c r="J753" s="22" t="e">
        <f>1000*E753/SUM($D$2:D753)</f>
        <v>#NAME?</v>
      </c>
      <c r="K753" s="13" t="e">
        <f t="shared" si="92"/>
        <v>#NAME?</v>
      </c>
      <c r="L753" s="23" t="e">
        <f t="shared" si="93"/>
        <v>#NAME?</v>
      </c>
      <c r="M753" s="23" t="e">
        <f t="shared" si="94"/>
        <v>#NAME?</v>
      </c>
      <c r="N753" s="23" t="e">
        <f t="shared" si="95"/>
        <v>#NAME?</v>
      </c>
    </row>
    <row r="754" spans="1:14">
      <c r="A754" s="7">
        <v>38863</v>
      </c>
      <c r="B754" s="8" t="e">
        <f>[1]!i_dq_close($B$1,A754)</f>
        <v>#NAME?</v>
      </c>
      <c r="C754" s="9">
        <v>1000</v>
      </c>
      <c r="D754" s="10" t="e">
        <f t="shared" si="88"/>
        <v>#NAME?</v>
      </c>
      <c r="E754" s="11">
        <v>753</v>
      </c>
      <c r="F754" s="11" t="e">
        <f>SUM(D$2:D754)*$B$2</f>
        <v>#NAME?</v>
      </c>
      <c r="G754" s="20" t="e">
        <f t="shared" si="89"/>
        <v>#NAME?</v>
      </c>
      <c r="H754" s="13" t="e">
        <f t="shared" si="90"/>
        <v>#NAME?</v>
      </c>
      <c r="I754" s="13" t="e">
        <f t="shared" si="91"/>
        <v>#NAME?</v>
      </c>
      <c r="J754" s="22" t="e">
        <f>1000*E754/SUM($D$2:D754)</f>
        <v>#NAME?</v>
      </c>
      <c r="K754" s="13" t="e">
        <f t="shared" si="92"/>
        <v>#NAME?</v>
      </c>
      <c r="L754" s="23" t="e">
        <f t="shared" si="93"/>
        <v>#NAME?</v>
      </c>
      <c r="M754" s="23" t="e">
        <f t="shared" si="94"/>
        <v>#NAME?</v>
      </c>
      <c r="N754" s="23" t="e">
        <f t="shared" si="95"/>
        <v>#NAME?</v>
      </c>
    </row>
    <row r="755" spans="1:14">
      <c r="A755" s="7">
        <v>38856</v>
      </c>
      <c r="B755" s="8" t="e">
        <f>[1]!i_dq_close($B$1,A755)</f>
        <v>#NAME?</v>
      </c>
      <c r="C755" s="9">
        <v>1000</v>
      </c>
      <c r="D755" s="10" t="e">
        <f t="shared" si="88"/>
        <v>#NAME?</v>
      </c>
      <c r="E755" s="11">
        <v>754</v>
      </c>
      <c r="F755" s="11" t="e">
        <f>SUM(D$2:D755)*$B$2</f>
        <v>#NAME?</v>
      </c>
      <c r="G755" s="20" t="e">
        <f t="shared" si="89"/>
        <v>#NAME?</v>
      </c>
      <c r="H755" s="13" t="e">
        <f t="shared" si="90"/>
        <v>#NAME?</v>
      </c>
      <c r="I755" s="13" t="e">
        <f t="shared" si="91"/>
        <v>#NAME?</v>
      </c>
      <c r="J755" s="22" t="e">
        <f>1000*E755/SUM($D$2:D755)</f>
        <v>#NAME?</v>
      </c>
      <c r="K755" s="13" t="e">
        <f t="shared" si="92"/>
        <v>#NAME?</v>
      </c>
      <c r="L755" s="23" t="e">
        <f t="shared" si="93"/>
        <v>#NAME?</v>
      </c>
      <c r="M755" s="23" t="e">
        <f t="shared" si="94"/>
        <v>#NAME?</v>
      </c>
      <c r="N755" s="23" t="e">
        <f t="shared" si="95"/>
        <v>#NAME?</v>
      </c>
    </row>
    <row r="756" spans="1:14">
      <c r="A756" s="7">
        <v>38849</v>
      </c>
      <c r="B756" s="8" t="e">
        <f>[1]!i_dq_close($B$1,A756)</f>
        <v>#NAME?</v>
      </c>
      <c r="C756" s="9">
        <v>1000</v>
      </c>
      <c r="D756" s="10" t="e">
        <f t="shared" si="88"/>
        <v>#NAME?</v>
      </c>
      <c r="E756" s="11">
        <v>755</v>
      </c>
      <c r="F756" s="11" t="e">
        <f>SUM(D$2:D756)*$B$2</f>
        <v>#NAME?</v>
      </c>
      <c r="G756" s="20" t="e">
        <f t="shared" si="89"/>
        <v>#NAME?</v>
      </c>
      <c r="H756" s="13" t="e">
        <f t="shared" si="90"/>
        <v>#NAME?</v>
      </c>
      <c r="I756" s="13" t="e">
        <f t="shared" si="91"/>
        <v>#NAME?</v>
      </c>
      <c r="J756" s="22" t="e">
        <f>1000*E756/SUM($D$2:D756)</f>
        <v>#NAME?</v>
      </c>
      <c r="K756" s="13" t="e">
        <f t="shared" si="92"/>
        <v>#NAME?</v>
      </c>
      <c r="L756" s="23" t="e">
        <f t="shared" si="93"/>
        <v>#NAME?</v>
      </c>
      <c r="M756" s="23" t="e">
        <f t="shared" si="94"/>
        <v>#NAME?</v>
      </c>
      <c r="N756" s="23" t="e">
        <f t="shared" si="95"/>
        <v>#NAME?</v>
      </c>
    </row>
    <row r="757" spans="1:14">
      <c r="A757" s="7">
        <v>38835</v>
      </c>
      <c r="B757" s="8" t="e">
        <f>[1]!i_dq_close($B$1,A757)</f>
        <v>#NAME?</v>
      </c>
      <c r="C757" s="9">
        <v>1000</v>
      </c>
      <c r="D757" s="10" t="e">
        <f t="shared" si="88"/>
        <v>#NAME?</v>
      </c>
      <c r="E757" s="11">
        <v>756</v>
      </c>
      <c r="F757" s="11" t="e">
        <f>SUM(D$2:D757)*$B$2</f>
        <v>#NAME?</v>
      </c>
      <c r="G757" s="20" t="e">
        <f t="shared" si="89"/>
        <v>#NAME?</v>
      </c>
      <c r="H757" s="13" t="e">
        <f t="shared" si="90"/>
        <v>#NAME?</v>
      </c>
      <c r="I757" s="13" t="e">
        <f t="shared" si="91"/>
        <v>#NAME?</v>
      </c>
      <c r="J757" s="22" t="e">
        <f>1000*E757/SUM($D$2:D757)</f>
        <v>#NAME?</v>
      </c>
      <c r="K757" s="13" t="e">
        <f t="shared" si="92"/>
        <v>#NAME?</v>
      </c>
      <c r="L757" s="23" t="e">
        <f t="shared" si="93"/>
        <v>#NAME?</v>
      </c>
      <c r="M757" s="23" t="e">
        <f t="shared" si="94"/>
        <v>#NAME?</v>
      </c>
      <c r="N757" s="23" t="e">
        <f t="shared" si="95"/>
        <v>#NAME?</v>
      </c>
    </row>
    <row r="758" spans="1:14">
      <c r="A758" s="7">
        <v>38828</v>
      </c>
      <c r="B758" s="8" t="e">
        <f>[1]!i_dq_close($B$1,A758)</f>
        <v>#NAME?</v>
      </c>
      <c r="C758" s="9">
        <v>1000</v>
      </c>
      <c r="D758" s="10" t="e">
        <f t="shared" si="88"/>
        <v>#NAME?</v>
      </c>
      <c r="E758" s="11">
        <v>757</v>
      </c>
      <c r="F758" s="11" t="e">
        <f>SUM(D$2:D758)*$B$2</f>
        <v>#NAME?</v>
      </c>
      <c r="G758" s="20" t="e">
        <f t="shared" si="89"/>
        <v>#NAME?</v>
      </c>
      <c r="H758" s="13" t="e">
        <f t="shared" si="90"/>
        <v>#NAME?</v>
      </c>
      <c r="I758" s="13" t="e">
        <f t="shared" si="91"/>
        <v>#NAME?</v>
      </c>
      <c r="J758" s="22" t="e">
        <f>1000*E758/SUM($D$2:D758)</f>
        <v>#NAME?</v>
      </c>
      <c r="K758" s="13" t="e">
        <f t="shared" si="92"/>
        <v>#NAME?</v>
      </c>
      <c r="L758" s="23" t="e">
        <f t="shared" si="93"/>
        <v>#NAME?</v>
      </c>
      <c r="M758" s="23" t="e">
        <f t="shared" si="94"/>
        <v>#NAME?</v>
      </c>
      <c r="N758" s="23" t="e">
        <f t="shared" si="95"/>
        <v>#NAME?</v>
      </c>
    </row>
    <row r="759" spans="1:14">
      <c r="A759" s="7">
        <v>38821</v>
      </c>
      <c r="B759" s="8" t="e">
        <f>[1]!i_dq_close($B$1,A759)</f>
        <v>#NAME?</v>
      </c>
      <c r="C759" s="9">
        <v>1000</v>
      </c>
      <c r="D759" s="10" t="e">
        <f t="shared" si="88"/>
        <v>#NAME?</v>
      </c>
      <c r="E759" s="11">
        <v>758</v>
      </c>
      <c r="F759" s="11" t="e">
        <f>SUM(D$2:D759)*$B$2</f>
        <v>#NAME?</v>
      </c>
      <c r="G759" s="20" t="e">
        <f t="shared" si="89"/>
        <v>#NAME?</v>
      </c>
      <c r="H759" s="13" t="e">
        <f t="shared" si="90"/>
        <v>#NAME?</v>
      </c>
      <c r="I759" s="13" t="e">
        <f t="shared" si="91"/>
        <v>#NAME?</v>
      </c>
      <c r="J759" s="22" t="e">
        <f>1000*E759/SUM($D$2:D759)</f>
        <v>#NAME?</v>
      </c>
      <c r="K759" s="13" t="e">
        <f t="shared" si="92"/>
        <v>#NAME?</v>
      </c>
      <c r="L759" s="23" t="e">
        <f t="shared" si="93"/>
        <v>#NAME?</v>
      </c>
      <c r="M759" s="23" t="e">
        <f t="shared" si="94"/>
        <v>#NAME?</v>
      </c>
      <c r="N759" s="23" t="e">
        <f t="shared" si="95"/>
        <v>#NAME?</v>
      </c>
    </row>
    <row r="760" spans="1:14">
      <c r="A760" s="7">
        <v>38814</v>
      </c>
      <c r="B760" s="8" t="e">
        <f>[1]!i_dq_close($B$1,A760)</f>
        <v>#NAME?</v>
      </c>
      <c r="C760" s="9">
        <v>1000</v>
      </c>
      <c r="D760" s="10" t="e">
        <f t="shared" si="88"/>
        <v>#NAME?</v>
      </c>
      <c r="E760" s="11">
        <v>759</v>
      </c>
      <c r="F760" s="11" t="e">
        <f>SUM(D$2:D760)*$B$2</f>
        <v>#NAME?</v>
      </c>
      <c r="G760" s="20" t="e">
        <f t="shared" si="89"/>
        <v>#NAME?</v>
      </c>
      <c r="H760" s="13" t="e">
        <f t="shared" si="90"/>
        <v>#NAME?</v>
      </c>
      <c r="I760" s="13" t="e">
        <f t="shared" si="91"/>
        <v>#NAME?</v>
      </c>
      <c r="J760" s="22" t="e">
        <f>1000*E760/SUM($D$2:D760)</f>
        <v>#NAME?</v>
      </c>
      <c r="K760" s="13" t="e">
        <f t="shared" si="92"/>
        <v>#NAME?</v>
      </c>
      <c r="L760" s="23" t="e">
        <f t="shared" si="93"/>
        <v>#NAME?</v>
      </c>
      <c r="M760" s="23" t="e">
        <f t="shared" si="94"/>
        <v>#NAME?</v>
      </c>
      <c r="N760" s="23" t="e">
        <f t="shared" si="95"/>
        <v>#NAME?</v>
      </c>
    </row>
    <row r="761" spans="1:14">
      <c r="A761" s="7">
        <v>38807</v>
      </c>
      <c r="B761" s="8" t="e">
        <f>[1]!i_dq_close($B$1,A761)</f>
        <v>#NAME?</v>
      </c>
      <c r="C761" s="9">
        <v>1000</v>
      </c>
      <c r="D761" s="10" t="e">
        <f t="shared" si="88"/>
        <v>#NAME?</v>
      </c>
      <c r="E761" s="11">
        <v>760</v>
      </c>
      <c r="F761" s="11" t="e">
        <f>SUM(D$2:D761)*$B$2</f>
        <v>#NAME?</v>
      </c>
      <c r="G761" s="20" t="e">
        <f t="shared" si="89"/>
        <v>#NAME?</v>
      </c>
      <c r="H761" s="13" t="e">
        <f t="shared" si="90"/>
        <v>#NAME?</v>
      </c>
      <c r="I761" s="13" t="e">
        <f t="shared" si="91"/>
        <v>#NAME?</v>
      </c>
      <c r="J761" s="22" t="e">
        <f>1000*E761/SUM($D$2:D761)</f>
        <v>#NAME?</v>
      </c>
      <c r="K761" s="13" t="e">
        <f t="shared" si="92"/>
        <v>#NAME?</v>
      </c>
      <c r="L761" s="23" t="e">
        <f t="shared" si="93"/>
        <v>#NAME?</v>
      </c>
      <c r="M761" s="23" t="e">
        <f t="shared" si="94"/>
        <v>#NAME?</v>
      </c>
      <c r="N761" s="23" t="e">
        <f t="shared" si="95"/>
        <v>#NAME?</v>
      </c>
    </row>
    <row r="762" spans="1:14">
      <c r="A762" s="7">
        <v>38800</v>
      </c>
      <c r="B762" s="8" t="e">
        <f>[1]!i_dq_close($B$1,A762)</f>
        <v>#NAME?</v>
      </c>
      <c r="C762" s="9">
        <v>1000</v>
      </c>
      <c r="D762" s="10" t="e">
        <f t="shared" si="88"/>
        <v>#NAME?</v>
      </c>
      <c r="E762" s="11">
        <v>761</v>
      </c>
      <c r="F762" s="11" t="e">
        <f>SUM(D$2:D762)*$B$2</f>
        <v>#NAME?</v>
      </c>
      <c r="G762" s="20" t="e">
        <f t="shared" si="89"/>
        <v>#NAME?</v>
      </c>
      <c r="H762" s="13" t="e">
        <f t="shared" si="90"/>
        <v>#NAME?</v>
      </c>
      <c r="I762" s="13" t="e">
        <f t="shared" si="91"/>
        <v>#NAME?</v>
      </c>
      <c r="J762" s="22" t="e">
        <f>1000*E762/SUM($D$2:D762)</f>
        <v>#NAME?</v>
      </c>
      <c r="K762" s="13" t="e">
        <f t="shared" si="92"/>
        <v>#NAME?</v>
      </c>
      <c r="L762" s="23" t="e">
        <f t="shared" si="93"/>
        <v>#NAME?</v>
      </c>
      <c r="M762" s="23" t="e">
        <f t="shared" si="94"/>
        <v>#NAME?</v>
      </c>
      <c r="N762" s="23" t="e">
        <f t="shared" si="95"/>
        <v>#NAME?</v>
      </c>
    </row>
    <row r="763" spans="1:14">
      <c r="A763" s="7">
        <v>38793</v>
      </c>
      <c r="B763" s="8" t="e">
        <f>[1]!i_dq_close($B$1,A763)</f>
        <v>#NAME?</v>
      </c>
      <c r="C763" s="9">
        <v>1000</v>
      </c>
      <c r="D763" s="10" t="e">
        <f t="shared" si="88"/>
        <v>#NAME?</v>
      </c>
      <c r="E763" s="11">
        <v>762</v>
      </c>
      <c r="F763" s="11" t="e">
        <f>SUM(D$2:D763)*$B$2</f>
        <v>#NAME?</v>
      </c>
      <c r="G763" s="20" t="e">
        <f t="shared" si="89"/>
        <v>#NAME?</v>
      </c>
      <c r="H763" s="13" t="e">
        <f t="shared" si="90"/>
        <v>#NAME?</v>
      </c>
      <c r="I763" s="13" t="e">
        <f t="shared" si="91"/>
        <v>#NAME?</v>
      </c>
      <c r="J763" s="22" t="e">
        <f>1000*E763/SUM($D$2:D763)</f>
        <v>#NAME?</v>
      </c>
      <c r="K763" s="13" t="e">
        <f t="shared" si="92"/>
        <v>#NAME?</v>
      </c>
      <c r="L763" s="23" t="e">
        <f t="shared" si="93"/>
        <v>#NAME?</v>
      </c>
      <c r="M763" s="23" t="e">
        <f t="shared" si="94"/>
        <v>#NAME?</v>
      </c>
      <c r="N763" s="23" t="e">
        <f t="shared" si="95"/>
        <v>#NAME?</v>
      </c>
    </row>
    <row r="764" spans="1:14">
      <c r="A764" s="7">
        <v>38786</v>
      </c>
      <c r="B764" s="8" t="e">
        <f>[1]!i_dq_close($B$1,A764)</f>
        <v>#NAME?</v>
      </c>
      <c r="C764" s="9">
        <v>1000</v>
      </c>
      <c r="D764" s="10" t="e">
        <f t="shared" si="88"/>
        <v>#NAME?</v>
      </c>
      <c r="E764" s="11">
        <v>763</v>
      </c>
      <c r="F764" s="11" t="e">
        <f>SUM(D$2:D764)*$B$2</f>
        <v>#NAME?</v>
      </c>
      <c r="G764" s="20" t="e">
        <f t="shared" si="89"/>
        <v>#NAME?</v>
      </c>
      <c r="H764" s="13" t="e">
        <f t="shared" si="90"/>
        <v>#NAME?</v>
      </c>
      <c r="I764" s="13" t="e">
        <f t="shared" si="91"/>
        <v>#NAME?</v>
      </c>
      <c r="J764" s="22" t="e">
        <f>1000*E764/SUM($D$2:D764)</f>
        <v>#NAME?</v>
      </c>
      <c r="K764" s="13" t="e">
        <f t="shared" si="92"/>
        <v>#NAME?</v>
      </c>
      <c r="L764" s="23" t="e">
        <f t="shared" si="93"/>
        <v>#NAME?</v>
      </c>
      <c r="M764" s="23" t="e">
        <f t="shared" si="94"/>
        <v>#NAME?</v>
      </c>
      <c r="N764" s="23" t="e">
        <f t="shared" si="95"/>
        <v>#NAME?</v>
      </c>
    </row>
    <row r="765" spans="1:14">
      <c r="A765" s="7">
        <v>38779</v>
      </c>
      <c r="B765" s="8" t="e">
        <f>[1]!i_dq_close($B$1,A765)</f>
        <v>#NAME?</v>
      </c>
      <c r="C765" s="9">
        <v>1000</v>
      </c>
      <c r="D765" s="10" t="e">
        <f t="shared" si="88"/>
        <v>#NAME?</v>
      </c>
      <c r="E765" s="11">
        <v>764</v>
      </c>
      <c r="F765" s="11" t="e">
        <f>SUM(D$2:D765)*$B$2</f>
        <v>#NAME?</v>
      </c>
      <c r="G765" s="20" t="e">
        <f t="shared" si="89"/>
        <v>#NAME?</v>
      </c>
      <c r="H765" s="13" t="e">
        <f t="shared" si="90"/>
        <v>#NAME?</v>
      </c>
      <c r="I765" s="13" t="e">
        <f t="shared" si="91"/>
        <v>#NAME?</v>
      </c>
      <c r="J765" s="22" t="e">
        <f>1000*E765/SUM($D$2:D765)</f>
        <v>#NAME?</v>
      </c>
      <c r="K765" s="13" t="e">
        <f t="shared" si="92"/>
        <v>#NAME?</v>
      </c>
      <c r="L765" s="23" t="e">
        <f t="shared" si="93"/>
        <v>#NAME?</v>
      </c>
      <c r="M765" s="23" t="e">
        <f t="shared" si="94"/>
        <v>#NAME?</v>
      </c>
      <c r="N765" s="23" t="e">
        <f t="shared" si="95"/>
        <v>#NAME?</v>
      </c>
    </row>
    <row r="766" spans="1:14">
      <c r="A766" s="7">
        <v>38772</v>
      </c>
      <c r="B766" s="8" t="e">
        <f>[1]!i_dq_close($B$1,A766)</f>
        <v>#NAME?</v>
      </c>
      <c r="C766" s="9">
        <v>1000</v>
      </c>
      <c r="D766" s="10" t="e">
        <f t="shared" si="88"/>
        <v>#NAME?</v>
      </c>
      <c r="E766" s="11">
        <v>765</v>
      </c>
      <c r="F766" s="11" t="e">
        <f>SUM(D$2:D766)*$B$2</f>
        <v>#NAME?</v>
      </c>
      <c r="G766" s="20" t="e">
        <f t="shared" si="89"/>
        <v>#NAME?</v>
      </c>
      <c r="H766" s="13" t="e">
        <f t="shared" si="90"/>
        <v>#NAME?</v>
      </c>
      <c r="I766" s="13" t="e">
        <f t="shared" si="91"/>
        <v>#NAME?</v>
      </c>
      <c r="J766" s="22" t="e">
        <f>1000*E766/SUM($D$2:D766)</f>
        <v>#NAME?</v>
      </c>
      <c r="K766" s="13" t="e">
        <f t="shared" si="92"/>
        <v>#NAME?</v>
      </c>
      <c r="L766" s="23" t="e">
        <f t="shared" si="93"/>
        <v>#NAME?</v>
      </c>
      <c r="M766" s="23" t="e">
        <f t="shared" si="94"/>
        <v>#NAME?</v>
      </c>
      <c r="N766" s="23" t="e">
        <f t="shared" si="95"/>
        <v>#NAME?</v>
      </c>
    </row>
    <row r="767" spans="1:14">
      <c r="A767" s="7">
        <v>38765</v>
      </c>
      <c r="B767" s="8" t="e">
        <f>[1]!i_dq_close($B$1,A767)</f>
        <v>#NAME?</v>
      </c>
      <c r="C767" s="9">
        <v>1000</v>
      </c>
      <c r="D767" s="10" t="e">
        <f t="shared" si="88"/>
        <v>#NAME?</v>
      </c>
      <c r="E767" s="11">
        <v>766</v>
      </c>
      <c r="F767" s="11" t="e">
        <f>SUM(D$2:D767)*$B$2</f>
        <v>#NAME?</v>
      </c>
      <c r="G767" s="20" t="e">
        <f t="shared" si="89"/>
        <v>#NAME?</v>
      </c>
      <c r="H767" s="13" t="e">
        <f t="shared" si="90"/>
        <v>#NAME?</v>
      </c>
      <c r="I767" s="13" t="e">
        <f t="shared" si="91"/>
        <v>#NAME?</v>
      </c>
      <c r="J767" s="22" t="e">
        <f>1000*E767/SUM($D$2:D767)</f>
        <v>#NAME?</v>
      </c>
      <c r="K767" s="13" t="e">
        <f t="shared" si="92"/>
        <v>#NAME?</v>
      </c>
      <c r="L767" s="23" t="e">
        <f t="shared" si="93"/>
        <v>#NAME?</v>
      </c>
      <c r="M767" s="23" t="e">
        <f t="shared" si="94"/>
        <v>#NAME?</v>
      </c>
      <c r="N767" s="23" t="e">
        <f t="shared" si="95"/>
        <v>#NAME?</v>
      </c>
    </row>
    <row r="768" spans="1:14">
      <c r="A768" s="7">
        <v>38758</v>
      </c>
      <c r="B768" s="8" t="e">
        <f>[1]!i_dq_close($B$1,A768)</f>
        <v>#NAME?</v>
      </c>
      <c r="C768" s="9">
        <v>1000</v>
      </c>
      <c r="D768" s="10" t="e">
        <f t="shared" si="88"/>
        <v>#NAME?</v>
      </c>
      <c r="E768" s="11">
        <v>767</v>
      </c>
      <c r="F768" s="11" t="e">
        <f>SUM(D$2:D768)*$B$2</f>
        <v>#NAME?</v>
      </c>
      <c r="G768" s="20" t="e">
        <f t="shared" si="89"/>
        <v>#NAME?</v>
      </c>
      <c r="H768" s="13" t="e">
        <f t="shared" si="90"/>
        <v>#NAME?</v>
      </c>
      <c r="I768" s="13" t="e">
        <f t="shared" si="91"/>
        <v>#NAME?</v>
      </c>
      <c r="J768" s="22" t="e">
        <f>1000*E768/SUM($D$2:D768)</f>
        <v>#NAME?</v>
      </c>
      <c r="K768" s="13" t="e">
        <f t="shared" si="92"/>
        <v>#NAME?</v>
      </c>
      <c r="L768" s="23" t="e">
        <f t="shared" si="93"/>
        <v>#NAME?</v>
      </c>
      <c r="M768" s="23" t="e">
        <f t="shared" si="94"/>
        <v>#NAME?</v>
      </c>
      <c r="N768" s="23" t="e">
        <f t="shared" si="95"/>
        <v>#NAME?</v>
      </c>
    </row>
    <row r="769" spans="1:14">
      <c r="A769" s="7">
        <v>38742</v>
      </c>
      <c r="B769" s="8" t="e">
        <f>[1]!i_dq_close($B$1,A769)</f>
        <v>#NAME?</v>
      </c>
      <c r="C769" s="9">
        <v>1000</v>
      </c>
      <c r="D769" s="10" t="e">
        <f t="shared" si="88"/>
        <v>#NAME?</v>
      </c>
      <c r="E769" s="11">
        <v>768</v>
      </c>
      <c r="F769" s="11" t="e">
        <f>SUM(D$2:D769)*$B$2</f>
        <v>#NAME?</v>
      </c>
      <c r="G769" s="20" t="e">
        <f t="shared" si="89"/>
        <v>#NAME?</v>
      </c>
      <c r="H769" s="13" t="e">
        <f t="shared" si="90"/>
        <v>#NAME?</v>
      </c>
      <c r="I769" s="13" t="e">
        <f t="shared" si="91"/>
        <v>#NAME?</v>
      </c>
      <c r="J769" s="22" t="e">
        <f>1000*E769/SUM($D$2:D769)</f>
        <v>#NAME?</v>
      </c>
      <c r="K769" s="13" t="e">
        <f t="shared" si="92"/>
        <v>#NAME?</v>
      </c>
      <c r="L769" s="23" t="e">
        <f t="shared" si="93"/>
        <v>#NAME?</v>
      </c>
      <c r="M769" s="23" t="e">
        <f t="shared" si="94"/>
        <v>#NAME?</v>
      </c>
      <c r="N769" s="23" t="e">
        <f t="shared" si="95"/>
        <v>#NAME?</v>
      </c>
    </row>
    <row r="770" spans="1:14">
      <c r="A770" s="7">
        <v>38737</v>
      </c>
      <c r="B770" s="8" t="e">
        <f>[1]!i_dq_close($B$1,A770)</f>
        <v>#NAME?</v>
      </c>
      <c r="C770" s="9">
        <v>1000</v>
      </c>
      <c r="D770" s="10" t="e">
        <f t="shared" ref="D770:D821" si="96">C770/B770</f>
        <v>#NAME?</v>
      </c>
      <c r="E770" s="11">
        <v>769</v>
      </c>
      <c r="F770" s="11" t="e">
        <f>SUM(D$2:D770)*$B$2</f>
        <v>#NAME?</v>
      </c>
      <c r="G770" s="20" t="e">
        <f t="shared" si="89"/>
        <v>#NAME?</v>
      </c>
      <c r="H770" s="13" t="e">
        <f t="shared" si="90"/>
        <v>#NAME?</v>
      </c>
      <c r="I770" s="13" t="e">
        <f t="shared" si="91"/>
        <v>#NAME?</v>
      </c>
      <c r="J770" s="22" t="e">
        <f>1000*E770/SUM($D$2:D770)</f>
        <v>#NAME?</v>
      </c>
      <c r="K770" s="13" t="e">
        <f t="shared" si="92"/>
        <v>#NAME?</v>
      </c>
      <c r="L770" s="23" t="e">
        <f t="shared" si="93"/>
        <v>#NAME?</v>
      </c>
      <c r="M770" s="23" t="e">
        <f t="shared" si="94"/>
        <v>#NAME?</v>
      </c>
      <c r="N770" s="23" t="e">
        <f t="shared" si="95"/>
        <v>#NAME?</v>
      </c>
    </row>
    <row r="771" spans="1:14">
      <c r="A771" s="7">
        <v>38730</v>
      </c>
      <c r="B771" s="8" t="e">
        <f>[1]!i_dq_close($B$1,A771)</f>
        <v>#NAME?</v>
      </c>
      <c r="C771" s="9">
        <v>1000</v>
      </c>
      <c r="D771" s="10" t="e">
        <f t="shared" si="96"/>
        <v>#NAME?</v>
      </c>
      <c r="E771" s="11">
        <v>770</v>
      </c>
      <c r="F771" s="11" t="e">
        <f>SUM(D$2:D771)*$B$2</f>
        <v>#NAME?</v>
      </c>
      <c r="G771" s="20" t="e">
        <f t="shared" ref="G771:G821" si="97">RATE(E771,-1000,0,F771,0)</f>
        <v>#NAME?</v>
      </c>
      <c r="H771" s="13" t="e">
        <f t="shared" ref="H771:H821" si="98">(1+G771)^52-1</f>
        <v>#NAME?</v>
      </c>
      <c r="I771" s="13" t="e">
        <f t="shared" ref="I771:I821" si="99">($B$2/B771)^(52/(E771-1))-1</f>
        <v>#NAME?</v>
      </c>
      <c r="J771" s="22" t="e">
        <f>1000*E771/SUM($D$2:D771)</f>
        <v>#NAME?</v>
      </c>
      <c r="K771" s="13" t="e">
        <f t="shared" ref="K771:K821" si="100">($B$2/J771)^(52/(E771-1))-1</f>
        <v>#NAME?</v>
      </c>
      <c r="L771" s="23" t="e">
        <f t="shared" ref="L771:L821" si="101">H771-I771</f>
        <v>#NAME?</v>
      </c>
      <c r="M771" s="23" t="e">
        <f t="shared" ref="M771:M821" si="102">H771-K771</f>
        <v>#NAME?</v>
      </c>
      <c r="N771" s="23" t="e">
        <f t="shared" si="95"/>
        <v>#NAME?</v>
      </c>
    </row>
    <row r="772" spans="1:14">
      <c r="A772" s="7">
        <v>38723</v>
      </c>
      <c r="B772" s="8" t="e">
        <f>[1]!i_dq_close($B$1,A772)</f>
        <v>#NAME?</v>
      </c>
      <c r="C772" s="9">
        <v>1000</v>
      </c>
      <c r="D772" s="10" t="e">
        <f t="shared" si="96"/>
        <v>#NAME?</v>
      </c>
      <c r="E772" s="11">
        <v>771</v>
      </c>
      <c r="F772" s="11" t="e">
        <f>SUM(D$2:D772)*$B$2</f>
        <v>#NAME?</v>
      </c>
      <c r="G772" s="20" t="e">
        <f t="shared" si="97"/>
        <v>#NAME?</v>
      </c>
      <c r="H772" s="13" t="e">
        <f t="shared" si="98"/>
        <v>#NAME?</v>
      </c>
      <c r="I772" s="13" t="e">
        <f t="shared" si="99"/>
        <v>#NAME?</v>
      </c>
      <c r="J772" s="22" t="e">
        <f>1000*E772/SUM($D$2:D772)</f>
        <v>#NAME?</v>
      </c>
      <c r="K772" s="13" t="e">
        <f t="shared" si="100"/>
        <v>#NAME?</v>
      </c>
      <c r="L772" s="23" t="e">
        <f t="shared" si="101"/>
        <v>#NAME?</v>
      </c>
      <c r="M772" s="23" t="e">
        <f t="shared" si="102"/>
        <v>#NAME?</v>
      </c>
      <c r="N772" s="23" t="e">
        <f t="shared" ref="N772:N821" si="103">K772-I772</f>
        <v>#NAME?</v>
      </c>
    </row>
    <row r="773" spans="1:14">
      <c r="A773" s="7">
        <v>38716</v>
      </c>
      <c r="B773" s="8" t="e">
        <f>[1]!i_dq_close($B$1,A773)</f>
        <v>#NAME?</v>
      </c>
      <c r="C773" s="9">
        <v>1000</v>
      </c>
      <c r="D773" s="10" t="e">
        <f t="shared" si="96"/>
        <v>#NAME?</v>
      </c>
      <c r="E773" s="11">
        <v>772</v>
      </c>
      <c r="F773" s="11" t="e">
        <f>SUM(D$2:D773)*$B$2</f>
        <v>#NAME?</v>
      </c>
      <c r="G773" s="20" t="e">
        <f t="shared" si="97"/>
        <v>#NAME?</v>
      </c>
      <c r="H773" s="13" t="e">
        <f t="shared" si="98"/>
        <v>#NAME?</v>
      </c>
      <c r="I773" s="13" t="e">
        <f t="shared" si="99"/>
        <v>#NAME?</v>
      </c>
      <c r="J773" s="22" t="e">
        <f>1000*E773/SUM($D$2:D773)</f>
        <v>#NAME?</v>
      </c>
      <c r="K773" s="13" t="e">
        <f t="shared" si="100"/>
        <v>#NAME?</v>
      </c>
      <c r="L773" s="23" t="e">
        <f t="shared" si="101"/>
        <v>#NAME?</v>
      </c>
      <c r="M773" s="23" t="e">
        <f t="shared" si="102"/>
        <v>#NAME?</v>
      </c>
      <c r="N773" s="23" t="e">
        <f t="shared" si="103"/>
        <v>#NAME?</v>
      </c>
    </row>
    <row r="774" spans="1:14">
      <c r="A774" s="7">
        <v>38709</v>
      </c>
      <c r="B774" s="8" t="e">
        <f>[1]!i_dq_close($B$1,A774)</f>
        <v>#NAME?</v>
      </c>
      <c r="C774" s="9">
        <v>1000</v>
      </c>
      <c r="D774" s="10" t="e">
        <f t="shared" si="96"/>
        <v>#NAME?</v>
      </c>
      <c r="E774" s="11">
        <v>773</v>
      </c>
      <c r="F774" s="11" t="e">
        <f>SUM(D$2:D774)*$B$2</f>
        <v>#NAME?</v>
      </c>
      <c r="G774" s="20" t="e">
        <f t="shared" si="97"/>
        <v>#NAME?</v>
      </c>
      <c r="H774" s="13" t="e">
        <f t="shared" si="98"/>
        <v>#NAME?</v>
      </c>
      <c r="I774" s="13" t="e">
        <f t="shared" si="99"/>
        <v>#NAME?</v>
      </c>
      <c r="J774" s="22" t="e">
        <f>1000*E774/SUM($D$2:D774)</f>
        <v>#NAME?</v>
      </c>
      <c r="K774" s="13" t="e">
        <f t="shared" si="100"/>
        <v>#NAME?</v>
      </c>
      <c r="L774" s="23" t="e">
        <f t="shared" si="101"/>
        <v>#NAME?</v>
      </c>
      <c r="M774" s="23" t="e">
        <f t="shared" si="102"/>
        <v>#NAME?</v>
      </c>
      <c r="N774" s="23" t="e">
        <f t="shared" si="103"/>
        <v>#NAME?</v>
      </c>
    </row>
    <row r="775" spans="1:14">
      <c r="A775" s="7">
        <v>38702</v>
      </c>
      <c r="B775" s="8" t="e">
        <f>[1]!i_dq_close($B$1,A775)</f>
        <v>#NAME?</v>
      </c>
      <c r="C775" s="9">
        <v>1000</v>
      </c>
      <c r="D775" s="10" t="e">
        <f t="shared" si="96"/>
        <v>#NAME?</v>
      </c>
      <c r="E775" s="11">
        <v>774</v>
      </c>
      <c r="F775" s="11" t="e">
        <f>SUM(D$2:D775)*$B$2</f>
        <v>#NAME?</v>
      </c>
      <c r="G775" s="20" t="e">
        <f t="shared" si="97"/>
        <v>#NAME?</v>
      </c>
      <c r="H775" s="13" t="e">
        <f t="shared" si="98"/>
        <v>#NAME?</v>
      </c>
      <c r="I775" s="13" t="e">
        <f t="shared" si="99"/>
        <v>#NAME?</v>
      </c>
      <c r="J775" s="22" t="e">
        <f>1000*E775/SUM($D$2:D775)</f>
        <v>#NAME?</v>
      </c>
      <c r="K775" s="13" t="e">
        <f t="shared" si="100"/>
        <v>#NAME?</v>
      </c>
      <c r="L775" s="23" t="e">
        <f t="shared" si="101"/>
        <v>#NAME?</v>
      </c>
      <c r="M775" s="23" t="e">
        <f t="shared" si="102"/>
        <v>#NAME?</v>
      </c>
      <c r="N775" s="23" t="e">
        <f t="shared" si="103"/>
        <v>#NAME?</v>
      </c>
    </row>
    <row r="776" spans="1:14">
      <c r="A776" s="7">
        <v>38695</v>
      </c>
      <c r="B776" s="8" t="e">
        <f>[1]!i_dq_close($B$1,A776)</f>
        <v>#NAME?</v>
      </c>
      <c r="C776" s="9">
        <v>1000</v>
      </c>
      <c r="D776" s="10" t="e">
        <f t="shared" si="96"/>
        <v>#NAME?</v>
      </c>
      <c r="E776" s="11">
        <v>775</v>
      </c>
      <c r="F776" s="11" t="e">
        <f>SUM(D$2:D776)*$B$2</f>
        <v>#NAME?</v>
      </c>
      <c r="G776" s="20" t="e">
        <f t="shared" si="97"/>
        <v>#NAME?</v>
      </c>
      <c r="H776" s="13" t="e">
        <f t="shared" si="98"/>
        <v>#NAME?</v>
      </c>
      <c r="I776" s="13" t="e">
        <f t="shared" si="99"/>
        <v>#NAME?</v>
      </c>
      <c r="J776" s="22" t="e">
        <f>1000*E776/SUM($D$2:D776)</f>
        <v>#NAME?</v>
      </c>
      <c r="K776" s="13" t="e">
        <f t="shared" si="100"/>
        <v>#NAME?</v>
      </c>
      <c r="L776" s="23" t="e">
        <f t="shared" si="101"/>
        <v>#NAME?</v>
      </c>
      <c r="M776" s="23" t="e">
        <f t="shared" si="102"/>
        <v>#NAME?</v>
      </c>
      <c r="N776" s="23" t="e">
        <f t="shared" si="103"/>
        <v>#NAME?</v>
      </c>
    </row>
    <row r="777" spans="1:14">
      <c r="A777" s="7">
        <v>38688</v>
      </c>
      <c r="B777" s="8" t="e">
        <f>[1]!i_dq_close($B$1,A777)</f>
        <v>#NAME?</v>
      </c>
      <c r="C777" s="9">
        <v>1000</v>
      </c>
      <c r="D777" s="10" t="e">
        <f t="shared" si="96"/>
        <v>#NAME?</v>
      </c>
      <c r="E777" s="11">
        <v>776</v>
      </c>
      <c r="F777" s="11" t="e">
        <f>SUM(D$2:D777)*$B$2</f>
        <v>#NAME?</v>
      </c>
      <c r="G777" s="20" t="e">
        <f t="shared" si="97"/>
        <v>#NAME?</v>
      </c>
      <c r="H777" s="13" t="e">
        <f t="shared" si="98"/>
        <v>#NAME?</v>
      </c>
      <c r="I777" s="13" t="e">
        <f t="shared" si="99"/>
        <v>#NAME?</v>
      </c>
      <c r="J777" s="22" t="e">
        <f>1000*E777/SUM($D$2:D777)</f>
        <v>#NAME?</v>
      </c>
      <c r="K777" s="13" t="e">
        <f t="shared" si="100"/>
        <v>#NAME?</v>
      </c>
      <c r="L777" s="23" t="e">
        <f t="shared" si="101"/>
        <v>#NAME?</v>
      </c>
      <c r="M777" s="23" t="e">
        <f t="shared" si="102"/>
        <v>#NAME?</v>
      </c>
      <c r="N777" s="23" t="e">
        <f t="shared" si="103"/>
        <v>#NAME?</v>
      </c>
    </row>
    <row r="778" spans="1:14">
      <c r="A778" s="7">
        <v>38681</v>
      </c>
      <c r="B778" s="8" t="e">
        <f>[1]!i_dq_close($B$1,A778)</f>
        <v>#NAME?</v>
      </c>
      <c r="C778" s="9">
        <v>1000</v>
      </c>
      <c r="D778" s="10" t="e">
        <f t="shared" si="96"/>
        <v>#NAME?</v>
      </c>
      <c r="E778" s="11">
        <v>777</v>
      </c>
      <c r="F778" s="11" t="e">
        <f>SUM(D$2:D778)*$B$2</f>
        <v>#NAME?</v>
      </c>
      <c r="G778" s="20" t="e">
        <f t="shared" si="97"/>
        <v>#NAME?</v>
      </c>
      <c r="H778" s="13" t="e">
        <f t="shared" si="98"/>
        <v>#NAME?</v>
      </c>
      <c r="I778" s="13" t="e">
        <f t="shared" si="99"/>
        <v>#NAME?</v>
      </c>
      <c r="J778" s="22" t="e">
        <f>1000*E778/SUM($D$2:D778)</f>
        <v>#NAME?</v>
      </c>
      <c r="K778" s="13" t="e">
        <f t="shared" si="100"/>
        <v>#NAME?</v>
      </c>
      <c r="L778" s="23" t="e">
        <f t="shared" si="101"/>
        <v>#NAME?</v>
      </c>
      <c r="M778" s="23" t="e">
        <f t="shared" si="102"/>
        <v>#NAME?</v>
      </c>
      <c r="N778" s="23" t="e">
        <f t="shared" si="103"/>
        <v>#NAME?</v>
      </c>
    </row>
    <row r="779" spans="1:14">
      <c r="A779" s="7">
        <v>38674</v>
      </c>
      <c r="B779" s="8" t="e">
        <f>[1]!i_dq_close($B$1,A779)</f>
        <v>#NAME?</v>
      </c>
      <c r="C779" s="9">
        <v>1000</v>
      </c>
      <c r="D779" s="10" t="e">
        <f t="shared" si="96"/>
        <v>#NAME?</v>
      </c>
      <c r="E779" s="11">
        <v>778</v>
      </c>
      <c r="F779" s="11" t="e">
        <f>SUM(D$2:D779)*$B$2</f>
        <v>#NAME?</v>
      </c>
      <c r="G779" s="20" t="e">
        <f t="shared" si="97"/>
        <v>#NAME?</v>
      </c>
      <c r="H779" s="13" t="e">
        <f t="shared" si="98"/>
        <v>#NAME?</v>
      </c>
      <c r="I779" s="13" t="e">
        <f t="shared" si="99"/>
        <v>#NAME?</v>
      </c>
      <c r="J779" s="22" t="e">
        <f>1000*E779/SUM($D$2:D779)</f>
        <v>#NAME?</v>
      </c>
      <c r="K779" s="13" t="e">
        <f t="shared" si="100"/>
        <v>#NAME?</v>
      </c>
      <c r="L779" s="23" t="e">
        <f t="shared" si="101"/>
        <v>#NAME?</v>
      </c>
      <c r="M779" s="23" t="e">
        <f t="shared" si="102"/>
        <v>#NAME?</v>
      </c>
      <c r="N779" s="23" t="e">
        <f t="shared" si="103"/>
        <v>#NAME?</v>
      </c>
    </row>
    <row r="780" spans="1:14">
      <c r="A780" s="7">
        <v>38667</v>
      </c>
      <c r="B780" s="8" t="e">
        <f>[1]!i_dq_close($B$1,A780)</f>
        <v>#NAME?</v>
      </c>
      <c r="C780" s="9">
        <v>1000</v>
      </c>
      <c r="D780" s="10" t="e">
        <f t="shared" si="96"/>
        <v>#NAME?</v>
      </c>
      <c r="E780" s="11">
        <v>779</v>
      </c>
      <c r="F780" s="11" t="e">
        <f>SUM(D$2:D780)*$B$2</f>
        <v>#NAME?</v>
      </c>
      <c r="G780" s="20" t="e">
        <f t="shared" si="97"/>
        <v>#NAME?</v>
      </c>
      <c r="H780" s="13" t="e">
        <f t="shared" si="98"/>
        <v>#NAME?</v>
      </c>
      <c r="I780" s="13" t="e">
        <f t="shared" si="99"/>
        <v>#NAME?</v>
      </c>
      <c r="J780" s="22" t="e">
        <f>1000*E780/SUM($D$2:D780)</f>
        <v>#NAME?</v>
      </c>
      <c r="K780" s="13" t="e">
        <f t="shared" si="100"/>
        <v>#NAME?</v>
      </c>
      <c r="L780" s="23" t="e">
        <f t="shared" si="101"/>
        <v>#NAME?</v>
      </c>
      <c r="M780" s="23" t="e">
        <f t="shared" si="102"/>
        <v>#NAME?</v>
      </c>
      <c r="N780" s="23" t="e">
        <f t="shared" si="103"/>
        <v>#NAME?</v>
      </c>
    </row>
    <row r="781" spans="1:14">
      <c r="A781" s="7">
        <v>38660</v>
      </c>
      <c r="B781" s="8" t="e">
        <f>[1]!i_dq_close($B$1,A781)</f>
        <v>#NAME?</v>
      </c>
      <c r="C781" s="9">
        <v>1000</v>
      </c>
      <c r="D781" s="10" t="e">
        <f t="shared" si="96"/>
        <v>#NAME?</v>
      </c>
      <c r="E781" s="11">
        <v>780</v>
      </c>
      <c r="F781" s="11" t="e">
        <f>SUM(D$2:D781)*$B$2</f>
        <v>#NAME?</v>
      </c>
      <c r="G781" s="20" t="e">
        <f t="shared" si="97"/>
        <v>#NAME?</v>
      </c>
      <c r="H781" s="13" t="e">
        <f t="shared" si="98"/>
        <v>#NAME?</v>
      </c>
      <c r="I781" s="13" t="e">
        <f t="shared" si="99"/>
        <v>#NAME?</v>
      </c>
      <c r="J781" s="22" t="e">
        <f>1000*E781/SUM($D$2:D781)</f>
        <v>#NAME?</v>
      </c>
      <c r="K781" s="13" t="e">
        <f t="shared" si="100"/>
        <v>#NAME?</v>
      </c>
      <c r="L781" s="23" t="e">
        <f t="shared" si="101"/>
        <v>#NAME?</v>
      </c>
      <c r="M781" s="23" t="e">
        <f t="shared" si="102"/>
        <v>#NAME?</v>
      </c>
      <c r="N781" s="23" t="e">
        <f t="shared" si="103"/>
        <v>#NAME?</v>
      </c>
    </row>
    <row r="782" spans="1:14">
      <c r="A782" s="7">
        <v>38653</v>
      </c>
      <c r="B782" s="8" t="e">
        <f>[1]!i_dq_close($B$1,A782)</f>
        <v>#NAME?</v>
      </c>
      <c r="C782" s="9">
        <v>1000</v>
      </c>
      <c r="D782" s="10" t="e">
        <f t="shared" si="96"/>
        <v>#NAME?</v>
      </c>
      <c r="E782" s="11">
        <v>781</v>
      </c>
      <c r="F782" s="11" t="e">
        <f>SUM(D$2:D782)*$B$2</f>
        <v>#NAME?</v>
      </c>
      <c r="G782" s="20" t="e">
        <f t="shared" si="97"/>
        <v>#NAME?</v>
      </c>
      <c r="H782" s="13" t="e">
        <f t="shared" si="98"/>
        <v>#NAME?</v>
      </c>
      <c r="I782" s="13" t="e">
        <f t="shared" si="99"/>
        <v>#NAME?</v>
      </c>
      <c r="J782" s="22" t="e">
        <f>1000*E782/SUM($D$2:D782)</f>
        <v>#NAME?</v>
      </c>
      <c r="K782" s="13" t="e">
        <f t="shared" si="100"/>
        <v>#NAME?</v>
      </c>
      <c r="L782" s="23" t="e">
        <f t="shared" si="101"/>
        <v>#NAME?</v>
      </c>
      <c r="M782" s="23" t="e">
        <f t="shared" si="102"/>
        <v>#NAME?</v>
      </c>
      <c r="N782" s="23" t="e">
        <f t="shared" si="103"/>
        <v>#NAME?</v>
      </c>
    </row>
    <row r="783" spans="1:14">
      <c r="A783" s="7">
        <v>38646</v>
      </c>
      <c r="B783" s="8" t="e">
        <f>[1]!i_dq_close($B$1,A783)</f>
        <v>#NAME?</v>
      </c>
      <c r="C783" s="9">
        <v>1000</v>
      </c>
      <c r="D783" s="10" t="e">
        <f t="shared" si="96"/>
        <v>#NAME?</v>
      </c>
      <c r="E783" s="11">
        <v>782</v>
      </c>
      <c r="F783" s="11" t="e">
        <f>SUM(D$2:D783)*$B$2</f>
        <v>#NAME?</v>
      </c>
      <c r="G783" s="20" t="e">
        <f t="shared" si="97"/>
        <v>#NAME?</v>
      </c>
      <c r="H783" s="13" t="e">
        <f t="shared" si="98"/>
        <v>#NAME?</v>
      </c>
      <c r="I783" s="13" t="e">
        <f t="shared" si="99"/>
        <v>#NAME?</v>
      </c>
      <c r="J783" s="22" t="e">
        <f>1000*E783/SUM($D$2:D783)</f>
        <v>#NAME?</v>
      </c>
      <c r="K783" s="13" t="e">
        <f t="shared" si="100"/>
        <v>#NAME?</v>
      </c>
      <c r="L783" s="23" t="e">
        <f t="shared" si="101"/>
        <v>#NAME?</v>
      </c>
      <c r="M783" s="23" t="e">
        <f t="shared" si="102"/>
        <v>#NAME?</v>
      </c>
      <c r="N783" s="23" t="e">
        <f t="shared" si="103"/>
        <v>#NAME?</v>
      </c>
    </row>
    <row r="784" spans="1:14">
      <c r="A784" s="7">
        <v>38639</v>
      </c>
      <c r="B784" s="8" t="e">
        <f>[1]!i_dq_close($B$1,A784)</f>
        <v>#NAME?</v>
      </c>
      <c r="C784" s="9">
        <v>1000</v>
      </c>
      <c r="D784" s="10" t="e">
        <f t="shared" si="96"/>
        <v>#NAME?</v>
      </c>
      <c r="E784" s="11">
        <v>783</v>
      </c>
      <c r="F784" s="11" t="e">
        <f>SUM(D$2:D784)*$B$2</f>
        <v>#NAME?</v>
      </c>
      <c r="G784" s="20" t="e">
        <f t="shared" si="97"/>
        <v>#NAME?</v>
      </c>
      <c r="H784" s="13" t="e">
        <f t="shared" si="98"/>
        <v>#NAME?</v>
      </c>
      <c r="I784" s="13" t="e">
        <f t="shared" si="99"/>
        <v>#NAME?</v>
      </c>
      <c r="J784" s="22" t="e">
        <f>1000*E784/SUM($D$2:D784)</f>
        <v>#NAME?</v>
      </c>
      <c r="K784" s="13" t="e">
        <f t="shared" si="100"/>
        <v>#NAME?</v>
      </c>
      <c r="L784" s="23" t="e">
        <f t="shared" si="101"/>
        <v>#NAME?</v>
      </c>
      <c r="M784" s="23" t="e">
        <f t="shared" si="102"/>
        <v>#NAME?</v>
      </c>
      <c r="N784" s="23" t="e">
        <f t="shared" si="103"/>
        <v>#NAME?</v>
      </c>
    </row>
    <row r="785" spans="1:14">
      <c r="A785" s="7">
        <v>38625</v>
      </c>
      <c r="B785" s="8" t="e">
        <f>[1]!i_dq_close($B$1,A785)</f>
        <v>#NAME?</v>
      </c>
      <c r="C785" s="9">
        <v>1000</v>
      </c>
      <c r="D785" s="10" t="e">
        <f t="shared" si="96"/>
        <v>#NAME?</v>
      </c>
      <c r="E785" s="11">
        <v>784</v>
      </c>
      <c r="F785" s="11" t="e">
        <f>SUM(D$2:D785)*$B$2</f>
        <v>#NAME?</v>
      </c>
      <c r="G785" s="20" t="e">
        <f t="shared" si="97"/>
        <v>#NAME?</v>
      </c>
      <c r="H785" s="13" t="e">
        <f t="shared" si="98"/>
        <v>#NAME?</v>
      </c>
      <c r="I785" s="13" t="e">
        <f t="shared" si="99"/>
        <v>#NAME?</v>
      </c>
      <c r="J785" s="22" t="e">
        <f>1000*E785/SUM($D$2:D785)</f>
        <v>#NAME?</v>
      </c>
      <c r="K785" s="13" t="e">
        <f t="shared" si="100"/>
        <v>#NAME?</v>
      </c>
      <c r="L785" s="23" t="e">
        <f t="shared" si="101"/>
        <v>#NAME?</v>
      </c>
      <c r="M785" s="23" t="e">
        <f t="shared" si="102"/>
        <v>#NAME?</v>
      </c>
      <c r="N785" s="23" t="e">
        <f t="shared" si="103"/>
        <v>#NAME?</v>
      </c>
    </row>
    <row r="786" spans="1:14">
      <c r="A786" s="7">
        <v>38618</v>
      </c>
      <c r="B786" s="8" t="e">
        <f>[1]!i_dq_close($B$1,A786)</f>
        <v>#NAME?</v>
      </c>
      <c r="C786" s="9">
        <v>1000</v>
      </c>
      <c r="D786" s="10" t="e">
        <f t="shared" si="96"/>
        <v>#NAME?</v>
      </c>
      <c r="E786" s="11">
        <v>785</v>
      </c>
      <c r="F786" s="11" t="e">
        <f>SUM(D$2:D786)*$B$2</f>
        <v>#NAME?</v>
      </c>
      <c r="G786" s="20" t="e">
        <f t="shared" si="97"/>
        <v>#NAME?</v>
      </c>
      <c r="H786" s="13" t="e">
        <f t="shared" si="98"/>
        <v>#NAME?</v>
      </c>
      <c r="I786" s="13" t="e">
        <f t="shared" si="99"/>
        <v>#NAME?</v>
      </c>
      <c r="J786" s="22" t="e">
        <f>1000*E786/SUM($D$2:D786)</f>
        <v>#NAME?</v>
      </c>
      <c r="K786" s="13" t="e">
        <f t="shared" si="100"/>
        <v>#NAME?</v>
      </c>
      <c r="L786" s="23" t="e">
        <f t="shared" si="101"/>
        <v>#NAME?</v>
      </c>
      <c r="M786" s="23" t="e">
        <f t="shared" si="102"/>
        <v>#NAME?</v>
      </c>
      <c r="N786" s="23" t="e">
        <f t="shared" si="103"/>
        <v>#NAME?</v>
      </c>
    </row>
    <row r="787" spans="1:14">
      <c r="A787" s="7">
        <v>38611</v>
      </c>
      <c r="B787" s="8" t="e">
        <f>[1]!i_dq_close($B$1,A787)</f>
        <v>#NAME?</v>
      </c>
      <c r="C787" s="9">
        <v>1000</v>
      </c>
      <c r="D787" s="10" t="e">
        <f t="shared" si="96"/>
        <v>#NAME?</v>
      </c>
      <c r="E787" s="11">
        <v>786</v>
      </c>
      <c r="F787" s="11" t="e">
        <f>SUM(D$2:D787)*$B$2</f>
        <v>#NAME?</v>
      </c>
      <c r="G787" s="20" t="e">
        <f t="shared" si="97"/>
        <v>#NAME?</v>
      </c>
      <c r="H787" s="13" t="e">
        <f t="shared" si="98"/>
        <v>#NAME?</v>
      </c>
      <c r="I787" s="13" t="e">
        <f t="shared" si="99"/>
        <v>#NAME?</v>
      </c>
      <c r="J787" s="22" t="e">
        <f>1000*E787/SUM($D$2:D787)</f>
        <v>#NAME?</v>
      </c>
      <c r="K787" s="13" t="e">
        <f t="shared" si="100"/>
        <v>#NAME?</v>
      </c>
      <c r="L787" s="23" t="e">
        <f t="shared" si="101"/>
        <v>#NAME?</v>
      </c>
      <c r="M787" s="23" t="e">
        <f t="shared" si="102"/>
        <v>#NAME?</v>
      </c>
      <c r="N787" s="23" t="e">
        <f t="shared" si="103"/>
        <v>#NAME?</v>
      </c>
    </row>
    <row r="788" spans="1:14">
      <c r="A788" s="7">
        <v>38604</v>
      </c>
      <c r="B788" s="8" t="e">
        <f>[1]!i_dq_close($B$1,A788)</f>
        <v>#NAME?</v>
      </c>
      <c r="C788" s="9">
        <v>1000</v>
      </c>
      <c r="D788" s="10" t="e">
        <f t="shared" si="96"/>
        <v>#NAME?</v>
      </c>
      <c r="E788" s="11">
        <v>787</v>
      </c>
      <c r="F788" s="11" t="e">
        <f>SUM(D$2:D788)*$B$2</f>
        <v>#NAME?</v>
      </c>
      <c r="G788" s="20" t="e">
        <f t="shared" si="97"/>
        <v>#NAME?</v>
      </c>
      <c r="H788" s="13" t="e">
        <f t="shared" si="98"/>
        <v>#NAME?</v>
      </c>
      <c r="I788" s="13" t="e">
        <f t="shared" si="99"/>
        <v>#NAME?</v>
      </c>
      <c r="J788" s="22" t="e">
        <f>1000*E788/SUM($D$2:D788)</f>
        <v>#NAME?</v>
      </c>
      <c r="K788" s="13" t="e">
        <f t="shared" si="100"/>
        <v>#NAME?</v>
      </c>
      <c r="L788" s="23" t="e">
        <f t="shared" si="101"/>
        <v>#NAME?</v>
      </c>
      <c r="M788" s="23" t="e">
        <f t="shared" si="102"/>
        <v>#NAME?</v>
      </c>
      <c r="N788" s="23" t="e">
        <f t="shared" si="103"/>
        <v>#NAME?</v>
      </c>
    </row>
    <row r="789" spans="1:14">
      <c r="A789" s="7">
        <v>38597</v>
      </c>
      <c r="B789" s="8" t="e">
        <f>[1]!i_dq_close($B$1,A789)</f>
        <v>#NAME?</v>
      </c>
      <c r="C789" s="9">
        <v>1000</v>
      </c>
      <c r="D789" s="10" t="e">
        <f t="shared" si="96"/>
        <v>#NAME?</v>
      </c>
      <c r="E789" s="11">
        <v>788</v>
      </c>
      <c r="F789" s="11" t="e">
        <f>SUM(D$2:D789)*$B$2</f>
        <v>#NAME?</v>
      </c>
      <c r="G789" s="20" t="e">
        <f t="shared" si="97"/>
        <v>#NAME?</v>
      </c>
      <c r="H789" s="13" t="e">
        <f t="shared" si="98"/>
        <v>#NAME?</v>
      </c>
      <c r="I789" s="13" t="e">
        <f t="shared" si="99"/>
        <v>#NAME?</v>
      </c>
      <c r="J789" s="22" t="e">
        <f>1000*E789/SUM($D$2:D789)</f>
        <v>#NAME?</v>
      </c>
      <c r="K789" s="13" t="e">
        <f t="shared" si="100"/>
        <v>#NAME?</v>
      </c>
      <c r="L789" s="23" t="e">
        <f t="shared" si="101"/>
        <v>#NAME?</v>
      </c>
      <c r="M789" s="23" t="e">
        <f t="shared" si="102"/>
        <v>#NAME?</v>
      </c>
      <c r="N789" s="23" t="e">
        <f t="shared" si="103"/>
        <v>#NAME?</v>
      </c>
    </row>
    <row r="790" spans="1:14">
      <c r="A790" s="7">
        <v>38590</v>
      </c>
      <c r="B790" s="8" t="e">
        <f>[1]!i_dq_close($B$1,A790)</f>
        <v>#NAME?</v>
      </c>
      <c r="C790" s="9">
        <v>1000</v>
      </c>
      <c r="D790" s="10" t="e">
        <f t="shared" si="96"/>
        <v>#NAME?</v>
      </c>
      <c r="E790" s="11">
        <v>789</v>
      </c>
      <c r="F790" s="11" t="e">
        <f>SUM(D$2:D790)*$B$2</f>
        <v>#NAME?</v>
      </c>
      <c r="G790" s="20" t="e">
        <f t="shared" si="97"/>
        <v>#NAME?</v>
      </c>
      <c r="H790" s="13" t="e">
        <f t="shared" si="98"/>
        <v>#NAME?</v>
      </c>
      <c r="I790" s="13" t="e">
        <f t="shared" si="99"/>
        <v>#NAME?</v>
      </c>
      <c r="J790" s="22" t="e">
        <f>1000*E790/SUM($D$2:D790)</f>
        <v>#NAME?</v>
      </c>
      <c r="K790" s="13" t="e">
        <f t="shared" si="100"/>
        <v>#NAME?</v>
      </c>
      <c r="L790" s="23" t="e">
        <f t="shared" si="101"/>
        <v>#NAME?</v>
      </c>
      <c r="M790" s="23" t="e">
        <f t="shared" si="102"/>
        <v>#NAME?</v>
      </c>
      <c r="N790" s="23" t="e">
        <f t="shared" si="103"/>
        <v>#NAME?</v>
      </c>
    </row>
    <row r="791" spans="1:14">
      <c r="A791" s="7">
        <v>38583</v>
      </c>
      <c r="B791" s="8" t="e">
        <f>[1]!i_dq_close($B$1,A791)</f>
        <v>#NAME?</v>
      </c>
      <c r="C791" s="9">
        <v>1000</v>
      </c>
      <c r="D791" s="10" t="e">
        <f t="shared" si="96"/>
        <v>#NAME?</v>
      </c>
      <c r="E791" s="11">
        <v>790</v>
      </c>
      <c r="F791" s="11" t="e">
        <f>SUM(D$2:D791)*$B$2</f>
        <v>#NAME?</v>
      </c>
      <c r="G791" s="20" t="e">
        <f t="shared" si="97"/>
        <v>#NAME?</v>
      </c>
      <c r="H791" s="13" t="e">
        <f t="shared" si="98"/>
        <v>#NAME?</v>
      </c>
      <c r="I791" s="13" t="e">
        <f t="shared" si="99"/>
        <v>#NAME?</v>
      </c>
      <c r="J791" s="22" t="e">
        <f>1000*E791/SUM($D$2:D791)</f>
        <v>#NAME?</v>
      </c>
      <c r="K791" s="13" t="e">
        <f t="shared" si="100"/>
        <v>#NAME?</v>
      </c>
      <c r="L791" s="23" t="e">
        <f t="shared" si="101"/>
        <v>#NAME?</v>
      </c>
      <c r="M791" s="23" t="e">
        <f t="shared" si="102"/>
        <v>#NAME?</v>
      </c>
      <c r="N791" s="23" t="e">
        <f t="shared" si="103"/>
        <v>#NAME?</v>
      </c>
    </row>
    <row r="792" spans="1:14">
      <c r="A792" s="7">
        <v>38576</v>
      </c>
      <c r="B792" s="8" t="e">
        <f>[1]!i_dq_close($B$1,A792)</f>
        <v>#NAME?</v>
      </c>
      <c r="C792" s="9">
        <v>1000</v>
      </c>
      <c r="D792" s="10" t="e">
        <f t="shared" si="96"/>
        <v>#NAME?</v>
      </c>
      <c r="E792" s="11">
        <v>791</v>
      </c>
      <c r="F792" s="11" t="e">
        <f>SUM(D$2:D792)*$B$2</f>
        <v>#NAME?</v>
      </c>
      <c r="G792" s="20" t="e">
        <f t="shared" si="97"/>
        <v>#NAME?</v>
      </c>
      <c r="H792" s="13" t="e">
        <f t="shared" si="98"/>
        <v>#NAME?</v>
      </c>
      <c r="I792" s="13" t="e">
        <f t="shared" si="99"/>
        <v>#NAME?</v>
      </c>
      <c r="J792" s="22" t="e">
        <f>1000*E792/SUM($D$2:D792)</f>
        <v>#NAME?</v>
      </c>
      <c r="K792" s="13" t="e">
        <f t="shared" si="100"/>
        <v>#NAME?</v>
      </c>
      <c r="L792" s="23" t="e">
        <f t="shared" si="101"/>
        <v>#NAME?</v>
      </c>
      <c r="M792" s="23" t="e">
        <f t="shared" si="102"/>
        <v>#NAME?</v>
      </c>
      <c r="N792" s="23" t="e">
        <f t="shared" si="103"/>
        <v>#NAME?</v>
      </c>
    </row>
    <row r="793" spans="1:14">
      <c r="A793" s="7">
        <v>38569</v>
      </c>
      <c r="B793" s="8" t="e">
        <f>[1]!i_dq_close($B$1,A793)</f>
        <v>#NAME?</v>
      </c>
      <c r="C793" s="9">
        <v>1000</v>
      </c>
      <c r="D793" s="10" t="e">
        <f t="shared" si="96"/>
        <v>#NAME?</v>
      </c>
      <c r="E793" s="11">
        <v>792</v>
      </c>
      <c r="F793" s="11" t="e">
        <f>SUM(D$2:D793)*$B$2</f>
        <v>#NAME?</v>
      </c>
      <c r="G793" s="20" t="e">
        <f t="shared" si="97"/>
        <v>#NAME?</v>
      </c>
      <c r="H793" s="13" t="e">
        <f t="shared" si="98"/>
        <v>#NAME?</v>
      </c>
      <c r="I793" s="13" t="e">
        <f t="shared" si="99"/>
        <v>#NAME?</v>
      </c>
      <c r="J793" s="22" t="e">
        <f>1000*E793/SUM($D$2:D793)</f>
        <v>#NAME?</v>
      </c>
      <c r="K793" s="13" t="e">
        <f t="shared" si="100"/>
        <v>#NAME?</v>
      </c>
      <c r="L793" s="23" t="e">
        <f t="shared" si="101"/>
        <v>#NAME?</v>
      </c>
      <c r="M793" s="23" t="e">
        <f t="shared" si="102"/>
        <v>#NAME?</v>
      </c>
      <c r="N793" s="23" t="e">
        <f t="shared" si="103"/>
        <v>#NAME?</v>
      </c>
    </row>
    <row r="794" spans="1:14">
      <c r="A794" s="7">
        <v>38562</v>
      </c>
      <c r="B794" s="8" t="e">
        <f>[1]!i_dq_close($B$1,A794)</f>
        <v>#NAME?</v>
      </c>
      <c r="C794" s="9">
        <v>1000</v>
      </c>
      <c r="D794" s="10" t="e">
        <f t="shared" si="96"/>
        <v>#NAME?</v>
      </c>
      <c r="E794" s="11">
        <v>793</v>
      </c>
      <c r="F794" s="11" t="e">
        <f>SUM(D$2:D794)*$B$2</f>
        <v>#NAME?</v>
      </c>
      <c r="G794" s="20" t="e">
        <f t="shared" si="97"/>
        <v>#NAME?</v>
      </c>
      <c r="H794" s="13" t="e">
        <f t="shared" si="98"/>
        <v>#NAME?</v>
      </c>
      <c r="I794" s="13" t="e">
        <f t="shared" si="99"/>
        <v>#NAME?</v>
      </c>
      <c r="J794" s="22" t="e">
        <f>1000*E794/SUM($D$2:D794)</f>
        <v>#NAME?</v>
      </c>
      <c r="K794" s="13" t="e">
        <f t="shared" si="100"/>
        <v>#NAME?</v>
      </c>
      <c r="L794" s="23" t="e">
        <f t="shared" si="101"/>
        <v>#NAME?</v>
      </c>
      <c r="M794" s="23" t="e">
        <f t="shared" si="102"/>
        <v>#NAME?</v>
      </c>
      <c r="N794" s="23" t="e">
        <f t="shared" si="103"/>
        <v>#NAME?</v>
      </c>
    </row>
    <row r="795" spans="1:14">
      <c r="A795" s="7">
        <v>38555</v>
      </c>
      <c r="B795" s="8" t="e">
        <f>[1]!i_dq_close($B$1,A795)</f>
        <v>#NAME?</v>
      </c>
      <c r="C795" s="9">
        <v>1000</v>
      </c>
      <c r="D795" s="10" t="e">
        <f t="shared" si="96"/>
        <v>#NAME?</v>
      </c>
      <c r="E795" s="11">
        <v>794</v>
      </c>
      <c r="F795" s="11" t="e">
        <f>SUM(D$2:D795)*$B$2</f>
        <v>#NAME?</v>
      </c>
      <c r="G795" s="20" t="e">
        <f t="shared" si="97"/>
        <v>#NAME?</v>
      </c>
      <c r="H795" s="13" t="e">
        <f t="shared" si="98"/>
        <v>#NAME?</v>
      </c>
      <c r="I795" s="13" t="e">
        <f t="shared" si="99"/>
        <v>#NAME?</v>
      </c>
      <c r="J795" s="22" t="e">
        <f>1000*E795/SUM($D$2:D795)</f>
        <v>#NAME?</v>
      </c>
      <c r="K795" s="13" t="e">
        <f t="shared" si="100"/>
        <v>#NAME?</v>
      </c>
      <c r="L795" s="23" t="e">
        <f t="shared" si="101"/>
        <v>#NAME?</v>
      </c>
      <c r="M795" s="23" t="e">
        <f t="shared" si="102"/>
        <v>#NAME?</v>
      </c>
      <c r="N795" s="23" t="e">
        <f t="shared" si="103"/>
        <v>#NAME?</v>
      </c>
    </row>
    <row r="796" spans="1:14">
      <c r="A796" s="7">
        <v>38548</v>
      </c>
      <c r="B796" s="8" t="e">
        <f>[1]!i_dq_close($B$1,A796)</f>
        <v>#NAME?</v>
      </c>
      <c r="C796" s="9">
        <v>1000</v>
      </c>
      <c r="D796" s="10" t="e">
        <f t="shared" si="96"/>
        <v>#NAME?</v>
      </c>
      <c r="E796" s="11">
        <v>795</v>
      </c>
      <c r="F796" s="11" t="e">
        <f>SUM(D$2:D796)*$B$2</f>
        <v>#NAME?</v>
      </c>
      <c r="G796" s="20" t="e">
        <f t="shared" si="97"/>
        <v>#NAME?</v>
      </c>
      <c r="H796" s="13" t="e">
        <f t="shared" si="98"/>
        <v>#NAME?</v>
      </c>
      <c r="I796" s="13" t="e">
        <f t="shared" si="99"/>
        <v>#NAME?</v>
      </c>
      <c r="J796" s="22" t="e">
        <f>1000*E796/SUM($D$2:D796)</f>
        <v>#NAME?</v>
      </c>
      <c r="K796" s="13" t="e">
        <f t="shared" si="100"/>
        <v>#NAME?</v>
      </c>
      <c r="L796" s="23" t="e">
        <f t="shared" si="101"/>
        <v>#NAME?</v>
      </c>
      <c r="M796" s="23" t="e">
        <f t="shared" si="102"/>
        <v>#NAME?</v>
      </c>
      <c r="N796" s="23" t="e">
        <f t="shared" si="103"/>
        <v>#NAME?</v>
      </c>
    </row>
    <row r="797" spans="1:14">
      <c r="A797" s="7">
        <v>38541</v>
      </c>
      <c r="B797" s="8" t="e">
        <f>[1]!i_dq_close($B$1,A797)</f>
        <v>#NAME?</v>
      </c>
      <c r="C797" s="9">
        <v>1000</v>
      </c>
      <c r="D797" s="10" t="e">
        <f t="shared" si="96"/>
        <v>#NAME?</v>
      </c>
      <c r="E797" s="11">
        <v>796</v>
      </c>
      <c r="F797" s="11" t="e">
        <f>SUM(D$2:D797)*$B$2</f>
        <v>#NAME?</v>
      </c>
      <c r="G797" s="20" t="e">
        <f t="shared" si="97"/>
        <v>#NAME?</v>
      </c>
      <c r="H797" s="13" t="e">
        <f t="shared" si="98"/>
        <v>#NAME?</v>
      </c>
      <c r="I797" s="13" t="e">
        <f t="shared" si="99"/>
        <v>#NAME?</v>
      </c>
      <c r="J797" s="22" t="e">
        <f>1000*E797/SUM($D$2:D797)</f>
        <v>#NAME?</v>
      </c>
      <c r="K797" s="13" t="e">
        <f t="shared" si="100"/>
        <v>#NAME?</v>
      </c>
      <c r="L797" s="23" t="e">
        <f t="shared" si="101"/>
        <v>#NAME?</v>
      </c>
      <c r="M797" s="23" t="e">
        <f t="shared" si="102"/>
        <v>#NAME?</v>
      </c>
      <c r="N797" s="23" t="e">
        <f t="shared" si="103"/>
        <v>#NAME?</v>
      </c>
    </row>
    <row r="798" spans="1:14">
      <c r="A798" s="7">
        <v>38534</v>
      </c>
      <c r="B798" s="8" t="e">
        <f>[1]!i_dq_close($B$1,A798)</f>
        <v>#NAME?</v>
      </c>
      <c r="C798" s="9">
        <v>1000</v>
      </c>
      <c r="D798" s="10" t="e">
        <f t="shared" si="96"/>
        <v>#NAME?</v>
      </c>
      <c r="E798" s="11">
        <v>797</v>
      </c>
      <c r="F798" s="11" t="e">
        <f>SUM(D$2:D798)*$B$2</f>
        <v>#NAME?</v>
      </c>
      <c r="G798" s="20" t="e">
        <f t="shared" si="97"/>
        <v>#NAME?</v>
      </c>
      <c r="H798" s="13" t="e">
        <f t="shared" si="98"/>
        <v>#NAME?</v>
      </c>
      <c r="I798" s="13" t="e">
        <f t="shared" si="99"/>
        <v>#NAME?</v>
      </c>
      <c r="J798" s="22" t="e">
        <f>1000*E798/SUM($D$2:D798)</f>
        <v>#NAME?</v>
      </c>
      <c r="K798" s="13" t="e">
        <f t="shared" si="100"/>
        <v>#NAME?</v>
      </c>
      <c r="L798" s="23" t="e">
        <f t="shared" si="101"/>
        <v>#NAME?</v>
      </c>
      <c r="M798" s="23" t="e">
        <f t="shared" si="102"/>
        <v>#NAME?</v>
      </c>
      <c r="N798" s="23" t="e">
        <f t="shared" si="103"/>
        <v>#NAME?</v>
      </c>
    </row>
    <row r="799" spans="1:14">
      <c r="A799" s="7">
        <v>38527</v>
      </c>
      <c r="B799" s="8" t="e">
        <f>[1]!i_dq_close($B$1,A799)</f>
        <v>#NAME?</v>
      </c>
      <c r="C799" s="9">
        <v>1000</v>
      </c>
      <c r="D799" s="10" t="e">
        <f t="shared" si="96"/>
        <v>#NAME?</v>
      </c>
      <c r="E799" s="11">
        <v>798</v>
      </c>
      <c r="F799" s="11" t="e">
        <f>SUM(D$2:D799)*$B$2</f>
        <v>#NAME?</v>
      </c>
      <c r="G799" s="20" t="e">
        <f t="shared" si="97"/>
        <v>#NAME?</v>
      </c>
      <c r="H799" s="13" t="e">
        <f t="shared" si="98"/>
        <v>#NAME?</v>
      </c>
      <c r="I799" s="13" t="e">
        <f t="shared" si="99"/>
        <v>#NAME?</v>
      </c>
      <c r="J799" s="22" t="e">
        <f>1000*E799/SUM($D$2:D799)</f>
        <v>#NAME?</v>
      </c>
      <c r="K799" s="13" t="e">
        <f t="shared" si="100"/>
        <v>#NAME?</v>
      </c>
      <c r="L799" s="23" t="e">
        <f t="shared" si="101"/>
        <v>#NAME?</v>
      </c>
      <c r="M799" s="23" t="e">
        <f t="shared" si="102"/>
        <v>#NAME?</v>
      </c>
      <c r="N799" s="23" t="e">
        <f t="shared" si="103"/>
        <v>#NAME?</v>
      </c>
    </row>
    <row r="800" spans="1:14">
      <c r="A800" s="7">
        <v>38520</v>
      </c>
      <c r="B800" s="8" t="e">
        <f>[1]!i_dq_close($B$1,A800)</f>
        <v>#NAME?</v>
      </c>
      <c r="C800" s="9">
        <v>1000</v>
      </c>
      <c r="D800" s="10" t="e">
        <f t="shared" si="96"/>
        <v>#NAME?</v>
      </c>
      <c r="E800" s="11">
        <v>799</v>
      </c>
      <c r="F800" s="11" t="e">
        <f>SUM(D$2:D800)*$B$2</f>
        <v>#NAME?</v>
      </c>
      <c r="G800" s="20" t="e">
        <f t="shared" si="97"/>
        <v>#NAME?</v>
      </c>
      <c r="H800" s="13" t="e">
        <f t="shared" si="98"/>
        <v>#NAME?</v>
      </c>
      <c r="I800" s="13" t="e">
        <f t="shared" si="99"/>
        <v>#NAME?</v>
      </c>
      <c r="J800" s="22" t="e">
        <f>1000*E800/SUM($D$2:D800)</f>
        <v>#NAME?</v>
      </c>
      <c r="K800" s="13" t="e">
        <f t="shared" si="100"/>
        <v>#NAME?</v>
      </c>
      <c r="L800" s="23" t="e">
        <f t="shared" si="101"/>
        <v>#NAME?</v>
      </c>
      <c r="M800" s="23" t="e">
        <f t="shared" si="102"/>
        <v>#NAME?</v>
      </c>
      <c r="N800" s="23" t="e">
        <f t="shared" si="103"/>
        <v>#NAME?</v>
      </c>
    </row>
    <row r="801" spans="1:14">
      <c r="A801" s="7">
        <v>38513</v>
      </c>
      <c r="B801" s="8" t="e">
        <f>[1]!i_dq_close($B$1,A801)</f>
        <v>#NAME?</v>
      </c>
      <c r="C801" s="9">
        <v>1000</v>
      </c>
      <c r="D801" s="10" t="e">
        <f t="shared" si="96"/>
        <v>#NAME?</v>
      </c>
      <c r="E801" s="11">
        <v>800</v>
      </c>
      <c r="F801" s="11" t="e">
        <f>SUM(D$2:D801)*$B$2</f>
        <v>#NAME?</v>
      </c>
      <c r="G801" s="20" t="e">
        <f t="shared" si="97"/>
        <v>#NAME?</v>
      </c>
      <c r="H801" s="13" t="e">
        <f t="shared" si="98"/>
        <v>#NAME?</v>
      </c>
      <c r="I801" s="13" t="e">
        <f t="shared" si="99"/>
        <v>#NAME?</v>
      </c>
      <c r="J801" s="22" t="e">
        <f>1000*E801/SUM($D$2:D801)</f>
        <v>#NAME?</v>
      </c>
      <c r="K801" s="13" t="e">
        <f t="shared" si="100"/>
        <v>#NAME?</v>
      </c>
      <c r="L801" s="23" t="e">
        <f t="shared" si="101"/>
        <v>#NAME?</v>
      </c>
      <c r="M801" s="23" t="e">
        <f t="shared" si="102"/>
        <v>#NAME?</v>
      </c>
      <c r="N801" s="23" t="e">
        <f t="shared" si="103"/>
        <v>#NAME?</v>
      </c>
    </row>
    <row r="802" spans="1:14">
      <c r="A802" s="7">
        <v>38506</v>
      </c>
      <c r="B802" s="8" t="e">
        <f>[1]!i_dq_close($B$1,A802)</f>
        <v>#NAME?</v>
      </c>
      <c r="C802" s="9">
        <v>1000</v>
      </c>
      <c r="D802" s="10" t="e">
        <f t="shared" si="96"/>
        <v>#NAME?</v>
      </c>
      <c r="E802" s="11">
        <v>801</v>
      </c>
      <c r="F802" s="11" t="e">
        <f>SUM(D$2:D802)*$B$2</f>
        <v>#NAME?</v>
      </c>
      <c r="G802" s="20" t="e">
        <f t="shared" si="97"/>
        <v>#NAME?</v>
      </c>
      <c r="H802" s="13" t="e">
        <f t="shared" si="98"/>
        <v>#NAME?</v>
      </c>
      <c r="I802" s="13" t="e">
        <f t="shared" si="99"/>
        <v>#NAME?</v>
      </c>
      <c r="J802" s="22" t="e">
        <f>1000*E802/SUM($D$2:D802)</f>
        <v>#NAME?</v>
      </c>
      <c r="K802" s="13" t="e">
        <f t="shared" si="100"/>
        <v>#NAME?</v>
      </c>
      <c r="L802" s="23" t="e">
        <f t="shared" si="101"/>
        <v>#NAME?</v>
      </c>
      <c r="M802" s="23" t="e">
        <f t="shared" si="102"/>
        <v>#NAME?</v>
      </c>
      <c r="N802" s="23" t="e">
        <f t="shared" si="103"/>
        <v>#NAME?</v>
      </c>
    </row>
    <row r="803" spans="1:14">
      <c r="A803" s="7">
        <v>38499</v>
      </c>
      <c r="B803" s="8" t="e">
        <f>[1]!i_dq_close($B$1,A803)</f>
        <v>#NAME?</v>
      </c>
      <c r="C803" s="9">
        <v>1000</v>
      </c>
      <c r="D803" s="10" t="e">
        <f t="shared" si="96"/>
        <v>#NAME?</v>
      </c>
      <c r="E803" s="11">
        <v>802</v>
      </c>
      <c r="F803" s="11" t="e">
        <f>SUM(D$2:D803)*$B$2</f>
        <v>#NAME?</v>
      </c>
      <c r="G803" s="20" t="e">
        <f t="shared" si="97"/>
        <v>#NAME?</v>
      </c>
      <c r="H803" s="13" t="e">
        <f t="shared" si="98"/>
        <v>#NAME?</v>
      </c>
      <c r="I803" s="13" t="e">
        <f t="shared" si="99"/>
        <v>#NAME?</v>
      </c>
      <c r="J803" s="22" t="e">
        <f>1000*E803/SUM($D$2:D803)</f>
        <v>#NAME?</v>
      </c>
      <c r="K803" s="13" t="e">
        <f t="shared" si="100"/>
        <v>#NAME?</v>
      </c>
      <c r="L803" s="23" t="e">
        <f t="shared" si="101"/>
        <v>#NAME?</v>
      </c>
      <c r="M803" s="23" t="e">
        <f t="shared" si="102"/>
        <v>#NAME?</v>
      </c>
      <c r="N803" s="23" t="e">
        <f t="shared" si="103"/>
        <v>#NAME?</v>
      </c>
    </row>
    <row r="804" spans="1:14">
      <c r="A804" s="7">
        <v>38492</v>
      </c>
      <c r="B804" s="8" t="e">
        <f>[1]!i_dq_close($B$1,A804)</f>
        <v>#NAME?</v>
      </c>
      <c r="C804" s="9">
        <v>1000</v>
      </c>
      <c r="D804" s="10" t="e">
        <f t="shared" si="96"/>
        <v>#NAME?</v>
      </c>
      <c r="E804" s="11">
        <v>803</v>
      </c>
      <c r="F804" s="11" t="e">
        <f>SUM(D$2:D804)*$B$2</f>
        <v>#NAME?</v>
      </c>
      <c r="G804" s="20" t="e">
        <f t="shared" si="97"/>
        <v>#NAME?</v>
      </c>
      <c r="H804" s="13" t="e">
        <f t="shared" si="98"/>
        <v>#NAME?</v>
      </c>
      <c r="I804" s="13" t="e">
        <f t="shared" si="99"/>
        <v>#NAME?</v>
      </c>
      <c r="J804" s="22" t="e">
        <f>1000*E804/SUM($D$2:D804)</f>
        <v>#NAME?</v>
      </c>
      <c r="K804" s="13" t="e">
        <f t="shared" si="100"/>
        <v>#NAME?</v>
      </c>
      <c r="L804" s="23" t="e">
        <f t="shared" si="101"/>
        <v>#NAME?</v>
      </c>
      <c r="M804" s="23" t="e">
        <f t="shared" si="102"/>
        <v>#NAME?</v>
      </c>
      <c r="N804" s="23" t="e">
        <f t="shared" si="103"/>
        <v>#NAME?</v>
      </c>
    </row>
    <row r="805" spans="1:14">
      <c r="A805" s="7">
        <v>38485</v>
      </c>
      <c r="B805" s="8" t="e">
        <f>[1]!i_dq_close($B$1,A805)</f>
        <v>#NAME?</v>
      </c>
      <c r="C805" s="9">
        <v>1000</v>
      </c>
      <c r="D805" s="10" t="e">
        <f t="shared" si="96"/>
        <v>#NAME?</v>
      </c>
      <c r="E805" s="11">
        <v>804</v>
      </c>
      <c r="F805" s="11" t="e">
        <f>SUM(D$2:D805)*$B$2</f>
        <v>#NAME?</v>
      </c>
      <c r="G805" s="20" t="e">
        <f t="shared" si="97"/>
        <v>#NAME?</v>
      </c>
      <c r="H805" s="13" t="e">
        <f t="shared" si="98"/>
        <v>#NAME?</v>
      </c>
      <c r="I805" s="13" t="e">
        <f t="shared" si="99"/>
        <v>#NAME?</v>
      </c>
      <c r="J805" s="22" t="e">
        <f>1000*E805/SUM($D$2:D805)</f>
        <v>#NAME?</v>
      </c>
      <c r="K805" s="13" t="e">
        <f t="shared" si="100"/>
        <v>#NAME?</v>
      </c>
      <c r="L805" s="23" t="e">
        <f t="shared" si="101"/>
        <v>#NAME?</v>
      </c>
      <c r="M805" s="23" t="e">
        <f t="shared" si="102"/>
        <v>#NAME?</v>
      </c>
      <c r="N805" s="23" t="e">
        <f t="shared" si="103"/>
        <v>#NAME?</v>
      </c>
    </row>
    <row r="806" spans="1:14">
      <c r="A806" s="7">
        <v>38471</v>
      </c>
      <c r="B806" s="8" t="e">
        <f>[1]!i_dq_close($B$1,A806)</f>
        <v>#NAME?</v>
      </c>
      <c r="C806" s="9">
        <v>1000</v>
      </c>
      <c r="D806" s="10" t="e">
        <f t="shared" si="96"/>
        <v>#NAME?</v>
      </c>
      <c r="E806" s="11">
        <v>805</v>
      </c>
      <c r="F806" s="11" t="e">
        <f>SUM(D$2:D806)*$B$2</f>
        <v>#NAME?</v>
      </c>
      <c r="G806" s="20" t="e">
        <f t="shared" si="97"/>
        <v>#NAME?</v>
      </c>
      <c r="H806" s="13" t="e">
        <f t="shared" si="98"/>
        <v>#NAME?</v>
      </c>
      <c r="I806" s="13" t="e">
        <f t="shared" si="99"/>
        <v>#NAME?</v>
      </c>
      <c r="J806" s="22" t="e">
        <f>1000*E806/SUM($D$2:D806)</f>
        <v>#NAME?</v>
      </c>
      <c r="K806" s="13" t="e">
        <f t="shared" si="100"/>
        <v>#NAME?</v>
      </c>
      <c r="L806" s="23" t="e">
        <f t="shared" si="101"/>
        <v>#NAME?</v>
      </c>
      <c r="M806" s="23" t="e">
        <f t="shared" si="102"/>
        <v>#NAME?</v>
      </c>
      <c r="N806" s="23" t="e">
        <f t="shared" si="103"/>
        <v>#NAME?</v>
      </c>
    </row>
    <row r="807" spans="1:14">
      <c r="A807" s="7">
        <v>38464</v>
      </c>
      <c r="B807" s="8" t="e">
        <f>[1]!i_dq_close($B$1,A807)</f>
        <v>#NAME?</v>
      </c>
      <c r="C807" s="9">
        <v>1000</v>
      </c>
      <c r="D807" s="10" t="e">
        <f t="shared" si="96"/>
        <v>#NAME?</v>
      </c>
      <c r="E807" s="11">
        <v>806</v>
      </c>
      <c r="F807" s="11" t="e">
        <f>SUM(D$2:D807)*$B$2</f>
        <v>#NAME?</v>
      </c>
      <c r="G807" s="20" t="e">
        <f t="shared" si="97"/>
        <v>#NAME?</v>
      </c>
      <c r="H807" s="13" t="e">
        <f t="shared" si="98"/>
        <v>#NAME?</v>
      </c>
      <c r="I807" s="13" t="e">
        <f t="shared" si="99"/>
        <v>#NAME?</v>
      </c>
      <c r="J807" s="22" t="e">
        <f>1000*E807/SUM($D$2:D807)</f>
        <v>#NAME?</v>
      </c>
      <c r="K807" s="13" t="e">
        <f t="shared" si="100"/>
        <v>#NAME?</v>
      </c>
      <c r="L807" s="23" t="e">
        <f t="shared" si="101"/>
        <v>#NAME?</v>
      </c>
      <c r="M807" s="23" t="e">
        <f t="shared" si="102"/>
        <v>#NAME?</v>
      </c>
      <c r="N807" s="23" t="e">
        <f t="shared" si="103"/>
        <v>#NAME?</v>
      </c>
    </row>
    <row r="808" spans="1:14">
      <c r="A808" s="7">
        <v>38457</v>
      </c>
      <c r="B808" s="8" t="e">
        <f>[1]!i_dq_close($B$1,A808)</f>
        <v>#NAME?</v>
      </c>
      <c r="C808" s="9">
        <v>1000</v>
      </c>
      <c r="D808" s="10" t="e">
        <f t="shared" si="96"/>
        <v>#NAME?</v>
      </c>
      <c r="E808" s="11">
        <v>807</v>
      </c>
      <c r="F808" s="11" t="e">
        <f>SUM(D$2:D808)*$B$2</f>
        <v>#NAME?</v>
      </c>
      <c r="G808" s="20" t="e">
        <f t="shared" si="97"/>
        <v>#NAME?</v>
      </c>
      <c r="H808" s="13" t="e">
        <f t="shared" si="98"/>
        <v>#NAME?</v>
      </c>
      <c r="I808" s="13" t="e">
        <f t="shared" si="99"/>
        <v>#NAME?</v>
      </c>
      <c r="J808" s="22" t="e">
        <f>1000*E808/SUM($D$2:D808)</f>
        <v>#NAME?</v>
      </c>
      <c r="K808" s="13" t="e">
        <f t="shared" si="100"/>
        <v>#NAME?</v>
      </c>
      <c r="L808" s="23" t="e">
        <f t="shared" si="101"/>
        <v>#NAME?</v>
      </c>
      <c r="M808" s="23" t="e">
        <f t="shared" si="102"/>
        <v>#NAME?</v>
      </c>
      <c r="N808" s="23" t="e">
        <f t="shared" si="103"/>
        <v>#NAME?</v>
      </c>
    </row>
    <row r="809" spans="1:14">
      <c r="A809" s="7">
        <v>38450</v>
      </c>
      <c r="B809" s="8" t="e">
        <f>[1]!i_dq_close($B$1,A809)</f>
        <v>#NAME?</v>
      </c>
      <c r="C809" s="9">
        <v>1000</v>
      </c>
      <c r="D809" s="10" t="e">
        <f t="shared" si="96"/>
        <v>#NAME?</v>
      </c>
      <c r="E809" s="11">
        <v>808</v>
      </c>
      <c r="F809" s="11" t="e">
        <f>SUM(D$2:D809)*$B$2</f>
        <v>#NAME?</v>
      </c>
      <c r="G809" s="20" t="e">
        <f t="shared" si="97"/>
        <v>#NAME?</v>
      </c>
      <c r="H809" s="13" t="e">
        <f t="shared" si="98"/>
        <v>#NAME?</v>
      </c>
      <c r="I809" s="13" t="e">
        <f t="shared" si="99"/>
        <v>#NAME?</v>
      </c>
      <c r="J809" s="22" t="e">
        <f>1000*E809/SUM($D$2:D809)</f>
        <v>#NAME?</v>
      </c>
      <c r="K809" s="13" t="e">
        <f t="shared" si="100"/>
        <v>#NAME?</v>
      </c>
      <c r="L809" s="23" t="e">
        <f t="shared" si="101"/>
        <v>#NAME?</v>
      </c>
      <c r="M809" s="23" t="e">
        <f t="shared" si="102"/>
        <v>#NAME?</v>
      </c>
      <c r="N809" s="23" t="e">
        <f t="shared" si="103"/>
        <v>#NAME?</v>
      </c>
    </row>
    <row r="810" spans="1:14">
      <c r="A810" s="7">
        <v>38443</v>
      </c>
      <c r="B810" s="8" t="e">
        <f>[1]!i_dq_close($B$1,A810)</f>
        <v>#NAME?</v>
      </c>
      <c r="C810" s="9">
        <v>1000</v>
      </c>
      <c r="D810" s="10" t="e">
        <f t="shared" si="96"/>
        <v>#NAME?</v>
      </c>
      <c r="E810" s="11">
        <v>809</v>
      </c>
      <c r="F810" s="11" t="e">
        <f>SUM(D$2:D810)*$B$2</f>
        <v>#NAME?</v>
      </c>
      <c r="G810" s="20" t="e">
        <f t="shared" si="97"/>
        <v>#NAME?</v>
      </c>
      <c r="H810" s="13" t="e">
        <f t="shared" si="98"/>
        <v>#NAME?</v>
      </c>
      <c r="I810" s="13" t="e">
        <f t="shared" si="99"/>
        <v>#NAME?</v>
      </c>
      <c r="J810" s="22" t="e">
        <f>1000*E810/SUM($D$2:D810)</f>
        <v>#NAME?</v>
      </c>
      <c r="K810" s="13" t="e">
        <f t="shared" si="100"/>
        <v>#NAME?</v>
      </c>
      <c r="L810" s="23" t="e">
        <f t="shared" si="101"/>
        <v>#NAME?</v>
      </c>
      <c r="M810" s="23" t="e">
        <f t="shared" si="102"/>
        <v>#NAME?</v>
      </c>
      <c r="N810" s="23" t="e">
        <f t="shared" si="103"/>
        <v>#NAME?</v>
      </c>
    </row>
    <row r="811" spans="1:14">
      <c r="A811" s="7">
        <v>38436</v>
      </c>
      <c r="B811" s="8" t="e">
        <f>[1]!i_dq_close($B$1,A811)</f>
        <v>#NAME?</v>
      </c>
      <c r="C811" s="9">
        <v>1000</v>
      </c>
      <c r="D811" s="10" t="e">
        <f t="shared" si="96"/>
        <v>#NAME?</v>
      </c>
      <c r="E811" s="11">
        <v>810</v>
      </c>
      <c r="F811" s="11" t="e">
        <f>SUM(D$2:D811)*$B$2</f>
        <v>#NAME?</v>
      </c>
      <c r="G811" s="20" t="e">
        <f t="shared" si="97"/>
        <v>#NAME?</v>
      </c>
      <c r="H811" s="13" t="e">
        <f t="shared" si="98"/>
        <v>#NAME?</v>
      </c>
      <c r="I811" s="13" t="e">
        <f t="shared" si="99"/>
        <v>#NAME?</v>
      </c>
      <c r="J811" s="22" t="e">
        <f>1000*E811/SUM($D$2:D811)</f>
        <v>#NAME?</v>
      </c>
      <c r="K811" s="13" t="e">
        <f t="shared" si="100"/>
        <v>#NAME?</v>
      </c>
      <c r="L811" s="23" t="e">
        <f t="shared" si="101"/>
        <v>#NAME?</v>
      </c>
      <c r="M811" s="23" t="e">
        <f t="shared" si="102"/>
        <v>#NAME?</v>
      </c>
      <c r="N811" s="23" t="e">
        <f t="shared" si="103"/>
        <v>#NAME?</v>
      </c>
    </row>
    <row r="812" spans="1:14">
      <c r="A812" s="7">
        <v>38429</v>
      </c>
      <c r="B812" s="8" t="e">
        <f>[1]!i_dq_close($B$1,A812)</f>
        <v>#NAME?</v>
      </c>
      <c r="C812" s="9">
        <v>1000</v>
      </c>
      <c r="D812" s="10" t="e">
        <f t="shared" si="96"/>
        <v>#NAME?</v>
      </c>
      <c r="E812" s="11">
        <v>811</v>
      </c>
      <c r="F812" s="11" t="e">
        <f>SUM(D$2:D812)*$B$2</f>
        <v>#NAME?</v>
      </c>
      <c r="G812" s="20" t="e">
        <f t="shared" si="97"/>
        <v>#NAME?</v>
      </c>
      <c r="H812" s="13" t="e">
        <f t="shared" si="98"/>
        <v>#NAME?</v>
      </c>
      <c r="I812" s="13" t="e">
        <f t="shared" si="99"/>
        <v>#NAME?</v>
      </c>
      <c r="J812" s="22" t="e">
        <f>1000*E812/SUM($D$2:D812)</f>
        <v>#NAME?</v>
      </c>
      <c r="K812" s="13" t="e">
        <f t="shared" si="100"/>
        <v>#NAME?</v>
      </c>
      <c r="L812" s="23" t="e">
        <f t="shared" si="101"/>
        <v>#NAME?</v>
      </c>
      <c r="M812" s="23" t="e">
        <f t="shared" si="102"/>
        <v>#NAME?</v>
      </c>
      <c r="N812" s="23" t="e">
        <f t="shared" si="103"/>
        <v>#NAME?</v>
      </c>
    </row>
    <row r="813" spans="1:14">
      <c r="A813" s="7">
        <v>38422</v>
      </c>
      <c r="B813" s="8" t="e">
        <f>[1]!i_dq_close($B$1,A813)</f>
        <v>#NAME?</v>
      </c>
      <c r="C813" s="9">
        <v>1000</v>
      </c>
      <c r="D813" s="10" t="e">
        <f t="shared" si="96"/>
        <v>#NAME?</v>
      </c>
      <c r="E813" s="11">
        <v>812</v>
      </c>
      <c r="F813" s="11" t="e">
        <f>SUM(D$2:D813)*$B$2</f>
        <v>#NAME?</v>
      </c>
      <c r="G813" s="20" t="e">
        <f t="shared" si="97"/>
        <v>#NAME?</v>
      </c>
      <c r="H813" s="13" t="e">
        <f t="shared" si="98"/>
        <v>#NAME?</v>
      </c>
      <c r="I813" s="13" t="e">
        <f t="shared" si="99"/>
        <v>#NAME?</v>
      </c>
      <c r="J813" s="22" t="e">
        <f>1000*E813/SUM($D$2:D813)</f>
        <v>#NAME?</v>
      </c>
      <c r="K813" s="13" t="e">
        <f t="shared" si="100"/>
        <v>#NAME?</v>
      </c>
      <c r="L813" s="23" t="e">
        <f t="shared" si="101"/>
        <v>#NAME?</v>
      </c>
      <c r="M813" s="23" t="e">
        <f t="shared" si="102"/>
        <v>#NAME?</v>
      </c>
      <c r="N813" s="23" t="e">
        <f t="shared" si="103"/>
        <v>#NAME?</v>
      </c>
    </row>
    <row r="814" spans="1:14">
      <c r="A814" s="7">
        <v>38415</v>
      </c>
      <c r="B814" s="8" t="e">
        <f>[1]!i_dq_close($B$1,A814)</f>
        <v>#NAME?</v>
      </c>
      <c r="C814" s="9">
        <v>1000</v>
      </c>
      <c r="D814" s="10" t="e">
        <f t="shared" si="96"/>
        <v>#NAME?</v>
      </c>
      <c r="E814" s="11">
        <v>813</v>
      </c>
      <c r="F814" s="11" t="e">
        <f>SUM(D$2:D814)*$B$2</f>
        <v>#NAME?</v>
      </c>
      <c r="G814" s="20" t="e">
        <f t="shared" si="97"/>
        <v>#NAME?</v>
      </c>
      <c r="H814" s="13" t="e">
        <f t="shared" si="98"/>
        <v>#NAME?</v>
      </c>
      <c r="I814" s="13" t="e">
        <f t="shared" si="99"/>
        <v>#NAME?</v>
      </c>
      <c r="J814" s="22" t="e">
        <f>1000*E814/SUM($D$2:D814)</f>
        <v>#NAME?</v>
      </c>
      <c r="K814" s="13" t="e">
        <f t="shared" si="100"/>
        <v>#NAME?</v>
      </c>
      <c r="L814" s="23" t="e">
        <f t="shared" si="101"/>
        <v>#NAME?</v>
      </c>
      <c r="M814" s="23" t="e">
        <f t="shared" si="102"/>
        <v>#NAME?</v>
      </c>
      <c r="N814" s="23" t="e">
        <f t="shared" si="103"/>
        <v>#NAME?</v>
      </c>
    </row>
    <row r="815" spans="1:14">
      <c r="A815" s="7">
        <v>38408</v>
      </c>
      <c r="B815" s="8" t="e">
        <f>[1]!i_dq_close($B$1,A815)</f>
        <v>#NAME?</v>
      </c>
      <c r="C815" s="9">
        <v>1000</v>
      </c>
      <c r="D815" s="10" t="e">
        <f t="shared" si="96"/>
        <v>#NAME?</v>
      </c>
      <c r="E815" s="11">
        <v>814</v>
      </c>
      <c r="F815" s="11" t="e">
        <f>SUM(D$2:D815)*$B$2</f>
        <v>#NAME?</v>
      </c>
      <c r="G815" s="20" t="e">
        <f t="shared" si="97"/>
        <v>#NAME?</v>
      </c>
      <c r="H815" s="13" t="e">
        <f t="shared" si="98"/>
        <v>#NAME?</v>
      </c>
      <c r="I815" s="13" t="e">
        <f t="shared" si="99"/>
        <v>#NAME?</v>
      </c>
      <c r="J815" s="22" t="e">
        <f>1000*E815/SUM($D$2:D815)</f>
        <v>#NAME?</v>
      </c>
      <c r="K815" s="13" t="e">
        <f t="shared" si="100"/>
        <v>#NAME?</v>
      </c>
      <c r="L815" s="23" t="e">
        <f t="shared" si="101"/>
        <v>#NAME?</v>
      </c>
      <c r="M815" s="23" t="e">
        <f t="shared" si="102"/>
        <v>#NAME?</v>
      </c>
      <c r="N815" s="23" t="e">
        <f t="shared" si="103"/>
        <v>#NAME?</v>
      </c>
    </row>
    <row r="816" spans="1:14">
      <c r="A816" s="7">
        <v>38401</v>
      </c>
      <c r="B816" s="8" t="e">
        <f>[1]!i_dq_close($B$1,A816)</f>
        <v>#NAME?</v>
      </c>
      <c r="C816" s="9">
        <v>1000</v>
      </c>
      <c r="D816" s="10" t="e">
        <f t="shared" si="96"/>
        <v>#NAME?</v>
      </c>
      <c r="E816" s="11">
        <v>815</v>
      </c>
      <c r="F816" s="11" t="e">
        <f>SUM(D$2:D816)*$B$2</f>
        <v>#NAME?</v>
      </c>
      <c r="G816" s="20" t="e">
        <f t="shared" si="97"/>
        <v>#NAME?</v>
      </c>
      <c r="H816" s="13" t="e">
        <f t="shared" si="98"/>
        <v>#NAME?</v>
      </c>
      <c r="I816" s="13" t="e">
        <f t="shared" si="99"/>
        <v>#NAME?</v>
      </c>
      <c r="J816" s="22" t="e">
        <f>1000*E816/SUM($D$2:D816)</f>
        <v>#NAME?</v>
      </c>
      <c r="K816" s="13" t="e">
        <f t="shared" si="100"/>
        <v>#NAME?</v>
      </c>
      <c r="L816" s="23" t="e">
        <f t="shared" si="101"/>
        <v>#NAME?</v>
      </c>
      <c r="M816" s="23" t="e">
        <f t="shared" si="102"/>
        <v>#NAME?</v>
      </c>
      <c r="N816" s="23" t="e">
        <f t="shared" si="103"/>
        <v>#NAME?</v>
      </c>
    </row>
    <row r="817" spans="1:14">
      <c r="A817" s="7">
        <v>38387</v>
      </c>
      <c r="B817" s="8" t="e">
        <f>[1]!i_dq_close($B$1,A817)</f>
        <v>#NAME?</v>
      </c>
      <c r="C817" s="9">
        <v>1000</v>
      </c>
      <c r="D817" s="10" t="e">
        <f t="shared" si="96"/>
        <v>#NAME?</v>
      </c>
      <c r="E817" s="11">
        <v>816</v>
      </c>
      <c r="F817" s="11" t="e">
        <f>SUM(D$2:D817)*$B$2</f>
        <v>#NAME?</v>
      </c>
      <c r="G817" s="20" t="e">
        <f t="shared" si="97"/>
        <v>#NAME?</v>
      </c>
      <c r="H817" s="13" t="e">
        <f t="shared" si="98"/>
        <v>#NAME?</v>
      </c>
      <c r="I817" s="13" t="e">
        <f t="shared" si="99"/>
        <v>#NAME?</v>
      </c>
      <c r="J817" s="22" t="e">
        <f>1000*E817/SUM($D$2:D817)</f>
        <v>#NAME?</v>
      </c>
      <c r="K817" s="13" t="e">
        <f t="shared" si="100"/>
        <v>#NAME?</v>
      </c>
      <c r="L817" s="23" t="e">
        <f t="shared" si="101"/>
        <v>#NAME?</v>
      </c>
      <c r="M817" s="23" t="e">
        <f t="shared" si="102"/>
        <v>#NAME?</v>
      </c>
      <c r="N817" s="23" t="e">
        <f t="shared" si="103"/>
        <v>#NAME?</v>
      </c>
    </row>
    <row r="818" spans="1:14">
      <c r="A818" s="7">
        <v>38380</v>
      </c>
      <c r="B818" s="8" t="e">
        <f>[1]!i_dq_close($B$1,A818)</f>
        <v>#NAME?</v>
      </c>
      <c r="C818" s="9">
        <v>1000</v>
      </c>
      <c r="D818" s="10" t="e">
        <f t="shared" si="96"/>
        <v>#NAME?</v>
      </c>
      <c r="E818" s="11">
        <v>817</v>
      </c>
      <c r="F818" s="11" t="e">
        <f>SUM(D$2:D818)*$B$2</f>
        <v>#NAME?</v>
      </c>
      <c r="G818" s="20" t="e">
        <f t="shared" si="97"/>
        <v>#NAME?</v>
      </c>
      <c r="H818" s="13" t="e">
        <f t="shared" si="98"/>
        <v>#NAME?</v>
      </c>
      <c r="I818" s="13" t="e">
        <f t="shared" si="99"/>
        <v>#NAME?</v>
      </c>
      <c r="J818" s="22" t="e">
        <f>1000*E818/SUM($D$2:D818)</f>
        <v>#NAME?</v>
      </c>
      <c r="K818" s="13" t="e">
        <f t="shared" si="100"/>
        <v>#NAME?</v>
      </c>
      <c r="L818" s="23" t="e">
        <f t="shared" si="101"/>
        <v>#NAME?</v>
      </c>
      <c r="M818" s="23" t="e">
        <f t="shared" si="102"/>
        <v>#NAME?</v>
      </c>
      <c r="N818" s="23" t="e">
        <f t="shared" si="103"/>
        <v>#NAME?</v>
      </c>
    </row>
    <row r="819" spans="1:14">
      <c r="A819" s="7">
        <v>38373</v>
      </c>
      <c r="B819" s="8" t="e">
        <f>[1]!i_dq_close($B$1,A819)</f>
        <v>#NAME?</v>
      </c>
      <c r="C819" s="9">
        <v>1000</v>
      </c>
      <c r="D819" s="10" t="e">
        <f t="shared" si="96"/>
        <v>#NAME?</v>
      </c>
      <c r="E819" s="11">
        <v>818</v>
      </c>
      <c r="F819" s="11" t="e">
        <f>SUM(D$2:D819)*$B$2</f>
        <v>#NAME?</v>
      </c>
      <c r="G819" s="20" t="e">
        <f t="shared" si="97"/>
        <v>#NAME?</v>
      </c>
      <c r="H819" s="13" t="e">
        <f t="shared" si="98"/>
        <v>#NAME?</v>
      </c>
      <c r="I819" s="13" t="e">
        <f t="shared" si="99"/>
        <v>#NAME?</v>
      </c>
      <c r="J819" s="22" t="e">
        <f>1000*E819/SUM($D$2:D819)</f>
        <v>#NAME?</v>
      </c>
      <c r="K819" s="13" t="e">
        <f t="shared" si="100"/>
        <v>#NAME?</v>
      </c>
      <c r="L819" s="23" t="e">
        <f t="shared" si="101"/>
        <v>#NAME?</v>
      </c>
      <c r="M819" s="23" t="e">
        <f t="shared" si="102"/>
        <v>#NAME?</v>
      </c>
      <c r="N819" s="23" t="e">
        <f t="shared" si="103"/>
        <v>#NAME?</v>
      </c>
    </row>
    <row r="820" spans="1:14">
      <c r="A820" s="7">
        <v>38366</v>
      </c>
      <c r="B820" s="8" t="e">
        <f>[1]!i_dq_close($B$1,A820)</f>
        <v>#NAME?</v>
      </c>
      <c r="C820" s="9">
        <v>1000</v>
      </c>
      <c r="D820" s="10" t="e">
        <f t="shared" si="96"/>
        <v>#NAME?</v>
      </c>
      <c r="E820" s="11">
        <v>819</v>
      </c>
      <c r="F820" s="11" t="e">
        <f>SUM(D$2:D820)*$B$2</f>
        <v>#NAME?</v>
      </c>
      <c r="G820" s="20" t="e">
        <f t="shared" si="97"/>
        <v>#NAME?</v>
      </c>
      <c r="H820" s="13" t="e">
        <f t="shared" si="98"/>
        <v>#NAME?</v>
      </c>
      <c r="I820" s="13" t="e">
        <f t="shared" si="99"/>
        <v>#NAME?</v>
      </c>
      <c r="J820" s="22" t="e">
        <f>1000*E820/SUM($D$2:D820)</f>
        <v>#NAME?</v>
      </c>
      <c r="K820" s="13" t="e">
        <f t="shared" si="100"/>
        <v>#NAME?</v>
      </c>
      <c r="L820" s="23" t="e">
        <f t="shared" si="101"/>
        <v>#NAME?</v>
      </c>
      <c r="M820" s="23" t="e">
        <f t="shared" si="102"/>
        <v>#NAME?</v>
      </c>
      <c r="N820" s="23" t="e">
        <f t="shared" si="103"/>
        <v>#NAME?</v>
      </c>
    </row>
    <row r="821" spans="1:14">
      <c r="A821" s="7">
        <v>38359</v>
      </c>
      <c r="B821" s="8" t="e">
        <f>[1]!i_dq_close($B$1,A821)</f>
        <v>#NAME?</v>
      </c>
      <c r="C821" s="9">
        <v>1000</v>
      </c>
      <c r="D821" s="10" t="e">
        <f t="shared" si="96"/>
        <v>#NAME?</v>
      </c>
      <c r="E821" s="11">
        <v>820</v>
      </c>
      <c r="F821" s="11" t="e">
        <f>SUM(D$2:D821)*$B$2</f>
        <v>#NAME?</v>
      </c>
      <c r="G821" s="20" t="e">
        <f t="shared" si="97"/>
        <v>#NAME?</v>
      </c>
      <c r="H821" s="13" t="e">
        <f t="shared" si="98"/>
        <v>#NAME?</v>
      </c>
      <c r="I821" s="13" t="e">
        <f t="shared" si="99"/>
        <v>#NAME?</v>
      </c>
      <c r="J821" s="22" t="e">
        <f>1000*E821/SUM($D$2:D821)</f>
        <v>#NAME?</v>
      </c>
      <c r="K821" s="13" t="e">
        <f t="shared" si="100"/>
        <v>#NAME?</v>
      </c>
      <c r="L821" s="23" t="e">
        <f t="shared" si="101"/>
        <v>#NAME?</v>
      </c>
      <c r="M821" s="23" t="e">
        <f t="shared" si="102"/>
        <v>#NAME?</v>
      </c>
      <c r="N821" s="23" t="e">
        <f t="shared" si="103"/>
        <v>#NAME?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headerFooter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21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A2" sqref="A2"/>
    </sheetView>
  </sheetViews>
  <sheetFormatPr defaultColWidth="9" defaultRowHeight="17.25"/>
  <cols>
    <col min="1" max="1" width="14.8166666666667" style="2" customWidth="1"/>
    <col min="2" max="2" width="13.8166666666667" style="2" customWidth="1"/>
    <col min="3" max="5" width="8.725" style="2"/>
    <col min="6" max="6" width="11.0916666666667" style="2" customWidth="1"/>
    <col min="7" max="7" width="8.725" style="2"/>
    <col min="8" max="8" width="8.725" style="3"/>
    <col min="9" max="9" width="11.9083333333333" style="3" customWidth="1"/>
    <col min="10" max="10" width="10" style="19" hidden="1" customWidth="1"/>
    <col min="11" max="12" width="9" style="2" hidden="1" customWidth="1"/>
    <col min="13" max="13" width="9" style="4" hidden="1" customWidth="1"/>
    <col min="14" max="14" width="8.725" style="2"/>
    <col min="15" max="15" width="31.0916666666667" style="4" customWidth="1"/>
    <col min="16" max="16" width="8.90833333333333" style="2" customWidth="1"/>
    <col min="17" max="16384" width="8.725" style="2"/>
  </cols>
  <sheetData>
    <row r="1" s="1" customFormat="1" ht="51.75" spans="1:16">
      <c r="A1" s="5" t="s">
        <v>0</v>
      </c>
      <c r="B1" s="5" t="s">
        <v>17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14" t="s">
        <v>8</v>
      </c>
      <c r="J1" s="21" t="s">
        <v>9</v>
      </c>
      <c r="K1" s="15" t="s">
        <v>21</v>
      </c>
      <c r="L1" s="15" t="s">
        <v>12</v>
      </c>
      <c r="M1" s="15" t="s">
        <v>22</v>
      </c>
      <c r="O1" s="15" t="s">
        <v>23</v>
      </c>
      <c r="P1" s="15"/>
    </row>
    <row r="2" spans="1:16">
      <c r="A2" s="7" t="e">
        <f>[1]!TDays("2005-01-07","2021-02-12","Period=W","Order=D","cols=1;rows=820")</f>
        <v>#NAME?</v>
      </c>
      <c r="B2" s="8" t="e">
        <f>[1]!i_dq_close($B$1,A2)</f>
        <v>#NAME?</v>
      </c>
      <c r="C2" s="9">
        <v>1000</v>
      </c>
      <c r="D2" s="10" t="e">
        <f t="shared" ref="D2:D65" si="0">C2/B2</f>
        <v>#NAME?</v>
      </c>
      <c r="E2" s="11">
        <v>1</v>
      </c>
      <c r="F2" s="11"/>
      <c r="G2" s="12"/>
      <c r="H2" s="13"/>
      <c r="I2" s="13"/>
      <c r="J2" s="22"/>
      <c r="K2" s="9"/>
      <c r="L2" s="9"/>
      <c r="O2" s="4" t="s">
        <v>15</v>
      </c>
      <c r="P2" s="4">
        <f>COUNT(M:M)</f>
        <v>0</v>
      </c>
    </row>
    <row r="3" spans="1:16">
      <c r="A3" s="7">
        <v>44232</v>
      </c>
      <c r="B3" s="8" t="e">
        <f>[1]!i_dq_close($B$1,A3)</f>
        <v>#NAME?</v>
      </c>
      <c r="C3" s="9">
        <v>1000</v>
      </c>
      <c r="D3" s="10" t="e">
        <f t="shared" si="0"/>
        <v>#NAME?</v>
      </c>
      <c r="E3" s="11">
        <v>2</v>
      </c>
      <c r="F3" s="11" t="e">
        <f>SUM(D$2:D3)*$B$2</f>
        <v>#NAME?</v>
      </c>
      <c r="G3" s="12" t="e">
        <f t="shared" ref="G3:G66" si="1">RATE(E3,-1000,0,F3,0)</f>
        <v>#NAME?</v>
      </c>
      <c r="H3" s="13" t="e">
        <f t="shared" ref="H3:H66" si="2">(1+G3)^52-1</f>
        <v>#NAME?</v>
      </c>
      <c r="I3" s="13" t="e">
        <f t="shared" ref="I3:I66" si="3">($B$2/B3)^(52/(E3-1))-1</f>
        <v>#NAME?</v>
      </c>
      <c r="J3" s="22" t="e">
        <f>1000*E3/SUM($D$2:D3)</f>
        <v>#NAME?</v>
      </c>
      <c r="K3" s="13" t="e">
        <f t="shared" ref="K3:K66" si="4">($B$2/J3)^(52/(E3-1))-1</f>
        <v>#NAME?</v>
      </c>
      <c r="L3" s="12" t="e">
        <f t="shared" ref="L3:L66" si="5">H3-K3</f>
        <v>#NAME?</v>
      </c>
      <c r="M3" s="23" t="e">
        <f t="shared" ref="M3:M66" si="6">H3-I3</f>
        <v>#NAME?</v>
      </c>
      <c r="O3" s="4" t="s">
        <v>24</v>
      </c>
      <c r="P3" s="4">
        <f>COUNTIF(M:M,"&gt;=0")</f>
        <v>0</v>
      </c>
    </row>
    <row r="4" spans="1:16">
      <c r="A4" s="7">
        <v>44225</v>
      </c>
      <c r="B4" s="8" t="e">
        <f>[1]!i_dq_close($B$1,A4)</f>
        <v>#NAME?</v>
      </c>
      <c r="C4" s="9">
        <v>1000</v>
      </c>
      <c r="D4" s="10" t="e">
        <f t="shared" si="0"/>
        <v>#NAME?</v>
      </c>
      <c r="E4" s="11">
        <v>3</v>
      </c>
      <c r="F4" s="11" t="e">
        <f>SUM(D$2:D4)*$B$2</f>
        <v>#NAME?</v>
      </c>
      <c r="G4" s="20" t="e">
        <f t="shared" si="1"/>
        <v>#NAME?</v>
      </c>
      <c r="H4" s="13" t="e">
        <f t="shared" si="2"/>
        <v>#NAME?</v>
      </c>
      <c r="I4" s="13" t="e">
        <f t="shared" si="3"/>
        <v>#NAME?</v>
      </c>
      <c r="J4" s="22" t="e">
        <f>1000*E4/SUM($D$2:D4)</f>
        <v>#NAME?</v>
      </c>
      <c r="K4" s="13" t="e">
        <f t="shared" si="4"/>
        <v>#NAME?</v>
      </c>
      <c r="L4" s="12" t="e">
        <f t="shared" si="5"/>
        <v>#NAME?</v>
      </c>
      <c r="M4" s="23" t="e">
        <f t="shared" si="6"/>
        <v>#NAME?</v>
      </c>
      <c r="O4" s="4" t="s">
        <v>16</v>
      </c>
      <c r="P4" s="24" t="e">
        <f>P3/P2</f>
        <v>#DIV/0!</v>
      </c>
    </row>
    <row r="5" spans="1:16">
      <c r="A5" s="7">
        <v>44218</v>
      </c>
      <c r="B5" s="8" t="e">
        <f>[1]!i_dq_close($B$1,A5)</f>
        <v>#NAME?</v>
      </c>
      <c r="C5" s="9">
        <v>1000</v>
      </c>
      <c r="D5" s="10" t="e">
        <f t="shared" si="0"/>
        <v>#NAME?</v>
      </c>
      <c r="E5" s="11">
        <v>4</v>
      </c>
      <c r="F5" s="11" t="e">
        <f>SUM(D$2:D5)*$B$2</f>
        <v>#NAME?</v>
      </c>
      <c r="G5" s="20" t="e">
        <f t="shared" si="1"/>
        <v>#NAME?</v>
      </c>
      <c r="H5" s="13" t="e">
        <f t="shared" si="2"/>
        <v>#NAME?</v>
      </c>
      <c r="I5" s="13" t="e">
        <f t="shared" si="3"/>
        <v>#NAME?</v>
      </c>
      <c r="J5" s="22" t="e">
        <f>1000*E5/SUM($D$2:D5)</f>
        <v>#NAME?</v>
      </c>
      <c r="K5" s="13" t="e">
        <f t="shared" si="4"/>
        <v>#NAME?</v>
      </c>
      <c r="L5" s="12" t="e">
        <f t="shared" si="5"/>
        <v>#NAME?</v>
      </c>
      <c r="M5" s="23" t="e">
        <f t="shared" si="6"/>
        <v>#NAME?</v>
      </c>
      <c r="O5" s="4" t="s">
        <v>25</v>
      </c>
      <c r="P5" s="4">
        <f>COUNTIF(H:H,"&gt;=0")</f>
        <v>0</v>
      </c>
    </row>
    <row r="6" spans="1:13">
      <c r="A6" s="7">
        <v>44211</v>
      </c>
      <c r="B6" s="8" t="e">
        <f>[1]!i_dq_close($B$1,A6)</f>
        <v>#NAME?</v>
      </c>
      <c r="C6" s="9">
        <v>1000</v>
      </c>
      <c r="D6" s="10" t="e">
        <f t="shared" si="0"/>
        <v>#NAME?</v>
      </c>
      <c r="E6" s="11">
        <v>5</v>
      </c>
      <c r="F6" s="11" t="e">
        <f>SUM(D$2:D6)*$B$2</f>
        <v>#NAME?</v>
      </c>
      <c r="G6" s="20" t="e">
        <f t="shared" si="1"/>
        <v>#NAME?</v>
      </c>
      <c r="H6" s="13" t="e">
        <f t="shared" si="2"/>
        <v>#NAME?</v>
      </c>
      <c r="I6" s="13" t="e">
        <f t="shared" si="3"/>
        <v>#NAME?</v>
      </c>
      <c r="J6" s="22" t="e">
        <f>1000*E6/SUM($D$2:D6)</f>
        <v>#NAME?</v>
      </c>
      <c r="K6" s="13" t="e">
        <f t="shared" si="4"/>
        <v>#NAME?</v>
      </c>
      <c r="L6" s="12" t="e">
        <f t="shared" si="5"/>
        <v>#NAME?</v>
      </c>
      <c r="M6" s="23" t="e">
        <f t="shared" si="6"/>
        <v>#NAME?</v>
      </c>
    </row>
    <row r="7" spans="1:13">
      <c r="A7" s="7">
        <v>44204</v>
      </c>
      <c r="B7" s="8" t="e">
        <f>[1]!i_dq_close($B$1,A7)</f>
        <v>#NAME?</v>
      </c>
      <c r="C7" s="9">
        <v>1000</v>
      </c>
      <c r="D7" s="10" t="e">
        <f t="shared" si="0"/>
        <v>#NAME?</v>
      </c>
      <c r="E7" s="11">
        <v>6</v>
      </c>
      <c r="F7" s="11" t="e">
        <f>SUM(D$2:D7)*$B$2</f>
        <v>#NAME?</v>
      </c>
      <c r="G7" s="20" t="e">
        <f t="shared" si="1"/>
        <v>#NAME?</v>
      </c>
      <c r="H7" s="13" t="e">
        <f t="shared" si="2"/>
        <v>#NAME?</v>
      </c>
      <c r="I7" s="13" t="e">
        <f t="shared" si="3"/>
        <v>#NAME?</v>
      </c>
      <c r="J7" s="22" t="e">
        <f>1000*E7/SUM($D$2:D7)</f>
        <v>#NAME?</v>
      </c>
      <c r="K7" s="13" t="e">
        <f t="shared" si="4"/>
        <v>#NAME?</v>
      </c>
      <c r="L7" s="12" t="e">
        <f t="shared" si="5"/>
        <v>#NAME?</v>
      </c>
      <c r="M7" s="23" t="e">
        <f t="shared" si="6"/>
        <v>#NAME?</v>
      </c>
    </row>
    <row r="8" spans="1:13">
      <c r="A8" s="7">
        <v>44196</v>
      </c>
      <c r="B8" s="8" t="e">
        <f>[1]!i_dq_close($B$1,A8)</f>
        <v>#NAME?</v>
      </c>
      <c r="C8" s="9">
        <v>1000</v>
      </c>
      <c r="D8" s="10" t="e">
        <f t="shared" si="0"/>
        <v>#NAME?</v>
      </c>
      <c r="E8" s="11">
        <v>7</v>
      </c>
      <c r="F8" s="11" t="e">
        <f>SUM(D$2:D8)*$B$2</f>
        <v>#NAME?</v>
      </c>
      <c r="G8" s="20" t="e">
        <f t="shared" si="1"/>
        <v>#NAME?</v>
      </c>
      <c r="H8" s="13" t="e">
        <f t="shared" si="2"/>
        <v>#NAME?</v>
      </c>
      <c r="I8" s="13" t="e">
        <f t="shared" si="3"/>
        <v>#NAME?</v>
      </c>
      <c r="J8" s="22" t="e">
        <f>1000*E8/SUM($D$2:D8)</f>
        <v>#NAME?</v>
      </c>
      <c r="K8" s="13" t="e">
        <f t="shared" si="4"/>
        <v>#NAME?</v>
      </c>
      <c r="L8" s="12" t="e">
        <f t="shared" si="5"/>
        <v>#NAME?</v>
      </c>
      <c r="M8" s="23" t="e">
        <f t="shared" si="6"/>
        <v>#NAME?</v>
      </c>
    </row>
    <row r="9" spans="1:13">
      <c r="A9" s="7">
        <v>44190</v>
      </c>
      <c r="B9" s="8" t="e">
        <f>[1]!i_dq_close($B$1,A9)</f>
        <v>#NAME?</v>
      </c>
      <c r="C9" s="9">
        <v>1000</v>
      </c>
      <c r="D9" s="10" t="e">
        <f t="shared" si="0"/>
        <v>#NAME?</v>
      </c>
      <c r="E9" s="11">
        <v>8</v>
      </c>
      <c r="F9" s="11" t="e">
        <f>SUM(D$2:D9)*$B$2</f>
        <v>#NAME?</v>
      </c>
      <c r="G9" s="20" t="e">
        <f t="shared" si="1"/>
        <v>#NAME?</v>
      </c>
      <c r="H9" s="13" t="e">
        <f t="shared" si="2"/>
        <v>#NAME?</v>
      </c>
      <c r="I9" s="13" t="e">
        <f t="shared" si="3"/>
        <v>#NAME?</v>
      </c>
      <c r="J9" s="22" t="e">
        <f>1000*E9/SUM($D$2:D9)</f>
        <v>#NAME?</v>
      </c>
      <c r="K9" s="13" t="e">
        <f t="shared" si="4"/>
        <v>#NAME?</v>
      </c>
      <c r="L9" s="12" t="e">
        <f t="shared" si="5"/>
        <v>#NAME?</v>
      </c>
      <c r="M9" s="23" t="e">
        <f t="shared" si="6"/>
        <v>#NAME?</v>
      </c>
    </row>
    <row r="10" spans="1:13">
      <c r="A10" s="7">
        <v>44183</v>
      </c>
      <c r="B10" s="8" t="e">
        <f>[1]!i_dq_close($B$1,A10)</f>
        <v>#NAME?</v>
      </c>
      <c r="C10" s="9">
        <v>1000</v>
      </c>
      <c r="D10" s="10" t="e">
        <f t="shared" si="0"/>
        <v>#NAME?</v>
      </c>
      <c r="E10" s="11">
        <v>9</v>
      </c>
      <c r="F10" s="11" t="e">
        <f>SUM(D$2:D10)*$B$2</f>
        <v>#NAME?</v>
      </c>
      <c r="G10" s="20" t="e">
        <f t="shared" si="1"/>
        <v>#NAME?</v>
      </c>
      <c r="H10" s="13" t="e">
        <f t="shared" si="2"/>
        <v>#NAME?</v>
      </c>
      <c r="I10" s="13" t="e">
        <f t="shared" si="3"/>
        <v>#NAME?</v>
      </c>
      <c r="J10" s="22" t="e">
        <f>1000*E10/SUM($D$2:D10)</f>
        <v>#NAME?</v>
      </c>
      <c r="K10" s="13" t="e">
        <f t="shared" si="4"/>
        <v>#NAME?</v>
      </c>
      <c r="L10" s="12" t="e">
        <f t="shared" si="5"/>
        <v>#NAME?</v>
      </c>
      <c r="M10" s="23" t="e">
        <f t="shared" si="6"/>
        <v>#NAME?</v>
      </c>
    </row>
    <row r="11" spans="1:13">
      <c r="A11" s="7">
        <v>44176</v>
      </c>
      <c r="B11" s="8" t="e">
        <f>[1]!i_dq_close($B$1,A11)</f>
        <v>#NAME?</v>
      </c>
      <c r="C11" s="9">
        <v>1000</v>
      </c>
      <c r="D11" s="10" t="e">
        <f t="shared" si="0"/>
        <v>#NAME?</v>
      </c>
      <c r="E11" s="11">
        <v>10</v>
      </c>
      <c r="F11" s="11" t="e">
        <f>SUM(D$2:D11)*$B$2</f>
        <v>#NAME?</v>
      </c>
      <c r="G11" s="20" t="e">
        <f t="shared" si="1"/>
        <v>#NAME?</v>
      </c>
      <c r="H11" s="13" t="e">
        <f t="shared" si="2"/>
        <v>#NAME?</v>
      </c>
      <c r="I11" s="13" t="e">
        <f t="shared" si="3"/>
        <v>#NAME?</v>
      </c>
      <c r="J11" s="22" t="e">
        <f>1000*E11/SUM($D$2:D11)</f>
        <v>#NAME?</v>
      </c>
      <c r="K11" s="13" t="e">
        <f t="shared" si="4"/>
        <v>#NAME?</v>
      </c>
      <c r="L11" s="12" t="e">
        <f t="shared" si="5"/>
        <v>#NAME?</v>
      </c>
      <c r="M11" s="23" t="e">
        <f t="shared" si="6"/>
        <v>#NAME?</v>
      </c>
    </row>
    <row r="12" spans="1:13">
      <c r="A12" s="7">
        <v>44169</v>
      </c>
      <c r="B12" s="8" t="e">
        <f>[1]!i_dq_close($B$1,A12)</f>
        <v>#NAME?</v>
      </c>
      <c r="C12" s="9">
        <v>1000</v>
      </c>
      <c r="D12" s="10" t="e">
        <f t="shared" si="0"/>
        <v>#NAME?</v>
      </c>
      <c r="E12" s="11">
        <v>11</v>
      </c>
      <c r="F12" s="11" t="e">
        <f>SUM(D$2:D12)*$B$2</f>
        <v>#NAME?</v>
      </c>
      <c r="G12" s="20" t="e">
        <f t="shared" si="1"/>
        <v>#NAME?</v>
      </c>
      <c r="H12" s="13" t="e">
        <f t="shared" si="2"/>
        <v>#NAME?</v>
      </c>
      <c r="I12" s="13" t="e">
        <f t="shared" si="3"/>
        <v>#NAME?</v>
      </c>
      <c r="J12" s="22" t="e">
        <f>1000*E12/SUM($D$2:D12)</f>
        <v>#NAME?</v>
      </c>
      <c r="K12" s="13" t="e">
        <f t="shared" si="4"/>
        <v>#NAME?</v>
      </c>
      <c r="L12" s="12" t="e">
        <f t="shared" si="5"/>
        <v>#NAME?</v>
      </c>
      <c r="M12" s="23" t="e">
        <f t="shared" si="6"/>
        <v>#NAME?</v>
      </c>
    </row>
    <row r="13" spans="1:13">
      <c r="A13" s="7">
        <v>44162</v>
      </c>
      <c r="B13" s="8" t="e">
        <f>[1]!i_dq_close($B$1,A13)</f>
        <v>#NAME?</v>
      </c>
      <c r="C13" s="9">
        <v>1000</v>
      </c>
      <c r="D13" s="10" t="e">
        <f t="shared" si="0"/>
        <v>#NAME?</v>
      </c>
      <c r="E13" s="11">
        <v>12</v>
      </c>
      <c r="F13" s="11" t="e">
        <f>SUM(D$2:D13)*$B$2</f>
        <v>#NAME?</v>
      </c>
      <c r="G13" s="20" t="e">
        <f t="shared" si="1"/>
        <v>#NAME?</v>
      </c>
      <c r="H13" s="13" t="e">
        <f t="shared" si="2"/>
        <v>#NAME?</v>
      </c>
      <c r="I13" s="13" t="e">
        <f t="shared" si="3"/>
        <v>#NAME?</v>
      </c>
      <c r="J13" s="22" t="e">
        <f>1000*E13/SUM($D$2:D13)</f>
        <v>#NAME?</v>
      </c>
      <c r="K13" s="13" t="e">
        <f t="shared" si="4"/>
        <v>#NAME?</v>
      </c>
      <c r="L13" s="12" t="e">
        <f t="shared" si="5"/>
        <v>#NAME?</v>
      </c>
      <c r="M13" s="23" t="e">
        <f t="shared" si="6"/>
        <v>#NAME?</v>
      </c>
    </row>
    <row r="14" spans="1:13">
      <c r="A14" s="7">
        <v>44155</v>
      </c>
      <c r="B14" s="8" t="e">
        <f>[1]!i_dq_close($B$1,A14)</f>
        <v>#NAME?</v>
      </c>
      <c r="C14" s="9">
        <v>1000</v>
      </c>
      <c r="D14" s="10" t="e">
        <f t="shared" si="0"/>
        <v>#NAME?</v>
      </c>
      <c r="E14" s="11">
        <v>13</v>
      </c>
      <c r="F14" s="11" t="e">
        <f>SUM(D$2:D14)*$B$2</f>
        <v>#NAME?</v>
      </c>
      <c r="G14" s="20" t="e">
        <f t="shared" si="1"/>
        <v>#NAME?</v>
      </c>
      <c r="H14" s="13" t="e">
        <f t="shared" si="2"/>
        <v>#NAME?</v>
      </c>
      <c r="I14" s="13" t="e">
        <f t="shared" si="3"/>
        <v>#NAME?</v>
      </c>
      <c r="J14" s="22" t="e">
        <f>1000*E14/SUM($D$2:D14)</f>
        <v>#NAME?</v>
      </c>
      <c r="K14" s="13" t="e">
        <f t="shared" si="4"/>
        <v>#NAME?</v>
      </c>
      <c r="L14" s="12" t="e">
        <f t="shared" si="5"/>
        <v>#NAME?</v>
      </c>
      <c r="M14" s="23" t="e">
        <f t="shared" si="6"/>
        <v>#NAME?</v>
      </c>
    </row>
    <row r="15" spans="1:13">
      <c r="A15" s="7">
        <v>44148</v>
      </c>
      <c r="B15" s="8" t="e">
        <f>[1]!i_dq_close($B$1,A15)</f>
        <v>#NAME?</v>
      </c>
      <c r="C15" s="9">
        <v>1000</v>
      </c>
      <c r="D15" s="10" t="e">
        <f t="shared" si="0"/>
        <v>#NAME?</v>
      </c>
      <c r="E15" s="11">
        <v>14</v>
      </c>
      <c r="F15" s="11" t="e">
        <f>SUM(D$2:D15)*$B$2</f>
        <v>#NAME?</v>
      </c>
      <c r="G15" s="20" t="e">
        <f t="shared" si="1"/>
        <v>#NAME?</v>
      </c>
      <c r="H15" s="13" t="e">
        <f t="shared" si="2"/>
        <v>#NAME?</v>
      </c>
      <c r="I15" s="13" t="e">
        <f t="shared" si="3"/>
        <v>#NAME?</v>
      </c>
      <c r="J15" s="22" t="e">
        <f>1000*E15/SUM($D$2:D15)</f>
        <v>#NAME?</v>
      </c>
      <c r="K15" s="13" t="e">
        <f t="shared" si="4"/>
        <v>#NAME?</v>
      </c>
      <c r="L15" s="12" t="e">
        <f t="shared" si="5"/>
        <v>#NAME?</v>
      </c>
      <c r="M15" s="23" t="e">
        <f t="shared" si="6"/>
        <v>#NAME?</v>
      </c>
    </row>
    <row r="16" spans="1:13">
      <c r="A16" s="7">
        <v>44141</v>
      </c>
      <c r="B16" s="8" t="e">
        <f>[1]!i_dq_close($B$1,A16)</f>
        <v>#NAME?</v>
      </c>
      <c r="C16" s="9">
        <v>1000</v>
      </c>
      <c r="D16" s="10" t="e">
        <f t="shared" si="0"/>
        <v>#NAME?</v>
      </c>
      <c r="E16" s="11">
        <v>15</v>
      </c>
      <c r="F16" s="11" t="e">
        <f>SUM(D$2:D16)*$B$2</f>
        <v>#NAME?</v>
      </c>
      <c r="G16" s="20" t="e">
        <f t="shared" si="1"/>
        <v>#NAME?</v>
      </c>
      <c r="H16" s="13" t="e">
        <f t="shared" si="2"/>
        <v>#NAME?</v>
      </c>
      <c r="I16" s="13" t="e">
        <f t="shared" si="3"/>
        <v>#NAME?</v>
      </c>
      <c r="J16" s="22" t="e">
        <f>1000*E16/SUM($D$2:D16)</f>
        <v>#NAME?</v>
      </c>
      <c r="K16" s="13" t="e">
        <f t="shared" si="4"/>
        <v>#NAME?</v>
      </c>
      <c r="L16" s="12" t="e">
        <f t="shared" si="5"/>
        <v>#NAME?</v>
      </c>
      <c r="M16" s="23" t="e">
        <f t="shared" si="6"/>
        <v>#NAME?</v>
      </c>
    </row>
    <row r="17" spans="1:13">
      <c r="A17" s="7">
        <v>44134</v>
      </c>
      <c r="B17" s="8" t="e">
        <f>[1]!i_dq_close($B$1,A17)</f>
        <v>#NAME?</v>
      </c>
      <c r="C17" s="9">
        <v>1000</v>
      </c>
      <c r="D17" s="10" t="e">
        <f t="shared" si="0"/>
        <v>#NAME?</v>
      </c>
      <c r="E17" s="11">
        <v>16</v>
      </c>
      <c r="F17" s="11" t="e">
        <f>SUM(D$2:D17)*$B$2</f>
        <v>#NAME?</v>
      </c>
      <c r="G17" s="20" t="e">
        <f t="shared" si="1"/>
        <v>#NAME?</v>
      </c>
      <c r="H17" s="13" t="e">
        <f t="shared" si="2"/>
        <v>#NAME?</v>
      </c>
      <c r="I17" s="13" t="e">
        <f t="shared" si="3"/>
        <v>#NAME?</v>
      </c>
      <c r="J17" s="22" t="e">
        <f>1000*E17/SUM($D$2:D17)</f>
        <v>#NAME?</v>
      </c>
      <c r="K17" s="13" t="e">
        <f t="shared" si="4"/>
        <v>#NAME?</v>
      </c>
      <c r="L17" s="12" t="e">
        <f t="shared" si="5"/>
        <v>#NAME?</v>
      </c>
      <c r="M17" s="23" t="e">
        <f t="shared" si="6"/>
        <v>#NAME?</v>
      </c>
    </row>
    <row r="18" spans="1:13">
      <c r="A18" s="7">
        <v>44127</v>
      </c>
      <c r="B18" s="8" t="e">
        <f>[1]!i_dq_close($B$1,A18)</f>
        <v>#NAME?</v>
      </c>
      <c r="C18" s="9">
        <v>1000</v>
      </c>
      <c r="D18" s="10" t="e">
        <f t="shared" si="0"/>
        <v>#NAME?</v>
      </c>
      <c r="E18" s="11">
        <v>17</v>
      </c>
      <c r="F18" s="11" t="e">
        <f>SUM(D$2:D18)*$B$2</f>
        <v>#NAME?</v>
      </c>
      <c r="G18" s="20" t="e">
        <f t="shared" si="1"/>
        <v>#NAME?</v>
      </c>
      <c r="H18" s="13" t="e">
        <f t="shared" si="2"/>
        <v>#NAME?</v>
      </c>
      <c r="I18" s="13" t="e">
        <f t="shared" si="3"/>
        <v>#NAME?</v>
      </c>
      <c r="J18" s="22" t="e">
        <f>1000*E18/SUM($D$2:D18)</f>
        <v>#NAME?</v>
      </c>
      <c r="K18" s="13" t="e">
        <f t="shared" si="4"/>
        <v>#NAME?</v>
      </c>
      <c r="L18" s="12" t="e">
        <f t="shared" si="5"/>
        <v>#NAME?</v>
      </c>
      <c r="M18" s="23" t="e">
        <f t="shared" si="6"/>
        <v>#NAME?</v>
      </c>
    </row>
    <row r="19" spans="1:13">
      <c r="A19" s="7">
        <v>44120</v>
      </c>
      <c r="B19" s="8" t="e">
        <f>[1]!i_dq_close($B$1,A19)</f>
        <v>#NAME?</v>
      </c>
      <c r="C19" s="9">
        <v>1000</v>
      </c>
      <c r="D19" s="10" t="e">
        <f t="shared" si="0"/>
        <v>#NAME?</v>
      </c>
      <c r="E19" s="11">
        <v>18</v>
      </c>
      <c r="F19" s="11" t="e">
        <f>SUM(D$2:D19)*$B$2</f>
        <v>#NAME?</v>
      </c>
      <c r="G19" s="20" t="e">
        <f t="shared" si="1"/>
        <v>#NAME?</v>
      </c>
      <c r="H19" s="13" t="e">
        <f t="shared" si="2"/>
        <v>#NAME?</v>
      </c>
      <c r="I19" s="13" t="e">
        <f t="shared" si="3"/>
        <v>#NAME?</v>
      </c>
      <c r="J19" s="22" t="e">
        <f>1000*E19/SUM($D$2:D19)</f>
        <v>#NAME?</v>
      </c>
      <c r="K19" s="13" t="e">
        <f t="shared" si="4"/>
        <v>#NAME?</v>
      </c>
      <c r="L19" s="12" t="e">
        <f t="shared" si="5"/>
        <v>#NAME?</v>
      </c>
      <c r="M19" s="23" t="e">
        <f t="shared" si="6"/>
        <v>#NAME?</v>
      </c>
    </row>
    <row r="20" spans="1:13">
      <c r="A20" s="7">
        <v>44113</v>
      </c>
      <c r="B20" s="8" t="e">
        <f>[1]!i_dq_close($B$1,A20)</f>
        <v>#NAME?</v>
      </c>
      <c r="C20" s="9">
        <v>1000</v>
      </c>
      <c r="D20" s="10" t="e">
        <f t="shared" si="0"/>
        <v>#NAME?</v>
      </c>
      <c r="E20" s="11">
        <v>19</v>
      </c>
      <c r="F20" s="11" t="e">
        <f>SUM(D$2:D20)*$B$2</f>
        <v>#NAME?</v>
      </c>
      <c r="G20" s="20" t="e">
        <f t="shared" si="1"/>
        <v>#NAME?</v>
      </c>
      <c r="H20" s="13" t="e">
        <f t="shared" si="2"/>
        <v>#NAME?</v>
      </c>
      <c r="I20" s="13" t="e">
        <f t="shared" si="3"/>
        <v>#NAME?</v>
      </c>
      <c r="J20" s="22" t="e">
        <f>1000*E20/SUM($D$2:D20)</f>
        <v>#NAME?</v>
      </c>
      <c r="K20" s="13" t="e">
        <f t="shared" si="4"/>
        <v>#NAME?</v>
      </c>
      <c r="L20" s="12" t="e">
        <f t="shared" si="5"/>
        <v>#NAME?</v>
      </c>
      <c r="M20" s="23" t="e">
        <f t="shared" si="6"/>
        <v>#NAME?</v>
      </c>
    </row>
    <row r="21" spans="1:13">
      <c r="A21" s="7">
        <v>44104</v>
      </c>
      <c r="B21" s="8" t="e">
        <f>[1]!i_dq_close($B$1,A21)</f>
        <v>#NAME?</v>
      </c>
      <c r="C21" s="9">
        <v>1000</v>
      </c>
      <c r="D21" s="10" t="e">
        <f t="shared" si="0"/>
        <v>#NAME?</v>
      </c>
      <c r="E21" s="11">
        <v>20</v>
      </c>
      <c r="F21" s="11" t="e">
        <f>SUM(D$2:D21)*$B$2</f>
        <v>#NAME?</v>
      </c>
      <c r="G21" s="20" t="e">
        <f t="shared" si="1"/>
        <v>#NAME?</v>
      </c>
      <c r="H21" s="13" t="e">
        <f t="shared" si="2"/>
        <v>#NAME?</v>
      </c>
      <c r="I21" s="13" t="e">
        <f t="shared" si="3"/>
        <v>#NAME?</v>
      </c>
      <c r="J21" s="22" t="e">
        <f>1000*E21/SUM($D$2:D21)</f>
        <v>#NAME?</v>
      </c>
      <c r="K21" s="13" t="e">
        <f t="shared" si="4"/>
        <v>#NAME?</v>
      </c>
      <c r="L21" s="12" t="e">
        <f t="shared" si="5"/>
        <v>#NAME?</v>
      </c>
      <c r="M21" s="23" t="e">
        <f t="shared" si="6"/>
        <v>#NAME?</v>
      </c>
    </row>
    <row r="22" spans="1:13">
      <c r="A22" s="7">
        <v>44099</v>
      </c>
      <c r="B22" s="8" t="e">
        <f>[1]!i_dq_close($B$1,A22)</f>
        <v>#NAME?</v>
      </c>
      <c r="C22" s="9">
        <v>1000</v>
      </c>
      <c r="D22" s="10" t="e">
        <f t="shared" si="0"/>
        <v>#NAME?</v>
      </c>
      <c r="E22" s="11">
        <v>21</v>
      </c>
      <c r="F22" s="11" t="e">
        <f>SUM(D$2:D22)*$B$2</f>
        <v>#NAME?</v>
      </c>
      <c r="G22" s="20" t="e">
        <f t="shared" si="1"/>
        <v>#NAME?</v>
      </c>
      <c r="H22" s="13" t="e">
        <f t="shared" si="2"/>
        <v>#NAME?</v>
      </c>
      <c r="I22" s="13" t="e">
        <f t="shared" si="3"/>
        <v>#NAME?</v>
      </c>
      <c r="J22" s="22" t="e">
        <f>1000*E22/SUM($D$2:D22)</f>
        <v>#NAME?</v>
      </c>
      <c r="K22" s="13" t="e">
        <f t="shared" si="4"/>
        <v>#NAME?</v>
      </c>
      <c r="L22" s="12" t="e">
        <f t="shared" si="5"/>
        <v>#NAME?</v>
      </c>
      <c r="M22" s="23" t="e">
        <f t="shared" si="6"/>
        <v>#NAME?</v>
      </c>
    </row>
    <row r="23" spans="1:13">
      <c r="A23" s="7">
        <v>44092</v>
      </c>
      <c r="B23" s="8" t="e">
        <f>[1]!i_dq_close($B$1,A23)</f>
        <v>#NAME?</v>
      </c>
      <c r="C23" s="9">
        <v>1000</v>
      </c>
      <c r="D23" s="10" t="e">
        <f t="shared" si="0"/>
        <v>#NAME?</v>
      </c>
      <c r="E23" s="11">
        <v>22</v>
      </c>
      <c r="F23" s="11" t="e">
        <f>SUM(D$2:D23)*$B$2</f>
        <v>#NAME?</v>
      </c>
      <c r="G23" s="20" t="e">
        <f t="shared" si="1"/>
        <v>#NAME?</v>
      </c>
      <c r="H23" s="13" t="e">
        <f t="shared" si="2"/>
        <v>#NAME?</v>
      </c>
      <c r="I23" s="13" t="e">
        <f t="shared" si="3"/>
        <v>#NAME?</v>
      </c>
      <c r="J23" s="22" t="e">
        <f>1000*E23/SUM($D$2:D23)</f>
        <v>#NAME?</v>
      </c>
      <c r="K23" s="13" t="e">
        <f t="shared" si="4"/>
        <v>#NAME?</v>
      </c>
      <c r="L23" s="12" t="e">
        <f t="shared" si="5"/>
        <v>#NAME?</v>
      </c>
      <c r="M23" s="23" t="e">
        <f t="shared" si="6"/>
        <v>#NAME?</v>
      </c>
    </row>
    <row r="24" spans="1:13">
      <c r="A24" s="7">
        <v>44085</v>
      </c>
      <c r="B24" s="8" t="e">
        <f>[1]!i_dq_close($B$1,A24)</f>
        <v>#NAME?</v>
      </c>
      <c r="C24" s="9">
        <v>1000</v>
      </c>
      <c r="D24" s="10" t="e">
        <f t="shared" si="0"/>
        <v>#NAME?</v>
      </c>
      <c r="E24" s="11">
        <v>23</v>
      </c>
      <c r="F24" s="11" t="e">
        <f>SUM(D$2:D24)*$B$2</f>
        <v>#NAME?</v>
      </c>
      <c r="G24" s="20" t="e">
        <f t="shared" si="1"/>
        <v>#NAME?</v>
      </c>
      <c r="H24" s="13" t="e">
        <f t="shared" si="2"/>
        <v>#NAME?</v>
      </c>
      <c r="I24" s="13" t="e">
        <f t="shared" si="3"/>
        <v>#NAME?</v>
      </c>
      <c r="J24" s="22" t="e">
        <f>1000*E24/SUM($D$2:D24)</f>
        <v>#NAME?</v>
      </c>
      <c r="K24" s="13" t="e">
        <f t="shared" si="4"/>
        <v>#NAME?</v>
      </c>
      <c r="L24" s="12" t="e">
        <f t="shared" si="5"/>
        <v>#NAME?</v>
      </c>
      <c r="M24" s="23" t="e">
        <f t="shared" si="6"/>
        <v>#NAME?</v>
      </c>
    </row>
    <row r="25" spans="1:13">
      <c r="A25" s="7">
        <v>44078</v>
      </c>
      <c r="B25" s="8" t="e">
        <f>[1]!i_dq_close($B$1,A25)</f>
        <v>#NAME?</v>
      </c>
      <c r="C25" s="9">
        <v>1000</v>
      </c>
      <c r="D25" s="10" t="e">
        <f t="shared" si="0"/>
        <v>#NAME?</v>
      </c>
      <c r="E25" s="11">
        <v>24</v>
      </c>
      <c r="F25" s="11" t="e">
        <f>SUM(D$2:D25)*$B$2</f>
        <v>#NAME?</v>
      </c>
      <c r="G25" s="20" t="e">
        <f t="shared" si="1"/>
        <v>#NAME?</v>
      </c>
      <c r="H25" s="13" t="e">
        <f t="shared" si="2"/>
        <v>#NAME?</v>
      </c>
      <c r="I25" s="13" t="e">
        <f t="shared" si="3"/>
        <v>#NAME?</v>
      </c>
      <c r="J25" s="22" t="e">
        <f>1000*E25/SUM($D$2:D25)</f>
        <v>#NAME?</v>
      </c>
      <c r="K25" s="13" t="e">
        <f t="shared" si="4"/>
        <v>#NAME?</v>
      </c>
      <c r="L25" s="12" t="e">
        <f t="shared" si="5"/>
        <v>#NAME?</v>
      </c>
      <c r="M25" s="23" t="e">
        <f t="shared" si="6"/>
        <v>#NAME?</v>
      </c>
    </row>
    <row r="26" spans="1:13">
      <c r="A26" s="7">
        <v>44071</v>
      </c>
      <c r="B26" s="8" t="e">
        <f>[1]!i_dq_close($B$1,A26)</f>
        <v>#NAME?</v>
      </c>
      <c r="C26" s="9">
        <v>1000</v>
      </c>
      <c r="D26" s="10" t="e">
        <f t="shared" si="0"/>
        <v>#NAME?</v>
      </c>
      <c r="E26" s="11">
        <v>25</v>
      </c>
      <c r="F26" s="11" t="e">
        <f>SUM(D$2:D26)*$B$2</f>
        <v>#NAME?</v>
      </c>
      <c r="G26" s="20" t="e">
        <f t="shared" si="1"/>
        <v>#NAME?</v>
      </c>
      <c r="H26" s="13" t="e">
        <f t="shared" si="2"/>
        <v>#NAME?</v>
      </c>
      <c r="I26" s="13" t="e">
        <f t="shared" si="3"/>
        <v>#NAME?</v>
      </c>
      <c r="J26" s="22" t="e">
        <f>1000*E26/SUM($D$2:D26)</f>
        <v>#NAME?</v>
      </c>
      <c r="K26" s="13" t="e">
        <f t="shared" si="4"/>
        <v>#NAME?</v>
      </c>
      <c r="L26" s="12" t="e">
        <f t="shared" si="5"/>
        <v>#NAME?</v>
      </c>
      <c r="M26" s="23" t="e">
        <f t="shared" si="6"/>
        <v>#NAME?</v>
      </c>
    </row>
    <row r="27" spans="1:13">
      <c r="A27" s="7">
        <v>44064</v>
      </c>
      <c r="B27" s="8" t="e">
        <f>[1]!i_dq_close($B$1,A27)</f>
        <v>#NAME?</v>
      </c>
      <c r="C27" s="9">
        <v>1000</v>
      </c>
      <c r="D27" s="10" t="e">
        <f t="shared" si="0"/>
        <v>#NAME?</v>
      </c>
      <c r="E27" s="11">
        <v>26</v>
      </c>
      <c r="F27" s="11" t="e">
        <f>SUM(D$2:D27)*$B$2</f>
        <v>#NAME?</v>
      </c>
      <c r="G27" s="20" t="e">
        <f t="shared" si="1"/>
        <v>#NAME?</v>
      </c>
      <c r="H27" s="13" t="e">
        <f t="shared" si="2"/>
        <v>#NAME?</v>
      </c>
      <c r="I27" s="13" t="e">
        <f t="shared" si="3"/>
        <v>#NAME?</v>
      </c>
      <c r="J27" s="22" t="e">
        <f>1000*E27/SUM($D$2:D27)</f>
        <v>#NAME?</v>
      </c>
      <c r="K27" s="13" t="e">
        <f t="shared" si="4"/>
        <v>#NAME?</v>
      </c>
      <c r="L27" s="12" t="e">
        <f t="shared" si="5"/>
        <v>#NAME?</v>
      </c>
      <c r="M27" s="23" t="e">
        <f t="shared" si="6"/>
        <v>#NAME?</v>
      </c>
    </row>
    <row r="28" spans="1:13">
      <c r="A28" s="7">
        <v>44057</v>
      </c>
      <c r="B28" s="8" t="e">
        <f>[1]!i_dq_close($B$1,A28)</f>
        <v>#NAME?</v>
      </c>
      <c r="C28" s="9">
        <v>1000</v>
      </c>
      <c r="D28" s="10" t="e">
        <f t="shared" si="0"/>
        <v>#NAME?</v>
      </c>
      <c r="E28" s="11">
        <v>27</v>
      </c>
      <c r="F28" s="11" t="e">
        <f>SUM(D$2:D28)*$B$2</f>
        <v>#NAME?</v>
      </c>
      <c r="G28" s="20" t="e">
        <f t="shared" si="1"/>
        <v>#NAME?</v>
      </c>
      <c r="H28" s="13" t="e">
        <f t="shared" si="2"/>
        <v>#NAME?</v>
      </c>
      <c r="I28" s="13" t="e">
        <f t="shared" si="3"/>
        <v>#NAME?</v>
      </c>
      <c r="J28" s="22" t="e">
        <f>1000*E28/SUM($D$2:D28)</f>
        <v>#NAME?</v>
      </c>
      <c r="K28" s="13" t="e">
        <f t="shared" si="4"/>
        <v>#NAME?</v>
      </c>
      <c r="L28" s="12" t="e">
        <f t="shared" si="5"/>
        <v>#NAME?</v>
      </c>
      <c r="M28" s="23" t="e">
        <f t="shared" si="6"/>
        <v>#NAME?</v>
      </c>
    </row>
    <row r="29" spans="1:13">
      <c r="A29" s="7">
        <v>44050</v>
      </c>
      <c r="B29" s="8" t="e">
        <f>[1]!i_dq_close($B$1,A29)</f>
        <v>#NAME?</v>
      </c>
      <c r="C29" s="9">
        <v>1000</v>
      </c>
      <c r="D29" s="10" t="e">
        <f t="shared" si="0"/>
        <v>#NAME?</v>
      </c>
      <c r="E29" s="11">
        <v>28</v>
      </c>
      <c r="F29" s="11" t="e">
        <f>SUM(D$2:D29)*$B$2</f>
        <v>#NAME?</v>
      </c>
      <c r="G29" s="20" t="e">
        <f t="shared" si="1"/>
        <v>#NAME?</v>
      </c>
      <c r="H29" s="13" t="e">
        <f t="shared" si="2"/>
        <v>#NAME?</v>
      </c>
      <c r="I29" s="13" t="e">
        <f t="shared" si="3"/>
        <v>#NAME?</v>
      </c>
      <c r="J29" s="22" t="e">
        <f>1000*E29/SUM($D$2:D29)</f>
        <v>#NAME?</v>
      </c>
      <c r="K29" s="13" t="e">
        <f t="shared" si="4"/>
        <v>#NAME?</v>
      </c>
      <c r="L29" s="12" t="e">
        <f t="shared" si="5"/>
        <v>#NAME?</v>
      </c>
      <c r="M29" s="23" t="e">
        <f t="shared" si="6"/>
        <v>#NAME?</v>
      </c>
    </row>
    <row r="30" spans="1:13">
      <c r="A30" s="7">
        <v>44043</v>
      </c>
      <c r="B30" s="8" t="e">
        <f>[1]!i_dq_close($B$1,A30)</f>
        <v>#NAME?</v>
      </c>
      <c r="C30" s="9">
        <v>1000</v>
      </c>
      <c r="D30" s="10" t="e">
        <f t="shared" si="0"/>
        <v>#NAME?</v>
      </c>
      <c r="E30" s="11">
        <v>29</v>
      </c>
      <c r="F30" s="11" t="e">
        <f>SUM(D$2:D30)*$B$2</f>
        <v>#NAME?</v>
      </c>
      <c r="G30" s="20" t="e">
        <f t="shared" si="1"/>
        <v>#NAME?</v>
      </c>
      <c r="H30" s="13" t="e">
        <f t="shared" si="2"/>
        <v>#NAME?</v>
      </c>
      <c r="I30" s="13" t="e">
        <f t="shared" si="3"/>
        <v>#NAME?</v>
      </c>
      <c r="J30" s="22" t="e">
        <f>1000*E30/SUM($D$2:D30)</f>
        <v>#NAME?</v>
      </c>
      <c r="K30" s="13" t="e">
        <f t="shared" si="4"/>
        <v>#NAME?</v>
      </c>
      <c r="L30" s="12" t="e">
        <f t="shared" si="5"/>
        <v>#NAME?</v>
      </c>
      <c r="M30" s="23" t="e">
        <f t="shared" si="6"/>
        <v>#NAME?</v>
      </c>
    </row>
    <row r="31" spans="1:13">
      <c r="A31" s="7">
        <v>44036</v>
      </c>
      <c r="B31" s="8" t="e">
        <f>[1]!i_dq_close($B$1,A31)</f>
        <v>#NAME?</v>
      </c>
      <c r="C31" s="9">
        <v>1000</v>
      </c>
      <c r="D31" s="10" t="e">
        <f t="shared" si="0"/>
        <v>#NAME?</v>
      </c>
      <c r="E31" s="11">
        <v>30</v>
      </c>
      <c r="F31" s="11" t="e">
        <f>SUM(D$2:D31)*$B$2</f>
        <v>#NAME?</v>
      </c>
      <c r="G31" s="20" t="e">
        <f t="shared" si="1"/>
        <v>#NAME?</v>
      </c>
      <c r="H31" s="13" t="e">
        <f t="shared" si="2"/>
        <v>#NAME?</v>
      </c>
      <c r="I31" s="13" t="e">
        <f t="shared" si="3"/>
        <v>#NAME?</v>
      </c>
      <c r="J31" s="22" t="e">
        <f>1000*E31/SUM($D$2:D31)</f>
        <v>#NAME?</v>
      </c>
      <c r="K31" s="13" t="e">
        <f t="shared" si="4"/>
        <v>#NAME?</v>
      </c>
      <c r="L31" s="12" t="e">
        <f t="shared" si="5"/>
        <v>#NAME?</v>
      </c>
      <c r="M31" s="23" t="e">
        <f t="shared" si="6"/>
        <v>#NAME?</v>
      </c>
    </row>
    <row r="32" spans="1:13">
      <c r="A32" s="7">
        <v>44029</v>
      </c>
      <c r="B32" s="8" t="e">
        <f>[1]!i_dq_close($B$1,A32)</f>
        <v>#NAME?</v>
      </c>
      <c r="C32" s="9">
        <v>1000</v>
      </c>
      <c r="D32" s="10" t="e">
        <f t="shared" si="0"/>
        <v>#NAME?</v>
      </c>
      <c r="E32" s="11">
        <v>31</v>
      </c>
      <c r="F32" s="11" t="e">
        <f>SUM(D$2:D32)*$B$2</f>
        <v>#NAME?</v>
      </c>
      <c r="G32" s="20" t="e">
        <f t="shared" si="1"/>
        <v>#NAME?</v>
      </c>
      <c r="H32" s="13" t="e">
        <f t="shared" si="2"/>
        <v>#NAME?</v>
      </c>
      <c r="I32" s="13" t="e">
        <f t="shared" si="3"/>
        <v>#NAME?</v>
      </c>
      <c r="J32" s="22" t="e">
        <f>1000*E32/SUM($D$2:D32)</f>
        <v>#NAME?</v>
      </c>
      <c r="K32" s="13" t="e">
        <f t="shared" si="4"/>
        <v>#NAME?</v>
      </c>
      <c r="L32" s="12" t="e">
        <f t="shared" si="5"/>
        <v>#NAME?</v>
      </c>
      <c r="M32" s="23" t="e">
        <f t="shared" si="6"/>
        <v>#NAME?</v>
      </c>
    </row>
    <row r="33" spans="1:13">
      <c r="A33" s="7">
        <v>44022</v>
      </c>
      <c r="B33" s="8" t="e">
        <f>[1]!i_dq_close($B$1,A33)</f>
        <v>#NAME?</v>
      </c>
      <c r="C33" s="9">
        <v>1000</v>
      </c>
      <c r="D33" s="10" t="e">
        <f t="shared" si="0"/>
        <v>#NAME?</v>
      </c>
      <c r="E33" s="11">
        <v>32</v>
      </c>
      <c r="F33" s="11" t="e">
        <f>SUM(D$2:D33)*$B$2</f>
        <v>#NAME?</v>
      </c>
      <c r="G33" s="20" t="e">
        <f t="shared" si="1"/>
        <v>#NAME?</v>
      </c>
      <c r="H33" s="13" t="e">
        <f t="shared" si="2"/>
        <v>#NAME?</v>
      </c>
      <c r="I33" s="13" t="e">
        <f t="shared" si="3"/>
        <v>#NAME?</v>
      </c>
      <c r="J33" s="22" t="e">
        <f>1000*E33/SUM($D$2:D33)</f>
        <v>#NAME?</v>
      </c>
      <c r="K33" s="13" t="e">
        <f t="shared" si="4"/>
        <v>#NAME?</v>
      </c>
      <c r="L33" s="12" t="e">
        <f t="shared" si="5"/>
        <v>#NAME?</v>
      </c>
      <c r="M33" s="23" t="e">
        <f t="shared" si="6"/>
        <v>#NAME?</v>
      </c>
    </row>
    <row r="34" spans="1:13">
      <c r="A34" s="7">
        <v>44015</v>
      </c>
      <c r="B34" s="8" t="e">
        <f>[1]!i_dq_close($B$1,A34)</f>
        <v>#NAME?</v>
      </c>
      <c r="C34" s="9">
        <v>1000</v>
      </c>
      <c r="D34" s="10" t="e">
        <f t="shared" si="0"/>
        <v>#NAME?</v>
      </c>
      <c r="E34" s="11">
        <v>33</v>
      </c>
      <c r="F34" s="11" t="e">
        <f>SUM(D$2:D34)*$B$2</f>
        <v>#NAME?</v>
      </c>
      <c r="G34" s="20" t="e">
        <f t="shared" si="1"/>
        <v>#NAME?</v>
      </c>
      <c r="H34" s="13" t="e">
        <f t="shared" si="2"/>
        <v>#NAME?</v>
      </c>
      <c r="I34" s="13" t="e">
        <f t="shared" si="3"/>
        <v>#NAME?</v>
      </c>
      <c r="J34" s="22" t="e">
        <f>1000*E34/SUM($D$2:D34)</f>
        <v>#NAME?</v>
      </c>
      <c r="K34" s="13" t="e">
        <f t="shared" si="4"/>
        <v>#NAME?</v>
      </c>
      <c r="L34" s="12" t="e">
        <f t="shared" si="5"/>
        <v>#NAME?</v>
      </c>
      <c r="M34" s="23" t="e">
        <f t="shared" si="6"/>
        <v>#NAME?</v>
      </c>
    </row>
    <row r="35" spans="1:13">
      <c r="A35" s="7">
        <v>44006</v>
      </c>
      <c r="B35" s="8" t="e">
        <f>[1]!i_dq_close($B$1,A35)</f>
        <v>#NAME?</v>
      </c>
      <c r="C35" s="9">
        <v>1000</v>
      </c>
      <c r="D35" s="10" t="e">
        <f t="shared" si="0"/>
        <v>#NAME?</v>
      </c>
      <c r="E35" s="11">
        <v>34</v>
      </c>
      <c r="F35" s="11" t="e">
        <f>SUM(D$2:D35)*$B$2</f>
        <v>#NAME?</v>
      </c>
      <c r="G35" s="20" t="e">
        <f t="shared" si="1"/>
        <v>#NAME?</v>
      </c>
      <c r="H35" s="13" t="e">
        <f t="shared" si="2"/>
        <v>#NAME?</v>
      </c>
      <c r="I35" s="13" t="e">
        <f t="shared" si="3"/>
        <v>#NAME?</v>
      </c>
      <c r="J35" s="22" t="e">
        <f>1000*E35/SUM($D$2:D35)</f>
        <v>#NAME?</v>
      </c>
      <c r="K35" s="13" t="e">
        <f t="shared" si="4"/>
        <v>#NAME?</v>
      </c>
      <c r="L35" s="12" t="e">
        <f t="shared" si="5"/>
        <v>#NAME?</v>
      </c>
      <c r="M35" s="23" t="e">
        <f t="shared" si="6"/>
        <v>#NAME?</v>
      </c>
    </row>
    <row r="36" spans="1:13">
      <c r="A36" s="7">
        <v>44001</v>
      </c>
      <c r="B36" s="8" t="e">
        <f>[1]!i_dq_close($B$1,A36)</f>
        <v>#NAME?</v>
      </c>
      <c r="C36" s="9">
        <v>1000</v>
      </c>
      <c r="D36" s="10" t="e">
        <f t="shared" si="0"/>
        <v>#NAME?</v>
      </c>
      <c r="E36" s="11">
        <v>35</v>
      </c>
      <c r="F36" s="11" t="e">
        <f>SUM(D$2:D36)*$B$2</f>
        <v>#NAME?</v>
      </c>
      <c r="G36" s="20" t="e">
        <f t="shared" si="1"/>
        <v>#NAME?</v>
      </c>
      <c r="H36" s="13" t="e">
        <f t="shared" si="2"/>
        <v>#NAME?</v>
      </c>
      <c r="I36" s="13" t="e">
        <f t="shared" si="3"/>
        <v>#NAME?</v>
      </c>
      <c r="J36" s="22" t="e">
        <f>1000*E36/SUM($D$2:D36)</f>
        <v>#NAME?</v>
      </c>
      <c r="K36" s="13" t="e">
        <f t="shared" si="4"/>
        <v>#NAME?</v>
      </c>
      <c r="L36" s="12" t="e">
        <f t="shared" si="5"/>
        <v>#NAME?</v>
      </c>
      <c r="M36" s="23" t="e">
        <f t="shared" si="6"/>
        <v>#NAME?</v>
      </c>
    </row>
    <row r="37" spans="1:13">
      <c r="A37" s="7">
        <v>43994</v>
      </c>
      <c r="B37" s="8" t="e">
        <f>[1]!i_dq_close($B$1,A37)</f>
        <v>#NAME?</v>
      </c>
      <c r="C37" s="9">
        <v>1000</v>
      </c>
      <c r="D37" s="10" t="e">
        <f t="shared" si="0"/>
        <v>#NAME?</v>
      </c>
      <c r="E37" s="11">
        <v>36</v>
      </c>
      <c r="F37" s="11" t="e">
        <f>SUM(D$2:D37)*$B$2</f>
        <v>#NAME?</v>
      </c>
      <c r="G37" s="20" t="e">
        <f t="shared" si="1"/>
        <v>#NAME?</v>
      </c>
      <c r="H37" s="13" t="e">
        <f t="shared" si="2"/>
        <v>#NAME?</v>
      </c>
      <c r="I37" s="13" t="e">
        <f t="shared" si="3"/>
        <v>#NAME?</v>
      </c>
      <c r="J37" s="22" t="e">
        <f>1000*E37/SUM($D$2:D37)</f>
        <v>#NAME?</v>
      </c>
      <c r="K37" s="13" t="e">
        <f t="shared" si="4"/>
        <v>#NAME?</v>
      </c>
      <c r="L37" s="12" t="e">
        <f t="shared" si="5"/>
        <v>#NAME?</v>
      </c>
      <c r="M37" s="23" t="e">
        <f t="shared" si="6"/>
        <v>#NAME?</v>
      </c>
    </row>
    <row r="38" spans="1:13">
      <c r="A38" s="7">
        <v>43987</v>
      </c>
      <c r="B38" s="8" t="e">
        <f>[1]!i_dq_close($B$1,A38)</f>
        <v>#NAME?</v>
      </c>
      <c r="C38" s="9">
        <v>1000</v>
      </c>
      <c r="D38" s="10" t="e">
        <f t="shared" si="0"/>
        <v>#NAME?</v>
      </c>
      <c r="E38" s="11">
        <v>37</v>
      </c>
      <c r="F38" s="11" t="e">
        <f>SUM(D$2:D38)*$B$2</f>
        <v>#NAME?</v>
      </c>
      <c r="G38" s="20" t="e">
        <f t="shared" si="1"/>
        <v>#NAME?</v>
      </c>
      <c r="H38" s="13" t="e">
        <f t="shared" si="2"/>
        <v>#NAME?</v>
      </c>
      <c r="I38" s="13" t="e">
        <f t="shared" si="3"/>
        <v>#NAME?</v>
      </c>
      <c r="J38" s="22" t="e">
        <f>1000*E38/SUM($D$2:D38)</f>
        <v>#NAME?</v>
      </c>
      <c r="K38" s="13" t="e">
        <f t="shared" si="4"/>
        <v>#NAME?</v>
      </c>
      <c r="L38" s="12" t="e">
        <f t="shared" si="5"/>
        <v>#NAME?</v>
      </c>
      <c r="M38" s="23" t="e">
        <f t="shared" si="6"/>
        <v>#NAME?</v>
      </c>
    </row>
    <row r="39" spans="1:13">
      <c r="A39" s="7">
        <v>43980</v>
      </c>
      <c r="B39" s="8" t="e">
        <f>[1]!i_dq_close($B$1,A39)</f>
        <v>#NAME?</v>
      </c>
      <c r="C39" s="9">
        <v>1000</v>
      </c>
      <c r="D39" s="10" t="e">
        <f t="shared" si="0"/>
        <v>#NAME?</v>
      </c>
      <c r="E39" s="11">
        <v>38</v>
      </c>
      <c r="F39" s="11" t="e">
        <f>SUM(D$2:D39)*$B$2</f>
        <v>#NAME?</v>
      </c>
      <c r="G39" s="20" t="e">
        <f t="shared" si="1"/>
        <v>#NAME?</v>
      </c>
      <c r="H39" s="13" t="e">
        <f t="shared" si="2"/>
        <v>#NAME?</v>
      </c>
      <c r="I39" s="13" t="e">
        <f t="shared" si="3"/>
        <v>#NAME?</v>
      </c>
      <c r="J39" s="22" t="e">
        <f>1000*E39/SUM($D$2:D39)</f>
        <v>#NAME?</v>
      </c>
      <c r="K39" s="13" t="e">
        <f t="shared" si="4"/>
        <v>#NAME?</v>
      </c>
      <c r="L39" s="12" t="e">
        <f t="shared" si="5"/>
        <v>#NAME?</v>
      </c>
      <c r="M39" s="23" t="e">
        <f t="shared" si="6"/>
        <v>#NAME?</v>
      </c>
    </row>
    <row r="40" spans="1:13">
      <c r="A40" s="7">
        <v>43973</v>
      </c>
      <c r="B40" s="8" t="e">
        <f>[1]!i_dq_close($B$1,A40)</f>
        <v>#NAME?</v>
      </c>
      <c r="C40" s="9">
        <v>1000</v>
      </c>
      <c r="D40" s="10" t="e">
        <f t="shared" si="0"/>
        <v>#NAME?</v>
      </c>
      <c r="E40" s="11">
        <v>39</v>
      </c>
      <c r="F40" s="11" t="e">
        <f>SUM(D$2:D40)*$B$2</f>
        <v>#NAME?</v>
      </c>
      <c r="G40" s="20" t="e">
        <f t="shared" si="1"/>
        <v>#NAME?</v>
      </c>
      <c r="H40" s="13" t="e">
        <f t="shared" si="2"/>
        <v>#NAME?</v>
      </c>
      <c r="I40" s="13" t="e">
        <f t="shared" si="3"/>
        <v>#NAME?</v>
      </c>
      <c r="J40" s="22" t="e">
        <f>1000*E40/SUM($D$2:D40)</f>
        <v>#NAME?</v>
      </c>
      <c r="K40" s="13" t="e">
        <f t="shared" si="4"/>
        <v>#NAME?</v>
      </c>
      <c r="L40" s="12" t="e">
        <f t="shared" si="5"/>
        <v>#NAME?</v>
      </c>
      <c r="M40" s="23" t="e">
        <f t="shared" si="6"/>
        <v>#NAME?</v>
      </c>
    </row>
    <row r="41" spans="1:13">
      <c r="A41" s="7">
        <v>43966</v>
      </c>
      <c r="B41" s="8" t="e">
        <f>[1]!i_dq_close($B$1,A41)</f>
        <v>#NAME?</v>
      </c>
      <c r="C41" s="9">
        <v>1000</v>
      </c>
      <c r="D41" s="10" t="e">
        <f t="shared" si="0"/>
        <v>#NAME?</v>
      </c>
      <c r="E41" s="11">
        <v>40</v>
      </c>
      <c r="F41" s="11" t="e">
        <f>SUM(D$2:D41)*$B$2</f>
        <v>#NAME?</v>
      </c>
      <c r="G41" s="20" t="e">
        <f t="shared" si="1"/>
        <v>#NAME?</v>
      </c>
      <c r="H41" s="13" t="e">
        <f t="shared" si="2"/>
        <v>#NAME?</v>
      </c>
      <c r="I41" s="13" t="e">
        <f t="shared" si="3"/>
        <v>#NAME?</v>
      </c>
      <c r="J41" s="22" t="e">
        <f>1000*E41/SUM($D$2:D41)</f>
        <v>#NAME?</v>
      </c>
      <c r="K41" s="13" t="e">
        <f t="shared" si="4"/>
        <v>#NAME?</v>
      </c>
      <c r="L41" s="12" t="e">
        <f t="shared" si="5"/>
        <v>#NAME?</v>
      </c>
      <c r="M41" s="23" t="e">
        <f t="shared" si="6"/>
        <v>#NAME?</v>
      </c>
    </row>
    <row r="42" spans="1:13">
      <c r="A42" s="7">
        <v>43959</v>
      </c>
      <c r="B42" s="8" t="e">
        <f>[1]!i_dq_close($B$1,A42)</f>
        <v>#NAME?</v>
      </c>
      <c r="C42" s="9">
        <v>1000</v>
      </c>
      <c r="D42" s="10" t="e">
        <f t="shared" si="0"/>
        <v>#NAME?</v>
      </c>
      <c r="E42" s="11">
        <v>41</v>
      </c>
      <c r="F42" s="11" t="e">
        <f>SUM(D$2:D42)*$B$2</f>
        <v>#NAME?</v>
      </c>
      <c r="G42" s="20" t="e">
        <f t="shared" si="1"/>
        <v>#NAME?</v>
      </c>
      <c r="H42" s="13" t="e">
        <f t="shared" si="2"/>
        <v>#NAME?</v>
      </c>
      <c r="I42" s="13" t="e">
        <f t="shared" si="3"/>
        <v>#NAME?</v>
      </c>
      <c r="J42" s="22" t="e">
        <f>1000*E42/SUM($D$2:D42)</f>
        <v>#NAME?</v>
      </c>
      <c r="K42" s="13" t="e">
        <f t="shared" si="4"/>
        <v>#NAME?</v>
      </c>
      <c r="L42" s="12" t="e">
        <f t="shared" si="5"/>
        <v>#NAME?</v>
      </c>
      <c r="M42" s="23" t="e">
        <f t="shared" si="6"/>
        <v>#NAME?</v>
      </c>
    </row>
    <row r="43" spans="1:13">
      <c r="A43" s="7">
        <v>43951</v>
      </c>
      <c r="B43" s="8" t="e">
        <f>[1]!i_dq_close($B$1,A43)</f>
        <v>#NAME?</v>
      </c>
      <c r="C43" s="9">
        <v>1000</v>
      </c>
      <c r="D43" s="10" t="e">
        <f t="shared" si="0"/>
        <v>#NAME?</v>
      </c>
      <c r="E43" s="11">
        <v>42</v>
      </c>
      <c r="F43" s="11" t="e">
        <f>SUM(D$2:D43)*$B$2</f>
        <v>#NAME?</v>
      </c>
      <c r="G43" s="20" t="e">
        <f t="shared" si="1"/>
        <v>#NAME?</v>
      </c>
      <c r="H43" s="13" t="e">
        <f t="shared" si="2"/>
        <v>#NAME?</v>
      </c>
      <c r="I43" s="13" t="e">
        <f t="shared" si="3"/>
        <v>#NAME?</v>
      </c>
      <c r="J43" s="22" t="e">
        <f>1000*E43/SUM($D$2:D43)</f>
        <v>#NAME?</v>
      </c>
      <c r="K43" s="13" t="e">
        <f t="shared" si="4"/>
        <v>#NAME?</v>
      </c>
      <c r="L43" s="12" t="e">
        <f t="shared" si="5"/>
        <v>#NAME?</v>
      </c>
      <c r="M43" s="23" t="e">
        <f t="shared" si="6"/>
        <v>#NAME?</v>
      </c>
    </row>
    <row r="44" spans="1:13">
      <c r="A44" s="7">
        <v>43945</v>
      </c>
      <c r="B44" s="8" t="e">
        <f>[1]!i_dq_close($B$1,A44)</f>
        <v>#NAME?</v>
      </c>
      <c r="C44" s="9">
        <v>1000</v>
      </c>
      <c r="D44" s="10" t="e">
        <f t="shared" si="0"/>
        <v>#NAME?</v>
      </c>
      <c r="E44" s="11">
        <v>43</v>
      </c>
      <c r="F44" s="11" t="e">
        <f>SUM(D$2:D44)*$B$2</f>
        <v>#NAME?</v>
      </c>
      <c r="G44" s="20" t="e">
        <f t="shared" si="1"/>
        <v>#NAME?</v>
      </c>
      <c r="H44" s="13" t="e">
        <f t="shared" si="2"/>
        <v>#NAME?</v>
      </c>
      <c r="I44" s="13" t="e">
        <f t="shared" si="3"/>
        <v>#NAME?</v>
      </c>
      <c r="J44" s="22" t="e">
        <f>1000*E44/SUM($D$2:D44)</f>
        <v>#NAME?</v>
      </c>
      <c r="K44" s="13" t="e">
        <f t="shared" si="4"/>
        <v>#NAME?</v>
      </c>
      <c r="L44" s="12" t="e">
        <f t="shared" si="5"/>
        <v>#NAME?</v>
      </c>
      <c r="M44" s="23" t="e">
        <f t="shared" si="6"/>
        <v>#NAME?</v>
      </c>
    </row>
    <row r="45" spans="1:13">
      <c r="A45" s="7">
        <v>43938</v>
      </c>
      <c r="B45" s="8" t="e">
        <f>[1]!i_dq_close($B$1,A45)</f>
        <v>#NAME?</v>
      </c>
      <c r="C45" s="9">
        <v>1000</v>
      </c>
      <c r="D45" s="10" t="e">
        <f t="shared" si="0"/>
        <v>#NAME?</v>
      </c>
      <c r="E45" s="11">
        <v>44</v>
      </c>
      <c r="F45" s="11" t="e">
        <f>SUM(D$2:D45)*$B$2</f>
        <v>#NAME?</v>
      </c>
      <c r="G45" s="20" t="e">
        <f t="shared" si="1"/>
        <v>#NAME?</v>
      </c>
      <c r="H45" s="13" t="e">
        <f t="shared" si="2"/>
        <v>#NAME?</v>
      </c>
      <c r="I45" s="13" t="e">
        <f t="shared" si="3"/>
        <v>#NAME?</v>
      </c>
      <c r="J45" s="22" t="e">
        <f>1000*E45/SUM($D$2:D45)</f>
        <v>#NAME?</v>
      </c>
      <c r="K45" s="13" t="e">
        <f t="shared" si="4"/>
        <v>#NAME?</v>
      </c>
      <c r="L45" s="12" t="e">
        <f t="shared" si="5"/>
        <v>#NAME?</v>
      </c>
      <c r="M45" s="23" t="e">
        <f t="shared" si="6"/>
        <v>#NAME?</v>
      </c>
    </row>
    <row r="46" spans="1:13">
      <c r="A46" s="7">
        <v>43931</v>
      </c>
      <c r="B46" s="8" t="e">
        <f>[1]!i_dq_close($B$1,A46)</f>
        <v>#NAME?</v>
      </c>
      <c r="C46" s="9">
        <v>1000</v>
      </c>
      <c r="D46" s="10" t="e">
        <f t="shared" si="0"/>
        <v>#NAME?</v>
      </c>
      <c r="E46" s="11">
        <v>45</v>
      </c>
      <c r="F46" s="11" t="e">
        <f>SUM(D$2:D46)*$B$2</f>
        <v>#NAME?</v>
      </c>
      <c r="G46" s="20" t="e">
        <f t="shared" si="1"/>
        <v>#NAME?</v>
      </c>
      <c r="H46" s="13" t="e">
        <f t="shared" si="2"/>
        <v>#NAME?</v>
      </c>
      <c r="I46" s="13" t="e">
        <f t="shared" si="3"/>
        <v>#NAME?</v>
      </c>
      <c r="J46" s="22" t="e">
        <f>1000*E46/SUM($D$2:D46)</f>
        <v>#NAME?</v>
      </c>
      <c r="K46" s="13" t="e">
        <f t="shared" si="4"/>
        <v>#NAME?</v>
      </c>
      <c r="L46" s="12" t="e">
        <f t="shared" si="5"/>
        <v>#NAME?</v>
      </c>
      <c r="M46" s="23" t="e">
        <f t="shared" si="6"/>
        <v>#NAME?</v>
      </c>
    </row>
    <row r="47" spans="1:13">
      <c r="A47" s="7">
        <v>43924</v>
      </c>
      <c r="B47" s="8" t="e">
        <f>[1]!i_dq_close($B$1,A47)</f>
        <v>#NAME?</v>
      </c>
      <c r="C47" s="9">
        <v>1000</v>
      </c>
      <c r="D47" s="10" t="e">
        <f t="shared" si="0"/>
        <v>#NAME?</v>
      </c>
      <c r="E47" s="11">
        <v>46</v>
      </c>
      <c r="F47" s="11" t="e">
        <f>SUM(D$2:D47)*$B$2</f>
        <v>#NAME?</v>
      </c>
      <c r="G47" s="20" t="e">
        <f t="shared" si="1"/>
        <v>#NAME?</v>
      </c>
      <c r="H47" s="13" t="e">
        <f t="shared" si="2"/>
        <v>#NAME?</v>
      </c>
      <c r="I47" s="13" t="e">
        <f t="shared" si="3"/>
        <v>#NAME?</v>
      </c>
      <c r="J47" s="22" t="e">
        <f>1000*E47/SUM($D$2:D47)</f>
        <v>#NAME?</v>
      </c>
      <c r="K47" s="13" t="e">
        <f t="shared" si="4"/>
        <v>#NAME?</v>
      </c>
      <c r="L47" s="12" t="e">
        <f t="shared" si="5"/>
        <v>#NAME?</v>
      </c>
      <c r="M47" s="23" t="e">
        <f t="shared" si="6"/>
        <v>#NAME?</v>
      </c>
    </row>
    <row r="48" spans="1:13">
      <c r="A48" s="7">
        <v>43917</v>
      </c>
      <c r="B48" s="8" t="e">
        <f>[1]!i_dq_close($B$1,A48)</f>
        <v>#NAME?</v>
      </c>
      <c r="C48" s="9">
        <v>1000</v>
      </c>
      <c r="D48" s="10" t="e">
        <f t="shared" si="0"/>
        <v>#NAME?</v>
      </c>
      <c r="E48" s="11">
        <v>47</v>
      </c>
      <c r="F48" s="11" t="e">
        <f>SUM(D$2:D48)*$B$2</f>
        <v>#NAME?</v>
      </c>
      <c r="G48" s="20" t="e">
        <f t="shared" si="1"/>
        <v>#NAME?</v>
      </c>
      <c r="H48" s="13" t="e">
        <f t="shared" si="2"/>
        <v>#NAME?</v>
      </c>
      <c r="I48" s="13" t="e">
        <f t="shared" si="3"/>
        <v>#NAME?</v>
      </c>
      <c r="J48" s="22" t="e">
        <f>1000*E48/SUM($D$2:D48)</f>
        <v>#NAME?</v>
      </c>
      <c r="K48" s="13" t="e">
        <f t="shared" si="4"/>
        <v>#NAME?</v>
      </c>
      <c r="L48" s="12" t="e">
        <f t="shared" si="5"/>
        <v>#NAME?</v>
      </c>
      <c r="M48" s="23" t="e">
        <f t="shared" si="6"/>
        <v>#NAME?</v>
      </c>
    </row>
    <row r="49" spans="1:13">
      <c r="A49" s="7">
        <v>43910</v>
      </c>
      <c r="B49" s="8" t="e">
        <f>[1]!i_dq_close($B$1,A49)</f>
        <v>#NAME?</v>
      </c>
      <c r="C49" s="9">
        <v>1000</v>
      </c>
      <c r="D49" s="10" t="e">
        <f t="shared" si="0"/>
        <v>#NAME?</v>
      </c>
      <c r="E49" s="11">
        <v>48</v>
      </c>
      <c r="F49" s="11" t="e">
        <f>SUM(D$2:D49)*$B$2</f>
        <v>#NAME?</v>
      </c>
      <c r="G49" s="20" t="e">
        <f t="shared" si="1"/>
        <v>#NAME?</v>
      </c>
      <c r="H49" s="13" t="e">
        <f t="shared" si="2"/>
        <v>#NAME?</v>
      </c>
      <c r="I49" s="13" t="e">
        <f t="shared" si="3"/>
        <v>#NAME?</v>
      </c>
      <c r="J49" s="22" t="e">
        <f>1000*E49/SUM($D$2:D49)</f>
        <v>#NAME?</v>
      </c>
      <c r="K49" s="13" t="e">
        <f t="shared" si="4"/>
        <v>#NAME?</v>
      </c>
      <c r="L49" s="12" t="e">
        <f t="shared" si="5"/>
        <v>#NAME?</v>
      </c>
      <c r="M49" s="23" t="e">
        <f t="shared" si="6"/>
        <v>#NAME?</v>
      </c>
    </row>
    <row r="50" spans="1:13">
      <c r="A50" s="7">
        <v>43903</v>
      </c>
      <c r="B50" s="8" t="e">
        <f>[1]!i_dq_close($B$1,A50)</f>
        <v>#NAME?</v>
      </c>
      <c r="C50" s="9">
        <v>1000</v>
      </c>
      <c r="D50" s="10" t="e">
        <f t="shared" si="0"/>
        <v>#NAME?</v>
      </c>
      <c r="E50" s="11">
        <v>49</v>
      </c>
      <c r="F50" s="11" t="e">
        <f>SUM(D$2:D50)*$B$2</f>
        <v>#NAME?</v>
      </c>
      <c r="G50" s="20" t="e">
        <f t="shared" si="1"/>
        <v>#NAME?</v>
      </c>
      <c r="H50" s="13" t="e">
        <f t="shared" si="2"/>
        <v>#NAME?</v>
      </c>
      <c r="I50" s="13" t="e">
        <f t="shared" si="3"/>
        <v>#NAME?</v>
      </c>
      <c r="J50" s="22" t="e">
        <f>1000*E50/SUM($D$2:D50)</f>
        <v>#NAME?</v>
      </c>
      <c r="K50" s="13" t="e">
        <f t="shared" si="4"/>
        <v>#NAME?</v>
      </c>
      <c r="L50" s="12" t="e">
        <f t="shared" si="5"/>
        <v>#NAME?</v>
      </c>
      <c r="M50" s="23" t="e">
        <f t="shared" si="6"/>
        <v>#NAME?</v>
      </c>
    </row>
    <row r="51" spans="1:13">
      <c r="A51" s="7">
        <v>43896</v>
      </c>
      <c r="B51" s="8" t="e">
        <f>[1]!i_dq_close($B$1,A51)</f>
        <v>#NAME?</v>
      </c>
      <c r="C51" s="9">
        <v>1000</v>
      </c>
      <c r="D51" s="10" t="e">
        <f t="shared" si="0"/>
        <v>#NAME?</v>
      </c>
      <c r="E51" s="11">
        <v>50</v>
      </c>
      <c r="F51" s="11" t="e">
        <f>SUM(D$2:D51)*$B$2</f>
        <v>#NAME?</v>
      </c>
      <c r="G51" s="20" t="e">
        <f t="shared" si="1"/>
        <v>#NAME?</v>
      </c>
      <c r="H51" s="13" t="e">
        <f t="shared" si="2"/>
        <v>#NAME?</v>
      </c>
      <c r="I51" s="13" t="e">
        <f t="shared" si="3"/>
        <v>#NAME?</v>
      </c>
      <c r="J51" s="22" t="e">
        <f>1000*E51/SUM($D$2:D51)</f>
        <v>#NAME?</v>
      </c>
      <c r="K51" s="13" t="e">
        <f t="shared" si="4"/>
        <v>#NAME?</v>
      </c>
      <c r="L51" s="12" t="e">
        <f t="shared" si="5"/>
        <v>#NAME?</v>
      </c>
      <c r="M51" s="23" t="e">
        <f t="shared" si="6"/>
        <v>#NAME?</v>
      </c>
    </row>
    <row r="52" spans="1:13">
      <c r="A52" s="7">
        <v>43889</v>
      </c>
      <c r="B52" s="8" t="e">
        <f>[1]!i_dq_close($B$1,A52)</f>
        <v>#NAME?</v>
      </c>
      <c r="C52" s="9">
        <v>1000</v>
      </c>
      <c r="D52" s="10" t="e">
        <f t="shared" si="0"/>
        <v>#NAME?</v>
      </c>
      <c r="E52" s="11">
        <v>51</v>
      </c>
      <c r="F52" s="11" t="e">
        <f>SUM(D$2:D52)*$B$2</f>
        <v>#NAME?</v>
      </c>
      <c r="G52" s="20" t="e">
        <f t="shared" si="1"/>
        <v>#NAME?</v>
      </c>
      <c r="H52" s="13" t="e">
        <f t="shared" si="2"/>
        <v>#NAME?</v>
      </c>
      <c r="I52" s="13" t="e">
        <f t="shared" si="3"/>
        <v>#NAME?</v>
      </c>
      <c r="J52" s="22" t="e">
        <f>1000*E52/SUM($D$2:D52)</f>
        <v>#NAME?</v>
      </c>
      <c r="K52" s="13" t="e">
        <f t="shared" si="4"/>
        <v>#NAME?</v>
      </c>
      <c r="L52" s="12" t="e">
        <f t="shared" si="5"/>
        <v>#NAME?</v>
      </c>
      <c r="M52" s="23" t="e">
        <f t="shared" si="6"/>
        <v>#NAME?</v>
      </c>
    </row>
    <row r="53" spans="1:13">
      <c r="A53" s="7">
        <v>43882</v>
      </c>
      <c r="B53" s="8" t="e">
        <f>[1]!i_dq_close($B$1,A53)</f>
        <v>#NAME?</v>
      </c>
      <c r="C53" s="9">
        <v>1000</v>
      </c>
      <c r="D53" s="10" t="e">
        <f t="shared" si="0"/>
        <v>#NAME?</v>
      </c>
      <c r="E53" s="11">
        <v>52</v>
      </c>
      <c r="F53" s="11" t="e">
        <f>SUM(D$2:D53)*$B$2</f>
        <v>#NAME?</v>
      </c>
      <c r="G53" s="20" t="e">
        <f t="shared" si="1"/>
        <v>#NAME?</v>
      </c>
      <c r="H53" s="13" t="e">
        <f t="shared" si="2"/>
        <v>#NAME?</v>
      </c>
      <c r="I53" s="13" t="e">
        <f t="shared" si="3"/>
        <v>#NAME?</v>
      </c>
      <c r="J53" s="22" t="e">
        <f>1000*E53/SUM($D$2:D53)</f>
        <v>#NAME?</v>
      </c>
      <c r="K53" s="13" t="e">
        <f t="shared" si="4"/>
        <v>#NAME?</v>
      </c>
      <c r="L53" s="12" t="e">
        <f t="shared" si="5"/>
        <v>#NAME?</v>
      </c>
      <c r="M53" s="23" t="e">
        <f t="shared" si="6"/>
        <v>#NAME?</v>
      </c>
    </row>
    <row r="54" spans="1:13">
      <c r="A54" s="7">
        <v>43875</v>
      </c>
      <c r="B54" s="8" t="e">
        <f>[1]!i_dq_close($B$1,A54)</f>
        <v>#NAME?</v>
      </c>
      <c r="C54" s="9">
        <v>1000</v>
      </c>
      <c r="D54" s="10" t="e">
        <f t="shared" si="0"/>
        <v>#NAME?</v>
      </c>
      <c r="E54" s="11">
        <v>53</v>
      </c>
      <c r="F54" s="11" t="e">
        <f>SUM(D$2:D54)*$B$2</f>
        <v>#NAME?</v>
      </c>
      <c r="G54" s="20" t="e">
        <f t="shared" si="1"/>
        <v>#NAME?</v>
      </c>
      <c r="H54" s="13" t="e">
        <f t="shared" si="2"/>
        <v>#NAME?</v>
      </c>
      <c r="I54" s="13" t="e">
        <f t="shared" si="3"/>
        <v>#NAME?</v>
      </c>
      <c r="J54" s="22" t="e">
        <f>1000*E54/SUM($D$2:D54)</f>
        <v>#NAME?</v>
      </c>
      <c r="K54" s="13" t="e">
        <f t="shared" si="4"/>
        <v>#NAME?</v>
      </c>
      <c r="L54" s="12" t="e">
        <f t="shared" si="5"/>
        <v>#NAME?</v>
      </c>
      <c r="M54" s="23" t="e">
        <f t="shared" si="6"/>
        <v>#NAME?</v>
      </c>
    </row>
    <row r="55" spans="1:13">
      <c r="A55" s="7">
        <v>43868</v>
      </c>
      <c r="B55" s="8" t="e">
        <f>[1]!i_dq_close($B$1,A55)</f>
        <v>#NAME?</v>
      </c>
      <c r="C55" s="9">
        <v>1000</v>
      </c>
      <c r="D55" s="10" t="e">
        <f t="shared" si="0"/>
        <v>#NAME?</v>
      </c>
      <c r="E55" s="11">
        <v>54</v>
      </c>
      <c r="F55" s="11" t="e">
        <f>SUM(D$2:D55)*$B$2</f>
        <v>#NAME?</v>
      </c>
      <c r="G55" s="20" t="e">
        <f t="shared" si="1"/>
        <v>#NAME?</v>
      </c>
      <c r="H55" s="13" t="e">
        <f t="shared" si="2"/>
        <v>#NAME?</v>
      </c>
      <c r="I55" s="13" t="e">
        <f t="shared" si="3"/>
        <v>#NAME?</v>
      </c>
      <c r="J55" s="22" t="e">
        <f>1000*E55/SUM($D$2:D55)</f>
        <v>#NAME?</v>
      </c>
      <c r="K55" s="13" t="e">
        <f t="shared" si="4"/>
        <v>#NAME?</v>
      </c>
      <c r="L55" s="12" t="e">
        <f t="shared" si="5"/>
        <v>#NAME?</v>
      </c>
      <c r="M55" s="23" t="e">
        <f t="shared" si="6"/>
        <v>#NAME?</v>
      </c>
    </row>
    <row r="56" spans="1:13">
      <c r="A56" s="7">
        <v>43853</v>
      </c>
      <c r="B56" s="8" t="e">
        <f>[1]!i_dq_close($B$1,A56)</f>
        <v>#NAME?</v>
      </c>
      <c r="C56" s="9">
        <v>1000</v>
      </c>
      <c r="D56" s="10" t="e">
        <f t="shared" si="0"/>
        <v>#NAME?</v>
      </c>
      <c r="E56" s="11">
        <v>55</v>
      </c>
      <c r="F56" s="11" t="e">
        <f>SUM(D$2:D56)*$B$2</f>
        <v>#NAME?</v>
      </c>
      <c r="G56" s="20" t="e">
        <f t="shared" si="1"/>
        <v>#NAME?</v>
      </c>
      <c r="H56" s="13" t="e">
        <f t="shared" si="2"/>
        <v>#NAME?</v>
      </c>
      <c r="I56" s="13" t="e">
        <f t="shared" si="3"/>
        <v>#NAME?</v>
      </c>
      <c r="J56" s="22" t="e">
        <f>1000*E56/SUM($D$2:D56)</f>
        <v>#NAME?</v>
      </c>
      <c r="K56" s="13" t="e">
        <f t="shared" si="4"/>
        <v>#NAME?</v>
      </c>
      <c r="L56" s="12" t="e">
        <f t="shared" si="5"/>
        <v>#NAME?</v>
      </c>
      <c r="M56" s="23" t="e">
        <f t="shared" si="6"/>
        <v>#NAME?</v>
      </c>
    </row>
    <row r="57" spans="1:13">
      <c r="A57" s="7">
        <v>43847</v>
      </c>
      <c r="B57" s="8" t="e">
        <f>[1]!i_dq_close($B$1,A57)</f>
        <v>#NAME?</v>
      </c>
      <c r="C57" s="9">
        <v>1000</v>
      </c>
      <c r="D57" s="10" t="e">
        <f t="shared" si="0"/>
        <v>#NAME?</v>
      </c>
      <c r="E57" s="11">
        <v>56</v>
      </c>
      <c r="F57" s="11" t="e">
        <f>SUM(D$2:D57)*$B$2</f>
        <v>#NAME?</v>
      </c>
      <c r="G57" s="20" t="e">
        <f t="shared" si="1"/>
        <v>#NAME?</v>
      </c>
      <c r="H57" s="13" t="e">
        <f t="shared" si="2"/>
        <v>#NAME?</v>
      </c>
      <c r="I57" s="13" t="e">
        <f t="shared" si="3"/>
        <v>#NAME?</v>
      </c>
      <c r="J57" s="22" t="e">
        <f>1000*E57/SUM($D$2:D57)</f>
        <v>#NAME?</v>
      </c>
      <c r="K57" s="13" t="e">
        <f t="shared" si="4"/>
        <v>#NAME?</v>
      </c>
      <c r="L57" s="12" t="e">
        <f t="shared" si="5"/>
        <v>#NAME?</v>
      </c>
      <c r="M57" s="23" t="e">
        <f t="shared" si="6"/>
        <v>#NAME?</v>
      </c>
    </row>
    <row r="58" spans="1:13">
      <c r="A58" s="7">
        <v>43840</v>
      </c>
      <c r="B58" s="8" t="e">
        <f>[1]!i_dq_close($B$1,A58)</f>
        <v>#NAME?</v>
      </c>
      <c r="C58" s="9">
        <v>1000</v>
      </c>
      <c r="D58" s="10" t="e">
        <f t="shared" si="0"/>
        <v>#NAME?</v>
      </c>
      <c r="E58" s="11">
        <v>57</v>
      </c>
      <c r="F58" s="11" t="e">
        <f>SUM(D$2:D58)*$B$2</f>
        <v>#NAME?</v>
      </c>
      <c r="G58" s="20" t="e">
        <f t="shared" si="1"/>
        <v>#NAME?</v>
      </c>
      <c r="H58" s="13" t="e">
        <f t="shared" si="2"/>
        <v>#NAME?</v>
      </c>
      <c r="I58" s="13" t="e">
        <f t="shared" si="3"/>
        <v>#NAME?</v>
      </c>
      <c r="J58" s="22" t="e">
        <f>1000*E58/SUM($D$2:D58)</f>
        <v>#NAME?</v>
      </c>
      <c r="K58" s="13" t="e">
        <f t="shared" si="4"/>
        <v>#NAME?</v>
      </c>
      <c r="L58" s="12" t="e">
        <f t="shared" si="5"/>
        <v>#NAME?</v>
      </c>
      <c r="M58" s="23" t="e">
        <f t="shared" si="6"/>
        <v>#NAME?</v>
      </c>
    </row>
    <row r="59" spans="1:13">
      <c r="A59" s="7">
        <v>43833</v>
      </c>
      <c r="B59" s="8" t="e">
        <f>[1]!i_dq_close($B$1,A59)</f>
        <v>#NAME?</v>
      </c>
      <c r="C59" s="9">
        <v>1000</v>
      </c>
      <c r="D59" s="10" t="e">
        <f t="shared" si="0"/>
        <v>#NAME?</v>
      </c>
      <c r="E59" s="11">
        <v>58</v>
      </c>
      <c r="F59" s="11" t="e">
        <f>SUM(D$2:D59)*$B$2</f>
        <v>#NAME?</v>
      </c>
      <c r="G59" s="20" t="e">
        <f t="shared" si="1"/>
        <v>#NAME?</v>
      </c>
      <c r="H59" s="13" t="e">
        <f t="shared" si="2"/>
        <v>#NAME?</v>
      </c>
      <c r="I59" s="13" t="e">
        <f t="shared" si="3"/>
        <v>#NAME?</v>
      </c>
      <c r="J59" s="22" t="e">
        <f>1000*E59/SUM($D$2:D59)</f>
        <v>#NAME?</v>
      </c>
      <c r="K59" s="13" t="e">
        <f t="shared" si="4"/>
        <v>#NAME?</v>
      </c>
      <c r="L59" s="12" t="e">
        <f t="shared" si="5"/>
        <v>#NAME?</v>
      </c>
      <c r="M59" s="23" t="e">
        <f t="shared" si="6"/>
        <v>#NAME?</v>
      </c>
    </row>
    <row r="60" spans="1:13">
      <c r="A60" s="7">
        <v>43826</v>
      </c>
      <c r="B60" s="8" t="e">
        <f>[1]!i_dq_close($B$1,A60)</f>
        <v>#NAME?</v>
      </c>
      <c r="C60" s="9">
        <v>1000</v>
      </c>
      <c r="D60" s="10" t="e">
        <f t="shared" si="0"/>
        <v>#NAME?</v>
      </c>
      <c r="E60" s="11">
        <v>59</v>
      </c>
      <c r="F60" s="11" t="e">
        <f>SUM(D$2:D60)*$B$2</f>
        <v>#NAME?</v>
      </c>
      <c r="G60" s="20" t="e">
        <f t="shared" si="1"/>
        <v>#NAME?</v>
      </c>
      <c r="H60" s="13" t="e">
        <f t="shared" si="2"/>
        <v>#NAME?</v>
      </c>
      <c r="I60" s="13" t="e">
        <f t="shared" si="3"/>
        <v>#NAME?</v>
      </c>
      <c r="J60" s="22" t="e">
        <f>1000*E60/SUM($D$2:D60)</f>
        <v>#NAME?</v>
      </c>
      <c r="K60" s="13" t="e">
        <f t="shared" si="4"/>
        <v>#NAME?</v>
      </c>
      <c r="L60" s="12" t="e">
        <f t="shared" si="5"/>
        <v>#NAME?</v>
      </c>
      <c r="M60" s="23" t="e">
        <f t="shared" si="6"/>
        <v>#NAME?</v>
      </c>
    </row>
    <row r="61" spans="1:13">
      <c r="A61" s="7">
        <v>43819</v>
      </c>
      <c r="B61" s="8" t="e">
        <f>[1]!i_dq_close($B$1,A61)</f>
        <v>#NAME?</v>
      </c>
      <c r="C61" s="9">
        <v>1000</v>
      </c>
      <c r="D61" s="10" t="e">
        <f t="shared" si="0"/>
        <v>#NAME?</v>
      </c>
      <c r="E61" s="11">
        <v>60</v>
      </c>
      <c r="F61" s="11" t="e">
        <f>SUM(D$2:D61)*$B$2</f>
        <v>#NAME?</v>
      </c>
      <c r="G61" s="20" t="e">
        <f t="shared" si="1"/>
        <v>#NAME?</v>
      </c>
      <c r="H61" s="13" t="e">
        <f t="shared" si="2"/>
        <v>#NAME?</v>
      </c>
      <c r="I61" s="13" t="e">
        <f t="shared" si="3"/>
        <v>#NAME?</v>
      </c>
      <c r="J61" s="22" t="e">
        <f>1000*E61/SUM($D$2:D61)</f>
        <v>#NAME?</v>
      </c>
      <c r="K61" s="13" t="e">
        <f t="shared" si="4"/>
        <v>#NAME?</v>
      </c>
      <c r="L61" s="12" t="e">
        <f t="shared" si="5"/>
        <v>#NAME?</v>
      </c>
      <c r="M61" s="23" t="e">
        <f t="shared" si="6"/>
        <v>#NAME?</v>
      </c>
    </row>
    <row r="62" spans="1:13">
      <c r="A62" s="7">
        <v>43812</v>
      </c>
      <c r="B62" s="8" t="e">
        <f>[1]!i_dq_close($B$1,A62)</f>
        <v>#NAME?</v>
      </c>
      <c r="C62" s="9">
        <v>1000</v>
      </c>
      <c r="D62" s="10" t="e">
        <f t="shared" si="0"/>
        <v>#NAME?</v>
      </c>
      <c r="E62" s="11">
        <v>61</v>
      </c>
      <c r="F62" s="11" t="e">
        <f>SUM(D$2:D62)*$B$2</f>
        <v>#NAME?</v>
      </c>
      <c r="G62" s="20" t="e">
        <f t="shared" si="1"/>
        <v>#NAME?</v>
      </c>
      <c r="H62" s="13" t="e">
        <f t="shared" si="2"/>
        <v>#NAME?</v>
      </c>
      <c r="I62" s="13" t="e">
        <f t="shared" si="3"/>
        <v>#NAME?</v>
      </c>
      <c r="J62" s="22" t="e">
        <f>1000*E62/SUM($D$2:D62)</f>
        <v>#NAME?</v>
      </c>
      <c r="K62" s="13" t="e">
        <f t="shared" si="4"/>
        <v>#NAME?</v>
      </c>
      <c r="L62" s="12" t="e">
        <f t="shared" si="5"/>
        <v>#NAME?</v>
      </c>
      <c r="M62" s="23" t="e">
        <f t="shared" si="6"/>
        <v>#NAME?</v>
      </c>
    </row>
    <row r="63" spans="1:13">
      <c r="A63" s="7">
        <v>43805</v>
      </c>
      <c r="B63" s="8" t="e">
        <f>[1]!i_dq_close($B$1,A63)</f>
        <v>#NAME?</v>
      </c>
      <c r="C63" s="9">
        <v>1000</v>
      </c>
      <c r="D63" s="10" t="e">
        <f t="shared" si="0"/>
        <v>#NAME?</v>
      </c>
      <c r="E63" s="11">
        <v>62</v>
      </c>
      <c r="F63" s="11" t="e">
        <f>SUM(D$2:D63)*$B$2</f>
        <v>#NAME?</v>
      </c>
      <c r="G63" s="20" t="e">
        <f t="shared" si="1"/>
        <v>#NAME?</v>
      </c>
      <c r="H63" s="13" t="e">
        <f t="shared" si="2"/>
        <v>#NAME?</v>
      </c>
      <c r="I63" s="13" t="e">
        <f t="shared" si="3"/>
        <v>#NAME?</v>
      </c>
      <c r="J63" s="22" t="e">
        <f>1000*E63/SUM($D$2:D63)</f>
        <v>#NAME?</v>
      </c>
      <c r="K63" s="13" t="e">
        <f t="shared" si="4"/>
        <v>#NAME?</v>
      </c>
      <c r="L63" s="12" t="e">
        <f t="shared" si="5"/>
        <v>#NAME?</v>
      </c>
      <c r="M63" s="23" t="e">
        <f t="shared" si="6"/>
        <v>#NAME?</v>
      </c>
    </row>
    <row r="64" spans="1:13">
      <c r="A64" s="7">
        <v>43798</v>
      </c>
      <c r="B64" s="8" t="e">
        <f>[1]!i_dq_close($B$1,A64)</f>
        <v>#NAME?</v>
      </c>
      <c r="C64" s="9">
        <v>1000</v>
      </c>
      <c r="D64" s="10" t="e">
        <f t="shared" si="0"/>
        <v>#NAME?</v>
      </c>
      <c r="E64" s="11">
        <v>63</v>
      </c>
      <c r="F64" s="11" t="e">
        <f>SUM(D$2:D64)*$B$2</f>
        <v>#NAME?</v>
      </c>
      <c r="G64" s="20" t="e">
        <f t="shared" si="1"/>
        <v>#NAME?</v>
      </c>
      <c r="H64" s="13" t="e">
        <f t="shared" si="2"/>
        <v>#NAME?</v>
      </c>
      <c r="I64" s="13" t="e">
        <f t="shared" si="3"/>
        <v>#NAME?</v>
      </c>
      <c r="J64" s="22" t="e">
        <f>1000*E64/SUM($D$2:D64)</f>
        <v>#NAME?</v>
      </c>
      <c r="K64" s="13" t="e">
        <f t="shared" si="4"/>
        <v>#NAME?</v>
      </c>
      <c r="L64" s="12" t="e">
        <f t="shared" si="5"/>
        <v>#NAME?</v>
      </c>
      <c r="M64" s="23" t="e">
        <f t="shared" si="6"/>
        <v>#NAME?</v>
      </c>
    </row>
    <row r="65" spans="1:13">
      <c r="A65" s="7">
        <v>43791</v>
      </c>
      <c r="B65" s="8" t="e">
        <f>[1]!i_dq_close($B$1,A65)</f>
        <v>#NAME?</v>
      </c>
      <c r="C65" s="9">
        <v>1000</v>
      </c>
      <c r="D65" s="10" t="e">
        <f t="shared" si="0"/>
        <v>#NAME?</v>
      </c>
      <c r="E65" s="11">
        <v>64</v>
      </c>
      <c r="F65" s="11" t="e">
        <f>SUM(D$2:D65)*$B$2</f>
        <v>#NAME?</v>
      </c>
      <c r="G65" s="20" t="e">
        <f t="shared" si="1"/>
        <v>#NAME?</v>
      </c>
      <c r="H65" s="13" t="e">
        <f t="shared" si="2"/>
        <v>#NAME?</v>
      </c>
      <c r="I65" s="13" t="e">
        <f t="shared" si="3"/>
        <v>#NAME?</v>
      </c>
      <c r="J65" s="22" t="e">
        <f>1000*E65/SUM($D$2:D65)</f>
        <v>#NAME?</v>
      </c>
      <c r="K65" s="13" t="e">
        <f t="shared" si="4"/>
        <v>#NAME?</v>
      </c>
      <c r="L65" s="12" t="e">
        <f t="shared" si="5"/>
        <v>#NAME?</v>
      </c>
      <c r="M65" s="23" t="e">
        <f t="shared" si="6"/>
        <v>#NAME?</v>
      </c>
    </row>
    <row r="66" spans="1:13">
      <c r="A66" s="7">
        <v>43784</v>
      </c>
      <c r="B66" s="8" t="e">
        <f>[1]!i_dq_close($B$1,A66)</f>
        <v>#NAME?</v>
      </c>
      <c r="C66" s="9">
        <v>1000</v>
      </c>
      <c r="D66" s="10" t="e">
        <f t="shared" ref="D66:D129" si="7">C66/B66</f>
        <v>#NAME?</v>
      </c>
      <c r="E66" s="11">
        <v>65</v>
      </c>
      <c r="F66" s="11" t="e">
        <f>SUM(D$2:D66)*$B$2</f>
        <v>#NAME?</v>
      </c>
      <c r="G66" s="20" t="e">
        <f t="shared" si="1"/>
        <v>#NAME?</v>
      </c>
      <c r="H66" s="13" t="e">
        <f t="shared" si="2"/>
        <v>#NAME?</v>
      </c>
      <c r="I66" s="13" t="e">
        <f t="shared" si="3"/>
        <v>#NAME?</v>
      </c>
      <c r="J66" s="22" t="e">
        <f>1000*E66/SUM($D$2:D66)</f>
        <v>#NAME?</v>
      </c>
      <c r="K66" s="13" t="e">
        <f t="shared" si="4"/>
        <v>#NAME?</v>
      </c>
      <c r="L66" s="12" t="e">
        <f t="shared" si="5"/>
        <v>#NAME?</v>
      </c>
      <c r="M66" s="23" t="e">
        <f t="shared" si="6"/>
        <v>#NAME?</v>
      </c>
    </row>
    <row r="67" spans="1:13">
      <c r="A67" s="7">
        <v>43777</v>
      </c>
      <c r="B67" s="8" t="e">
        <f>[1]!i_dq_close($B$1,A67)</f>
        <v>#NAME?</v>
      </c>
      <c r="C67" s="9">
        <v>1000</v>
      </c>
      <c r="D67" s="10" t="e">
        <f t="shared" si="7"/>
        <v>#NAME?</v>
      </c>
      <c r="E67" s="11">
        <v>66</v>
      </c>
      <c r="F67" s="11" t="e">
        <f>SUM(D$2:D67)*$B$2</f>
        <v>#NAME?</v>
      </c>
      <c r="G67" s="20" t="e">
        <f t="shared" ref="G67:G130" si="8">RATE(E67,-1000,0,F67,0)</f>
        <v>#NAME?</v>
      </c>
      <c r="H67" s="13" t="e">
        <f t="shared" ref="H67:H130" si="9">(1+G67)^52-1</f>
        <v>#NAME?</v>
      </c>
      <c r="I67" s="13" t="e">
        <f t="shared" ref="I67:I130" si="10">($B$2/B67)^(52/(E67-1))-1</f>
        <v>#NAME?</v>
      </c>
      <c r="J67" s="22" t="e">
        <f>1000*E67/SUM($D$2:D67)</f>
        <v>#NAME?</v>
      </c>
      <c r="K67" s="13" t="e">
        <f t="shared" ref="K67:K130" si="11">($B$2/J67)^(52/(E67-1))-1</f>
        <v>#NAME?</v>
      </c>
      <c r="L67" s="12" t="e">
        <f t="shared" ref="L67:L130" si="12">H67-K67</f>
        <v>#NAME?</v>
      </c>
      <c r="M67" s="23" t="e">
        <f t="shared" ref="M67:M130" si="13">H67-I67</f>
        <v>#NAME?</v>
      </c>
    </row>
    <row r="68" spans="1:13">
      <c r="A68" s="7">
        <v>43770</v>
      </c>
      <c r="B68" s="8" t="e">
        <f>[1]!i_dq_close($B$1,A68)</f>
        <v>#NAME?</v>
      </c>
      <c r="C68" s="9">
        <v>1000</v>
      </c>
      <c r="D68" s="10" t="e">
        <f t="shared" si="7"/>
        <v>#NAME?</v>
      </c>
      <c r="E68" s="11">
        <v>67</v>
      </c>
      <c r="F68" s="11" t="e">
        <f>SUM(D$2:D68)*$B$2</f>
        <v>#NAME?</v>
      </c>
      <c r="G68" s="20" t="e">
        <f t="shared" si="8"/>
        <v>#NAME?</v>
      </c>
      <c r="H68" s="13" t="e">
        <f t="shared" si="9"/>
        <v>#NAME?</v>
      </c>
      <c r="I68" s="13" t="e">
        <f t="shared" si="10"/>
        <v>#NAME?</v>
      </c>
      <c r="J68" s="22" t="e">
        <f>1000*E68/SUM($D$2:D68)</f>
        <v>#NAME?</v>
      </c>
      <c r="K68" s="13" t="e">
        <f t="shared" si="11"/>
        <v>#NAME?</v>
      </c>
      <c r="L68" s="12" t="e">
        <f t="shared" si="12"/>
        <v>#NAME?</v>
      </c>
      <c r="M68" s="23" t="e">
        <f t="shared" si="13"/>
        <v>#NAME?</v>
      </c>
    </row>
    <row r="69" spans="1:13">
      <c r="A69" s="7">
        <v>43763</v>
      </c>
      <c r="B69" s="8" t="e">
        <f>[1]!i_dq_close($B$1,A69)</f>
        <v>#NAME?</v>
      </c>
      <c r="C69" s="9">
        <v>1000</v>
      </c>
      <c r="D69" s="10" t="e">
        <f t="shared" si="7"/>
        <v>#NAME?</v>
      </c>
      <c r="E69" s="11">
        <v>68</v>
      </c>
      <c r="F69" s="11" t="e">
        <f>SUM(D$2:D69)*$B$2</f>
        <v>#NAME?</v>
      </c>
      <c r="G69" s="20" t="e">
        <f t="shared" si="8"/>
        <v>#NAME?</v>
      </c>
      <c r="H69" s="13" t="e">
        <f t="shared" si="9"/>
        <v>#NAME?</v>
      </c>
      <c r="I69" s="13" t="e">
        <f t="shared" si="10"/>
        <v>#NAME?</v>
      </c>
      <c r="J69" s="22" t="e">
        <f>1000*E69/SUM($D$2:D69)</f>
        <v>#NAME?</v>
      </c>
      <c r="K69" s="13" t="e">
        <f t="shared" si="11"/>
        <v>#NAME?</v>
      </c>
      <c r="L69" s="12" t="e">
        <f t="shared" si="12"/>
        <v>#NAME?</v>
      </c>
      <c r="M69" s="23" t="e">
        <f t="shared" si="13"/>
        <v>#NAME?</v>
      </c>
    </row>
    <row r="70" spans="1:13">
      <c r="A70" s="7">
        <v>43756</v>
      </c>
      <c r="B70" s="8" t="e">
        <f>[1]!i_dq_close($B$1,A70)</f>
        <v>#NAME?</v>
      </c>
      <c r="C70" s="9">
        <v>1000</v>
      </c>
      <c r="D70" s="10" t="e">
        <f t="shared" si="7"/>
        <v>#NAME?</v>
      </c>
      <c r="E70" s="11">
        <v>69</v>
      </c>
      <c r="F70" s="11" t="e">
        <f>SUM(D$2:D70)*$B$2</f>
        <v>#NAME?</v>
      </c>
      <c r="G70" s="20" t="e">
        <f t="shared" si="8"/>
        <v>#NAME?</v>
      </c>
      <c r="H70" s="13" t="e">
        <f t="shared" si="9"/>
        <v>#NAME?</v>
      </c>
      <c r="I70" s="13" t="e">
        <f t="shared" si="10"/>
        <v>#NAME?</v>
      </c>
      <c r="J70" s="22" t="e">
        <f>1000*E70/SUM($D$2:D70)</f>
        <v>#NAME?</v>
      </c>
      <c r="K70" s="13" t="e">
        <f t="shared" si="11"/>
        <v>#NAME?</v>
      </c>
      <c r="L70" s="12" t="e">
        <f t="shared" si="12"/>
        <v>#NAME?</v>
      </c>
      <c r="M70" s="23" t="e">
        <f t="shared" si="13"/>
        <v>#NAME?</v>
      </c>
    </row>
    <row r="71" spans="1:13">
      <c r="A71" s="7">
        <v>43749</v>
      </c>
      <c r="B71" s="8" t="e">
        <f>[1]!i_dq_close($B$1,A71)</f>
        <v>#NAME?</v>
      </c>
      <c r="C71" s="9">
        <v>1000</v>
      </c>
      <c r="D71" s="10" t="e">
        <f t="shared" si="7"/>
        <v>#NAME?</v>
      </c>
      <c r="E71" s="11">
        <v>70</v>
      </c>
      <c r="F71" s="11" t="e">
        <f>SUM(D$2:D71)*$B$2</f>
        <v>#NAME?</v>
      </c>
      <c r="G71" s="20" t="e">
        <f t="shared" si="8"/>
        <v>#NAME?</v>
      </c>
      <c r="H71" s="13" t="e">
        <f t="shared" si="9"/>
        <v>#NAME?</v>
      </c>
      <c r="I71" s="13" t="e">
        <f t="shared" si="10"/>
        <v>#NAME?</v>
      </c>
      <c r="J71" s="22" t="e">
        <f>1000*E71/SUM($D$2:D71)</f>
        <v>#NAME?</v>
      </c>
      <c r="K71" s="13" t="e">
        <f t="shared" si="11"/>
        <v>#NAME?</v>
      </c>
      <c r="L71" s="12" t="e">
        <f t="shared" si="12"/>
        <v>#NAME?</v>
      </c>
      <c r="M71" s="23" t="e">
        <f t="shared" si="13"/>
        <v>#NAME?</v>
      </c>
    </row>
    <row r="72" spans="1:13">
      <c r="A72" s="7">
        <v>43738</v>
      </c>
      <c r="B72" s="8" t="e">
        <f>[1]!i_dq_close($B$1,A72)</f>
        <v>#NAME?</v>
      </c>
      <c r="C72" s="9">
        <v>1000</v>
      </c>
      <c r="D72" s="10" t="e">
        <f t="shared" si="7"/>
        <v>#NAME?</v>
      </c>
      <c r="E72" s="11">
        <v>71</v>
      </c>
      <c r="F72" s="11" t="e">
        <f>SUM(D$2:D72)*$B$2</f>
        <v>#NAME?</v>
      </c>
      <c r="G72" s="20" t="e">
        <f t="shared" si="8"/>
        <v>#NAME?</v>
      </c>
      <c r="H72" s="13" t="e">
        <f t="shared" si="9"/>
        <v>#NAME?</v>
      </c>
      <c r="I72" s="13" t="e">
        <f t="shared" si="10"/>
        <v>#NAME?</v>
      </c>
      <c r="J72" s="22" t="e">
        <f>1000*E72/SUM($D$2:D72)</f>
        <v>#NAME?</v>
      </c>
      <c r="K72" s="13" t="e">
        <f t="shared" si="11"/>
        <v>#NAME?</v>
      </c>
      <c r="L72" s="12" t="e">
        <f t="shared" si="12"/>
        <v>#NAME?</v>
      </c>
      <c r="M72" s="23" t="e">
        <f t="shared" si="13"/>
        <v>#NAME?</v>
      </c>
    </row>
    <row r="73" spans="1:13">
      <c r="A73" s="7">
        <v>43735</v>
      </c>
      <c r="B73" s="8" t="e">
        <f>[1]!i_dq_close($B$1,A73)</f>
        <v>#NAME?</v>
      </c>
      <c r="C73" s="9">
        <v>1000</v>
      </c>
      <c r="D73" s="10" t="e">
        <f t="shared" si="7"/>
        <v>#NAME?</v>
      </c>
      <c r="E73" s="11">
        <v>72</v>
      </c>
      <c r="F73" s="11" t="e">
        <f>SUM(D$2:D73)*$B$2</f>
        <v>#NAME?</v>
      </c>
      <c r="G73" s="20" t="e">
        <f t="shared" si="8"/>
        <v>#NAME?</v>
      </c>
      <c r="H73" s="13" t="e">
        <f t="shared" si="9"/>
        <v>#NAME?</v>
      </c>
      <c r="I73" s="13" t="e">
        <f t="shared" si="10"/>
        <v>#NAME?</v>
      </c>
      <c r="J73" s="22" t="e">
        <f>1000*E73/SUM($D$2:D73)</f>
        <v>#NAME?</v>
      </c>
      <c r="K73" s="13" t="e">
        <f t="shared" si="11"/>
        <v>#NAME?</v>
      </c>
      <c r="L73" s="12" t="e">
        <f t="shared" si="12"/>
        <v>#NAME?</v>
      </c>
      <c r="M73" s="23" t="e">
        <f t="shared" si="13"/>
        <v>#NAME?</v>
      </c>
    </row>
    <row r="74" spans="1:13">
      <c r="A74" s="7">
        <v>43728</v>
      </c>
      <c r="B74" s="8" t="e">
        <f>[1]!i_dq_close($B$1,A74)</f>
        <v>#NAME?</v>
      </c>
      <c r="C74" s="9">
        <v>1000</v>
      </c>
      <c r="D74" s="10" t="e">
        <f t="shared" si="7"/>
        <v>#NAME?</v>
      </c>
      <c r="E74" s="11">
        <v>73</v>
      </c>
      <c r="F74" s="11" t="e">
        <f>SUM(D$2:D74)*$B$2</f>
        <v>#NAME?</v>
      </c>
      <c r="G74" s="20" t="e">
        <f t="shared" si="8"/>
        <v>#NAME?</v>
      </c>
      <c r="H74" s="13" t="e">
        <f t="shared" si="9"/>
        <v>#NAME?</v>
      </c>
      <c r="I74" s="13" t="e">
        <f t="shared" si="10"/>
        <v>#NAME?</v>
      </c>
      <c r="J74" s="22" t="e">
        <f>1000*E74/SUM($D$2:D74)</f>
        <v>#NAME?</v>
      </c>
      <c r="K74" s="13" t="e">
        <f t="shared" si="11"/>
        <v>#NAME?</v>
      </c>
      <c r="L74" s="12" t="e">
        <f t="shared" si="12"/>
        <v>#NAME?</v>
      </c>
      <c r="M74" s="23" t="e">
        <f t="shared" si="13"/>
        <v>#NAME?</v>
      </c>
    </row>
    <row r="75" spans="1:13">
      <c r="A75" s="7">
        <v>43720</v>
      </c>
      <c r="B75" s="8" t="e">
        <f>[1]!i_dq_close($B$1,A75)</f>
        <v>#NAME?</v>
      </c>
      <c r="C75" s="9">
        <v>1000</v>
      </c>
      <c r="D75" s="10" t="e">
        <f t="shared" si="7"/>
        <v>#NAME?</v>
      </c>
      <c r="E75" s="11">
        <v>74</v>
      </c>
      <c r="F75" s="11" t="e">
        <f>SUM(D$2:D75)*$B$2</f>
        <v>#NAME?</v>
      </c>
      <c r="G75" s="20" t="e">
        <f t="shared" si="8"/>
        <v>#NAME?</v>
      </c>
      <c r="H75" s="13" t="e">
        <f t="shared" si="9"/>
        <v>#NAME?</v>
      </c>
      <c r="I75" s="13" t="e">
        <f t="shared" si="10"/>
        <v>#NAME?</v>
      </c>
      <c r="J75" s="22" t="e">
        <f>1000*E75/SUM($D$2:D75)</f>
        <v>#NAME?</v>
      </c>
      <c r="K75" s="13" t="e">
        <f t="shared" si="11"/>
        <v>#NAME?</v>
      </c>
      <c r="L75" s="12" t="e">
        <f t="shared" si="12"/>
        <v>#NAME?</v>
      </c>
      <c r="M75" s="23" t="e">
        <f t="shared" si="13"/>
        <v>#NAME?</v>
      </c>
    </row>
    <row r="76" spans="1:13">
      <c r="A76" s="7">
        <v>43714</v>
      </c>
      <c r="B76" s="8" t="e">
        <f>[1]!i_dq_close($B$1,A76)</f>
        <v>#NAME?</v>
      </c>
      <c r="C76" s="9">
        <v>1000</v>
      </c>
      <c r="D76" s="10" t="e">
        <f t="shared" si="7"/>
        <v>#NAME?</v>
      </c>
      <c r="E76" s="11">
        <v>75</v>
      </c>
      <c r="F76" s="11" t="e">
        <f>SUM(D$2:D76)*$B$2</f>
        <v>#NAME?</v>
      </c>
      <c r="G76" s="20" t="e">
        <f t="shared" si="8"/>
        <v>#NAME?</v>
      </c>
      <c r="H76" s="13" t="e">
        <f t="shared" si="9"/>
        <v>#NAME?</v>
      </c>
      <c r="I76" s="13" t="e">
        <f t="shared" si="10"/>
        <v>#NAME?</v>
      </c>
      <c r="J76" s="22" t="e">
        <f>1000*E76/SUM($D$2:D76)</f>
        <v>#NAME?</v>
      </c>
      <c r="K76" s="13" t="e">
        <f t="shared" si="11"/>
        <v>#NAME?</v>
      </c>
      <c r="L76" s="12" t="e">
        <f t="shared" si="12"/>
        <v>#NAME?</v>
      </c>
      <c r="M76" s="23" t="e">
        <f t="shared" si="13"/>
        <v>#NAME?</v>
      </c>
    </row>
    <row r="77" spans="1:13">
      <c r="A77" s="7">
        <v>43707</v>
      </c>
      <c r="B77" s="8" t="e">
        <f>[1]!i_dq_close($B$1,A77)</f>
        <v>#NAME?</v>
      </c>
      <c r="C77" s="9">
        <v>1000</v>
      </c>
      <c r="D77" s="10" t="e">
        <f t="shared" si="7"/>
        <v>#NAME?</v>
      </c>
      <c r="E77" s="11">
        <v>76</v>
      </c>
      <c r="F77" s="11" t="e">
        <f>SUM(D$2:D77)*$B$2</f>
        <v>#NAME?</v>
      </c>
      <c r="G77" s="20" t="e">
        <f t="shared" si="8"/>
        <v>#NAME?</v>
      </c>
      <c r="H77" s="13" t="e">
        <f t="shared" si="9"/>
        <v>#NAME?</v>
      </c>
      <c r="I77" s="13" t="e">
        <f t="shared" si="10"/>
        <v>#NAME?</v>
      </c>
      <c r="J77" s="22" t="e">
        <f>1000*E77/SUM($D$2:D77)</f>
        <v>#NAME?</v>
      </c>
      <c r="K77" s="13" t="e">
        <f t="shared" si="11"/>
        <v>#NAME?</v>
      </c>
      <c r="L77" s="12" t="e">
        <f t="shared" si="12"/>
        <v>#NAME?</v>
      </c>
      <c r="M77" s="23" t="e">
        <f t="shared" si="13"/>
        <v>#NAME?</v>
      </c>
    </row>
    <row r="78" spans="1:13">
      <c r="A78" s="7">
        <v>43700</v>
      </c>
      <c r="B78" s="8" t="e">
        <f>[1]!i_dq_close($B$1,A78)</f>
        <v>#NAME?</v>
      </c>
      <c r="C78" s="9">
        <v>1000</v>
      </c>
      <c r="D78" s="10" t="e">
        <f t="shared" si="7"/>
        <v>#NAME?</v>
      </c>
      <c r="E78" s="11">
        <v>77</v>
      </c>
      <c r="F78" s="11" t="e">
        <f>SUM(D$2:D78)*$B$2</f>
        <v>#NAME?</v>
      </c>
      <c r="G78" s="20" t="e">
        <f t="shared" si="8"/>
        <v>#NAME?</v>
      </c>
      <c r="H78" s="13" t="e">
        <f t="shared" si="9"/>
        <v>#NAME?</v>
      </c>
      <c r="I78" s="13" t="e">
        <f t="shared" si="10"/>
        <v>#NAME?</v>
      </c>
      <c r="J78" s="22" t="e">
        <f>1000*E78/SUM($D$2:D78)</f>
        <v>#NAME?</v>
      </c>
      <c r="K78" s="13" t="e">
        <f t="shared" si="11"/>
        <v>#NAME?</v>
      </c>
      <c r="L78" s="12" t="e">
        <f t="shared" si="12"/>
        <v>#NAME?</v>
      </c>
      <c r="M78" s="23" t="e">
        <f t="shared" si="13"/>
        <v>#NAME?</v>
      </c>
    </row>
    <row r="79" spans="1:13">
      <c r="A79" s="7">
        <v>43693</v>
      </c>
      <c r="B79" s="8" t="e">
        <f>[1]!i_dq_close($B$1,A79)</f>
        <v>#NAME?</v>
      </c>
      <c r="C79" s="9">
        <v>1000</v>
      </c>
      <c r="D79" s="10" t="e">
        <f t="shared" si="7"/>
        <v>#NAME?</v>
      </c>
      <c r="E79" s="11">
        <v>78</v>
      </c>
      <c r="F79" s="11" t="e">
        <f>SUM(D$2:D79)*$B$2</f>
        <v>#NAME?</v>
      </c>
      <c r="G79" s="20" t="e">
        <f t="shared" si="8"/>
        <v>#NAME?</v>
      </c>
      <c r="H79" s="13" t="e">
        <f t="shared" si="9"/>
        <v>#NAME?</v>
      </c>
      <c r="I79" s="13" t="e">
        <f t="shared" si="10"/>
        <v>#NAME?</v>
      </c>
      <c r="J79" s="22" t="e">
        <f>1000*E79/SUM($D$2:D79)</f>
        <v>#NAME?</v>
      </c>
      <c r="K79" s="13" t="e">
        <f t="shared" si="11"/>
        <v>#NAME?</v>
      </c>
      <c r="L79" s="12" t="e">
        <f t="shared" si="12"/>
        <v>#NAME?</v>
      </c>
      <c r="M79" s="23" t="e">
        <f t="shared" si="13"/>
        <v>#NAME?</v>
      </c>
    </row>
    <row r="80" spans="1:13">
      <c r="A80" s="7">
        <v>43686</v>
      </c>
      <c r="B80" s="8" t="e">
        <f>[1]!i_dq_close($B$1,A80)</f>
        <v>#NAME?</v>
      </c>
      <c r="C80" s="9">
        <v>1000</v>
      </c>
      <c r="D80" s="10" t="e">
        <f t="shared" si="7"/>
        <v>#NAME?</v>
      </c>
      <c r="E80" s="11">
        <v>79</v>
      </c>
      <c r="F80" s="11" t="e">
        <f>SUM(D$2:D80)*$B$2</f>
        <v>#NAME?</v>
      </c>
      <c r="G80" s="20" t="e">
        <f t="shared" si="8"/>
        <v>#NAME?</v>
      </c>
      <c r="H80" s="13" t="e">
        <f t="shared" si="9"/>
        <v>#NAME?</v>
      </c>
      <c r="I80" s="13" t="e">
        <f t="shared" si="10"/>
        <v>#NAME?</v>
      </c>
      <c r="J80" s="22" t="e">
        <f>1000*E80/SUM($D$2:D80)</f>
        <v>#NAME?</v>
      </c>
      <c r="K80" s="13" t="e">
        <f t="shared" si="11"/>
        <v>#NAME?</v>
      </c>
      <c r="L80" s="12" t="e">
        <f t="shared" si="12"/>
        <v>#NAME?</v>
      </c>
      <c r="M80" s="23" t="e">
        <f t="shared" si="13"/>
        <v>#NAME?</v>
      </c>
    </row>
    <row r="81" spans="1:13">
      <c r="A81" s="7">
        <v>43679</v>
      </c>
      <c r="B81" s="8" t="e">
        <f>[1]!i_dq_close($B$1,A81)</f>
        <v>#NAME?</v>
      </c>
      <c r="C81" s="9">
        <v>1000</v>
      </c>
      <c r="D81" s="10" t="e">
        <f t="shared" si="7"/>
        <v>#NAME?</v>
      </c>
      <c r="E81" s="11">
        <v>80</v>
      </c>
      <c r="F81" s="11" t="e">
        <f>SUM(D$2:D81)*$B$2</f>
        <v>#NAME?</v>
      </c>
      <c r="G81" s="20" t="e">
        <f t="shared" si="8"/>
        <v>#NAME?</v>
      </c>
      <c r="H81" s="13" t="e">
        <f t="shared" si="9"/>
        <v>#NAME?</v>
      </c>
      <c r="I81" s="13" t="e">
        <f t="shared" si="10"/>
        <v>#NAME?</v>
      </c>
      <c r="J81" s="22" t="e">
        <f>1000*E81/SUM($D$2:D81)</f>
        <v>#NAME?</v>
      </c>
      <c r="K81" s="13" t="e">
        <f t="shared" si="11"/>
        <v>#NAME?</v>
      </c>
      <c r="L81" s="12" t="e">
        <f t="shared" si="12"/>
        <v>#NAME?</v>
      </c>
      <c r="M81" s="23" t="e">
        <f t="shared" si="13"/>
        <v>#NAME?</v>
      </c>
    </row>
    <row r="82" spans="1:13">
      <c r="A82" s="7">
        <v>43672</v>
      </c>
      <c r="B82" s="8" t="e">
        <f>[1]!i_dq_close($B$1,A82)</f>
        <v>#NAME?</v>
      </c>
      <c r="C82" s="9">
        <v>1000</v>
      </c>
      <c r="D82" s="10" t="e">
        <f t="shared" si="7"/>
        <v>#NAME?</v>
      </c>
      <c r="E82" s="11">
        <v>81</v>
      </c>
      <c r="F82" s="11" t="e">
        <f>SUM(D$2:D82)*$B$2</f>
        <v>#NAME?</v>
      </c>
      <c r="G82" s="20" t="e">
        <f t="shared" si="8"/>
        <v>#NAME?</v>
      </c>
      <c r="H82" s="13" t="e">
        <f t="shared" si="9"/>
        <v>#NAME?</v>
      </c>
      <c r="I82" s="13" t="e">
        <f t="shared" si="10"/>
        <v>#NAME?</v>
      </c>
      <c r="J82" s="22" t="e">
        <f>1000*E82/SUM($D$2:D82)</f>
        <v>#NAME?</v>
      </c>
      <c r="K82" s="13" t="e">
        <f t="shared" si="11"/>
        <v>#NAME?</v>
      </c>
      <c r="L82" s="12" t="e">
        <f t="shared" si="12"/>
        <v>#NAME?</v>
      </c>
      <c r="M82" s="23" t="e">
        <f t="shared" si="13"/>
        <v>#NAME?</v>
      </c>
    </row>
    <row r="83" spans="1:13">
      <c r="A83" s="7">
        <v>43665</v>
      </c>
      <c r="B83" s="8" t="e">
        <f>[1]!i_dq_close($B$1,A83)</f>
        <v>#NAME?</v>
      </c>
      <c r="C83" s="9">
        <v>1000</v>
      </c>
      <c r="D83" s="10" t="e">
        <f t="shared" si="7"/>
        <v>#NAME?</v>
      </c>
      <c r="E83" s="11">
        <v>82</v>
      </c>
      <c r="F83" s="11" t="e">
        <f>SUM(D$2:D83)*$B$2</f>
        <v>#NAME?</v>
      </c>
      <c r="G83" s="20" t="e">
        <f t="shared" si="8"/>
        <v>#NAME?</v>
      </c>
      <c r="H83" s="13" t="e">
        <f t="shared" si="9"/>
        <v>#NAME?</v>
      </c>
      <c r="I83" s="13" t="e">
        <f t="shared" si="10"/>
        <v>#NAME?</v>
      </c>
      <c r="J83" s="22" t="e">
        <f>1000*E83/SUM($D$2:D83)</f>
        <v>#NAME?</v>
      </c>
      <c r="K83" s="13" t="e">
        <f t="shared" si="11"/>
        <v>#NAME?</v>
      </c>
      <c r="L83" s="12" t="e">
        <f t="shared" si="12"/>
        <v>#NAME?</v>
      </c>
      <c r="M83" s="23" t="e">
        <f t="shared" si="13"/>
        <v>#NAME?</v>
      </c>
    </row>
    <row r="84" spans="1:13">
      <c r="A84" s="7">
        <v>43658</v>
      </c>
      <c r="B84" s="8" t="e">
        <f>[1]!i_dq_close($B$1,A84)</f>
        <v>#NAME?</v>
      </c>
      <c r="C84" s="9">
        <v>1000</v>
      </c>
      <c r="D84" s="10" t="e">
        <f t="shared" si="7"/>
        <v>#NAME?</v>
      </c>
      <c r="E84" s="11">
        <v>83</v>
      </c>
      <c r="F84" s="11" t="e">
        <f>SUM(D$2:D84)*$B$2</f>
        <v>#NAME?</v>
      </c>
      <c r="G84" s="20" t="e">
        <f t="shared" si="8"/>
        <v>#NAME?</v>
      </c>
      <c r="H84" s="13" t="e">
        <f t="shared" si="9"/>
        <v>#NAME?</v>
      </c>
      <c r="I84" s="13" t="e">
        <f t="shared" si="10"/>
        <v>#NAME?</v>
      </c>
      <c r="J84" s="22" t="e">
        <f>1000*E84/SUM($D$2:D84)</f>
        <v>#NAME?</v>
      </c>
      <c r="K84" s="13" t="e">
        <f t="shared" si="11"/>
        <v>#NAME?</v>
      </c>
      <c r="L84" s="12" t="e">
        <f t="shared" si="12"/>
        <v>#NAME?</v>
      </c>
      <c r="M84" s="23" t="e">
        <f t="shared" si="13"/>
        <v>#NAME?</v>
      </c>
    </row>
    <row r="85" spans="1:13">
      <c r="A85" s="7">
        <v>43651</v>
      </c>
      <c r="B85" s="8" t="e">
        <f>[1]!i_dq_close($B$1,A85)</f>
        <v>#NAME?</v>
      </c>
      <c r="C85" s="9">
        <v>1000</v>
      </c>
      <c r="D85" s="10" t="e">
        <f t="shared" si="7"/>
        <v>#NAME?</v>
      </c>
      <c r="E85" s="11">
        <v>84</v>
      </c>
      <c r="F85" s="11" t="e">
        <f>SUM(D$2:D85)*$B$2</f>
        <v>#NAME?</v>
      </c>
      <c r="G85" s="20" t="e">
        <f t="shared" si="8"/>
        <v>#NAME?</v>
      </c>
      <c r="H85" s="13" t="e">
        <f t="shared" si="9"/>
        <v>#NAME?</v>
      </c>
      <c r="I85" s="13" t="e">
        <f t="shared" si="10"/>
        <v>#NAME?</v>
      </c>
      <c r="J85" s="22" t="e">
        <f>1000*E85/SUM($D$2:D85)</f>
        <v>#NAME?</v>
      </c>
      <c r="K85" s="13" t="e">
        <f t="shared" si="11"/>
        <v>#NAME?</v>
      </c>
      <c r="L85" s="12" t="e">
        <f t="shared" si="12"/>
        <v>#NAME?</v>
      </c>
      <c r="M85" s="23" t="e">
        <f t="shared" si="13"/>
        <v>#NAME?</v>
      </c>
    </row>
    <row r="86" spans="1:13">
      <c r="A86" s="7">
        <v>43644</v>
      </c>
      <c r="B86" s="8" t="e">
        <f>[1]!i_dq_close($B$1,A86)</f>
        <v>#NAME?</v>
      </c>
      <c r="C86" s="9">
        <v>1000</v>
      </c>
      <c r="D86" s="10" t="e">
        <f t="shared" si="7"/>
        <v>#NAME?</v>
      </c>
      <c r="E86" s="11">
        <v>85</v>
      </c>
      <c r="F86" s="11" t="e">
        <f>SUM(D$2:D86)*$B$2</f>
        <v>#NAME?</v>
      </c>
      <c r="G86" s="20" t="e">
        <f t="shared" si="8"/>
        <v>#NAME?</v>
      </c>
      <c r="H86" s="13" t="e">
        <f t="shared" si="9"/>
        <v>#NAME?</v>
      </c>
      <c r="I86" s="13" t="e">
        <f t="shared" si="10"/>
        <v>#NAME?</v>
      </c>
      <c r="J86" s="22" t="e">
        <f>1000*E86/SUM($D$2:D86)</f>
        <v>#NAME?</v>
      </c>
      <c r="K86" s="13" t="e">
        <f t="shared" si="11"/>
        <v>#NAME?</v>
      </c>
      <c r="L86" s="12" t="e">
        <f t="shared" si="12"/>
        <v>#NAME?</v>
      </c>
      <c r="M86" s="23" t="e">
        <f t="shared" si="13"/>
        <v>#NAME?</v>
      </c>
    </row>
    <row r="87" spans="1:13">
      <c r="A87" s="7">
        <v>43637</v>
      </c>
      <c r="B87" s="8" t="e">
        <f>[1]!i_dq_close($B$1,A87)</f>
        <v>#NAME?</v>
      </c>
      <c r="C87" s="9">
        <v>1000</v>
      </c>
      <c r="D87" s="10" t="e">
        <f t="shared" si="7"/>
        <v>#NAME?</v>
      </c>
      <c r="E87" s="11">
        <v>86</v>
      </c>
      <c r="F87" s="11" t="e">
        <f>SUM(D$2:D87)*$B$2</f>
        <v>#NAME?</v>
      </c>
      <c r="G87" s="20" t="e">
        <f t="shared" si="8"/>
        <v>#NAME?</v>
      </c>
      <c r="H87" s="13" t="e">
        <f t="shared" si="9"/>
        <v>#NAME?</v>
      </c>
      <c r="I87" s="13" t="e">
        <f t="shared" si="10"/>
        <v>#NAME?</v>
      </c>
      <c r="J87" s="22" t="e">
        <f>1000*E87/SUM($D$2:D87)</f>
        <v>#NAME?</v>
      </c>
      <c r="K87" s="13" t="e">
        <f t="shared" si="11"/>
        <v>#NAME?</v>
      </c>
      <c r="L87" s="12" t="e">
        <f t="shared" si="12"/>
        <v>#NAME?</v>
      </c>
      <c r="M87" s="23" t="e">
        <f t="shared" si="13"/>
        <v>#NAME?</v>
      </c>
    </row>
    <row r="88" spans="1:13">
      <c r="A88" s="7">
        <v>43630</v>
      </c>
      <c r="B88" s="8" t="e">
        <f>[1]!i_dq_close($B$1,A88)</f>
        <v>#NAME?</v>
      </c>
      <c r="C88" s="9">
        <v>1000</v>
      </c>
      <c r="D88" s="10" t="e">
        <f t="shared" si="7"/>
        <v>#NAME?</v>
      </c>
      <c r="E88" s="11">
        <v>87</v>
      </c>
      <c r="F88" s="11" t="e">
        <f>SUM(D$2:D88)*$B$2</f>
        <v>#NAME?</v>
      </c>
      <c r="G88" s="20" t="e">
        <f t="shared" si="8"/>
        <v>#NAME?</v>
      </c>
      <c r="H88" s="13" t="e">
        <f t="shared" si="9"/>
        <v>#NAME?</v>
      </c>
      <c r="I88" s="13" t="e">
        <f t="shared" si="10"/>
        <v>#NAME?</v>
      </c>
      <c r="J88" s="22" t="e">
        <f>1000*E88/SUM($D$2:D88)</f>
        <v>#NAME?</v>
      </c>
      <c r="K88" s="13" t="e">
        <f t="shared" si="11"/>
        <v>#NAME?</v>
      </c>
      <c r="L88" s="12" t="e">
        <f t="shared" si="12"/>
        <v>#NAME?</v>
      </c>
      <c r="M88" s="23" t="e">
        <f t="shared" si="13"/>
        <v>#NAME?</v>
      </c>
    </row>
    <row r="89" spans="1:13">
      <c r="A89" s="7">
        <v>43622</v>
      </c>
      <c r="B89" s="8" t="e">
        <f>[1]!i_dq_close($B$1,A89)</f>
        <v>#NAME?</v>
      </c>
      <c r="C89" s="9">
        <v>1000</v>
      </c>
      <c r="D89" s="10" t="e">
        <f t="shared" si="7"/>
        <v>#NAME?</v>
      </c>
      <c r="E89" s="11">
        <v>88</v>
      </c>
      <c r="F89" s="11" t="e">
        <f>SUM(D$2:D89)*$B$2</f>
        <v>#NAME?</v>
      </c>
      <c r="G89" s="20" t="e">
        <f t="shared" si="8"/>
        <v>#NAME?</v>
      </c>
      <c r="H89" s="13" t="e">
        <f t="shared" si="9"/>
        <v>#NAME?</v>
      </c>
      <c r="I89" s="13" t="e">
        <f t="shared" si="10"/>
        <v>#NAME?</v>
      </c>
      <c r="J89" s="22" t="e">
        <f>1000*E89/SUM($D$2:D89)</f>
        <v>#NAME?</v>
      </c>
      <c r="K89" s="13" t="e">
        <f t="shared" si="11"/>
        <v>#NAME?</v>
      </c>
      <c r="L89" s="12" t="e">
        <f t="shared" si="12"/>
        <v>#NAME?</v>
      </c>
      <c r="M89" s="23" t="e">
        <f t="shared" si="13"/>
        <v>#NAME?</v>
      </c>
    </row>
    <row r="90" spans="1:13">
      <c r="A90" s="7">
        <v>43616</v>
      </c>
      <c r="B90" s="8" t="e">
        <f>[1]!i_dq_close($B$1,A90)</f>
        <v>#NAME?</v>
      </c>
      <c r="C90" s="9">
        <v>1000</v>
      </c>
      <c r="D90" s="10" t="e">
        <f t="shared" si="7"/>
        <v>#NAME?</v>
      </c>
      <c r="E90" s="11">
        <v>89</v>
      </c>
      <c r="F90" s="11" t="e">
        <f>SUM(D$2:D90)*$B$2</f>
        <v>#NAME?</v>
      </c>
      <c r="G90" s="20" t="e">
        <f t="shared" si="8"/>
        <v>#NAME?</v>
      </c>
      <c r="H90" s="13" t="e">
        <f t="shared" si="9"/>
        <v>#NAME?</v>
      </c>
      <c r="I90" s="13" t="e">
        <f t="shared" si="10"/>
        <v>#NAME?</v>
      </c>
      <c r="J90" s="22" t="e">
        <f>1000*E90/SUM($D$2:D90)</f>
        <v>#NAME?</v>
      </c>
      <c r="K90" s="13" t="e">
        <f t="shared" si="11"/>
        <v>#NAME?</v>
      </c>
      <c r="L90" s="12" t="e">
        <f t="shared" si="12"/>
        <v>#NAME?</v>
      </c>
      <c r="M90" s="23" t="e">
        <f t="shared" si="13"/>
        <v>#NAME?</v>
      </c>
    </row>
    <row r="91" spans="1:13">
      <c r="A91" s="7">
        <v>43609</v>
      </c>
      <c r="B91" s="8" t="e">
        <f>[1]!i_dq_close($B$1,A91)</f>
        <v>#NAME?</v>
      </c>
      <c r="C91" s="9">
        <v>1000</v>
      </c>
      <c r="D91" s="10" t="e">
        <f t="shared" si="7"/>
        <v>#NAME?</v>
      </c>
      <c r="E91" s="11">
        <v>90</v>
      </c>
      <c r="F91" s="11" t="e">
        <f>SUM(D$2:D91)*$B$2</f>
        <v>#NAME?</v>
      </c>
      <c r="G91" s="20" t="e">
        <f t="shared" si="8"/>
        <v>#NAME?</v>
      </c>
      <c r="H91" s="13" t="e">
        <f t="shared" si="9"/>
        <v>#NAME?</v>
      </c>
      <c r="I91" s="13" t="e">
        <f t="shared" si="10"/>
        <v>#NAME?</v>
      </c>
      <c r="J91" s="22" t="e">
        <f>1000*E91/SUM($D$2:D91)</f>
        <v>#NAME?</v>
      </c>
      <c r="K91" s="13" t="e">
        <f t="shared" si="11"/>
        <v>#NAME?</v>
      </c>
      <c r="L91" s="12" t="e">
        <f t="shared" si="12"/>
        <v>#NAME?</v>
      </c>
      <c r="M91" s="23" t="e">
        <f t="shared" si="13"/>
        <v>#NAME?</v>
      </c>
    </row>
    <row r="92" spans="1:13">
      <c r="A92" s="7">
        <v>43602</v>
      </c>
      <c r="B92" s="8" t="e">
        <f>[1]!i_dq_close($B$1,A92)</f>
        <v>#NAME?</v>
      </c>
      <c r="C92" s="9">
        <v>1000</v>
      </c>
      <c r="D92" s="10" t="e">
        <f t="shared" si="7"/>
        <v>#NAME?</v>
      </c>
      <c r="E92" s="11">
        <v>91</v>
      </c>
      <c r="F92" s="11" t="e">
        <f>SUM(D$2:D92)*$B$2</f>
        <v>#NAME?</v>
      </c>
      <c r="G92" s="20" t="e">
        <f t="shared" si="8"/>
        <v>#NAME?</v>
      </c>
      <c r="H92" s="13" t="e">
        <f t="shared" si="9"/>
        <v>#NAME?</v>
      </c>
      <c r="I92" s="13" t="e">
        <f t="shared" si="10"/>
        <v>#NAME?</v>
      </c>
      <c r="J92" s="22" t="e">
        <f>1000*E92/SUM($D$2:D92)</f>
        <v>#NAME?</v>
      </c>
      <c r="K92" s="13" t="e">
        <f t="shared" si="11"/>
        <v>#NAME?</v>
      </c>
      <c r="L92" s="12" t="e">
        <f t="shared" si="12"/>
        <v>#NAME?</v>
      </c>
      <c r="M92" s="23" t="e">
        <f t="shared" si="13"/>
        <v>#NAME?</v>
      </c>
    </row>
    <row r="93" spans="1:13">
      <c r="A93" s="7">
        <v>43595</v>
      </c>
      <c r="B93" s="8" t="e">
        <f>[1]!i_dq_close($B$1,A93)</f>
        <v>#NAME?</v>
      </c>
      <c r="C93" s="9">
        <v>1000</v>
      </c>
      <c r="D93" s="10" t="e">
        <f t="shared" si="7"/>
        <v>#NAME?</v>
      </c>
      <c r="E93" s="11">
        <v>92</v>
      </c>
      <c r="F93" s="11" t="e">
        <f>SUM(D$2:D93)*$B$2</f>
        <v>#NAME?</v>
      </c>
      <c r="G93" s="20" t="e">
        <f t="shared" si="8"/>
        <v>#NAME?</v>
      </c>
      <c r="H93" s="13" t="e">
        <f t="shared" si="9"/>
        <v>#NAME?</v>
      </c>
      <c r="I93" s="13" t="e">
        <f t="shared" si="10"/>
        <v>#NAME?</v>
      </c>
      <c r="J93" s="22" t="e">
        <f>1000*E93/SUM($D$2:D93)</f>
        <v>#NAME?</v>
      </c>
      <c r="K93" s="13" t="e">
        <f t="shared" si="11"/>
        <v>#NAME?</v>
      </c>
      <c r="L93" s="12" t="e">
        <f t="shared" si="12"/>
        <v>#NAME?</v>
      </c>
      <c r="M93" s="23" t="e">
        <f t="shared" si="13"/>
        <v>#NAME?</v>
      </c>
    </row>
    <row r="94" spans="1:13">
      <c r="A94" s="7">
        <v>43585</v>
      </c>
      <c r="B94" s="8" t="e">
        <f>[1]!i_dq_close($B$1,A94)</f>
        <v>#NAME?</v>
      </c>
      <c r="C94" s="9">
        <v>1000</v>
      </c>
      <c r="D94" s="10" t="e">
        <f t="shared" si="7"/>
        <v>#NAME?</v>
      </c>
      <c r="E94" s="11">
        <v>93</v>
      </c>
      <c r="F94" s="11" t="e">
        <f>SUM(D$2:D94)*$B$2</f>
        <v>#NAME?</v>
      </c>
      <c r="G94" s="20" t="e">
        <f t="shared" si="8"/>
        <v>#NAME?</v>
      </c>
      <c r="H94" s="13" t="e">
        <f t="shared" si="9"/>
        <v>#NAME?</v>
      </c>
      <c r="I94" s="13" t="e">
        <f t="shared" si="10"/>
        <v>#NAME?</v>
      </c>
      <c r="J94" s="22" t="e">
        <f>1000*E94/SUM($D$2:D94)</f>
        <v>#NAME?</v>
      </c>
      <c r="K94" s="13" t="e">
        <f t="shared" si="11"/>
        <v>#NAME?</v>
      </c>
      <c r="L94" s="12" t="e">
        <f t="shared" si="12"/>
        <v>#NAME?</v>
      </c>
      <c r="M94" s="23" t="e">
        <f t="shared" si="13"/>
        <v>#NAME?</v>
      </c>
    </row>
    <row r="95" spans="1:13">
      <c r="A95" s="7">
        <v>43581</v>
      </c>
      <c r="B95" s="8" t="e">
        <f>[1]!i_dq_close($B$1,A95)</f>
        <v>#NAME?</v>
      </c>
      <c r="C95" s="9">
        <v>1000</v>
      </c>
      <c r="D95" s="10" t="e">
        <f t="shared" si="7"/>
        <v>#NAME?</v>
      </c>
      <c r="E95" s="11">
        <v>94</v>
      </c>
      <c r="F95" s="11" t="e">
        <f>SUM(D$2:D95)*$B$2</f>
        <v>#NAME?</v>
      </c>
      <c r="G95" s="20" t="e">
        <f t="shared" si="8"/>
        <v>#NAME?</v>
      </c>
      <c r="H95" s="13" t="e">
        <f t="shared" si="9"/>
        <v>#NAME?</v>
      </c>
      <c r="I95" s="13" t="e">
        <f t="shared" si="10"/>
        <v>#NAME?</v>
      </c>
      <c r="J95" s="22" t="e">
        <f>1000*E95/SUM($D$2:D95)</f>
        <v>#NAME?</v>
      </c>
      <c r="K95" s="13" t="e">
        <f t="shared" si="11"/>
        <v>#NAME?</v>
      </c>
      <c r="L95" s="12" t="e">
        <f t="shared" si="12"/>
        <v>#NAME?</v>
      </c>
      <c r="M95" s="23" t="e">
        <f t="shared" si="13"/>
        <v>#NAME?</v>
      </c>
    </row>
    <row r="96" spans="1:13">
      <c r="A96" s="7">
        <v>43574</v>
      </c>
      <c r="B96" s="8" t="e">
        <f>[1]!i_dq_close($B$1,A96)</f>
        <v>#NAME?</v>
      </c>
      <c r="C96" s="9">
        <v>1000</v>
      </c>
      <c r="D96" s="10" t="e">
        <f t="shared" si="7"/>
        <v>#NAME?</v>
      </c>
      <c r="E96" s="11">
        <v>95</v>
      </c>
      <c r="F96" s="11" t="e">
        <f>SUM(D$2:D96)*$B$2</f>
        <v>#NAME?</v>
      </c>
      <c r="G96" s="20" t="e">
        <f t="shared" si="8"/>
        <v>#NAME?</v>
      </c>
      <c r="H96" s="13" t="e">
        <f t="shared" si="9"/>
        <v>#NAME?</v>
      </c>
      <c r="I96" s="13" t="e">
        <f t="shared" si="10"/>
        <v>#NAME?</v>
      </c>
      <c r="J96" s="22" t="e">
        <f>1000*E96/SUM($D$2:D96)</f>
        <v>#NAME?</v>
      </c>
      <c r="K96" s="13" t="e">
        <f t="shared" si="11"/>
        <v>#NAME?</v>
      </c>
      <c r="L96" s="12" t="e">
        <f t="shared" si="12"/>
        <v>#NAME?</v>
      </c>
      <c r="M96" s="23" t="e">
        <f t="shared" si="13"/>
        <v>#NAME?</v>
      </c>
    </row>
    <row r="97" spans="1:13">
      <c r="A97" s="7">
        <v>43567</v>
      </c>
      <c r="B97" s="8" t="e">
        <f>[1]!i_dq_close($B$1,A97)</f>
        <v>#NAME?</v>
      </c>
      <c r="C97" s="9">
        <v>1000</v>
      </c>
      <c r="D97" s="10" t="e">
        <f t="shared" si="7"/>
        <v>#NAME?</v>
      </c>
      <c r="E97" s="11">
        <v>96</v>
      </c>
      <c r="F97" s="11" t="e">
        <f>SUM(D$2:D97)*$B$2</f>
        <v>#NAME?</v>
      </c>
      <c r="G97" s="20" t="e">
        <f t="shared" si="8"/>
        <v>#NAME?</v>
      </c>
      <c r="H97" s="13" t="e">
        <f t="shared" si="9"/>
        <v>#NAME?</v>
      </c>
      <c r="I97" s="13" t="e">
        <f t="shared" si="10"/>
        <v>#NAME?</v>
      </c>
      <c r="J97" s="22" t="e">
        <f>1000*E97/SUM($D$2:D97)</f>
        <v>#NAME?</v>
      </c>
      <c r="K97" s="13" t="e">
        <f t="shared" si="11"/>
        <v>#NAME?</v>
      </c>
      <c r="L97" s="12" t="e">
        <f t="shared" si="12"/>
        <v>#NAME?</v>
      </c>
      <c r="M97" s="23" t="e">
        <f t="shared" si="13"/>
        <v>#NAME?</v>
      </c>
    </row>
    <row r="98" spans="1:13">
      <c r="A98" s="7">
        <v>43559</v>
      </c>
      <c r="B98" s="8" t="e">
        <f>[1]!i_dq_close($B$1,A98)</f>
        <v>#NAME?</v>
      </c>
      <c r="C98" s="9">
        <v>1000</v>
      </c>
      <c r="D98" s="10" t="e">
        <f t="shared" si="7"/>
        <v>#NAME?</v>
      </c>
      <c r="E98" s="11">
        <v>97</v>
      </c>
      <c r="F98" s="11" t="e">
        <f>SUM(D$2:D98)*$B$2</f>
        <v>#NAME?</v>
      </c>
      <c r="G98" s="20" t="e">
        <f t="shared" si="8"/>
        <v>#NAME?</v>
      </c>
      <c r="H98" s="13" t="e">
        <f t="shared" si="9"/>
        <v>#NAME?</v>
      </c>
      <c r="I98" s="13" t="e">
        <f t="shared" si="10"/>
        <v>#NAME?</v>
      </c>
      <c r="J98" s="22" t="e">
        <f>1000*E98/SUM($D$2:D98)</f>
        <v>#NAME?</v>
      </c>
      <c r="K98" s="13" t="e">
        <f t="shared" si="11"/>
        <v>#NAME?</v>
      </c>
      <c r="L98" s="12" t="e">
        <f t="shared" si="12"/>
        <v>#NAME?</v>
      </c>
      <c r="M98" s="23" t="e">
        <f t="shared" si="13"/>
        <v>#NAME?</v>
      </c>
    </row>
    <row r="99" spans="1:13">
      <c r="A99" s="7">
        <v>43553</v>
      </c>
      <c r="B99" s="8" t="e">
        <f>[1]!i_dq_close($B$1,A99)</f>
        <v>#NAME?</v>
      </c>
      <c r="C99" s="9">
        <v>1000</v>
      </c>
      <c r="D99" s="10" t="e">
        <f t="shared" si="7"/>
        <v>#NAME?</v>
      </c>
      <c r="E99" s="11">
        <v>98</v>
      </c>
      <c r="F99" s="11" t="e">
        <f>SUM(D$2:D99)*$B$2</f>
        <v>#NAME?</v>
      </c>
      <c r="G99" s="20" t="e">
        <f t="shared" si="8"/>
        <v>#NAME?</v>
      </c>
      <c r="H99" s="13" t="e">
        <f t="shared" si="9"/>
        <v>#NAME?</v>
      </c>
      <c r="I99" s="13" t="e">
        <f t="shared" si="10"/>
        <v>#NAME?</v>
      </c>
      <c r="J99" s="22" t="e">
        <f>1000*E99/SUM($D$2:D99)</f>
        <v>#NAME?</v>
      </c>
      <c r="K99" s="13" t="e">
        <f t="shared" si="11"/>
        <v>#NAME?</v>
      </c>
      <c r="L99" s="12" t="e">
        <f t="shared" si="12"/>
        <v>#NAME?</v>
      </c>
      <c r="M99" s="23" t="e">
        <f t="shared" si="13"/>
        <v>#NAME?</v>
      </c>
    </row>
    <row r="100" spans="1:13">
      <c r="A100" s="7">
        <v>43546</v>
      </c>
      <c r="B100" s="8" t="e">
        <f>[1]!i_dq_close($B$1,A100)</f>
        <v>#NAME?</v>
      </c>
      <c r="C100" s="9">
        <v>1000</v>
      </c>
      <c r="D100" s="10" t="e">
        <f t="shared" si="7"/>
        <v>#NAME?</v>
      </c>
      <c r="E100" s="11">
        <v>99</v>
      </c>
      <c r="F100" s="11" t="e">
        <f>SUM(D$2:D100)*$B$2</f>
        <v>#NAME?</v>
      </c>
      <c r="G100" s="20" t="e">
        <f t="shared" si="8"/>
        <v>#NAME?</v>
      </c>
      <c r="H100" s="13" t="e">
        <f t="shared" si="9"/>
        <v>#NAME?</v>
      </c>
      <c r="I100" s="13" t="e">
        <f t="shared" si="10"/>
        <v>#NAME?</v>
      </c>
      <c r="J100" s="22" t="e">
        <f>1000*E100/SUM($D$2:D100)</f>
        <v>#NAME?</v>
      </c>
      <c r="K100" s="13" t="e">
        <f t="shared" si="11"/>
        <v>#NAME?</v>
      </c>
      <c r="L100" s="12" t="e">
        <f t="shared" si="12"/>
        <v>#NAME?</v>
      </c>
      <c r="M100" s="23" t="e">
        <f t="shared" si="13"/>
        <v>#NAME?</v>
      </c>
    </row>
    <row r="101" spans="1:13">
      <c r="A101" s="7">
        <v>43539</v>
      </c>
      <c r="B101" s="8" t="e">
        <f>[1]!i_dq_close($B$1,A101)</f>
        <v>#NAME?</v>
      </c>
      <c r="C101" s="9">
        <v>1000</v>
      </c>
      <c r="D101" s="10" t="e">
        <f t="shared" si="7"/>
        <v>#NAME?</v>
      </c>
      <c r="E101" s="11">
        <v>100</v>
      </c>
      <c r="F101" s="11" t="e">
        <f>SUM(D$2:D101)*$B$2</f>
        <v>#NAME?</v>
      </c>
      <c r="G101" s="20" t="e">
        <f t="shared" si="8"/>
        <v>#NAME?</v>
      </c>
      <c r="H101" s="13" t="e">
        <f t="shared" si="9"/>
        <v>#NAME?</v>
      </c>
      <c r="I101" s="13" t="e">
        <f t="shared" si="10"/>
        <v>#NAME?</v>
      </c>
      <c r="J101" s="22" t="e">
        <f>1000*E101/SUM($D$2:D101)</f>
        <v>#NAME?</v>
      </c>
      <c r="K101" s="13" t="e">
        <f t="shared" si="11"/>
        <v>#NAME?</v>
      </c>
      <c r="L101" s="12" t="e">
        <f t="shared" si="12"/>
        <v>#NAME?</v>
      </c>
      <c r="M101" s="23" t="e">
        <f t="shared" si="13"/>
        <v>#NAME?</v>
      </c>
    </row>
    <row r="102" spans="1:13">
      <c r="A102" s="7">
        <v>43532</v>
      </c>
      <c r="B102" s="8" t="e">
        <f>[1]!i_dq_close($B$1,A102)</f>
        <v>#NAME?</v>
      </c>
      <c r="C102" s="9">
        <v>1000</v>
      </c>
      <c r="D102" s="10" t="e">
        <f t="shared" si="7"/>
        <v>#NAME?</v>
      </c>
      <c r="E102" s="11">
        <v>101</v>
      </c>
      <c r="F102" s="11" t="e">
        <f>SUM(D$2:D102)*$B$2</f>
        <v>#NAME?</v>
      </c>
      <c r="G102" s="20" t="e">
        <f t="shared" si="8"/>
        <v>#NAME?</v>
      </c>
      <c r="H102" s="13" t="e">
        <f t="shared" si="9"/>
        <v>#NAME?</v>
      </c>
      <c r="I102" s="13" t="e">
        <f t="shared" si="10"/>
        <v>#NAME?</v>
      </c>
      <c r="J102" s="22" t="e">
        <f>1000*E102/SUM($D$2:D102)</f>
        <v>#NAME?</v>
      </c>
      <c r="K102" s="13" t="e">
        <f t="shared" si="11"/>
        <v>#NAME?</v>
      </c>
      <c r="L102" s="12" t="e">
        <f t="shared" si="12"/>
        <v>#NAME?</v>
      </c>
      <c r="M102" s="23" t="e">
        <f t="shared" si="13"/>
        <v>#NAME?</v>
      </c>
    </row>
    <row r="103" spans="1:13">
      <c r="A103" s="7">
        <v>43525</v>
      </c>
      <c r="B103" s="8" t="e">
        <f>[1]!i_dq_close($B$1,A103)</f>
        <v>#NAME?</v>
      </c>
      <c r="C103" s="9">
        <v>1000</v>
      </c>
      <c r="D103" s="10" t="e">
        <f t="shared" si="7"/>
        <v>#NAME?</v>
      </c>
      <c r="E103" s="11">
        <v>102</v>
      </c>
      <c r="F103" s="11" t="e">
        <f>SUM(D$2:D103)*$B$2</f>
        <v>#NAME?</v>
      </c>
      <c r="G103" s="20" t="e">
        <f t="shared" si="8"/>
        <v>#NAME?</v>
      </c>
      <c r="H103" s="13" t="e">
        <f t="shared" si="9"/>
        <v>#NAME?</v>
      </c>
      <c r="I103" s="13" t="e">
        <f t="shared" si="10"/>
        <v>#NAME?</v>
      </c>
      <c r="J103" s="22" t="e">
        <f>1000*E103/SUM($D$2:D103)</f>
        <v>#NAME?</v>
      </c>
      <c r="K103" s="13" t="e">
        <f t="shared" si="11"/>
        <v>#NAME?</v>
      </c>
      <c r="L103" s="12" t="e">
        <f t="shared" si="12"/>
        <v>#NAME?</v>
      </c>
      <c r="M103" s="23" t="e">
        <f t="shared" si="13"/>
        <v>#NAME?</v>
      </c>
    </row>
    <row r="104" spans="1:13">
      <c r="A104" s="7">
        <v>43518</v>
      </c>
      <c r="B104" s="8" t="e">
        <f>[1]!i_dq_close($B$1,A104)</f>
        <v>#NAME?</v>
      </c>
      <c r="C104" s="9">
        <v>1000</v>
      </c>
      <c r="D104" s="10" t="e">
        <f t="shared" si="7"/>
        <v>#NAME?</v>
      </c>
      <c r="E104" s="11">
        <v>103</v>
      </c>
      <c r="F104" s="11" t="e">
        <f>SUM(D$2:D104)*$B$2</f>
        <v>#NAME?</v>
      </c>
      <c r="G104" s="20" t="e">
        <f t="shared" si="8"/>
        <v>#NAME?</v>
      </c>
      <c r="H104" s="13" t="e">
        <f t="shared" si="9"/>
        <v>#NAME?</v>
      </c>
      <c r="I104" s="13" t="e">
        <f t="shared" si="10"/>
        <v>#NAME?</v>
      </c>
      <c r="J104" s="22" t="e">
        <f>1000*E104/SUM($D$2:D104)</f>
        <v>#NAME?</v>
      </c>
      <c r="K104" s="13" t="e">
        <f t="shared" si="11"/>
        <v>#NAME?</v>
      </c>
      <c r="L104" s="12" t="e">
        <f t="shared" si="12"/>
        <v>#NAME?</v>
      </c>
      <c r="M104" s="23" t="e">
        <f t="shared" si="13"/>
        <v>#NAME?</v>
      </c>
    </row>
    <row r="105" spans="1:13">
      <c r="A105" s="7">
        <v>43511</v>
      </c>
      <c r="B105" s="8" t="e">
        <f>[1]!i_dq_close($B$1,A105)</f>
        <v>#NAME?</v>
      </c>
      <c r="C105" s="9">
        <v>1000</v>
      </c>
      <c r="D105" s="10" t="e">
        <f t="shared" si="7"/>
        <v>#NAME?</v>
      </c>
      <c r="E105" s="11">
        <v>104</v>
      </c>
      <c r="F105" s="11" t="e">
        <f>SUM(D$2:D105)*$B$2</f>
        <v>#NAME?</v>
      </c>
      <c r="G105" s="20" t="e">
        <f t="shared" si="8"/>
        <v>#NAME?</v>
      </c>
      <c r="H105" s="13" t="e">
        <f t="shared" si="9"/>
        <v>#NAME?</v>
      </c>
      <c r="I105" s="13" t="e">
        <f t="shared" si="10"/>
        <v>#NAME?</v>
      </c>
      <c r="J105" s="22" t="e">
        <f>1000*E105/SUM($D$2:D105)</f>
        <v>#NAME?</v>
      </c>
      <c r="K105" s="13" t="e">
        <f t="shared" si="11"/>
        <v>#NAME?</v>
      </c>
      <c r="L105" s="12" t="e">
        <f t="shared" si="12"/>
        <v>#NAME?</v>
      </c>
      <c r="M105" s="23" t="e">
        <f t="shared" si="13"/>
        <v>#NAME?</v>
      </c>
    </row>
    <row r="106" spans="1:13">
      <c r="A106" s="7">
        <v>43497</v>
      </c>
      <c r="B106" s="8" t="e">
        <f>[1]!i_dq_close($B$1,A106)</f>
        <v>#NAME?</v>
      </c>
      <c r="C106" s="9">
        <v>1000</v>
      </c>
      <c r="D106" s="10" t="e">
        <f t="shared" si="7"/>
        <v>#NAME?</v>
      </c>
      <c r="E106" s="11">
        <v>105</v>
      </c>
      <c r="F106" s="11" t="e">
        <f>SUM(D$2:D106)*$B$2</f>
        <v>#NAME?</v>
      </c>
      <c r="G106" s="20" t="e">
        <f t="shared" si="8"/>
        <v>#NAME?</v>
      </c>
      <c r="H106" s="13" t="e">
        <f t="shared" si="9"/>
        <v>#NAME?</v>
      </c>
      <c r="I106" s="13" t="e">
        <f t="shared" si="10"/>
        <v>#NAME?</v>
      </c>
      <c r="J106" s="22" t="e">
        <f>1000*E106/SUM($D$2:D106)</f>
        <v>#NAME?</v>
      </c>
      <c r="K106" s="13" t="e">
        <f t="shared" si="11"/>
        <v>#NAME?</v>
      </c>
      <c r="L106" s="12" t="e">
        <f t="shared" si="12"/>
        <v>#NAME?</v>
      </c>
      <c r="M106" s="23" t="e">
        <f t="shared" si="13"/>
        <v>#NAME?</v>
      </c>
    </row>
    <row r="107" spans="1:13">
      <c r="A107" s="7">
        <v>43490</v>
      </c>
      <c r="B107" s="8" t="e">
        <f>[1]!i_dq_close($B$1,A107)</f>
        <v>#NAME?</v>
      </c>
      <c r="C107" s="9">
        <v>1000</v>
      </c>
      <c r="D107" s="10" t="e">
        <f t="shared" si="7"/>
        <v>#NAME?</v>
      </c>
      <c r="E107" s="11">
        <v>106</v>
      </c>
      <c r="F107" s="11" t="e">
        <f>SUM(D$2:D107)*$B$2</f>
        <v>#NAME?</v>
      </c>
      <c r="G107" s="20" t="e">
        <f t="shared" si="8"/>
        <v>#NAME?</v>
      </c>
      <c r="H107" s="13" t="e">
        <f t="shared" si="9"/>
        <v>#NAME?</v>
      </c>
      <c r="I107" s="13" t="e">
        <f t="shared" si="10"/>
        <v>#NAME?</v>
      </c>
      <c r="J107" s="22" t="e">
        <f>1000*E107/SUM($D$2:D107)</f>
        <v>#NAME?</v>
      </c>
      <c r="K107" s="13" t="e">
        <f t="shared" si="11"/>
        <v>#NAME?</v>
      </c>
      <c r="L107" s="12" t="e">
        <f t="shared" si="12"/>
        <v>#NAME?</v>
      </c>
      <c r="M107" s="23" t="e">
        <f t="shared" si="13"/>
        <v>#NAME?</v>
      </c>
    </row>
    <row r="108" spans="1:13">
      <c r="A108" s="7">
        <v>43483</v>
      </c>
      <c r="B108" s="8" t="e">
        <f>[1]!i_dq_close($B$1,A108)</f>
        <v>#NAME?</v>
      </c>
      <c r="C108" s="9">
        <v>1000</v>
      </c>
      <c r="D108" s="10" t="e">
        <f t="shared" si="7"/>
        <v>#NAME?</v>
      </c>
      <c r="E108" s="11">
        <v>107</v>
      </c>
      <c r="F108" s="11" t="e">
        <f>SUM(D$2:D108)*$B$2</f>
        <v>#NAME?</v>
      </c>
      <c r="G108" s="20" t="e">
        <f t="shared" si="8"/>
        <v>#NAME?</v>
      </c>
      <c r="H108" s="13" t="e">
        <f t="shared" si="9"/>
        <v>#NAME?</v>
      </c>
      <c r="I108" s="13" t="e">
        <f t="shared" si="10"/>
        <v>#NAME?</v>
      </c>
      <c r="J108" s="22" t="e">
        <f>1000*E108/SUM($D$2:D108)</f>
        <v>#NAME?</v>
      </c>
      <c r="K108" s="13" t="e">
        <f t="shared" si="11"/>
        <v>#NAME?</v>
      </c>
      <c r="L108" s="12" t="e">
        <f t="shared" si="12"/>
        <v>#NAME?</v>
      </c>
      <c r="M108" s="23" t="e">
        <f t="shared" si="13"/>
        <v>#NAME?</v>
      </c>
    </row>
    <row r="109" spans="1:13">
      <c r="A109" s="7">
        <v>43476</v>
      </c>
      <c r="B109" s="8" t="e">
        <f>[1]!i_dq_close($B$1,A109)</f>
        <v>#NAME?</v>
      </c>
      <c r="C109" s="9">
        <v>1000</v>
      </c>
      <c r="D109" s="10" t="e">
        <f t="shared" si="7"/>
        <v>#NAME?</v>
      </c>
      <c r="E109" s="11">
        <v>108</v>
      </c>
      <c r="F109" s="11" t="e">
        <f>SUM(D$2:D109)*$B$2</f>
        <v>#NAME?</v>
      </c>
      <c r="G109" s="20" t="e">
        <f t="shared" si="8"/>
        <v>#NAME?</v>
      </c>
      <c r="H109" s="13" t="e">
        <f t="shared" si="9"/>
        <v>#NAME?</v>
      </c>
      <c r="I109" s="13" t="e">
        <f t="shared" si="10"/>
        <v>#NAME?</v>
      </c>
      <c r="J109" s="22" t="e">
        <f>1000*E109/SUM($D$2:D109)</f>
        <v>#NAME?</v>
      </c>
      <c r="K109" s="13" t="e">
        <f t="shared" si="11"/>
        <v>#NAME?</v>
      </c>
      <c r="L109" s="12" t="e">
        <f t="shared" si="12"/>
        <v>#NAME?</v>
      </c>
      <c r="M109" s="23" t="e">
        <f t="shared" si="13"/>
        <v>#NAME?</v>
      </c>
    </row>
    <row r="110" spans="1:13">
      <c r="A110" s="7">
        <v>43469</v>
      </c>
      <c r="B110" s="8" t="e">
        <f>[1]!i_dq_close($B$1,A110)</f>
        <v>#NAME?</v>
      </c>
      <c r="C110" s="9">
        <v>1000</v>
      </c>
      <c r="D110" s="10" t="e">
        <f t="shared" si="7"/>
        <v>#NAME?</v>
      </c>
      <c r="E110" s="11">
        <v>109</v>
      </c>
      <c r="F110" s="11" t="e">
        <f>SUM(D$2:D110)*$B$2</f>
        <v>#NAME?</v>
      </c>
      <c r="G110" s="20" t="e">
        <f t="shared" si="8"/>
        <v>#NAME?</v>
      </c>
      <c r="H110" s="13" t="e">
        <f t="shared" si="9"/>
        <v>#NAME?</v>
      </c>
      <c r="I110" s="13" t="e">
        <f t="shared" si="10"/>
        <v>#NAME?</v>
      </c>
      <c r="J110" s="22" t="e">
        <f>1000*E110/SUM($D$2:D110)</f>
        <v>#NAME?</v>
      </c>
      <c r="K110" s="13" t="e">
        <f t="shared" si="11"/>
        <v>#NAME?</v>
      </c>
      <c r="L110" s="12" t="e">
        <f t="shared" si="12"/>
        <v>#NAME?</v>
      </c>
      <c r="M110" s="23" t="e">
        <f t="shared" si="13"/>
        <v>#NAME?</v>
      </c>
    </row>
    <row r="111" spans="1:13">
      <c r="A111" s="7">
        <v>43462</v>
      </c>
      <c r="B111" s="8" t="e">
        <f>[1]!i_dq_close($B$1,A111)</f>
        <v>#NAME?</v>
      </c>
      <c r="C111" s="9">
        <v>1000</v>
      </c>
      <c r="D111" s="10" t="e">
        <f t="shared" si="7"/>
        <v>#NAME?</v>
      </c>
      <c r="E111" s="11">
        <v>110</v>
      </c>
      <c r="F111" s="11" t="e">
        <f>SUM(D$2:D111)*$B$2</f>
        <v>#NAME?</v>
      </c>
      <c r="G111" s="20" t="e">
        <f t="shared" si="8"/>
        <v>#NAME?</v>
      </c>
      <c r="H111" s="13" t="e">
        <f t="shared" si="9"/>
        <v>#NAME?</v>
      </c>
      <c r="I111" s="13" t="e">
        <f t="shared" si="10"/>
        <v>#NAME?</v>
      </c>
      <c r="J111" s="22" t="e">
        <f>1000*E111/SUM($D$2:D111)</f>
        <v>#NAME?</v>
      </c>
      <c r="K111" s="13" t="e">
        <f t="shared" si="11"/>
        <v>#NAME?</v>
      </c>
      <c r="L111" s="12" t="e">
        <f t="shared" si="12"/>
        <v>#NAME?</v>
      </c>
      <c r="M111" s="23" t="e">
        <f t="shared" si="13"/>
        <v>#NAME?</v>
      </c>
    </row>
    <row r="112" spans="1:13">
      <c r="A112" s="7">
        <v>43455</v>
      </c>
      <c r="B112" s="8" t="e">
        <f>[1]!i_dq_close($B$1,A112)</f>
        <v>#NAME?</v>
      </c>
      <c r="C112" s="9">
        <v>1000</v>
      </c>
      <c r="D112" s="10" t="e">
        <f t="shared" si="7"/>
        <v>#NAME?</v>
      </c>
      <c r="E112" s="11">
        <v>111</v>
      </c>
      <c r="F112" s="11" t="e">
        <f>SUM(D$2:D112)*$B$2</f>
        <v>#NAME?</v>
      </c>
      <c r="G112" s="20" t="e">
        <f t="shared" si="8"/>
        <v>#NAME?</v>
      </c>
      <c r="H112" s="13" t="e">
        <f t="shared" si="9"/>
        <v>#NAME?</v>
      </c>
      <c r="I112" s="13" t="e">
        <f t="shared" si="10"/>
        <v>#NAME?</v>
      </c>
      <c r="J112" s="22" t="e">
        <f>1000*E112/SUM($D$2:D112)</f>
        <v>#NAME?</v>
      </c>
      <c r="K112" s="13" t="e">
        <f t="shared" si="11"/>
        <v>#NAME?</v>
      </c>
      <c r="L112" s="12" t="e">
        <f t="shared" si="12"/>
        <v>#NAME?</v>
      </c>
      <c r="M112" s="23" t="e">
        <f t="shared" si="13"/>
        <v>#NAME?</v>
      </c>
    </row>
    <row r="113" spans="1:13">
      <c r="A113" s="7">
        <v>43448</v>
      </c>
      <c r="B113" s="8" t="e">
        <f>[1]!i_dq_close($B$1,A113)</f>
        <v>#NAME?</v>
      </c>
      <c r="C113" s="9">
        <v>1000</v>
      </c>
      <c r="D113" s="10" t="e">
        <f t="shared" si="7"/>
        <v>#NAME?</v>
      </c>
      <c r="E113" s="11">
        <v>112</v>
      </c>
      <c r="F113" s="11" t="e">
        <f>SUM(D$2:D113)*$B$2</f>
        <v>#NAME?</v>
      </c>
      <c r="G113" s="20" t="e">
        <f t="shared" si="8"/>
        <v>#NAME?</v>
      </c>
      <c r="H113" s="13" t="e">
        <f t="shared" si="9"/>
        <v>#NAME?</v>
      </c>
      <c r="I113" s="13" t="e">
        <f t="shared" si="10"/>
        <v>#NAME?</v>
      </c>
      <c r="J113" s="22" t="e">
        <f>1000*E113/SUM($D$2:D113)</f>
        <v>#NAME?</v>
      </c>
      <c r="K113" s="13" t="e">
        <f t="shared" si="11"/>
        <v>#NAME?</v>
      </c>
      <c r="L113" s="12" t="e">
        <f t="shared" si="12"/>
        <v>#NAME?</v>
      </c>
      <c r="M113" s="23" t="e">
        <f t="shared" si="13"/>
        <v>#NAME?</v>
      </c>
    </row>
    <row r="114" spans="1:13">
      <c r="A114" s="7">
        <v>43441</v>
      </c>
      <c r="B114" s="8" t="e">
        <f>[1]!i_dq_close($B$1,A114)</f>
        <v>#NAME?</v>
      </c>
      <c r="C114" s="9">
        <v>1000</v>
      </c>
      <c r="D114" s="10" t="e">
        <f t="shared" si="7"/>
        <v>#NAME?</v>
      </c>
      <c r="E114" s="11">
        <v>113</v>
      </c>
      <c r="F114" s="11" t="e">
        <f>SUM(D$2:D114)*$B$2</f>
        <v>#NAME?</v>
      </c>
      <c r="G114" s="20" t="e">
        <f t="shared" si="8"/>
        <v>#NAME?</v>
      </c>
      <c r="H114" s="13" t="e">
        <f t="shared" si="9"/>
        <v>#NAME?</v>
      </c>
      <c r="I114" s="13" t="e">
        <f t="shared" si="10"/>
        <v>#NAME?</v>
      </c>
      <c r="J114" s="22" t="e">
        <f>1000*E114/SUM($D$2:D114)</f>
        <v>#NAME?</v>
      </c>
      <c r="K114" s="13" t="e">
        <f t="shared" si="11"/>
        <v>#NAME?</v>
      </c>
      <c r="L114" s="12" t="e">
        <f t="shared" si="12"/>
        <v>#NAME?</v>
      </c>
      <c r="M114" s="23" t="e">
        <f t="shared" si="13"/>
        <v>#NAME?</v>
      </c>
    </row>
    <row r="115" spans="1:13">
      <c r="A115" s="7">
        <v>43434</v>
      </c>
      <c r="B115" s="8" t="e">
        <f>[1]!i_dq_close($B$1,A115)</f>
        <v>#NAME?</v>
      </c>
      <c r="C115" s="9">
        <v>1000</v>
      </c>
      <c r="D115" s="10" t="e">
        <f t="shared" si="7"/>
        <v>#NAME?</v>
      </c>
      <c r="E115" s="11">
        <v>114</v>
      </c>
      <c r="F115" s="11" t="e">
        <f>SUM(D$2:D115)*$B$2</f>
        <v>#NAME?</v>
      </c>
      <c r="G115" s="20" t="e">
        <f t="shared" si="8"/>
        <v>#NAME?</v>
      </c>
      <c r="H115" s="13" t="e">
        <f t="shared" si="9"/>
        <v>#NAME?</v>
      </c>
      <c r="I115" s="13" t="e">
        <f t="shared" si="10"/>
        <v>#NAME?</v>
      </c>
      <c r="J115" s="22" t="e">
        <f>1000*E115/SUM($D$2:D115)</f>
        <v>#NAME?</v>
      </c>
      <c r="K115" s="13" t="e">
        <f t="shared" si="11"/>
        <v>#NAME?</v>
      </c>
      <c r="L115" s="12" t="e">
        <f t="shared" si="12"/>
        <v>#NAME?</v>
      </c>
      <c r="M115" s="23" t="e">
        <f t="shared" si="13"/>
        <v>#NAME?</v>
      </c>
    </row>
    <row r="116" spans="1:13">
      <c r="A116" s="7">
        <v>43427</v>
      </c>
      <c r="B116" s="8" t="e">
        <f>[1]!i_dq_close($B$1,A116)</f>
        <v>#NAME?</v>
      </c>
      <c r="C116" s="9">
        <v>1000</v>
      </c>
      <c r="D116" s="10" t="e">
        <f t="shared" si="7"/>
        <v>#NAME?</v>
      </c>
      <c r="E116" s="11">
        <v>115</v>
      </c>
      <c r="F116" s="11" t="e">
        <f>SUM(D$2:D116)*$B$2</f>
        <v>#NAME?</v>
      </c>
      <c r="G116" s="20" t="e">
        <f t="shared" si="8"/>
        <v>#NAME?</v>
      </c>
      <c r="H116" s="13" t="e">
        <f t="shared" si="9"/>
        <v>#NAME?</v>
      </c>
      <c r="I116" s="13" t="e">
        <f t="shared" si="10"/>
        <v>#NAME?</v>
      </c>
      <c r="J116" s="22" t="e">
        <f>1000*E116/SUM($D$2:D116)</f>
        <v>#NAME?</v>
      </c>
      <c r="K116" s="13" t="e">
        <f t="shared" si="11"/>
        <v>#NAME?</v>
      </c>
      <c r="L116" s="12" t="e">
        <f t="shared" si="12"/>
        <v>#NAME?</v>
      </c>
      <c r="M116" s="23" t="e">
        <f t="shared" si="13"/>
        <v>#NAME?</v>
      </c>
    </row>
    <row r="117" spans="1:13">
      <c r="A117" s="7">
        <v>43420</v>
      </c>
      <c r="B117" s="8" t="e">
        <f>[1]!i_dq_close($B$1,A117)</f>
        <v>#NAME?</v>
      </c>
      <c r="C117" s="9">
        <v>1000</v>
      </c>
      <c r="D117" s="10" t="e">
        <f t="shared" si="7"/>
        <v>#NAME?</v>
      </c>
      <c r="E117" s="11">
        <v>116</v>
      </c>
      <c r="F117" s="11" t="e">
        <f>SUM(D$2:D117)*$B$2</f>
        <v>#NAME?</v>
      </c>
      <c r="G117" s="20" t="e">
        <f t="shared" si="8"/>
        <v>#NAME?</v>
      </c>
      <c r="H117" s="13" t="e">
        <f t="shared" si="9"/>
        <v>#NAME?</v>
      </c>
      <c r="I117" s="13" t="e">
        <f t="shared" si="10"/>
        <v>#NAME?</v>
      </c>
      <c r="J117" s="22" t="e">
        <f>1000*E117/SUM($D$2:D117)</f>
        <v>#NAME?</v>
      </c>
      <c r="K117" s="13" t="e">
        <f t="shared" si="11"/>
        <v>#NAME?</v>
      </c>
      <c r="L117" s="12" t="e">
        <f t="shared" si="12"/>
        <v>#NAME?</v>
      </c>
      <c r="M117" s="23" t="e">
        <f t="shared" si="13"/>
        <v>#NAME?</v>
      </c>
    </row>
    <row r="118" spans="1:13">
      <c r="A118" s="7">
        <v>43413</v>
      </c>
      <c r="B118" s="8" t="e">
        <f>[1]!i_dq_close($B$1,A118)</f>
        <v>#NAME?</v>
      </c>
      <c r="C118" s="9">
        <v>1000</v>
      </c>
      <c r="D118" s="10" t="e">
        <f t="shared" si="7"/>
        <v>#NAME?</v>
      </c>
      <c r="E118" s="11">
        <v>117</v>
      </c>
      <c r="F118" s="11" t="e">
        <f>SUM(D$2:D118)*$B$2</f>
        <v>#NAME?</v>
      </c>
      <c r="G118" s="20" t="e">
        <f t="shared" si="8"/>
        <v>#NAME?</v>
      </c>
      <c r="H118" s="13" t="e">
        <f t="shared" si="9"/>
        <v>#NAME?</v>
      </c>
      <c r="I118" s="13" t="e">
        <f t="shared" si="10"/>
        <v>#NAME?</v>
      </c>
      <c r="J118" s="22" t="e">
        <f>1000*E118/SUM($D$2:D118)</f>
        <v>#NAME?</v>
      </c>
      <c r="K118" s="13" t="e">
        <f t="shared" si="11"/>
        <v>#NAME?</v>
      </c>
      <c r="L118" s="12" t="e">
        <f t="shared" si="12"/>
        <v>#NAME?</v>
      </c>
      <c r="M118" s="23" t="e">
        <f t="shared" si="13"/>
        <v>#NAME?</v>
      </c>
    </row>
    <row r="119" spans="1:13">
      <c r="A119" s="7">
        <v>43406</v>
      </c>
      <c r="B119" s="8" t="e">
        <f>[1]!i_dq_close($B$1,A119)</f>
        <v>#NAME?</v>
      </c>
      <c r="C119" s="9">
        <v>1000</v>
      </c>
      <c r="D119" s="10" t="e">
        <f t="shared" si="7"/>
        <v>#NAME?</v>
      </c>
      <c r="E119" s="11">
        <v>118</v>
      </c>
      <c r="F119" s="11" t="e">
        <f>SUM(D$2:D119)*$B$2</f>
        <v>#NAME?</v>
      </c>
      <c r="G119" s="20" t="e">
        <f t="shared" si="8"/>
        <v>#NAME?</v>
      </c>
      <c r="H119" s="13" t="e">
        <f t="shared" si="9"/>
        <v>#NAME?</v>
      </c>
      <c r="I119" s="13" t="e">
        <f t="shared" si="10"/>
        <v>#NAME?</v>
      </c>
      <c r="J119" s="22" t="e">
        <f>1000*E119/SUM($D$2:D119)</f>
        <v>#NAME?</v>
      </c>
      <c r="K119" s="13" t="e">
        <f t="shared" si="11"/>
        <v>#NAME?</v>
      </c>
      <c r="L119" s="12" t="e">
        <f t="shared" si="12"/>
        <v>#NAME?</v>
      </c>
      <c r="M119" s="23" t="e">
        <f t="shared" si="13"/>
        <v>#NAME?</v>
      </c>
    </row>
    <row r="120" spans="1:13">
      <c r="A120" s="7">
        <v>43399</v>
      </c>
      <c r="B120" s="8" t="e">
        <f>[1]!i_dq_close($B$1,A120)</f>
        <v>#NAME?</v>
      </c>
      <c r="C120" s="9">
        <v>1000</v>
      </c>
      <c r="D120" s="10" t="e">
        <f t="shared" si="7"/>
        <v>#NAME?</v>
      </c>
      <c r="E120" s="11">
        <v>119</v>
      </c>
      <c r="F120" s="11" t="e">
        <f>SUM(D$2:D120)*$B$2</f>
        <v>#NAME?</v>
      </c>
      <c r="G120" s="20" t="e">
        <f t="shared" si="8"/>
        <v>#NAME?</v>
      </c>
      <c r="H120" s="13" t="e">
        <f t="shared" si="9"/>
        <v>#NAME?</v>
      </c>
      <c r="I120" s="13" t="e">
        <f t="shared" si="10"/>
        <v>#NAME?</v>
      </c>
      <c r="J120" s="22" t="e">
        <f>1000*E120/SUM($D$2:D120)</f>
        <v>#NAME?</v>
      </c>
      <c r="K120" s="13" t="e">
        <f t="shared" si="11"/>
        <v>#NAME?</v>
      </c>
      <c r="L120" s="12" t="e">
        <f t="shared" si="12"/>
        <v>#NAME?</v>
      </c>
      <c r="M120" s="23" t="e">
        <f t="shared" si="13"/>
        <v>#NAME?</v>
      </c>
    </row>
    <row r="121" spans="1:13">
      <c r="A121" s="7">
        <v>43392</v>
      </c>
      <c r="B121" s="8" t="e">
        <f>[1]!i_dq_close($B$1,A121)</f>
        <v>#NAME?</v>
      </c>
      <c r="C121" s="9">
        <v>1000</v>
      </c>
      <c r="D121" s="10" t="e">
        <f t="shared" si="7"/>
        <v>#NAME?</v>
      </c>
      <c r="E121" s="11">
        <v>120</v>
      </c>
      <c r="F121" s="11" t="e">
        <f>SUM(D$2:D121)*$B$2</f>
        <v>#NAME?</v>
      </c>
      <c r="G121" s="20" t="e">
        <f t="shared" si="8"/>
        <v>#NAME?</v>
      </c>
      <c r="H121" s="13" t="e">
        <f t="shared" si="9"/>
        <v>#NAME?</v>
      </c>
      <c r="I121" s="13" t="e">
        <f t="shared" si="10"/>
        <v>#NAME?</v>
      </c>
      <c r="J121" s="22" t="e">
        <f>1000*E121/SUM($D$2:D121)</f>
        <v>#NAME?</v>
      </c>
      <c r="K121" s="13" t="e">
        <f t="shared" si="11"/>
        <v>#NAME?</v>
      </c>
      <c r="L121" s="12" t="e">
        <f t="shared" si="12"/>
        <v>#NAME?</v>
      </c>
      <c r="M121" s="23" t="e">
        <f t="shared" si="13"/>
        <v>#NAME?</v>
      </c>
    </row>
    <row r="122" spans="1:13">
      <c r="A122" s="7">
        <v>43385</v>
      </c>
      <c r="B122" s="8" t="e">
        <f>[1]!i_dq_close($B$1,A122)</f>
        <v>#NAME?</v>
      </c>
      <c r="C122" s="9">
        <v>1000</v>
      </c>
      <c r="D122" s="10" t="e">
        <f t="shared" si="7"/>
        <v>#NAME?</v>
      </c>
      <c r="E122" s="11">
        <v>121</v>
      </c>
      <c r="F122" s="11" t="e">
        <f>SUM(D$2:D122)*$B$2</f>
        <v>#NAME?</v>
      </c>
      <c r="G122" s="20" t="e">
        <f t="shared" si="8"/>
        <v>#NAME?</v>
      </c>
      <c r="H122" s="13" t="e">
        <f t="shared" si="9"/>
        <v>#NAME?</v>
      </c>
      <c r="I122" s="13" t="e">
        <f t="shared" si="10"/>
        <v>#NAME?</v>
      </c>
      <c r="J122" s="22" t="e">
        <f>1000*E122/SUM($D$2:D122)</f>
        <v>#NAME?</v>
      </c>
      <c r="K122" s="13" t="e">
        <f t="shared" si="11"/>
        <v>#NAME?</v>
      </c>
      <c r="L122" s="12" t="e">
        <f t="shared" si="12"/>
        <v>#NAME?</v>
      </c>
      <c r="M122" s="23" t="e">
        <f t="shared" si="13"/>
        <v>#NAME?</v>
      </c>
    </row>
    <row r="123" spans="1:13">
      <c r="A123" s="7">
        <v>43371</v>
      </c>
      <c r="B123" s="8" t="e">
        <f>[1]!i_dq_close($B$1,A123)</f>
        <v>#NAME?</v>
      </c>
      <c r="C123" s="9">
        <v>1000</v>
      </c>
      <c r="D123" s="10" t="e">
        <f t="shared" si="7"/>
        <v>#NAME?</v>
      </c>
      <c r="E123" s="11">
        <v>122</v>
      </c>
      <c r="F123" s="11" t="e">
        <f>SUM(D$2:D123)*$B$2</f>
        <v>#NAME?</v>
      </c>
      <c r="G123" s="20" t="e">
        <f t="shared" si="8"/>
        <v>#NAME?</v>
      </c>
      <c r="H123" s="13" t="e">
        <f t="shared" si="9"/>
        <v>#NAME?</v>
      </c>
      <c r="I123" s="13" t="e">
        <f t="shared" si="10"/>
        <v>#NAME?</v>
      </c>
      <c r="J123" s="22" t="e">
        <f>1000*E123/SUM($D$2:D123)</f>
        <v>#NAME?</v>
      </c>
      <c r="K123" s="13" t="e">
        <f t="shared" si="11"/>
        <v>#NAME?</v>
      </c>
      <c r="L123" s="12" t="e">
        <f t="shared" si="12"/>
        <v>#NAME?</v>
      </c>
      <c r="M123" s="23" t="e">
        <f t="shared" si="13"/>
        <v>#NAME?</v>
      </c>
    </row>
    <row r="124" spans="1:13">
      <c r="A124" s="7">
        <v>43364</v>
      </c>
      <c r="B124" s="8" t="e">
        <f>[1]!i_dq_close($B$1,A124)</f>
        <v>#NAME?</v>
      </c>
      <c r="C124" s="9">
        <v>1000</v>
      </c>
      <c r="D124" s="10" t="e">
        <f t="shared" si="7"/>
        <v>#NAME?</v>
      </c>
      <c r="E124" s="11">
        <v>123</v>
      </c>
      <c r="F124" s="11" t="e">
        <f>SUM(D$2:D124)*$B$2</f>
        <v>#NAME?</v>
      </c>
      <c r="G124" s="20" t="e">
        <f t="shared" si="8"/>
        <v>#NAME?</v>
      </c>
      <c r="H124" s="13" t="e">
        <f t="shared" si="9"/>
        <v>#NAME?</v>
      </c>
      <c r="I124" s="13" t="e">
        <f t="shared" si="10"/>
        <v>#NAME?</v>
      </c>
      <c r="J124" s="22" t="e">
        <f>1000*E124/SUM($D$2:D124)</f>
        <v>#NAME?</v>
      </c>
      <c r="K124" s="13" t="e">
        <f t="shared" si="11"/>
        <v>#NAME?</v>
      </c>
      <c r="L124" s="12" t="e">
        <f t="shared" si="12"/>
        <v>#NAME?</v>
      </c>
      <c r="M124" s="23" t="e">
        <f t="shared" si="13"/>
        <v>#NAME?</v>
      </c>
    </row>
    <row r="125" spans="1:13">
      <c r="A125" s="7">
        <v>43357</v>
      </c>
      <c r="B125" s="8" t="e">
        <f>[1]!i_dq_close($B$1,A125)</f>
        <v>#NAME?</v>
      </c>
      <c r="C125" s="9">
        <v>1000</v>
      </c>
      <c r="D125" s="10" t="e">
        <f t="shared" si="7"/>
        <v>#NAME?</v>
      </c>
      <c r="E125" s="11">
        <v>124</v>
      </c>
      <c r="F125" s="11" t="e">
        <f>SUM(D$2:D125)*$B$2</f>
        <v>#NAME?</v>
      </c>
      <c r="G125" s="20" t="e">
        <f t="shared" si="8"/>
        <v>#NAME?</v>
      </c>
      <c r="H125" s="13" t="e">
        <f t="shared" si="9"/>
        <v>#NAME?</v>
      </c>
      <c r="I125" s="13" t="e">
        <f t="shared" si="10"/>
        <v>#NAME?</v>
      </c>
      <c r="J125" s="22" t="e">
        <f>1000*E125/SUM($D$2:D125)</f>
        <v>#NAME?</v>
      </c>
      <c r="K125" s="13" t="e">
        <f t="shared" si="11"/>
        <v>#NAME?</v>
      </c>
      <c r="L125" s="12" t="e">
        <f t="shared" si="12"/>
        <v>#NAME?</v>
      </c>
      <c r="M125" s="23" t="e">
        <f t="shared" si="13"/>
        <v>#NAME?</v>
      </c>
    </row>
    <row r="126" spans="1:13">
      <c r="A126" s="7">
        <v>43350</v>
      </c>
      <c r="B126" s="8" t="e">
        <f>[1]!i_dq_close($B$1,A126)</f>
        <v>#NAME?</v>
      </c>
      <c r="C126" s="9">
        <v>1000</v>
      </c>
      <c r="D126" s="10" t="e">
        <f t="shared" si="7"/>
        <v>#NAME?</v>
      </c>
      <c r="E126" s="11">
        <v>125</v>
      </c>
      <c r="F126" s="11" t="e">
        <f>SUM(D$2:D126)*$B$2</f>
        <v>#NAME?</v>
      </c>
      <c r="G126" s="20" t="e">
        <f t="shared" si="8"/>
        <v>#NAME?</v>
      </c>
      <c r="H126" s="13" t="e">
        <f t="shared" si="9"/>
        <v>#NAME?</v>
      </c>
      <c r="I126" s="13" t="e">
        <f t="shared" si="10"/>
        <v>#NAME?</v>
      </c>
      <c r="J126" s="22" t="e">
        <f>1000*E126/SUM($D$2:D126)</f>
        <v>#NAME?</v>
      </c>
      <c r="K126" s="13" t="e">
        <f t="shared" si="11"/>
        <v>#NAME?</v>
      </c>
      <c r="L126" s="12" t="e">
        <f t="shared" si="12"/>
        <v>#NAME?</v>
      </c>
      <c r="M126" s="23" t="e">
        <f t="shared" si="13"/>
        <v>#NAME?</v>
      </c>
    </row>
    <row r="127" spans="1:13">
      <c r="A127" s="7">
        <v>43343</v>
      </c>
      <c r="B127" s="8" t="e">
        <f>[1]!i_dq_close($B$1,A127)</f>
        <v>#NAME?</v>
      </c>
      <c r="C127" s="9">
        <v>1000</v>
      </c>
      <c r="D127" s="10" t="e">
        <f t="shared" si="7"/>
        <v>#NAME?</v>
      </c>
      <c r="E127" s="11">
        <v>126</v>
      </c>
      <c r="F127" s="11" t="e">
        <f>SUM(D$2:D127)*$B$2</f>
        <v>#NAME?</v>
      </c>
      <c r="G127" s="20" t="e">
        <f t="shared" si="8"/>
        <v>#NAME?</v>
      </c>
      <c r="H127" s="13" t="e">
        <f t="shared" si="9"/>
        <v>#NAME?</v>
      </c>
      <c r="I127" s="13" t="e">
        <f t="shared" si="10"/>
        <v>#NAME?</v>
      </c>
      <c r="J127" s="22" t="e">
        <f>1000*E127/SUM($D$2:D127)</f>
        <v>#NAME?</v>
      </c>
      <c r="K127" s="13" t="e">
        <f t="shared" si="11"/>
        <v>#NAME?</v>
      </c>
      <c r="L127" s="12" t="e">
        <f t="shared" si="12"/>
        <v>#NAME?</v>
      </c>
      <c r="M127" s="23" t="e">
        <f t="shared" si="13"/>
        <v>#NAME?</v>
      </c>
    </row>
    <row r="128" spans="1:13">
      <c r="A128" s="7">
        <v>43336</v>
      </c>
      <c r="B128" s="8" t="e">
        <f>[1]!i_dq_close($B$1,A128)</f>
        <v>#NAME?</v>
      </c>
      <c r="C128" s="9">
        <v>1000</v>
      </c>
      <c r="D128" s="10" t="e">
        <f t="shared" si="7"/>
        <v>#NAME?</v>
      </c>
      <c r="E128" s="11">
        <v>127</v>
      </c>
      <c r="F128" s="11" t="e">
        <f>SUM(D$2:D128)*$B$2</f>
        <v>#NAME?</v>
      </c>
      <c r="G128" s="20" t="e">
        <f t="shared" si="8"/>
        <v>#NAME?</v>
      </c>
      <c r="H128" s="13" t="e">
        <f t="shared" si="9"/>
        <v>#NAME?</v>
      </c>
      <c r="I128" s="13" t="e">
        <f t="shared" si="10"/>
        <v>#NAME?</v>
      </c>
      <c r="J128" s="22" t="e">
        <f>1000*E128/SUM($D$2:D128)</f>
        <v>#NAME?</v>
      </c>
      <c r="K128" s="13" t="e">
        <f t="shared" si="11"/>
        <v>#NAME?</v>
      </c>
      <c r="L128" s="12" t="e">
        <f t="shared" si="12"/>
        <v>#NAME?</v>
      </c>
      <c r="M128" s="23" t="e">
        <f t="shared" si="13"/>
        <v>#NAME?</v>
      </c>
    </row>
    <row r="129" spans="1:13">
      <c r="A129" s="7">
        <v>43329</v>
      </c>
      <c r="B129" s="8" t="e">
        <f>[1]!i_dq_close($B$1,A129)</f>
        <v>#NAME?</v>
      </c>
      <c r="C129" s="9">
        <v>1000</v>
      </c>
      <c r="D129" s="10" t="e">
        <f t="shared" si="7"/>
        <v>#NAME?</v>
      </c>
      <c r="E129" s="11">
        <v>128</v>
      </c>
      <c r="F129" s="11" t="e">
        <f>SUM(D$2:D129)*$B$2</f>
        <v>#NAME?</v>
      </c>
      <c r="G129" s="20" t="e">
        <f t="shared" si="8"/>
        <v>#NAME?</v>
      </c>
      <c r="H129" s="13" t="e">
        <f t="shared" si="9"/>
        <v>#NAME?</v>
      </c>
      <c r="I129" s="13" t="e">
        <f t="shared" si="10"/>
        <v>#NAME?</v>
      </c>
      <c r="J129" s="22" t="e">
        <f>1000*E129/SUM($D$2:D129)</f>
        <v>#NAME?</v>
      </c>
      <c r="K129" s="13" t="e">
        <f t="shared" si="11"/>
        <v>#NAME?</v>
      </c>
      <c r="L129" s="12" t="e">
        <f t="shared" si="12"/>
        <v>#NAME?</v>
      </c>
      <c r="M129" s="23" t="e">
        <f t="shared" si="13"/>
        <v>#NAME?</v>
      </c>
    </row>
    <row r="130" spans="1:13">
      <c r="A130" s="7">
        <v>43322</v>
      </c>
      <c r="B130" s="8" t="e">
        <f>[1]!i_dq_close($B$1,A130)</f>
        <v>#NAME?</v>
      </c>
      <c r="C130" s="9">
        <v>1000</v>
      </c>
      <c r="D130" s="10" t="e">
        <f t="shared" ref="D130:D193" si="14">C130/B130</f>
        <v>#NAME?</v>
      </c>
      <c r="E130" s="11">
        <v>129</v>
      </c>
      <c r="F130" s="11" t="e">
        <f>SUM(D$2:D130)*$B$2</f>
        <v>#NAME?</v>
      </c>
      <c r="G130" s="20" t="e">
        <f t="shared" si="8"/>
        <v>#NAME?</v>
      </c>
      <c r="H130" s="13" t="e">
        <f t="shared" si="9"/>
        <v>#NAME?</v>
      </c>
      <c r="I130" s="13" t="e">
        <f t="shared" si="10"/>
        <v>#NAME?</v>
      </c>
      <c r="J130" s="22" t="e">
        <f>1000*E130/SUM($D$2:D130)</f>
        <v>#NAME?</v>
      </c>
      <c r="K130" s="13" t="e">
        <f t="shared" si="11"/>
        <v>#NAME?</v>
      </c>
      <c r="L130" s="12" t="e">
        <f t="shared" si="12"/>
        <v>#NAME?</v>
      </c>
      <c r="M130" s="23" t="e">
        <f t="shared" si="13"/>
        <v>#NAME?</v>
      </c>
    </row>
    <row r="131" spans="1:13">
      <c r="A131" s="7">
        <v>43315</v>
      </c>
      <c r="B131" s="8" t="e">
        <f>[1]!i_dq_close($B$1,A131)</f>
        <v>#NAME?</v>
      </c>
      <c r="C131" s="9">
        <v>1000</v>
      </c>
      <c r="D131" s="10" t="e">
        <f t="shared" si="14"/>
        <v>#NAME?</v>
      </c>
      <c r="E131" s="11">
        <v>130</v>
      </c>
      <c r="F131" s="11" t="e">
        <f>SUM(D$2:D131)*$B$2</f>
        <v>#NAME?</v>
      </c>
      <c r="G131" s="20" t="e">
        <f t="shared" ref="G131:G194" si="15">RATE(E131,-1000,0,F131,0)</f>
        <v>#NAME?</v>
      </c>
      <c r="H131" s="13" t="e">
        <f t="shared" ref="H131:H194" si="16">(1+G131)^52-1</f>
        <v>#NAME?</v>
      </c>
      <c r="I131" s="13" t="e">
        <f t="shared" ref="I131:I194" si="17">($B$2/B131)^(52/(E131-1))-1</f>
        <v>#NAME?</v>
      </c>
      <c r="J131" s="22" t="e">
        <f>1000*E131/SUM($D$2:D131)</f>
        <v>#NAME?</v>
      </c>
      <c r="K131" s="13" t="e">
        <f t="shared" ref="K131:K194" si="18">($B$2/J131)^(52/(E131-1))-1</f>
        <v>#NAME?</v>
      </c>
      <c r="L131" s="12" t="e">
        <f t="shared" ref="L131:L194" si="19">H131-K131</f>
        <v>#NAME?</v>
      </c>
      <c r="M131" s="23" t="e">
        <f t="shared" ref="M131:M194" si="20">H131-I131</f>
        <v>#NAME?</v>
      </c>
    </row>
    <row r="132" spans="1:13">
      <c r="A132" s="7">
        <v>43308</v>
      </c>
      <c r="B132" s="8" t="e">
        <f>[1]!i_dq_close($B$1,A132)</f>
        <v>#NAME?</v>
      </c>
      <c r="C132" s="9">
        <v>1000</v>
      </c>
      <c r="D132" s="10" t="e">
        <f t="shared" si="14"/>
        <v>#NAME?</v>
      </c>
      <c r="E132" s="11">
        <v>131</v>
      </c>
      <c r="F132" s="11" t="e">
        <f>SUM(D$2:D132)*$B$2</f>
        <v>#NAME?</v>
      </c>
      <c r="G132" s="20" t="e">
        <f t="shared" si="15"/>
        <v>#NAME?</v>
      </c>
      <c r="H132" s="13" t="e">
        <f t="shared" si="16"/>
        <v>#NAME?</v>
      </c>
      <c r="I132" s="13" t="e">
        <f t="shared" si="17"/>
        <v>#NAME?</v>
      </c>
      <c r="J132" s="22" t="e">
        <f>1000*E132/SUM($D$2:D132)</f>
        <v>#NAME?</v>
      </c>
      <c r="K132" s="13" t="e">
        <f t="shared" si="18"/>
        <v>#NAME?</v>
      </c>
      <c r="L132" s="12" t="e">
        <f t="shared" si="19"/>
        <v>#NAME?</v>
      </c>
      <c r="M132" s="23" t="e">
        <f t="shared" si="20"/>
        <v>#NAME?</v>
      </c>
    </row>
    <row r="133" spans="1:13">
      <c r="A133" s="7">
        <v>43301</v>
      </c>
      <c r="B133" s="8" t="e">
        <f>[1]!i_dq_close($B$1,A133)</f>
        <v>#NAME?</v>
      </c>
      <c r="C133" s="9">
        <v>1000</v>
      </c>
      <c r="D133" s="10" t="e">
        <f t="shared" si="14"/>
        <v>#NAME?</v>
      </c>
      <c r="E133" s="11">
        <v>132</v>
      </c>
      <c r="F133" s="11" t="e">
        <f>SUM(D$2:D133)*$B$2</f>
        <v>#NAME?</v>
      </c>
      <c r="G133" s="20" t="e">
        <f t="shared" si="15"/>
        <v>#NAME?</v>
      </c>
      <c r="H133" s="13" t="e">
        <f t="shared" si="16"/>
        <v>#NAME?</v>
      </c>
      <c r="I133" s="13" t="e">
        <f t="shared" si="17"/>
        <v>#NAME?</v>
      </c>
      <c r="J133" s="22" t="e">
        <f>1000*E133/SUM($D$2:D133)</f>
        <v>#NAME?</v>
      </c>
      <c r="K133" s="13" t="e">
        <f t="shared" si="18"/>
        <v>#NAME?</v>
      </c>
      <c r="L133" s="12" t="e">
        <f t="shared" si="19"/>
        <v>#NAME?</v>
      </c>
      <c r="M133" s="23" t="e">
        <f t="shared" si="20"/>
        <v>#NAME?</v>
      </c>
    </row>
    <row r="134" spans="1:13">
      <c r="A134" s="7">
        <v>43294</v>
      </c>
      <c r="B134" s="8" t="e">
        <f>[1]!i_dq_close($B$1,A134)</f>
        <v>#NAME?</v>
      </c>
      <c r="C134" s="9">
        <v>1000</v>
      </c>
      <c r="D134" s="10" t="e">
        <f t="shared" si="14"/>
        <v>#NAME?</v>
      </c>
      <c r="E134" s="11">
        <v>133</v>
      </c>
      <c r="F134" s="11" t="e">
        <f>SUM(D$2:D134)*$B$2</f>
        <v>#NAME?</v>
      </c>
      <c r="G134" s="20" t="e">
        <f t="shared" si="15"/>
        <v>#NAME?</v>
      </c>
      <c r="H134" s="13" t="e">
        <f t="shared" si="16"/>
        <v>#NAME?</v>
      </c>
      <c r="I134" s="13" t="e">
        <f t="shared" si="17"/>
        <v>#NAME?</v>
      </c>
      <c r="J134" s="22" t="e">
        <f>1000*E134/SUM($D$2:D134)</f>
        <v>#NAME?</v>
      </c>
      <c r="K134" s="13" t="e">
        <f t="shared" si="18"/>
        <v>#NAME?</v>
      </c>
      <c r="L134" s="12" t="e">
        <f t="shared" si="19"/>
        <v>#NAME?</v>
      </c>
      <c r="M134" s="23" t="e">
        <f t="shared" si="20"/>
        <v>#NAME?</v>
      </c>
    </row>
    <row r="135" spans="1:13">
      <c r="A135" s="7">
        <v>43287</v>
      </c>
      <c r="B135" s="8" t="e">
        <f>[1]!i_dq_close($B$1,A135)</f>
        <v>#NAME?</v>
      </c>
      <c r="C135" s="9">
        <v>1000</v>
      </c>
      <c r="D135" s="10" t="e">
        <f t="shared" si="14"/>
        <v>#NAME?</v>
      </c>
      <c r="E135" s="11">
        <v>134</v>
      </c>
      <c r="F135" s="11" t="e">
        <f>SUM(D$2:D135)*$B$2</f>
        <v>#NAME?</v>
      </c>
      <c r="G135" s="20" t="e">
        <f t="shared" si="15"/>
        <v>#NAME?</v>
      </c>
      <c r="H135" s="13" t="e">
        <f t="shared" si="16"/>
        <v>#NAME?</v>
      </c>
      <c r="I135" s="13" t="e">
        <f t="shared" si="17"/>
        <v>#NAME?</v>
      </c>
      <c r="J135" s="22" t="e">
        <f>1000*E135/SUM($D$2:D135)</f>
        <v>#NAME?</v>
      </c>
      <c r="K135" s="13" t="e">
        <f t="shared" si="18"/>
        <v>#NAME?</v>
      </c>
      <c r="L135" s="12" t="e">
        <f t="shared" si="19"/>
        <v>#NAME?</v>
      </c>
      <c r="M135" s="23" t="e">
        <f t="shared" si="20"/>
        <v>#NAME?</v>
      </c>
    </row>
    <row r="136" spans="1:13">
      <c r="A136" s="7">
        <v>43280</v>
      </c>
      <c r="B136" s="8" t="e">
        <f>[1]!i_dq_close($B$1,A136)</f>
        <v>#NAME?</v>
      </c>
      <c r="C136" s="9">
        <v>1000</v>
      </c>
      <c r="D136" s="10" t="e">
        <f t="shared" si="14"/>
        <v>#NAME?</v>
      </c>
      <c r="E136" s="11">
        <v>135</v>
      </c>
      <c r="F136" s="11" t="e">
        <f>SUM(D$2:D136)*$B$2</f>
        <v>#NAME?</v>
      </c>
      <c r="G136" s="20" t="e">
        <f t="shared" si="15"/>
        <v>#NAME?</v>
      </c>
      <c r="H136" s="13" t="e">
        <f t="shared" si="16"/>
        <v>#NAME?</v>
      </c>
      <c r="I136" s="13" t="e">
        <f t="shared" si="17"/>
        <v>#NAME?</v>
      </c>
      <c r="J136" s="22" t="e">
        <f>1000*E136/SUM($D$2:D136)</f>
        <v>#NAME?</v>
      </c>
      <c r="K136" s="13" t="e">
        <f t="shared" si="18"/>
        <v>#NAME?</v>
      </c>
      <c r="L136" s="12" t="e">
        <f t="shared" si="19"/>
        <v>#NAME?</v>
      </c>
      <c r="M136" s="23" t="e">
        <f t="shared" si="20"/>
        <v>#NAME?</v>
      </c>
    </row>
    <row r="137" spans="1:13">
      <c r="A137" s="7">
        <v>43273</v>
      </c>
      <c r="B137" s="8" t="e">
        <f>[1]!i_dq_close($B$1,A137)</f>
        <v>#NAME?</v>
      </c>
      <c r="C137" s="9">
        <v>1000</v>
      </c>
      <c r="D137" s="10" t="e">
        <f t="shared" si="14"/>
        <v>#NAME?</v>
      </c>
      <c r="E137" s="11">
        <v>136</v>
      </c>
      <c r="F137" s="11" t="e">
        <f>SUM(D$2:D137)*$B$2</f>
        <v>#NAME?</v>
      </c>
      <c r="G137" s="20" t="e">
        <f t="shared" si="15"/>
        <v>#NAME?</v>
      </c>
      <c r="H137" s="13" t="e">
        <f t="shared" si="16"/>
        <v>#NAME?</v>
      </c>
      <c r="I137" s="13" t="e">
        <f t="shared" si="17"/>
        <v>#NAME?</v>
      </c>
      <c r="J137" s="22" t="e">
        <f>1000*E137/SUM($D$2:D137)</f>
        <v>#NAME?</v>
      </c>
      <c r="K137" s="13" t="e">
        <f t="shared" si="18"/>
        <v>#NAME?</v>
      </c>
      <c r="L137" s="12" t="e">
        <f t="shared" si="19"/>
        <v>#NAME?</v>
      </c>
      <c r="M137" s="23" t="e">
        <f t="shared" si="20"/>
        <v>#NAME?</v>
      </c>
    </row>
    <row r="138" spans="1:13">
      <c r="A138" s="7">
        <v>43266</v>
      </c>
      <c r="B138" s="8" t="e">
        <f>[1]!i_dq_close($B$1,A138)</f>
        <v>#NAME?</v>
      </c>
      <c r="C138" s="9">
        <v>1000</v>
      </c>
      <c r="D138" s="10" t="e">
        <f t="shared" si="14"/>
        <v>#NAME?</v>
      </c>
      <c r="E138" s="11">
        <v>137</v>
      </c>
      <c r="F138" s="11" t="e">
        <f>SUM(D$2:D138)*$B$2</f>
        <v>#NAME?</v>
      </c>
      <c r="G138" s="20" t="e">
        <f t="shared" si="15"/>
        <v>#NAME?</v>
      </c>
      <c r="H138" s="13" t="e">
        <f t="shared" si="16"/>
        <v>#NAME?</v>
      </c>
      <c r="I138" s="13" t="e">
        <f t="shared" si="17"/>
        <v>#NAME?</v>
      </c>
      <c r="J138" s="22" t="e">
        <f>1000*E138/SUM($D$2:D138)</f>
        <v>#NAME?</v>
      </c>
      <c r="K138" s="13" t="e">
        <f t="shared" si="18"/>
        <v>#NAME?</v>
      </c>
      <c r="L138" s="12" t="e">
        <f t="shared" si="19"/>
        <v>#NAME?</v>
      </c>
      <c r="M138" s="23" t="e">
        <f t="shared" si="20"/>
        <v>#NAME?</v>
      </c>
    </row>
    <row r="139" spans="1:13">
      <c r="A139" s="7">
        <v>43259</v>
      </c>
      <c r="B139" s="8" t="e">
        <f>[1]!i_dq_close($B$1,A139)</f>
        <v>#NAME?</v>
      </c>
      <c r="C139" s="9">
        <v>1000</v>
      </c>
      <c r="D139" s="10" t="e">
        <f t="shared" si="14"/>
        <v>#NAME?</v>
      </c>
      <c r="E139" s="11">
        <v>138</v>
      </c>
      <c r="F139" s="11" t="e">
        <f>SUM(D$2:D139)*$B$2</f>
        <v>#NAME?</v>
      </c>
      <c r="G139" s="20" t="e">
        <f t="shared" si="15"/>
        <v>#NAME?</v>
      </c>
      <c r="H139" s="13" t="e">
        <f t="shared" si="16"/>
        <v>#NAME?</v>
      </c>
      <c r="I139" s="13" t="e">
        <f t="shared" si="17"/>
        <v>#NAME?</v>
      </c>
      <c r="J139" s="22" t="e">
        <f>1000*E139/SUM($D$2:D139)</f>
        <v>#NAME?</v>
      </c>
      <c r="K139" s="13" t="e">
        <f t="shared" si="18"/>
        <v>#NAME?</v>
      </c>
      <c r="L139" s="12" t="e">
        <f t="shared" si="19"/>
        <v>#NAME?</v>
      </c>
      <c r="M139" s="23" t="e">
        <f t="shared" si="20"/>
        <v>#NAME?</v>
      </c>
    </row>
    <row r="140" spans="1:13">
      <c r="A140" s="7">
        <v>43252</v>
      </c>
      <c r="B140" s="8" t="e">
        <f>[1]!i_dq_close($B$1,A140)</f>
        <v>#NAME?</v>
      </c>
      <c r="C140" s="9">
        <v>1000</v>
      </c>
      <c r="D140" s="10" t="e">
        <f t="shared" si="14"/>
        <v>#NAME?</v>
      </c>
      <c r="E140" s="11">
        <v>139</v>
      </c>
      <c r="F140" s="11" t="e">
        <f>SUM(D$2:D140)*$B$2</f>
        <v>#NAME?</v>
      </c>
      <c r="G140" s="20" t="e">
        <f t="shared" si="15"/>
        <v>#NAME?</v>
      </c>
      <c r="H140" s="13" t="e">
        <f t="shared" si="16"/>
        <v>#NAME?</v>
      </c>
      <c r="I140" s="13" t="e">
        <f t="shared" si="17"/>
        <v>#NAME?</v>
      </c>
      <c r="J140" s="22" t="e">
        <f>1000*E140/SUM($D$2:D140)</f>
        <v>#NAME?</v>
      </c>
      <c r="K140" s="13" t="e">
        <f t="shared" si="18"/>
        <v>#NAME?</v>
      </c>
      <c r="L140" s="12" t="e">
        <f t="shared" si="19"/>
        <v>#NAME?</v>
      </c>
      <c r="M140" s="23" t="e">
        <f t="shared" si="20"/>
        <v>#NAME?</v>
      </c>
    </row>
    <row r="141" spans="1:13">
      <c r="A141" s="7">
        <v>43245</v>
      </c>
      <c r="B141" s="8" t="e">
        <f>[1]!i_dq_close($B$1,A141)</f>
        <v>#NAME?</v>
      </c>
      <c r="C141" s="9">
        <v>1000</v>
      </c>
      <c r="D141" s="10" t="e">
        <f t="shared" si="14"/>
        <v>#NAME?</v>
      </c>
      <c r="E141" s="11">
        <v>140</v>
      </c>
      <c r="F141" s="11" t="e">
        <f>SUM(D$2:D141)*$B$2</f>
        <v>#NAME?</v>
      </c>
      <c r="G141" s="20" t="e">
        <f t="shared" si="15"/>
        <v>#NAME?</v>
      </c>
      <c r="H141" s="13" t="e">
        <f t="shared" si="16"/>
        <v>#NAME?</v>
      </c>
      <c r="I141" s="13" t="e">
        <f t="shared" si="17"/>
        <v>#NAME?</v>
      </c>
      <c r="J141" s="22" t="e">
        <f>1000*E141/SUM($D$2:D141)</f>
        <v>#NAME?</v>
      </c>
      <c r="K141" s="13" t="e">
        <f t="shared" si="18"/>
        <v>#NAME?</v>
      </c>
      <c r="L141" s="12" t="e">
        <f t="shared" si="19"/>
        <v>#NAME?</v>
      </c>
      <c r="M141" s="23" t="e">
        <f t="shared" si="20"/>
        <v>#NAME?</v>
      </c>
    </row>
    <row r="142" spans="1:13">
      <c r="A142" s="7">
        <v>43238</v>
      </c>
      <c r="B142" s="8" t="e">
        <f>[1]!i_dq_close($B$1,A142)</f>
        <v>#NAME?</v>
      </c>
      <c r="C142" s="9">
        <v>1000</v>
      </c>
      <c r="D142" s="10" t="e">
        <f t="shared" si="14"/>
        <v>#NAME?</v>
      </c>
      <c r="E142" s="11">
        <v>141</v>
      </c>
      <c r="F142" s="11" t="e">
        <f>SUM(D$2:D142)*$B$2</f>
        <v>#NAME?</v>
      </c>
      <c r="G142" s="20" t="e">
        <f t="shared" si="15"/>
        <v>#NAME?</v>
      </c>
      <c r="H142" s="13" t="e">
        <f t="shared" si="16"/>
        <v>#NAME?</v>
      </c>
      <c r="I142" s="13" t="e">
        <f t="shared" si="17"/>
        <v>#NAME?</v>
      </c>
      <c r="J142" s="22" t="e">
        <f>1000*E142/SUM($D$2:D142)</f>
        <v>#NAME?</v>
      </c>
      <c r="K142" s="13" t="e">
        <f t="shared" si="18"/>
        <v>#NAME?</v>
      </c>
      <c r="L142" s="12" t="e">
        <f t="shared" si="19"/>
        <v>#NAME?</v>
      </c>
      <c r="M142" s="23" t="e">
        <f t="shared" si="20"/>
        <v>#NAME?</v>
      </c>
    </row>
    <row r="143" spans="1:13">
      <c r="A143" s="7">
        <v>43231</v>
      </c>
      <c r="B143" s="8" t="e">
        <f>[1]!i_dq_close($B$1,A143)</f>
        <v>#NAME?</v>
      </c>
      <c r="C143" s="9">
        <v>1000</v>
      </c>
      <c r="D143" s="10" t="e">
        <f t="shared" si="14"/>
        <v>#NAME?</v>
      </c>
      <c r="E143" s="11">
        <v>142</v>
      </c>
      <c r="F143" s="11" t="e">
        <f>SUM(D$2:D143)*$B$2</f>
        <v>#NAME?</v>
      </c>
      <c r="G143" s="20" t="e">
        <f t="shared" si="15"/>
        <v>#NAME?</v>
      </c>
      <c r="H143" s="13" t="e">
        <f t="shared" si="16"/>
        <v>#NAME?</v>
      </c>
      <c r="I143" s="13" t="e">
        <f t="shared" si="17"/>
        <v>#NAME?</v>
      </c>
      <c r="J143" s="22" t="e">
        <f>1000*E143/SUM($D$2:D143)</f>
        <v>#NAME?</v>
      </c>
      <c r="K143" s="13" t="e">
        <f t="shared" si="18"/>
        <v>#NAME?</v>
      </c>
      <c r="L143" s="12" t="e">
        <f t="shared" si="19"/>
        <v>#NAME?</v>
      </c>
      <c r="M143" s="23" t="e">
        <f t="shared" si="20"/>
        <v>#NAME?</v>
      </c>
    </row>
    <row r="144" spans="1:13">
      <c r="A144" s="7">
        <v>43224</v>
      </c>
      <c r="B144" s="8" t="e">
        <f>[1]!i_dq_close($B$1,A144)</f>
        <v>#NAME?</v>
      </c>
      <c r="C144" s="9">
        <v>1000</v>
      </c>
      <c r="D144" s="10" t="e">
        <f t="shared" si="14"/>
        <v>#NAME?</v>
      </c>
      <c r="E144" s="11">
        <v>143</v>
      </c>
      <c r="F144" s="11" t="e">
        <f>SUM(D$2:D144)*$B$2</f>
        <v>#NAME?</v>
      </c>
      <c r="G144" s="20" t="e">
        <f t="shared" si="15"/>
        <v>#NAME?</v>
      </c>
      <c r="H144" s="13" t="e">
        <f t="shared" si="16"/>
        <v>#NAME?</v>
      </c>
      <c r="I144" s="13" t="e">
        <f t="shared" si="17"/>
        <v>#NAME?</v>
      </c>
      <c r="J144" s="22" t="e">
        <f>1000*E144/SUM($D$2:D144)</f>
        <v>#NAME?</v>
      </c>
      <c r="K144" s="13" t="e">
        <f t="shared" si="18"/>
        <v>#NAME?</v>
      </c>
      <c r="L144" s="12" t="e">
        <f t="shared" si="19"/>
        <v>#NAME?</v>
      </c>
      <c r="M144" s="23" t="e">
        <f t="shared" si="20"/>
        <v>#NAME?</v>
      </c>
    </row>
    <row r="145" spans="1:13">
      <c r="A145" s="7">
        <v>43217</v>
      </c>
      <c r="B145" s="8" t="e">
        <f>[1]!i_dq_close($B$1,A145)</f>
        <v>#NAME?</v>
      </c>
      <c r="C145" s="9">
        <v>1000</v>
      </c>
      <c r="D145" s="10" t="e">
        <f t="shared" si="14"/>
        <v>#NAME?</v>
      </c>
      <c r="E145" s="11">
        <v>144</v>
      </c>
      <c r="F145" s="11" t="e">
        <f>SUM(D$2:D145)*$B$2</f>
        <v>#NAME?</v>
      </c>
      <c r="G145" s="20" t="e">
        <f t="shared" si="15"/>
        <v>#NAME?</v>
      </c>
      <c r="H145" s="13" t="e">
        <f t="shared" si="16"/>
        <v>#NAME?</v>
      </c>
      <c r="I145" s="13" t="e">
        <f t="shared" si="17"/>
        <v>#NAME?</v>
      </c>
      <c r="J145" s="22" t="e">
        <f>1000*E145/SUM($D$2:D145)</f>
        <v>#NAME?</v>
      </c>
      <c r="K145" s="13" t="e">
        <f t="shared" si="18"/>
        <v>#NAME?</v>
      </c>
      <c r="L145" s="12" t="e">
        <f t="shared" si="19"/>
        <v>#NAME?</v>
      </c>
      <c r="M145" s="23" t="e">
        <f t="shared" si="20"/>
        <v>#NAME?</v>
      </c>
    </row>
    <row r="146" spans="1:13">
      <c r="A146" s="7">
        <v>43210</v>
      </c>
      <c r="B146" s="8" t="e">
        <f>[1]!i_dq_close($B$1,A146)</f>
        <v>#NAME?</v>
      </c>
      <c r="C146" s="9">
        <v>1000</v>
      </c>
      <c r="D146" s="10" t="e">
        <f t="shared" si="14"/>
        <v>#NAME?</v>
      </c>
      <c r="E146" s="11">
        <v>145</v>
      </c>
      <c r="F146" s="11" t="e">
        <f>SUM(D$2:D146)*$B$2</f>
        <v>#NAME?</v>
      </c>
      <c r="G146" s="20" t="e">
        <f t="shared" si="15"/>
        <v>#NAME?</v>
      </c>
      <c r="H146" s="13" t="e">
        <f t="shared" si="16"/>
        <v>#NAME?</v>
      </c>
      <c r="I146" s="13" t="e">
        <f t="shared" si="17"/>
        <v>#NAME?</v>
      </c>
      <c r="J146" s="22" t="e">
        <f>1000*E146/SUM($D$2:D146)</f>
        <v>#NAME?</v>
      </c>
      <c r="K146" s="13" t="e">
        <f t="shared" si="18"/>
        <v>#NAME?</v>
      </c>
      <c r="L146" s="12" t="e">
        <f t="shared" si="19"/>
        <v>#NAME?</v>
      </c>
      <c r="M146" s="23" t="e">
        <f t="shared" si="20"/>
        <v>#NAME?</v>
      </c>
    </row>
    <row r="147" spans="1:13">
      <c r="A147" s="7">
        <v>43203</v>
      </c>
      <c r="B147" s="8" t="e">
        <f>[1]!i_dq_close($B$1,A147)</f>
        <v>#NAME?</v>
      </c>
      <c r="C147" s="9">
        <v>1000</v>
      </c>
      <c r="D147" s="10" t="e">
        <f t="shared" si="14"/>
        <v>#NAME?</v>
      </c>
      <c r="E147" s="11">
        <v>146</v>
      </c>
      <c r="F147" s="11" t="e">
        <f>SUM(D$2:D147)*$B$2</f>
        <v>#NAME?</v>
      </c>
      <c r="G147" s="20" t="e">
        <f t="shared" si="15"/>
        <v>#NAME?</v>
      </c>
      <c r="H147" s="13" t="e">
        <f t="shared" si="16"/>
        <v>#NAME?</v>
      </c>
      <c r="I147" s="13" t="e">
        <f t="shared" si="17"/>
        <v>#NAME?</v>
      </c>
      <c r="J147" s="22" t="e">
        <f>1000*E147/SUM($D$2:D147)</f>
        <v>#NAME?</v>
      </c>
      <c r="K147" s="13" t="e">
        <f t="shared" si="18"/>
        <v>#NAME?</v>
      </c>
      <c r="L147" s="12" t="e">
        <f t="shared" si="19"/>
        <v>#NAME?</v>
      </c>
      <c r="M147" s="23" t="e">
        <f t="shared" si="20"/>
        <v>#NAME?</v>
      </c>
    </row>
    <row r="148" spans="1:13">
      <c r="A148" s="7">
        <v>43194</v>
      </c>
      <c r="B148" s="8" t="e">
        <f>[1]!i_dq_close($B$1,A148)</f>
        <v>#NAME?</v>
      </c>
      <c r="C148" s="9">
        <v>1000</v>
      </c>
      <c r="D148" s="10" t="e">
        <f t="shared" si="14"/>
        <v>#NAME?</v>
      </c>
      <c r="E148" s="11">
        <v>147</v>
      </c>
      <c r="F148" s="11" t="e">
        <f>SUM(D$2:D148)*$B$2</f>
        <v>#NAME?</v>
      </c>
      <c r="G148" s="20" t="e">
        <f t="shared" si="15"/>
        <v>#NAME?</v>
      </c>
      <c r="H148" s="13" t="e">
        <f t="shared" si="16"/>
        <v>#NAME?</v>
      </c>
      <c r="I148" s="13" t="e">
        <f t="shared" si="17"/>
        <v>#NAME?</v>
      </c>
      <c r="J148" s="22" t="e">
        <f>1000*E148/SUM($D$2:D148)</f>
        <v>#NAME?</v>
      </c>
      <c r="K148" s="13" t="e">
        <f t="shared" si="18"/>
        <v>#NAME?</v>
      </c>
      <c r="L148" s="12" t="e">
        <f t="shared" si="19"/>
        <v>#NAME?</v>
      </c>
      <c r="M148" s="23" t="e">
        <f t="shared" si="20"/>
        <v>#NAME?</v>
      </c>
    </row>
    <row r="149" spans="1:13">
      <c r="A149" s="7">
        <v>43189</v>
      </c>
      <c r="B149" s="8" t="e">
        <f>[1]!i_dq_close($B$1,A149)</f>
        <v>#NAME?</v>
      </c>
      <c r="C149" s="9">
        <v>1000</v>
      </c>
      <c r="D149" s="10" t="e">
        <f t="shared" si="14"/>
        <v>#NAME?</v>
      </c>
      <c r="E149" s="11">
        <v>148</v>
      </c>
      <c r="F149" s="11" t="e">
        <f>SUM(D$2:D149)*$B$2</f>
        <v>#NAME?</v>
      </c>
      <c r="G149" s="20" t="e">
        <f t="shared" si="15"/>
        <v>#NAME?</v>
      </c>
      <c r="H149" s="13" t="e">
        <f t="shared" si="16"/>
        <v>#NAME?</v>
      </c>
      <c r="I149" s="13" t="e">
        <f t="shared" si="17"/>
        <v>#NAME?</v>
      </c>
      <c r="J149" s="22" t="e">
        <f>1000*E149/SUM($D$2:D149)</f>
        <v>#NAME?</v>
      </c>
      <c r="K149" s="13" t="e">
        <f t="shared" si="18"/>
        <v>#NAME?</v>
      </c>
      <c r="L149" s="12" t="e">
        <f t="shared" si="19"/>
        <v>#NAME?</v>
      </c>
      <c r="M149" s="23" t="e">
        <f t="shared" si="20"/>
        <v>#NAME?</v>
      </c>
    </row>
    <row r="150" spans="1:13">
      <c r="A150" s="7">
        <v>43182</v>
      </c>
      <c r="B150" s="8" t="e">
        <f>[1]!i_dq_close($B$1,A150)</f>
        <v>#NAME?</v>
      </c>
      <c r="C150" s="9">
        <v>1000</v>
      </c>
      <c r="D150" s="10" t="e">
        <f t="shared" si="14"/>
        <v>#NAME?</v>
      </c>
      <c r="E150" s="11">
        <v>149</v>
      </c>
      <c r="F150" s="11" t="e">
        <f>SUM(D$2:D150)*$B$2</f>
        <v>#NAME?</v>
      </c>
      <c r="G150" s="20" t="e">
        <f t="shared" si="15"/>
        <v>#NAME?</v>
      </c>
      <c r="H150" s="13" t="e">
        <f t="shared" si="16"/>
        <v>#NAME?</v>
      </c>
      <c r="I150" s="13" t="e">
        <f t="shared" si="17"/>
        <v>#NAME?</v>
      </c>
      <c r="J150" s="22" t="e">
        <f>1000*E150/SUM($D$2:D150)</f>
        <v>#NAME?</v>
      </c>
      <c r="K150" s="13" t="e">
        <f t="shared" si="18"/>
        <v>#NAME?</v>
      </c>
      <c r="L150" s="12" t="e">
        <f t="shared" si="19"/>
        <v>#NAME?</v>
      </c>
      <c r="M150" s="23" t="e">
        <f t="shared" si="20"/>
        <v>#NAME?</v>
      </c>
    </row>
    <row r="151" spans="1:13">
      <c r="A151" s="7">
        <v>43175</v>
      </c>
      <c r="B151" s="8" t="e">
        <f>[1]!i_dq_close($B$1,A151)</f>
        <v>#NAME?</v>
      </c>
      <c r="C151" s="9">
        <v>1000</v>
      </c>
      <c r="D151" s="10" t="e">
        <f t="shared" si="14"/>
        <v>#NAME?</v>
      </c>
      <c r="E151" s="11">
        <v>150</v>
      </c>
      <c r="F151" s="11" t="e">
        <f>SUM(D$2:D151)*$B$2</f>
        <v>#NAME?</v>
      </c>
      <c r="G151" s="20" t="e">
        <f t="shared" si="15"/>
        <v>#NAME?</v>
      </c>
      <c r="H151" s="13" t="e">
        <f t="shared" si="16"/>
        <v>#NAME?</v>
      </c>
      <c r="I151" s="13" t="e">
        <f t="shared" si="17"/>
        <v>#NAME?</v>
      </c>
      <c r="J151" s="22" t="e">
        <f>1000*E151/SUM($D$2:D151)</f>
        <v>#NAME?</v>
      </c>
      <c r="K151" s="13" t="e">
        <f t="shared" si="18"/>
        <v>#NAME?</v>
      </c>
      <c r="L151" s="12" t="e">
        <f t="shared" si="19"/>
        <v>#NAME?</v>
      </c>
      <c r="M151" s="23" t="e">
        <f t="shared" si="20"/>
        <v>#NAME?</v>
      </c>
    </row>
    <row r="152" spans="1:13">
      <c r="A152" s="7">
        <v>43168</v>
      </c>
      <c r="B152" s="8" t="e">
        <f>[1]!i_dq_close($B$1,A152)</f>
        <v>#NAME?</v>
      </c>
      <c r="C152" s="9">
        <v>1000</v>
      </c>
      <c r="D152" s="10" t="e">
        <f t="shared" si="14"/>
        <v>#NAME?</v>
      </c>
      <c r="E152" s="11">
        <v>151</v>
      </c>
      <c r="F152" s="11" t="e">
        <f>SUM(D$2:D152)*$B$2</f>
        <v>#NAME?</v>
      </c>
      <c r="G152" s="20" t="e">
        <f t="shared" si="15"/>
        <v>#NAME?</v>
      </c>
      <c r="H152" s="13" t="e">
        <f t="shared" si="16"/>
        <v>#NAME?</v>
      </c>
      <c r="I152" s="13" t="e">
        <f t="shared" si="17"/>
        <v>#NAME?</v>
      </c>
      <c r="J152" s="22" t="e">
        <f>1000*E152/SUM($D$2:D152)</f>
        <v>#NAME?</v>
      </c>
      <c r="K152" s="13" t="e">
        <f t="shared" si="18"/>
        <v>#NAME?</v>
      </c>
      <c r="L152" s="12" t="e">
        <f t="shared" si="19"/>
        <v>#NAME?</v>
      </c>
      <c r="M152" s="23" t="e">
        <f t="shared" si="20"/>
        <v>#NAME?</v>
      </c>
    </row>
    <row r="153" spans="1:13">
      <c r="A153" s="7">
        <v>43161</v>
      </c>
      <c r="B153" s="8" t="e">
        <f>[1]!i_dq_close($B$1,A153)</f>
        <v>#NAME?</v>
      </c>
      <c r="C153" s="9">
        <v>1000</v>
      </c>
      <c r="D153" s="10" t="e">
        <f t="shared" si="14"/>
        <v>#NAME?</v>
      </c>
      <c r="E153" s="11">
        <v>152</v>
      </c>
      <c r="F153" s="11" t="e">
        <f>SUM(D$2:D153)*$B$2</f>
        <v>#NAME?</v>
      </c>
      <c r="G153" s="20" t="e">
        <f t="shared" si="15"/>
        <v>#NAME?</v>
      </c>
      <c r="H153" s="13" t="e">
        <f t="shared" si="16"/>
        <v>#NAME?</v>
      </c>
      <c r="I153" s="13" t="e">
        <f t="shared" si="17"/>
        <v>#NAME?</v>
      </c>
      <c r="J153" s="22" t="e">
        <f>1000*E153/SUM($D$2:D153)</f>
        <v>#NAME?</v>
      </c>
      <c r="K153" s="13" t="e">
        <f t="shared" si="18"/>
        <v>#NAME?</v>
      </c>
      <c r="L153" s="12" t="e">
        <f t="shared" si="19"/>
        <v>#NAME?</v>
      </c>
      <c r="M153" s="23" t="e">
        <f t="shared" si="20"/>
        <v>#NAME?</v>
      </c>
    </row>
    <row r="154" spans="1:13">
      <c r="A154" s="7">
        <v>43154</v>
      </c>
      <c r="B154" s="8" t="e">
        <f>[1]!i_dq_close($B$1,A154)</f>
        <v>#NAME?</v>
      </c>
      <c r="C154" s="9">
        <v>1000</v>
      </c>
      <c r="D154" s="10" t="e">
        <f t="shared" si="14"/>
        <v>#NAME?</v>
      </c>
      <c r="E154" s="11">
        <v>153</v>
      </c>
      <c r="F154" s="11" t="e">
        <f>SUM(D$2:D154)*$B$2</f>
        <v>#NAME?</v>
      </c>
      <c r="G154" s="20" t="e">
        <f t="shared" si="15"/>
        <v>#NAME?</v>
      </c>
      <c r="H154" s="13" t="e">
        <f t="shared" si="16"/>
        <v>#NAME?</v>
      </c>
      <c r="I154" s="13" t="e">
        <f t="shared" si="17"/>
        <v>#NAME?</v>
      </c>
      <c r="J154" s="22" t="e">
        <f>1000*E154/SUM($D$2:D154)</f>
        <v>#NAME?</v>
      </c>
      <c r="K154" s="13" t="e">
        <f t="shared" si="18"/>
        <v>#NAME?</v>
      </c>
      <c r="L154" s="12" t="e">
        <f t="shared" si="19"/>
        <v>#NAME?</v>
      </c>
      <c r="M154" s="23" t="e">
        <f t="shared" si="20"/>
        <v>#NAME?</v>
      </c>
    </row>
    <row r="155" spans="1:13">
      <c r="A155" s="7">
        <v>43145</v>
      </c>
      <c r="B155" s="8" t="e">
        <f>[1]!i_dq_close($B$1,A155)</f>
        <v>#NAME?</v>
      </c>
      <c r="C155" s="9">
        <v>1000</v>
      </c>
      <c r="D155" s="10" t="e">
        <f t="shared" si="14"/>
        <v>#NAME?</v>
      </c>
      <c r="E155" s="11">
        <v>154</v>
      </c>
      <c r="F155" s="11" t="e">
        <f>SUM(D$2:D155)*$B$2</f>
        <v>#NAME?</v>
      </c>
      <c r="G155" s="20" t="e">
        <f t="shared" si="15"/>
        <v>#NAME?</v>
      </c>
      <c r="H155" s="13" t="e">
        <f t="shared" si="16"/>
        <v>#NAME?</v>
      </c>
      <c r="I155" s="13" t="e">
        <f t="shared" si="17"/>
        <v>#NAME?</v>
      </c>
      <c r="J155" s="22" t="e">
        <f>1000*E155/SUM($D$2:D155)</f>
        <v>#NAME?</v>
      </c>
      <c r="K155" s="13" t="e">
        <f t="shared" si="18"/>
        <v>#NAME?</v>
      </c>
      <c r="L155" s="12" t="e">
        <f t="shared" si="19"/>
        <v>#NAME?</v>
      </c>
      <c r="M155" s="23" t="e">
        <f t="shared" si="20"/>
        <v>#NAME?</v>
      </c>
    </row>
    <row r="156" spans="1:13">
      <c r="A156" s="7">
        <v>43140</v>
      </c>
      <c r="B156" s="8" t="e">
        <f>[1]!i_dq_close($B$1,A156)</f>
        <v>#NAME?</v>
      </c>
      <c r="C156" s="9">
        <v>1000</v>
      </c>
      <c r="D156" s="10" t="e">
        <f t="shared" si="14"/>
        <v>#NAME?</v>
      </c>
      <c r="E156" s="11">
        <v>155</v>
      </c>
      <c r="F156" s="11" t="e">
        <f>SUM(D$2:D156)*$B$2</f>
        <v>#NAME?</v>
      </c>
      <c r="G156" s="20" t="e">
        <f t="shared" si="15"/>
        <v>#NAME?</v>
      </c>
      <c r="H156" s="13" t="e">
        <f t="shared" si="16"/>
        <v>#NAME?</v>
      </c>
      <c r="I156" s="13" t="e">
        <f t="shared" si="17"/>
        <v>#NAME?</v>
      </c>
      <c r="J156" s="22" t="e">
        <f>1000*E156/SUM($D$2:D156)</f>
        <v>#NAME?</v>
      </c>
      <c r="K156" s="13" t="e">
        <f t="shared" si="18"/>
        <v>#NAME?</v>
      </c>
      <c r="L156" s="12" t="e">
        <f t="shared" si="19"/>
        <v>#NAME?</v>
      </c>
      <c r="M156" s="23" t="e">
        <f t="shared" si="20"/>
        <v>#NAME?</v>
      </c>
    </row>
    <row r="157" spans="1:13">
      <c r="A157" s="7">
        <v>43133</v>
      </c>
      <c r="B157" s="8" t="e">
        <f>[1]!i_dq_close($B$1,A157)</f>
        <v>#NAME?</v>
      </c>
      <c r="C157" s="9">
        <v>1000</v>
      </c>
      <c r="D157" s="10" t="e">
        <f t="shared" si="14"/>
        <v>#NAME?</v>
      </c>
      <c r="E157" s="11">
        <v>156</v>
      </c>
      <c r="F157" s="11" t="e">
        <f>SUM(D$2:D157)*$B$2</f>
        <v>#NAME?</v>
      </c>
      <c r="G157" s="20" t="e">
        <f t="shared" si="15"/>
        <v>#NAME?</v>
      </c>
      <c r="H157" s="13" t="e">
        <f t="shared" si="16"/>
        <v>#NAME?</v>
      </c>
      <c r="I157" s="13" t="e">
        <f t="shared" si="17"/>
        <v>#NAME?</v>
      </c>
      <c r="J157" s="22" t="e">
        <f>1000*E157/SUM($D$2:D157)</f>
        <v>#NAME?</v>
      </c>
      <c r="K157" s="13" t="e">
        <f t="shared" si="18"/>
        <v>#NAME?</v>
      </c>
      <c r="L157" s="12" t="e">
        <f t="shared" si="19"/>
        <v>#NAME?</v>
      </c>
      <c r="M157" s="23" t="e">
        <f t="shared" si="20"/>
        <v>#NAME?</v>
      </c>
    </row>
    <row r="158" spans="1:13">
      <c r="A158" s="7">
        <v>43126</v>
      </c>
      <c r="B158" s="8" t="e">
        <f>[1]!i_dq_close($B$1,A158)</f>
        <v>#NAME?</v>
      </c>
      <c r="C158" s="9">
        <v>1000</v>
      </c>
      <c r="D158" s="10" t="e">
        <f t="shared" si="14"/>
        <v>#NAME?</v>
      </c>
      <c r="E158" s="11">
        <v>157</v>
      </c>
      <c r="F158" s="11" t="e">
        <f>SUM(D$2:D158)*$B$2</f>
        <v>#NAME?</v>
      </c>
      <c r="G158" s="20" t="e">
        <f t="shared" si="15"/>
        <v>#NAME?</v>
      </c>
      <c r="H158" s="13" t="e">
        <f t="shared" si="16"/>
        <v>#NAME?</v>
      </c>
      <c r="I158" s="13" t="e">
        <f t="shared" si="17"/>
        <v>#NAME?</v>
      </c>
      <c r="J158" s="22" t="e">
        <f>1000*E158/SUM($D$2:D158)</f>
        <v>#NAME?</v>
      </c>
      <c r="K158" s="13" t="e">
        <f t="shared" si="18"/>
        <v>#NAME?</v>
      </c>
      <c r="L158" s="12" t="e">
        <f t="shared" si="19"/>
        <v>#NAME?</v>
      </c>
      <c r="M158" s="23" t="e">
        <f t="shared" si="20"/>
        <v>#NAME?</v>
      </c>
    </row>
    <row r="159" spans="1:13">
      <c r="A159" s="7">
        <v>43119</v>
      </c>
      <c r="B159" s="8" t="e">
        <f>[1]!i_dq_close($B$1,A159)</f>
        <v>#NAME?</v>
      </c>
      <c r="C159" s="9">
        <v>1000</v>
      </c>
      <c r="D159" s="10" t="e">
        <f t="shared" si="14"/>
        <v>#NAME?</v>
      </c>
      <c r="E159" s="11">
        <v>158</v>
      </c>
      <c r="F159" s="11" t="e">
        <f>SUM(D$2:D159)*$B$2</f>
        <v>#NAME?</v>
      </c>
      <c r="G159" s="20" t="e">
        <f t="shared" si="15"/>
        <v>#NAME?</v>
      </c>
      <c r="H159" s="13" t="e">
        <f t="shared" si="16"/>
        <v>#NAME?</v>
      </c>
      <c r="I159" s="13" t="e">
        <f t="shared" si="17"/>
        <v>#NAME?</v>
      </c>
      <c r="J159" s="22" t="e">
        <f>1000*E159/SUM($D$2:D159)</f>
        <v>#NAME?</v>
      </c>
      <c r="K159" s="13" t="e">
        <f t="shared" si="18"/>
        <v>#NAME?</v>
      </c>
      <c r="L159" s="12" t="e">
        <f t="shared" si="19"/>
        <v>#NAME?</v>
      </c>
      <c r="M159" s="23" t="e">
        <f t="shared" si="20"/>
        <v>#NAME?</v>
      </c>
    </row>
    <row r="160" spans="1:13">
      <c r="A160" s="7">
        <v>43112</v>
      </c>
      <c r="B160" s="8" t="e">
        <f>[1]!i_dq_close($B$1,A160)</f>
        <v>#NAME?</v>
      </c>
      <c r="C160" s="9">
        <v>1000</v>
      </c>
      <c r="D160" s="10" t="e">
        <f t="shared" si="14"/>
        <v>#NAME?</v>
      </c>
      <c r="E160" s="11">
        <v>159</v>
      </c>
      <c r="F160" s="11" t="e">
        <f>SUM(D$2:D160)*$B$2</f>
        <v>#NAME?</v>
      </c>
      <c r="G160" s="20" t="e">
        <f t="shared" si="15"/>
        <v>#NAME?</v>
      </c>
      <c r="H160" s="13" t="e">
        <f t="shared" si="16"/>
        <v>#NAME?</v>
      </c>
      <c r="I160" s="13" t="e">
        <f t="shared" si="17"/>
        <v>#NAME?</v>
      </c>
      <c r="J160" s="22" t="e">
        <f>1000*E160/SUM($D$2:D160)</f>
        <v>#NAME?</v>
      </c>
      <c r="K160" s="13" t="e">
        <f t="shared" si="18"/>
        <v>#NAME?</v>
      </c>
      <c r="L160" s="12" t="e">
        <f t="shared" si="19"/>
        <v>#NAME?</v>
      </c>
      <c r="M160" s="23" t="e">
        <f t="shared" si="20"/>
        <v>#NAME?</v>
      </c>
    </row>
    <row r="161" spans="1:13">
      <c r="A161" s="7">
        <v>43105</v>
      </c>
      <c r="B161" s="8" t="e">
        <f>[1]!i_dq_close($B$1,A161)</f>
        <v>#NAME?</v>
      </c>
      <c r="C161" s="9">
        <v>1000</v>
      </c>
      <c r="D161" s="10" t="e">
        <f t="shared" si="14"/>
        <v>#NAME?</v>
      </c>
      <c r="E161" s="11">
        <v>160</v>
      </c>
      <c r="F161" s="11" t="e">
        <f>SUM(D$2:D161)*$B$2</f>
        <v>#NAME?</v>
      </c>
      <c r="G161" s="20" t="e">
        <f t="shared" si="15"/>
        <v>#NAME?</v>
      </c>
      <c r="H161" s="13" t="e">
        <f t="shared" si="16"/>
        <v>#NAME?</v>
      </c>
      <c r="I161" s="13" t="e">
        <f t="shared" si="17"/>
        <v>#NAME?</v>
      </c>
      <c r="J161" s="22" t="e">
        <f>1000*E161/SUM($D$2:D161)</f>
        <v>#NAME?</v>
      </c>
      <c r="K161" s="13" t="e">
        <f t="shared" si="18"/>
        <v>#NAME?</v>
      </c>
      <c r="L161" s="12" t="e">
        <f t="shared" si="19"/>
        <v>#NAME?</v>
      </c>
      <c r="M161" s="23" t="e">
        <f t="shared" si="20"/>
        <v>#NAME?</v>
      </c>
    </row>
    <row r="162" spans="1:13">
      <c r="A162" s="7">
        <v>43098</v>
      </c>
      <c r="B162" s="8" t="e">
        <f>[1]!i_dq_close($B$1,A162)</f>
        <v>#NAME?</v>
      </c>
      <c r="C162" s="9">
        <v>1000</v>
      </c>
      <c r="D162" s="10" t="e">
        <f t="shared" si="14"/>
        <v>#NAME?</v>
      </c>
      <c r="E162" s="11">
        <v>161</v>
      </c>
      <c r="F162" s="11" t="e">
        <f>SUM(D$2:D162)*$B$2</f>
        <v>#NAME?</v>
      </c>
      <c r="G162" s="20" t="e">
        <f t="shared" si="15"/>
        <v>#NAME?</v>
      </c>
      <c r="H162" s="13" t="e">
        <f t="shared" si="16"/>
        <v>#NAME?</v>
      </c>
      <c r="I162" s="13" t="e">
        <f t="shared" si="17"/>
        <v>#NAME?</v>
      </c>
      <c r="J162" s="22" t="e">
        <f>1000*E162/SUM($D$2:D162)</f>
        <v>#NAME?</v>
      </c>
      <c r="K162" s="13" t="e">
        <f t="shared" si="18"/>
        <v>#NAME?</v>
      </c>
      <c r="L162" s="12" t="e">
        <f t="shared" si="19"/>
        <v>#NAME?</v>
      </c>
      <c r="M162" s="23" t="e">
        <f t="shared" si="20"/>
        <v>#NAME?</v>
      </c>
    </row>
    <row r="163" spans="1:13">
      <c r="A163" s="7">
        <v>43091</v>
      </c>
      <c r="B163" s="8" t="e">
        <f>[1]!i_dq_close($B$1,A163)</f>
        <v>#NAME?</v>
      </c>
      <c r="C163" s="9">
        <v>1000</v>
      </c>
      <c r="D163" s="10" t="e">
        <f t="shared" si="14"/>
        <v>#NAME?</v>
      </c>
      <c r="E163" s="11">
        <v>162</v>
      </c>
      <c r="F163" s="11" t="e">
        <f>SUM(D$2:D163)*$B$2</f>
        <v>#NAME?</v>
      </c>
      <c r="G163" s="20" t="e">
        <f t="shared" si="15"/>
        <v>#NAME?</v>
      </c>
      <c r="H163" s="13" t="e">
        <f t="shared" si="16"/>
        <v>#NAME?</v>
      </c>
      <c r="I163" s="13" t="e">
        <f t="shared" si="17"/>
        <v>#NAME?</v>
      </c>
      <c r="J163" s="22" t="e">
        <f>1000*E163/SUM($D$2:D163)</f>
        <v>#NAME?</v>
      </c>
      <c r="K163" s="13" t="e">
        <f t="shared" si="18"/>
        <v>#NAME?</v>
      </c>
      <c r="L163" s="12" t="e">
        <f t="shared" si="19"/>
        <v>#NAME?</v>
      </c>
      <c r="M163" s="23" t="e">
        <f t="shared" si="20"/>
        <v>#NAME?</v>
      </c>
    </row>
    <row r="164" spans="1:13">
      <c r="A164" s="7">
        <v>43084</v>
      </c>
      <c r="B164" s="8" t="e">
        <f>[1]!i_dq_close($B$1,A164)</f>
        <v>#NAME?</v>
      </c>
      <c r="C164" s="9">
        <v>1000</v>
      </c>
      <c r="D164" s="10" t="e">
        <f t="shared" si="14"/>
        <v>#NAME?</v>
      </c>
      <c r="E164" s="11">
        <v>163</v>
      </c>
      <c r="F164" s="11" t="e">
        <f>SUM(D$2:D164)*$B$2</f>
        <v>#NAME?</v>
      </c>
      <c r="G164" s="20" t="e">
        <f t="shared" si="15"/>
        <v>#NAME?</v>
      </c>
      <c r="H164" s="13" t="e">
        <f t="shared" si="16"/>
        <v>#NAME?</v>
      </c>
      <c r="I164" s="13" t="e">
        <f t="shared" si="17"/>
        <v>#NAME?</v>
      </c>
      <c r="J164" s="22" t="e">
        <f>1000*E164/SUM($D$2:D164)</f>
        <v>#NAME?</v>
      </c>
      <c r="K164" s="13" t="e">
        <f t="shared" si="18"/>
        <v>#NAME?</v>
      </c>
      <c r="L164" s="12" t="e">
        <f t="shared" si="19"/>
        <v>#NAME?</v>
      </c>
      <c r="M164" s="23" t="e">
        <f t="shared" si="20"/>
        <v>#NAME?</v>
      </c>
    </row>
    <row r="165" spans="1:13">
      <c r="A165" s="7">
        <v>43077</v>
      </c>
      <c r="B165" s="8" t="e">
        <f>[1]!i_dq_close($B$1,A165)</f>
        <v>#NAME?</v>
      </c>
      <c r="C165" s="9">
        <v>1000</v>
      </c>
      <c r="D165" s="10" t="e">
        <f t="shared" si="14"/>
        <v>#NAME?</v>
      </c>
      <c r="E165" s="11">
        <v>164</v>
      </c>
      <c r="F165" s="11" t="e">
        <f>SUM(D$2:D165)*$B$2</f>
        <v>#NAME?</v>
      </c>
      <c r="G165" s="20" t="e">
        <f t="shared" si="15"/>
        <v>#NAME?</v>
      </c>
      <c r="H165" s="13" t="e">
        <f t="shared" si="16"/>
        <v>#NAME?</v>
      </c>
      <c r="I165" s="13" t="e">
        <f t="shared" si="17"/>
        <v>#NAME?</v>
      </c>
      <c r="J165" s="22" t="e">
        <f>1000*E165/SUM($D$2:D165)</f>
        <v>#NAME?</v>
      </c>
      <c r="K165" s="13" t="e">
        <f t="shared" si="18"/>
        <v>#NAME?</v>
      </c>
      <c r="L165" s="12" t="e">
        <f t="shared" si="19"/>
        <v>#NAME?</v>
      </c>
      <c r="M165" s="23" t="e">
        <f t="shared" si="20"/>
        <v>#NAME?</v>
      </c>
    </row>
    <row r="166" spans="1:13">
      <c r="A166" s="7">
        <v>43070</v>
      </c>
      <c r="B166" s="8" t="e">
        <f>[1]!i_dq_close($B$1,A166)</f>
        <v>#NAME?</v>
      </c>
      <c r="C166" s="9">
        <v>1000</v>
      </c>
      <c r="D166" s="10" t="e">
        <f t="shared" si="14"/>
        <v>#NAME?</v>
      </c>
      <c r="E166" s="11">
        <v>165</v>
      </c>
      <c r="F166" s="11" t="e">
        <f>SUM(D$2:D166)*$B$2</f>
        <v>#NAME?</v>
      </c>
      <c r="G166" s="20" t="e">
        <f t="shared" si="15"/>
        <v>#NAME?</v>
      </c>
      <c r="H166" s="13" t="e">
        <f t="shared" si="16"/>
        <v>#NAME?</v>
      </c>
      <c r="I166" s="13" t="e">
        <f t="shared" si="17"/>
        <v>#NAME?</v>
      </c>
      <c r="J166" s="22" t="e">
        <f>1000*E166/SUM($D$2:D166)</f>
        <v>#NAME?</v>
      </c>
      <c r="K166" s="13" t="e">
        <f t="shared" si="18"/>
        <v>#NAME?</v>
      </c>
      <c r="L166" s="12" t="e">
        <f t="shared" si="19"/>
        <v>#NAME?</v>
      </c>
      <c r="M166" s="23" t="e">
        <f t="shared" si="20"/>
        <v>#NAME?</v>
      </c>
    </row>
    <row r="167" spans="1:13">
      <c r="A167" s="7">
        <v>43063</v>
      </c>
      <c r="B167" s="8" t="e">
        <f>[1]!i_dq_close($B$1,A167)</f>
        <v>#NAME?</v>
      </c>
      <c r="C167" s="9">
        <v>1000</v>
      </c>
      <c r="D167" s="10" t="e">
        <f t="shared" si="14"/>
        <v>#NAME?</v>
      </c>
      <c r="E167" s="11">
        <v>166</v>
      </c>
      <c r="F167" s="11" t="e">
        <f>SUM(D$2:D167)*$B$2</f>
        <v>#NAME?</v>
      </c>
      <c r="G167" s="20" t="e">
        <f t="shared" si="15"/>
        <v>#NAME?</v>
      </c>
      <c r="H167" s="13" t="e">
        <f t="shared" si="16"/>
        <v>#NAME?</v>
      </c>
      <c r="I167" s="13" t="e">
        <f t="shared" si="17"/>
        <v>#NAME?</v>
      </c>
      <c r="J167" s="22" t="e">
        <f>1000*E167/SUM($D$2:D167)</f>
        <v>#NAME?</v>
      </c>
      <c r="K167" s="13" t="e">
        <f t="shared" si="18"/>
        <v>#NAME?</v>
      </c>
      <c r="L167" s="12" t="e">
        <f t="shared" si="19"/>
        <v>#NAME?</v>
      </c>
      <c r="M167" s="23" t="e">
        <f t="shared" si="20"/>
        <v>#NAME?</v>
      </c>
    </row>
    <row r="168" spans="1:13">
      <c r="A168" s="7">
        <v>43056</v>
      </c>
      <c r="B168" s="8" t="e">
        <f>[1]!i_dq_close($B$1,A168)</f>
        <v>#NAME?</v>
      </c>
      <c r="C168" s="9">
        <v>1000</v>
      </c>
      <c r="D168" s="10" t="e">
        <f t="shared" si="14"/>
        <v>#NAME?</v>
      </c>
      <c r="E168" s="11">
        <v>167</v>
      </c>
      <c r="F168" s="11" t="e">
        <f>SUM(D$2:D168)*$B$2</f>
        <v>#NAME?</v>
      </c>
      <c r="G168" s="20" t="e">
        <f t="shared" si="15"/>
        <v>#NAME?</v>
      </c>
      <c r="H168" s="13" t="e">
        <f t="shared" si="16"/>
        <v>#NAME?</v>
      </c>
      <c r="I168" s="13" t="e">
        <f t="shared" si="17"/>
        <v>#NAME?</v>
      </c>
      <c r="J168" s="22" t="e">
        <f>1000*E168/SUM($D$2:D168)</f>
        <v>#NAME?</v>
      </c>
      <c r="K168" s="13" t="e">
        <f t="shared" si="18"/>
        <v>#NAME?</v>
      </c>
      <c r="L168" s="12" t="e">
        <f t="shared" si="19"/>
        <v>#NAME?</v>
      </c>
      <c r="M168" s="23" t="e">
        <f t="shared" si="20"/>
        <v>#NAME?</v>
      </c>
    </row>
    <row r="169" spans="1:13">
      <c r="A169" s="7">
        <v>43049</v>
      </c>
      <c r="B169" s="8" t="e">
        <f>[1]!i_dq_close($B$1,A169)</f>
        <v>#NAME?</v>
      </c>
      <c r="C169" s="9">
        <v>1000</v>
      </c>
      <c r="D169" s="10" t="e">
        <f t="shared" si="14"/>
        <v>#NAME?</v>
      </c>
      <c r="E169" s="11">
        <v>168</v>
      </c>
      <c r="F169" s="11" t="e">
        <f>SUM(D$2:D169)*$B$2</f>
        <v>#NAME?</v>
      </c>
      <c r="G169" s="20" t="e">
        <f t="shared" si="15"/>
        <v>#NAME?</v>
      </c>
      <c r="H169" s="13" t="e">
        <f t="shared" si="16"/>
        <v>#NAME?</v>
      </c>
      <c r="I169" s="13" t="e">
        <f t="shared" si="17"/>
        <v>#NAME?</v>
      </c>
      <c r="J169" s="22" t="e">
        <f>1000*E169/SUM($D$2:D169)</f>
        <v>#NAME?</v>
      </c>
      <c r="K169" s="13" t="e">
        <f t="shared" si="18"/>
        <v>#NAME?</v>
      </c>
      <c r="L169" s="12" t="e">
        <f t="shared" si="19"/>
        <v>#NAME?</v>
      </c>
      <c r="M169" s="23" t="e">
        <f t="shared" si="20"/>
        <v>#NAME?</v>
      </c>
    </row>
    <row r="170" spans="1:13">
      <c r="A170" s="7">
        <v>43042</v>
      </c>
      <c r="B170" s="8" t="e">
        <f>[1]!i_dq_close($B$1,A170)</f>
        <v>#NAME?</v>
      </c>
      <c r="C170" s="9">
        <v>1000</v>
      </c>
      <c r="D170" s="10" t="e">
        <f t="shared" si="14"/>
        <v>#NAME?</v>
      </c>
      <c r="E170" s="11">
        <v>169</v>
      </c>
      <c r="F170" s="11" t="e">
        <f>SUM(D$2:D170)*$B$2</f>
        <v>#NAME?</v>
      </c>
      <c r="G170" s="20" t="e">
        <f t="shared" si="15"/>
        <v>#NAME?</v>
      </c>
      <c r="H170" s="13" t="e">
        <f t="shared" si="16"/>
        <v>#NAME?</v>
      </c>
      <c r="I170" s="13" t="e">
        <f t="shared" si="17"/>
        <v>#NAME?</v>
      </c>
      <c r="J170" s="22" t="e">
        <f>1000*E170/SUM($D$2:D170)</f>
        <v>#NAME?</v>
      </c>
      <c r="K170" s="13" t="e">
        <f t="shared" si="18"/>
        <v>#NAME?</v>
      </c>
      <c r="L170" s="12" t="e">
        <f t="shared" si="19"/>
        <v>#NAME?</v>
      </c>
      <c r="M170" s="23" t="e">
        <f t="shared" si="20"/>
        <v>#NAME?</v>
      </c>
    </row>
    <row r="171" spans="1:13">
      <c r="A171" s="7">
        <v>43035</v>
      </c>
      <c r="B171" s="8" t="e">
        <f>[1]!i_dq_close($B$1,A171)</f>
        <v>#NAME?</v>
      </c>
      <c r="C171" s="9">
        <v>1000</v>
      </c>
      <c r="D171" s="10" t="e">
        <f t="shared" si="14"/>
        <v>#NAME?</v>
      </c>
      <c r="E171" s="11">
        <v>170</v>
      </c>
      <c r="F171" s="11" t="e">
        <f>SUM(D$2:D171)*$B$2</f>
        <v>#NAME?</v>
      </c>
      <c r="G171" s="20" t="e">
        <f t="shared" si="15"/>
        <v>#NAME?</v>
      </c>
      <c r="H171" s="13" t="e">
        <f t="shared" si="16"/>
        <v>#NAME?</v>
      </c>
      <c r="I171" s="13" t="e">
        <f t="shared" si="17"/>
        <v>#NAME?</v>
      </c>
      <c r="J171" s="22" t="e">
        <f>1000*E171/SUM($D$2:D171)</f>
        <v>#NAME?</v>
      </c>
      <c r="K171" s="13" t="e">
        <f t="shared" si="18"/>
        <v>#NAME?</v>
      </c>
      <c r="L171" s="12" t="e">
        <f t="shared" si="19"/>
        <v>#NAME?</v>
      </c>
      <c r="M171" s="23" t="e">
        <f t="shared" si="20"/>
        <v>#NAME?</v>
      </c>
    </row>
    <row r="172" spans="1:13">
      <c r="A172" s="7">
        <v>43028</v>
      </c>
      <c r="B172" s="8" t="e">
        <f>[1]!i_dq_close($B$1,A172)</f>
        <v>#NAME?</v>
      </c>
      <c r="C172" s="9">
        <v>1000</v>
      </c>
      <c r="D172" s="10" t="e">
        <f t="shared" si="14"/>
        <v>#NAME?</v>
      </c>
      <c r="E172" s="11">
        <v>171</v>
      </c>
      <c r="F172" s="11" t="e">
        <f>SUM(D$2:D172)*$B$2</f>
        <v>#NAME?</v>
      </c>
      <c r="G172" s="20" t="e">
        <f t="shared" si="15"/>
        <v>#NAME?</v>
      </c>
      <c r="H172" s="13" t="e">
        <f t="shared" si="16"/>
        <v>#NAME?</v>
      </c>
      <c r="I172" s="13" t="e">
        <f t="shared" si="17"/>
        <v>#NAME?</v>
      </c>
      <c r="J172" s="22" t="e">
        <f>1000*E172/SUM($D$2:D172)</f>
        <v>#NAME?</v>
      </c>
      <c r="K172" s="13" t="e">
        <f t="shared" si="18"/>
        <v>#NAME?</v>
      </c>
      <c r="L172" s="12" t="e">
        <f t="shared" si="19"/>
        <v>#NAME?</v>
      </c>
      <c r="M172" s="23" t="e">
        <f t="shared" si="20"/>
        <v>#NAME?</v>
      </c>
    </row>
    <row r="173" spans="1:13">
      <c r="A173" s="7">
        <v>43021</v>
      </c>
      <c r="B173" s="8" t="e">
        <f>[1]!i_dq_close($B$1,A173)</f>
        <v>#NAME?</v>
      </c>
      <c r="C173" s="9">
        <v>1000</v>
      </c>
      <c r="D173" s="10" t="e">
        <f t="shared" si="14"/>
        <v>#NAME?</v>
      </c>
      <c r="E173" s="11">
        <v>172</v>
      </c>
      <c r="F173" s="11" t="e">
        <f>SUM(D$2:D173)*$B$2</f>
        <v>#NAME?</v>
      </c>
      <c r="G173" s="20" t="e">
        <f t="shared" si="15"/>
        <v>#NAME?</v>
      </c>
      <c r="H173" s="13" t="e">
        <f t="shared" si="16"/>
        <v>#NAME?</v>
      </c>
      <c r="I173" s="13" t="e">
        <f t="shared" si="17"/>
        <v>#NAME?</v>
      </c>
      <c r="J173" s="22" t="e">
        <f>1000*E173/SUM($D$2:D173)</f>
        <v>#NAME?</v>
      </c>
      <c r="K173" s="13" t="e">
        <f t="shared" si="18"/>
        <v>#NAME?</v>
      </c>
      <c r="L173" s="12" t="e">
        <f t="shared" si="19"/>
        <v>#NAME?</v>
      </c>
      <c r="M173" s="23" t="e">
        <f t="shared" si="20"/>
        <v>#NAME?</v>
      </c>
    </row>
    <row r="174" spans="1:13">
      <c r="A174" s="7">
        <v>43007</v>
      </c>
      <c r="B174" s="8" t="e">
        <f>[1]!i_dq_close($B$1,A174)</f>
        <v>#NAME?</v>
      </c>
      <c r="C174" s="9">
        <v>1000</v>
      </c>
      <c r="D174" s="10" t="e">
        <f t="shared" si="14"/>
        <v>#NAME?</v>
      </c>
      <c r="E174" s="11">
        <v>173</v>
      </c>
      <c r="F174" s="11" t="e">
        <f>SUM(D$2:D174)*$B$2</f>
        <v>#NAME?</v>
      </c>
      <c r="G174" s="20" t="e">
        <f t="shared" si="15"/>
        <v>#NAME?</v>
      </c>
      <c r="H174" s="13" t="e">
        <f t="shared" si="16"/>
        <v>#NAME?</v>
      </c>
      <c r="I174" s="13" t="e">
        <f t="shared" si="17"/>
        <v>#NAME?</v>
      </c>
      <c r="J174" s="22" t="e">
        <f>1000*E174/SUM($D$2:D174)</f>
        <v>#NAME?</v>
      </c>
      <c r="K174" s="13" t="e">
        <f t="shared" si="18"/>
        <v>#NAME?</v>
      </c>
      <c r="L174" s="12" t="e">
        <f t="shared" si="19"/>
        <v>#NAME?</v>
      </c>
      <c r="M174" s="23" t="e">
        <f t="shared" si="20"/>
        <v>#NAME?</v>
      </c>
    </row>
    <row r="175" spans="1:13">
      <c r="A175" s="7">
        <v>43000</v>
      </c>
      <c r="B175" s="8" t="e">
        <f>[1]!i_dq_close($B$1,A175)</f>
        <v>#NAME?</v>
      </c>
      <c r="C175" s="9">
        <v>1000</v>
      </c>
      <c r="D175" s="10" t="e">
        <f t="shared" si="14"/>
        <v>#NAME?</v>
      </c>
      <c r="E175" s="11">
        <v>174</v>
      </c>
      <c r="F175" s="11" t="e">
        <f>SUM(D$2:D175)*$B$2</f>
        <v>#NAME?</v>
      </c>
      <c r="G175" s="20" t="e">
        <f t="shared" si="15"/>
        <v>#NAME?</v>
      </c>
      <c r="H175" s="13" t="e">
        <f t="shared" si="16"/>
        <v>#NAME?</v>
      </c>
      <c r="I175" s="13" t="e">
        <f t="shared" si="17"/>
        <v>#NAME?</v>
      </c>
      <c r="J175" s="22" t="e">
        <f>1000*E175/SUM($D$2:D175)</f>
        <v>#NAME?</v>
      </c>
      <c r="K175" s="13" t="e">
        <f t="shared" si="18"/>
        <v>#NAME?</v>
      </c>
      <c r="L175" s="12" t="e">
        <f t="shared" si="19"/>
        <v>#NAME?</v>
      </c>
      <c r="M175" s="23" t="e">
        <f t="shared" si="20"/>
        <v>#NAME?</v>
      </c>
    </row>
    <row r="176" spans="1:13">
      <c r="A176" s="7">
        <v>42993</v>
      </c>
      <c r="B176" s="8" t="e">
        <f>[1]!i_dq_close($B$1,A176)</f>
        <v>#NAME?</v>
      </c>
      <c r="C176" s="9">
        <v>1000</v>
      </c>
      <c r="D176" s="10" t="e">
        <f t="shared" si="14"/>
        <v>#NAME?</v>
      </c>
      <c r="E176" s="11">
        <v>175</v>
      </c>
      <c r="F176" s="11" t="e">
        <f>SUM(D$2:D176)*$B$2</f>
        <v>#NAME?</v>
      </c>
      <c r="G176" s="20" t="e">
        <f t="shared" si="15"/>
        <v>#NAME?</v>
      </c>
      <c r="H176" s="13" t="e">
        <f t="shared" si="16"/>
        <v>#NAME?</v>
      </c>
      <c r="I176" s="13" t="e">
        <f t="shared" si="17"/>
        <v>#NAME?</v>
      </c>
      <c r="J176" s="22" t="e">
        <f>1000*E176/SUM($D$2:D176)</f>
        <v>#NAME?</v>
      </c>
      <c r="K176" s="13" t="e">
        <f t="shared" si="18"/>
        <v>#NAME?</v>
      </c>
      <c r="L176" s="12" t="e">
        <f t="shared" si="19"/>
        <v>#NAME?</v>
      </c>
      <c r="M176" s="23" t="e">
        <f t="shared" si="20"/>
        <v>#NAME?</v>
      </c>
    </row>
    <row r="177" spans="1:13">
      <c r="A177" s="7">
        <v>42986</v>
      </c>
      <c r="B177" s="8" t="e">
        <f>[1]!i_dq_close($B$1,A177)</f>
        <v>#NAME?</v>
      </c>
      <c r="C177" s="9">
        <v>1000</v>
      </c>
      <c r="D177" s="10" t="e">
        <f t="shared" si="14"/>
        <v>#NAME?</v>
      </c>
      <c r="E177" s="11">
        <v>176</v>
      </c>
      <c r="F177" s="11" t="e">
        <f>SUM(D$2:D177)*$B$2</f>
        <v>#NAME?</v>
      </c>
      <c r="G177" s="20" t="e">
        <f t="shared" si="15"/>
        <v>#NAME?</v>
      </c>
      <c r="H177" s="13" t="e">
        <f t="shared" si="16"/>
        <v>#NAME?</v>
      </c>
      <c r="I177" s="13" t="e">
        <f t="shared" si="17"/>
        <v>#NAME?</v>
      </c>
      <c r="J177" s="22" t="e">
        <f>1000*E177/SUM($D$2:D177)</f>
        <v>#NAME?</v>
      </c>
      <c r="K177" s="13" t="e">
        <f t="shared" si="18"/>
        <v>#NAME?</v>
      </c>
      <c r="L177" s="12" t="e">
        <f t="shared" si="19"/>
        <v>#NAME?</v>
      </c>
      <c r="M177" s="23" t="e">
        <f t="shared" si="20"/>
        <v>#NAME?</v>
      </c>
    </row>
    <row r="178" spans="1:13">
      <c r="A178" s="7">
        <v>42979</v>
      </c>
      <c r="B178" s="8" t="e">
        <f>[1]!i_dq_close($B$1,A178)</f>
        <v>#NAME?</v>
      </c>
      <c r="C178" s="9">
        <v>1000</v>
      </c>
      <c r="D178" s="10" t="e">
        <f t="shared" si="14"/>
        <v>#NAME?</v>
      </c>
      <c r="E178" s="11">
        <v>177</v>
      </c>
      <c r="F178" s="11" t="e">
        <f>SUM(D$2:D178)*$B$2</f>
        <v>#NAME?</v>
      </c>
      <c r="G178" s="20" t="e">
        <f t="shared" si="15"/>
        <v>#NAME?</v>
      </c>
      <c r="H178" s="13" t="e">
        <f t="shared" si="16"/>
        <v>#NAME?</v>
      </c>
      <c r="I178" s="13" t="e">
        <f t="shared" si="17"/>
        <v>#NAME?</v>
      </c>
      <c r="J178" s="22" t="e">
        <f>1000*E178/SUM($D$2:D178)</f>
        <v>#NAME?</v>
      </c>
      <c r="K178" s="13" t="e">
        <f t="shared" si="18"/>
        <v>#NAME?</v>
      </c>
      <c r="L178" s="12" t="e">
        <f t="shared" si="19"/>
        <v>#NAME?</v>
      </c>
      <c r="M178" s="23" t="e">
        <f t="shared" si="20"/>
        <v>#NAME?</v>
      </c>
    </row>
    <row r="179" spans="1:13">
      <c r="A179" s="7">
        <v>42972</v>
      </c>
      <c r="B179" s="8" t="e">
        <f>[1]!i_dq_close($B$1,A179)</f>
        <v>#NAME?</v>
      </c>
      <c r="C179" s="9">
        <v>1000</v>
      </c>
      <c r="D179" s="10" t="e">
        <f t="shared" si="14"/>
        <v>#NAME?</v>
      </c>
      <c r="E179" s="11">
        <v>178</v>
      </c>
      <c r="F179" s="11" t="e">
        <f>SUM(D$2:D179)*$B$2</f>
        <v>#NAME?</v>
      </c>
      <c r="G179" s="20" t="e">
        <f t="shared" si="15"/>
        <v>#NAME?</v>
      </c>
      <c r="H179" s="13" t="e">
        <f t="shared" si="16"/>
        <v>#NAME?</v>
      </c>
      <c r="I179" s="13" t="e">
        <f t="shared" si="17"/>
        <v>#NAME?</v>
      </c>
      <c r="J179" s="22" t="e">
        <f>1000*E179/SUM($D$2:D179)</f>
        <v>#NAME?</v>
      </c>
      <c r="K179" s="13" t="e">
        <f t="shared" si="18"/>
        <v>#NAME?</v>
      </c>
      <c r="L179" s="12" t="e">
        <f t="shared" si="19"/>
        <v>#NAME?</v>
      </c>
      <c r="M179" s="23" t="e">
        <f t="shared" si="20"/>
        <v>#NAME?</v>
      </c>
    </row>
    <row r="180" spans="1:13">
      <c r="A180" s="7">
        <v>42965</v>
      </c>
      <c r="B180" s="8" t="e">
        <f>[1]!i_dq_close($B$1,A180)</f>
        <v>#NAME?</v>
      </c>
      <c r="C180" s="9">
        <v>1000</v>
      </c>
      <c r="D180" s="10" t="e">
        <f t="shared" si="14"/>
        <v>#NAME?</v>
      </c>
      <c r="E180" s="11">
        <v>179</v>
      </c>
      <c r="F180" s="11" t="e">
        <f>SUM(D$2:D180)*$B$2</f>
        <v>#NAME?</v>
      </c>
      <c r="G180" s="20" t="e">
        <f t="shared" si="15"/>
        <v>#NAME?</v>
      </c>
      <c r="H180" s="13" t="e">
        <f t="shared" si="16"/>
        <v>#NAME?</v>
      </c>
      <c r="I180" s="13" t="e">
        <f t="shared" si="17"/>
        <v>#NAME?</v>
      </c>
      <c r="J180" s="22" t="e">
        <f>1000*E180/SUM($D$2:D180)</f>
        <v>#NAME?</v>
      </c>
      <c r="K180" s="13" t="e">
        <f t="shared" si="18"/>
        <v>#NAME?</v>
      </c>
      <c r="L180" s="12" t="e">
        <f t="shared" si="19"/>
        <v>#NAME?</v>
      </c>
      <c r="M180" s="23" t="e">
        <f t="shared" si="20"/>
        <v>#NAME?</v>
      </c>
    </row>
    <row r="181" spans="1:13">
      <c r="A181" s="7">
        <v>42958</v>
      </c>
      <c r="B181" s="8" t="e">
        <f>[1]!i_dq_close($B$1,A181)</f>
        <v>#NAME?</v>
      </c>
      <c r="C181" s="9">
        <v>1000</v>
      </c>
      <c r="D181" s="10" t="e">
        <f t="shared" si="14"/>
        <v>#NAME?</v>
      </c>
      <c r="E181" s="11">
        <v>180</v>
      </c>
      <c r="F181" s="11" t="e">
        <f>SUM(D$2:D181)*$B$2</f>
        <v>#NAME?</v>
      </c>
      <c r="G181" s="20" t="e">
        <f t="shared" si="15"/>
        <v>#NAME?</v>
      </c>
      <c r="H181" s="13" t="e">
        <f t="shared" si="16"/>
        <v>#NAME?</v>
      </c>
      <c r="I181" s="13" t="e">
        <f t="shared" si="17"/>
        <v>#NAME?</v>
      </c>
      <c r="J181" s="22" t="e">
        <f>1000*E181/SUM($D$2:D181)</f>
        <v>#NAME?</v>
      </c>
      <c r="K181" s="13" t="e">
        <f t="shared" si="18"/>
        <v>#NAME?</v>
      </c>
      <c r="L181" s="12" t="e">
        <f t="shared" si="19"/>
        <v>#NAME?</v>
      </c>
      <c r="M181" s="23" t="e">
        <f t="shared" si="20"/>
        <v>#NAME?</v>
      </c>
    </row>
    <row r="182" spans="1:13">
      <c r="A182" s="7">
        <v>42951</v>
      </c>
      <c r="B182" s="8" t="e">
        <f>[1]!i_dq_close($B$1,A182)</f>
        <v>#NAME?</v>
      </c>
      <c r="C182" s="9">
        <v>1000</v>
      </c>
      <c r="D182" s="10" t="e">
        <f t="shared" si="14"/>
        <v>#NAME?</v>
      </c>
      <c r="E182" s="11">
        <v>181</v>
      </c>
      <c r="F182" s="11" t="e">
        <f>SUM(D$2:D182)*$B$2</f>
        <v>#NAME?</v>
      </c>
      <c r="G182" s="20" t="e">
        <f t="shared" si="15"/>
        <v>#NAME?</v>
      </c>
      <c r="H182" s="13" t="e">
        <f t="shared" si="16"/>
        <v>#NAME?</v>
      </c>
      <c r="I182" s="13" t="e">
        <f t="shared" si="17"/>
        <v>#NAME?</v>
      </c>
      <c r="J182" s="22" t="e">
        <f>1000*E182/SUM($D$2:D182)</f>
        <v>#NAME?</v>
      </c>
      <c r="K182" s="13" t="e">
        <f t="shared" si="18"/>
        <v>#NAME?</v>
      </c>
      <c r="L182" s="12" t="e">
        <f t="shared" si="19"/>
        <v>#NAME?</v>
      </c>
      <c r="M182" s="23" t="e">
        <f t="shared" si="20"/>
        <v>#NAME?</v>
      </c>
    </row>
    <row r="183" spans="1:13">
      <c r="A183" s="7">
        <v>42944</v>
      </c>
      <c r="B183" s="8" t="e">
        <f>[1]!i_dq_close($B$1,A183)</f>
        <v>#NAME?</v>
      </c>
      <c r="C183" s="9">
        <v>1000</v>
      </c>
      <c r="D183" s="10" t="e">
        <f t="shared" si="14"/>
        <v>#NAME?</v>
      </c>
      <c r="E183" s="11">
        <v>182</v>
      </c>
      <c r="F183" s="11" t="e">
        <f>SUM(D$2:D183)*$B$2</f>
        <v>#NAME?</v>
      </c>
      <c r="G183" s="20" t="e">
        <f t="shared" si="15"/>
        <v>#NAME?</v>
      </c>
      <c r="H183" s="13" t="e">
        <f t="shared" si="16"/>
        <v>#NAME?</v>
      </c>
      <c r="I183" s="13" t="e">
        <f t="shared" si="17"/>
        <v>#NAME?</v>
      </c>
      <c r="J183" s="22" t="e">
        <f>1000*E183/SUM($D$2:D183)</f>
        <v>#NAME?</v>
      </c>
      <c r="K183" s="13" t="e">
        <f t="shared" si="18"/>
        <v>#NAME?</v>
      </c>
      <c r="L183" s="12" t="e">
        <f t="shared" si="19"/>
        <v>#NAME?</v>
      </c>
      <c r="M183" s="23" t="e">
        <f t="shared" si="20"/>
        <v>#NAME?</v>
      </c>
    </row>
    <row r="184" spans="1:13">
      <c r="A184" s="7">
        <v>42937</v>
      </c>
      <c r="B184" s="8" t="e">
        <f>[1]!i_dq_close($B$1,A184)</f>
        <v>#NAME?</v>
      </c>
      <c r="C184" s="9">
        <v>1000</v>
      </c>
      <c r="D184" s="10" t="e">
        <f t="shared" si="14"/>
        <v>#NAME?</v>
      </c>
      <c r="E184" s="11">
        <v>183</v>
      </c>
      <c r="F184" s="11" t="e">
        <f>SUM(D$2:D184)*$B$2</f>
        <v>#NAME?</v>
      </c>
      <c r="G184" s="20" t="e">
        <f t="shared" si="15"/>
        <v>#NAME?</v>
      </c>
      <c r="H184" s="13" t="e">
        <f t="shared" si="16"/>
        <v>#NAME?</v>
      </c>
      <c r="I184" s="13" t="e">
        <f t="shared" si="17"/>
        <v>#NAME?</v>
      </c>
      <c r="J184" s="22" t="e">
        <f>1000*E184/SUM($D$2:D184)</f>
        <v>#NAME?</v>
      </c>
      <c r="K184" s="13" t="e">
        <f t="shared" si="18"/>
        <v>#NAME?</v>
      </c>
      <c r="L184" s="12" t="e">
        <f t="shared" si="19"/>
        <v>#NAME?</v>
      </c>
      <c r="M184" s="23" t="e">
        <f t="shared" si="20"/>
        <v>#NAME?</v>
      </c>
    </row>
    <row r="185" spans="1:13">
      <c r="A185" s="7">
        <v>42930</v>
      </c>
      <c r="B185" s="8" t="e">
        <f>[1]!i_dq_close($B$1,A185)</f>
        <v>#NAME?</v>
      </c>
      <c r="C185" s="9">
        <v>1000</v>
      </c>
      <c r="D185" s="10" t="e">
        <f t="shared" si="14"/>
        <v>#NAME?</v>
      </c>
      <c r="E185" s="11">
        <v>184</v>
      </c>
      <c r="F185" s="11" t="e">
        <f>SUM(D$2:D185)*$B$2</f>
        <v>#NAME?</v>
      </c>
      <c r="G185" s="20" t="e">
        <f t="shared" si="15"/>
        <v>#NAME?</v>
      </c>
      <c r="H185" s="13" t="e">
        <f t="shared" si="16"/>
        <v>#NAME?</v>
      </c>
      <c r="I185" s="13" t="e">
        <f t="shared" si="17"/>
        <v>#NAME?</v>
      </c>
      <c r="J185" s="22" t="e">
        <f>1000*E185/SUM($D$2:D185)</f>
        <v>#NAME?</v>
      </c>
      <c r="K185" s="13" t="e">
        <f t="shared" si="18"/>
        <v>#NAME?</v>
      </c>
      <c r="L185" s="12" t="e">
        <f t="shared" si="19"/>
        <v>#NAME?</v>
      </c>
      <c r="M185" s="23" t="e">
        <f t="shared" si="20"/>
        <v>#NAME?</v>
      </c>
    </row>
    <row r="186" spans="1:13">
      <c r="A186" s="7">
        <v>42923</v>
      </c>
      <c r="B186" s="8" t="e">
        <f>[1]!i_dq_close($B$1,A186)</f>
        <v>#NAME?</v>
      </c>
      <c r="C186" s="9">
        <v>1000</v>
      </c>
      <c r="D186" s="10" t="e">
        <f t="shared" si="14"/>
        <v>#NAME?</v>
      </c>
      <c r="E186" s="11">
        <v>185</v>
      </c>
      <c r="F186" s="11" t="e">
        <f>SUM(D$2:D186)*$B$2</f>
        <v>#NAME?</v>
      </c>
      <c r="G186" s="20" t="e">
        <f t="shared" si="15"/>
        <v>#NAME?</v>
      </c>
      <c r="H186" s="13" t="e">
        <f t="shared" si="16"/>
        <v>#NAME?</v>
      </c>
      <c r="I186" s="13" t="e">
        <f t="shared" si="17"/>
        <v>#NAME?</v>
      </c>
      <c r="J186" s="22" t="e">
        <f>1000*E186/SUM($D$2:D186)</f>
        <v>#NAME?</v>
      </c>
      <c r="K186" s="13" t="e">
        <f t="shared" si="18"/>
        <v>#NAME?</v>
      </c>
      <c r="L186" s="12" t="e">
        <f t="shared" si="19"/>
        <v>#NAME?</v>
      </c>
      <c r="M186" s="23" t="e">
        <f t="shared" si="20"/>
        <v>#NAME?</v>
      </c>
    </row>
    <row r="187" spans="1:13">
      <c r="A187" s="7">
        <v>42916</v>
      </c>
      <c r="B187" s="8" t="e">
        <f>[1]!i_dq_close($B$1,A187)</f>
        <v>#NAME?</v>
      </c>
      <c r="C187" s="9">
        <v>1000</v>
      </c>
      <c r="D187" s="10" t="e">
        <f t="shared" si="14"/>
        <v>#NAME?</v>
      </c>
      <c r="E187" s="11">
        <v>186</v>
      </c>
      <c r="F187" s="11" t="e">
        <f>SUM(D$2:D187)*$B$2</f>
        <v>#NAME?</v>
      </c>
      <c r="G187" s="20" t="e">
        <f t="shared" si="15"/>
        <v>#NAME?</v>
      </c>
      <c r="H187" s="13" t="e">
        <f t="shared" si="16"/>
        <v>#NAME?</v>
      </c>
      <c r="I187" s="13" t="e">
        <f t="shared" si="17"/>
        <v>#NAME?</v>
      </c>
      <c r="J187" s="22" t="e">
        <f>1000*E187/SUM($D$2:D187)</f>
        <v>#NAME?</v>
      </c>
      <c r="K187" s="13" t="e">
        <f t="shared" si="18"/>
        <v>#NAME?</v>
      </c>
      <c r="L187" s="12" t="e">
        <f t="shared" si="19"/>
        <v>#NAME?</v>
      </c>
      <c r="M187" s="23" t="e">
        <f t="shared" si="20"/>
        <v>#NAME?</v>
      </c>
    </row>
    <row r="188" spans="1:13">
      <c r="A188" s="7">
        <v>42909</v>
      </c>
      <c r="B188" s="8" t="e">
        <f>[1]!i_dq_close($B$1,A188)</f>
        <v>#NAME?</v>
      </c>
      <c r="C188" s="9">
        <v>1000</v>
      </c>
      <c r="D188" s="10" t="e">
        <f t="shared" si="14"/>
        <v>#NAME?</v>
      </c>
      <c r="E188" s="11">
        <v>187</v>
      </c>
      <c r="F188" s="11" t="e">
        <f>SUM(D$2:D188)*$B$2</f>
        <v>#NAME?</v>
      </c>
      <c r="G188" s="20" t="e">
        <f t="shared" si="15"/>
        <v>#NAME?</v>
      </c>
      <c r="H188" s="13" t="e">
        <f t="shared" si="16"/>
        <v>#NAME?</v>
      </c>
      <c r="I188" s="13" t="e">
        <f t="shared" si="17"/>
        <v>#NAME?</v>
      </c>
      <c r="J188" s="22" t="e">
        <f>1000*E188/SUM($D$2:D188)</f>
        <v>#NAME?</v>
      </c>
      <c r="K188" s="13" t="e">
        <f t="shared" si="18"/>
        <v>#NAME?</v>
      </c>
      <c r="L188" s="12" t="e">
        <f t="shared" si="19"/>
        <v>#NAME?</v>
      </c>
      <c r="M188" s="23" t="e">
        <f t="shared" si="20"/>
        <v>#NAME?</v>
      </c>
    </row>
    <row r="189" spans="1:13">
      <c r="A189" s="7">
        <v>42902</v>
      </c>
      <c r="B189" s="8" t="e">
        <f>[1]!i_dq_close($B$1,A189)</f>
        <v>#NAME?</v>
      </c>
      <c r="C189" s="9">
        <v>1000</v>
      </c>
      <c r="D189" s="10" t="e">
        <f t="shared" si="14"/>
        <v>#NAME?</v>
      </c>
      <c r="E189" s="11">
        <v>188</v>
      </c>
      <c r="F189" s="11" t="e">
        <f>SUM(D$2:D189)*$B$2</f>
        <v>#NAME?</v>
      </c>
      <c r="G189" s="20" t="e">
        <f t="shared" si="15"/>
        <v>#NAME?</v>
      </c>
      <c r="H189" s="13" t="e">
        <f t="shared" si="16"/>
        <v>#NAME?</v>
      </c>
      <c r="I189" s="13" t="e">
        <f t="shared" si="17"/>
        <v>#NAME?</v>
      </c>
      <c r="J189" s="22" t="e">
        <f>1000*E189/SUM($D$2:D189)</f>
        <v>#NAME?</v>
      </c>
      <c r="K189" s="13" t="e">
        <f t="shared" si="18"/>
        <v>#NAME?</v>
      </c>
      <c r="L189" s="12" t="e">
        <f t="shared" si="19"/>
        <v>#NAME?</v>
      </c>
      <c r="M189" s="23" t="e">
        <f t="shared" si="20"/>
        <v>#NAME?</v>
      </c>
    </row>
    <row r="190" spans="1:13">
      <c r="A190" s="7">
        <v>42895</v>
      </c>
      <c r="B190" s="8" t="e">
        <f>[1]!i_dq_close($B$1,A190)</f>
        <v>#NAME?</v>
      </c>
      <c r="C190" s="9">
        <v>1000</v>
      </c>
      <c r="D190" s="10" t="e">
        <f t="shared" si="14"/>
        <v>#NAME?</v>
      </c>
      <c r="E190" s="11">
        <v>189</v>
      </c>
      <c r="F190" s="11" t="e">
        <f>SUM(D$2:D190)*$B$2</f>
        <v>#NAME?</v>
      </c>
      <c r="G190" s="20" t="e">
        <f t="shared" si="15"/>
        <v>#NAME?</v>
      </c>
      <c r="H190" s="13" t="e">
        <f t="shared" si="16"/>
        <v>#NAME?</v>
      </c>
      <c r="I190" s="13" t="e">
        <f t="shared" si="17"/>
        <v>#NAME?</v>
      </c>
      <c r="J190" s="22" t="e">
        <f>1000*E190/SUM($D$2:D190)</f>
        <v>#NAME?</v>
      </c>
      <c r="K190" s="13" t="e">
        <f t="shared" si="18"/>
        <v>#NAME?</v>
      </c>
      <c r="L190" s="12" t="e">
        <f t="shared" si="19"/>
        <v>#NAME?</v>
      </c>
      <c r="M190" s="23" t="e">
        <f t="shared" si="20"/>
        <v>#NAME?</v>
      </c>
    </row>
    <row r="191" spans="1:13">
      <c r="A191" s="7">
        <v>42888</v>
      </c>
      <c r="B191" s="8" t="e">
        <f>[1]!i_dq_close($B$1,A191)</f>
        <v>#NAME?</v>
      </c>
      <c r="C191" s="9">
        <v>1000</v>
      </c>
      <c r="D191" s="10" t="e">
        <f t="shared" si="14"/>
        <v>#NAME?</v>
      </c>
      <c r="E191" s="11">
        <v>190</v>
      </c>
      <c r="F191" s="11" t="e">
        <f>SUM(D$2:D191)*$B$2</f>
        <v>#NAME?</v>
      </c>
      <c r="G191" s="20" t="e">
        <f t="shared" si="15"/>
        <v>#NAME?</v>
      </c>
      <c r="H191" s="13" t="e">
        <f t="shared" si="16"/>
        <v>#NAME?</v>
      </c>
      <c r="I191" s="13" t="e">
        <f t="shared" si="17"/>
        <v>#NAME?</v>
      </c>
      <c r="J191" s="22" t="e">
        <f>1000*E191/SUM($D$2:D191)</f>
        <v>#NAME?</v>
      </c>
      <c r="K191" s="13" t="e">
        <f t="shared" si="18"/>
        <v>#NAME?</v>
      </c>
      <c r="L191" s="12" t="e">
        <f t="shared" si="19"/>
        <v>#NAME?</v>
      </c>
      <c r="M191" s="23" t="e">
        <f t="shared" si="20"/>
        <v>#NAME?</v>
      </c>
    </row>
    <row r="192" spans="1:13">
      <c r="A192" s="7">
        <v>42881</v>
      </c>
      <c r="B192" s="8" t="e">
        <f>[1]!i_dq_close($B$1,A192)</f>
        <v>#NAME?</v>
      </c>
      <c r="C192" s="9">
        <v>1000</v>
      </c>
      <c r="D192" s="10" t="e">
        <f t="shared" si="14"/>
        <v>#NAME?</v>
      </c>
      <c r="E192" s="11">
        <v>191</v>
      </c>
      <c r="F192" s="11" t="e">
        <f>SUM(D$2:D192)*$B$2</f>
        <v>#NAME?</v>
      </c>
      <c r="G192" s="20" t="e">
        <f t="shared" si="15"/>
        <v>#NAME?</v>
      </c>
      <c r="H192" s="13" t="e">
        <f t="shared" si="16"/>
        <v>#NAME?</v>
      </c>
      <c r="I192" s="13" t="e">
        <f t="shared" si="17"/>
        <v>#NAME?</v>
      </c>
      <c r="J192" s="22" t="e">
        <f>1000*E192/SUM($D$2:D192)</f>
        <v>#NAME?</v>
      </c>
      <c r="K192" s="13" t="e">
        <f t="shared" si="18"/>
        <v>#NAME?</v>
      </c>
      <c r="L192" s="12" t="e">
        <f t="shared" si="19"/>
        <v>#NAME?</v>
      </c>
      <c r="M192" s="23" t="e">
        <f t="shared" si="20"/>
        <v>#NAME?</v>
      </c>
    </row>
    <row r="193" spans="1:13">
      <c r="A193" s="7">
        <v>42874</v>
      </c>
      <c r="B193" s="8" t="e">
        <f>[1]!i_dq_close($B$1,A193)</f>
        <v>#NAME?</v>
      </c>
      <c r="C193" s="9">
        <v>1000</v>
      </c>
      <c r="D193" s="10" t="e">
        <f t="shared" si="14"/>
        <v>#NAME?</v>
      </c>
      <c r="E193" s="11">
        <v>192</v>
      </c>
      <c r="F193" s="11" t="e">
        <f>SUM(D$2:D193)*$B$2</f>
        <v>#NAME?</v>
      </c>
      <c r="G193" s="20" t="e">
        <f t="shared" si="15"/>
        <v>#NAME?</v>
      </c>
      <c r="H193" s="13" t="e">
        <f t="shared" si="16"/>
        <v>#NAME?</v>
      </c>
      <c r="I193" s="13" t="e">
        <f t="shared" si="17"/>
        <v>#NAME?</v>
      </c>
      <c r="J193" s="22" t="e">
        <f>1000*E193/SUM($D$2:D193)</f>
        <v>#NAME?</v>
      </c>
      <c r="K193" s="13" t="e">
        <f t="shared" si="18"/>
        <v>#NAME?</v>
      </c>
      <c r="L193" s="12" t="e">
        <f t="shared" si="19"/>
        <v>#NAME?</v>
      </c>
      <c r="M193" s="23" t="e">
        <f t="shared" si="20"/>
        <v>#NAME?</v>
      </c>
    </row>
    <row r="194" spans="1:13">
      <c r="A194" s="7">
        <v>42867</v>
      </c>
      <c r="B194" s="8" t="e">
        <f>[1]!i_dq_close($B$1,A194)</f>
        <v>#NAME?</v>
      </c>
      <c r="C194" s="9">
        <v>1000</v>
      </c>
      <c r="D194" s="10" t="e">
        <f t="shared" ref="D194:D257" si="21">C194/B194</f>
        <v>#NAME?</v>
      </c>
      <c r="E194" s="11">
        <v>193</v>
      </c>
      <c r="F194" s="11" t="e">
        <f>SUM(D$2:D194)*$B$2</f>
        <v>#NAME?</v>
      </c>
      <c r="G194" s="20" t="e">
        <f t="shared" si="15"/>
        <v>#NAME?</v>
      </c>
      <c r="H194" s="13" t="e">
        <f t="shared" si="16"/>
        <v>#NAME?</v>
      </c>
      <c r="I194" s="13" t="e">
        <f t="shared" si="17"/>
        <v>#NAME?</v>
      </c>
      <c r="J194" s="22" t="e">
        <f>1000*E194/SUM($D$2:D194)</f>
        <v>#NAME?</v>
      </c>
      <c r="K194" s="13" t="e">
        <f t="shared" si="18"/>
        <v>#NAME?</v>
      </c>
      <c r="L194" s="12" t="e">
        <f t="shared" si="19"/>
        <v>#NAME?</v>
      </c>
      <c r="M194" s="23" t="e">
        <f t="shared" si="20"/>
        <v>#NAME?</v>
      </c>
    </row>
    <row r="195" spans="1:13">
      <c r="A195" s="7">
        <v>42860</v>
      </c>
      <c r="B195" s="8" t="e">
        <f>[1]!i_dq_close($B$1,A195)</f>
        <v>#NAME?</v>
      </c>
      <c r="C195" s="9">
        <v>1000</v>
      </c>
      <c r="D195" s="10" t="e">
        <f t="shared" si="21"/>
        <v>#NAME?</v>
      </c>
      <c r="E195" s="11">
        <v>194</v>
      </c>
      <c r="F195" s="11" t="e">
        <f>SUM(D$2:D195)*$B$2</f>
        <v>#NAME?</v>
      </c>
      <c r="G195" s="20" t="e">
        <f t="shared" ref="G195:G258" si="22">RATE(E195,-1000,0,F195,0)</f>
        <v>#NAME?</v>
      </c>
      <c r="H195" s="13" t="e">
        <f t="shared" ref="H195:H258" si="23">(1+G195)^52-1</f>
        <v>#NAME?</v>
      </c>
      <c r="I195" s="13" t="e">
        <f t="shared" ref="I195:I258" si="24">($B$2/B195)^(52/(E195-1))-1</f>
        <v>#NAME?</v>
      </c>
      <c r="J195" s="22" t="e">
        <f>1000*E195/SUM($D$2:D195)</f>
        <v>#NAME?</v>
      </c>
      <c r="K195" s="13" t="e">
        <f t="shared" ref="K195:K258" si="25">($B$2/J195)^(52/(E195-1))-1</f>
        <v>#NAME?</v>
      </c>
      <c r="L195" s="12" t="e">
        <f t="shared" ref="L195:L258" si="26">H195-K195</f>
        <v>#NAME?</v>
      </c>
      <c r="M195" s="23" t="e">
        <f t="shared" ref="M195:M258" si="27">H195-I195</f>
        <v>#NAME?</v>
      </c>
    </row>
    <row r="196" spans="1:13">
      <c r="A196" s="7">
        <v>42853</v>
      </c>
      <c r="B196" s="8" t="e">
        <f>[1]!i_dq_close($B$1,A196)</f>
        <v>#NAME?</v>
      </c>
      <c r="C196" s="9">
        <v>1000</v>
      </c>
      <c r="D196" s="10" t="e">
        <f t="shared" si="21"/>
        <v>#NAME?</v>
      </c>
      <c r="E196" s="11">
        <v>195</v>
      </c>
      <c r="F196" s="11" t="e">
        <f>SUM(D$2:D196)*$B$2</f>
        <v>#NAME?</v>
      </c>
      <c r="G196" s="20" t="e">
        <f t="shared" si="22"/>
        <v>#NAME?</v>
      </c>
      <c r="H196" s="13" t="e">
        <f t="shared" si="23"/>
        <v>#NAME?</v>
      </c>
      <c r="I196" s="13" t="e">
        <f t="shared" si="24"/>
        <v>#NAME?</v>
      </c>
      <c r="J196" s="22" t="e">
        <f>1000*E196/SUM($D$2:D196)</f>
        <v>#NAME?</v>
      </c>
      <c r="K196" s="13" t="e">
        <f t="shared" si="25"/>
        <v>#NAME?</v>
      </c>
      <c r="L196" s="12" t="e">
        <f t="shared" si="26"/>
        <v>#NAME?</v>
      </c>
      <c r="M196" s="23" t="e">
        <f t="shared" si="27"/>
        <v>#NAME?</v>
      </c>
    </row>
    <row r="197" spans="1:13">
      <c r="A197" s="7">
        <v>42846</v>
      </c>
      <c r="B197" s="8" t="e">
        <f>[1]!i_dq_close($B$1,A197)</f>
        <v>#NAME?</v>
      </c>
      <c r="C197" s="9">
        <v>1000</v>
      </c>
      <c r="D197" s="10" t="e">
        <f t="shared" si="21"/>
        <v>#NAME?</v>
      </c>
      <c r="E197" s="11">
        <v>196</v>
      </c>
      <c r="F197" s="11" t="e">
        <f>SUM(D$2:D197)*$B$2</f>
        <v>#NAME?</v>
      </c>
      <c r="G197" s="20" t="e">
        <f t="shared" si="22"/>
        <v>#NAME?</v>
      </c>
      <c r="H197" s="13" t="e">
        <f t="shared" si="23"/>
        <v>#NAME?</v>
      </c>
      <c r="I197" s="13" t="e">
        <f t="shared" si="24"/>
        <v>#NAME?</v>
      </c>
      <c r="J197" s="22" t="e">
        <f>1000*E197/SUM($D$2:D197)</f>
        <v>#NAME?</v>
      </c>
      <c r="K197" s="13" t="e">
        <f t="shared" si="25"/>
        <v>#NAME?</v>
      </c>
      <c r="L197" s="12" t="e">
        <f t="shared" si="26"/>
        <v>#NAME?</v>
      </c>
      <c r="M197" s="23" t="e">
        <f t="shared" si="27"/>
        <v>#NAME?</v>
      </c>
    </row>
    <row r="198" spans="1:13">
      <c r="A198" s="7">
        <v>42839</v>
      </c>
      <c r="B198" s="8" t="e">
        <f>[1]!i_dq_close($B$1,A198)</f>
        <v>#NAME?</v>
      </c>
      <c r="C198" s="9">
        <v>1000</v>
      </c>
      <c r="D198" s="10" t="e">
        <f t="shared" si="21"/>
        <v>#NAME?</v>
      </c>
      <c r="E198" s="11">
        <v>197</v>
      </c>
      <c r="F198" s="11" t="e">
        <f>SUM(D$2:D198)*$B$2</f>
        <v>#NAME?</v>
      </c>
      <c r="G198" s="20" t="e">
        <f t="shared" si="22"/>
        <v>#NAME?</v>
      </c>
      <c r="H198" s="13" t="e">
        <f t="shared" si="23"/>
        <v>#NAME?</v>
      </c>
      <c r="I198" s="13" t="e">
        <f t="shared" si="24"/>
        <v>#NAME?</v>
      </c>
      <c r="J198" s="22" t="e">
        <f>1000*E198/SUM($D$2:D198)</f>
        <v>#NAME?</v>
      </c>
      <c r="K198" s="13" t="e">
        <f t="shared" si="25"/>
        <v>#NAME?</v>
      </c>
      <c r="L198" s="12" t="e">
        <f t="shared" si="26"/>
        <v>#NAME?</v>
      </c>
      <c r="M198" s="23" t="e">
        <f t="shared" si="27"/>
        <v>#NAME?</v>
      </c>
    </row>
    <row r="199" spans="1:13">
      <c r="A199" s="7">
        <v>42832</v>
      </c>
      <c r="B199" s="8" t="e">
        <f>[1]!i_dq_close($B$1,A199)</f>
        <v>#NAME?</v>
      </c>
      <c r="C199" s="9">
        <v>1000</v>
      </c>
      <c r="D199" s="10" t="e">
        <f t="shared" si="21"/>
        <v>#NAME?</v>
      </c>
      <c r="E199" s="11">
        <v>198</v>
      </c>
      <c r="F199" s="11" t="e">
        <f>SUM(D$2:D199)*$B$2</f>
        <v>#NAME?</v>
      </c>
      <c r="G199" s="20" t="e">
        <f t="shared" si="22"/>
        <v>#NAME?</v>
      </c>
      <c r="H199" s="13" t="e">
        <f t="shared" si="23"/>
        <v>#NAME?</v>
      </c>
      <c r="I199" s="13" t="e">
        <f t="shared" si="24"/>
        <v>#NAME?</v>
      </c>
      <c r="J199" s="22" t="e">
        <f>1000*E199/SUM($D$2:D199)</f>
        <v>#NAME?</v>
      </c>
      <c r="K199" s="13" t="e">
        <f t="shared" si="25"/>
        <v>#NAME?</v>
      </c>
      <c r="L199" s="12" t="e">
        <f t="shared" si="26"/>
        <v>#NAME?</v>
      </c>
      <c r="M199" s="23" t="e">
        <f t="shared" si="27"/>
        <v>#NAME?</v>
      </c>
    </row>
    <row r="200" spans="1:13">
      <c r="A200" s="7">
        <v>42825</v>
      </c>
      <c r="B200" s="8" t="e">
        <f>[1]!i_dq_close($B$1,A200)</f>
        <v>#NAME?</v>
      </c>
      <c r="C200" s="9">
        <v>1000</v>
      </c>
      <c r="D200" s="10" t="e">
        <f t="shared" si="21"/>
        <v>#NAME?</v>
      </c>
      <c r="E200" s="11">
        <v>199</v>
      </c>
      <c r="F200" s="11" t="e">
        <f>SUM(D$2:D200)*$B$2</f>
        <v>#NAME?</v>
      </c>
      <c r="G200" s="20" t="e">
        <f t="shared" si="22"/>
        <v>#NAME?</v>
      </c>
      <c r="H200" s="13" t="e">
        <f t="shared" si="23"/>
        <v>#NAME?</v>
      </c>
      <c r="I200" s="13" t="e">
        <f t="shared" si="24"/>
        <v>#NAME?</v>
      </c>
      <c r="J200" s="22" t="e">
        <f>1000*E200/SUM($D$2:D200)</f>
        <v>#NAME?</v>
      </c>
      <c r="K200" s="13" t="e">
        <f t="shared" si="25"/>
        <v>#NAME?</v>
      </c>
      <c r="L200" s="12" t="e">
        <f t="shared" si="26"/>
        <v>#NAME?</v>
      </c>
      <c r="M200" s="23" t="e">
        <f t="shared" si="27"/>
        <v>#NAME?</v>
      </c>
    </row>
    <row r="201" spans="1:13">
      <c r="A201" s="7">
        <v>42818</v>
      </c>
      <c r="B201" s="8" t="e">
        <f>[1]!i_dq_close($B$1,A201)</f>
        <v>#NAME?</v>
      </c>
      <c r="C201" s="9">
        <v>1000</v>
      </c>
      <c r="D201" s="10" t="e">
        <f t="shared" si="21"/>
        <v>#NAME?</v>
      </c>
      <c r="E201" s="11">
        <v>200</v>
      </c>
      <c r="F201" s="11" t="e">
        <f>SUM(D$2:D201)*$B$2</f>
        <v>#NAME?</v>
      </c>
      <c r="G201" s="20" t="e">
        <f t="shared" si="22"/>
        <v>#NAME?</v>
      </c>
      <c r="H201" s="13" t="e">
        <f t="shared" si="23"/>
        <v>#NAME?</v>
      </c>
      <c r="I201" s="13" t="e">
        <f t="shared" si="24"/>
        <v>#NAME?</v>
      </c>
      <c r="J201" s="22" t="e">
        <f>1000*E201/SUM($D$2:D201)</f>
        <v>#NAME?</v>
      </c>
      <c r="K201" s="13" t="e">
        <f t="shared" si="25"/>
        <v>#NAME?</v>
      </c>
      <c r="L201" s="12" t="e">
        <f t="shared" si="26"/>
        <v>#NAME?</v>
      </c>
      <c r="M201" s="23" t="e">
        <f t="shared" si="27"/>
        <v>#NAME?</v>
      </c>
    </row>
    <row r="202" spans="1:13">
      <c r="A202" s="7">
        <v>42811</v>
      </c>
      <c r="B202" s="8" t="e">
        <f>[1]!i_dq_close($B$1,A202)</f>
        <v>#NAME?</v>
      </c>
      <c r="C202" s="9">
        <v>1000</v>
      </c>
      <c r="D202" s="10" t="e">
        <f t="shared" si="21"/>
        <v>#NAME?</v>
      </c>
      <c r="E202" s="11">
        <v>201</v>
      </c>
      <c r="F202" s="11" t="e">
        <f>SUM(D$2:D202)*$B$2</f>
        <v>#NAME?</v>
      </c>
      <c r="G202" s="20" t="e">
        <f t="shared" si="22"/>
        <v>#NAME?</v>
      </c>
      <c r="H202" s="13" t="e">
        <f t="shared" si="23"/>
        <v>#NAME?</v>
      </c>
      <c r="I202" s="13" t="e">
        <f t="shared" si="24"/>
        <v>#NAME?</v>
      </c>
      <c r="J202" s="22" t="e">
        <f>1000*E202/SUM($D$2:D202)</f>
        <v>#NAME?</v>
      </c>
      <c r="K202" s="13" t="e">
        <f t="shared" si="25"/>
        <v>#NAME?</v>
      </c>
      <c r="L202" s="12" t="e">
        <f t="shared" si="26"/>
        <v>#NAME?</v>
      </c>
      <c r="M202" s="23" t="e">
        <f t="shared" si="27"/>
        <v>#NAME?</v>
      </c>
    </row>
    <row r="203" spans="1:13">
      <c r="A203" s="7">
        <v>42804</v>
      </c>
      <c r="B203" s="8" t="e">
        <f>[1]!i_dq_close($B$1,A203)</f>
        <v>#NAME?</v>
      </c>
      <c r="C203" s="9">
        <v>1000</v>
      </c>
      <c r="D203" s="10" t="e">
        <f t="shared" si="21"/>
        <v>#NAME?</v>
      </c>
      <c r="E203" s="11">
        <v>202</v>
      </c>
      <c r="F203" s="11" t="e">
        <f>SUM(D$2:D203)*$B$2</f>
        <v>#NAME?</v>
      </c>
      <c r="G203" s="20" t="e">
        <f t="shared" si="22"/>
        <v>#NAME?</v>
      </c>
      <c r="H203" s="13" t="e">
        <f t="shared" si="23"/>
        <v>#NAME?</v>
      </c>
      <c r="I203" s="13" t="e">
        <f t="shared" si="24"/>
        <v>#NAME?</v>
      </c>
      <c r="J203" s="22" t="e">
        <f>1000*E203/SUM($D$2:D203)</f>
        <v>#NAME?</v>
      </c>
      <c r="K203" s="13" t="e">
        <f t="shared" si="25"/>
        <v>#NAME?</v>
      </c>
      <c r="L203" s="12" t="e">
        <f t="shared" si="26"/>
        <v>#NAME?</v>
      </c>
      <c r="M203" s="23" t="e">
        <f t="shared" si="27"/>
        <v>#NAME?</v>
      </c>
    </row>
    <row r="204" spans="1:13">
      <c r="A204" s="7">
        <v>42797</v>
      </c>
      <c r="B204" s="8" t="e">
        <f>[1]!i_dq_close($B$1,A204)</f>
        <v>#NAME?</v>
      </c>
      <c r="C204" s="9">
        <v>1000</v>
      </c>
      <c r="D204" s="10" t="e">
        <f t="shared" si="21"/>
        <v>#NAME?</v>
      </c>
      <c r="E204" s="11">
        <v>203</v>
      </c>
      <c r="F204" s="11" t="e">
        <f>SUM(D$2:D204)*$B$2</f>
        <v>#NAME?</v>
      </c>
      <c r="G204" s="20" t="e">
        <f t="shared" si="22"/>
        <v>#NAME?</v>
      </c>
      <c r="H204" s="13" t="e">
        <f t="shared" si="23"/>
        <v>#NAME?</v>
      </c>
      <c r="I204" s="13" t="e">
        <f t="shared" si="24"/>
        <v>#NAME?</v>
      </c>
      <c r="J204" s="22" t="e">
        <f>1000*E204/SUM($D$2:D204)</f>
        <v>#NAME?</v>
      </c>
      <c r="K204" s="13" t="e">
        <f t="shared" si="25"/>
        <v>#NAME?</v>
      </c>
      <c r="L204" s="12" t="e">
        <f t="shared" si="26"/>
        <v>#NAME?</v>
      </c>
      <c r="M204" s="23" t="e">
        <f t="shared" si="27"/>
        <v>#NAME?</v>
      </c>
    </row>
    <row r="205" spans="1:13">
      <c r="A205" s="7">
        <v>42790</v>
      </c>
      <c r="B205" s="8" t="e">
        <f>[1]!i_dq_close($B$1,A205)</f>
        <v>#NAME?</v>
      </c>
      <c r="C205" s="9">
        <v>1000</v>
      </c>
      <c r="D205" s="10" t="e">
        <f t="shared" si="21"/>
        <v>#NAME?</v>
      </c>
      <c r="E205" s="11">
        <v>204</v>
      </c>
      <c r="F205" s="11" t="e">
        <f>SUM(D$2:D205)*$B$2</f>
        <v>#NAME?</v>
      </c>
      <c r="G205" s="20" t="e">
        <f t="shared" si="22"/>
        <v>#NAME?</v>
      </c>
      <c r="H205" s="13" t="e">
        <f t="shared" si="23"/>
        <v>#NAME?</v>
      </c>
      <c r="I205" s="13" t="e">
        <f t="shared" si="24"/>
        <v>#NAME?</v>
      </c>
      <c r="J205" s="22" t="e">
        <f>1000*E205/SUM($D$2:D205)</f>
        <v>#NAME?</v>
      </c>
      <c r="K205" s="13" t="e">
        <f t="shared" si="25"/>
        <v>#NAME?</v>
      </c>
      <c r="L205" s="12" t="e">
        <f t="shared" si="26"/>
        <v>#NAME?</v>
      </c>
      <c r="M205" s="23" t="e">
        <f t="shared" si="27"/>
        <v>#NAME?</v>
      </c>
    </row>
    <row r="206" spans="1:13">
      <c r="A206" s="7">
        <v>42783</v>
      </c>
      <c r="B206" s="8" t="e">
        <f>[1]!i_dq_close($B$1,A206)</f>
        <v>#NAME?</v>
      </c>
      <c r="C206" s="9">
        <v>1000</v>
      </c>
      <c r="D206" s="10" t="e">
        <f t="shared" si="21"/>
        <v>#NAME?</v>
      </c>
      <c r="E206" s="11">
        <v>205</v>
      </c>
      <c r="F206" s="11" t="e">
        <f>SUM(D$2:D206)*$B$2</f>
        <v>#NAME?</v>
      </c>
      <c r="G206" s="20" t="e">
        <f t="shared" si="22"/>
        <v>#NAME?</v>
      </c>
      <c r="H206" s="13" t="e">
        <f t="shared" si="23"/>
        <v>#NAME?</v>
      </c>
      <c r="I206" s="13" t="e">
        <f t="shared" si="24"/>
        <v>#NAME?</v>
      </c>
      <c r="J206" s="22" t="e">
        <f>1000*E206/SUM($D$2:D206)</f>
        <v>#NAME?</v>
      </c>
      <c r="K206" s="13" t="e">
        <f t="shared" si="25"/>
        <v>#NAME?</v>
      </c>
      <c r="L206" s="12" t="e">
        <f t="shared" si="26"/>
        <v>#NAME?</v>
      </c>
      <c r="M206" s="23" t="e">
        <f t="shared" si="27"/>
        <v>#NAME?</v>
      </c>
    </row>
    <row r="207" spans="1:13">
      <c r="A207" s="7">
        <v>42776</v>
      </c>
      <c r="B207" s="8" t="e">
        <f>[1]!i_dq_close($B$1,A207)</f>
        <v>#NAME?</v>
      </c>
      <c r="C207" s="9">
        <v>1000</v>
      </c>
      <c r="D207" s="10" t="e">
        <f t="shared" si="21"/>
        <v>#NAME?</v>
      </c>
      <c r="E207" s="11">
        <v>206</v>
      </c>
      <c r="F207" s="11" t="e">
        <f>SUM(D$2:D207)*$B$2</f>
        <v>#NAME?</v>
      </c>
      <c r="G207" s="20" t="e">
        <f t="shared" si="22"/>
        <v>#NAME?</v>
      </c>
      <c r="H207" s="13" t="e">
        <f t="shared" si="23"/>
        <v>#NAME?</v>
      </c>
      <c r="I207" s="13" t="e">
        <f t="shared" si="24"/>
        <v>#NAME?</v>
      </c>
      <c r="J207" s="22" t="e">
        <f>1000*E207/SUM($D$2:D207)</f>
        <v>#NAME?</v>
      </c>
      <c r="K207" s="13" t="e">
        <f t="shared" si="25"/>
        <v>#NAME?</v>
      </c>
      <c r="L207" s="12" t="e">
        <f t="shared" si="26"/>
        <v>#NAME?</v>
      </c>
      <c r="M207" s="23" t="e">
        <f t="shared" si="27"/>
        <v>#NAME?</v>
      </c>
    </row>
    <row r="208" spans="1:13">
      <c r="A208" s="7">
        <v>42769</v>
      </c>
      <c r="B208" s="8" t="e">
        <f>[1]!i_dq_close($B$1,A208)</f>
        <v>#NAME?</v>
      </c>
      <c r="C208" s="9">
        <v>1000</v>
      </c>
      <c r="D208" s="10" t="e">
        <f t="shared" si="21"/>
        <v>#NAME?</v>
      </c>
      <c r="E208" s="11">
        <v>207</v>
      </c>
      <c r="F208" s="11" t="e">
        <f>SUM(D$2:D208)*$B$2</f>
        <v>#NAME?</v>
      </c>
      <c r="G208" s="20" t="e">
        <f t="shared" si="22"/>
        <v>#NAME?</v>
      </c>
      <c r="H208" s="13" t="e">
        <f t="shared" si="23"/>
        <v>#NAME?</v>
      </c>
      <c r="I208" s="13" t="e">
        <f t="shared" si="24"/>
        <v>#NAME?</v>
      </c>
      <c r="J208" s="22" t="e">
        <f>1000*E208/SUM($D$2:D208)</f>
        <v>#NAME?</v>
      </c>
      <c r="K208" s="13" t="e">
        <f t="shared" si="25"/>
        <v>#NAME?</v>
      </c>
      <c r="L208" s="12" t="e">
        <f t="shared" si="26"/>
        <v>#NAME?</v>
      </c>
      <c r="M208" s="23" t="e">
        <f t="shared" si="27"/>
        <v>#NAME?</v>
      </c>
    </row>
    <row r="209" spans="1:13">
      <c r="A209" s="7">
        <v>42761</v>
      </c>
      <c r="B209" s="8" t="e">
        <f>[1]!i_dq_close($B$1,A209)</f>
        <v>#NAME?</v>
      </c>
      <c r="C209" s="9">
        <v>1000</v>
      </c>
      <c r="D209" s="10" t="e">
        <f t="shared" si="21"/>
        <v>#NAME?</v>
      </c>
      <c r="E209" s="11">
        <v>208</v>
      </c>
      <c r="F209" s="11" t="e">
        <f>SUM(D$2:D209)*$B$2</f>
        <v>#NAME?</v>
      </c>
      <c r="G209" s="20" t="e">
        <f t="shared" si="22"/>
        <v>#NAME?</v>
      </c>
      <c r="H209" s="13" t="e">
        <f t="shared" si="23"/>
        <v>#NAME?</v>
      </c>
      <c r="I209" s="13" t="e">
        <f t="shared" si="24"/>
        <v>#NAME?</v>
      </c>
      <c r="J209" s="22" t="e">
        <f>1000*E209/SUM($D$2:D209)</f>
        <v>#NAME?</v>
      </c>
      <c r="K209" s="13" t="e">
        <f t="shared" si="25"/>
        <v>#NAME?</v>
      </c>
      <c r="L209" s="12" t="e">
        <f t="shared" si="26"/>
        <v>#NAME?</v>
      </c>
      <c r="M209" s="23" t="e">
        <f t="shared" si="27"/>
        <v>#NAME?</v>
      </c>
    </row>
    <row r="210" spans="1:13">
      <c r="A210" s="7">
        <v>42755</v>
      </c>
      <c r="B210" s="8" t="e">
        <f>[1]!i_dq_close($B$1,A210)</f>
        <v>#NAME?</v>
      </c>
      <c r="C210" s="9">
        <v>1000</v>
      </c>
      <c r="D210" s="10" t="e">
        <f t="shared" si="21"/>
        <v>#NAME?</v>
      </c>
      <c r="E210" s="11">
        <v>209</v>
      </c>
      <c r="F210" s="11" t="e">
        <f>SUM(D$2:D210)*$B$2</f>
        <v>#NAME?</v>
      </c>
      <c r="G210" s="20" t="e">
        <f t="shared" si="22"/>
        <v>#NAME?</v>
      </c>
      <c r="H210" s="13" t="e">
        <f t="shared" si="23"/>
        <v>#NAME?</v>
      </c>
      <c r="I210" s="13" t="e">
        <f t="shared" si="24"/>
        <v>#NAME?</v>
      </c>
      <c r="J210" s="22" t="e">
        <f>1000*E210/SUM($D$2:D210)</f>
        <v>#NAME?</v>
      </c>
      <c r="K210" s="13" t="e">
        <f t="shared" si="25"/>
        <v>#NAME?</v>
      </c>
      <c r="L210" s="12" t="e">
        <f t="shared" si="26"/>
        <v>#NAME?</v>
      </c>
      <c r="M210" s="23" t="e">
        <f t="shared" si="27"/>
        <v>#NAME?</v>
      </c>
    </row>
    <row r="211" spans="1:13">
      <c r="A211" s="7">
        <v>42748</v>
      </c>
      <c r="B211" s="8" t="e">
        <f>[1]!i_dq_close($B$1,A211)</f>
        <v>#NAME?</v>
      </c>
      <c r="C211" s="9">
        <v>1000</v>
      </c>
      <c r="D211" s="10" t="e">
        <f t="shared" si="21"/>
        <v>#NAME?</v>
      </c>
      <c r="E211" s="11">
        <v>210</v>
      </c>
      <c r="F211" s="11" t="e">
        <f>SUM(D$2:D211)*$B$2</f>
        <v>#NAME?</v>
      </c>
      <c r="G211" s="20" t="e">
        <f t="shared" si="22"/>
        <v>#NAME?</v>
      </c>
      <c r="H211" s="13" t="e">
        <f t="shared" si="23"/>
        <v>#NAME?</v>
      </c>
      <c r="I211" s="13" t="e">
        <f t="shared" si="24"/>
        <v>#NAME?</v>
      </c>
      <c r="J211" s="22" t="e">
        <f>1000*E211/SUM($D$2:D211)</f>
        <v>#NAME?</v>
      </c>
      <c r="K211" s="13" t="e">
        <f t="shared" si="25"/>
        <v>#NAME?</v>
      </c>
      <c r="L211" s="12" t="e">
        <f t="shared" si="26"/>
        <v>#NAME?</v>
      </c>
      <c r="M211" s="23" t="e">
        <f t="shared" si="27"/>
        <v>#NAME?</v>
      </c>
    </row>
    <row r="212" spans="1:13">
      <c r="A212" s="7">
        <v>42741</v>
      </c>
      <c r="B212" s="8" t="e">
        <f>[1]!i_dq_close($B$1,A212)</f>
        <v>#NAME?</v>
      </c>
      <c r="C212" s="9">
        <v>1000</v>
      </c>
      <c r="D212" s="10" t="e">
        <f t="shared" si="21"/>
        <v>#NAME?</v>
      </c>
      <c r="E212" s="11">
        <v>211</v>
      </c>
      <c r="F212" s="11" t="e">
        <f>SUM(D$2:D212)*$B$2</f>
        <v>#NAME?</v>
      </c>
      <c r="G212" s="20" t="e">
        <f t="shared" si="22"/>
        <v>#NAME?</v>
      </c>
      <c r="H212" s="13" t="e">
        <f t="shared" si="23"/>
        <v>#NAME?</v>
      </c>
      <c r="I212" s="13" t="e">
        <f t="shared" si="24"/>
        <v>#NAME?</v>
      </c>
      <c r="J212" s="22" t="e">
        <f>1000*E212/SUM($D$2:D212)</f>
        <v>#NAME?</v>
      </c>
      <c r="K212" s="13" t="e">
        <f t="shared" si="25"/>
        <v>#NAME?</v>
      </c>
      <c r="L212" s="12" t="e">
        <f t="shared" si="26"/>
        <v>#NAME?</v>
      </c>
      <c r="M212" s="23" t="e">
        <f t="shared" si="27"/>
        <v>#NAME?</v>
      </c>
    </row>
    <row r="213" spans="1:13">
      <c r="A213" s="7">
        <v>42734</v>
      </c>
      <c r="B213" s="8" t="e">
        <f>[1]!i_dq_close($B$1,A213)</f>
        <v>#NAME?</v>
      </c>
      <c r="C213" s="9">
        <v>1000</v>
      </c>
      <c r="D213" s="10" t="e">
        <f t="shared" si="21"/>
        <v>#NAME?</v>
      </c>
      <c r="E213" s="11">
        <v>212</v>
      </c>
      <c r="F213" s="11" t="e">
        <f>SUM(D$2:D213)*$B$2</f>
        <v>#NAME?</v>
      </c>
      <c r="G213" s="20" t="e">
        <f t="shared" si="22"/>
        <v>#NAME?</v>
      </c>
      <c r="H213" s="13" t="e">
        <f t="shared" si="23"/>
        <v>#NAME?</v>
      </c>
      <c r="I213" s="13" t="e">
        <f t="shared" si="24"/>
        <v>#NAME?</v>
      </c>
      <c r="J213" s="22" t="e">
        <f>1000*E213/SUM($D$2:D213)</f>
        <v>#NAME?</v>
      </c>
      <c r="K213" s="13" t="e">
        <f t="shared" si="25"/>
        <v>#NAME?</v>
      </c>
      <c r="L213" s="12" t="e">
        <f t="shared" si="26"/>
        <v>#NAME?</v>
      </c>
      <c r="M213" s="23" t="e">
        <f t="shared" si="27"/>
        <v>#NAME?</v>
      </c>
    </row>
    <row r="214" spans="1:13">
      <c r="A214" s="7">
        <v>42727</v>
      </c>
      <c r="B214" s="8" t="e">
        <f>[1]!i_dq_close($B$1,A214)</f>
        <v>#NAME?</v>
      </c>
      <c r="C214" s="9">
        <v>1000</v>
      </c>
      <c r="D214" s="10" t="e">
        <f t="shared" si="21"/>
        <v>#NAME?</v>
      </c>
      <c r="E214" s="11">
        <v>213</v>
      </c>
      <c r="F214" s="11" t="e">
        <f>SUM(D$2:D214)*$B$2</f>
        <v>#NAME?</v>
      </c>
      <c r="G214" s="20" t="e">
        <f t="shared" si="22"/>
        <v>#NAME?</v>
      </c>
      <c r="H214" s="13" t="e">
        <f t="shared" si="23"/>
        <v>#NAME?</v>
      </c>
      <c r="I214" s="13" t="e">
        <f t="shared" si="24"/>
        <v>#NAME?</v>
      </c>
      <c r="J214" s="22" t="e">
        <f>1000*E214/SUM($D$2:D214)</f>
        <v>#NAME?</v>
      </c>
      <c r="K214" s="13" t="e">
        <f t="shared" si="25"/>
        <v>#NAME?</v>
      </c>
      <c r="L214" s="12" t="e">
        <f t="shared" si="26"/>
        <v>#NAME?</v>
      </c>
      <c r="M214" s="23" t="e">
        <f t="shared" si="27"/>
        <v>#NAME?</v>
      </c>
    </row>
    <row r="215" spans="1:13">
      <c r="A215" s="7">
        <v>42720</v>
      </c>
      <c r="B215" s="8" t="e">
        <f>[1]!i_dq_close($B$1,A215)</f>
        <v>#NAME?</v>
      </c>
      <c r="C215" s="9">
        <v>1000</v>
      </c>
      <c r="D215" s="10" t="e">
        <f t="shared" si="21"/>
        <v>#NAME?</v>
      </c>
      <c r="E215" s="11">
        <v>214</v>
      </c>
      <c r="F215" s="11" t="e">
        <f>SUM(D$2:D215)*$B$2</f>
        <v>#NAME?</v>
      </c>
      <c r="G215" s="20" t="e">
        <f t="shared" si="22"/>
        <v>#NAME?</v>
      </c>
      <c r="H215" s="13" t="e">
        <f t="shared" si="23"/>
        <v>#NAME?</v>
      </c>
      <c r="I215" s="13" t="e">
        <f t="shared" si="24"/>
        <v>#NAME?</v>
      </c>
      <c r="J215" s="22" t="e">
        <f>1000*E215/SUM($D$2:D215)</f>
        <v>#NAME?</v>
      </c>
      <c r="K215" s="13" t="e">
        <f t="shared" si="25"/>
        <v>#NAME?</v>
      </c>
      <c r="L215" s="12" t="e">
        <f t="shared" si="26"/>
        <v>#NAME?</v>
      </c>
      <c r="M215" s="23" t="e">
        <f t="shared" si="27"/>
        <v>#NAME?</v>
      </c>
    </row>
    <row r="216" spans="1:13">
      <c r="A216" s="7">
        <v>42713</v>
      </c>
      <c r="B216" s="8" t="e">
        <f>[1]!i_dq_close($B$1,A216)</f>
        <v>#NAME?</v>
      </c>
      <c r="C216" s="9">
        <v>1000</v>
      </c>
      <c r="D216" s="10" t="e">
        <f t="shared" si="21"/>
        <v>#NAME?</v>
      </c>
      <c r="E216" s="11">
        <v>215</v>
      </c>
      <c r="F216" s="11" t="e">
        <f>SUM(D$2:D216)*$B$2</f>
        <v>#NAME?</v>
      </c>
      <c r="G216" s="20" t="e">
        <f t="shared" si="22"/>
        <v>#NAME?</v>
      </c>
      <c r="H216" s="13" t="e">
        <f t="shared" si="23"/>
        <v>#NAME?</v>
      </c>
      <c r="I216" s="13" t="e">
        <f t="shared" si="24"/>
        <v>#NAME?</v>
      </c>
      <c r="J216" s="22" t="e">
        <f>1000*E216/SUM($D$2:D216)</f>
        <v>#NAME?</v>
      </c>
      <c r="K216" s="13" t="e">
        <f t="shared" si="25"/>
        <v>#NAME?</v>
      </c>
      <c r="L216" s="12" t="e">
        <f t="shared" si="26"/>
        <v>#NAME?</v>
      </c>
      <c r="M216" s="23" t="e">
        <f t="shared" si="27"/>
        <v>#NAME?</v>
      </c>
    </row>
    <row r="217" spans="1:13">
      <c r="A217" s="7">
        <v>42706</v>
      </c>
      <c r="B217" s="8" t="e">
        <f>[1]!i_dq_close($B$1,A217)</f>
        <v>#NAME?</v>
      </c>
      <c r="C217" s="9">
        <v>1000</v>
      </c>
      <c r="D217" s="10" t="e">
        <f t="shared" si="21"/>
        <v>#NAME?</v>
      </c>
      <c r="E217" s="11">
        <v>216</v>
      </c>
      <c r="F217" s="11" t="e">
        <f>SUM(D$2:D217)*$B$2</f>
        <v>#NAME?</v>
      </c>
      <c r="G217" s="20" t="e">
        <f t="shared" si="22"/>
        <v>#NAME?</v>
      </c>
      <c r="H217" s="13" t="e">
        <f t="shared" si="23"/>
        <v>#NAME?</v>
      </c>
      <c r="I217" s="13" t="e">
        <f t="shared" si="24"/>
        <v>#NAME?</v>
      </c>
      <c r="J217" s="22" t="e">
        <f>1000*E217/SUM($D$2:D217)</f>
        <v>#NAME?</v>
      </c>
      <c r="K217" s="13" t="e">
        <f t="shared" si="25"/>
        <v>#NAME?</v>
      </c>
      <c r="L217" s="12" t="e">
        <f t="shared" si="26"/>
        <v>#NAME?</v>
      </c>
      <c r="M217" s="23" t="e">
        <f t="shared" si="27"/>
        <v>#NAME?</v>
      </c>
    </row>
    <row r="218" spans="1:13">
      <c r="A218" s="7">
        <v>42699</v>
      </c>
      <c r="B218" s="8" t="e">
        <f>[1]!i_dq_close($B$1,A218)</f>
        <v>#NAME?</v>
      </c>
      <c r="C218" s="9">
        <v>1000</v>
      </c>
      <c r="D218" s="10" t="e">
        <f t="shared" si="21"/>
        <v>#NAME?</v>
      </c>
      <c r="E218" s="11">
        <v>217</v>
      </c>
      <c r="F218" s="11" t="e">
        <f>SUM(D$2:D218)*$B$2</f>
        <v>#NAME?</v>
      </c>
      <c r="G218" s="20" t="e">
        <f t="shared" si="22"/>
        <v>#NAME?</v>
      </c>
      <c r="H218" s="13" t="e">
        <f t="shared" si="23"/>
        <v>#NAME?</v>
      </c>
      <c r="I218" s="13" t="e">
        <f t="shared" si="24"/>
        <v>#NAME?</v>
      </c>
      <c r="J218" s="22" t="e">
        <f>1000*E218/SUM($D$2:D218)</f>
        <v>#NAME?</v>
      </c>
      <c r="K218" s="13" t="e">
        <f t="shared" si="25"/>
        <v>#NAME?</v>
      </c>
      <c r="L218" s="12" t="e">
        <f t="shared" si="26"/>
        <v>#NAME?</v>
      </c>
      <c r="M218" s="23" t="e">
        <f t="shared" si="27"/>
        <v>#NAME?</v>
      </c>
    </row>
    <row r="219" spans="1:13">
      <c r="A219" s="7">
        <v>42692</v>
      </c>
      <c r="B219" s="8" t="e">
        <f>[1]!i_dq_close($B$1,A219)</f>
        <v>#NAME?</v>
      </c>
      <c r="C219" s="9">
        <v>1000</v>
      </c>
      <c r="D219" s="10" t="e">
        <f t="shared" si="21"/>
        <v>#NAME?</v>
      </c>
      <c r="E219" s="11">
        <v>218</v>
      </c>
      <c r="F219" s="11" t="e">
        <f>SUM(D$2:D219)*$B$2</f>
        <v>#NAME?</v>
      </c>
      <c r="G219" s="20" t="e">
        <f t="shared" si="22"/>
        <v>#NAME?</v>
      </c>
      <c r="H219" s="13" t="e">
        <f t="shared" si="23"/>
        <v>#NAME?</v>
      </c>
      <c r="I219" s="13" t="e">
        <f t="shared" si="24"/>
        <v>#NAME?</v>
      </c>
      <c r="J219" s="22" t="e">
        <f>1000*E219/SUM($D$2:D219)</f>
        <v>#NAME?</v>
      </c>
      <c r="K219" s="13" t="e">
        <f t="shared" si="25"/>
        <v>#NAME?</v>
      </c>
      <c r="L219" s="12" t="e">
        <f t="shared" si="26"/>
        <v>#NAME?</v>
      </c>
      <c r="M219" s="23" t="e">
        <f t="shared" si="27"/>
        <v>#NAME?</v>
      </c>
    </row>
    <row r="220" spans="1:13">
      <c r="A220" s="7">
        <v>42685</v>
      </c>
      <c r="B220" s="8" t="e">
        <f>[1]!i_dq_close($B$1,A220)</f>
        <v>#NAME?</v>
      </c>
      <c r="C220" s="9">
        <v>1000</v>
      </c>
      <c r="D220" s="10" t="e">
        <f t="shared" si="21"/>
        <v>#NAME?</v>
      </c>
      <c r="E220" s="11">
        <v>219</v>
      </c>
      <c r="F220" s="11" t="e">
        <f>SUM(D$2:D220)*$B$2</f>
        <v>#NAME?</v>
      </c>
      <c r="G220" s="20" t="e">
        <f t="shared" si="22"/>
        <v>#NAME?</v>
      </c>
      <c r="H220" s="13" t="e">
        <f t="shared" si="23"/>
        <v>#NAME?</v>
      </c>
      <c r="I220" s="13" t="e">
        <f t="shared" si="24"/>
        <v>#NAME?</v>
      </c>
      <c r="J220" s="22" t="e">
        <f>1000*E220/SUM($D$2:D220)</f>
        <v>#NAME?</v>
      </c>
      <c r="K220" s="13" t="e">
        <f t="shared" si="25"/>
        <v>#NAME?</v>
      </c>
      <c r="L220" s="12" t="e">
        <f t="shared" si="26"/>
        <v>#NAME?</v>
      </c>
      <c r="M220" s="23" t="e">
        <f t="shared" si="27"/>
        <v>#NAME?</v>
      </c>
    </row>
    <row r="221" spans="1:13">
      <c r="A221" s="7">
        <v>42678</v>
      </c>
      <c r="B221" s="8" t="e">
        <f>[1]!i_dq_close($B$1,A221)</f>
        <v>#NAME?</v>
      </c>
      <c r="C221" s="9">
        <v>1000</v>
      </c>
      <c r="D221" s="10" t="e">
        <f t="shared" si="21"/>
        <v>#NAME?</v>
      </c>
      <c r="E221" s="11">
        <v>220</v>
      </c>
      <c r="F221" s="11" t="e">
        <f>SUM(D$2:D221)*$B$2</f>
        <v>#NAME?</v>
      </c>
      <c r="G221" s="20" t="e">
        <f t="shared" si="22"/>
        <v>#NAME?</v>
      </c>
      <c r="H221" s="13" t="e">
        <f t="shared" si="23"/>
        <v>#NAME?</v>
      </c>
      <c r="I221" s="13" t="e">
        <f t="shared" si="24"/>
        <v>#NAME?</v>
      </c>
      <c r="J221" s="22" t="e">
        <f>1000*E221/SUM($D$2:D221)</f>
        <v>#NAME?</v>
      </c>
      <c r="K221" s="13" t="e">
        <f t="shared" si="25"/>
        <v>#NAME?</v>
      </c>
      <c r="L221" s="12" t="e">
        <f t="shared" si="26"/>
        <v>#NAME?</v>
      </c>
      <c r="M221" s="23" t="e">
        <f t="shared" si="27"/>
        <v>#NAME?</v>
      </c>
    </row>
    <row r="222" spans="1:13">
      <c r="A222" s="7">
        <v>42671</v>
      </c>
      <c r="B222" s="8" t="e">
        <f>[1]!i_dq_close($B$1,A222)</f>
        <v>#NAME?</v>
      </c>
      <c r="C222" s="9">
        <v>1000</v>
      </c>
      <c r="D222" s="10" t="e">
        <f t="shared" si="21"/>
        <v>#NAME?</v>
      </c>
      <c r="E222" s="11">
        <v>221</v>
      </c>
      <c r="F222" s="11" t="e">
        <f>SUM(D$2:D222)*$B$2</f>
        <v>#NAME?</v>
      </c>
      <c r="G222" s="20" t="e">
        <f t="shared" si="22"/>
        <v>#NAME?</v>
      </c>
      <c r="H222" s="13" t="e">
        <f t="shared" si="23"/>
        <v>#NAME?</v>
      </c>
      <c r="I222" s="13" t="e">
        <f t="shared" si="24"/>
        <v>#NAME?</v>
      </c>
      <c r="J222" s="22" t="e">
        <f>1000*E222/SUM($D$2:D222)</f>
        <v>#NAME?</v>
      </c>
      <c r="K222" s="13" t="e">
        <f t="shared" si="25"/>
        <v>#NAME?</v>
      </c>
      <c r="L222" s="12" t="e">
        <f t="shared" si="26"/>
        <v>#NAME?</v>
      </c>
      <c r="M222" s="23" t="e">
        <f t="shared" si="27"/>
        <v>#NAME?</v>
      </c>
    </row>
    <row r="223" spans="1:13">
      <c r="A223" s="7">
        <v>42664</v>
      </c>
      <c r="B223" s="8" t="e">
        <f>[1]!i_dq_close($B$1,A223)</f>
        <v>#NAME?</v>
      </c>
      <c r="C223" s="9">
        <v>1000</v>
      </c>
      <c r="D223" s="10" t="e">
        <f t="shared" si="21"/>
        <v>#NAME?</v>
      </c>
      <c r="E223" s="11">
        <v>222</v>
      </c>
      <c r="F223" s="11" t="e">
        <f>SUM(D$2:D223)*$B$2</f>
        <v>#NAME?</v>
      </c>
      <c r="G223" s="20" t="e">
        <f t="shared" si="22"/>
        <v>#NAME?</v>
      </c>
      <c r="H223" s="13" t="e">
        <f t="shared" si="23"/>
        <v>#NAME?</v>
      </c>
      <c r="I223" s="13" t="e">
        <f t="shared" si="24"/>
        <v>#NAME?</v>
      </c>
      <c r="J223" s="22" t="e">
        <f>1000*E223/SUM($D$2:D223)</f>
        <v>#NAME?</v>
      </c>
      <c r="K223" s="13" t="e">
        <f t="shared" si="25"/>
        <v>#NAME?</v>
      </c>
      <c r="L223" s="12" t="e">
        <f t="shared" si="26"/>
        <v>#NAME?</v>
      </c>
      <c r="M223" s="23" t="e">
        <f t="shared" si="27"/>
        <v>#NAME?</v>
      </c>
    </row>
    <row r="224" spans="1:13">
      <c r="A224" s="7">
        <v>42657</v>
      </c>
      <c r="B224" s="8" t="e">
        <f>[1]!i_dq_close($B$1,A224)</f>
        <v>#NAME?</v>
      </c>
      <c r="C224" s="9">
        <v>1000</v>
      </c>
      <c r="D224" s="10" t="e">
        <f t="shared" si="21"/>
        <v>#NAME?</v>
      </c>
      <c r="E224" s="11">
        <v>223</v>
      </c>
      <c r="F224" s="11" t="e">
        <f>SUM(D$2:D224)*$B$2</f>
        <v>#NAME?</v>
      </c>
      <c r="G224" s="20" t="e">
        <f t="shared" si="22"/>
        <v>#NAME?</v>
      </c>
      <c r="H224" s="13" t="e">
        <f t="shared" si="23"/>
        <v>#NAME?</v>
      </c>
      <c r="I224" s="13" t="e">
        <f t="shared" si="24"/>
        <v>#NAME?</v>
      </c>
      <c r="J224" s="22" t="e">
        <f>1000*E224/SUM($D$2:D224)</f>
        <v>#NAME?</v>
      </c>
      <c r="K224" s="13" t="e">
        <f t="shared" si="25"/>
        <v>#NAME?</v>
      </c>
      <c r="L224" s="12" t="e">
        <f t="shared" si="26"/>
        <v>#NAME?</v>
      </c>
      <c r="M224" s="23" t="e">
        <f t="shared" si="27"/>
        <v>#NAME?</v>
      </c>
    </row>
    <row r="225" spans="1:13">
      <c r="A225" s="7">
        <v>42643</v>
      </c>
      <c r="B225" s="8" t="e">
        <f>[1]!i_dq_close($B$1,A225)</f>
        <v>#NAME?</v>
      </c>
      <c r="C225" s="9">
        <v>1000</v>
      </c>
      <c r="D225" s="10" t="e">
        <f t="shared" si="21"/>
        <v>#NAME?</v>
      </c>
      <c r="E225" s="11">
        <v>224</v>
      </c>
      <c r="F225" s="11" t="e">
        <f>SUM(D$2:D225)*$B$2</f>
        <v>#NAME?</v>
      </c>
      <c r="G225" s="20" t="e">
        <f t="shared" si="22"/>
        <v>#NAME?</v>
      </c>
      <c r="H225" s="13" t="e">
        <f t="shared" si="23"/>
        <v>#NAME?</v>
      </c>
      <c r="I225" s="13" t="e">
        <f t="shared" si="24"/>
        <v>#NAME?</v>
      </c>
      <c r="J225" s="22" t="e">
        <f>1000*E225/SUM($D$2:D225)</f>
        <v>#NAME?</v>
      </c>
      <c r="K225" s="13" t="e">
        <f t="shared" si="25"/>
        <v>#NAME?</v>
      </c>
      <c r="L225" s="12" t="e">
        <f t="shared" si="26"/>
        <v>#NAME?</v>
      </c>
      <c r="M225" s="23" t="e">
        <f t="shared" si="27"/>
        <v>#NAME?</v>
      </c>
    </row>
    <row r="226" spans="1:13">
      <c r="A226" s="7">
        <v>42636</v>
      </c>
      <c r="B226" s="8" t="e">
        <f>[1]!i_dq_close($B$1,A226)</f>
        <v>#NAME?</v>
      </c>
      <c r="C226" s="9">
        <v>1000</v>
      </c>
      <c r="D226" s="10" t="e">
        <f t="shared" si="21"/>
        <v>#NAME?</v>
      </c>
      <c r="E226" s="11">
        <v>225</v>
      </c>
      <c r="F226" s="11" t="e">
        <f>SUM(D$2:D226)*$B$2</f>
        <v>#NAME?</v>
      </c>
      <c r="G226" s="20" t="e">
        <f t="shared" si="22"/>
        <v>#NAME?</v>
      </c>
      <c r="H226" s="13" t="e">
        <f t="shared" si="23"/>
        <v>#NAME?</v>
      </c>
      <c r="I226" s="13" t="e">
        <f t="shared" si="24"/>
        <v>#NAME?</v>
      </c>
      <c r="J226" s="22" t="e">
        <f>1000*E226/SUM($D$2:D226)</f>
        <v>#NAME?</v>
      </c>
      <c r="K226" s="13" t="e">
        <f t="shared" si="25"/>
        <v>#NAME?</v>
      </c>
      <c r="L226" s="12" t="e">
        <f t="shared" si="26"/>
        <v>#NAME?</v>
      </c>
      <c r="M226" s="23" t="e">
        <f t="shared" si="27"/>
        <v>#NAME?</v>
      </c>
    </row>
    <row r="227" spans="1:13">
      <c r="A227" s="7">
        <v>42627</v>
      </c>
      <c r="B227" s="8" t="e">
        <f>[1]!i_dq_close($B$1,A227)</f>
        <v>#NAME?</v>
      </c>
      <c r="C227" s="9">
        <v>1000</v>
      </c>
      <c r="D227" s="10" t="e">
        <f t="shared" si="21"/>
        <v>#NAME?</v>
      </c>
      <c r="E227" s="11">
        <v>226</v>
      </c>
      <c r="F227" s="11" t="e">
        <f>SUM(D$2:D227)*$B$2</f>
        <v>#NAME?</v>
      </c>
      <c r="G227" s="20" t="e">
        <f t="shared" si="22"/>
        <v>#NAME?</v>
      </c>
      <c r="H227" s="13" t="e">
        <f t="shared" si="23"/>
        <v>#NAME?</v>
      </c>
      <c r="I227" s="13" t="e">
        <f t="shared" si="24"/>
        <v>#NAME?</v>
      </c>
      <c r="J227" s="22" t="e">
        <f>1000*E227/SUM($D$2:D227)</f>
        <v>#NAME?</v>
      </c>
      <c r="K227" s="13" t="e">
        <f t="shared" si="25"/>
        <v>#NAME?</v>
      </c>
      <c r="L227" s="12" t="e">
        <f t="shared" si="26"/>
        <v>#NAME?</v>
      </c>
      <c r="M227" s="23" t="e">
        <f t="shared" si="27"/>
        <v>#NAME?</v>
      </c>
    </row>
    <row r="228" spans="1:13">
      <c r="A228" s="7">
        <v>42622</v>
      </c>
      <c r="B228" s="8" t="e">
        <f>[1]!i_dq_close($B$1,A228)</f>
        <v>#NAME?</v>
      </c>
      <c r="C228" s="9">
        <v>1000</v>
      </c>
      <c r="D228" s="10" t="e">
        <f t="shared" si="21"/>
        <v>#NAME?</v>
      </c>
      <c r="E228" s="11">
        <v>227</v>
      </c>
      <c r="F228" s="11" t="e">
        <f>SUM(D$2:D228)*$B$2</f>
        <v>#NAME?</v>
      </c>
      <c r="G228" s="20" t="e">
        <f t="shared" si="22"/>
        <v>#NAME?</v>
      </c>
      <c r="H228" s="13" t="e">
        <f t="shared" si="23"/>
        <v>#NAME?</v>
      </c>
      <c r="I228" s="13" t="e">
        <f t="shared" si="24"/>
        <v>#NAME?</v>
      </c>
      <c r="J228" s="22" t="e">
        <f>1000*E228/SUM($D$2:D228)</f>
        <v>#NAME?</v>
      </c>
      <c r="K228" s="13" t="e">
        <f t="shared" si="25"/>
        <v>#NAME?</v>
      </c>
      <c r="L228" s="12" t="e">
        <f t="shared" si="26"/>
        <v>#NAME?</v>
      </c>
      <c r="M228" s="23" t="e">
        <f t="shared" si="27"/>
        <v>#NAME?</v>
      </c>
    </row>
    <row r="229" spans="1:13">
      <c r="A229" s="7">
        <v>42615</v>
      </c>
      <c r="B229" s="8" t="e">
        <f>[1]!i_dq_close($B$1,A229)</f>
        <v>#NAME?</v>
      </c>
      <c r="C229" s="9">
        <v>1000</v>
      </c>
      <c r="D229" s="10" t="e">
        <f t="shared" si="21"/>
        <v>#NAME?</v>
      </c>
      <c r="E229" s="11">
        <v>228</v>
      </c>
      <c r="F229" s="11" t="e">
        <f>SUM(D$2:D229)*$B$2</f>
        <v>#NAME?</v>
      </c>
      <c r="G229" s="20" t="e">
        <f t="shared" si="22"/>
        <v>#NAME?</v>
      </c>
      <c r="H229" s="13" t="e">
        <f t="shared" si="23"/>
        <v>#NAME?</v>
      </c>
      <c r="I229" s="13" t="e">
        <f t="shared" si="24"/>
        <v>#NAME?</v>
      </c>
      <c r="J229" s="22" t="e">
        <f>1000*E229/SUM($D$2:D229)</f>
        <v>#NAME?</v>
      </c>
      <c r="K229" s="13" t="e">
        <f t="shared" si="25"/>
        <v>#NAME?</v>
      </c>
      <c r="L229" s="12" t="e">
        <f t="shared" si="26"/>
        <v>#NAME?</v>
      </c>
      <c r="M229" s="23" t="e">
        <f t="shared" si="27"/>
        <v>#NAME?</v>
      </c>
    </row>
    <row r="230" spans="1:13">
      <c r="A230" s="7">
        <v>42608</v>
      </c>
      <c r="B230" s="8" t="e">
        <f>[1]!i_dq_close($B$1,A230)</f>
        <v>#NAME?</v>
      </c>
      <c r="C230" s="9">
        <v>1000</v>
      </c>
      <c r="D230" s="10" t="e">
        <f t="shared" si="21"/>
        <v>#NAME?</v>
      </c>
      <c r="E230" s="11">
        <v>229</v>
      </c>
      <c r="F230" s="11" t="e">
        <f>SUM(D$2:D230)*$B$2</f>
        <v>#NAME?</v>
      </c>
      <c r="G230" s="20" t="e">
        <f t="shared" si="22"/>
        <v>#NAME?</v>
      </c>
      <c r="H230" s="13" t="e">
        <f t="shared" si="23"/>
        <v>#NAME?</v>
      </c>
      <c r="I230" s="13" t="e">
        <f t="shared" si="24"/>
        <v>#NAME?</v>
      </c>
      <c r="J230" s="22" t="e">
        <f>1000*E230/SUM($D$2:D230)</f>
        <v>#NAME?</v>
      </c>
      <c r="K230" s="13" t="e">
        <f t="shared" si="25"/>
        <v>#NAME?</v>
      </c>
      <c r="L230" s="12" t="e">
        <f t="shared" si="26"/>
        <v>#NAME?</v>
      </c>
      <c r="M230" s="23" t="e">
        <f t="shared" si="27"/>
        <v>#NAME?</v>
      </c>
    </row>
    <row r="231" spans="1:13">
      <c r="A231" s="7">
        <v>42601</v>
      </c>
      <c r="B231" s="8" t="e">
        <f>[1]!i_dq_close($B$1,A231)</f>
        <v>#NAME?</v>
      </c>
      <c r="C231" s="9">
        <v>1000</v>
      </c>
      <c r="D231" s="10" t="e">
        <f t="shared" si="21"/>
        <v>#NAME?</v>
      </c>
      <c r="E231" s="11">
        <v>230</v>
      </c>
      <c r="F231" s="11" t="e">
        <f>SUM(D$2:D231)*$B$2</f>
        <v>#NAME?</v>
      </c>
      <c r="G231" s="20" t="e">
        <f t="shared" si="22"/>
        <v>#NAME?</v>
      </c>
      <c r="H231" s="13" t="e">
        <f t="shared" si="23"/>
        <v>#NAME?</v>
      </c>
      <c r="I231" s="13" t="e">
        <f t="shared" si="24"/>
        <v>#NAME?</v>
      </c>
      <c r="J231" s="22" t="e">
        <f>1000*E231/SUM($D$2:D231)</f>
        <v>#NAME?</v>
      </c>
      <c r="K231" s="13" t="e">
        <f t="shared" si="25"/>
        <v>#NAME?</v>
      </c>
      <c r="L231" s="12" t="e">
        <f t="shared" si="26"/>
        <v>#NAME?</v>
      </c>
      <c r="M231" s="23" t="e">
        <f t="shared" si="27"/>
        <v>#NAME?</v>
      </c>
    </row>
    <row r="232" spans="1:13">
      <c r="A232" s="7">
        <v>42594</v>
      </c>
      <c r="B232" s="8" t="e">
        <f>[1]!i_dq_close($B$1,A232)</f>
        <v>#NAME?</v>
      </c>
      <c r="C232" s="9">
        <v>1000</v>
      </c>
      <c r="D232" s="10" t="e">
        <f t="shared" si="21"/>
        <v>#NAME?</v>
      </c>
      <c r="E232" s="11">
        <v>231</v>
      </c>
      <c r="F232" s="11" t="e">
        <f>SUM(D$2:D232)*$B$2</f>
        <v>#NAME?</v>
      </c>
      <c r="G232" s="20" t="e">
        <f t="shared" si="22"/>
        <v>#NAME?</v>
      </c>
      <c r="H232" s="13" t="e">
        <f t="shared" si="23"/>
        <v>#NAME?</v>
      </c>
      <c r="I232" s="13" t="e">
        <f t="shared" si="24"/>
        <v>#NAME?</v>
      </c>
      <c r="J232" s="22" t="e">
        <f>1000*E232/SUM($D$2:D232)</f>
        <v>#NAME?</v>
      </c>
      <c r="K232" s="13" t="e">
        <f t="shared" si="25"/>
        <v>#NAME?</v>
      </c>
      <c r="L232" s="12" t="e">
        <f t="shared" si="26"/>
        <v>#NAME?</v>
      </c>
      <c r="M232" s="23" t="e">
        <f t="shared" si="27"/>
        <v>#NAME?</v>
      </c>
    </row>
    <row r="233" spans="1:13">
      <c r="A233" s="7">
        <v>42587</v>
      </c>
      <c r="B233" s="8" t="e">
        <f>[1]!i_dq_close($B$1,A233)</f>
        <v>#NAME?</v>
      </c>
      <c r="C233" s="9">
        <v>1000</v>
      </c>
      <c r="D233" s="10" t="e">
        <f t="shared" si="21"/>
        <v>#NAME?</v>
      </c>
      <c r="E233" s="11">
        <v>232</v>
      </c>
      <c r="F233" s="11" t="e">
        <f>SUM(D$2:D233)*$B$2</f>
        <v>#NAME?</v>
      </c>
      <c r="G233" s="20" t="e">
        <f t="shared" si="22"/>
        <v>#NAME?</v>
      </c>
      <c r="H233" s="13" t="e">
        <f t="shared" si="23"/>
        <v>#NAME?</v>
      </c>
      <c r="I233" s="13" t="e">
        <f t="shared" si="24"/>
        <v>#NAME?</v>
      </c>
      <c r="J233" s="22" t="e">
        <f>1000*E233/SUM($D$2:D233)</f>
        <v>#NAME?</v>
      </c>
      <c r="K233" s="13" t="e">
        <f t="shared" si="25"/>
        <v>#NAME?</v>
      </c>
      <c r="L233" s="12" t="e">
        <f t="shared" si="26"/>
        <v>#NAME?</v>
      </c>
      <c r="M233" s="23" t="e">
        <f t="shared" si="27"/>
        <v>#NAME?</v>
      </c>
    </row>
    <row r="234" spans="1:13">
      <c r="A234" s="7">
        <v>42580</v>
      </c>
      <c r="B234" s="8" t="e">
        <f>[1]!i_dq_close($B$1,A234)</f>
        <v>#NAME?</v>
      </c>
      <c r="C234" s="9">
        <v>1000</v>
      </c>
      <c r="D234" s="10" t="e">
        <f t="shared" si="21"/>
        <v>#NAME?</v>
      </c>
      <c r="E234" s="11">
        <v>233</v>
      </c>
      <c r="F234" s="11" t="e">
        <f>SUM(D$2:D234)*$B$2</f>
        <v>#NAME?</v>
      </c>
      <c r="G234" s="20" t="e">
        <f t="shared" si="22"/>
        <v>#NAME?</v>
      </c>
      <c r="H234" s="13" t="e">
        <f t="shared" si="23"/>
        <v>#NAME?</v>
      </c>
      <c r="I234" s="13" t="e">
        <f t="shared" si="24"/>
        <v>#NAME?</v>
      </c>
      <c r="J234" s="22" t="e">
        <f>1000*E234/SUM($D$2:D234)</f>
        <v>#NAME?</v>
      </c>
      <c r="K234" s="13" t="e">
        <f t="shared" si="25"/>
        <v>#NAME?</v>
      </c>
      <c r="L234" s="12" t="e">
        <f t="shared" si="26"/>
        <v>#NAME?</v>
      </c>
      <c r="M234" s="23" t="e">
        <f t="shared" si="27"/>
        <v>#NAME?</v>
      </c>
    </row>
    <row r="235" spans="1:13">
      <c r="A235" s="7">
        <v>42573</v>
      </c>
      <c r="B235" s="8" t="e">
        <f>[1]!i_dq_close($B$1,A235)</f>
        <v>#NAME?</v>
      </c>
      <c r="C235" s="9">
        <v>1000</v>
      </c>
      <c r="D235" s="10" t="e">
        <f t="shared" si="21"/>
        <v>#NAME?</v>
      </c>
      <c r="E235" s="11">
        <v>234</v>
      </c>
      <c r="F235" s="11" t="e">
        <f>SUM(D$2:D235)*$B$2</f>
        <v>#NAME?</v>
      </c>
      <c r="G235" s="20" t="e">
        <f t="shared" si="22"/>
        <v>#NAME?</v>
      </c>
      <c r="H235" s="13" t="e">
        <f t="shared" si="23"/>
        <v>#NAME?</v>
      </c>
      <c r="I235" s="13" t="e">
        <f t="shared" si="24"/>
        <v>#NAME?</v>
      </c>
      <c r="J235" s="22" t="e">
        <f>1000*E235/SUM($D$2:D235)</f>
        <v>#NAME?</v>
      </c>
      <c r="K235" s="13" t="e">
        <f t="shared" si="25"/>
        <v>#NAME?</v>
      </c>
      <c r="L235" s="12" t="e">
        <f t="shared" si="26"/>
        <v>#NAME?</v>
      </c>
      <c r="M235" s="23" t="e">
        <f t="shared" si="27"/>
        <v>#NAME?</v>
      </c>
    </row>
    <row r="236" spans="1:13">
      <c r="A236" s="7">
        <v>42566</v>
      </c>
      <c r="B236" s="8" t="e">
        <f>[1]!i_dq_close($B$1,A236)</f>
        <v>#NAME?</v>
      </c>
      <c r="C236" s="9">
        <v>1000</v>
      </c>
      <c r="D236" s="10" t="e">
        <f t="shared" si="21"/>
        <v>#NAME?</v>
      </c>
      <c r="E236" s="11">
        <v>235</v>
      </c>
      <c r="F236" s="11" t="e">
        <f>SUM(D$2:D236)*$B$2</f>
        <v>#NAME?</v>
      </c>
      <c r="G236" s="20" t="e">
        <f t="shared" si="22"/>
        <v>#NAME?</v>
      </c>
      <c r="H236" s="13" t="e">
        <f t="shared" si="23"/>
        <v>#NAME?</v>
      </c>
      <c r="I236" s="13" t="e">
        <f t="shared" si="24"/>
        <v>#NAME?</v>
      </c>
      <c r="J236" s="22" t="e">
        <f>1000*E236/SUM($D$2:D236)</f>
        <v>#NAME?</v>
      </c>
      <c r="K236" s="13" t="e">
        <f t="shared" si="25"/>
        <v>#NAME?</v>
      </c>
      <c r="L236" s="12" t="e">
        <f t="shared" si="26"/>
        <v>#NAME?</v>
      </c>
      <c r="M236" s="23" t="e">
        <f t="shared" si="27"/>
        <v>#NAME?</v>
      </c>
    </row>
    <row r="237" spans="1:13">
      <c r="A237" s="7">
        <v>42559</v>
      </c>
      <c r="B237" s="8" t="e">
        <f>[1]!i_dq_close($B$1,A237)</f>
        <v>#NAME?</v>
      </c>
      <c r="C237" s="9">
        <v>1000</v>
      </c>
      <c r="D237" s="10" t="e">
        <f t="shared" si="21"/>
        <v>#NAME?</v>
      </c>
      <c r="E237" s="11">
        <v>236</v>
      </c>
      <c r="F237" s="11" t="e">
        <f>SUM(D$2:D237)*$B$2</f>
        <v>#NAME?</v>
      </c>
      <c r="G237" s="20" t="e">
        <f t="shared" si="22"/>
        <v>#NAME?</v>
      </c>
      <c r="H237" s="13" t="e">
        <f t="shared" si="23"/>
        <v>#NAME?</v>
      </c>
      <c r="I237" s="13" t="e">
        <f t="shared" si="24"/>
        <v>#NAME?</v>
      </c>
      <c r="J237" s="22" t="e">
        <f>1000*E237/SUM($D$2:D237)</f>
        <v>#NAME?</v>
      </c>
      <c r="K237" s="13" t="e">
        <f t="shared" si="25"/>
        <v>#NAME?</v>
      </c>
      <c r="L237" s="12" t="e">
        <f t="shared" si="26"/>
        <v>#NAME?</v>
      </c>
      <c r="M237" s="23" t="e">
        <f t="shared" si="27"/>
        <v>#NAME?</v>
      </c>
    </row>
    <row r="238" spans="1:13">
      <c r="A238" s="7">
        <v>42552</v>
      </c>
      <c r="B238" s="8" t="e">
        <f>[1]!i_dq_close($B$1,A238)</f>
        <v>#NAME?</v>
      </c>
      <c r="C238" s="9">
        <v>1000</v>
      </c>
      <c r="D238" s="10" t="e">
        <f t="shared" si="21"/>
        <v>#NAME?</v>
      </c>
      <c r="E238" s="11">
        <v>237</v>
      </c>
      <c r="F238" s="11" t="e">
        <f>SUM(D$2:D238)*$B$2</f>
        <v>#NAME?</v>
      </c>
      <c r="G238" s="20" t="e">
        <f t="shared" si="22"/>
        <v>#NAME?</v>
      </c>
      <c r="H238" s="13" t="e">
        <f t="shared" si="23"/>
        <v>#NAME?</v>
      </c>
      <c r="I238" s="13" t="e">
        <f t="shared" si="24"/>
        <v>#NAME?</v>
      </c>
      <c r="J238" s="22" t="e">
        <f>1000*E238/SUM($D$2:D238)</f>
        <v>#NAME?</v>
      </c>
      <c r="K238" s="13" t="e">
        <f t="shared" si="25"/>
        <v>#NAME?</v>
      </c>
      <c r="L238" s="12" t="e">
        <f t="shared" si="26"/>
        <v>#NAME?</v>
      </c>
      <c r="M238" s="23" t="e">
        <f t="shared" si="27"/>
        <v>#NAME?</v>
      </c>
    </row>
    <row r="239" spans="1:13">
      <c r="A239" s="7">
        <v>42545</v>
      </c>
      <c r="B239" s="8" t="e">
        <f>[1]!i_dq_close($B$1,A239)</f>
        <v>#NAME?</v>
      </c>
      <c r="C239" s="9">
        <v>1000</v>
      </c>
      <c r="D239" s="10" t="e">
        <f t="shared" si="21"/>
        <v>#NAME?</v>
      </c>
      <c r="E239" s="11">
        <v>238</v>
      </c>
      <c r="F239" s="11" t="e">
        <f>SUM(D$2:D239)*$B$2</f>
        <v>#NAME?</v>
      </c>
      <c r="G239" s="20" t="e">
        <f t="shared" si="22"/>
        <v>#NAME?</v>
      </c>
      <c r="H239" s="13" t="e">
        <f t="shared" si="23"/>
        <v>#NAME?</v>
      </c>
      <c r="I239" s="13" t="e">
        <f t="shared" si="24"/>
        <v>#NAME?</v>
      </c>
      <c r="J239" s="22" t="e">
        <f>1000*E239/SUM($D$2:D239)</f>
        <v>#NAME?</v>
      </c>
      <c r="K239" s="13" t="e">
        <f t="shared" si="25"/>
        <v>#NAME?</v>
      </c>
      <c r="L239" s="12" t="e">
        <f t="shared" si="26"/>
        <v>#NAME?</v>
      </c>
      <c r="M239" s="23" t="e">
        <f t="shared" si="27"/>
        <v>#NAME?</v>
      </c>
    </row>
    <row r="240" spans="1:13">
      <c r="A240" s="7">
        <v>42538</v>
      </c>
      <c r="B240" s="8" t="e">
        <f>[1]!i_dq_close($B$1,A240)</f>
        <v>#NAME?</v>
      </c>
      <c r="C240" s="9">
        <v>1000</v>
      </c>
      <c r="D240" s="10" t="e">
        <f t="shared" si="21"/>
        <v>#NAME?</v>
      </c>
      <c r="E240" s="11">
        <v>239</v>
      </c>
      <c r="F240" s="11" t="e">
        <f>SUM(D$2:D240)*$B$2</f>
        <v>#NAME?</v>
      </c>
      <c r="G240" s="20" t="e">
        <f t="shared" si="22"/>
        <v>#NAME?</v>
      </c>
      <c r="H240" s="13" t="e">
        <f t="shared" si="23"/>
        <v>#NAME?</v>
      </c>
      <c r="I240" s="13" t="e">
        <f t="shared" si="24"/>
        <v>#NAME?</v>
      </c>
      <c r="J240" s="22" t="e">
        <f>1000*E240/SUM($D$2:D240)</f>
        <v>#NAME?</v>
      </c>
      <c r="K240" s="13" t="e">
        <f t="shared" si="25"/>
        <v>#NAME?</v>
      </c>
      <c r="L240" s="12" t="e">
        <f t="shared" si="26"/>
        <v>#NAME?</v>
      </c>
      <c r="M240" s="23" t="e">
        <f t="shared" si="27"/>
        <v>#NAME?</v>
      </c>
    </row>
    <row r="241" spans="1:13">
      <c r="A241" s="7">
        <v>42529</v>
      </c>
      <c r="B241" s="8" t="e">
        <f>[1]!i_dq_close($B$1,A241)</f>
        <v>#NAME?</v>
      </c>
      <c r="C241" s="9">
        <v>1000</v>
      </c>
      <c r="D241" s="10" t="e">
        <f t="shared" si="21"/>
        <v>#NAME?</v>
      </c>
      <c r="E241" s="11">
        <v>240</v>
      </c>
      <c r="F241" s="11" t="e">
        <f>SUM(D$2:D241)*$B$2</f>
        <v>#NAME?</v>
      </c>
      <c r="G241" s="20" t="e">
        <f t="shared" si="22"/>
        <v>#NAME?</v>
      </c>
      <c r="H241" s="13" t="e">
        <f t="shared" si="23"/>
        <v>#NAME?</v>
      </c>
      <c r="I241" s="13" t="e">
        <f t="shared" si="24"/>
        <v>#NAME?</v>
      </c>
      <c r="J241" s="22" t="e">
        <f>1000*E241/SUM($D$2:D241)</f>
        <v>#NAME?</v>
      </c>
      <c r="K241" s="13" t="e">
        <f t="shared" si="25"/>
        <v>#NAME?</v>
      </c>
      <c r="L241" s="12" t="e">
        <f t="shared" si="26"/>
        <v>#NAME?</v>
      </c>
      <c r="M241" s="23" t="e">
        <f t="shared" si="27"/>
        <v>#NAME?</v>
      </c>
    </row>
    <row r="242" spans="1:13">
      <c r="A242" s="7">
        <v>42524</v>
      </c>
      <c r="B242" s="8" t="e">
        <f>[1]!i_dq_close($B$1,A242)</f>
        <v>#NAME?</v>
      </c>
      <c r="C242" s="9">
        <v>1000</v>
      </c>
      <c r="D242" s="10" t="e">
        <f t="shared" si="21"/>
        <v>#NAME?</v>
      </c>
      <c r="E242" s="11">
        <v>241</v>
      </c>
      <c r="F242" s="11" t="e">
        <f>SUM(D$2:D242)*$B$2</f>
        <v>#NAME?</v>
      </c>
      <c r="G242" s="20" t="e">
        <f t="shared" si="22"/>
        <v>#NAME?</v>
      </c>
      <c r="H242" s="13" t="e">
        <f t="shared" si="23"/>
        <v>#NAME?</v>
      </c>
      <c r="I242" s="13" t="e">
        <f t="shared" si="24"/>
        <v>#NAME?</v>
      </c>
      <c r="J242" s="22" t="e">
        <f>1000*E242/SUM($D$2:D242)</f>
        <v>#NAME?</v>
      </c>
      <c r="K242" s="13" t="e">
        <f t="shared" si="25"/>
        <v>#NAME?</v>
      </c>
      <c r="L242" s="12" t="e">
        <f t="shared" si="26"/>
        <v>#NAME?</v>
      </c>
      <c r="M242" s="23" t="e">
        <f t="shared" si="27"/>
        <v>#NAME?</v>
      </c>
    </row>
    <row r="243" spans="1:13">
      <c r="A243" s="7">
        <v>42517</v>
      </c>
      <c r="B243" s="8" t="e">
        <f>[1]!i_dq_close($B$1,A243)</f>
        <v>#NAME?</v>
      </c>
      <c r="C243" s="9">
        <v>1000</v>
      </c>
      <c r="D243" s="10" t="e">
        <f t="shared" si="21"/>
        <v>#NAME?</v>
      </c>
      <c r="E243" s="11">
        <v>242</v>
      </c>
      <c r="F243" s="11" t="e">
        <f>SUM(D$2:D243)*$B$2</f>
        <v>#NAME?</v>
      </c>
      <c r="G243" s="20" t="e">
        <f t="shared" si="22"/>
        <v>#NAME?</v>
      </c>
      <c r="H243" s="13" t="e">
        <f t="shared" si="23"/>
        <v>#NAME?</v>
      </c>
      <c r="I243" s="13" t="e">
        <f t="shared" si="24"/>
        <v>#NAME?</v>
      </c>
      <c r="J243" s="22" t="e">
        <f>1000*E243/SUM($D$2:D243)</f>
        <v>#NAME?</v>
      </c>
      <c r="K243" s="13" t="e">
        <f t="shared" si="25"/>
        <v>#NAME?</v>
      </c>
      <c r="L243" s="12" t="e">
        <f t="shared" si="26"/>
        <v>#NAME?</v>
      </c>
      <c r="M243" s="23" t="e">
        <f t="shared" si="27"/>
        <v>#NAME?</v>
      </c>
    </row>
    <row r="244" spans="1:13">
      <c r="A244" s="7">
        <v>42510</v>
      </c>
      <c r="B244" s="8" t="e">
        <f>[1]!i_dq_close($B$1,A244)</f>
        <v>#NAME?</v>
      </c>
      <c r="C244" s="9">
        <v>1000</v>
      </c>
      <c r="D244" s="10" t="e">
        <f t="shared" si="21"/>
        <v>#NAME?</v>
      </c>
      <c r="E244" s="11">
        <v>243</v>
      </c>
      <c r="F244" s="11" t="e">
        <f>SUM(D$2:D244)*$B$2</f>
        <v>#NAME?</v>
      </c>
      <c r="G244" s="20" t="e">
        <f t="shared" si="22"/>
        <v>#NAME?</v>
      </c>
      <c r="H244" s="13" t="e">
        <f t="shared" si="23"/>
        <v>#NAME?</v>
      </c>
      <c r="I244" s="13" t="e">
        <f t="shared" si="24"/>
        <v>#NAME?</v>
      </c>
      <c r="J244" s="22" t="e">
        <f>1000*E244/SUM($D$2:D244)</f>
        <v>#NAME?</v>
      </c>
      <c r="K244" s="13" t="e">
        <f t="shared" si="25"/>
        <v>#NAME?</v>
      </c>
      <c r="L244" s="12" t="e">
        <f t="shared" si="26"/>
        <v>#NAME?</v>
      </c>
      <c r="M244" s="23" t="e">
        <f t="shared" si="27"/>
        <v>#NAME?</v>
      </c>
    </row>
    <row r="245" spans="1:13">
      <c r="A245" s="7">
        <v>42503</v>
      </c>
      <c r="B245" s="8" t="e">
        <f>[1]!i_dq_close($B$1,A245)</f>
        <v>#NAME?</v>
      </c>
      <c r="C245" s="9">
        <v>1000</v>
      </c>
      <c r="D245" s="10" t="e">
        <f t="shared" si="21"/>
        <v>#NAME?</v>
      </c>
      <c r="E245" s="11">
        <v>244</v>
      </c>
      <c r="F245" s="11" t="e">
        <f>SUM(D$2:D245)*$B$2</f>
        <v>#NAME?</v>
      </c>
      <c r="G245" s="20" t="e">
        <f t="shared" si="22"/>
        <v>#NAME?</v>
      </c>
      <c r="H245" s="13" t="e">
        <f t="shared" si="23"/>
        <v>#NAME?</v>
      </c>
      <c r="I245" s="13" t="e">
        <f t="shared" si="24"/>
        <v>#NAME?</v>
      </c>
      <c r="J245" s="22" t="e">
        <f>1000*E245/SUM($D$2:D245)</f>
        <v>#NAME?</v>
      </c>
      <c r="K245" s="13" t="e">
        <f t="shared" si="25"/>
        <v>#NAME?</v>
      </c>
      <c r="L245" s="12" t="e">
        <f t="shared" si="26"/>
        <v>#NAME?</v>
      </c>
      <c r="M245" s="23" t="e">
        <f t="shared" si="27"/>
        <v>#NAME?</v>
      </c>
    </row>
    <row r="246" spans="1:13">
      <c r="A246" s="7">
        <v>42496</v>
      </c>
      <c r="B246" s="8" t="e">
        <f>[1]!i_dq_close($B$1,A246)</f>
        <v>#NAME?</v>
      </c>
      <c r="C246" s="9">
        <v>1000</v>
      </c>
      <c r="D246" s="10" t="e">
        <f t="shared" si="21"/>
        <v>#NAME?</v>
      </c>
      <c r="E246" s="11">
        <v>245</v>
      </c>
      <c r="F246" s="11" t="e">
        <f>SUM(D$2:D246)*$B$2</f>
        <v>#NAME?</v>
      </c>
      <c r="G246" s="20" t="e">
        <f t="shared" si="22"/>
        <v>#NAME?</v>
      </c>
      <c r="H246" s="13" t="e">
        <f t="shared" si="23"/>
        <v>#NAME?</v>
      </c>
      <c r="I246" s="13" t="e">
        <f t="shared" si="24"/>
        <v>#NAME?</v>
      </c>
      <c r="J246" s="22" t="e">
        <f>1000*E246/SUM($D$2:D246)</f>
        <v>#NAME?</v>
      </c>
      <c r="K246" s="13" t="e">
        <f t="shared" si="25"/>
        <v>#NAME?</v>
      </c>
      <c r="L246" s="12" t="e">
        <f t="shared" si="26"/>
        <v>#NAME?</v>
      </c>
      <c r="M246" s="23" t="e">
        <f t="shared" si="27"/>
        <v>#NAME?</v>
      </c>
    </row>
    <row r="247" spans="1:13">
      <c r="A247" s="7">
        <v>42489</v>
      </c>
      <c r="B247" s="8" t="e">
        <f>[1]!i_dq_close($B$1,A247)</f>
        <v>#NAME?</v>
      </c>
      <c r="C247" s="9">
        <v>1000</v>
      </c>
      <c r="D247" s="10" t="e">
        <f t="shared" si="21"/>
        <v>#NAME?</v>
      </c>
      <c r="E247" s="11">
        <v>246</v>
      </c>
      <c r="F247" s="11" t="e">
        <f>SUM(D$2:D247)*$B$2</f>
        <v>#NAME?</v>
      </c>
      <c r="G247" s="20" t="e">
        <f t="shared" si="22"/>
        <v>#NAME?</v>
      </c>
      <c r="H247" s="13" t="e">
        <f t="shared" si="23"/>
        <v>#NAME?</v>
      </c>
      <c r="I247" s="13" t="e">
        <f t="shared" si="24"/>
        <v>#NAME?</v>
      </c>
      <c r="J247" s="22" t="e">
        <f>1000*E247/SUM($D$2:D247)</f>
        <v>#NAME?</v>
      </c>
      <c r="K247" s="13" t="e">
        <f t="shared" si="25"/>
        <v>#NAME?</v>
      </c>
      <c r="L247" s="12" t="e">
        <f t="shared" si="26"/>
        <v>#NAME?</v>
      </c>
      <c r="M247" s="23" t="e">
        <f t="shared" si="27"/>
        <v>#NAME?</v>
      </c>
    </row>
    <row r="248" spans="1:13">
      <c r="A248" s="7">
        <v>42482</v>
      </c>
      <c r="B248" s="8" t="e">
        <f>[1]!i_dq_close($B$1,A248)</f>
        <v>#NAME?</v>
      </c>
      <c r="C248" s="9">
        <v>1000</v>
      </c>
      <c r="D248" s="10" t="e">
        <f t="shared" si="21"/>
        <v>#NAME?</v>
      </c>
      <c r="E248" s="11">
        <v>247</v>
      </c>
      <c r="F248" s="11" t="e">
        <f>SUM(D$2:D248)*$B$2</f>
        <v>#NAME?</v>
      </c>
      <c r="G248" s="20" t="e">
        <f t="shared" si="22"/>
        <v>#NAME?</v>
      </c>
      <c r="H248" s="13" t="e">
        <f t="shared" si="23"/>
        <v>#NAME?</v>
      </c>
      <c r="I248" s="13" t="e">
        <f t="shared" si="24"/>
        <v>#NAME?</v>
      </c>
      <c r="J248" s="22" t="e">
        <f>1000*E248/SUM($D$2:D248)</f>
        <v>#NAME?</v>
      </c>
      <c r="K248" s="13" t="e">
        <f t="shared" si="25"/>
        <v>#NAME?</v>
      </c>
      <c r="L248" s="12" t="e">
        <f t="shared" si="26"/>
        <v>#NAME?</v>
      </c>
      <c r="M248" s="23" t="e">
        <f t="shared" si="27"/>
        <v>#NAME?</v>
      </c>
    </row>
    <row r="249" spans="1:13">
      <c r="A249" s="7">
        <v>42475</v>
      </c>
      <c r="B249" s="8" t="e">
        <f>[1]!i_dq_close($B$1,A249)</f>
        <v>#NAME?</v>
      </c>
      <c r="C249" s="9">
        <v>1000</v>
      </c>
      <c r="D249" s="10" t="e">
        <f t="shared" si="21"/>
        <v>#NAME?</v>
      </c>
      <c r="E249" s="11">
        <v>248</v>
      </c>
      <c r="F249" s="11" t="e">
        <f>SUM(D$2:D249)*$B$2</f>
        <v>#NAME?</v>
      </c>
      <c r="G249" s="20" t="e">
        <f t="shared" si="22"/>
        <v>#NAME?</v>
      </c>
      <c r="H249" s="13" t="e">
        <f t="shared" si="23"/>
        <v>#NAME?</v>
      </c>
      <c r="I249" s="13" t="e">
        <f t="shared" si="24"/>
        <v>#NAME?</v>
      </c>
      <c r="J249" s="22" t="e">
        <f>1000*E249/SUM($D$2:D249)</f>
        <v>#NAME?</v>
      </c>
      <c r="K249" s="13" t="e">
        <f t="shared" si="25"/>
        <v>#NAME?</v>
      </c>
      <c r="L249" s="12" t="e">
        <f t="shared" si="26"/>
        <v>#NAME?</v>
      </c>
      <c r="M249" s="23" t="e">
        <f t="shared" si="27"/>
        <v>#NAME?</v>
      </c>
    </row>
    <row r="250" spans="1:13">
      <c r="A250" s="7">
        <v>42468</v>
      </c>
      <c r="B250" s="8" t="e">
        <f>[1]!i_dq_close($B$1,A250)</f>
        <v>#NAME?</v>
      </c>
      <c r="C250" s="9">
        <v>1000</v>
      </c>
      <c r="D250" s="10" t="e">
        <f t="shared" si="21"/>
        <v>#NAME?</v>
      </c>
      <c r="E250" s="11">
        <v>249</v>
      </c>
      <c r="F250" s="11" t="e">
        <f>SUM(D$2:D250)*$B$2</f>
        <v>#NAME?</v>
      </c>
      <c r="G250" s="20" t="e">
        <f t="shared" si="22"/>
        <v>#NAME?</v>
      </c>
      <c r="H250" s="13" t="e">
        <f t="shared" si="23"/>
        <v>#NAME?</v>
      </c>
      <c r="I250" s="13" t="e">
        <f t="shared" si="24"/>
        <v>#NAME?</v>
      </c>
      <c r="J250" s="22" t="e">
        <f>1000*E250/SUM($D$2:D250)</f>
        <v>#NAME?</v>
      </c>
      <c r="K250" s="13" t="e">
        <f t="shared" si="25"/>
        <v>#NAME?</v>
      </c>
      <c r="L250" s="12" t="e">
        <f t="shared" si="26"/>
        <v>#NAME?</v>
      </c>
      <c r="M250" s="23" t="e">
        <f t="shared" si="27"/>
        <v>#NAME?</v>
      </c>
    </row>
    <row r="251" spans="1:13">
      <c r="A251" s="7">
        <v>42461</v>
      </c>
      <c r="B251" s="8" t="e">
        <f>[1]!i_dq_close($B$1,A251)</f>
        <v>#NAME?</v>
      </c>
      <c r="C251" s="9">
        <v>1000</v>
      </c>
      <c r="D251" s="10" t="e">
        <f t="shared" si="21"/>
        <v>#NAME?</v>
      </c>
      <c r="E251" s="11">
        <v>250</v>
      </c>
      <c r="F251" s="11" t="e">
        <f>SUM(D$2:D251)*$B$2</f>
        <v>#NAME?</v>
      </c>
      <c r="G251" s="20" t="e">
        <f t="shared" si="22"/>
        <v>#NAME?</v>
      </c>
      <c r="H251" s="13" t="e">
        <f t="shared" si="23"/>
        <v>#NAME?</v>
      </c>
      <c r="I251" s="13" t="e">
        <f t="shared" si="24"/>
        <v>#NAME?</v>
      </c>
      <c r="J251" s="22" t="e">
        <f>1000*E251/SUM($D$2:D251)</f>
        <v>#NAME?</v>
      </c>
      <c r="K251" s="13" t="e">
        <f t="shared" si="25"/>
        <v>#NAME?</v>
      </c>
      <c r="L251" s="12" t="e">
        <f t="shared" si="26"/>
        <v>#NAME?</v>
      </c>
      <c r="M251" s="23" t="e">
        <f t="shared" si="27"/>
        <v>#NAME?</v>
      </c>
    </row>
    <row r="252" spans="1:13">
      <c r="A252" s="7">
        <v>42454</v>
      </c>
      <c r="B252" s="8" t="e">
        <f>[1]!i_dq_close($B$1,A252)</f>
        <v>#NAME?</v>
      </c>
      <c r="C252" s="9">
        <v>1000</v>
      </c>
      <c r="D252" s="10" t="e">
        <f t="shared" si="21"/>
        <v>#NAME?</v>
      </c>
      <c r="E252" s="11">
        <v>251</v>
      </c>
      <c r="F252" s="11" t="e">
        <f>SUM(D$2:D252)*$B$2</f>
        <v>#NAME?</v>
      </c>
      <c r="G252" s="20" t="e">
        <f t="shared" si="22"/>
        <v>#NAME?</v>
      </c>
      <c r="H252" s="13" t="e">
        <f t="shared" si="23"/>
        <v>#NAME?</v>
      </c>
      <c r="I252" s="13" t="e">
        <f t="shared" si="24"/>
        <v>#NAME?</v>
      </c>
      <c r="J252" s="22" t="e">
        <f>1000*E252/SUM($D$2:D252)</f>
        <v>#NAME?</v>
      </c>
      <c r="K252" s="13" t="e">
        <f t="shared" si="25"/>
        <v>#NAME?</v>
      </c>
      <c r="L252" s="12" t="e">
        <f t="shared" si="26"/>
        <v>#NAME?</v>
      </c>
      <c r="M252" s="23" t="e">
        <f t="shared" si="27"/>
        <v>#NAME?</v>
      </c>
    </row>
    <row r="253" spans="1:13">
      <c r="A253" s="7">
        <v>42447</v>
      </c>
      <c r="B253" s="8" t="e">
        <f>[1]!i_dq_close($B$1,A253)</f>
        <v>#NAME?</v>
      </c>
      <c r="C253" s="9">
        <v>1000</v>
      </c>
      <c r="D253" s="10" t="e">
        <f t="shared" si="21"/>
        <v>#NAME?</v>
      </c>
      <c r="E253" s="11">
        <v>252</v>
      </c>
      <c r="F253" s="11" t="e">
        <f>SUM(D$2:D253)*$B$2</f>
        <v>#NAME?</v>
      </c>
      <c r="G253" s="20" t="e">
        <f t="shared" si="22"/>
        <v>#NAME?</v>
      </c>
      <c r="H253" s="13" t="e">
        <f t="shared" si="23"/>
        <v>#NAME?</v>
      </c>
      <c r="I253" s="13" t="e">
        <f t="shared" si="24"/>
        <v>#NAME?</v>
      </c>
      <c r="J253" s="22" t="e">
        <f>1000*E253/SUM($D$2:D253)</f>
        <v>#NAME?</v>
      </c>
      <c r="K253" s="13" t="e">
        <f t="shared" si="25"/>
        <v>#NAME?</v>
      </c>
      <c r="L253" s="12" t="e">
        <f t="shared" si="26"/>
        <v>#NAME?</v>
      </c>
      <c r="M253" s="23" t="e">
        <f t="shared" si="27"/>
        <v>#NAME?</v>
      </c>
    </row>
    <row r="254" spans="1:13">
      <c r="A254" s="7">
        <v>42440</v>
      </c>
      <c r="B254" s="8" t="e">
        <f>[1]!i_dq_close($B$1,A254)</f>
        <v>#NAME?</v>
      </c>
      <c r="C254" s="9">
        <v>1000</v>
      </c>
      <c r="D254" s="10" t="e">
        <f t="shared" si="21"/>
        <v>#NAME?</v>
      </c>
      <c r="E254" s="11">
        <v>253</v>
      </c>
      <c r="F254" s="11" t="e">
        <f>SUM(D$2:D254)*$B$2</f>
        <v>#NAME?</v>
      </c>
      <c r="G254" s="20" t="e">
        <f t="shared" si="22"/>
        <v>#NAME?</v>
      </c>
      <c r="H254" s="13" t="e">
        <f t="shared" si="23"/>
        <v>#NAME?</v>
      </c>
      <c r="I254" s="13" t="e">
        <f t="shared" si="24"/>
        <v>#NAME?</v>
      </c>
      <c r="J254" s="22" t="e">
        <f>1000*E254/SUM($D$2:D254)</f>
        <v>#NAME?</v>
      </c>
      <c r="K254" s="13" t="e">
        <f t="shared" si="25"/>
        <v>#NAME?</v>
      </c>
      <c r="L254" s="12" t="e">
        <f t="shared" si="26"/>
        <v>#NAME?</v>
      </c>
      <c r="M254" s="23" t="e">
        <f t="shared" si="27"/>
        <v>#NAME?</v>
      </c>
    </row>
    <row r="255" spans="1:13">
      <c r="A255" s="7">
        <v>42433</v>
      </c>
      <c r="B255" s="8" t="e">
        <f>[1]!i_dq_close($B$1,A255)</f>
        <v>#NAME?</v>
      </c>
      <c r="C255" s="9">
        <v>1000</v>
      </c>
      <c r="D255" s="10" t="e">
        <f t="shared" si="21"/>
        <v>#NAME?</v>
      </c>
      <c r="E255" s="11">
        <v>254</v>
      </c>
      <c r="F255" s="11" t="e">
        <f>SUM(D$2:D255)*$B$2</f>
        <v>#NAME?</v>
      </c>
      <c r="G255" s="20" t="e">
        <f t="shared" si="22"/>
        <v>#NAME?</v>
      </c>
      <c r="H255" s="13" t="e">
        <f t="shared" si="23"/>
        <v>#NAME?</v>
      </c>
      <c r="I255" s="13" t="e">
        <f t="shared" si="24"/>
        <v>#NAME?</v>
      </c>
      <c r="J255" s="22" t="e">
        <f>1000*E255/SUM($D$2:D255)</f>
        <v>#NAME?</v>
      </c>
      <c r="K255" s="13" t="e">
        <f t="shared" si="25"/>
        <v>#NAME?</v>
      </c>
      <c r="L255" s="12" t="e">
        <f t="shared" si="26"/>
        <v>#NAME?</v>
      </c>
      <c r="M255" s="23" t="e">
        <f t="shared" si="27"/>
        <v>#NAME?</v>
      </c>
    </row>
    <row r="256" spans="1:13">
      <c r="A256" s="7">
        <v>42426</v>
      </c>
      <c r="B256" s="8" t="e">
        <f>[1]!i_dq_close($B$1,A256)</f>
        <v>#NAME?</v>
      </c>
      <c r="C256" s="9">
        <v>1000</v>
      </c>
      <c r="D256" s="10" t="e">
        <f t="shared" si="21"/>
        <v>#NAME?</v>
      </c>
      <c r="E256" s="11">
        <v>255</v>
      </c>
      <c r="F256" s="11" t="e">
        <f>SUM(D$2:D256)*$B$2</f>
        <v>#NAME?</v>
      </c>
      <c r="G256" s="20" t="e">
        <f t="shared" si="22"/>
        <v>#NAME?</v>
      </c>
      <c r="H256" s="13" t="e">
        <f t="shared" si="23"/>
        <v>#NAME?</v>
      </c>
      <c r="I256" s="13" t="e">
        <f t="shared" si="24"/>
        <v>#NAME?</v>
      </c>
      <c r="J256" s="22" t="e">
        <f>1000*E256/SUM($D$2:D256)</f>
        <v>#NAME?</v>
      </c>
      <c r="K256" s="13" t="e">
        <f t="shared" si="25"/>
        <v>#NAME?</v>
      </c>
      <c r="L256" s="12" t="e">
        <f t="shared" si="26"/>
        <v>#NAME?</v>
      </c>
      <c r="M256" s="23" t="e">
        <f t="shared" si="27"/>
        <v>#NAME?</v>
      </c>
    </row>
    <row r="257" spans="1:13">
      <c r="A257" s="7">
        <v>42419</v>
      </c>
      <c r="B257" s="8" t="e">
        <f>[1]!i_dq_close($B$1,A257)</f>
        <v>#NAME?</v>
      </c>
      <c r="C257" s="9">
        <v>1000</v>
      </c>
      <c r="D257" s="10" t="e">
        <f t="shared" si="21"/>
        <v>#NAME?</v>
      </c>
      <c r="E257" s="11">
        <v>256</v>
      </c>
      <c r="F257" s="11" t="e">
        <f>SUM(D$2:D257)*$B$2</f>
        <v>#NAME?</v>
      </c>
      <c r="G257" s="20" t="e">
        <f t="shared" si="22"/>
        <v>#NAME?</v>
      </c>
      <c r="H257" s="13" t="e">
        <f t="shared" si="23"/>
        <v>#NAME?</v>
      </c>
      <c r="I257" s="13" t="e">
        <f t="shared" si="24"/>
        <v>#NAME?</v>
      </c>
      <c r="J257" s="22" t="e">
        <f>1000*E257/SUM($D$2:D257)</f>
        <v>#NAME?</v>
      </c>
      <c r="K257" s="13" t="e">
        <f t="shared" si="25"/>
        <v>#NAME?</v>
      </c>
      <c r="L257" s="12" t="e">
        <f t="shared" si="26"/>
        <v>#NAME?</v>
      </c>
      <c r="M257" s="23" t="e">
        <f t="shared" si="27"/>
        <v>#NAME?</v>
      </c>
    </row>
    <row r="258" spans="1:13">
      <c r="A258" s="7">
        <v>42405</v>
      </c>
      <c r="B258" s="8" t="e">
        <f>[1]!i_dq_close($B$1,A258)</f>
        <v>#NAME?</v>
      </c>
      <c r="C258" s="9">
        <v>1000</v>
      </c>
      <c r="D258" s="10" t="e">
        <f t="shared" ref="D258:D321" si="28">C258/B258</f>
        <v>#NAME?</v>
      </c>
      <c r="E258" s="11">
        <v>257</v>
      </c>
      <c r="F258" s="11" t="e">
        <f>SUM(D$2:D258)*$B$2</f>
        <v>#NAME?</v>
      </c>
      <c r="G258" s="20" t="e">
        <f t="shared" si="22"/>
        <v>#NAME?</v>
      </c>
      <c r="H258" s="13" t="e">
        <f t="shared" si="23"/>
        <v>#NAME?</v>
      </c>
      <c r="I258" s="13" t="e">
        <f t="shared" si="24"/>
        <v>#NAME?</v>
      </c>
      <c r="J258" s="22" t="e">
        <f>1000*E258/SUM($D$2:D258)</f>
        <v>#NAME?</v>
      </c>
      <c r="K258" s="13" t="e">
        <f t="shared" si="25"/>
        <v>#NAME?</v>
      </c>
      <c r="L258" s="12" t="e">
        <f t="shared" si="26"/>
        <v>#NAME?</v>
      </c>
      <c r="M258" s="23" t="e">
        <f t="shared" si="27"/>
        <v>#NAME?</v>
      </c>
    </row>
    <row r="259" spans="1:13">
      <c r="A259" s="7">
        <v>42398</v>
      </c>
      <c r="B259" s="8" t="e">
        <f>[1]!i_dq_close($B$1,A259)</f>
        <v>#NAME?</v>
      </c>
      <c r="C259" s="9">
        <v>1000</v>
      </c>
      <c r="D259" s="10" t="e">
        <f t="shared" si="28"/>
        <v>#NAME?</v>
      </c>
      <c r="E259" s="11">
        <v>258</v>
      </c>
      <c r="F259" s="11" t="e">
        <f>SUM(D$2:D259)*$B$2</f>
        <v>#NAME?</v>
      </c>
      <c r="G259" s="20" t="e">
        <f t="shared" ref="G259:G322" si="29">RATE(E259,-1000,0,F259,0)</f>
        <v>#NAME?</v>
      </c>
      <c r="H259" s="13" t="e">
        <f t="shared" ref="H259:H322" si="30">(1+G259)^52-1</f>
        <v>#NAME?</v>
      </c>
      <c r="I259" s="13" t="e">
        <f t="shared" ref="I259:I322" si="31">($B$2/B259)^(52/(E259-1))-1</f>
        <v>#NAME?</v>
      </c>
      <c r="J259" s="22" t="e">
        <f>1000*E259/SUM($D$2:D259)</f>
        <v>#NAME?</v>
      </c>
      <c r="K259" s="13" t="e">
        <f t="shared" ref="K259:K322" si="32">($B$2/J259)^(52/(E259-1))-1</f>
        <v>#NAME?</v>
      </c>
      <c r="L259" s="12" t="e">
        <f t="shared" ref="L259:L322" si="33">H259-K259</f>
        <v>#NAME?</v>
      </c>
      <c r="M259" s="23" t="e">
        <f t="shared" ref="M259:M322" si="34">H259-I259</f>
        <v>#NAME?</v>
      </c>
    </row>
    <row r="260" spans="1:13">
      <c r="A260" s="7">
        <v>42391</v>
      </c>
      <c r="B260" s="8" t="e">
        <f>[1]!i_dq_close($B$1,A260)</f>
        <v>#NAME?</v>
      </c>
      <c r="C260" s="9">
        <v>1000</v>
      </c>
      <c r="D260" s="10" t="e">
        <f t="shared" si="28"/>
        <v>#NAME?</v>
      </c>
      <c r="E260" s="11">
        <v>259</v>
      </c>
      <c r="F260" s="11" t="e">
        <f>SUM(D$2:D260)*$B$2</f>
        <v>#NAME?</v>
      </c>
      <c r="G260" s="20" t="e">
        <f t="shared" si="29"/>
        <v>#NAME?</v>
      </c>
      <c r="H260" s="13" t="e">
        <f t="shared" si="30"/>
        <v>#NAME?</v>
      </c>
      <c r="I260" s="13" t="e">
        <f t="shared" si="31"/>
        <v>#NAME?</v>
      </c>
      <c r="J260" s="22" t="e">
        <f>1000*E260/SUM($D$2:D260)</f>
        <v>#NAME?</v>
      </c>
      <c r="K260" s="13" t="e">
        <f t="shared" si="32"/>
        <v>#NAME?</v>
      </c>
      <c r="L260" s="12" t="e">
        <f t="shared" si="33"/>
        <v>#NAME?</v>
      </c>
      <c r="M260" s="23" t="e">
        <f t="shared" si="34"/>
        <v>#NAME?</v>
      </c>
    </row>
    <row r="261" spans="1:13">
      <c r="A261" s="7">
        <v>42384</v>
      </c>
      <c r="B261" s="8" t="e">
        <f>[1]!i_dq_close($B$1,A261)</f>
        <v>#NAME?</v>
      </c>
      <c r="C261" s="9">
        <v>1000</v>
      </c>
      <c r="D261" s="10" t="e">
        <f t="shared" si="28"/>
        <v>#NAME?</v>
      </c>
      <c r="E261" s="11">
        <v>260</v>
      </c>
      <c r="F261" s="11" t="e">
        <f>SUM(D$2:D261)*$B$2</f>
        <v>#NAME?</v>
      </c>
      <c r="G261" s="20" t="e">
        <f t="shared" si="29"/>
        <v>#NAME?</v>
      </c>
      <c r="H261" s="13" t="e">
        <f t="shared" si="30"/>
        <v>#NAME?</v>
      </c>
      <c r="I261" s="13" t="e">
        <f t="shared" si="31"/>
        <v>#NAME?</v>
      </c>
      <c r="J261" s="22" t="e">
        <f>1000*E261/SUM($D$2:D261)</f>
        <v>#NAME?</v>
      </c>
      <c r="K261" s="13" t="e">
        <f t="shared" si="32"/>
        <v>#NAME?</v>
      </c>
      <c r="L261" s="12" t="e">
        <f t="shared" si="33"/>
        <v>#NAME?</v>
      </c>
      <c r="M261" s="23" t="e">
        <f t="shared" si="34"/>
        <v>#NAME?</v>
      </c>
    </row>
    <row r="262" spans="1:13">
      <c r="A262" s="7">
        <v>42377</v>
      </c>
      <c r="B262" s="8" t="e">
        <f>[1]!i_dq_close($B$1,A262)</f>
        <v>#NAME?</v>
      </c>
      <c r="C262" s="9">
        <v>1000</v>
      </c>
      <c r="D262" s="10" t="e">
        <f t="shared" si="28"/>
        <v>#NAME?</v>
      </c>
      <c r="E262" s="11">
        <v>261</v>
      </c>
      <c r="F262" s="11" t="e">
        <f>SUM(D$2:D262)*$B$2</f>
        <v>#NAME?</v>
      </c>
      <c r="G262" s="20" t="e">
        <f t="shared" si="29"/>
        <v>#NAME?</v>
      </c>
      <c r="H262" s="13" t="e">
        <f t="shared" si="30"/>
        <v>#NAME?</v>
      </c>
      <c r="I262" s="13" t="e">
        <f t="shared" si="31"/>
        <v>#NAME?</v>
      </c>
      <c r="J262" s="22" t="e">
        <f>1000*E262/SUM($D$2:D262)</f>
        <v>#NAME?</v>
      </c>
      <c r="K262" s="13" t="e">
        <f t="shared" si="32"/>
        <v>#NAME?</v>
      </c>
      <c r="L262" s="12" t="e">
        <f t="shared" si="33"/>
        <v>#NAME?</v>
      </c>
      <c r="M262" s="23" t="e">
        <f t="shared" si="34"/>
        <v>#NAME?</v>
      </c>
    </row>
    <row r="263" spans="1:13">
      <c r="A263" s="7">
        <v>42369</v>
      </c>
      <c r="B263" s="8" t="e">
        <f>[1]!i_dq_close($B$1,A263)</f>
        <v>#NAME?</v>
      </c>
      <c r="C263" s="9">
        <v>1000</v>
      </c>
      <c r="D263" s="10" t="e">
        <f t="shared" si="28"/>
        <v>#NAME?</v>
      </c>
      <c r="E263" s="11">
        <v>262</v>
      </c>
      <c r="F263" s="11" t="e">
        <f>SUM(D$2:D263)*$B$2</f>
        <v>#NAME?</v>
      </c>
      <c r="G263" s="20" t="e">
        <f t="shared" si="29"/>
        <v>#NAME?</v>
      </c>
      <c r="H263" s="13" t="e">
        <f t="shared" si="30"/>
        <v>#NAME?</v>
      </c>
      <c r="I263" s="13" t="e">
        <f t="shared" si="31"/>
        <v>#NAME?</v>
      </c>
      <c r="J263" s="22" t="e">
        <f>1000*E263/SUM($D$2:D263)</f>
        <v>#NAME?</v>
      </c>
      <c r="K263" s="13" t="e">
        <f t="shared" si="32"/>
        <v>#NAME?</v>
      </c>
      <c r="L263" s="12" t="e">
        <f t="shared" si="33"/>
        <v>#NAME?</v>
      </c>
      <c r="M263" s="23" t="e">
        <f t="shared" si="34"/>
        <v>#NAME?</v>
      </c>
    </row>
    <row r="264" spans="1:13">
      <c r="A264" s="7">
        <v>42363</v>
      </c>
      <c r="B264" s="8" t="e">
        <f>[1]!i_dq_close($B$1,A264)</f>
        <v>#NAME?</v>
      </c>
      <c r="C264" s="9">
        <v>1000</v>
      </c>
      <c r="D264" s="10" t="e">
        <f t="shared" si="28"/>
        <v>#NAME?</v>
      </c>
      <c r="E264" s="11">
        <v>263</v>
      </c>
      <c r="F264" s="11" t="e">
        <f>SUM(D$2:D264)*$B$2</f>
        <v>#NAME?</v>
      </c>
      <c r="G264" s="20" t="e">
        <f t="shared" si="29"/>
        <v>#NAME?</v>
      </c>
      <c r="H264" s="13" t="e">
        <f t="shared" si="30"/>
        <v>#NAME?</v>
      </c>
      <c r="I264" s="13" t="e">
        <f t="shared" si="31"/>
        <v>#NAME?</v>
      </c>
      <c r="J264" s="22" t="e">
        <f>1000*E264/SUM($D$2:D264)</f>
        <v>#NAME?</v>
      </c>
      <c r="K264" s="13" t="e">
        <f t="shared" si="32"/>
        <v>#NAME?</v>
      </c>
      <c r="L264" s="12" t="e">
        <f t="shared" si="33"/>
        <v>#NAME?</v>
      </c>
      <c r="M264" s="23" t="e">
        <f t="shared" si="34"/>
        <v>#NAME?</v>
      </c>
    </row>
    <row r="265" spans="1:13">
      <c r="A265" s="7">
        <v>42356</v>
      </c>
      <c r="B265" s="8" t="e">
        <f>[1]!i_dq_close($B$1,A265)</f>
        <v>#NAME?</v>
      </c>
      <c r="C265" s="9">
        <v>1000</v>
      </c>
      <c r="D265" s="10" t="e">
        <f t="shared" si="28"/>
        <v>#NAME?</v>
      </c>
      <c r="E265" s="11">
        <v>264</v>
      </c>
      <c r="F265" s="11" t="e">
        <f>SUM(D$2:D265)*$B$2</f>
        <v>#NAME?</v>
      </c>
      <c r="G265" s="20" t="e">
        <f t="shared" si="29"/>
        <v>#NAME?</v>
      </c>
      <c r="H265" s="13" t="e">
        <f t="shared" si="30"/>
        <v>#NAME?</v>
      </c>
      <c r="I265" s="13" t="e">
        <f t="shared" si="31"/>
        <v>#NAME?</v>
      </c>
      <c r="J265" s="22" t="e">
        <f>1000*E265/SUM($D$2:D265)</f>
        <v>#NAME?</v>
      </c>
      <c r="K265" s="13" t="e">
        <f t="shared" si="32"/>
        <v>#NAME?</v>
      </c>
      <c r="L265" s="12" t="e">
        <f t="shared" si="33"/>
        <v>#NAME?</v>
      </c>
      <c r="M265" s="23" t="e">
        <f t="shared" si="34"/>
        <v>#NAME?</v>
      </c>
    </row>
    <row r="266" spans="1:13">
      <c r="A266" s="7">
        <v>42349</v>
      </c>
      <c r="B266" s="8" t="e">
        <f>[1]!i_dq_close($B$1,A266)</f>
        <v>#NAME?</v>
      </c>
      <c r="C266" s="9">
        <v>1000</v>
      </c>
      <c r="D266" s="10" t="e">
        <f t="shared" si="28"/>
        <v>#NAME?</v>
      </c>
      <c r="E266" s="11">
        <v>265</v>
      </c>
      <c r="F266" s="11" t="e">
        <f>SUM(D$2:D266)*$B$2</f>
        <v>#NAME?</v>
      </c>
      <c r="G266" s="20" t="e">
        <f t="shared" si="29"/>
        <v>#NAME?</v>
      </c>
      <c r="H266" s="13" t="e">
        <f t="shared" si="30"/>
        <v>#NAME?</v>
      </c>
      <c r="I266" s="13" t="e">
        <f t="shared" si="31"/>
        <v>#NAME?</v>
      </c>
      <c r="J266" s="22" t="e">
        <f>1000*E266/SUM($D$2:D266)</f>
        <v>#NAME?</v>
      </c>
      <c r="K266" s="13" t="e">
        <f t="shared" si="32"/>
        <v>#NAME?</v>
      </c>
      <c r="L266" s="12" t="e">
        <f t="shared" si="33"/>
        <v>#NAME?</v>
      </c>
      <c r="M266" s="23" t="e">
        <f t="shared" si="34"/>
        <v>#NAME?</v>
      </c>
    </row>
    <row r="267" spans="1:13">
      <c r="A267" s="7">
        <v>42342</v>
      </c>
      <c r="B267" s="8" t="e">
        <f>[1]!i_dq_close($B$1,A267)</f>
        <v>#NAME?</v>
      </c>
      <c r="C267" s="9">
        <v>1000</v>
      </c>
      <c r="D267" s="10" t="e">
        <f t="shared" si="28"/>
        <v>#NAME?</v>
      </c>
      <c r="E267" s="11">
        <v>266</v>
      </c>
      <c r="F267" s="11" t="e">
        <f>SUM(D$2:D267)*$B$2</f>
        <v>#NAME?</v>
      </c>
      <c r="G267" s="20" t="e">
        <f t="shared" si="29"/>
        <v>#NAME?</v>
      </c>
      <c r="H267" s="13" t="e">
        <f t="shared" si="30"/>
        <v>#NAME?</v>
      </c>
      <c r="I267" s="13" t="e">
        <f t="shared" si="31"/>
        <v>#NAME?</v>
      </c>
      <c r="J267" s="22" t="e">
        <f>1000*E267/SUM($D$2:D267)</f>
        <v>#NAME?</v>
      </c>
      <c r="K267" s="13" t="e">
        <f t="shared" si="32"/>
        <v>#NAME?</v>
      </c>
      <c r="L267" s="12" t="e">
        <f t="shared" si="33"/>
        <v>#NAME?</v>
      </c>
      <c r="M267" s="23" t="e">
        <f t="shared" si="34"/>
        <v>#NAME?</v>
      </c>
    </row>
    <row r="268" spans="1:13">
      <c r="A268" s="7">
        <v>42335</v>
      </c>
      <c r="B268" s="8" t="e">
        <f>[1]!i_dq_close($B$1,A268)</f>
        <v>#NAME?</v>
      </c>
      <c r="C268" s="9">
        <v>1000</v>
      </c>
      <c r="D268" s="10" t="e">
        <f t="shared" si="28"/>
        <v>#NAME?</v>
      </c>
      <c r="E268" s="11">
        <v>267</v>
      </c>
      <c r="F268" s="11" t="e">
        <f>SUM(D$2:D268)*$B$2</f>
        <v>#NAME?</v>
      </c>
      <c r="G268" s="20" t="e">
        <f t="shared" si="29"/>
        <v>#NAME?</v>
      </c>
      <c r="H268" s="13" t="e">
        <f t="shared" si="30"/>
        <v>#NAME?</v>
      </c>
      <c r="I268" s="13" t="e">
        <f t="shared" si="31"/>
        <v>#NAME?</v>
      </c>
      <c r="J268" s="22" t="e">
        <f>1000*E268/SUM($D$2:D268)</f>
        <v>#NAME?</v>
      </c>
      <c r="K268" s="13" t="e">
        <f t="shared" si="32"/>
        <v>#NAME?</v>
      </c>
      <c r="L268" s="12" t="e">
        <f t="shared" si="33"/>
        <v>#NAME?</v>
      </c>
      <c r="M268" s="23" t="e">
        <f t="shared" si="34"/>
        <v>#NAME?</v>
      </c>
    </row>
    <row r="269" spans="1:13">
      <c r="A269" s="7">
        <v>42328</v>
      </c>
      <c r="B269" s="8" t="e">
        <f>[1]!i_dq_close($B$1,A269)</f>
        <v>#NAME?</v>
      </c>
      <c r="C269" s="9">
        <v>1000</v>
      </c>
      <c r="D269" s="10" t="e">
        <f t="shared" si="28"/>
        <v>#NAME?</v>
      </c>
      <c r="E269" s="11">
        <v>268</v>
      </c>
      <c r="F269" s="11" t="e">
        <f>SUM(D$2:D269)*$B$2</f>
        <v>#NAME?</v>
      </c>
      <c r="G269" s="20" t="e">
        <f t="shared" si="29"/>
        <v>#NAME?</v>
      </c>
      <c r="H269" s="13" t="e">
        <f t="shared" si="30"/>
        <v>#NAME?</v>
      </c>
      <c r="I269" s="13" t="e">
        <f t="shared" si="31"/>
        <v>#NAME?</v>
      </c>
      <c r="J269" s="22" t="e">
        <f>1000*E269/SUM($D$2:D269)</f>
        <v>#NAME?</v>
      </c>
      <c r="K269" s="13" t="e">
        <f t="shared" si="32"/>
        <v>#NAME?</v>
      </c>
      <c r="L269" s="12" t="e">
        <f t="shared" si="33"/>
        <v>#NAME?</v>
      </c>
      <c r="M269" s="23" t="e">
        <f t="shared" si="34"/>
        <v>#NAME?</v>
      </c>
    </row>
    <row r="270" spans="1:13">
      <c r="A270" s="7">
        <v>42321</v>
      </c>
      <c r="B270" s="8" t="e">
        <f>[1]!i_dq_close($B$1,A270)</f>
        <v>#NAME?</v>
      </c>
      <c r="C270" s="9">
        <v>1000</v>
      </c>
      <c r="D270" s="10" t="e">
        <f t="shared" si="28"/>
        <v>#NAME?</v>
      </c>
      <c r="E270" s="11">
        <v>269</v>
      </c>
      <c r="F270" s="11" t="e">
        <f>SUM(D$2:D270)*$B$2</f>
        <v>#NAME?</v>
      </c>
      <c r="G270" s="20" t="e">
        <f t="shared" si="29"/>
        <v>#NAME?</v>
      </c>
      <c r="H270" s="13" t="e">
        <f t="shared" si="30"/>
        <v>#NAME?</v>
      </c>
      <c r="I270" s="13" t="e">
        <f t="shared" si="31"/>
        <v>#NAME?</v>
      </c>
      <c r="J270" s="22" t="e">
        <f>1000*E270/SUM($D$2:D270)</f>
        <v>#NAME?</v>
      </c>
      <c r="K270" s="13" t="e">
        <f t="shared" si="32"/>
        <v>#NAME?</v>
      </c>
      <c r="L270" s="12" t="e">
        <f t="shared" si="33"/>
        <v>#NAME?</v>
      </c>
      <c r="M270" s="23" t="e">
        <f t="shared" si="34"/>
        <v>#NAME?</v>
      </c>
    </row>
    <row r="271" spans="1:13">
      <c r="A271" s="7">
        <v>42314</v>
      </c>
      <c r="B271" s="8" t="e">
        <f>[1]!i_dq_close($B$1,A271)</f>
        <v>#NAME?</v>
      </c>
      <c r="C271" s="9">
        <v>1000</v>
      </c>
      <c r="D271" s="10" t="e">
        <f t="shared" si="28"/>
        <v>#NAME?</v>
      </c>
      <c r="E271" s="11">
        <v>270</v>
      </c>
      <c r="F271" s="11" t="e">
        <f>SUM(D$2:D271)*$B$2</f>
        <v>#NAME?</v>
      </c>
      <c r="G271" s="20" t="e">
        <f t="shared" si="29"/>
        <v>#NAME?</v>
      </c>
      <c r="H271" s="13" t="e">
        <f t="shared" si="30"/>
        <v>#NAME?</v>
      </c>
      <c r="I271" s="13" t="e">
        <f t="shared" si="31"/>
        <v>#NAME?</v>
      </c>
      <c r="J271" s="22" t="e">
        <f>1000*E271/SUM($D$2:D271)</f>
        <v>#NAME?</v>
      </c>
      <c r="K271" s="13" t="e">
        <f t="shared" si="32"/>
        <v>#NAME?</v>
      </c>
      <c r="L271" s="12" t="e">
        <f t="shared" si="33"/>
        <v>#NAME?</v>
      </c>
      <c r="M271" s="23" t="e">
        <f t="shared" si="34"/>
        <v>#NAME?</v>
      </c>
    </row>
    <row r="272" spans="1:13">
      <c r="A272" s="7">
        <v>42307</v>
      </c>
      <c r="B272" s="8" t="e">
        <f>[1]!i_dq_close($B$1,A272)</f>
        <v>#NAME?</v>
      </c>
      <c r="C272" s="9">
        <v>1000</v>
      </c>
      <c r="D272" s="10" t="e">
        <f t="shared" si="28"/>
        <v>#NAME?</v>
      </c>
      <c r="E272" s="11">
        <v>271</v>
      </c>
      <c r="F272" s="11" t="e">
        <f>SUM(D$2:D272)*$B$2</f>
        <v>#NAME?</v>
      </c>
      <c r="G272" s="20" t="e">
        <f t="shared" si="29"/>
        <v>#NAME?</v>
      </c>
      <c r="H272" s="13" t="e">
        <f t="shared" si="30"/>
        <v>#NAME?</v>
      </c>
      <c r="I272" s="13" t="e">
        <f t="shared" si="31"/>
        <v>#NAME?</v>
      </c>
      <c r="J272" s="22" t="e">
        <f>1000*E272/SUM($D$2:D272)</f>
        <v>#NAME?</v>
      </c>
      <c r="K272" s="13" t="e">
        <f t="shared" si="32"/>
        <v>#NAME?</v>
      </c>
      <c r="L272" s="12" t="e">
        <f t="shared" si="33"/>
        <v>#NAME?</v>
      </c>
      <c r="M272" s="23" t="e">
        <f t="shared" si="34"/>
        <v>#NAME?</v>
      </c>
    </row>
    <row r="273" spans="1:13">
      <c r="A273" s="7">
        <v>42300</v>
      </c>
      <c r="B273" s="8" t="e">
        <f>[1]!i_dq_close($B$1,A273)</f>
        <v>#NAME?</v>
      </c>
      <c r="C273" s="9">
        <v>1000</v>
      </c>
      <c r="D273" s="10" t="e">
        <f t="shared" si="28"/>
        <v>#NAME?</v>
      </c>
      <c r="E273" s="11">
        <v>272</v>
      </c>
      <c r="F273" s="11" t="e">
        <f>SUM(D$2:D273)*$B$2</f>
        <v>#NAME?</v>
      </c>
      <c r="G273" s="20" t="e">
        <f t="shared" si="29"/>
        <v>#NAME?</v>
      </c>
      <c r="H273" s="13" t="e">
        <f t="shared" si="30"/>
        <v>#NAME?</v>
      </c>
      <c r="I273" s="13" t="e">
        <f t="shared" si="31"/>
        <v>#NAME?</v>
      </c>
      <c r="J273" s="22" t="e">
        <f>1000*E273/SUM($D$2:D273)</f>
        <v>#NAME?</v>
      </c>
      <c r="K273" s="13" t="e">
        <f t="shared" si="32"/>
        <v>#NAME?</v>
      </c>
      <c r="L273" s="12" t="e">
        <f t="shared" si="33"/>
        <v>#NAME?</v>
      </c>
      <c r="M273" s="23" t="e">
        <f t="shared" si="34"/>
        <v>#NAME?</v>
      </c>
    </row>
    <row r="274" spans="1:13">
      <c r="A274" s="7">
        <v>42293</v>
      </c>
      <c r="B274" s="8" t="e">
        <f>[1]!i_dq_close($B$1,A274)</f>
        <v>#NAME?</v>
      </c>
      <c r="C274" s="9">
        <v>1000</v>
      </c>
      <c r="D274" s="10" t="e">
        <f t="shared" si="28"/>
        <v>#NAME?</v>
      </c>
      <c r="E274" s="11">
        <v>273</v>
      </c>
      <c r="F274" s="11" t="e">
        <f>SUM(D$2:D274)*$B$2</f>
        <v>#NAME?</v>
      </c>
      <c r="G274" s="20" t="e">
        <f t="shared" si="29"/>
        <v>#NAME?</v>
      </c>
      <c r="H274" s="13" t="e">
        <f t="shared" si="30"/>
        <v>#NAME?</v>
      </c>
      <c r="I274" s="13" t="e">
        <f t="shared" si="31"/>
        <v>#NAME?</v>
      </c>
      <c r="J274" s="22" t="e">
        <f>1000*E274/SUM($D$2:D274)</f>
        <v>#NAME?</v>
      </c>
      <c r="K274" s="13" t="e">
        <f t="shared" si="32"/>
        <v>#NAME?</v>
      </c>
      <c r="L274" s="12" t="e">
        <f t="shared" si="33"/>
        <v>#NAME?</v>
      </c>
      <c r="M274" s="23" t="e">
        <f t="shared" si="34"/>
        <v>#NAME?</v>
      </c>
    </row>
    <row r="275" spans="1:13">
      <c r="A275" s="7">
        <v>42286</v>
      </c>
      <c r="B275" s="8" t="e">
        <f>[1]!i_dq_close($B$1,A275)</f>
        <v>#NAME?</v>
      </c>
      <c r="C275" s="9">
        <v>1000</v>
      </c>
      <c r="D275" s="10" t="e">
        <f t="shared" si="28"/>
        <v>#NAME?</v>
      </c>
      <c r="E275" s="11">
        <v>274</v>
      </c>
      <c r="F275" s="11" t="e">
        <f>SUM(D$2:D275)*$B$2</f>
        <v>#NAME?</v>
      </c>
      <c r="G275" s="20" t="e">
        <f t="shared" si="29"/>
        <v>#NAME?</v>
      </c>
      <c r="H275" s="13" t="e">
        <f t="shared" si="30"/>
        <v>#NAME?</v>
      </c>
      <c r="I275" s="13" t="e">
        <f t="shared" si="31"/>
        <v>#NAME?</v>
      </c>
      <c r="J275" s="22" t="e">
        <f>1000*E275/SUM($D$2:D275)</f>
        <v>#NAME?</v>
      </c>
      <c r="K275" s="13" t="e">
        <f t="shared" si="32"/>
        <v>#NAME?</v>
      </c>
      <c r="L275" s="12" t="e">
        <f t="shared" si="33"/>
        <v>#NAME?</v>
      </c>
      <c r="M275" s="23" t="e">
        <f t="shared" si="34"/>
        <v>#NAME?</v>
      </c>
    </row>
    <row r="276" spans="1:13">
      <c r="A276" s="7">
        <v>42277</v>
      </c>
      <c r="B276" s="8" t="e">
        <f>[1]!i_dq_close($B$1,A276)</f>
        <v>#NAME?</v>
      </c>
      <c r="C276" s="9">
        <v>1000</v>
      </c>
      <c r="D276" s="10" t="e">
        <f t="shared" si="28"/>
        <v>#NAME?</v>
      </c>
      <c r="E276" s="11">
        <v>275</v>
      </c>
      <c r="F276" s="11" t="e">
        <f>SUM(D$2:D276)*$B$2</f>
        <v>#NAME?</v>
      </c>
      <c r="G276" s="20" t="e">
        <f t="shared" si="29"/>
        <v>#NAME?</v>
      </c>
      <c r="H276" s="13" t="e">
        <f t="shared" si="30"/>
        <v>#NAME?</v>
      </c>
      <c r="I276" s="13" t="e">
        <f t="shared" si="31"/>
        <v>#NAME?</v>
      </c>
      <c r="J276" s="22" t="e">
        <f>1000*E276/SUM($D$2:D276)</f>
        <v>#NAME?</v>
      </c>
      <c r="K276" s="13" t="e">
        <f t="shared" si="32"/>
        <v>#NAME?</v>
      </c>
      <c r="L276" s="12" t="e">
        <f t="shared" si="33"/>
        <v>#NAME?</v>
      </c>
      <c r="M276" s="23" t="e">
        <f t="shared" si="34"/>
        <v>#NAME?</v>
      </c>
    </row>
    <row r="277" spans="1:13">
      <c r="A277" s="7">
        <v>42272</v>
      </c>
      <c r="B277" s="8" t="e">
        <f>[1]!i_dq_close($B$1,A277)</f>
        <v>#NAME?</v>
      </c>
      <c r="C277" s="9">
        <v>1000</v>
      </c>
      <c r="D277" s="10" t="e">
        <f t="shared" si="28"/>
        <v>#NAME?</v>
      </c>
      <c r="E277" s="11">
        <v>276</v>
      </c>
      <c r="F277" s="11" t="e">
        <f>SUM(D$2:D277)*$B$2</f>
        <v>#NAME?</v>
      </c>
      <c r="G277" s="20" t="e">
        <f t="shared" si="29"/>
        <v>#NAME?</v>
      </c>
      <c r="H277" s="13" t="e">
        <f t="shared" si="30"/>
        <v>#NAME?</v>
      </c>
      <c r="I277" s="13" t="e">
        <f t="shared" si="31"/>
        <v>#NAME?</v>
      </c>
      <c r="J277" s="22" t="e">
        <f>1000*E277/SUM($D$2:D277)</f>
        <v>#NAME?</v>
      </c>
      <c r="K277" s="13" t="e">
        <f t="shared" si="32"/>
        <v>#NAME?</v>
      </c>
      <c r="L277" s="12" t="e">
        <f t="shared" si="33"/>
        <v>#NAME?</v>
      </c>
      <c r="M277" s="23" t="e">
        <f t="shared" si="34"/>
        <v>#NAME?</v>
      </c>
    </row>
    <row r="278" spans="1:13">
      <c r="A278" s="7">
        <v>42265</v>
      </c>
      <c r="B278" s="8" t="e">
        <f>[1]!i_dq_close($B$1,A278)</f>
        <v>#NAME?</v>
      </c>
      <c r="C278" s="9">
        <v>1000</v>
      </c>
      <c r="D278" s="10" t="e">
        <f t="shared" si="28"/>
        <v>#NAME?</v>
      </c>
      <c r="E278" s="11">
        <v>277</v>
      </c>
      <c r="F278" s="11" t="e">
        <f>SUM(D$2:D278)*$B$2</f>
        <v>#NAME?</v>
      </c>
      <c r="G278" s="20" t="e">
        <f t="shared" si="29"/>
        <v>#NAME?</v>
      </c>
      <c r="H278" s="13" t="e">
        <f t="shared" si="30"/>
        <v>#NAME?</v>
      </c>
      <c r="I278" s="13" t="e">
        <f t="shared" si="31"/>
        <v>#NAME?</v>
      </c>
      <c r="J278" s="22" t="e">
        <f>1000*E278/SUM($D$2:D278)</f>
        <v>#NAME?</v>
      </c>
      <c r="K278" s="13" t="e">
        <f t="shared" si="32"/>
        <v>#NAME?</v>
      </c>
      <c r="L278" s="12" t="e">
        <f t="shared" si="33"/>
        <v>#NAME?</v>
      </c>
      <c r="M278" s="23" t="e">
        <f t="shared" si="34"/>
        <v>#NAME?</v>
      </c>
    </row>
    <row r="279" spans="1:13">
      <c r="A279" s="7">
        <v>42258</v>
      </c>
      <c r="B279" s="8" t="e">
        <f>[1]!i_dq_close($B$1,A279)</f>
        <v>#NAME?</v>
      </c>
      <c r="C279" s="9">
        <v>1000</v>
      </c>
      <c r="D279" s="10" t="e">
        <f t="shared" si="28"/>
        <v>#NAME?</v>
      </c>
      <c r="E279" s="11">
        <v>278</v>
      </c>
      <c r="F279" s="11" t="e">
        <f>SUM(D$2:D279)*$B$2</f>
        <v>#NAME?</v>
      </c>
      <c r="G279" s="20" t="e">
        <f t="shared" si="29"/>
        <v>#NAME?</v>
      </c>
      <c r="H279" s="13" t="e">
        <f t="shared" si="30"/>
        <v>#NAME?</v>
      </c>
      <c r="I279" s="13" t="e">
        <f t="shared" si="31"/>
        <v>#NAME?</v>
      </c>
      <c r="J279" s="22" t="e">
        <f>1000*E279/SUM($D$2:D279)</f>
        <v>#NAME?</v>
      </c>
      <c r="K279" s="13" t="e">
        <f t="shared" si="32"/>
        <v>#NAME?</v>
      </c>
      <c r="L279" s="12" t="e">
        <f t="shared" si="33"/>
        <v>#NAME?</v>
      </c>
      <c r="M279" s="23" t="e">
        <f t="shared" si="34"/>
        <v>#NAME?</v>
      </c>
    </row>
    <row r="280" spans="1:13">
      <c r="A280" s="7">
        <v>42249</v>
      </c>
      <c r="B280" s="8" t="e">
        <f>[1]!i_dq_close($B$1,A280)</f>
        <v>#NAME?</v>
      </c>
      <c r="C280" s="9">
        <v>1000</v>
      </c>
      <c r="D280" s="10" t="e">
        <f t="shared" si="28"/>
        <v>#NAME?</v>
      </c>
      <c r="E280" s="11">
        <v>279</v>
      </c>
      <c r="F280" s="11" t="e">
        <f>SUM(D$2:D280)*$B$2</f>
        <v>#NAME?</v>
      </c>
      <c r="G280" s="20" t="e">
        <f t="shared" si="29"/>
        <v>#NAME?</v>
      </c>
      <c r="H280" s="13" t="e">
        <f t="shared" si="30"/>
        <v>#NAME?</v>
      </c>
      <c r="I280" s="13" t="e">
        <f t="shared" si="31"/>
        <v>#NAME?</v>
      </c>
      <c r="J280" s="22" t="e">
        <f>1000*E280/SUM($D$2:D280)</f>
        <v>#NAME?</v>
      </c>
      <c r="K280" s="13" t="e">
        <f t="shared" si="32"/>
        <v>#NAME?</v>
      </c>
      <c r="L280" s="12" t="e">
        <f t="shared" si="33"/>
        <v>#NAME?</v>
      </c>
      <c r="M280" s="23" t="e">
        <f t="shared" si="34"/>
        <v>#NAME?</v>
      </c>
    </row>
    <row r="281" spans="1:13">
      <c r="A281" s="7">
        <v>42244</v>
      </c>
      <c r="B281" s="8" t="e">
        <f>[1]!i_dq_close($B$1,A281)</f>
        <v>#NAME?</v>
      </c>
      <c r="C281" s="9">
        <v>1000</v>
      </c>
      <c r="D281" s="10" t="e">
        <f t="shared" si="28"/>
        <v>#NAME?</v>
      </c>
      <c r="E281" s="11">
        <v>280</v>
      </c>
      <c r="F281" s="11" t="e">
        <f>SUM(D$2:D281)*$B$2</f>
        <v>#NAME?</v>
      </c>
      <c r="G281" s="20" t="e">
        <f t="shared" si="29"/>
        <v>#NAME?</v>
      </c>
      <c r="H281" s="13" t="e">
        <f t="shared" si="30"/>
        <v>#NAME?</v>
      </c>
      <c r="I281" s="13" t="e">
        <f t="shared" si="31"/>
        <v>#NAME?</v>
      </c>
      <c r="J281" s="22" t="e">
        <f>1000*E281/SUM($D$2:D281)</f>
        <v>#NAME?</v>
      </c>
      <c r="K281" s="13" t="e">
        <f t="shared" si="32"/>
        <v>#NAME?</v>
      </c>
      <c r="L281" s="12" t="e">
        <f t="shared" si="33"/>
        <v>#NAME?</v>
      </c>
      <c r="M281" s="23" t="e">
        <f t="shared" si="34"/>
        <v>#NAME?</v>
      </c>
    </row>
    <row r="282" spans="1:13">
      <c r="A282" s="7">
        <v>42237</v>
      </c>
      <c r="B282" s="8" t="e">
        <f>[1]!i_dq_close($B$1,A282)</f>
        <v>#NAME?</v>
      </c>
      <c r="C282" s="9">
        <v>1000</v>
      </c>
      <c r="D282" s="10" t="e">
        <f t="shared" si="28"/>
        <v>#NAME?</v>
      </c>
      <c r="E282" s="11">
        <v>281</v>
      </c>
      <c r="F282" s="11" t="e">
        <f>SUM(D$2:D282)*$B$2</f>
        <v>#NAME?</v>
      </c>
      <c r="G282" s="20" t="e">
        <f t="shared" si="29"/>
        <v>#NAME?</v>
      </c>
      <c r="H282" s="13" t="e">
        <f t="shared" si="30"/>
        <v>#NAME?</v>
      </c>
      <c r="I282" s="13" t="e">
        <f t="shared" si="31"/>
        <v>#NAME?</v>
      </c>
      <c r="J282" s="22" t="e">
        <f>1000*E282/SUM($D$2:D282)</f>
        <v>#NAME?</v>
      </c>
      <c r="K282" s="13" t="e">
        <f t="shared" si="32"/>
        <v>#NAME?</v>
      </c>
      <c r="L282" s="12" t="e">
        <f t="shared" si="33"/>
        <v>#NAME?</v>
      </c>
      <c r="M282" s="23" t="e">
        <f t="shared" si="34"/>
        <v>#NAME?</v>
      </c>
    </row>
    <row r="283" spans="1:13">
      <c r="A283" s="7">
        <v>42230</v>
      </c>
      <c r="B283" s="8" t="e">
        <f>[1]!i_dq_close($B$1,A283)</f>
        <v>#NAME?</v>
      </c>
      <c r="C283" s="9">
        <v>1000</v>
      </c>
      <c r="D283" s="10" t="e">
        <f t="shared" si="28"/>
        <v>#NAME?</v>
      </c>
      <c r="E283" s="11">
        <v>282</v>
      </c>
      <c r="F283" s="11" t="e">
        <f>SUM(D$2:D283)*$B$2</f>
        <v>#NAME?</v>
      </c>
      <c r="G283" s="20" t="e">
        <f t="shared" si="29"/>
        <v>#NAME?</v>
      </c>
      <c r="H283" s="13" t="e">
        <f t="shared" si="30"/>
        <v>#NAME?</v>
      </c>
      <c r="I283" s="13" t="e">
        <f t="shared" si="31"/>
        <v>#NAME?</v>
      </c>
      <c r="J283" s="22" t="e">
        <f>1000*E283/SUM($D$2:D283)</f>
        <v>#NAME?</v>
      </c>
      <c r="K283" s="13" t="e">
        <f t="shared" si="32"/>
        <v>#NAME?</v>
      </c>
      <c r="L283" s="12" t="e">
        <f t="shared" si="33"/>
        <v>#NAME?</v>
      </c>
      <c r="M283" s="23" t="e">
        <f t="shared" si="34"/>
        <v>#NAME?</v>
      </c>
    </row>
    <row r="284" spans="1:13">
      <c r="A284" s="7">
        <v>42223</v>
      </c>
      <c r="B284" s="8" t="e">
        <f>[1]!i_dq_close($B$1,A284)</f>
        <v>#NAME?</v>
      </c>
      <c r="C284" s="9">
        <v>1000</v>
      </c>
      <c r="D284" s="10" t="e">
        <f t="shared" si="28"/>
        <v>#NAME?</v>
      </c>
      <c r="E284" s="11">
        <v>283</v>
      </c>
      <c r="F284" s="11" t="e">
        <f>SUM(D$2:D284)*$B$2</f>
        <v>#NAME?</v>
      </c>
      <c r="G284" s="20" t="e">
        <f t="shared" si="29"/>
        <v>#NAME?</v>
      </c>
      <c r="H284" s="13" t="e">
        <f t="shared" si="30"/>
        <v>#NAME?</v>
      </c>
      <c r="I284" s="13" t="e">
        <f t="shared" si="31"/>
        <v>#NAME?</v>
      </c>
      <c r="J284" s="22" t="e">
        <f>1000*E284/SUM($D$2:D284)</f>
        <v>#NAME?</v>
      </c>
      <c r="K284" s="13" t="e">
        <f t="shared" si="32"/>
        <v>#NAME?</v>
      </c>
      <c r="L284" s="12" t="e">
        <f t="shared" si="33"/>
        <v>#NAME?</v>
      </c>
      <c r="M284" s="23" t="e">
        <f t="shared" si="34"/>
        <v>#NAME?</v>
      </c>
    </row>
    <row r="285" spans="1:13">
      <c r="A285" s="7">
        <v>42216</v>
      </c>
      <c r="B285" s="8" t="e">
        <f>[1]!i_dq_close($B$1,A285)</f>
        <v>#NAME?</v>
      </c>
      <c r="C285" s="9">
        <v>1000</v>
      </c>
      <c r="D285" s="10" t="e">
        <f t="shared" si="28"/>
        <v>#NAME?</v>
      </c>
      <c r="E285" s="11">
        <v>284</v>
      </c>
      <c r="F285" s="11" t="e">
        <f>SUM(D$2:D285)*$B$2</f>
        <v>#NAME?</v>
      </c>
      <c r="G285" s="20" t="e">
        <f t="shared" si="29"/>
        <v>#NAME?</v>
      </c>
      <c r="H285" s="13" t="e">
        <f t="shared" si="30"/>
        <v>#NAME?</v>
      </c>
      <c r="I285" s="13" t="e">
        <f t="shared" si="31"/>
        <v>#NAME?</v>
      </c>
      <c r="J285" s="22" t="e">
        <f>1000*E285/SUM($D$2:D285)</f>
        <v>#NAME?</v>
      </c>
      <c r="K285" s="13" t="e">
        <f t="shared" si="32"/>
        <v>#NAME?</v>
      </c>
      <c r="L285" s="12" t="e">
        <f t="shared" si="33"/>
        <v>#NAME?</v>
      </c>
      <c r="M285" s="23" t="e">
        <f t="shared" si="34"/>
        <v>#NAME?</v>
      </c>
    </row>
    <row r="286" spans="1:13">
      <c r="A286" s="7">
        <v>42209</v>
      </c>
      <c r="B286" s="8" t="e">
        <f>[1]!i_dq_close($B$1,A286)</f>
        <v>#NAME?</v>
      </c>
      <c r="C286" s="9">
        <v>1000</v>
      </c>
      <c r="D286" s="10" t="e">
        <f t="shared" si="28"/>
        <v>#NAME?</v>
      </c>
      <c r="E286" s="11">
        <v>285</v>
      </c>
      <c r="F286" s="11" t="e">
        <f>SUM(D$2:D286)*$B$2</f>
        <v>#NAME?</v>
      </c>
      <c r="G286" s="20" t="e">
        <f t="shared" si="29"/>
        <v>#NAME?</v>
      </c>
      <c r="H286" s="13" t="e">
        <f t="shared" si="30"/>
        <v>#NAME?</v>
      </c>
      <c r="I286" s="13" t="e">
        <f t="shared" si="31"/>
        <v>#NAME?</v>
      </c>
      <c r="J286" s="22" t="e">
        <f>1000*E286/SUM($D$2:D286)</f>
        <v>#NAME?</v>
      </c>
      <c r="K286" s="13" t="e">
        <f t="shared" si="32"/>
        <v>#NAME?</v>
      </c>
      <c r="L286" s="12" t="e">
        <f t="shared" si="33"/>
        <v>#NAME?</v>
      </c>
      <c r="M286" s="23" t="e">
        <f t="shared" si="34"/>
        <v>#NAME?</v>
      </c>
    </row>
    <row r="287" spans="1:13">
      <c r="A287" s="7">
        <v>42202</v>
      </c>
      <c r="B287" s="8" t="e">
        <f>[1]!i_dq_close($B$1,A287)</f>
        <v>#NAME?</v>
      </c>
      <c r="C287" s="9">
        <v>1000</v>
      </c>
      <c r="D287" s="10" t="e">
        <f t="shared" si="28"/>
        <v>#NAME?</v>
      </c>
      <c r="E287" s="11">
        <v>286</v>
      </c>
      <c r="F287" s="11" t="e">
        <f>SUM(D$2:D287)*$B$2</f>
        <v>#NAME?</v>
      </c>
      <c r="G287" s="20" t="e">
        <f t="shared" si="29"/>
        <v>#NAME?</v>
      </c>
      <c r="H287" s="13" t="e">
        <f t="shared" si="30"/>
        <v>#NAME?</v>
      </c>
      <c r="I287" s="13" t="e">
        <f t="shared" si="31"/>
        <v>#NAME?</v>
      </c>
      <c r="J287" s="22" t="e">
        <f>1000*E287/SUM($D$2:D287)</f>
        <v>#NAME?</v>
      </c>
      <c r="K287" s="13" t="e">
        <f t="shared" si="32"/>
        <v>#NAME?</v>
      </c>
      <c r="L287" s="12" t="e">
        <f t="shared" si="33"/>
        <v>#NAME?</v>
      </c>
      <c r="M287" s="23" t="e">
        <f t="shared" si="34"/>
        <v>#NAME?</v>
      </c>
    </row>
    <row r="288" spans="1:13">
      <c r="A288" s="7">
        <v>42195</v>
      </c>
      <c r="B288" s="8" t="e">
        <f>[1]!i_dq_close($B$1,A288)</f>
        <v>#NAME?</v>
      </c>
      <c r="C288" s="9">
        <v>1000</v>
      </c>
      <c r="D288" s="10" t="e">
        <f t="shared" si="28"/>
        <v>#NAME?</v>
      </c>
      <c r="E288" s="11">
        <v>287</v>
      </c>
      <c r="F288" s="11" t="e">
        <f>SUM(D$2:D288)*$B$2</f>
        <v>#NAME?</v>
      </c>
      <c r="G288" s="20" t="e">
        <f t="shared" si="29"/>
        <v>#NAME?</v>
      </c>
      <c r="H288" s="13" t="e">
        <f t="shared" si="30"/>
        <v>#NAME?</v>
      </c>
      <c r="I288" s="13" t="e">
        <f t="shared" si="31"/>
        <v>#NAME?</v>
      </c>
      <c r="J288" s="22" t="e">
        <f>1000*E288/SUM($D$2:D288)</f>
        <v>#NAME?</v>
      </c>
      <c r="K288" s="13" t="e">
        <f t="shared" si="32"/>
        <v>#NAME?</v>
      </c>
      <c r="L288" s="12" t="e">
        <f t="shared" si="33"/>
        <v>#NAME?</v>
      </c>
      <c r="M288" s="23" t="e">
        <f t="shared" si="34"/>
        <v>#NAME?</v>
      </c>
    </row>
    <row r="289" spans="1:13">
      <c r="A289" s="7">
        <v>42188</v>
      </c>
      <c r="B289" s="8" t="e">
        <f>[1]!i_dq_close($B$1,A289)</f>
        <v>#NAME?</v>
      </c>
      <c r="C289" s="9">
        <v>1000</v>
      </c>
      <c r="D289" s="10" t="e">
        <f t="shared" si="28"/>
        <v>#NAME?</v>
      </c>
      <c r="E289" s="11">
        <v>288</v>
      </c>
      <c r="F289" s="11" t="e">
        <f>SUM(D$2:D289)*$B$2</f>
        <v>#NAME?</v>
      </c>
      <c r="G289" s="20" t="e">
        <f t="shared" si="29"/>
        <v>#NAME?</v>
      </c>
      <c r="H289" s="13" t="e">
        <f t="shared" si="30"/>
        <v>#NAME?</v>
      </c>
      <c r="I289" s="13" t="e">
        <f t="shared" si="31"/>
        <v>#NAME?</v>
      </c>
      <c r="J289" s="22" t="e">
        <f>1000*E289/SUM($D$2:D289)</f>
        <v>#NAME?</v>
      </c>
      <c r="K289" s="13" t="e">
        <f t="shared" si="32"/>
        <v>#NAME?</v>
      </c>
      <c r="L289" s="12" t="e">
        <f t="shared" si="33"/>
        <v>#NAME?</v>
      </c>
      <c r="M289" s="23" t="e">
        <f t="shared" si="34"/>
        <v>#NAME?</v>
      </c>
    </row>
    <row r="290" spans="1:13">
      <c r="A290" s="7">
        <v>42181</v>
      </c>
      <c r="B290" s="8" t="e">
        <f>[1]!i_dq_close($B$1,A290)</f>
        <v>#NAME?</v>
      </c>
      <c r="C290" s="9">
        <v>1000</v>
      </c>
      <c r="D290" s="10" t="e">
        <f t="shared" si="28"/>
        <v>#NAME?</v>
      </c>
      <c r="E290" s="11">
        <v>289</v>
      </c>
      <c r="F290" s="11" t="e">
        <f>SUM(D$2:D290)*$B$2</f>
        <v>#NAME?</v>
      </c>
      <c r="G290" s="20" t="e">
        <f t="shared" si="29"/>
        <v>#NAME?</v>
      </c>
      <c r="H290" s="13" t="e">
        <f t="shared" si="30"/>
        <v>#NAME?</v>
      </c>
      <c r="I290" s="13" t="e">
        <f t="shared" si="31"/>
        <v>#NAME?</v>
      </c>
      <c r="J290" s="22" t="e">
        <f>1000*E290/SUM($D$2:D290)</f>
        <v>#NAME?</v>
      </c>
      <c r="K290" s="13" t="e">
        <f t="shared" si="32"/>
        <v>#NAME?</v>
      </c>
      <c r="L290" s="12" t="e">
        <f t="shared" si="33"/>
        <v>#NAME?</v>
      </c>
      <c r="M290" s="23" t="e">
        <f t="shared" si="34"/>
        <v>#NAME?</v>
      </c>
    </row>
    <row r="291" spans="1:13">
      <c r="A291" s="7">
        <v>42174</v>
      </c>
      <c r="B291" s="8" t="e">
        <f>[1]!i_dq_close($B$1,A291)</f>
        <v>#NAME?</v>
      </c>
      <c r="C291" s="9">
        <v>1000</v>
      </c>
      <c r="D291" s="10" t="e">
        <f t="shared" si="28"/>
        <v>#NAME?</v>
      </c>
      <c r="E291" s="11">
        <v>290</v>
      </c>
      <c r="F291" s="11" t="e">
        <f>SUM(D$2:D291)*$B$2</f>
        <v>#NAME?</v>
      </c>
      <c r="G291" s="20" t="e">
        <f t="shared" si="29"/>
        <v>#NAME?</v>
      </c>
      <c r="H291" s="13" t="e">
        <f t="shared" si="30"/>
        <v>#NAME?</v>
      </c>
      <c r="I291" s="13" t="e">
        <f t="shared" si="31"/>
        <v>#NAME?</v>
      </c>
      <c r="J291" s="22" t="e">
        <f>1000*E291/SUM($D$2:D291)</f>
        <v>#NAME?</v>
      </c>
      <c r="K291" s="13" t="e">
        <f t="shared" si="32"/>
        <v>#NAME?</v>
      </c>
      <c r="L291" s="12" t="e">
        <f t="shared" si="33"/>
        <v>#NAME?</v>
      </c>
      <c r="M291" s="23" t="e">
        <f t="shared" si="34"/>
        <v>#NAME?</v>
      </c>
    </row>
    <row r="292" spans="1:13">
      <c r="A292" s="7">
        <v>42167</v>
      </c>
      <c r="B292" s="8" t="e">
        <f>[1]!i_dq_close($B$1,A292)</f>
        <v>#NAME?</v>
      </c>
      <c r="C292" s="9">
        <v>1000</v>
      </c>
      <c r="D292" s="10" t="e">
        <f t="shared" si="28"/>
        <v>#NAME?</v>
      </c>
      <c r="E292" s="11">
        <v>291</v>
      </c>
      <c r="F292" s="11" t="e">
        <f>SUM(D$2:D292)*$B$2</f>
        <v>#NAME?</v>
      </c>
      <c r="G292" s="20" t="e">
        <f t="shared" si="29"/>
        <v>#NAME?</v>
      </c>
      <c r="H292" s="13" t="e">
        <f t="shared" si="30"/>
        <v>#NAME?</v>
      </c>
      <c r="I292" s="13" t="e">
        <f t="shared" si="31"/>
        <v>#NAME?</v>
      </c>
      <c r="J292" s="22" t="e">
        <f>1000*E292/SUM($D$2:D292)</f>
        <v>#NAME?</v>
      </c>
      <c r="K292" s="13" t="e">
        <f t="shared" si="32"/>
        <v>#NAME?</v>
      </c>
      <c r="L292" s="12" t="e">
        <f t="shared" si="33"/>
        <v>#NAME?</v>
      </c>
      <c r="M292" s="23" t="e">
        <f t="shared" si="34"/>
        <v>#NAME?</v>
      </c>
    </row>
    <row r="293" spans="1:13">
      <c r="A293" s="7">
        <v>42160</v>
      </c>
      <c r="B293" s="8" t="e">
        <f>[1]!i_dq_close($B$1,A293)</f>
        <v>#NAME?</v>
      </c>
      <c r="C293" s="9">
        <v>1000</v>
      </c>
      <c r="D293" s="10" t="e">
        <f t="shared" si="28"/>
        <v>#NAME?</v>
      </c>
      <c r="E293" s="11">
        <v>292</v>
      </c>
      <c r="F293" s="11" t="e">
        <f>SUM(D$2:D293)*$B$2</f>
        <v>#NAME?</v>
      </c>
      <c r="G293" s="20" t="e">
        <f t="shared" si="29"/>
        <v>#NAME?</v>
      </c>
      <c r="H293" s="13" t="e">
        <f t="shared" si="30"/>
        <v>#NAME?</v>
      </c>
      <c r="I293" s="13" t="e">
        <f t="shared" si="31"/>
        <v>#NAME?</v>
      </c>
      <c r="J293" s="22" t="e">
        <f>1000*E293/SUM($D$2:D293)</f>
        <v>#NAME?</v>
      </c>
      <c r="K293" s="13" t="e">
        <f t="shared" si="32"/>
        <v>#NAME?</v>
      </c>
      <c r="L293" s="12" t="e">
        <f t="shared" si="33"/>
        <v>#NAME?</v>
      </c>
      <c r="M293" s="23" t="e">
        <f t="shared" si="34"/>
        <v>#NAME?</v>
      </c>
    </row>
    <row r="294" spans="1:13">
      <c r="A294" s="7">
        <v>42153</v>
      </c>
      <c r="B294" s="8" t="e">
        <f>[1]!i_dq_close($B$1,A294)</f>
        <v>#NAME?</v>
      </c>
      <c r="C294" s="9">
        <v>1000</v>
      </c>
      <c r="D294" s="10" t="e">
        <f t="shared" si="28"/>
        <v>#NAME?</v>
      </c>
      <c r="E294" s="11">
        <v>293</v>
      </c>
      <c r="F294" s="11" t="e">
        <f>SUM(D$2:D294)*$B$2</f>
        <v>#NAME?</v>
      </c>
      <c r="G294" s="20" t="e">
        <f t="shared" si="29"/>
        <v>#NAME?</v>
      </c>
      <c r="H294" s="13" t="e">
        <f t="shared" si="30"/>
        <v>#NAME?</v>
      </c>
      <c r="I294" s="13" t="e">
        <f t="shared" si="31"/>
        <v>#NAME?</v>
      </c>
      <c r="J294" s="22" t="e">
        <f>1000*E294/SUM($D$2:D294)</f>
        <v>#NAME?</v>
      </c>
      <c r="K294" s="13" t="e">
        <f t="shared" si="32"/>
        <v>#NAME?</v>
      </c>
      <c r="L294" s="12" t="e">
        <f t="shared" si="33"/>
        <v>#NAME?</v>
      </c>
      <c r="M294" s="23" t="e">
        <f t="shared" si="34"/>
        <v>#NAME?</v>
      </c>
    </row>
    <row r="295" spans="1:13">
      <c r="A295" s="7">
        <v>42146</v>
      </c>
      <c r="B295" s="8" t="e">
        <f>[1]!i_dq_close($B$1,A295)</f>
        <v>#NAME?</v>
      </c>
      <c r="C295" s="9">
        <v>1000</v>
      </c>
      <c r="D295" s="10" t="e">
        <f t="shared" si="28"/>
        <v>#NAME?</v>
      </c>
      <c r="E295" s="11">
        <v>294</v>
      </c>
      <c r="F295" s="11" t="e">
        <f>SUM(D$2:D295)*$B$2</f>
        <v>#NAME?</v>
      </c>
      <c r="G295" s="20" t="e">
        <f t="shared" si="29"/>
        <v>#NAME?</v>
      </c>
      <c r="H295" s="13" t="e">
        <f t="shared" si="30"/>
        <v>#NAME?</v>
      </c>
      <c r="I295" s="13" t="e">
        <f t="shared" si="31"/>
        <v>#NAME?</v>
      </c>
      <c r="J295" s="22" t="e">
        <f>1000*E295/SUM($D$2:D295)</f>
        <v>#NAME?</v>
      </c>
      <c r="K295" s="13" t="e">
        <f t="shared" si="32"/>
        <v>#NAME?</v>
      </c>
      <c r="L295" s="12" t="e">
        <f t="shared" si="33"/>
        <v>#NAME?</v>
      </c>
      <c r="M295" s="23" t="e">
        <f t="shared" si="34"/>
        <v>#NAME?</v>
      </c>
    </row>
    <row r="296" spans="1:13">
      <c r="A296" s="7">
        <v>42139</v>
      </c>
      <c r="B296" s="8" t="e">
        <f>[1]!i_dq_close($B$1,A296)</f>
        <v>#NAME?</v>
      </c>
      <c r="C296" s="9">
        <v>1000</v>
      </c>
      <c r="D296" s="10" t="e">
        <f t="shared" si="28"/>
        <v>#NAME?</v>
      </c>
      <c r="E296" s="11">
        <v>295</v>
      </c>
      <c r="F296" s="11" t="e">
        <f>SUM(D$2:D296)*$B$2</f>
        <v>#NAME?</v>
      </c>
      <c r="G296" s="20" t="e">
        <f t="shared" si="29"/>
        <v>#NAME?</v>
      </c>
      <c r="H296" s="13" t="e">
        <f t="shared" si="30"/>
        <v>#NAME?</v>
      </c>
      <c r="I296" s="13" t="e">
        <f t="shared" si="31"/>
        <v>#NAME?</v>
      </c>
      <c r="J296" s="22" t="e">
        <f>1000*E296/SUM($D$2:D296)</f>
        <v>#NAME?</v>
      </c>
      <c r="K296" s="13" t="e">
        <f t="shared" si="32"/>
        <v>#NAME?</v>
      </c>
      <c r="L296" s="12" t="e">
        <f t="shared" si="33"/>
        <v>#NAME?</v>
      </c>
      <c r="M296" s="23" t="e">
        <f t="shared" si="34"/>
        <v>#NAME?</v>
      </c>
    </row>
    <row r="297" spans="1:13">
      <c r="A297" s="7">
        <v>42132</v>
      </c>
      <c r="B297" s="8" t="e">
        <f>[1]!i_dq_close($B$1,A297)</f>
        <v>#NAME?</v>
      </c>
      <c r="C297" s="9">
        <v>1000</v>
      </c>
      <c r="D297" s="10" t="e">
        <f t="shared" si="28"/>
        <v>#NAME?</v>
      </c>
      <c r="E297" s="11">
        <v>296</v>
      </c>
      <c r="F297" s="11" t="e">
        <f>SUM(D$2:D297)*$B$2</f>
        <v>#NAME?</v>
      </c>
      <c r="G297" s="20" t="e">
        <f t="shared" si="29"/>
        <v>#NAME?</v>
      </c>
      <c r="H297" s="13" t="e">
        <f t="shared" si="30"/>
        <v>#NAME?</v>
      </c>
      <c r="I297" s="13" t="e">
        <f t="shared" si="31"/>
        <v>#NAME?</v>
      </c>
      <c r="J297" s="22" t="e">
        <f>1000*E297/SUM($D$2:D297)</f>
        <v>#NAME?</v>
      </c>
      <c r="K297" s="13" t="e">
        <f t="shared" si="32"/>
        <v>#NAME?</v>
      </c>
      <c r="L297" s="12" t="e">
        <f t="shared" si="33"/>
        <v>#NAME?</v>
      </c>
      <c r="M297" s="23" t="e">
        <f t="shared" si="34"/>
        <v>#NAME?</v>
      </c>
    </row>
    <row r="298" spans="1:13">
      <c r="A298" s="7">
        <v>42124</v>
      </c>
      <c r="B298" s="8" t="e">
        <f>[1]!i_dq_close($B$1,A298)</f>
        <v>#NAME?</v>
      </c>
      <c r="C298" s="9">
        <v>1000</v>
      </c>
      <c r="D298" s="10" t="e">
        <f t="shared" si="28"/>
        <v>#NAME?</v>
      </c>
      <c r="E298" s="11">
        <v>297</v>
      </c>
      <c r="F298" s="11" t="e">
        <f>SUM(D$2:D298)*$B$2</f>
        <v>#NAME?</v>
      </c>
      <c r="G298" s="20" t="e">
        <f t="shared" si="29"/>
        <v>#NAME?</v>
      </c>
      <c r="H298" s="13" t="e">
        <f t="shared" si="30"/>
        <v>#NAME?</v>
      </c>
      <c r="I298" s="13" t="e">
        <f t="shared" si="31"/>
        <v>#NAME?</v>
      </c>
      <c r="J298" s="22" t="e">
        <f>1000*E298/SUM($D$2:D298)</f>
        <v>#NAME?</v>
      </c>
      <c r="K298" s="13" t="e">
        <f t="shared" si="32"/>
        <v>#NAME?</v>
      </c>
      <c r="L298" s="12" t="e">
        <f t="shared" si="33"/>
        <v>#NAME?</v>
      </c>
      <c r="M298" s="23" t="e">
        <f t="shared" si="34"/>
        <v>#NAME?</v>
      </c>
    </row>
    <row r="299" spans="1:13">
      <c r="A299" s="7">
        <v>42118</v>
      </c>
      <c r="B299" s="8" t="e">
        <f>[1]!i_dq_close($B$1,A299)</f>
        <v>#NAME?</v>
      </c>
      <c r="C299" s="9">
        <v>1000</v>
      </c>
      <c r="D299" s="10" t="e">
        <f t="shared" si="28"/>
        <v>#NAME?</v>
      </c>
      <c r="E299" s="11">
        <v>298</v>
      </c>
      <c r="F299" s="11" t="e">
        <f>SUM(D$2:D299)*$B$2</f>
        <v>#NAME?</v>
      </c>
      <c r="G299" s="20" t="e">
        <f t="shared" si="29"/>
        <v>#NAME?</v>
      </c>
      <c r="H299" s="13" t="e">
        <f t="shared" si="30"/>
        <v>#NAME?</v>
      </c>
      <c r="I299" s="13" t="e">
        <f t="shared" si="31"/>
        <v>#NAME?</v>
      </c>
      <c r="J299" s="22" t="e">
        <f>1000*E299/SUM($D$2:D299)</f>
        <v>#NAME?</v>
      </c>
      <c r="K299" s="13" t="e">
        <f t="shared" si="32"/>
        <v>#NAME?</v>
      </c>
      <c r="L299" s="12" t="e">
        <f t="shared" si="33"/>
        <v>#NAME?</v>
      </c>
      <c r="M299" s="23" t="e">
        <f t="shared" si="34"/>
        <v>#NAME?</v>
      </c>
    </row>
    <row r="300" spans="1:13">
      <c r="A300" s="7">
        <v>42111</v>
      </c>
      <c r="B300" s="8" t="e">
        <f>[1]!i_dq_close($B$1,A300)</f>
        <v>#NAME?</v>
      </c>
      <c r="C300" s="9">
        <v>1000</v>
      </c>
      <c r="D300" s="10" t="e">
        <f t="shared" si="28"/>
        <v>#NAME?</v>
      </c>
      <c r="E300" s="11">
        <v>299</v>
      </c>
      <c r="F300" s="11" t="e">
        <f>SUM(D$2:D300)*$B$2</f>
        <v>#NAME?</v>
      </c>
      <c r="G300" s="20" t="e">
        <f t="shared" si="29"/>
        <v>#NAME?</v>
      </c>
      <c r="H300" s="13" t="e">
        <f t="shared" si="30"/>
        <v>#NAME?</v>
      </c>
      <c r="I300" s="13" t="e">
        <f t="shared" si="31"/>
        <v>#NAME?</v>
      </c>
      <c r="J300" s="22" t="e">
        <f>1000*E300/SUM($D$2:D300)</f>
        <v>#NAME?</v>
      </c>
      <c r="K300" s="13" t="e">
        <f t="shared" si="32"/>
        <v>#NAME?</v>
      </c>
      <c r="L300" s="12" t="e">
        <f t="shared" si="33"/>
        <v>#NAME?</v>
      </c>
      <c r="M300" s="23" t="e">
        <f t="shared" si="34"/>
        <v>#NAME?</v>
      </c>
    </row>
    <row r="301" spans="1:13">
      <c r="A301" s="7">
        <v>42104</v>
      </c>
      <c r="B301" s="8" t="e">
        <f>[1]!i_dq_close($B$1,A301)</f>
        <v>#NAME?</v>
      </c>
      <c r="C301" s="9">
        <v>1000</v>
      </c>
      <c r="D301" s="10" t="e">
        <f t="shared" si="28"/>
        <v>#NAME?</v>
      </c>
      <c r="E301" s="11">
        <v>300</v>
      </c>
      <c r="F301" s="11" t="e">
        <f>SUM(D$2:D301)*$B$2</f>
        <v>#NAME?</v>
      </c>
      <c r="G301" s="20" t="e">
        <f t="shared" si="29"/>
        <v>#NAME?</v>
      </c>
      <c r="H301" s="13" t="e">
        <f t="shared" si="30"/>
        <v>#NAME?</v>
      </c>
      <c r="I301" s="13" t="e">
        <f t="shared" si="31"/>
        <v>#NAME?</v>
      </c>
      <c r="J301" s="22" t="e">
        <f>1000*E301/SUM($D$2:D301)</f>
        <v>#NAME?</v>
      </c>
      <c r="K301" s="13" t="e">
        <f t="shared" si="32"/>
        <v>#NAME?</v>
      </c>
      <c r="L301" s="12" t="e">
        <f t="shared" si="33"/>
        <v>#NAME?</v>
      </c>
      <c r="M301" s="23" t="e">
        <f t="shared" si="34"/>
        <v>#NAME?</v>
      </c>
    </row>
    <row r="302" spans="1:13">
      <c r="A302" s="7">
        <v>42097</v>
      </c>
      <c r="B302" s="8" t="e">
        <f>[1]!i_dq_close($B$1,A302)</f>
        <v>#NAME?</v>
      </c>
      <c r="C302" s="9">
        <v>1000</v>
      </c>
      <c r="D302" s="10" t="e">
        <f t="shared" si="28"/>
        <v>#NAME?</v>
      </c>
      <c r="E302" s="11">
        <v>301</v>
      </c>
      <c r="F302" s="11" t="e">
        <f>SUM(D$2:D302)*$B$2</f>
        <v>#NAME?</v>
      </c>
      <c r="G302" s="20" t="e">
        <f t="shared" si="29"/>
        <v>#NAME?</v>
      </c>
      <c r="H302" s="13" t="e">
        <f t="shared" si="30"/>
        <v>#NAME?</v>
      </c>
      <c r="I302" s="13" t="e">
        <f t="shared" si="31"/>
        <v>#NAME?</v>
      </c>
      <c r="J302" s="22" t="e">
        <f>1000*E302/SUM($D$2:D302)</f>
        <v>#NAME?</v>
      </c>
      <c r="K302" s="13" t="e">
        <f t="shared" si="32"/>
        <v>#NAME?</v>
      </c>
      <c r="L302" s="12" t="e">
        <f t="shared" si="33"/>
        <v>#NAME?</v>
      </c>
      <c r="M302" s="23" t="e">
        <f t="shared" si="34"/>
        <v>#NAME?</v>
      </c>
    </row>
    <row r="303" spans="1:13">
      <c r="A303" s="7">
        <v>42090</v>
      </c>
      <c r="B303" s="8" t="e">
        <f>[1]!i_dq_close($B$1,A303)</f>
        <v>#NAME?</v>
      </c>
      <c r="C303" s="9">
        <v>1000</v>
      </c>
      <c r="D303" s="10" t="e">
        <f t="shared" si="28"/>
        <v>#NAME?</v>
      </c>
      <c r="E303" s="11">
        <v>302</v>
      </c>
      <c r="F303" s="11" t="e">
        <f>SUM(D$2:D303)*$B$2</f>
        <v>#NAME?</v>
      </c>
      <c r="G303" s="20" t="e">
        <f t="shared" si="29"/>
        <v>#NAME?</v>
      </c>
      <c r="H303" s="13" t="e">
        <f t="shared" si="30"/>
        <v>#NAME?</v>
      </c>
      <c r="I303" s="13" t="e">
        <f t="shared" si="31"/>
        <v>#NAME?</v>
      </c>
      <c r="J303" s="22" t="e">
        <f>1000*E303/SUM($D$2:D303)</f>
        <v>#NAME?</v>
      </c>
      <c r="K303" s="13" t="e">
        <f t="shared" si="32"/>
        <v>#NAME?</v>
      </c>
      <c r="L303" s="12" t="e">
        <f t="shared" si="33"/>
        <v>#NAME?</v>
      </c>
      <c r="M303" s="23" t="e">
        <f t="shared" si="34"/>
        <v>#NAME?</v>
      </c>
    </row>
    <row r="304" spans="1:13">
      <c r="A304" s="7">
        <v>42083</v>
      </c>
      <c r="B304" s="8" t="e">
        <f>[1]!i_dq_close($B$1,A304)</f>
        <v>#NAME?</v>
      </c>
      <c r="C304" s="9">
        <v>1000</v>
      </c>
      <c r="D304" s="10" t="e">
        <f t="shared" si="28"/>
        <v>#NAME?</v>
      </c>
      <c r="E304" s="11">
        <v>303</v>
      </c>
      <c r="F304" s="11" t="e">
        <f>SUM(D$2:D304)*$B$2</f>
        <v>#NAME?</v>
      </c>
      <c r="G304" s="20" t="e">
        <f t="shared" si="29"/>
        <v>#NAME?</v>
      </c>
      <c r="H304" s="13" t="e">
        <f t="shared" si="30"/>
        <v>#NAME?</v>
      </c>
      <c r="I304" s="13" t="e">
        <f t="shared" si="31"/>
        <v>#NAME?</v>
      </c>
      <c r="J304" s="22" t="e">
        <f>1000*E304/SUM($D$2:D304)</f>
        <v>#NAME?</v>
      </c>
      <c r="K304" s="13" t="e">
        <f t="shared" si="32"/>
        <v>#NAME?</v>
      </c>
      <c r="L304" s="12" t="e">
        <f t="shared" si="33"/>
        <v>#NAME?</v>
      </c>
      <c r="M304" s="23" t="e">
        <f t="shared" si="34"/>
        <v>#NAME?</v>
      </c>
    </row>
    <row r="305" spans="1:13">
      <c r="A305" s="7">
        <v>42076</v>
      </c>
      <c r="B305" s="8" t="e">
        <f>[1]!i_dq_close($B$1,A305)</f>
        <v>#NAME?</v>
      </c>
      <c r="C305" s="9">
        <v>1000</v>
      </c>
      <c r="D305" s="10" t="e">
        <f t="shared" si="28"/>
        <v>#NAME?</v>
      </c>
      <c r="E305" s="11">
        <v>304</v>
      </c>
      <c r="F305" s="11" t="e">
        <f>SUM(D$2:D305)*$B$2</f>
        <v>#NAME?</v>
      </c>
      <c r="G305" s="20" t="e">
        <f t="shared" si="29"/>
        <v>#NAME?</v>
      </c>
      <c r="H305" s="13" t="e">
        <f t="shared" si="30"/>
        <v>#NAME?</v>
      </c>
      <c r="I305" s="13" t="e">
        <f t="shared" si="31"/>
        <v>#NAME?</v>
      </c>
      <c r="J305" s="22" t="e">
        <f>1000*E305/SUM($D$2:D305)</f>
        <v>#NAME?</v>
      </c>
      <c r="K305" s="13" t="e">
        <f t="shared" si="32"/>
        <v>#NAME?</v>
      </c>
      <c r="L305" s="12" t="e">
        <f t="shared" si="33"/>
        <v>#NAME?</v>
      </c>
      <c r="M305" s="23" t="e">
        <f t="shared" si="34"/>
        <v>#NAME?</v>
      </c>
    </row>
    <row r="306" spans="1:13">
      <c r="A306" s="7">
        <v>42069</v>
      </c>
      <c r="B306" s="8" t="e">
        <f>[1]!i_dq_close($B$1,A306)</f>
        <v>#NAME?</v>
      </c>
      <c r="C306" s="9">
        <v>1000</v>
      </c>
      <c r="D306" s="10" t="e">
        <f t="shared" si="28"/>
        <v>#NAME?</v>
      </c>
      <c r="E306" s="11">
        <v>305</v>
      </c>
      <c r="F306" s="11" t="e">
        <f>SUM(D$2:D306)*$B$2</f>
        <v>#NAME?</v>
      </c>
      <c r="G306" s="20" t="e">
        <f t="shared" si="29"/>
        <v>#NAME?</v>
      </c>
      <c r="H306" s="13" t="e">
        <f t="shared" si="30"/>
        <v>#NAME?</v>
      </c>
      <c r="I306" s="13" t="e">
        <f t="shared" si="31"/>
        <v>#NAME?</v>
      </c>
      <c r="J306" s="22" t="e">
        <f>1000*E306/SUM($D$2:D306)</f>
        <v>#NAME?</v>
      </c>
      <c r="K306" s="13" t="e">
        <f t="shared" si="32"/>
        <v>#NAME?</v>
      </c>
      <c r="L306" s="12" t="e">
        <f t="shared" si="33"/>
        <v>#NAME?</v>
      </c>
      <c r="M306" s="23" t="e">
        <f t="shared" si="34"/>
        <v>#NAME?</v>
      </c>
    </row>
    <row r="307" spans="1:13">
      <c r="A307" s="7">
        <v>42062</v>
      </c>
      <c r="B307" s="8" t="e">
        <f>[1]!i_dq_close($B$1,A307)</f>
        <v>#NAME?</v>
      </c>
      <c r="C307" s="9">
        <v>1000</v>
      </c>
      <c r="D307" s="10" t="e">
        <f t="shared" si="28"/>
        <v>#NAME?</v>
      </c>
      <c r="E307" s="11">
        <v>306</v>
      </c>
      <c r="F307" s="11" t="e">
        <f>SUM(D$2:D307)*$B$2</f>
        <v>#NAME?</v>
      </c>
      <c r="G307" s="20" t="e">
        <f t="shared" si="29"/>
        <v>#NAME?</v>
      </c>
      <c r="H307" s="13" t="e">
        <f t="shared" si="30"/>
        <v>#NAME?</v>
      </c>
      <c r="I307" s="13" t="e">
        <f t="shared" si="31"/>
        <v>#NAME?</v>
      </c>
      <c r="J307" s="22" t="e">
        <f>1000*E307/SUM($D$2:D307)</f>
        <v>#NAME?</v>
      </c>
      <c r="K307" s="13" t="e">
        <f t="shared" si="32"/>
        <v>#NAME?</v>
      </c>
      <c r="L307" s="12" t="e">
        <f t="shared" si="33"/>
        <v>#NAME?</v>
      </c>
      <c r="M307" s="23" t="e">
        <f t="shared" si="34"/>
        <v>#NAME?</v>
      </c>
    </row>
    <row r="308" spans="1:13">
      <c r="A308" s="7">
        <v>42052</v>
      </c>
      <c r="B308" s="8" t="e">
        <f>[1]!i_dq_close($B$1,A308)</f>
        <v>#NAME?</v>
      </c>
      <c r="C308" s="9">
        <v>1000</v>
      </c>
      <c r="D308" s="10" t="e">
        <f t="shared" si="28"/>
        <v>#NAME?</v>
      </c>
      <c r="E308" s="11">
        <v>307</v>
      </c>
      <c r="F308" s="11" t="e">
        <f>SUM(D$2:D308)*$B$2</f>
        <v>#NAME?</v>
      </c>
      <c r="G308" s="20" t="e">
        <f t="shared" si="29"/>
        <v>#NAME?</v>
      </c>
      <c r="H308" s="13" t="e">
        <f t="shared" si="30"/>
        <v>#NAME?</v>
      </c>
      <c r="I308" s="13" t="e">
        <f t="shared" si="31"/>
        <v>#NAME?</v>
      </c>
      <c r="J308" s="22" t="e">
        <f>1000*E308/SUM($D$2:D308)</f>
        <v>#NAME?</v>
      </c>
      <c r="K308" s="13" t="e">
        <f t="shared" si="32"/>
        <v>#NAME?</v>
      </c>
      <c r="L308" s="12" t="e">
        <f t="shared" si="33"/>
        <v>#NAME?</v>
      </c>
      <c r="M308" s="23" t="e">
        <f t="shared" si="34"/>
        <v>#NAME?</v>
      </c>
    </row>
    <row r="309" spans="1:13">
      <c r="A309" s="7">
        <v>42048</v>
      </c>
      <c r="B309" s="8" t="e">
        <f>[1]!i_dq_close($B$1,A309)</f>
        <v>#NAME?</v>
      </c>
      <c r="C309" s="9">
        <v>1000</v>
      </c>
      <c r="D309" s="10" t="e">
        <f t="shared" si="28"/>
        <v>#NAME?</v>
      </c>
      <c r="E309" s="11">
        <v>308</v>
      </c>
      <c r="F309" s="11" t="e">
        <f>SUM(D$2:D309)*$B$2</f>
        <v>#NAME?</v>
      </c>
      <c r="G309" s="20" t="e">
        <f t="shared" si="29"/>
        <v>#NAME?</v>
      </c>
      <c r="H309" s="13" t="e">
        <f t="shared" si="30"/>
        <v>#NAME?</v>
      </c>
      <c r="I309" s="13" t="e">
        <f t="shared" si="31"/>
        <v>#NAME?</v>
      </c>
      <c r="J309" s="22" t="e">
        <f>1000*E309/SUM($D$2:D309)</f>
        <v>#NAME?</v>
      </c>
      <c r="K309" s="13" t="e">
        <f t="shared" si="32"/>
        <v>#NAME?</v>
      </c>
      <c r="L309" s="12" t="e">
        <f t="shared" si="33"/>
        <v>#NAME?</v>
      </c>
      <c r="M309" s="23" t="e">
        <f t="shared" si="34"/>
        <v>#NAME?</v>
      </c>
    </row>
    <row r="310" spans="1:13">
      <c r="A310" s="7">
        <v>42041</v>
      </c>
      <c r="B310" s="8" t="e">
        <f>[1]!i_dq_close($B$1,A310)</f>
        <v>#NAME?</v>
      </c>
      <c r="C310" s="9">
        <v>1000</v>
      </c>
      <c r="D310" s="10" t="e">
        <f t="shared" si="28"/>
        <v>#NAME?</v>
      </c>
      <c r="E310" s="11">
        <v>309</v>
      </c>
      <c r="F310" s="11" t="e">
        <f>SUM(D$2:D310)*$B$2</f>
        <v>#NAME?</v>
      </c>
      <c r="G310" s="20" t="e">
        <f t="shared" si="29"/>
        <v>#NAME?</v>
      </c>
      <c r="H310" s="13" t="e">
        <f t="shared" si="30"/>
        <v>#NAME?</v>
      </c>
      <c r="I310" s="13" t="e">
        <f t="shared" si="31"/>
        <v>#NAME?</v>
      </c>
      <c r="J310" s="22" t="e">
        <f>1000*E310/SUM($D$2:D310)</f>
        <v>#NAME?</v>
      </c>
      <c r="K310" s="13" t="e">
        <f t="shared" si="32"/>
        <v>#NAME?</v>
      </c>
      <c r="L310" s="12" t="e">
        <f t="shared" si="33"/>
        <v>#NAME?</v>
      </c>
      <c r="M310" s="23" t="e">
        <f t="shared" si="34"/>
        <v>#NAME?</v>
      </c>
    </row>
    <row r="311" spans="1:13">
      <c r="A311" s="7">
        <v>42034</v>
      </c>
      <c r="B311" s="8" t="e">
        <f>[1]!i_dq_close($B$1,A311)</f>
        <v>#NAME?</v>
      </c>
      <c r="C311" s="9">
        <v>1000</v>
      </c>
      <c r="D311" s="10" t="e">
        <f t="shared" si="28"/>
        <v>#NAME?</v>
      </c>
      <c r="E311" s="11">
        <v>310</v>
      </c>
      <c r="F311" s="11" t="e">
        <f>SUM(D$2:D311)*$B$2</f>
        <v>#NAME?</v>
      </c>
      <c r="G311" s="20" t="e">
        <f t="shared" si="29"/>
        <v>#NAME?</v>
      </c>
      <c r="H311" s="13" t="e">
        <f t="shared" si="30"/>
        <v>#NAME?</v>
      </c>
      <c r="I311" s="13" t="e">
        <f t="shared" si="31"/>
        <v>#NAME?</v>
      </c>
      <c r="J311" s="22" t="e">
        <f>1000*E311/SUM($D$2:D311)</f>
        <v>#NAME?</v>
      </c>
      <c r="K311" s="13" t="e">
        <f t="shared" si="32"/>
        <v>#NAME?</v>
      </c>
      <c r="L311" s="12" t="e">
        <f t="shared" si="33"/>
        <v>#NAME?</v>
      </c>
      <c r="M311" s="23" t="e">
        <f t="shared" si="34"/>
        <v>#NAME?</v>
      </c>
    </row>
    <row r="312" spans="1:13">
      <c r="A312" s="7">
        <v>42027</v>
      </c>
      <c r="B312" s="8" t="e">
        <f>[1]!i_dq_close($B$1,A312)</f>
        <v>#NAME?</v>
      </c>
      <c r="C312" s="9">
        <v>1000</v>
      </c>
      <c r="D312" s="10" t="e">
        <f t="shared" si="28"/>
        <v>#NAME?</v>
      </c>
      <c r="E312" s="11">
        <v>311</v>
      </c>
      <c r="F312" s="11" t="e">
        <f>SUM(D$2:D312)*$B$2</f>
        <v>#NAME?</v>
      </c>
      <c r="G312" s="20" t="e">
        <f t="shared" si="29"/>
        <v>#NAME?</v>
      </c>
      <c r="H312" s="13" t="e">
        <f t="shared" si="30"/>
        <v>#NAME?</v>
      </c>
      <c r="I312" s="13" t="e">
        <f t="shared" si="31"/>
        <v>#NAME?</v>
      </c>
      <c r="J312" s="22" t="e">
        <f>1000*E312/SUM($D$2:D312)</f>
        <v>#NAME?</v>
      </c>
      <c r="K312" s="13" t="e">
        <f t="shared" si="32"/>
        <v>#NAME?</v>
      </c>
      <c r="L312" s="12" t="e">
        <f t="shared" si="33"/>
        <v>#NAME?</v>
      </c>
      <c r="M312" s="23" t="e">
        <f t="shared" si="34"/>
        <v>#NAME?</v>
      </c>
    </row>
    <row r="313" spans="1:13">
      <c r="A313" s="7">
        <v>42020</v>
      </c>
      <c r="B313" s="8" t="e">
        <f>[1]!i_dq_close($B$1,A313)</f>
        <v>#NAME?</v>
      </c>
      <c r="C313" s="9">
        <v>1000</v>
      </c>
      <c r="D313" s="10" t="e">
        <f t="shared" si="28"/>
        <v>#NAME?</v>
      </c>
      <c r="E313" s="11">
        <v>312</v>
      </c>
      <c r="F313" s="11" t="e">
        <f>SUM(D$2:D313)*$B$2</f>
        <v>#NAME?</v>
      </c>
      <c r="G313" s="20" t="e">
        <f t="shared" si="29"/>
        <v>#NAME?</v>
      </c>
      <c r="H313" s="13" t="e">
        <f t="shared" si="30"/>
        <v>#NAME?</v>
      </c>
      <c r="I313" s="13" t="e">
        <f t="shared" si="31"/>
        <v>#NAME?</v>
      </c>
      <c r="J313" s="22" t="e">
        <f>1000*E313/SUM($D$2:D313)</f>
        <v>#NAME?</v>
      </c>
      <c r="K313" s="13" t="e">
        <f t="shared" si="32"/>
        <v>#NAME?</v>
      </c>
      <c r="L313" s="12" t="e">
        <f t="shared" si="33"/>
        <v>#NAME?</v>
      </c>
      <c r="M313" s="23" t="e">
        <f t="shared" si="34"/>
        <v>#NAME?</v>
      </c>
    </row>
    <row r="314" spans="1:13">
      <c r="A314" s="7">
        <v>42013</v>
      </c>
      <c r="B314" s="8" t="e">
        <f>[1]!i_dq_close($B$1,A314)</f>
        <v>#NAME?</v>
      </c>
      <c r="C314" s="9">
        <v>1000</v>
      </c>
      <c r="D314" s="10" t="e">
        <f t="shared" si="28"/>
        <v>#NAME?</v>
      </c>
      <c r="E314" s="11">
        <v>313</v>
      </c>
      <c r="F314" s="11" t="e">
        <f>SUM(D$2:D314)*$B$2</f>
        <v>#NAME?</v>
      </c>
      <c r="G314" s="20" t="e">
        <f t="shared" si="29"/>
        <v>#NAME?</v>
      </c>
      <c r="H314" s="13" t="e">
        <f t="shared" si="30"/>
        <v>#NAME?</v>
      </c>
      <c r="I314" s="13" t="e">
        <f t="shared" si="31"/>
        <v>#NAME?</v>
      </c>
      <c r="J314" s="22" t="e">
        <f>1000*E314/SUM($D$2:D314)</f>
        <v>#NAME?</v>
      </c>
      <c r="K314" s="13" t="e">
        <f t="shared" si="32"/>
        <v>#NAME?</v>
      </c>
      <c r="L314" s="12" t="e">
        <f t="shared" si="33"/>
        <v>#NAME?</v>
      </c>
      <c r="M314" s="23" t="e">
        <f t="shared" si="34"/>
        <v>#NAME?</v>
      </c>
    </row>
    <row r="315" spans="1:13">
      <c r="A315" s="7">
        <v>42004</v>
      </c>
      <c r="B315" s="8" t="e">
        <f>[1]!i_dq_close($B$1,A315)</f>
        <v>#NAME?</v>
      </c>
      <c r="C315" s="9">
        <v>1000</v>
      </c>
      <c r="D315" s="10" t="e">
        <f t="shared" si="28"/>
        <v>#NAME?</v>
      </c>
      <c r="E315" s="11">
        <v>314</v>
      </c>
      <c r="F315" s="11" t="e">
        <f>SUM(D$2:D315)*$B$2</f>
        <v>#NAME?</v>
      </c>
      <c r="G315" s="20" t="e">
        <f t="shared" si="29"/>
        <v>#NAME?</v>
      </c>
      <c r="H315" s="13" t="e">
        <f t="shared" si="30"/>
        <v>#NAME?</v>
      </c>
      <c r="I315" s="13" t="e">
        <f t="shared" si="31"/>
        <v>#NAME?</v>
      </c>
      <c r="J315" s="22" t="e">
        <f>1000*E315/SUM($D$2:D315)</f>
        <v>#NAME?</v>
      </c>
      <c r="K315" s="13" t="e">
        <f t="shared" si="32"/>
        <v>#NAME?</v>
      </c>
      <c r="L315" s="12" t="e">
        <f t="shared" si="33"/>
        <v>#NAME?</v>
      </c>
      <c r="M315" s="23" t="e">
        <f t="shared" si="34"/>
        <v>#NAME?</v>
      </c>
    </row>
    <row r="316" spans="1:13">
      <c r="A316" s="7">
        <v>41999</v>
      </c>
      <c r="B316" s="8" t="e">
        <f>[1]!i_dq_close($B$1,A316)</f>
        <v>#NAME?</v>
      </c>
      <c r="C316" s="9">
        <v>1000</v>
      </c>
      <c r="D316" s="10" t="e">
        <f t="shared" si="28"/>
        <v>#NAME?</v>
      </c>
      <c r="E316" s="11">
        <v>315</v>
      </c>
      <c r="F316" s="11" t="e">
        <f>SUM(D$2:D316)*$B$2</f>
        <v>#NAME?</v>
      </c>
      <c r="G316" s="20" t="e">
        <f t="shared" si="29"/>
        <v>#NAME?</v>
      </c>
      <c r="H316" s="13" t="e">
        <f t="shared" si="30"/>
        <v>#NAME?</v>
      </c>
      <c r="I316" s="13" t="e">
        <f t="shared" si="31"/>
        <v>#NAME?</v>
      </c>
      <c r="J316" s="22" t="e">
        <f>1000*E316/SUM($D$2:D316)</f>
        <v>#NAME?</v>
      </c>
      <c r="K316" s="13" t="e">
        <f t="shared" si="32"/>
        <v>#NAME?</v>
      </c>
      <c r="L316" s="12" t="e">
        <f t="shared" si="33"/>
        <v>#NAME?</v>
      </c>
      <c r="M316" s="23" t="e">
        <f t="shared" si="34"/>
        <v>#NAME?</v>
      </c>
    </row>
    <row r="317" spans="1:13">
      <c r="A317" s="7">
        <v>41992</v>
      </c>
      <c r="B317" s="8" t="e">
        <f>[1]!i_dq_close($B$1,A317)</f>
        <v>#NAME?</v>
      </c>
      <c r="C317" s="9">
        <v>1000</v>
      </c>
      <c r="D317" s="10" t="e">
        <f t="shared" si="28"/>
        <v>#NAME?</v>
      </c>
      <c r="E317" s="11">
        <v>316</v>
      </c>
      <c r="F317" s="11" t="e">
        <f>SUM(D$2:D317)*$B$2</f>
        <v>#NAME?</v>
      </c>
      <c r="G317" s="20" t="e">
        <f t="shared" si="29"/>
        <v>#NAME?</v>
      </c>
      <c r="H317" s="13" t="e">
        <f t="shared" si="30"/>
        <v>#NAME?</v>
      </c>
      <c r="I317" s="13" t="e">
        <f t="shared" si="31"/>
        <v>#NAME?</v>
      </c>
      <c r="J317" s="22" t="e">
        <f>1000*E317/SUM($D$2:D317)</f>
        <v>#NAME?</v>
      </c>
      <c r="K317" s="13" t="e">
        <f t="shared" si="32"/>
        <v>#NAME?</v>
      </c>
      <c r="L317" s="12" t="e">
        <f t="shared" si="33"/>
        <v>#NAME?</v>
      </c>
      <c r="M317" s="23" t="e">
        <f t="shared" si="34"/>
        <v>#NAME?</v>
      </c>
    </row>
    <row r="318" spans="1:13">
      <c r="A318" s="7">
        <v>41985</v>
      </c>
      <c r="B318" s="8" t="e">
        <f>[1]!i_dq_close($B$1,A318)</f>
        <v>#NAME?</v>
      </c>
      <c r="C318" s="9">
        <v>1000</v>
      </c>
      <c r="D318" s="10" t="e">
        <f t="shared" si="28"/>
        <v>#NAME?</v>
      </c>
      <c r="E318" s="11">
        <v>317</v>
      </c>
      <c r="F318" s="11" t="e">
        <f>SUM(D$2:D318)*$B$2</f>
        <v>#NAME?</v>
      </c>
      <c r="G318" s="20" t="e">
        <f t="shared" si="29"/>
        <v>#NAME?</v>
      </c>
      <c r="H318" s="13" t="e">
        <f t="shared" si="30"/>
        <v>#NAME?</v>
      </c>
      <c r="I318" s="13" t="e">
        <f t="shared" si="31"/>
        <v>#NAME?</v>
      </c>
      <c r="J318" s="22" t="e">
        <f>1000*E318/SUM($D$2:D318)</f>
        <v>#NAME?</v>
      </c>
      <c r="K318" s="13" t="e">
        <f t="shared" si="32"/>
        <v>#NAME?</v>
      </c>
      <c r="L318" s="12" t="e">
        <f t="shared" si="33"/>
        <v>#NAME?</v>
      </c>
      <c r="M318" s="23" t="e">
        <f t="shared" si="34"/>
        <v>#NAME?</v>
      </c>
    </row>
    <row r="319" spans="1:13">
      <c r="A319" s="7">
        <v>41978</v>
      </c>
      <c r="B319" s="8" t="e">
        <f>[1]!i_dq_close($B$1,A319)</f>
        <v>#NAME?</v>
      </c>
      <c r="C319" s="9">
        <v>1000</v>
      </c>
      <c r="D319" s="10" t="e">
        <f t="shared" si="28"/>
        <v>#NAME?</v>
      </c>
      <c r="E319" s="11">
        <v>318</v>
      </c>
      <c r="F319" s="11" t="e">
        <f>SUM(D$2:D319)*$B$2</f>
        <v>#NAME?</v>
      </c>
      <c r="G319" s="20" t="e">
        <f t="shared" si="29"/>
        <v>#NAME?</v>
      </c>
      <c r="H319" s="13" t="e">
        <f t="shared" si="30"/>
        <v>#NAME?</v>
      </c>
      <c r="I319" s="13" t="e">
        <f t="shared" si="31"/>
        <v>#NAME?</v>
      </c>
      <c r="J319" s="22" t="e">
        <f>1000*E319/SUM($D$2:D319)</f>
        <v>#NAME?</v>
      </c>
      <c r="K319" s="13" t="e">
        <f t="shared" si="32"/>
        <v>#NAME?</v>
      </c>
      <c r="L319" s="12" t="e">
        <f t="shared" si="33"/>
        <v>#NAME?</v>
      </c>
      <c r="M319" s="23" t="e">
        <f t="shared" si="34"/>
        <v>#NAME?</v>
      </c>
    </row>
    <row r="320" spans="1:13">
      <c r="A320" s="7">
        <v>41971</v>
      </c>
      <c r="B320" s="8" t="e">
        <f>[1]!i_dq_close($B$1,A320)</f>
        <v>#NAME?</v>
      </c>
      <c r="C320" s="9">
        <v>1000</v>
      </c>
      <c r="D320" s="10" t="e">
        <f t="shared" si="28"/>
        <v>#NAME?</v>
      </c>
      <c r="E320" s="11">
        <v>319</v>
      </c>
      <c r="F320" s="11" t="e">
        <f>SUM(D$2:D320)*$B$2</f>
        <v>#NAME?</v>
      </c>
      <c r="G320" s="20" t="e">
        <f t="shared" si="29"/>
        <v>#NAME?</v>
      </c>
      <c r="H320" s="13" t="e">
        <f t="shared" si="30"/>
        <v>#NAME?</v>
      </c>
      <c r="I320" s="13" t="e">
        <f t="shared" si="31"/>
        <v>#NAME?</v>
      </c>
      <c r="J320" s="22" t="e">
        <f>1000*E320/SUM($D$2:D320)</f>
        <v>#NAME?</v>
      </c>
      <c r="K320" s="13" t="e">
        <f t="shared" si="32"/>
        <v>#NAME?</v>
      </c>
      <c r="L320" s="12" t="e">
        <f t="shared" si="33"/>
        <v>#NAME?</v>
      </c>
      <c r="M320" s="23" t="e">
        <f t="shared" si="34"/>
        <v>#NAME?</v>
      </c>
    </row>
    <row r="321" spans="1:13">
      <c r="A321" s="7">
        <v>41964</v>
      </c>
      <c r="B321" s="8" t="e">
        <f>[1]!i_dq_close($B$1,A321)</f>
        <v>#NAME?</v>
      </c>
      <c r="C321" s="9">
        <v>1000</v>
      </c>
      <c r="D321" s="10" t="e">
        <f t="shared" si="28"/>
        <v>#NAME?</v>
      </c>
      <c r="E321" s="11">
        <v>320</v>
      </c>
      <c r="F321" s="11" t="e">
        <f>SUM(D$2:D321)*$B$2</f>
        <v>#NAME?</v>
      </c>
      <c r="G321" s="20" t="e">
        <f t="shared" si="29"/>
        <v>#NAME?</v>
      </c>
      <c r="H321" s="13" t="e">
        <f t="shared" si="30"/>
        <v>#NAME?</v>
      </c>
      <c r="I321" s="13" t="e">
        <f t="shared" si="31"/>
        <v>#NAME?</v>
      </c>
      <c r="J321" s="22" t="e">
        <f>1000*E321/SUM($D$2:D321)</f>
        <v>#NAME?</v>
      </c>
      <c r="K321" s="13" t="e">
        <f t="shared" si="32"/>
        <v>#NAME?</v>
      </c>
      <c r="L321" s="12" t="e">
        <f t="shared" si="33"/>
        <v>#NAME?</v>
      </c>
      <c r="M321" s="23" t="e">
        <f t="shared" si="34"/>
        <v>#NAME?</v>
      </c>
    </row>
    <row r="322" spans="1:13">
      <c r="A322" s="7">
        <v>41957</v>
      </c>
      <c r="B322" s="8" t="e">
        <f>[1]!i_dq_close($B$1,A322)</f>
        <v>#NAME?</v>
      </c>
      <c r="C322" s="9">
        <v>1000</v>
      </c>
      <c r="D322" s="10" t="e">
        <f t="shared" ref="D322:D385" si="35">C322/B322</f>
        <v>#NAME?</v>
      </c>
      <c r="E322" s="11">
        <v>321</v>
      </c>
      <c r="F322" s="11" t="e">
        <f>SUM(D$2:D322)*$B$2</f>
        <v>#NAME?</v>
      </c>
      <c r="G322" s="20" t="e">
        <f t="shared" si="29"/>
        <v>#NAME?</v>
      </c>
      <c r="H322" s="13" t="e">
        <f t="shared" si="30"/>
        <v>#NAME?</v>
      </c>
      <c r="I322" s="13" t="e">
        <f t="shared" si="31"/>
        <v>#NAME?</v>
      </c>
      <c r="J322" s="22" t="e">
        <f>1000*E322/SUM($D$2:D322)</f>
        <v>#NAME?</v>
      </c>
      <c r="K322" s="13" t="e">
        <f t="shared" si="32"/>
        <v>#NAME?</v>
      </c>
      <c r="L322" s="12" t="e">
        <f t="shared" si="33"/>
        <v>#NAME?</v>
      </c>
      <c r="M322" s="23" t="e">
        <f t="shared" si="34"/>
        <v>#NAME?</v>
      </c>
    </row>
    <row r="323" spans="1:13">
      <c r="A323" s="7">
        <v>41950</v>
      </c>
      <c r="B323" s="8" t="e">
        <f>[1]!i_dq_close($B$1,A323)</f>
        <v>#NAME?</v>
      </c>
      <c r="C323" s="9">
        <v>1000</v>
      </c>
      <c r="D323" s="10" t="e">
        <f t="shared" si="35"/>
        <v>#NAME?</v>
      </c>
      <c r="E323" s="11">
        <v>322</v>
      </c>
      <c r="F323" s="11" t="e">
        <f>SUM(D$2:D323)*$B$2</f>
        <v>#NAME?</v>
      </c>
      <c r="G323" s="20" t="e">
        <f t="shared" ref="G323:G386" si="36">RATE(E323,-1000,0,F323,0)</f>
        <v>#NAME?</v>
      </c>
      <c r="H323" s="13" t="e">
        <f t="shared" ref="H323:H386" si="37">(1+G323)^52-1</f>
        <v>#NAME?</v>
      </c>
      <c r="I323" s="13" t="e">
        <f t="shared" ref="I323:I386" si="38">($B$2/B323)^(52/(E323-1))-1</f>
        <v>#NAME?</v>
      </c>
      <c r="J323" s="22" t="e">
        <f>1000*E323/SUM($D$2:D323)</f>
        <v>#NAME?</v>
      </c>
      <c r="K323" s="13" t="e">
        <f t="shared" ref="K323:K386" si="39">($B$2/J323)^(52/(E323-1))-1</f>
        <v>#NAME?</v>
      </c>
      <c r="L323" s="12" t="e">
        <f t="shared" ref="L323:L386" si="40">H323-K323</f>
        <v>#NAME?</v>
      </c>
      <c r="M323" s="23" t="e">
        <f t="shared" ref="M323:M386" si="41">H323-I323</f>
        <v>#NAME?</v>
      </c>
    </row>
    <row r="324" spans="1:13">
      <c r="A324" s="7">
        <v>41943</v>
      </c>
      <c r="B324" s="8" t="e">
        <f>[1]!i_dq_close($B$1,A324)</f>
        <v>#NAME?</v>
      </c>
      <c r="C324" s="9">
        <v>1000</v>
      </c>
      <c r="D324" s="10" t="e">
        <f t="shared" si="35"/>
        <v>#NAME?</v>
      </c>
      <c r="E324" s="11">
        <v>323</v>
      </c>
      <c r="F324" s="11" t="e">
        <f>SUM(D$2:D324)*$B$2</f>
        <v>#NAME?</v>
      </c>
      <c r="G324" s="20" t="e">
        <f t="shared" si="36"/>
        <v>#NAME?</v>
      </c>
      <c r="H324" s="13" t="e">
        <f t="shared" si="37"/>
        <v>#NAME?</v>
      </c>
      <c r="I324" s="13" t="e">
        <f t="shared" si="38"/>
        <v>#NAME?</v>
      </c>
      <c r="J324" s="22" t="e">
        <f>1000*E324/SUM($D$2:D324)</f>
        <v>#NAME?</v>
      </c>
      <c r="K324" s="13" t="e">
        <f t="shared" si="39"/>
        <v>#NAME?</v>
      </c>
      <c r="L324" s="12" t="e">
        <f t="shared" si="40"/>
        <v>#NAME?</v>
      </c>
      <c r="M324" s="23" t="e">
        <f t="shared" si="41"/>
        <v>#NAME?</v>
      </c>
    </row>
    <row r="325" spans="1:13">
      <c r="A325" s="7">
        <v>41936</v>
      </c>
      <c r="B325" s="8" t="e">
        <f>[1]!i_dq_close($B$1,A325)</f>
        <v>#NAME?</v>
      </c>
      <c r="C325" s="9">
        <v>1000</v>
      </c>
      <c r="D325" s="10" t="e">
        <f t="shared" si="35"/>
        <v>#NAME?</v>
      </c>
      <c r="E325" s="11">
        <v>324</v>
      </c>
      <c r="F325" s="11" t="e">
        <f>SUM(D$2:D325)*$B$2</f>
        <v>#NAME?</v>
      </c>
      <c r="G325" s="20" t="e">
        <f t="shared" si="36"/>
        <v>#NAME?</v>
      </c>
      <c r="H325" s="13" t="e">
        <f t="shared" si="37"/>
        <v>#NAME?</v>
      </c>
      <c r="I325" s="13" t="e">
        <f t="shared" si="38"/>
        <v>#NAME?</v>
      </c>
      <c r="J325" s="22" t="e">
        <f>1000*E325/SUM($D$2:D325)</f>
        <v>#NAME?</v>
      </c>
      <c r="K325" s="13" t="e">
        <f t="shared" si="39"/>
        <v>#NAME?</v>
      </c>
      <c r="L325" s="12" t="e">
        <f t="shared" si="40"/>
        <v>#NAME?</v>
      </c>
      <c r="M325" s="23" t="e">
        <f t="shared" si="41"/>
        <v>#NAME?</v>
      </c>
    </row>
    <row r="326" spans="1:13">
      <c r="A326" s="7">
        <v>41929</v>
      </c>
      <c r="B326" s="8" t="e">
        <f>[1]!i_dq_close($B$1,A326)</f>
        <v>#NAME?</v>
      </c>
      <c r="C326" s="9">
        <v>1000</v>
      </c>
      <c r="D326" s="10" t="e">
        <f t="shared" si="35"/>
        <v>#NAME?</v>
      </c>
      <c r="E326" s="11">
        <v>325</v>
      </c>
      <c r="F326" s="11" t="e">
        <f>SUM(D$2:D326)*$B$2</f>
        <v>#NAME?</v>
      </c>
      <c r="G326" s="20" t="e">
        <f t="shared" si="36"/>
        <v>#NAME?</v>
      </c>
      <c r="H326" s="13" t="e">
        <f t="shared" si="37"/>
        <v>#NAME?</v>
      </c>
      <c r="I326" s="13" t="e">
        <f t="shared" si="38"/>
        <v>#NAME?</v>
      </c>
      <c r="J326" s="22" t="e">
        <f>1000*E326/SUM($D$2:D326)</f>
        <v>#NAME?</v>
      </c>
      <c r="K326" s="13" t="e">
        <f t="shared" si="39"/>
        <v>#NAME?</v>
      </c>
      <c r="L326" s="12" t="e">
        <f t="shared" si="40"/>
        <v>#NAME?</v>
      </c>
      <c r="M326" s="23" t="e">
        <f t="shared" si="41"/>
        <v>#NAME?</v>
      </c>
    </row>
    <row r="327" spans="1:13">
      <c r="A327" s="7">
        <v>41922</v>
      </c>
      <c r="B327" s="8" t="e">
        <f>[1]!i_dq_close($B$1,A327)</f>
        <v>#NAME?</v>
      </c>
      <c r="C327" s="9">
        <v>1000</v>
      </c>
      <c r="D327" s="10" t="e">
        <f t="shared" si="35"/>
        <v>#NAME?</v>
      </c>
      <c r="E327" s="11">
        <v>326</v>
      </c>
      <c r="F327" s="11" t="e">
        <f>SUM(D$2:D327)*$B$2</f>
        <v>#NAME?</v>
      </c>
      <c r="G327" s="20" t="e">
        <f t="shared" si="36"/>
        <v>#NAME?</v>
      </c>
      <c r="H327" s="13" t="e">
        <f t="shared" si="37"/>
        <v>#NAME?</v>
      </c>
      <c r="I327" s="13" t="e">
        <f t="shared" si="38"/>
        <v>#NAME?</v>
      </c>
      <c r="J327" s="22" t="e">
        <f>1000*E327/SUM($D$2:D327)</f>
        <v>#NAME?</v>
      </c>
      <c r="K327" s="13" t="e">
        <f t="shared" si="39"/>
        <v>#NAME?</v>
      </c>
      <c r="L327" s="12" t="e">
        <f t="shared" si="40"/>
        <v>#NAME?</v>
      </c>
      <c r="M327" s="23" t="e">
        <f t="shared" si="41"/>
        <v>#NAME?</v>
      </c>
    </row>
    <row r="328" spans="1:13">
      <c r="A328" s="7">
        <v>41912</v>
      </c>
      <c r="B328" s="8" t="e">
        <f>[1]!i_dq_close($B$1,A328)</f>
        <v>#NAME?</v>
      </c>
      <c r="C328" s="9">
        <v>1000</v>
      </c>
      <c r="D328" s="10" t="e">
        <f t="shared" si="35"/>
        <v>#NAME?</v>
      </c>
      <c r="E328" s="11">
        <v>327</v>
      </c>
      <c r="F328" s="11" t="e">
        <f>SUM(D$2:D328)*$B$2</f>
        <v>#NAME?</v>
      </c>
      <c r="G328" s="20" t="e">
        <f t="shared" si="36"/>
        <v>#NAME?</v>
      </c>
      <c r="H328" s="13" t="e">
        <f t="shared" si="37"/>
        <v>#NAME?</v>
      </c>
      <c r="I328" s="13" t="e">
        <f t="shared" si="38"/>
        <v>#NAME?</v>
      </c>
      <c r="J328" s="22" t="e">
        <f>1000*E328/SUM($D$2:D328)</f>
        <v>#NAME?</v>
      </c>
      <c r="K328" s="13" t="e">
        <f t="shared" si="39"/>
        <v>#NAME?</v>
      </c>
      <c r="L328" s="12" t="e">
        <f t="shared" si="40"/>
        <v>#NAME?</v>
      </c>
      <c r="M328" s="23" t="e">
        <f t="shared" si="41"/>
        <v>#NAME?</v>
      </c>
    </row>
    <row r="329" spans="1:13">
      <c r="A329" s="7">
        <v>41908</v>
      </c>
      <c r="B329" s="8" t="e">
        <f>[1]!i_dq_close($B$1,A329)</f>
        <v>#NAME?</v>
      </c>
      <c r="C329" s="9">
        <v>1000</v>
      </c>
      <c r="D329" s="10" t="e">
        <f t="shared" si="35"/>
        <v>#NAME?</v>
      </c>
      <c r="E329" s="11">
        <v>328</v>
      </c>
      <c r="F329" s="11" t="e">
        <f>SUM(D$2:D329)*$B$2</f>
        <v>#NAME?</v>
      </c>
      <c r="G329" s="20" t="e">
        <f t="shared" si="36"/>
        <v>#NAME?</v>
      </c>
      <c r="H329" s="13" t="e">
        <f t="shared" si="37"/>
        <v>#NAME?</v>
      </c>
      <c r="I329" s="13" t="e">
        <f t="shared" si="38"/>
        <v>#NAME?</v>
      </c>
      <c r="J329" s="22" t="e">
        <f>1000*E329/SUM($D$2:D329)</f>
        <v>#NAME?</v>
      </c>
      <c r="K329" s="13" t="e">
        <f t="shared" si="39"/>
        <v>#NAME?</v>
      </c>
      <c r="L329" s="12" t="e">
        <f t="shared" si="40"/>
        <v>#NAME?</v>
      </c>
      <c r="M329" s="23" t="e">
        <f t="shared" si="41"/>
        <v>#NAME?</v>
      </c>
    </row>
    <row r="330" spans="1:13">
      <c r="A330" s="7">
        <v>41901</v>
      </c>
      <c r="B330" s="8" t="e">
        <f>[1]!i_dq_close($B$1,A330)</f>
        <v>#NAME?</v>
      </c>
      <c r="C330" s="9">
        <v>1000</v>
      </c>
      <c r="D330" s="10" t="e">
        <f t="shared" si="35"/>
        <v>#NAME?</v>
      </c>
      <c r="E330" s="11">
        <v>329</v>
      </c>
      <c r="F330" s="11" t="e">
        <f>SUM(D$2:D330)*$B$2</f>
        <v>#NAME?</v>
      </c>
      <c r="G330" s="20" t="e">
        <f t="shared" si="36"/>
        <v>#NAME?</v>
      </c>
      <c r="H330" s="13" t="e">
        <f t="shared" si="37"/>
        <v>#NAME?</v>
      </c>
      <c r="I330" s="13" t="e">
        <f t="shared" si="38"/>
        <v>#NAME?</v>
      </c>
      <c r="J330" s="22" t="e">
        <f>1000*E330/SUM($D$2:D330)</f>
        <v>#NAME?</v>
      </c>
      <c r="K330" s="13" t="e">
        <f t="shared" si="39"/>
        <v>#NAME?</v>
      </c>
      <c r="L330" s="12" t="e">
        <f t="shared" si="40"/>
        <v>#NAME?</v>
      </c>
      <c r="M330" s="23" t="e">
        <f t="shared" si="41"/>
        <v>#NAME?</v>
      </c>
    </row>
    <row r="331" spans="1:13">
      <c r="A331" s="7">
        <v>41894</v>
      </c>
      <c r="B331" s="8" t="e">
        <f>[1]!i_dq_close($B$1,A331)</f>
        <v>#NAME?</v>
      </c>
      <c r="C331" s="9">
        <v>1000</v>
      </c>
      <c r="D331" s="10" t="e">
        <f t="shared" si="35"/>
        <v>#NAME?</v>
      </c>
      <c r="E331" s="11">
        <v>330</v>
      </c>
      <c r="F331" s="11" t="e">
        <f>SUM(D$2:D331)*$B$2</f>
        <v>#NAME?</v>
      </c>
      <c r="G331" s="20" t="e">
        <f t="shared" si="36"/>
        <v>#NAME?</v>
      </c>
      <c r="H331" s="13" t="e">
        <f t="shared" si="37"/>
        <v>#NAME?</v>
      </c>
      <c r="I331" s="13" t="e">
        <f t="shared" si="38"/>
        <v>#NAME?</v>
      </c>
      <c r="J331" s="22" t="e">
        <f>1000*E331/SUM($D$2:D331)</f>
        <v>#NAME?</v>
      </c>
      <c r="K331" s="13" t="e">
        <f t="shared" si="39"/>
        <v>#NAME?</v>
      </c>
      <c r="L331" s="12" t="e">
        <f t="shared" si="40"/>
        <v>#NAME?</v>
      </c>
      <c r="M331" s="23" t="e">
        <f t="shared" si="41"/>
        <v>#NAME?</v>
      </c>
    </row>
    <row r="332" spans="1:13">
      <c r="A332" s="7">
        <v>41887</v>
      </c>
      <c r="B332" s="8" t="e">
        <f>[1]!i_dq_close($B$1,A332)</f>
        <v>#NAME?</v>
      </c>
      <c r="C332" s="9">
        <v>1000</v>
      </c>
      <c r="D332" s="10" t="e">
        <f t="shared" si="35"/>
        <v>#NAME?</v>
      </c>
      <c r="E332" s="11">
        <v>331</v>
      </c>
      <c r="F332" s="11" t="e">
        <f>SUM(D$2:D332)*$B$2</f>
        <v>#NAME?</v>
      </c>
      <c r="G332" s="20" t="e">
        <f t="shared" si="36"/>
        <v>#NAME?</v>
      </c>
      <c r="H332" s="13" t="e">
        <f t="shared" si="37"/>
        <v>#NAME?</v>
      </c>
      <c r="I332" s="13" t="e">
        <f t="shared" si="38"/>
        <v>#NAME?</v>
      </c>
      <c r="J332" s="22" t="e">
        <f>1000*E332/SUM($D$2:D332)</f>
        <v>#NAME?</v>
      </c>
      <c r="K332" s="13" t="e">
        <f t="shared" si="39"/>
        <v>#NAME?</v>
      </c>
      <c r="L332" s="12" t="e">
        <f t="shared" si="40"/>
        <v>#NAME?</v>
      </c>
      <c r="M332" s="23" t="e">
        <f t="shared" si="41"/>
        <v>#NAME?</v>
      </c>
    </row>
    <row r="333" spans="1:13">
      <c r="A333" s="7">
        <v>41880</v>
      </c>
      <c r="B333" s="8" t="e">
        <f>[1]!i_dq_close($B$1,A333)</f>
        <v>#NAME?</v>
      </c>
      <c r="C333" s="9">
        <v>1000</v>
      </c>
      <c r="D333" s="10" t="e">
        <f t="shared" si="35"/>
        <v>#NAME?</v>
      </c>
      <c r="E333" s="11">
        <v>332</v>
      </c>
      <c r="F333" s="11" t="e">
        <f>SUM(D$2:D333)*$B$2</f>
        <v>#NAME?</v>
      </c>
      <c r="G333" s="20" t="e">
        <f t="shared" si="36"/>
        <v>#NAME?</v>
      </c>
      <c r="H333" s="13" t="e">
        <f t="shared" si="37"/>
        <v>#NAME?</v>
      </c>
      <c r="I333" s="13" t="e">
        <f t="shared" si="38"/>
        <v>#NAME?</v>
      </c>
      <c r="J333" s="22" t="e">
        <f>1000*E333/SUM($D$2:D333)</f>
        <v>#NAME?</v>
      </c>
      <c r="K333" s="13" t="e">
        <f t="shared" si="39"/>
        <v>#NAME?</v>
      </c>
      <c r="L333" s="12" t="e">
        <f t="shared" si="40"/>
        <v>#NAME?</v>
      </c>
      <c r="M333" s="23" t="e">
        <f t="shared" si="41"/>
        <v>#NAME?</v>
      </c>
    </row>
    <row r="334" spans="1:13">
      <c r="A334" s="7">
        <v>41873</v>
      </c>
      <c r="B334" s="8" t="e">
        <f>[1]!i_dq_close($B$1,A334)</f>
        <v>#NAME?</v>
      </c>
      <c r="C334" s="9">
        <v>1000</v>
      </c>
      <c r="D334" s="10" t="e">
        <f t="shared" si="35"/>
        <v>#NAME?</v>
      </c>
      <c r="E334" s="11">
        <v>333</v>
      </c>
      <c r="F334" s="11" t="e">
        <f>SUM(D$2:D334)*$B$2</f>
        <v>#NAME?</v>
      </c>
      <c r="G334" s="20" t="e">
        <f t="shared" si="36"/>
        <v>#NAME?</v>
      </c>
      <c r="H334" s="13" t="e">
        <f t="shared" si="37"/>
        <v>#NAME?</v>
      </c>
      <c r="I334" s="13" t="e">
        <f t="shared" si="38"/>
        <v>#NAME?</v>
      </c>
      <c r="J334" s="22" t="e">
        <f>1000*E334/SUM($D$2:D334)</f>
        <v>#NAME?</v>
      </c>
      <c r="K334" s="13" t="e">
        <f t="shared" si="39"/>
        <v>#NAME?</v>
      </c>
      <c r="L334" s="12" t="e">
        <f t="shared" si="40"/>
        <v>#NAME?</v>
      </c>
      <c r="M334" s="23" t="e">
        <f t="shared" si="41"/>
        <v>#NAME?</v>
      </c>
    </row>
    <row r="335" spans="1:13">
      <c r="A335" s="7">
        <v>41866</v>
      </c>
      <c r="B335" s="8" t="e">
        <f>[1]!i_dq_close($B$1,A335)</f>
        <v>#NAME?</v>
      </c>
      <c r="C335" s="9">
        <v>1000</v>
      </c>
      <c r="D335" s="10" t="e">
        <f t="shared" si="35"/>
        <v>#NAME?</v>
      </c>
      <c r="E335" s="11">
        <v>334</v>
      </c>
      <c r="F335" s="11" t="e">
        <f>SUM(D$2:D335)*$B$2</f>
        <v>#NAME?</v>
      </c>
      <c r="G335" s="20" t="e">
        <f t="shared" si="36"/>
        <v>#NAME?</v>
      </c>
      <c r="H335" s="13" t="e">
        <f t="shared" si="37"/>
        <v>#NAME?</v>
      </c>
      <c r="I335" s="13" t="e">
        <f t="shared" si="38"/>
        <v>#NAME?</v>
      </c>
      <c r="J335" s="22" t="e">
        <f>1000*E335/SUM($D$2:D335)</f>
        <v>#NAME?</v>
      </c>
      <c r="K335" s="13" t="e">
        <f t="shared" si="39"/>
        <v>#NAME?</v>
      </c>
      <c r="L335" s="12" t="e">
        <f t="shared" si="40"/>
        <v>#NAME?</v>
      </c>
      <c r="M335" s="23" t="e">
        <f t="shared" si="41"/>
        <v>#NAME?</v>
      </c>
    </row>
    <row r="336" spans="1:13">
      <c r="A336" s="7">
        <v>41859</v>
      </c>
      <c r="B336" s="8" t="e">
        <f>[1]!i_dq_close($B$1,A336)</f>
        <v>#NAME?</v>
      </c>
      <c r="C336" s="9">
        <v>1000</v>
      </c>
      <c r="D336" s="10" t="e">
        <f t="shared" si="35"/>
        <v>#NAME?</v>
      </c>
      <c r="E336" s="11">
        <v>335</v>
      </c>
      <c r="F336" s="11" t="e">
        <f>SUM(D$2:D336)*$B$2</f>
        <v>#NAME?</v>
      </c>
      <c r="G336" s="20" t="e">
        <f t="shared" si="36"/>
        <v>#NAME?</v>
      </c>
      <c r="H336" s="13" t="e">
        <f t="shared" si="37"/>
        <v>#NAME?</v>
      </c>
      <c r="I336" s="13" t="e">
        <f t="shared" si="38"/>
        <v>#NAME?</v>
      </c>
      <c r="J336" s="22" t="e">
        <f>1000*E336/SUM($D$2:D336)</f>
        <v>#NAME?</v>
      </c>
      <c r="K336" s="13" t="e">
        <f t="shared" si="39"/>
        <v>#NAME?</v>
      </c>
      <c r="L336" s="12" t="e">
        <f t="shared" si="40"/>
        <v>#NAME?</v>
      </c>
      <c r="M336" s="23" t="e">
        <f t="shared" si="41"/>
        <v>#NAME?</v>
      </c>
    </row>
    <row r="337" spans="1:13">
      <c r="A337" s="7">
        <v>41852</v>
      </c>
      <c r="B337" s="8" t="e">
        <f>[1]!i_dq_close($B$1,A337)</f>
        <v>#NAME?</v>
      </c>
      <c r="C337" s="9">
        <v>1000</v>
      </c>
      <c r="D337" s="10" t="e">
        <f t="shared" si="35"/>
        <v>#NAME?</v>
      </c>
      <c r="E337" s="11">
        <v>336</v>
      </c>
      <c r="F337" s="11" t="e">
        <f>SUM(D$2:D337)*$B$2</f>
        <v>#NAME?</v>
      </c>
      <c r="G337" s="20" t="e">
        <f t="shared" si="36"/>
        <v>#NAME?</v>
      </c>
      <c r="H337" s="13" t="e">
        <f t="shared" si="37"/>
        <v>#NAME?</v>
      </c>
      <c r="I337" s="13" t="e">
        <f t="shared" si="38"/>
        <v>#NAME?</v>
      </c>
      <c r="J337" s="22" t="e">
        <f>1000*E337/SUM($D$2:D337)</f>
        <v>#NAME?</v>
      </c>
      <c r="K337" s="13" t="e">
        <f t="shared" si="39"/>
        <v>#NAME?</v>
      </c>
      <c r="L337" s="12" t="e">
        <f t="shared" si="40"/>
        <v>#NAME?</v>
      </c>
      <c r="M337" s="23" t="e">
        <f t="shared" si="41"/>
        <v>#NAME?</v>
      </c>
    </row>
    <row r="338" spans="1:13">
      <c r="A338" s="7">
        <v>41845</v>
      </c>
      <c r="B338" s="8" t="e">
        <f>[1]!i_dq_close($B$1,A338)</f>
        <v>#NAME?</v>
      </c>
      <c r="C338" s="9">
        <v>1000</v>
      </c>
      <c r="D338" s="10" t="e">
        <f t="shared" si="35"/>
        <v>#NAME?</v>
      </c>
      <c r="E338" s="11">
        <v>337</v>
      </c>
      <c r="F338" s="11" t="e">
        <f>SUM(D$2:D338)*$B$2</f>
        <v>#NAME?</v>
      </c>
      <c r="G338" s="20" t="e">
        <f t="shared" si="36"/>
        <v>#NAME?</v>
      </c>
      <c r="H338" s="13" t="e">
        <f t="shared" si="37"/>
        <v>#NAME?</v>
      </c>
      <c r="I338" s="13" t="e">
        <f t="shared" si="38"/>
        <v>#NAME?</v>
      </c>
      <c r="J338" s="22" t="e">
        <f>1000*E338/SUM($D$2:D338)</f>
        <v>#NAME?</v>
      </c>
      <c r="K338" s="13" t="e">
        <f t="shared" si="39"/>
        <v>#NAME?</v>
      </c>
      <c r="L338" s="12" t="e">
        <f t="shared" si="40"/>
        <v>#NAME?</v>
      </c>
      <c r="M338" s="23" t="e">
        <f t="shared" si="41"/>
        <v>#NAME?</v>
      </c>
    </row>
    <row r="339" spans="1:13">
      <c r="A339" s="7">
        <v>41838</v>
      </c>
      <c r="B339" s="8" t="e">
        <f>[1]!i_dq_close($B$1,A339)</f>
        <v>#NAME?</v>
      </c>
      <c r="C339" s="9">
        <v>1000</v>
      </c>
      <c r="D339" s="10" t="e">
        <f t="shared" si="35"/>
        <v>#NAME?</v>
      </c>
      <c r="E339" s="11">
        <v>338</v>
      </c>
      <c r="F339" s="11" t="e">
        <f>SUM(D$2:D339)*$B$2</f>
        <v>#NAME?</v>
      </c>
      <c r="G339" s="20" t="e">
        <f t="shared" si="36"/>
        <v>#NAME?</v>
      </c>
      <c r="H339" s="13" t="e">
        <f t="shared" si="37"/>
        <v>#NAME?</v>
      </c>
      <c r="I339" s="13" t="e">
        <f t="shared" si="38"/>
        <v>#NAME?</v>
      </c>
      <c r="J339" s="22" t="e">
        <f>1000*E339/SUM($D$2:D339)</f>
        <v>#NAME?</v>
      </c>
      <c r="K339" s="13" t="e">
        <f t="shared" si="39"/>
        <v>#NAME?</v>
      </c>
      <c r="L339" s="12" t="e">
        <f t="shared" si="40"/>
        <v>#NAME?</v>
      </c>
      <c r="M339" s="23" t="e">
        <f t="shared" si="41"/>
        <v>#NAME?</v>
      </c>
    </row>
    <row r="340" spans="1:13">
      <c r="A340" s="7">
        <v>41831</v>
      </c>
      <c r="B340" s="8" t="e">
        <f>[1]!i_dq_close($B$1,A340)</f>
        <v>#NAME?</v>
      </c>
      <c r="C340" s="9">
        <v>1000</v>
      </c>
      <c r="D340" s="10" t="e">
        <f t="shared" si="35"/>
        <v>#NAME?</v>
      </c>
      <c r="E340" s="11">
        <v>339</v>
      </c>
      <c r="F340" s="11" t="e">
        <f>SUM(D$2:D340)*$B$2</f>
        <v>#NAME?</v>
      </c>
      <c r="G340" s="20" t="e">
        <f t="shared" si="36"/>
        <v>#NAME?</v>
      </c>
      <c r="H340" s="13" t="e">
        <f t="shared" si="37"/>
        <v>#NAME?</v>
      </c>
      <c r="I340" s="13" t="e">
        <f t="shared" si="38"/>
        <v>#NAME?</v>
      </c>
      <c r="J340" s="22" t="e">
        <f>1000*E340/SUM($D$2:D340)</f>
        <v>#NAME?</v>
      </c>
      <c r="K340" s="13" t="e">
        <f t="shared" si="39"/>
        <v>#NAME?</v>
      </c>
      <c r="L340" s="12" t="e">
        <f t="shared" si="40"/>
        <v>#NAME?</v>
      </c>
      <c r="M340" s="23" t="e">
        <f t="shared" si="41"/>
        <v>#NAME?</v>
      </c>
    </row>
    <row r="341" spans="1:13">
      <c r="A341" s="7">
        <v>41824</v>
      </c>
      <c r="B341" s="8" t="e">
        <f>[1]!i_dq_close($B$1,A341)</f>
        <v>#NAME?</v>
      </c>
      <c r="C341" s="9">
        <v>1000</v>
      </c>
      <c r="D341" s="10" t="e">
        <f t="shared" si="35"/>
        <v>#NAME?</v>
      </c>
      <c r="E341" s="11">
        <v>340</v>
      </c>
      <c r="F341" s="11" t="e">
        <f>SUM(D$2:D341)*$B$2</f>
        <v>#NAME?</v>
      </c>
      <c r="G341" s="20" t="e">
        <f t="shared" si="36"/>
        <v>#NAME?</v>
      </c>
      <c r="H341" s="13" t="e">
        <f t="shared" si="37"/>
        <v>#NAME?</v>
      </c>
      <c r="I341" s="13" t="e">
        <f t="shared" si="38"/>
        <v>#NAME?</v>
      </c>
      <c r="J341" s="22" t="e">
        <f>1000*E341/SUM($D$2:D341)</f>
        <v>#NAME?</v>
      </c>
      <c r="K341" s="13" t="e">
        <f t="shared" si="39"/>
        <v>#NAME?</v>
      </c>
      <c r="L341" s="12" t="e">
        <f t="shared" si="40"/>
        <v>#NAME?</v>
      </c>
      <c r="M341" s="23" t="e">
        <f t="shared" si="41"/>
        <v>#NAME?</v>
      </c>
    </row>
    <row r="342" spans="1:13">
      <c r="A342" s="7">
        <v>41817</v>
      </c>
      <c r="B342" s="8" t="e">
        <f>[1]!i_dq_close($B$1,A342)</f>
        <v>#NAME?</v>
      </c>
      <c r="C342" s="9">
        <v>1000</v>
      </c>
      <c r="D342" s="10" t="e">
        <f t="shared" si="35"/>
        <v>#NAME?</v>
      </c>
      <c r="E342" s="11">
        <v>341</v>
      </c>
      <c r="F342" s="11" t="e">
        <f>SUM(D$2:D342)*$B$2</f>
        <v>#NAME?</v>
      </c>
      <c r="G342" s="20" t="e">
        <f t="shared" si="36"/>
        <v>#NAME?</v>
      </c>
      <c r="H342" s="13" t="e">
        <f t="shared" si="37"/>
        <v>#NAME?</v>
      </c>
      <c r="I342" s="13" t="e">
        <f t="shared" si="38"/>
        <v>#NAME?</v>
      </c>
      <c r="J342" s="22" t="e">
        <f>1000*E342/SUM($D$2:D342)</f>
        <v>#NAME?</v>
      </c>
      <c r="K342" s="13" t="e">
        <f t="shared" si="39"/>
        <v>#NAME?</v>
      </c>
      <c r="L342" s="12" t="e">
        <f t="shared" si="40"/>
        <v>#NAME?</v>
      </c>
      <c r="M342" s="23" t="e">
        <f t="shared" si="41"/>
        <v>#NAME?</v>
      </c>
    </row>
    <row r="343" spans="1:13">
      <c r="A343" s="7">
        <v>41810</v>
      </c>
      <c r="B343" s="8" t="e">
        <f>[1]!i_dq_close($B$1,A343)</f>
        <v>#NAME?</v>
      </c>
      <c r="C343" s="9">
        <v>1000</v>
      </c>
      <c r="D343" s="10" t="e">
        <f t="shared" si="35"/>
        <v>#NAME?</v>
      </c>
      <c r="E343" s="11">
        <v>342</v>
      </c>
      <c r="F343" s="11" t="e">
        <f>SUM(D$2:D343)*$B$2</f>
        <v>#NAME?</v>
      </c>
      <c r="G343" s="20" t="e">
        <f t="shared" si="36"/>
        <v>#NAME?</v>
      </c>
      <c r="H343" s="13" t="e">
        <f t="shared" si="37"/>
        <v>#NAME?</v>
      </c>
      <c r="I343" s="13" t="e">
        <f t="shared" si="38"/>
        <v>#NAME?</v>
      </c>
      <c r="J343" s="22" t="e">
        <f>1000*E343/SUM($D$2:D343)</f>
        <v>#NAME?</v>
      </c>
      <c r="K343" s="13" t="e">
        <f t="shared" si="39"/>
        <v>#NAME?</v>
      </c>
      <c r="L343" s="12" t="e">
        <f t="shared" si="40"/>
        <v>#NAME?</v>
      </c>
      <c r="M343" s="23" t="e">
        <f t="shared" si="41"/>
        <v>#NAME?</v>
      </c>
    </row>
    <row r="344" spans="1:13">
      <c r="A344" s="7">
        <v>41803</v>
      </c>
      <c r="B344" s="8" t="e">
        <f>[1]!i_dq_close($B$1,A344)</f>
        <v>#NAME?</v>
      </c>
      <c r="C344" s="9">
        <v>1000</v>
      </c>
      <c r="D344" s="10" t="e">
        <f t="shared" si="35"/>
        <v>#NAME?</v>
      </c>
      <c r="E344" s="11">
        <v>343</v>
      </c>
      <c r="F344" s="11" t="e">
        <f>SUM(D$2:D344)*$B$2</f>
        <v>#NAME?</v>
      </c>
      <c r="G344" s="20" t="e">
        <f t="shared" si="36"/>
        <v>#NAME?</v>
      </c>
      <c r="H344" s="13" t="e">
        <f t="shared" si="37"/>
        <v>#NAME?</v>
      </c>
      <c r="I344" s="13" t="e">
        <f t="shared" si="38"/>
        <v>#NAME?</v>
      </c>
      <c r="J344" s="22" t="e">
        <f>1000*E344/SUM($D$2:D344)</f>
        <v>#NAME?</v>
      </c>
      <c r="K344" s="13" t="e">
        <f t="shared" si="39"/>
        <v>#NAME?</v>
      </c>
      <c r="L344" s="12" t="e">
        <f t="shared" si="40"/>
        <v>#NAME?</v>
      </c>
      <c r="M344" s="23" t="e">
        <f t="shared" si="41"/>
        <v>#NAME?</v>
      </c>
    </row>
    <row r="345" spans="1:13">
      <c r="A345" s="7">
        <v>41796</v>
      </c>
      <c r="B345" s="8" t="e">
        <f>[1]!i_dq_close($B$1,A345)</f>
        <v>#NAME?</v>
      </c>
      <c r="C345" s="9">
        <v>1000</v>
      </c>
      <c r="D345" s="10" t="e">
        <f t="shared" si="35"/>
        <v>#NAME?</v>
      </c>
      <c r="E345" s="11">
        <v>344</v>
      </c>
      <c r="F345" s="11" t="e">
        <f>SUM(D$2:D345)*$B$2</f>
        <v>#NAME?</v>
      </c>
      <c r="G345" s="20" t="e">
        <f t="shared" si="36"/>
        <v>#NAME?</v>
      </c>
      <c r="H345" s="13" t="e">
        <f t="shared" si="37"/>
        <v>#NAME?</v>
      </c>
      <c r="I345" s="13" t="e">
        <f t="shared" si="38"/>
        <v>#NAME?</v>
      </c>
      <c r="J345" s="22" t="e">
        <f>1000*E345/SUM($D$2:D345)</f>
        <v>#NAME?</v>
      </c>
      <c r="K345" s="13" t="e">
        <f t="shared" si="39"/>
        <v>#NAME?</v>
      </c>
      <c r="L345" s="12" t="e">
        <f t="shared" si="40"/>
        <v>#NAME?</v>
      </c>
      <c r="M345" s="23" t="e">
        <f t="shared" si="41"/>
        <v>#NAME?</v>
      </c>
    </row>
    <row r="346" spans="1:13">
      <c r="A346" s="7">
        <v>41789</v>
      </c>
      <c r="B346" s="8" t="e">
        <f>[1]!i_dq_close($B$1,A346)</f>
        <v>#NAME?</v>
      </c>
      <c r="C346" s="9">
        <v>1000</v>
      </c>
      <c r="D346" s="10" t="e">
        <f t="shared" si="35"/>
        <v>#NAME?</v>
      </c>
      <c r="E346" s="11">
        <v>345</v>
      </c>
      <c r="F346" s="11" t="e">
        <f>SUM(D$2:D346)*$B$2</f>
        <v>#NAME?</v>
      </c>
      <c r="G346" s="20" t="e">
        <f t="shared" si="36"/>
        <v>#NAME?</v>
      </c>
      <c r="H346" s="13" t="e">
        <f t="shared" si="37"/>
        <v>#NAME?</v>
      </c>
      <c r="I346" s="13" t="e">
        <f t="shared" si="38"/>
        <v>#NAME?</v>
      </c>
      <c r="J346" s="22" t="e">
        <f>1000*E346/SUM($D$2:D346)</f>
        <v>#NAME?</v>
      </c>
      <c r="K346" s="13" t="e">
        <f t="shared" si="39"/>
        <v>#NAME?</v>
      </c>
      <c r="L346" s="12" t="e">
        <f t="shared" si="40"/>
        <v>#NAME?</v>
      </c>
      <c r="M346" s="23" t="e">
        <f t="shared" si="41"/>
        <v>#NAME?</v>
      </c>
    </row>
    <row r="347" spans="1:13">
      <c r="A347" s="7">
        <v>41782</v>
      </c>
      <c r="B347" s="8" t="e">
        <f>[1]!i_dq_close($B$1,A347)</f>
        <v>#NAME?</v>
      </c>
      <c r="C347" s="9">
        <v>1000</v>
      </c>
      <c r="D347" s="10" t="e">
        <f t="shared" si="35"/>
        <v>#NAME?</v>
      </c>
      <c r="E347" s="11">
        <v>346</v>
      </c>
      <c r="F347" s="11" t="e">
        <f>SUM(D$2:D347)*$B$2</f>
        <v>#NAME?</v>
      </c>
      <c r="G347" s="20" t="e">
        <f t="shared" si="36"/>
        <v>#NAME?</v>
      </c>
      <c r="H347" s="13" t="e">
        <f t="shared" si="37"/>
        <v>#NAME?</v>
      </c>
      <c r="I347" s="13" t="e">
        <f t="shared" si="38"/>
        <v>#NAME?</v>
      </c>
      <c r="J347" s="22" t="e">
        <f>1000*E347/SUM($D$2:D347)</f>
        <v>#NAME?</v>
      </c>
      <c r="K347" s="13" t="e">
        <f t="shared" si="39"/>
        <v>#NAME?</v>
      </c>
      <c r="L347" s="12" t="e">
        <f t="shared" si="40"/>
        <v>#NAME?</v>
      </c>
      <c r="M347" s="23" t="e">
        <f t="shared" si="41"/>
        <v>#NAME?</v>
      </c>
    </row>
    <row r="348" spans="1:13">
      <c r="A348" s="7">
        <v>41775</v>
      </c>
      <c r="B348" s="8" t="e">
        <f>[1]!i_dq_close($B$1,A348)</f>
        <v>#NAME?</v>
      </c>
      <c r="C348" s="9">
        <v>1000</v>
      </c>
      <c r="D348" s="10" t="e">
        <f t="shared" si="35"/>
        <v>#NAME?</v>
      </c>
      <c r="E348" s="11">
        <v>347</v>
      </c>
      <c r="F348" s="11" t="e">
        <f>SUM(D$2:D348)*$B$2</f>
        <v>#NAME?</v>
      </c>
      <c r="G348" s="20" t="e">
        <f t="shared" si="36"/>
        <v>#NAME?</v>
      </c>
      <c r="H348" s="13" t="e">
        <f t="shared" si="37"/>
        <v>#NAME?</v>
      </c>
      <c r="I348" s="13" t="e">
        <f t="shared" si="38"/>
        <v>#NAME?</v>
      </c>
      <c r="J348" s="22" t="e">
        <f>1000*E348/SUM($D$2:D348)</f>
        <v>#NAME?</v>
      </c>
      <c r="K348" s="13" t="e">
        <f t="shared" si="39"/>
        <v>#NAME?</v>
      </c>
      <c r="L348" s="12" t="e">
        <f t="shared" si="40"/>
        <v>#NAME?</v>
      </c>
      <c r="M348" s="23" t="e">
        <f t="shared" si="41"/>
        <v>#NAME?</v>
      </c>
    </row>
    <row r="349" spans="1:13">
      <c r="A349" s="7">
        <v>41768</v>
      </c>
      <c r="B349" s="8" t="e">
        <f>[1]!i_dq_close($B$1,A349)</f>
        <v>#NAME?</v>
      </c>
      <c r="C349" s="9">
        <v>1000</v>
      </c>
      <c r="D349" s="10" t="e">
        <f t="shared" si="35"/>
        <v>#NAME?</v>
      </c>
      <c r="E349" s="11">
        <v>348</v>
      </c>
      <c r="F349" s="11" t="e">
        <f>SUM(D$2:D349)*$B$2</f>
        <v>#NAME?</v>
      </c>
      <c r="G349" s="20" t="e">
        <f t="shared" si="36"/>
        <v>#NAME?</v>
      </c>
      <c r="H349" s="13" t="e">
        <f t="shared" si="37"/>
        <v>#NAME?</v>
      </c>
      <c r="I349" s="13" t="e">
        <f t="shared" si="38"/>
        <v>#NAME?</v>
      </c>
      <c r="J349" s="22" t="e">
        <f>1000*E349/SUM($D$2:D349)</f>
        <v>#NAME?</v>
      </c>
      <c r="K349" s="13" t="e">
        <f t="shared" si="39"/>
        <v>#NAME?</v>
      </c>
      <c r="L349" s="12" t="e">
        <f t="shared" si="40"/>
        <v>#NAME?</v>
      </c>
      <c r="M349" s="23" t="e">
        <f t="shared" si="41"/>
        <v>#NAME?</v>
      </c>
    </row>
    <row r="350" spans="1:13">
      <c r="A350" s="7">
        <v>41759</v>
      </c>
      <c r="B350" s="8" t="e">
        <f>[1]!i_dq_close($B$1,A350)</f>
        <v>#NAME?</v>
      </c>
      <c r="C350" s="9">
        <v>1000</v>
      </c>
      <c r="D350" s="10" t="e">
        <f t="shared" si="35"/>
        <v>#NAME?</v>
      </c>
      <c r="E350" s="11">
        <v>349</v>
      </c>
      <c r="F350" s="11" t="e">
        <f>SUM(D$2:D350)*$B$2</f>
        <v>#NAME?</v>
      </c>
      <c r="G350" s="20" t="e">
        <f t="shared" si="36"/>
        <v>#NAME?</v>
      </c>
      <c r="H350" s="13" t="e">
        <f t="shared" si="37"/>
        <v>#NAME?</v>
      </c>
      <c r="I350" s="13" t="e">
        <f t="shared" si="38"/>
        <v>#NAME?</v>
      </c>
      <c r="J350" s="22" t="e">
        <f>1000*E350/SUM($D$2:D350)</f>
        <v>#NAME?</v>
      </c>
      <c r="K350" s="13" t="e">
        <f t="shared" si="39"/>
        <v>#NAME?</v>
      </c>
      <c r="L350" s="12" t="e">
        <f t="shared" si="40"/>
        <v>#NAME?</v>
      </c>
      <c r="M350" s="23" t="e">
        <f t="shared" si="41"/>
        <v>#NAME?</v>
      </c>
    </row>
    <row r="351" spans="1:13">
      <c r="A351" s="7">
        <v>41754</v>
      </c>
      <c r="B351" s="8" t="e">
        <f>[1]!i_dq_close($B$1,A351)</f>
        <v>#NAME?</v>
      </c>
      <c r="C351" s="9">
        <v>1000</v>
      </c>
      <c r="D351" s="10" t="e">
        <f t="shared" si="35"/>
        <v>#NAME?</v>
      </c>
      <c r="E351" s="11">
        <v>350</v>
      </c>
      <c r="F351" s="11" t="e">
        <f>SUM(D$2:D351)*$B$2</f>
        <v>#NAME?</v>
      </c>
      <c r="G351" s="20" t="e">
        <f t="shared" si="36"/>
        <v>#NAME?</v>
      </c>
      <c r="H351" s="13" t="e">
        <f t="shared" si="37"/>
        <v>#NAME?</v>
      </c>
      <c r="I351" s="13" t="e">
        <f t="shared" si="38"/>
        <v>#NAME?</v>
      </c>
      <c r="J351" s="22" t="e">
        <f>1000*E351/SUM($D$2:D351)</f>
        <v>#NAME?</v>
      </c>
      <c r="K351" s="13" t="e">
        <f t="shared" si="39"/>
        <v>#NAME?</v>
      </c>
      <c r="L351" s="12" t="e">
        <f t="shared" si="40"/>
        <v>#NAME?</v>
      </c>
      <c r="M351" s="23" t="e">
        <f t="shared" si="41"/>
        <v>#NAME?</v>
      </c>
    </row>
    <row r="352" spans="1:13">
      <c r="A352" s="7">
        <v>41747</v>
      </c>
      <c r="B352" s="8" t="e">
        <f>[1]!i_dq_close($B$1,A352)</f>
        <v>#NAME?</v>
      </c>
      <c r="C352" s="9">
        <v>1000</v>
      </c>
      <c r="D352" s="10" t="e">
        <f t="shared" si="35"/>
        <v>#NAME?</v>
      </c>
      <c r="E352" s="11">
        <v>351</v>
      </c>
      <c r="F352" s="11" t="e">
        <f>SUM(D$2:D352)*$B$2</f>
        <v>#NAME?</v>
      </c>
      <c r="G352" s="20" t="e">
        <f t="shared" si="36"/>
        <v>#NAME?</v>
      </c>
      <c r="H352" s="13" t="e">
        <f t="shared" si="37"/>
        <v>#NAME?</v>
      </c>
      <c r="I352" s="13" t="e">
        <f t="shared" si="38"/>
        <v>#NAME?</v>
      </c>
      <c r="J352" s="22" t="e">
        <f>1000*E352/SUM($D$2:D352)</f>
        <v>#NAME?</v>
      </c>
      <c r="K352" s="13" t="e">
        <f t="shared" si="39"/>
        <v>#NAME?</v>
      </c>
      <c r="L352" s="12" t="e">
        <f t="shared" si="40"/>
        <v>#NAME?</v>
      </c>
      <c r="M352" s="23" t="e">
        <f t="shared" si="41"/>
        <v>#NAME?</v>
      </c>
    </row>
    <row r="353" spans="1:13">
      <c r="A353" s="7">
        <v>41740</v>
      </c>
      <c r="B353" s="8" t="e">
        <f>[1]!i_dq_close($B$1,A353)</f>
        <v>#NAME?</v>
      </c>
      <c r="C353" s="9">
        <v>1000</v>
      </c>
      <c r="D353" s="10" t="e">
        <f t="shared" si="35"/>
        <v>#NAME?</v>
      </c>
      <c r="E353" s="11">
        <v>352</v>
      </c>
      <c r="F353" s="11" t="e">
        <f>SUM(D$2:D353)*$B$2</f>
        <v>#NAME?</v>
      </c>
      <c r="G353" s="20" t="e">
        <f t="shared" si="36"/>
        <v>#NAME?</v>
      </c>
      <c r="H353" s="13" t="e">
        <f t="shared" si="37"/>
        <v>#NAME?</v>
      </c>
      <c r="I353" s="13" t="e">
        <f t="shared" si="38"/>
        <v>#NAME?</v>
      </c>
      <c r="J353" s="22" t="e">
        <f>1000*E353/SUM($D$2:D353)</f>
        <v>#NAME?</v>
      </c>
      <c r="K353" s="13" t="e">
        <f t="shared" si="39"/>
        <v>#NAME?</v>
      </c>
      <c r="L353" s="12" t="e">
        <f t="shared" si="40"/>
        <v>#NAME?</v>
      </c>
      <c r="M353" s="23" t="e">
        <f t="shared" si="41"/>
        <v>#NAME?</v>
      </c>
    </row>
    <row r="354" spans="1:13">
      <c r="A354" s="7">
        <v>41733</v>
      </c>
      <c r="B354" s="8" t="e">
        <f>[1]!i_dq_close($B$1,A354)</f>
        <v>#NAME?</v>
      </c>
      <c r="C354" s="9">
        <v>1000</v>
      </c>
      <c r="D354" s="10" t="e">
        <f t="shared" si="35"/>
        <v>#NAME?</v>
      </c>
      <c r="E354" s="11">
        <v>353</v>
      </c>
      <c r="F354" s="11" t="e">
        <f>SUM(D$2:D354)*$B$2</f>
        <v>#NAME?</v>
      </c>
      <c r="G354" s="20" t="e">
        <f t="shared" si="36"/>
        <v>#NAME?</v>
      </c>
      <c r="H354" s="13" t="e">
        <f t="shared" si="37"/>
        <v>#NAME?</v>
      </c>
      <c r="I354" s="13" t="e">
        <f t="shared" si="38"/>
        <v>#NAME?</v>
      </c>
      <c r="J354" s="22" t="e">
        <f>1000*E354/SUM($D$2:D354)</f>
        <v>#NAME?</v>
      </c>
      <c r="K354" s="13" t="e">
        <f t="shared" si="39"/>
        <v>#NAME?</v>
      </c>
      <c r="L354" s="12" t="e">
        <f t="shared" si="40"/>
        <v>#NAME?</v>
      </c>
      <c r="M354" s="23" t="e">
        <f t="shared" si="41"/>
        <v>#NAME?</v>
      </c>
    </row>
    <row r="355" spans="1:13">
      <c r="A355" s="7">
        <v>41726</v>
      </c>
      <c r="B355" s="8" t="e">
        <f>[1]!i_dq_close($B$1,A355)</f>
        <v>#NAME?</v>
      </c>
      <c r="C355" s="9">
        <v>1000</v>
      </c>
      <c r="D355" s="10" t="e">
        <f t="shared" si="35"/>
        <v>#NAME?</v>
      </c>
      <c r="E355" s="11">
        <v>354</v>
      </c>
      <c r="F355" s="11" t="e">
        <f>SUM(D$2:D355)*$B$2</f>
        <v>#NAME?</v>
      </c>
      <c r="G355" s="20" t="e">
        <f t="shared" si="36"/>
        <v>#NAME?</v>
      </c>
      <c r="H355" s="13" t="e">
        <f t="shared" si="37"/>
        <v>#NAME?</v>
      </c>
      <c r="I355" s="13" t="e">
        <f t="shared" si="38"/>
        <v>#NAME?</v>
      </c>
      <c r="J355" s="22" t="e">
        <f>1000*E355/SUM($D$2:D355)</f>
        <v>#NAME?</v>
      </c>
      <c r="K355" s="13" t="e">
        <f t="shared" si="39"/>
        <v>#NAME?</v>
      </c>
      <c r="L355" s="12" t="e">
        <f t="shared" si="40"/>
        <v>#NAME?</v>
      </c>
      <c r="M355" s="23" t="e">
        <f t="shared" si="41"/>
        <v>#NAME?</v>
      </c>
    </row>
    <row r="356" spans="1:13">
      <c r="A356" s="7">
        <v>41719</v>
      </c>
      <c r="B356" s="8" t="e">
        <f>[1]!i_dq_close($B$1,A356)</f>
        <v>#NAME?</v>
      </c>
      <c r="C356" s="9">
        <v>1000</v>
      </c>
      <c r="D356" s="10" t="e">
        <f t="shared" si="35"/>
        <v>#NAME?</v>
      </c>
      <c r="E356" s="11">
        <v>355</v>
      </c>
      <c r="F356" s="11" t="e">
        <f>SUM(D$2:D356)*$B$2</f>
        <v>#NAME?</v>
      </c>
      <c r="G356" s="20" t="e">
        <f t="shared" si="36"/>
        <v>#NAME?</v>
      </c>
      <c r="H356" s="13" t="e">
        <f t="shared" si="37"/>
        <v>#NAME?</v>
      </c>
      <c r="I356" s="13" t="e">
        <f t="shared" si="38"/>
        <v>#NAME?</v>
      </c>
      <c r="J356" s="22" t="e">
        <f>1000*E356/SUM($D$2:D356)</f>
        <v>#NAME?</v>
      </c>
      <c r="K356" s="13" t="e">
        <f t="shared" si="39"/>
        <v>#NAME?</v>
      </c>
      <c r="L356" s="12" t="e">
        <f t="shared" si="40"/>
        <v>#NAME?</v>
      </c>
      <c r="M356" s="23" t="e">
        <f t="shared" si="41"/>
        <v>#NAME?</v>
      </c>
    </row>
    <row r="357" spans="1:13">
      <c r="A357" s="7">
        <v>41712</v>
      </c>
      <c r="B357" s="8" t="e">
        <f>[1]!i_dq_close($B$1,A357)</f>
        <v>#NAME?</v>
      </c>
      <c r="C357" s="9">
        <v>1000</v>
      </c>
      <c r="D357" s="10" t="e">
        <f t="shared" si="35"/>
        <v>#NAME?</v>
      </c>
      <c r="E357" s="11">
        <v>356</v>
      </c>
      <c r="F357" s="11" t="e">
        <f>SUM(D$2:D357)*$B$2</f>
        <v>#NAME?</v>
      </c>
      <c r="G357" s="20" t="e">
        <f t="shared" si="36"/>
        <v>#NAME?</v>
      </c>
      <c r="H357" s="13" t="e">
        <f t="shared" si="37"/>
        <v>#NAME?</v>
      </c>
      <c r="I357" s="13" t="e">
        <f t="shared" si="38"/>
        <v>#NAME?</v>
      </c>
      <c r="J357" s="22" t="e">
        <f>1000*E357/SUM($D$2:D357)</f>
        <v>#NAME?</v>
      </c>
      <c r="K357" s="13" t="e">
        <f t="shared" si="39"/>
        <v>#NAME?</v>
      </c>
      <c r="L357" s="12" t="e">
        <f t="shared" si="40"/>
        <v>#NAME?</v>
      </c>
      <c r="M357" s="23" t="e">
        <f t="shared" si="41"/>
        <v>#NAME?</v>
      </c>
    </row>
    <row r="358" spans="1:13">
      <c r="A358" s="7">
        <v>41705</v>
      </c>
      <c r="B358" s="8" t="e">
        <f>[1]!i_dq_close($B$1,A358)</f>
        <v>#NAME?</v>
      </c>
      <c r="C358" s="9">
        <v>1000</v>
      </c>
      <c r="D358" s="10" t="e">
        <f t="shared" si="35"/>
        <v>#NAME?</v>
      </c>
      <c r="E358" s="11">
        <v>357</v>
      </c>
      <c r="F358" s="11" t="e">
        <f>SUM(D$2:D358)*$B$2</f>
        <v>#NAME?</v>
      </c>
      <c r="G358" s="20" t="e">
        <f t="shared" si="36"/>
        <v>#NAME?</v>
      </c>
      <c r="H358" s="13" t="e">
        <f t="shared" si="37"/>
        <v>#NAME?</v>
      </c>
      <c r="I358" s="13" t="e">
        <f t="shared" si="38"/>
        <v>#NAME?</v>
      </c>
      <c r="J358" s="22" t="e">
        <f>1000*E358/SUM($D$2:D358)</f>
        <v>#NAME?</v>
      </c>
      <c r="K358" s="13" t="e">
        <f t="shared" si="39"/>
        <v>#NAME?</v>
      </c>
      <c r="L358" s="12" t="e">
        <f t="shared" si="40"/>
        <v>#NAME?</v>
      </c>
      <c r="M358" s="23" t="e">
        <f t="shared" si="41"/>
        <v>#NAME?</v>
      </c>
    </row>
    <row r="359" spans="1:13">
      <c r="A359" s="7">
        <v>41698</v>
      </c>
      <c r="B359" s="8" t="e">
        <f>[1]!i_dq_close($B$1,A359)</f>
        <v>#NAME?</v>
      </c>
      <c r="C359" s="9">
        <v>1000</v>
      </c>
      <c r="D359" s="10" t="e">
        <f t="shared" si="35"/>
        <v>#NAME?</v>
      </c>
      <c r="E359" s="11">
        <v>358</v>
      </c>
      <c r="F359" s="11" t="e">
        <f>SUM(D$2:D359)*$B$2</f>
        <v>#NAME?</v>
      </c>
      <c r="G359" s="20" t="e">
        <f t="shared" si="36"/>
        <v>#NAME?</v>
      </c>
      <c r="H359" s="13" t="e">
        <f t="shared" si="37"/>
        <v>#NAME?</v>
      </c>
      <c r="I359" s="13" t="e">
        <f t="shared" si="38"/>
        <v>#NAME?</v>
      </c>
      <c r="J359" s="22" t="e">
        <f>1000*E359/SUM($D$2:D359)</f>
        <v>#NAME?</v>
      </c>
      <c r="K359" s="13" t="e">
        <f t="shared" si="39"/>
        <v>#NAME?</v>
      </c>
      <c r="L359" s="12" t="e">
        <f t="shared" si="40"/>
        <v>#NAME?</v>
      </c>
      <c r="M359" s="23" t="e">
        <f t="shared" si="41"/>
        <v>#NAME?</v>
      </c>
    </row>
    <row r="360" spans="1:13">
      <c r="A360" s="7">
        <v>41691</v>
      </c>
      <c r="B360" s="8" t="e">
        <f>[1]!i_dq_close($B$1,A360)</f>
        <v>#NAME?</v>
      </c>
      <c r="C360" s="9">
        <v>1000</v>
      </c>
      <c r="D360" s="10" t="e">
        <f t="shared" si="35"/>
        <v>#NAME?</v>
      </c>
      <c r="E360" s="11">
        <v>359</v>
      </c>
      <c r="F360" s="11" t="e">
        <f>SUM(D$2:D360)*$B$2</f>
        <v>#NAME?</v>
      </c>
      <c r="G360" s="20" t="e">
        <f t="shared" si="36"/>
        <v>#NAME?</v>
      </c>
      <c r="H360" s="13" t="e">
        <f t="shared" si="37"/>
        <v>#NAME?</v>
      </c>
      <c r="I360" s="13" t="e">
        <f t="shared" si="38"/>
        <v>#NAME?</v>
      </c>
      <c r="J360" s="22" t="e">
        <f>1000*E360/SUM($D$2:D360)</f>
        <v>#NAME?</v>
      </c>
      <c r="K360" s="13" t="e">
        <f t="shared" si="39"/>
        <v>#NAME?</v>
      </c>
      <c r="L360" s="12" t="e">
        <f t="shared" si="40"/>
        <v>#NAME?</v>
      </c>
      <c r="M360" s="23" t="e">
        <f t="shared" si="41"/>
        <v>#NAME?</v>
      </c>
    </row>
    <row r="361" spans="1:13">
      <c r="A361" s="7">
        <v>41684</v>
      </c>
      <c r="B361" s="8" t="e">
        <f>[1]!i_dq_close($B$1,A361)</f>
        <v>#NAME?</v>
      </c>
      <c r="C361" s="9">
        <v>1000</v>
      </c>
      <c r="D361" s="10" t="e">
        <f t="shared" si="35"/>
        <v>#NAME?</v>
      </c>
      <c r="E361" s="11">
        <v>360</v>
      </c>
      <c r="F361" s="11" t="e">
        <f>SUM(D$2:D361)*$B$2</f>
        <v>#NAME?</v>
      </c>
      <c r="G361" s="20" t="e">
        <f t="shared" si="36"/>
        <v>#NAME?</v>
      </c>
      <c r="H361" s="13" t="e">
        <f t="shared" si="37"/>
        <v>#NAME?</v>
      </c>
      <c r="I361" s="13" t="e">
        <f t="shared" si="38"/>
        <v>#NAME?</v>
      </c>
      <c r="J361" s="22" t="e">
        <f>1000*E361/SUM($D$2:D361)</f>
        <v>#NAME?</v>
      </c>
      <c r="K361" s="13" t="e">
        <f t="shared" si="39"/>
        <v>#NAME?</v>
      </c>
      <c r="L361" s="12" t="e">
        <f t="shared" si="40"/>
        <v>#NAME?</v>
      </c>
      <c r="M361" s="23" t="e">
        <f t="shared" si="41"/>
        <v>#NAME?</v>
      </c>
    </row>
    <row r="362" spans="1:13">
      <c r="A362" s="7">
        <v>41677</v>
      </c>
      <c r="B362" s="8" t="e">
        <f>[1]!i_dq_close($B$1,A362)</f>
        <v>#NAME?</v>
      </c>
      <c r="C362" s="9">
        <v>1000</v>
      </c>
      <c r="D362" s="10" t="e">
        <f t="shared" si="35"/>
        <v>#NAME?</v>
      </c>
      <c r="E362" s="11">
        <v>361</v>
      </c>
      <c r="F362" s="11" t="e">
        <f>SUM(D$2:D362)*$B$2</f>
        <v>#NAME?</v>
      </c>
      <c r="G362" s="20" t="e">
        <f t="shared" si="36"/>
        <v>#NAME?</v>
      </c>
      <c r="H362" s="13" t="e">
        <f t="shared" si="37"/>
        <v>#NAME?</v>
      </c>
      <c r="I362" s="13" t="e">
        <f t="shared" si="38"/>
        <v>#NAME?</v>
      </c>
      <c r="J362" s="22" t="e">
        <f>1000*E362/SUM($D$2:D362)</f>
        <v>#NAME?</v>
      </c>
      <c r="K362" s="13" t="e">
        <f t="shared" si="39"/>
        <v>#NAME?</v>
      </c>
      <c r="L362" s="12" t="e">
        <f t="shared" si="40"/>
        <v>#NAME?</v>
      </c>
      <c r="M362" s="23" t="e">
        <f t="shared" si="41"/>
        <v>#NAME?</v>
      </c>
    </row>
    <row r="363" spans="1:13">
      <c r="A363" s="7">
        <v>41669</v>
      </c>
      <c r="B363" s="8" t="e">
        <f>[1]!i_dq_close($B$1,A363)</f>
        <v>#NAME?</v>
      </c>
      <c r="C363" s="9">
        <v>1000</v>
      </c>
      <c r="D363" s="10" t="e">
        <f t="shared" si="35"/>
        <v>#NAME?</v>
      </c>
      <c r="E363" s="11">
        <v>362</v>
      </c>
      <c r="F363" s="11" t="e">
        <f>SUM(D$2:D363)*$B$2</f>
        <v>#NAME?</v>
      </c>
      <c r="G363" s="20" t="e">
        <f t="shared" si="36"/>
        <v>#NAME?</v>
      </c>
      <c r="H363" s="13" t="e">
        <f t="shared" si="37"/>
        <v>#NAME?</v>
      </c>
      <c r="I363" s="13" t="e">
        <f t="shared" si="38"/>
        <v>#NAME?</v>
      </c>
      <c r="J363" s="22" t="e">
        <f>1000*E363/SUM($D$2:D363)</f>
        <v>#NAME?</v>
      </c>
      <c r="K363" s="13" t="e">
        <f t="shared" si="39"/>
        <v>#NAME?</v>
      </c>
      <c r="L363" s="12" t="e">
        <f t="shared" si="40"/>
        <v>#NAME?</v>
      </c>
      <c r="M363" s="23" t="e">
        <f t="shared" si="41"/>
        <v>#NAME?</v>
      </c>
    </row>
    <row r="364" spans="1:13">
      <c r="A364" s="7">
        <v>41663</v>
      </c>
      <c r="B364" s="8" t="e">
        <f>[1]!i_dq_close($B$1,A364)</f>
        <v>#NAME?</v>
      </c>
      <c r="C364" s="9">
        <v>1000</v>
      </c>
      <c r="D364" s="10" t="e">
        <f t="shared" si="35"/>
        <v>#NAME?</v>
      </c>
      <c r="E364" s="11">
        <v>363</v>
      </c>
      <c r="F364" s="11" t="e">
        <f>SUM(D$2:D364)*$B$2</f>
        <v>#NAME?</v>
      </c>
      <c r="G364" s="20" t="e">
        <f t="shared" si="36"/>
        <v>#NAME?</v>
      </c>
      <c r="H364" s="13" t="e">
        <f t="shared" si="37"/>
        <v>#NAME?</v>
      </c>
      <c r="I364" s="13" t="e">
        <f t="shared" si="38"/>
        <v>#NAME?</v>
      </c>
      <c r="J364" s="22" t="e">
        <f>1000*E364/SUM($D$2:D364)</f>
        <v>#NAME?</v>
      </c>
      <c r="K364" s="13" t="e">
        <f t="shared" si="39"/>
        <v>#NAME?</v>
      </c>
      <c r="L364" s="12" t="e">
        <f t="shared" si="40"/>
        <v>#NAME?</v>
      </c>
      <c r="M364" s="23" t="e">
        <f t="shared" si="41"/>
        <v>#NAME?</v>
      </c>
    </row>
    <row r="365" spans="1:13">
      <c r="A365" s="7">
        <v>41656</v>
      </c>
      <c r="B365" s="8" t="e">
        <f>[1]!i_dq_close($B$1,A365)</f>
        <v>#NAME?</v>
      </c>
      <c r="C365" s="9">
        <v>1000</v>
      </c>
      <c r="D365" s="10" t="e">
        <f t="shared" si="35"/>
        <v>#NAME?</v>
      </c>
      <c r="E365" s="11">
        <v>364</v>
      </c>
      <c r="F365" s="11" t="e">
        <f>SUM(D$2:D365)*$B$2</f>
        <v>#NAME?</v>
      </c>
      <c r="G365" s="20" t="e">
        <f t="shared" si="36"/>
        <v>#NAME?</v>
      </c>
      <c r="H365" s="13" t="e">
        <f t="shared" si="37"/>
        <v>#NAME?</v>
      </c>
      <c r="I365" s="13" t="e">
        <f t="shared" si="38"/>
        <v>#NAME?</v>
      </c>
      <c r="J365" s="22" t="e">
        <f>1000*E365/SUM($D$2:D365)</f>
        <v>#NAME?</v>
      </c>
      <c r="K365" s="13" t="e">
        <f t="shared" si="39"/>
        <v>#NAME?</v>
      </c>
      <c r="L365" s="12" t="e">
        <f t="shared" si="40"/>
        <v>#NAME?</v>
      </c>
      <c r="M365" s="23" t="e">
        <f t="shared" si="41"/>
        <v>#NAME?</v>
      </c>
    </row>
    <row r="366" spans="1:13">
      <c r="A366" s="7">
        <v>41649</v>
      </c>
      <c r="B366" s="8" t="e">
        <f>[1]!i_dq_close($B$1,A366)</f>
        <v>#NAME?</v>
      </c>
      <c r="C366" s="9">
        <v>1000</v>
      </c>
      <c r="D366" s="10" t="e">
        <f t="shared" si="35"/>
        <v>#NAME?</v>
      </c>
      <c r="E366" s="11">
        <v>365</v>
      </c>
      <c r="F366" s="11" t="e">
        <f>SUM(D$2:D366)*$B$2</f>
        <v>#NAME?</v>
      </c>
      <c r="G366" s="20" t="e">
        <f t="shared" si="36"/>
        <v>#NAME?</v>
      </c>
      <c r="H366" s="13" t="e">
        <f t="shared" si="37"/>
        <v>#NAME?</v>
      </c>
      <c r="I366" s="13" t="e">
        <f t="shared" si="38"/>
        <v>#NAME?</v>
      </c>
      <c r="J366" s="22" t="e">
        <f>1000*E366/SUM($D$2:D366)</f>
        <v>#NAME?</v>
      </c>
      <c r="K366" s="13" t="e">
        <f t="shared" si="39"/>
        <v>#NAME?</v>
      </c>
      <c r="L366" s="12" t="e">
        <f t="shared" si="40"/>
        <v>#NAME?</v>
      </c>
      <c r="M366" s="23" t="e">
        <f t="shared" si="41"/>
        <v>#NAME?</v>
      </c>
    </row>
    <row r="367" spans="1:13">
      <c r="A367" s="7">
        <v>41642</v>
      </c>
      <c r="B367" s="8" t="e">
        <f>[1]!i_dq_close($B$1,A367)</f>
        <v>#NAME?</v>
      </c>
      <c r="C367" s="9">
        <v>1000</v>
      </c>
      <c r="D367" s="10" t="e">
        <f t="shared" si="35"/>
        <v>#NAME?</v>
      </c>
      <c r="E367" s="11">
        <v>366</v>
      </c>
      <c r="F367" s="11" t="e">
        <f>SUM(D$2:D367)*$B$2</f>
        <v>#NAME?</v>
      </c>
      <c r="G367" s="20" t="e">
        <f t="shared" si="36"/>
        <v>#NAME?</v>
      </c>
      <c r="H367" s="13" t="e">
        <f t="shared" si="37"/>
        <v>#NAME?</v>
      </c>
      <c r="I367" s="13" t="e">
        <f t="shared" si="38"/>
        <v>#NAME?</v>
      </c>
      <c r="J367" s="22" t="e">
        <f>1000*E367/SUM($D$2:D367)</f>
        <v>#NAME?</v>
      </c>
      <c r="K367" s="13" t="e">
        <f t="shared" si="39"/>
        <v>#NAME?</v>
      </c>
      <c r="L367" s="12" t="e">
        <f t="shared" si="40"/>
        <v>#NAME?</v>
      </c>
      <c r="M367" s="23" t="e">
        <f t="shared" si="41"/>
        <v>#NAME?</v>
      </c>
    </row>
    <row r="368" spans="1:13">
      <c r="A368" s="7">
        <v>41635</v>
      </c>
      <c r="B368" s="8" t="e">
        <f>[1]!i_dq_close($B$1,A368)</f>
        <v>#NAME?</v>
      </c>
      <c r="C368" s="9">
        <v>1000</v>
      </c>
      <c r="D368" s="10" t="e">
        <f t="shared" si="35"/>
        <v>#NAME?</v>
      </c>
      <c r="E368" s="11">
        <v>367</v>
      </c>
      <c r="F368" s="11" t="e">
        <f>SUM(D$2:D368)*$B$2</f>
        <v>#NAME?</v>
      </c>
      <c r="G368" s="20" t="e">
        <f t="shared" si="36"/>
        <v>#NAME?</v>
      </c>
      <c r="H368" s="13" t="e">
        <f t="shared" si="37"/>
        <v>#NAME?</v>
      </c>
      <c r="I368" s="13" t="e">
        <f t="shared" si="38"/>
        <v>#NAME?</v>
      </c>
      <c r="J368" s="22" t="e">
        <f>1000*E368/SUM($D$2:D368)</f>
        <v>#NAME?</v>
      </c>
      <c r="K368" s="13" t="e">
        <f t="shared" si="39"/>
        <v>#NAME?</v>
      </c>
      <c r="L368" s="12" t="e">
        <f t="shared" si="40"/>
        <v>#NAME?</v>
      </c>
      <c r="M368" s="23" t="e">
        <f t="shared" si="41"/>
        <v>#NAME?</v>
      </c>
    </row>
    <row r="369" spans="1:13">
      <c r="A369" s="7">
        <v>41628</v>
      </c>
      <c r="B369" s="8" t="e">
        <f>[1]!i_dq_close($B$1,A369)</f>
        <v>#NAME?</v>
      </c>
      <c r="C369" s="9">
        <v>1000</v>
      </c>
      <c r="D369" s="10" t="e">
        <f t="shared" si="35"/>
        <v>#NAME?</v>
      </c>
      <c r="E369" s="11">
        <v>368</v>
      </c>
      <c r="F369" s="11" t="e">
        <f>SUM(D$2:D369)*$B$2</f>
        <v>#NAME?</v>
      </c>
      <c r="G369" s="20" t="e">
        <f t="shared" si="36"/>
        <v>#NAME?</v>
      </c>
      <c r="H369" s="13" t="e">
        <f t="shared" si="37"/>
        <v>#NAME?</v>
      </c>
      <c r="I369" s="13" t="e">
        <f t="shared" si="38"/>
        <v>#NAME?</v>
      </c>
      <c r="J369" s="22" t="e">
        <f>1000*E369/SUM($D$2:D369)</f>
        <v>#NAME?</v>
      </c>
      <c r="K369" s="13" t="e">
        <f t="shared" si="39"/>
        <v>#NAME?</v>
      </c>
      <c r="L369" s="12" t="e">
        <f t="shared" si="40"/>
        <v>#NAME?</v>
      </c>
      <c r="M369" s="23" t="e">
        <f t="shared" si="41"/>
        <v>#NAME?</v>
      </c>
    </row>
    <row r="370" spans="1:13">
      <c r="A370" s="7">
        <v>41621</v>
      </c>
      <c r="B370" s="8" t="e">
        <f>[1]!i_dq_close($B$1,A370)</f>
        <v>#NAME?</v>
      </c>
      <c r="C370" s="9">
        <v>1000</v>
      </c>
      <c r="D370" s="10" t="e">
        <f t="shared" si="35"/>
        <v>#NAME?</v>
      </c>
      <c r="E370" s="11">
        <v>369</v>
      </c>
      <c r="F370" s="11" t="e">
        <f>SUM(D$2:D370)*$B$2</f>
        <v>#NAME?</v>
      </c>
      <c r="G370" s="20" t="e">
        <f t="shared" si="36"/>
        <v>#NAME?</v>
      </c>
      <c r="H370" s="13" t="e">
        <f t="shared" si="37"/>
        <v>#NAME?</v>
      </c>
      <c r="I370" s="13" t="e">
        <f t="shared" si="38"/>
        <v>#NAME?</v>
      </c>
      <c r="J370" s="22" t="e">
        <f>1000*E370/SUM($D$2:D370)</f>
        <v>#NAME?</v>
      </c>
      <c r="K370" s="13" t="e">
        <f t="shared" si="39"/>
        <v>#NAME?</v>
      </c>
      <c r="L370" s="12" t="e">
        <f t="shared" si="40"/>
        <v>#NAME?</v>
      </c>
      <c r="M370" s="23" t="e">
        <f t="shared" si="41"/>
        <v>#NAME?</v>
      </c>
    </row>
    <row r="371" spans="1:13">
      <c r="A371" s="7">
        <v>41614</v>
      </c>
      <c r="B371" s="8" t="e">
        <f>[1]!i_dq_close($B$1,A371)</f>
        <v>#NAME?</v>
      </c>
      <c r="C371" s="9">
        <v>1000</v>
      </c>
      <c r="D371" s="10" t="e">
        <f t="shared" si="35"/>
        <v>#NAME?</v>
      </c>
      <c r="E371" s="11">
        <v>370</v>
      </c>
      <c r="F371" s="11" t="e">
        <f>SUM(D$2:D371)*$B$2</f>
        <v>#NAME?</v>
      </c>
      <c r="G371" s="20" t="e">
        <f t="shared" si="36"/>
        <v>#NAME?</v>
      </c>
      <c r="H371" s="13" t="e">
        <f t="shared" si="37"/>
        <v>#NAME?</v>
      </c>
      <c r="I371" s="13" t="e">
        <f t="shared" si="38"/>
        <v>#NAME?</v>
      </c>
      <c r="J371" s="22" t="e">
        <f>1000*E371/SUM($D$2:D371)</f>
        <v>#NAME?</v>
      </c>
      <c r="K371" s="13" t="e">
        <f t="shared" si="39"/>
        <v>#NAME?</v>
      </c>
      <c r="L371" s="12" t="e">
        <f t="shared" si="40"/>
        <v>#NAME?</v>
      </c>
      <c r="M371" s="23" t="e">
        <f t="shared" si="41"/>
        <v>#NAME?</v>
      </c>
    </row>
    <row r="372" spans="1:13">
      <c r="A372" s="7">
        <v>41607</v>
      </c>
      <c r="B372" s="8" t="e">
        <f>[1]!i_dq_close($B$1,A372)</f>
        <v>#NAME?</v>
      </c>
      <c r="C372" s="9">
        <v>1000</v>
      </c>
      <c r="D372" s="10" t="e">
        <f t="shared" si="35"/>
        <v>#NAME?</v>
      </c>
      <c r="E372" s="11">
        <v>371</v>
      </c>
      <c r="F372" s="11" t="e">
        <f>SUM(D$2:D372)*$B$2</f>
        <v>#NAME?</v>
      </c>
      <c r="G372" s="20" t="e">
        <f t="shared" si="36"/>
        <v>#NAME?</v>
      </c>
      <c r="H372" s="13" t="e">
        <f t="shared" si="37"/>
        <v>#NAME?</v>
      </c>
      <c r="I372" s="13" t="e">
        <f t="shared" si="38"/>
        <v>#NAME?</v>
      </c>
      <c r="J372" s="22" t="e">
        <f>1000*E372/SUM($D$2:D372)</f>
        <v>#NAME?</v>
      </c>
      <c r="K372" s="13" t="e">
        <f t="shared" si="39"/>
        <v>#NAME?</v>
      </c>
      <c r="L372" s="12" t="e">
        <f t="shared" si="40"/>
        <v>#NAME?</v>
      </c>
      <c r="M372" s="23" t="e">
        <f t="shared" si="41"/>
        <v>#NAME?</v>
      </c>
    </row>
    <row r="373" spans="1:13">
      <c r="A373" s="7">
        <v>41600</v>
      </c>
      <c r="B373" s="8" t="e">
        <f>[1]!i_dq_close($B$1,A373)</f>
        <v>#NAME?</v>
      </c>
      <c r="C373" s="9">
        <v>1000</v>
      </c>
      <c r="D373" s="10" t="e">
        <f t="shared" si="35"/>
        <v>#NAME?</v>
      </c>
      <c r="E373" s="11">
        <v>372</v>
      </c>
      <c r="F373" s="11" t="e">
        <f>SUM(D$2:D373)*$B$2</f>
        <v>#NAME?</v>
      </c>
      <c r="G373" s="20" t="e">
        <f t="shared" si="36"/>
        <v>#NAME?</v>
      </c>
      <c r="H373" s="13" t="e">
        <f t="shared" si="37"/>
        <v>#NAME?</v>
      </c>
      <c r="I373" s="13" t="e">
        <f t="shared" si="38"/>
        <v>#NAME?</v>
      </c>
      <c r="J373" s="22" t="e">
        <f>1000*E373/SUM($D$2:D373)</f>
        <v>#NAME?</v>
      </c>
      <c r="K373" s="13" t="e">
        <f t="shared" si="39"/>
        <v>#NAME?</v>
      </c>
      <c r="L373" s="12" t="e">
        <f t="shared" si="40"/>
        <v>#NAME?</v>
      </c>
      <c r="M373" s="23" t="e">
        <f t="shared" si="41"/>
        <v>#NAME?</v>
      </c>
    </row>
    <row r="374" spans="1:13">
      <c r="A374" s="7">
        <v>41593</v>
      </c>
      <c r="B374" s="8" t="e">
        <f>[1]!i_dq_close($B$1,A374)</f>
        <v>#NAME?</v>
      </c>
      <c r="C374" s="9">
        <v>1000</v>
      </c>
      <c r="D374" s="10" t="e">
        <f t="shared" si="35"/>
        <v>#NAME?</v>
      </c>
      <c r="E374" s="11">
        <v>373</v>
      </c>
      <c r="F374" s="11" t="e">
        <f>SUM(D$2:D374)*$B$2</f>
        <v>#NAME?</v>
      </c>
      <c r="G374" s="20" t="e">
        <f t="shared" si="36"/>
        <v>#NAME?</v>
      </c>
      <c r="H374" s="13" t="e">
        <f t="shared" si="37"/>
        <v>#NAME?</v>
      </c>
      <c r="I374" s="13" t="e">
        <f t="shared" si="38"/>
        <v>#NAME?</v>
      </c>
      <c r="J374" s="22" t="e">
        <f>1000*E374/SUM($D$2:D374)</f>
        <v>#NAME?</v>
      </c>
      <c r="K374" s="13" t="e">
        <f t="shared" si="39"/>
        <v>#NAME?</v>
      </c>
      <c r="L374" s="12" t="e">
        <f t="shared" si="40"/>
        <v>#NAME?</v>
      </c>
      <c r="M374" s="23" t="e">
        <f t="shared" si="41"/>
        <v>#NAME?</v>
      </c>
    </row>
    <row r="375" spans="1:13">
      <c r="A375" s="7">
        <v>41586</v>
      </c>
      <c r="B375" s="8" t="e">
        <f>[1]!i_dq_close($B$1,A375)</f>
        <v>#NAME?</v>
      </c>
      <c r="C375" s="9">
        <v>1000</v>
      </c>
      <c r="D375" s="10" t="e">
        <f t="shared" si="35"/>
        <v>#NAME?</v>
      </c>
      <c r="E375" s="11">
        <v>374</v>
      </c>
      <c r="F375" s="11" t="e">
        <f>SUM(D$2:D375)*$B$2</f>
        <v>#NAME?</v>
      </c>
      <c r="G375" s="20" t="e">
        <f t="shared" si="36"/>
        <v>#NAME?</v>
      </c>
      <c r="H375" s="13" t="e">
        <f t="shared" si="37"/>
        <v>#NAME?</v>
      </c>
      <c r="I375" s="13" t="e">
        <f t="shared" si="38"/>
        <v>#NAME?</v>
      </c>
      <c r="J375" s="22" t="e">
        <f>1000*E375/SUM($D$2:D375)</f>
        <v>#NAME?</v>
      </c>
      <c r="K375" s="13" t="e">
        <f t="shared" si="39"/>
        <v>#NAME?</v>
      </c>
      <c r="L375" s="12" t="e">
        <f t="shared" si="40"/>
        <v>#NAME?</v>
      </c>
      <c r="M375" s="23" t="e">
        <f t="shared" si="41"/>
        <v>#NAME?</v>
      </c>
    </row>
    <row r="376" spans="1:13">
      <c r="A376" s="7">
        <v>41579</v>
      </c>
      <c r="B376" s="8" t="e">
        <f>[1]!i_dq_close($B$1,A376)</f>
        <v>#NAME?</v>
      </c>
      <c r="C376" s="9">
        <v>1000</v>
      </c>
      <c r="D376" s="10" t="e">
        <f t="shared" si="35"/>
        <v>#NAME?</v>
      </c>
      <c r="E376" s="11">
        <v>375</v>
      </c>
      <c r="F376" s="11" t="e">
        <f>SUM(D$2:D376)*$B$2</f>
        <v>#NAME?</v>
      </c>
      <c r="G376" s="20" t="e">
        <f t="shared" si="36"/>
        <v>#NAME?</v>
      </c>
      <c r="H376" s="13" t="e">
        <f t="shared" si="37"/>
        <v>#NAME?</v>
      </c>
      <c r="I376" s="13" t="e">
        <f t="shared" si="38"/>
        <v>#NAME?</v>
      </c>
      <c r="J376" s="22" t="e">
        <f>1000*E376/SUM($D$2:D376)</f>
        <v>#NAME?</v>
      </c>
      <c r="K376" s="13" t="e">
        <f t="shared" si="39"/>
        <v>#NAME?</v>
      </c>
      <c r="L376" s="12" t="e">
        <f t="shared" si="40"/>
        <v>#NAME?</v>
      </c>
      <c r="M376" s="23" t="e">
        <f t="shared" si="41"/>
        <v>#NAME?</v>
      </c>
    </row>
    <row r="377" spans="1:13">
      <c r="A377" s="7">
        <v>41572</v>
      </c>
      <c r="B377" s="8" t="e">
        <f>[1]!i_dq_close($B$1,A377)</f>
        <v>#NAME?</v>
      </c>
      <c r="C377" s="9">
        <v>1000</v>
      </c>
      <c r="D377" s="10" t="e">
        <f t="shared" si="35"/>
        <v>#NAME?</v>
      </c>
      <c r="E377" s="11">
        <v>376</v>
      </c>
      <c r="F377" s="11" t="e">
        <f>SUM(D$2:D377)*$B$2</f>
        <v>#NAME?</v>
      </c>
      <c r="G377" s="20" t="e">
        <f t="shared" si="36"/>
        <v>#NAME?</v>
      </c>
      <c r="H377" s="13" t="e">
        <f t="shared" si="37"/>
        <v>#NAME?</v>
      </c>
      <c r="I377" s="13" t="e">
        <f t="shared" si="38"/>
        <v>#NAME?</v>
      </c>
      <c r="J377" s="22" t="e">
        <f>1000*E377/SUM($D$2:D377)</f>
        <v>#NAME?</v>
      </c>
      <c r="K377" s="13" t="e">
        <f t="shared" si="39"/>
        <v>#NAME?</v>
      </c>
      <c r="L377" s="12" t="e">
        <f t="shared" si="40"/>
        <v>#NAME?</v>
      </c>
      <c r="M377" s="23" t="e">
        <f t="shared" si="41"/>
        <v>#NAME?</v>
      </c>
    </row>
    <row r="378" spans="1:13">
      <c r="A378" s="7">
        <v>41565</v>
      </c>
      <c r="B378" s="8" t="e">
        <f>[1]!i_dq_close($B$1,A378)</f>
        <v>#NAME?</v>
      </c>
      <c r="C378" s="9">
        <v>1000</v>
      </c>
      <c r="D378" s="10" t="e">
        <f t="shared" si="35"/>
        <v>#NAME?</v>
      </c>
      <c r="E378" s="11">
        <v>377</v>
      </c>
      <c r="F378" s="11" t="e">
        <f>SUM(D$2:D378)*$B$2</f>
        <v>#NAME?</v>
      </c>
      <c r="G378" s="20" t="e">
        <f t="shared" si="36"/>
        <v>#NAME?</v>
      </c>
      <c r="H378" s="13" t="e">
        <f t="shared" si="37"/>
        <v>#NAME?</v>
      </c>
      <c r="I378" s="13" t="e">
        <f t="shared" si="38"/>
        <v>#NAME?</v>
      </c>
      <c r="J378" s="22" t="e">
        <f>1000*E378/SUM($D$2:D378)</f>
        <v>#NAME?</v>
      </c>
      <c r="K378" s="13" t="e">
        <f t="shared" si="39"/>
        <v>#NAME?</v>
      </c>
      <c r="L378" s="12" t="e">
        <f t="shared" si="40"/>
        <v>#NAME?</v>
      </c>
      <c r="M378" s="23" t="e">
        <f t="shared" si="41"/>
        <v>#NAME?</v>
      </c>
    </row>
    <row r="379" spans="1:13">
      <c r="A379" s="7">
        <v>41558</v>
      </c>
      <c r="B379" s="8" t="e">
        <f>[1]!i_dq_close($B$1,A379)</f>
        <v>#NAME?</v>
      </c>
      <c r="C379" s="9">
        <v>1000</v>
      </c>
      <c r="D379" s="10" t="e">
        <f t="shared" si="35"/>
        <v>#NAME?</v>
      </c>
      <c r="E379" s="11">
        <v>378</v>
      </c>
      <c r="F379" s="11" t="e">
        <f>SUM(D$2:D379)*$B$2</f>
        <v>#NAME?</v>
      </c>
      <c r="G379" s="20" t="e">
        <f t="shared" si="36"/>
        <v>#NAME?</v>
      </c>
      <c r="H379" s="13" t="e">
        <f t="shared" si="37"/>
        <v>#NAME?</v>
      </c>
      <c r="I379" s="13" t="e">
        <f t="shared" si="38"/>
        <v>#NAME?</v>
      </c>
      <c r="J379" s="22" t="e">
        <f>1000*E379/SUM($D$2:D379)</f>
        <v>#NAME?</v>
      </c>
      <c r="K379" s="13" t="e">
        <f t="shared" si="39"/>
        <v>#NAME?</v>
      </c>
      <c r="L379" s="12" t="e">
        <f t="shared" si="40"/>
        <v>#NAME?</v>
      </c>
      <c r="M379" s="23" t="e">
        <f t="shared" si="41"/>
        <v>#NAME?</v>
      </c>
    </row>
    <row r="380" spans="1:13">
      <c r="A380" s="7">
        <v>41547</v>
      </c>
      <c r="B380" s="8" t="e">
        <f>[1]!i_dq_close($B$1,A380)</f>
        <v>#NAME?</v>
      </c>
      <c r="C380" s="9">
        <v>1000</v>
      </c>
      <c r="D380" s="10" t="e">
        <f t="shared" si="35"/>
        <v>#NAME?</v>
      </c>
      <c r="E380" s="11">
        <v>379</v>
      </c>
      <c r="F380" s="11" t="e">
        <f>SUM(D$2:D380)*$B$2</f>
        <v>#NAME?</v>
      </c>
      <c r="G380" s="20" t="e">
        <f t="shared" si="36"/>
        <v>#NAME?</v>
      </c>
      <c r="H380" s="13" t="e">
        <f t="shared" si="37"/>
        <v>#NAME?</v>
      </c>
      <c r="I380" s="13" t="e">
        <f t="shared" si="38"/>
        <v>#NAME?</v>
      </c>
      <c r="J380" s="22" t="e">
        <f>1000*E380/SUM($D$2:D380)</f>
        <v>#NAME?</v>
      </c>
      <c r="K380" s="13" t="e">
        <f t="shared" si="39"/>
        <v>#NAME?</v>
      </c>
      <c r="L380" s="12" t="e">
        <f t="shared" si="40"/>
        <v>#NAME?</v>
      </c>
      <c r="M380" s="23" t="e">
        <f t="shared" si="41"/>
        <v>#NAME?</v>
      </c>
    </row>
    <row r="381" spans="1:13">
      <c r="A381" s="7">
        <v>41544</v>
      </c>
      <c r="B381" s="8" t="e">
        <f>[1]!i_dq_close($B$1,A381)</f>
        <v>#NAME?</v>
      </c>
      <c r="C381" s="9">
        <v>1000</v>
      </c>
      <c r="D381" s="10" t="e">
        <f t="shared" si="35"/>
        <v>#NAME?</v>
      </c>
      <c r="E381" s="11">
        <v>380</v>
      </c>
      <c r="F381" s="11" t="e">
        <f>SUM(D$2:D381)*$B$2</f>
        <v>#NAME?</v>
      </c>
      <c r="G381" s="20" t="e">
        <f t="shared" si="36"/>
        <v>#NAME?</v>
      </c>
      <c r="H381" s="13" t="e">
        <f t="shared" si="37"/>
        <v>#NAME?</v>
      </c>
      <c r="I381" s="13" t="e">
        <f t="shared" si="38"/>
        <v>#NAME?</v>
      </c>
      <c r="J381" s="22" t="e">
        <f>1000*E381/SUM($D$2:D381)</f>
        <v>#NAME?</v>
      </c>
      <c r="K381" s="13" t="e">
        <f t="shared" si="39"/>
        <v>#NAME?</v>
      </c>
      <c r="L381" s="12" t="e">
        <f t="shared" si="40"/>
        <v>#NAME?</v>
      </c>
      <c r="M381" s="23" t="e">
        <f t="shared" si="41"/>
        <v>#NAME?</v>
      </c>
    </row>
    <row r="382" spans="1:13">
      <c r="A382" s="7">
        <v>41535</v>
      </c>
      <c r="B382" s="8" t="e">
        <f>[1]!i_dq_close($B$1,A382)</f>
        <v>#NAME?</v>
      </c>
      <c r="C382" s="9">
        <v>1000</v>
      </c>
      <c r="D382" s="10" t="e">
        <f t="shared" si="35"/>
        <v>#NAME?</v>
      </c>
      <c r="E382" s="11">
        <v>381</v>
      </c>
      <c r="F382" s="11" t="e">
        <f>SUM(D$2:D382)*$B$2</f>
        <v>#NAME?</v>
      </c>
      <c r="G382" s="20" t="e">
        <f t="shared" si="36"/>
        <v>#NAME?</v>
      </c>
      <c r="H382" s="13" t="e">
        <f t="shared" si="37"/>
        <v>#NAME?</v>
      </c>
      <c r="I382" s="13" t="e">
        <f t="shared" si="38"/>
        <v>#NAME?</v>
      </c>
      <c r="J382" s="22" t="e">
        <f>1000*E382/SUM($D$2:D382)</f>
        <v>#NAME?</v>
      </c>
      <c r="K382" s="13" t="e">
        <f t="shared" si="39"/>
        <v>#NAME?</v>
      </c>
      <c r="L382" s="12" t="e">
        <f t="shared" si="40"/>
        <v>#NAME?</v>
      </c>
      <c r="M382" s="23" t="e">
        <f t="shared" si="41"/>
        <v>#NAME?</v>
      </c>
    </row>
    <row r="383" spans="1:13">
      <c r="A383" s="7">
        <v>41530</v>
      </c>
      <c r="B383" s="8" t="e">
        <f>[1]!i_dq_close($B$1,A383)</f>
        <v>#NAME?</v>
      </c>
      <c r="C383" s="9">
        <v>1000</v>
      </c>
      <c r="D383" s="10" t="e">
        <f t="shared" si="35"/>
        <v>#NAME?</v>
      </c>
      <c r="E383" s="11">
        <v>382</v>
      </c>
      <c r="F383" s="11" t="e">
        <f>SUM(D$2:D383)*$B$2</f>
        <v>#NAME?</v>
      </c>
      <c r="G383" s="20" t="e">
        <f t="shared" si="36"/>
        <v>#NAME?</v>
      </c>
      <c r="H383" s="13" t="e">
        <f t="shared" si="37"/>
        <v>#NAME?</v>
      </c>
      <c r="I383" s="13" t="e">
        <f t="shared" si="38"/>
        <v>#NAME?</v>
      </c>
      <c r="J383" s="22" t="e">
        <f>1000*E383/SUM($D$2:D383)</f>
        <v>#NAME?</v>
      </c>
      <c r="K383" s="13" t="e">
        <f t="shared" si="39"/>
        <v>#NAME?</v>
      </c>
      <c r="L383" s="12" t="e">
        <f t="shared" si="40"/>
        <v>#NAME?</v>
      </c>
      <c r="M383" s="23" t="e">
        <f t="shared" si="41"/>
        <v>#NAME?</v>
      </c>
    </row>
    <row r="384" spans="1:13">
      <c r="A384" s="7">
        <v>41523</v>
      </c>
      <c r="B384" s="8" t="e">
        <f>[1]!i_dq_close($B$1,A384)</f>
        <v>#NAME?</v>
      </c>
      <c r="C384" s="9">
        <v>1000</v>
      </c>
      <c r="D384" s="10" t="e">
        <f t="shared" si="35"/>
        <v>#NAME?</v>
      </c>
      <c r="E384" s="11">
        <v>383</v>
      </c>
      <c r="F384" s="11" t="e">
        <f>SUM(D$2:D384)*$B$2</f>
        <v>#NAME?</v>
      </c>
      <c r="G384" s="20" t="e">
        <f t="shared" si="36"/>
        <v>#NAME?</v>
      </c>
      <c r="H384" s="13" t="e">
        <f t="shared" si="37"/>
        <v>#NAME?</v>
      </c>
      <c r="I384" s="13" t="e">
        <f t="shared" si="38"/>
        <v>#NAME?</v>
      </c>
      <c r="J384" s="22" t="e">
        <f>1000*E384/SUM($D$2:D384)</f>
        <v>#NAME?</v>
      </c>
      <c r="K384" s="13" t="e">
        <f t="shared" si="39"/>
        <v>#NAME?</v>
      </c>
      <c r="L384" s="12" t="e">
        <f t="shared" si="40"/>
        <v>#NAME?</v>
      </c>
      <c r="M384" s="23" t="e">
        <f t="shared" si="41"/>
        <v>#NAME?</v>
      </c>
    </row>
    <row r="385" spans="1:13">
      <c r="A385" s="7">
        <v>41516</v>
      </c>
      <c r="B385" s="8" t="e">
        <f>[1]!i_dq_close($B$1,A385)</f>
        <v>#NAME?</v>
      </c>
      <c r="C385" s="9">
        <v>1000</v>
      </c>
      <c r="D385" s="10" t="e">
        <f t="shared" si="35"/>
        <v>#NAME?</v>
      </c>
      <c r="E385" s="11">
        <v>384</v>
      </c>
      <c r="F385" s="11" t="e">
        <f>SUM(D$2:D385)*$B$2</f>
        <v>#NAME?</v>
      </c>
      <c r="G385" s="20" t="e">
        <f t="shared" si="36"/>
        <v>#NAME?</v>
      </c>
      <c r="H385" s="13" t="e">
        <f t="shared" si="37"/>
        <v>#NAME?</v>
      </c>
      <c r="I385" s="13" t="e">
        <f t="shared" si="38"/>
        <v>#NAME?</v>
      </c>
      <c r="J385" s="22" t="e">
        <f>1000*E385/SUM($D$2:D385)</f>
        <v>#NAME?</v>
      </c>
      <c r="K385" s="13" t="e">
        <f t="shared" si="39"/>
        <v>#NAME?</v>
      </c>
      <c r="L385" s="12" t="e">
        <f t="shared" si="40"/>
        <v>#NAME?</v>
      </c>
      <c r="M385" s="23" t="e">
        <f t="shared" si="41"/>
        <v>#NAME?</v>
      </c>
    </row>
    <row r="386" spans="1:13">
      <c r="A386" s="7">
        <v>41509</v>
      </c>
      <c r="B386" s="8" t="e">
        <f>[1]!i_dq_close($B$1,A386)</f>
        <v>#NAME?</v>
      </c>
      <c r="C386" s="9">
        <v>1000</v>
      </c>
      <c r="D386" s="10" t="e">
        <f t="shared" ref="D386:D449" si="42">C386/B386</f>
        <v>#NAME?</v>
      </c>
      <c r="E386" s="11">
        <v>385</v>
      </c>
      <c r="F386" s="11" t="e">
        <f>SUM(D$2:D386)*$B$2</f>
        <v>#NAME?</v>
      </c>
      <c r="G386" s="20" t="e">
        <f t="shared" si="36"/>
        <v>#NAME?</v>
      </c>
      <c r="H386" s="13" t="e">
        <f t="shared" si="37"/>
        <v>#NAME?</v>
      </c>
      <c r="I386" s="13" t="e">
        <f t="shared" si="38"/>
        <v>#NAME?</v>
      </c>
      <c r="J386" s="22" t="e">
        <f>1000*E386/SUM($D$2:D386)</f>
        <v>#NAME?</v>
      </c>
      <c r="K386" s="13" t="e">
        <f t="shared" si="39"/>
        <v>#NAME?</v>
      </c>
      <c r="L386" s="12" t="e">
        <f t="shared" si="40"/>
        <v>#NAME?</v>
      </c>
      <c r="M386" s="23" t="e">
        <f t="shared" si="41"/>
        <v>#NAME?</v>
      </c>
    </row>
    <row r="387" spans="1:13">
      <c r="A387" s="7">
        <v>41502</v>
      </c>
      <c r="B387" s="8" t="e">
        <f>[1]!i_dq_close($B$1,A387)</f>
        <v>#NAME?</v>
      </c>
      <c r="C387" s="9">
        <v>1000</v>
      </c>
      <c r="D387" s="10" t="e">
        <f t="shared" si="42"/>
        <v>#NAME?</v>
      </c>
      <c r="E387" s="11">
        <v>386</v>
      </c>
      <c r="F387" s="11" t="e">
        <f>SUM(D$2:D387)*$B$2</f>
        <v>#NAME?</v>
      </c>
      <c r="G387" s="20" t="e">
        <f t="shared" ref="G387:G450" si="43">RATE(E387,-1000,0,F387,0)</f>
        <v>#NAME?</v>
      </c>
      <c r="H387" s="13" t="e">
        <f t="shared" ref="H387:H450" si="44">(1+G387)^52-1</f>
        <v>#NAME?</v>
      </c>
      <c r="I387" s="13" t="e">
        <f t="shared" ref="I387:I450" si="45">($B$2/B387)^(52/(E387-1))-1</f>
        <v>#NAME?</v>
      </c>
      <c r="J387" s="22" t="e">
        <f>1000*E387/SUM($D$2:D387)</f>
        <v>#NAME?</v>
      </c>
      <c r="K387" s="13" t="e">
        <f t="shared" ref="K387:K450" si="46">($B$2/J387)^(52/(E387-1))-1</f>
        <v>#NAME?</v>
      </c>
      <c r="L387" s="12" t="e">
        <f t="shared" ref="L387:L450" si="47">H387-K387</f>
        <v>#NAME?</v>
      </c>
      <c r="M387" s="23" t="e">
        <f t="shared" ref="M387:M450" si="48">H387-I387</f>
        <v>#NAME?</v>
      </c>
    </row>
    <row r="388" spans="1:13">
      <c r="A388" s="7">
        <v>41495</v>
      </c>
      <c r="B388" s="8" t="e">
        <f>[1]!i_dq_close($B$1,A388)</f>
        <v>#NAME?</v>
      </c>
      <c r="C388" s="9">
        <v>1000</v>
      </c>
      <c r="D388" s="10" t="e">
        <f t="shared" si="42"/>
        <v>#NAME?</v>
      </c>
      <c r="E388" s="11">
        <v>387</v>
      </c>
      <c r="F388" s="11" t="e">
        <f>SUM(D$2:D388)*$B$2</f>
        <v>#NAME?</v>
      </c>
      <c r="G388" s="20" t="e">
        <f t="shared" si="43"/>
        <v>#NAME?</v>
      </c>
      <c r="H388" s="13" t="e">
        <f t="shared" si="44"/>
        <v>#NAME?</v>
      </c>
      <c r="I388" s="13" t="e">
        <f t="shared" si="45"/>
        <v>#NAME?</v>
      </c>
      <c r="J388" s="22" t="e">
        <f>1000*E388/SUM($D$2:D388)</f>
        <v>#NAME?</v>
      </c>
      <c r="K388" s="13" t="e">
        <f t="shared" si="46"/>
        <v>#NAME?</v>
      </c>
      <c r="L388" s="12" t="e">
        <f t="shared" si="47"/>
        <v>#NAME?</v>
      </c>
      <c r="M388" s="23" t="e">
        <f t="shared" si="48"/>
        <v>#NAME?</v>
      </c>
    </row>
    <row r="389" spans="1:13">
      <c r="A389" s="7">
        <v>41488</v>
      </c>
      <c r="B389" s="8" t="e">
        <f>[1]!i_dq_close($B$1,A389)</f>
        <v>#NAME?</v>
      </c>
      <c r="C389" s="9">
        <v>1000</v>
      </c>
      <c r="D389" s="10" t="e">
        <f t="shared" si="42"/>
        <v>#NAME?</v>
      </c>
      <c r="E389" s="11">
        <v>388</v>
      </c>
      <c r="F389" s="11" t="e">
        <f>SUM(D$2:D389)*$B$2</f>
        <v>#NAME?</v>
      </c>
      <c r="G389" s="20" t="e">
        <f t="shared" si="43"/>
        <v>#NAME?</v>
      </c>
      <c r="H389" s="13" t="e">
        <f t="shared" si="44"/>
        <v>#NAME?</v>
      </c>
      <c r="I389" s="13" t="e">
        <f t="shared" si="45"/>
        <v>#NAME?</v>
      </c>
      <c r="J389" s="22" t="e">
        <f>1000*E389/SUM($D$2:D389)</f>
        <v>#NAME?</v>
      </c>
      <c r="K389" s="13" t="e">
        <f t="shared" si="46"/>
        <v>#NAME?</v>
      </c>
      <c r="L389" s="12" t="e">
        <f t="shared" si="47"/>
        <v>#NAME?</v>
      </c>
      <c r="M389" s="23" t="e">
        <f t="shared" si="48"/>
        <v>#NAME?</v>
      </c>
    </row>
    <row r="390" spans="1:13">
      <c r="A390" s="7">
        <v>41481</v>
      </c>
      <c r="B390" s="8" t="e">
        <f>[1]!i_dq_close($B$1,A390)</f>
        <v>#NAME?</v>
      </c>
      <c r="C390" s="9">
        <v>1000</v>
      </c>
      <c r="D390" s="10" t="e">
        <f t="shared" si="42"/>
        <v>#NAME?</v>
      </c>
      <c r="E390" s="11">
        <v>389</v>
      </c>
      <c r="F390" s="11" t="e">
        <f>SUM(D$2:D390)*$B$2</f>
        <v>#NAME?</v>
      </c>
      <c r="G390" s="20" t="e">
        <f t="shared" si="43"/>
        <v>#NAME?</v>
      </c>
      <c r="H390" s="13" t="e">
        <f t="shared" si="44"/>
        <v>#NAME?</v>
      </c>
      <c r="I390" s="13" t="e">
        <f t="shared" si="45"/>
        <v>#NAME?</v>
      </c>
      <c r="J390" s="22" t="e">
        <f>1000*E390/SUM($D$2:D390)</f>
        <v>#NAME?</v>
      </c>
      <c r="K390" s="13" t="e">
        <f t="shared" si="46"/>
        <v>#NAME?</v>
      </c>
      <c r="L390" s="12" t="e">
        <f t="shared" si="47"/>
        <v>#NAME?</v>
      </c>
      <c r="M390" s="23" t="e">
        <f t="shared" si="48"/>
        <v>#NAME?</v>
      </c>
    </row>
    <row r="391" spans="1:13">
      <c r="A391" s="7">
        <v>41474</v>
      </c>
      <c r="B391" s="8" t="e">
        <f>[1]!i_dq_close($B$1,A391)</f>
        <v>#NAME?</v>
      </c>
      <c r="C391" s="9">
        <v>1000</v>
      </c>
      <c r="D391" s="10" t="e">
        <f t="shared" si="42"/>
        <v>#NAME?</v>
      </c>
      <c r="E391" s="11">
        <v>390</v>
      </c>
      <c r="F391" s="11" t="e">
        <f>SUM(D$2:D391)*$B$2</f>
        <v>#NAME?</v>
      </c>
      <c r="G391" s="20" t="e">
        <f t="shared" si="43"/>
        <v>#NAME?</v>
      </c>
      <c r="H391" s="13" t="e">
        <f t="shared" si="44"/>
        <v>#NAME?</v>
      </c>
      <c r="I391" s="13" t="e">
        <f t="shared" si="45"/>
        <v>#NAME?</v>
      </c>
      <c r="J391" s="22" t="e">
        <f>1000*E391/SUM($D$2:D391)</f>
        <v>#NAME?</v>
      </c>
      <c r="K391" s="13" t="e">
        <f t="shared" si="46"/>
        <v>#NAME?</v>
      </c>
      <c r="L391" s="12" t="e">
        <f t="shared" si="47"/>
        <v>#NAME?</v>
      </c>
      <c r="M391" s="23" t="e">
        <f t="shared" si="48"/>
        <v>#NAME?</v>
      </c>
    </row>
    <row r="392" spans="1:13">
      <c r="A392" s="7">
        <v>41467</v>
      </c>
      <c r="B392" s="8" t="e">
        <f>[1]!i_dq_close($B$1,A392)</f>
        <v>#NAME?</v>
      </c>
      <c r="C392" s="9">
        <v>1000</v>
      </c>
      <c r="D392" s="10" t="e">
        <f t="shared" si="42"/>
        <v>#NAME?</v>
      </c>
      <c r="E392" s="11">
        <v>391</v>
      </c>
      <c r="F392" s="11" t="e">
        <f>SUM(D$2:D392)*$B$2</f>
        <v>#NAME?</v>
      </c>
      <c r="G392" s="20" t="e">
        <f t="shared" si="43"/>
        <v>#NAME?</v>
      </c>
      <c r="H392" s="13" t="e">
        <f t="shared" si="44"/>
        <v>#NAME?</v>
      </c>
      <c r="I392" s="13" t="e">
        <f t="shared" si="45"/>
        <v>#NAME?</v>
      </c>
      <c r="J392" s="22" t="e">
        <f>1000*E392/SUM($D$2:D392)</f>
        <v>#NAME?</v>
      </c>
      <c r="K392" s="13" t="e">
        <f t="shared" si="46"/>
        <v>#NAME?</v>
      </c>
      <c r="L392" s="12" t="e">
        <f t="shared" si="47"/>
        <v>#NAME?</v>
      </c>
      <c r="M392" s="23" t="e">
        <f t="shared" si="48"/>
        <v>#NAME?</v>
      </c>
    </row>
    <row r="393" spans="1:13">
      <c r="A393" s="7">
        <v>41460</v>
      </c>
      <c r="B393" s="8" t="e">
        <f>[1]!i_dq_close($B$1,A393)</f>
        <v>#NAME?</v>
      </c>
      <c r="C393" s="9">
        <v>1000</v>
      </c>
      <c r="D393" s="10" t="e">
        <f t="shared" si="42"/>
        <v>#NAME?</v>
      </c>
      <c r="E393" s="11">
        <v>392</v>
      </c>
      <c r="F393" s="11" t="e">
        <f>SUM(D$2:D393)*$B$2</f>
        <v>#NAME?</v>
      </c>
      <c r="G393" s="20" t="e">
        <f t="shared" si="43"/>
        <v>#NAME?</v>
      </c>
      <c r="H393" s="13" t="e">
        <f t="shared" si="44"/>
        <v>#NAME?</v>
      </c>
      <c r="I393" s="13" t="e">
        <f t="shared" si="45"/>
        <v>#NAME?</v>
      </c>
      <c r="J393" s="22" t="e">
        <f>1000*E393/SUM($D$2:D393)</f>
        <v>#NAME?</v>
      </c>
      <c r="K393" s="13" t="e">
        <f t="shared" si="46"/>
        <v>#NAME?</v>
      </c>
      <c r="L393" s="12" t="e">
        <f t="shared" si="47"/>
        <v>#NAME?</v>
      </c>
      <c r="M393" s="23" t="e">
        <f t="shared" si="48"/>
        <v>#NAME?</v>
      </c>
    </row>
    <row r="394" spans="1:13">
      <c r="A394" s="7">
        <v>41453</v>
      </c>
      <c r="B394" s="8" t="e">
        <f>[1]!i_dq_close($B$1,A394)</f>
        <v>#NAME?</v>
      </c>
      <c r="C394" s="9">
        <v>1000</v>
      </c>
      <c r="D394" s="10" t="e">
        <f t="shared" si="42"/>
        <v>#NAME?</v>
      </c>
      <c r="E394" s="11">
        <v>393</v>
      </c>
      <c r="F394" s="11" t="e">
        <f>SUM(D$2:D394)*$B$2</f>
        <v>#NAME?</v>
      </c>
      <c r="G394" s="20" t="e">
        <f t="shared" si="43"/>
        <v>#NAME?</v>
      </c>
      <c r="H394" s="13" t="e">
        <f t="shared" si="44"/>
        <v>#NAME?</v>
      </c>
      <c r="I394" s="13" t="e">
        <f t="shared" si="45"/>
        <v>#NAME?</v>
      </c>
      <c r="J394" s="22" t="e">
        <f>1000*E394/SUM($D$2:D394)</f>
        <v>#NAME?</v>
      </c>
      <c r="K394" s="13" t="e">
        <f t="shared" si="46"/>
        <v>#NAME?</v>
      </c>
      <c r="L394" s="12" t="e">
        <f t="shared" si="47"/>
        <v>#NAME?</v>
      </c>
      <c r="M394" s="23" t="e">
        <f t="shared" si="48"/>
        <v>#NAME?</v>
      </c>
    </row>
    <row r="395" spans="1:13">
      <c r="A395" s="7">
        <v>41446</v>
      </c>
      <c r="B395" s="8" t="e">
        <f>[1]!i_dq_close($B$1,A395)</f>
        <v>#NAME?</v>
      </c>
      <c r="C395" s="9">
        <v>1000</v>
      </c>
      <c r="D395" s="10" t="e">
        <f t="shared" si="42"/>
        <v>#NAME?</v>
      </c>
      <c r="E395" s="11">
        <v>394</v>
      </c>
      <c r="F395" s="11" t="e">
        <f>SUM(D$2:D395)*$B$2</f>
        <v>#NAME?</v>
      </c>
      <c r="G395" s="20" t="e">
        <f t="shared" si="43"/>
        <v>#NAME?</v>
      </c>
      <c r="H395" s="13" t="e">
        <f t="shared" si="44"/>
        <v>#NAME?</v>
      </c>
      <c r="I395" s="13" t="e">
        <f t="shared" si="45"/>
        <v>#NAME?</v>
      </c>
      <c r="J395" s="22" t="e">
        <f>1000*E395/SUM($D$2:D395)</f>
        <v>#NAME?</v>
      </c>
      <c r="K395" s="13" t="e">
        <f t="shared" si="46"/>
        <v>#NAME?</v>
      </c>
      <c r="L395" s="12" t="e">
        <f t="shared" si="47"/>
        <v>#NAME?</v>
      </c>
      <c r="M395" s="23" t="e">
        <f t="shared" si="48"/>
        <v>#NAME?</v>
      </c>
    </row>
    <row r="396" spans="1:13">
      <c r="A396" s="7">
        <v>41439</v>
      </c>
      <c r="B396" s="8" t="e">
        <f>[1]!i_dq_close($B$1,A396)</f>
        <v>#NAME?</v>
      </c>
      <c r="C396" s="9">
        <v>1000</v>
      </c>
      <c r="D396" s="10" t="e">
        <f t="shared" si="42"/>
        <v>#NAME?</v>
      </c>
      <c r="E396" s="11">
        <v>395</v>
      </c>
      <c r="F396" s="11" t="e">
        <f>SUM(D$2:D396)*$B$2</f>
        <v>#NAME?</v>
      </c>
      <c r="G396" s="20" t="e">
        <f t="shared" si="43"/>
        <v>#NAME?</v>
      </c>
      <c r="H396" s="13" t="e">
        <f t="shared" si="44"/>
        <v>#NAME?</v>
      </c>
      <c r="I396" s="13" t="e">
        <f t="shared" si="45"/>
        <v>#NAME?</v>
      </c>
      <c r="J396" s="22" t="e">
        <f>1000*E396/SUM($D$2:D396)</f>
        <v>#NAME?</v>
      </c>
      <c r="K396" s="13" t="e">
        <f t="shared" si="46"/>
        <v>#NAME?</v>
      </c>
      <c r="L396" s="12" t="e">
        <f t="shared" si="47"/>
        <v>#NAME?</v>
      </c>
      <c r="M396" s="23" t="e">
        <f t="shared" si="48"/>
        <v>#NAME?</v>
      </c>
    </row>
    <row r="397" spans="1:13">
      <c r="A397" s="7">
        <v>41432</v>
      </c>
      <c r="B397" s="8" t="e">
        <f>[1]!i_dq_close($B$1,A397)</f>
        <v>#NAME?</v>
      </c>
      <c r="C397" s="9">
        <v>1000</v>
      </c>
      <c r="D397" s="10" t="e">
        <f t="shared" si="42"/>
        <v>#NAME?</v>
      </c>
      <c r="E397" s="11">
        <v>396</v>
      </c>
      <c r="F397" s="11" t="e">
        <f>SUM(D$2:D397)*$B$2</f>
        <v>#NAME?</v>
      </c>
      <c r="G397" s="20" t="e">
        <f t="shared" si="43"/>
        <v>#NAME?</v>
      </c>
      <c r="H397" s="13" t="e">
        <f t="shared" si="44"/>
        <v>#NAME?</v>
      </c>
      <c r="I397" s="13" t="e">
        <f t="shared" si="45"/>
        <v>#NAME?</v>
      </c>
      <c r="J397" s="22" t="e">
        <f>1000*E397/SUM($D$2:D397)</f>
        <v>#NAME?</v>
      </c>
      <c r="K397" s="13" t="e">
        <f t="shared" si="46"/>
        <v>#NAME?</v>
      </c>
      <c r="L397" s="12" t="e">
        <f t="shared" si="47"/>
        <v>#NAME?</v>
      </c>
      <c r="M397" s="23" t="e">
        <f t="shared" si="48"/>
        <v>#NAME?</v>
      </c>
    </row>
    <row r="398" spans="1:13">
      <c r="A398" s="7">
        <v>41425</v>
      </c>
      <c r="B398" s="8" t="e">
        <f>[1]!i_dq_close($B$1,A398)</f>
        <v>#NAME?</v>
      </c>
      <c r="C398" s="9">
        <v>1000</v>
      </c>
      <c r="D398" s="10" t="e">
        <f t="shared" si="42"/>
        <v>#NAME?</v>
      </c>
      <c r="E398" s="11">
        <v>397</v>
      </c>
      <c r="F398" s="11" t="e">
        <f>SUM(D$2:D398)*$B$2</f>
        <v>#NAME?</v>
      </c>
      <c r="G398" s="20" t="e">
        <f t="shared" si="43"/>
        <v>#NAME?</v>
      </c>
      <c r="H398" s="13" t="e">
        <f t="shared" si="44"/>
        <v>#NAME?</v>
      </c>
      <c r="I398" s="13" t="e">
        <f t="shared" si="45"/>
        <v>#NAME?</v>
      </c>
      <c r="J398" s="22" t="e">
        <f>1000*E398/SUM($D$2:D398)</f>
        <v>#NAME?</v>
      </c>
      <c r="K398" s="13" t="e">
        <f t="shared" si="46"/>
        <v>#NAME?</v>
      </c>
      <c r="L398" s="12" t="e">
        <f t="shared" si="47"/>
        <v>#NAME?</v>
      </c>
      <c r="M398" s="23" t="e">
        <f t="shared" si="48"/>
        <v>#NAME?</v>
      </c>
    </row>
    <row r="399" spans="1:13">
      <c r="A399" s="7">
        <v>41418</v>
      </c>
      <c r="B399" s="8" t="e">
        <f>[1]!i_dq_close($B$1,A399)</f>
        <v>#NAME?</v>
      </c>
      <c r="C399" s="9">
        <v>1000</v>
      </c>
      <c r="D399" s="10" t="e">
        <f t="shared" si="42"/>
        <v>#NAME?</v>
      </c>
      <c r="E399" s="11">
        <v>398</v>
      </c>
      <c r="F399" s="11" t="e">
        <f>SUM(D$2:D399)*$B$2</f>
        <v>#NAME?</v>
      </c>
      <c r="G399" s="20" t="e">
        <f t="shared" si="43"/>
        <v>#NAME?</v>
      </c>
      <c r="H399" s="13" t="e">
        <f t="shared" si="44"/>
        <v>#NAME?</v>
      </c>
      <c r="I399" s="13" t="e">
        <f t="shared" si="45"/>
        <v>#NAME?</v>
      </c>
      <c r="J399" s="22" t="e">
        <f>1000*E399/SUM($D$2:D399)</f>
        <v>#NAME?</v>
      </c>
      <c r="K399" s="13" t="e">
        <f t="shared" si="46"/>
        <v>#NAME?</v>
      </c>
      <c r="L399" s="12" t="e">
        <f t="shared" si="47"/>
        <v>#NAME?</v>
      </c>
      <c r="M399" s="23" t="e">
        <f t="shared" si="48"/>
        <v>#NAME?</v>
      </c>
    </row>
    <row r="400" spans="1:13">
      <c r="A400" s="7">
        <v>41411</v>
      </c>
      <c r="B400" s="8" t="e">
        <f>[1]!i_dq_close($B$1,A400)</f>
        <v>#NAME?</v>
      </c>
      <c r="C400" s="9">
        <v>1000</v>
      </c>
      <c r="D400" s="10" t="e">
        <f t="shared" si="42"/>
        <v>#NAME?</v>
      </c>
      <c r="E400" s="11">
        <v>399</v>
      </c>
      <c r="F400" s="11" t="e">
        <f>SUM(D$2:D400)*$B$2</f>
        <v>#NAME?</v>
      </c>
      <c r="G400" s="20" t="e">
        <f t="shared" si="43"/>
        <v>#NAME?</v>
      </c>
      <c r="H400" s="13" t="e">
        <f t="shared" si="44"/>
        <v>#NAME?</v>
      </c>
      <c r="I400" s="13" t="e">
        <f t="shared" si="45"/>
        <v>#NAME?</v>
      </c>
      <c r="J400" s="22" t="e">
        <f>1000*E400/SUM($D$2:D400)</f>
        <v>#NAME?</v>
      </c>
      <c r="K400" s="13" t="e">
        <f t="shared" si="46"/>
        <v>#NAME?</v>
      </c>
      <c r="L400" s="12" t="e">
        <f t="shared" si="47"/>
        <v>#NAME?</v>
      </c>
      <c r="M400" s="23" t="e">
        <f t="shared" si="48"/>
        <v>#NAME?</v>
      </c>
    </row>
    <row r="401" spans="1:13">
      <c r="A401" s="7">
        <v>41404</v>
      </c>
      <c r="B401" s="8" t="e">
        <f>[1]!i_dq_close($B$1,A401)</f>
        <v>#NAME?</v>
      </c>
      <c r="C401" s="9">
        <v>1000</v>
      </c>
      <c r="D401" s="10" t="e">
        <f t="shared" si="42"/>
        <v>#NAME?</v>
      </c>
      <c r="E401" s="11">
        <v>400</v>
      </c>
      <c r="F401" s="11" t="e">
        <f>SUM(D$2:D401)*$B$2</f>
        <v>#NAME?</v>
      </c>
      <c r="G401" s="20" t="e">
        <f t="shared" si="43"/>
        <v>#NAME?</v>
      </c>
      <c r="H401" s="13" t="e">
        <f t="shared" si="44"/>
        <v>#NAME?</v>
      </c>
      <c r="I401" s="13" t="e">
        <f t="shared" si="45"/>
        <v>#NAME?</v>
      </c>
      <c r="J401" s="22" t="e">
        <f>1000*E401/SUM($D$2:D401)</f>
        <v>#NAME?</v>
      </c>
      <c r="K401" s="13" t="e">
        <f t="shared" si="46"/>
        <v>#NAME?</v>
      </c>
      <c r="L401" s="12" t="e">
        <f t="shared" si="47"/>
        <v>#NAME?</v>
      </c>
      <c r="M401" s="23" t="e">
        <f t="shared" si="48"/>
        <v>#NAME?</v>
      </c>
    </row>
    <row r="402" spans="1:13">
      <c r="A402" s="7">
        <v>41397</v>
      </c>
      <c r="B402" s="8" t="e">
        <f>[1]!i_dq_close($B$1,A402)</f>
        <v>#NAME?</v>
      </c>
      <c r="C402" s="9">
        <v>1000</v>
      </c>
      <c r="D402" s="10" t="e">
        <f t="shared" si="42"/>
        <v>#NAME?</v>
      </c>
      <c r="E402" s="11">
        <v>401</v>
      </c>
      <c r="F402" s="11" t="e">
        <f>SUM(D$2:D402)*$B$2</f>
        <v>#NAME?</v>
      </c>
      <c r="G402" s="20" t="e">
        <f t="shared" si="43"/>
        <v>#NAME?</v>
      </c>
      <c r="H402" s="13" t="e">
        <f t="shared" si="44"/>
        <v>#NAME?</v>
      </c>
      <c r="I402" s="13" t="e">
        <f t="shared" si="45"/>
        <v>#NAME?</v>
      </c>
      <c r="J402" s="22" t="e">
        <f>1000*E402/SUM($D$2:D402)</f>
        <v>#NAME?</v>
      </c>
      <c r="K402" s="13" t="e">
        <f t="shared" si="46"/>
        <v>#NAME?</v>
      </c>
      <c r="L402" s="12" t="e">
        <f t="shared" si="47"/>
        <v>#NAME?</v>
      </c>
      <c r="M402" s="23" t="e">
        <f t="shared" si="48"/>
        <v>#NAME?</v>
      </c>
    </row>
    <row r="403" spans="1:13">
      <c r="A403" s="7">
        <v>41390</v>
      </c>
      <c r="B403" s="8" t="e">
        <f>[1]!i_dq_close($B$1,A403)</f>
        <v>#NAME?</v>
      </c>
      <c r="C403" s="9">
        <v>1000</v>
      </c>
      <c r="D403" s="10" t="e">
        <f t="shared" si="42"/>
        <v>#NAME?</v>
      </c>
      <c r="E403" s="11">
        <v>402</v>
      </c>
      <c r="F403" s="11" t="e">
        <f>SUM(D$2:D403)*$B$2</f>
        <v>#NAME?</v>
      </c>
      <c r="G403" s="20" t="e">
        <f t="shared" si="43"/>
        <v>#NAME?</v>
      </c>
      <c r="H403" s="13" t="e">
        <f t="shared" si="44"/>
        <v>#NAME?</v>
      </c>
      <c r="I403" s="13" t="e">
        <f t="shared" si="45"/>
        <v>#NAME?</v>
      </c>
      <c r="J403" s="22" t="e">
        <f>1000*E403/SUM($D$2:D403)</f>
        <v>#NAME?</v>
      </c>
      <c r="K403" s="13" t="e">
        <f t="shared" si="46"/>
        <v>#NAME?</v>
      </c>
      <c r="L403" s="12" t="e">
        <f t="shared" si="47"/>
        <v>#NAME?</v>
      </c>
      <c r="M403" s="23" t="e">
        <f t="shared" si="48"/>
        <v>#NAME?</v>
      </c>
    </row>
    <row r="404" spans="1:13">
      <c r="A404" s="7">
        <v>41383</v>
      </c>
      <c r="B404" s="8" t="e">
        <f>[1]!i_dq_close($B$1,A404)</f>
        <v>#NAME?</v>
      </c>
      <c r="C404" s="9">
        <v>1000</v>
      </c>
      <c r="D404" s="10" t="e">
        <f t="shared" si="42"/>
        <v>#NAME?</v>
      </c>
      <c r="E404" s="11">
        <v>403</v>
      </c>
      <c r="F404" s="11" t="e">
        <f>SUM(D$2:D404)*$B$2</f>
        <v>#NAME?</v>
      </c>
      <c r="G404" s="20" t="e">
        <f t="shared" si="43"/>
        <v>#NAME?</v>
      </c>
      <c r="H404" s="13" t="e">
        <f t="shared" si="44"/>
        <v>#NAME?</v>
      </c>
      <c r="I404" s="13" t="e">
        <f t="shared" si="45"/>
        <v>#NAME?</v>
      </c>
      <c r="J404" s="22" t="e">
        <f>1000*E404/SUM($D$2:D404)</f>
        <v>#NAME?</v>
      </c>
      <c r="K404" s="13" t="e">
        <f t="shared" si="46"/>
        <v>#NAME?</v>
      </c>
      <c r="L404" s="12" t="e">
        <f t="shared" si="47"/>
        <v>#NAME?</v>
      </c>
      <c r="M404" s="23" t="e">
        <f t="shared" si="48"/>
        <v>#NAME?</v>
      </c>
    </row>
    <row r="405" spans="1:13">
      <c r="A405" s="7">
        <v>41376</v>
      </c>
      <c r="B405" s="8" t="e">
        <f>[1]!i_dq_close($B$1,A405)</f>
        <v>#NAME?</v>
      </c>
      <c r="C405" s="9">
        <v>1000</v>
      </c>
      <c r="D405" s="10" t="e">
        <f t="shared" si="42"/>
        <v>#NAME?</v>
      </c>
      <c r="E405" s="11">
        <v>404</v>
      </c>
      <c r="F405" s="11" t="e">
        <f>SUM(D$2:D405)*$B$2</f>
        <v>#NAME?</v>
      </c>
      <c r="G405" s="20" t="e">
        <f t="shared" si="43"/>
        <v>#NAME?</v>
      </c>
      <c r="H405" s="13" t="e">
        <f t="shared" si="44"/>
        <v>#NAME?</v>
      </c>
      <c r="I405" s="13" t="e">
        <f t="shared" si="45"/>
        <v>#NAME?</v>
      </c>
      <c r="J405" s="22" t="e">
        <f>1000*E405/SUM($D$2:D405)</f>
        <v>#NAME?</v>
      </c>
      <c r="K405" s="13" t="e">
        <f t="shared" si="46"/>
        <v>#NAME?</v>
      </c>
      <c r="L405" s="12" t="e">
        <f t="shared" si="47"/>
        <v>#NAME?</v>
      </c>
      <c r="M405" s="23" t="e">
        <f t="shared" si="48"/>
        <v>#NAME?</v>
      </c>
    </row>
    <row r="406" spans="1:13">
      <c r="A406" s="7">
        <v>41367</v>
      </c>
      <c r="B406" s="8" t="e">
        <f>[1]!i_dq_close($B$1,A406)</f>
        <v>#NAME?</v>
      </c>
      <c r="C406" s="9">
        <v>1000</v>
      </c>
      <c r="D406" s="10" t="e">
        <f t="shared" si="42"/>
        <v>#NAME?</v>
      </c>
      <c r="E406" s="11">
        <v>405</v>
      </c>
      <c r="F406" s="11" t="e">
        <f>SUM(D$2:D406)*$B$2</f>
        <v>#NAME?</v>
      </c>
      <c r="G406" s="20" t="e">
        <f t="shared" si="43"/>
        <v>#NAME?</v>
      </c>
      <c r="H406" s="13" t="e">
        <f t="shared" si="44"/>
        <v>#NAME?</v>
      </c>
      <c r="I406" s="13" t="e">
        <f t="shared" si="45"/>
        <v>#NAME?</v>
      </c>
      <c r="J406" s="22" t="e">
        <f>1000*E406/SUM($D$2:D406)</f>
        <v>#NAME?</v>
      </c>
      <c r="K406" s="13" t="e">
        <f t="shared" si="46"/>
        <v>#NAME?</v>
      </c>
      <c r="L406" s="12" t="e">
        <f t="shared" si="47"/>
        <v>#NAME?</v>
      </c>
      <c r="M406" s="23" t="e">
        <f t="shared" si="48"/>
        <v>#NAME?</v>
      </c>
    </row>
    <row r="407" spans="1:13">
      <c r="A407" s="7">
        <v>41362</v>
      </c>
      <c r="B407" s="8" t="e">
        <f>[1]!i_dq_close($B$1,A407)</f>
        <v>#NAME?</v>
      </c>
      <c r="C407" s="9">
        <v>1000</v>
      </c>
      <c r="D407" s="10" t="e">
        <f t="shared" si="42"/>
        <v>#NAME?</v>
      </c>
      <c r="E407" s="11">
        <v>406</v>
      </c>
      <c r="F407" s="11" t="e">
        <f>SUM(D$2:D407)*$B$2</f>
        <v>#NAME?</v>
      </c>
      <c r="G407" s="20" t="e">
        <f t="shared" si="43"/>
        <v>#NAME?</v>
      </c>
      <c r="H407" s="13" t="e">
        <f t="shared" si="44"/>
        <v>#NAME?</v>
      </c>
      <c r="I407" s="13" t="e">
        <f t="shared" si="45"/>
        <v>#NAME?</v>
      </c>
      <c r="J407" s="22" t="e">
        <f>1000*E407/SUM($D$2:D407)</f>
        <v>#NAME?</v>
      </c>
      <c r="K407" s="13" t="e">
        <f t="shared" si="46"/>
        <v>#NAME?</v>
      </c>
      <c r="L407" s="12" t="e">
        <f t="shared" si="47"/>
        <v>#NAME?</v>
      </c>
      <c r="M407" s="23" t="e">
        <f t="shared" si="48"/>
        <v>#NAME?</v>
      </c>
    </row>
    <row r="408" spans="1:13">
      <c r="A408" s="7">
        <v>41355</v>
      </c>
      <c r="B408" s="8" t="e">
        <f>[1]!i_dq_close($B$1,A408)</f>
        <v>#NAME?</v>
      </c>
      <c r="C408" s="9">
        <v>1000</v>
      </c>
      <c r="D408" s="10" t="e">
        <f t="shared" si="42"/>
        <v>#NAME?</v>
      </c>
      <c r="E408" s="11">
        <v>407</v>
      </c>
      <c r="F408" s="11" t="e">
        <f>SUM(D$2:D408)*$B$2</f>
        <v>#NAME?</v>
      </c>
      <c r="G408" s="20" t="e">
        <f t="shared" si="43"/>
        <v>#NAME?</v>
      </c>
      <c r="H408" s="13" t="e">
        <f t="shared" si="44"/>
        <v>#NAME?</v>
      </c>
      <c r="I408" s="13" t="e">
        <f t="shared" si="45"/>
        <v>#NAME?</v>
      </c>
      <c r="J408" s="22" t="e">
        <f>1000*E408/SUM($D$2:D408)</f>
        <v>#NAME?</v>
      </c>
      <c r="K408" s="13" t="e">
        <f t="shared" si="46"/>
        <v>#NAME?</v>
      </c>
      <c r="L408" s="12" t="e">
        <f t="shared" si="47"/>
        <v>#NAME?</v>
      </c>
      <c r="M408" s="23" t="e">
        <f t="shared" si="48"/>
        <v>#NAME?</v>
      </c>
    </row>
    <row r="409" spans="1:13">
      <c r="A409" s="7">
        <v>41348</v>
      </c>
      <c r="B409" s="8" t="e">
        <f>[1]!i_dq_close($B$1,A409)</f>
        <v>#NAME?</v>
      </c>
      <c r="C409" s="9">
        <v>1000</v>
      </c>
      <c r="D409" s="10" t="e">
        <f t="shared" si="42"/>
        <v>#NAME?</v>
      </c>
      <c r="E409" s="11">
        <v>408</v>
      </c>
      <c r="F409" s="11" t="e">
        <f>SUM(D$2:D409)*$B$2</f>
        <v>#NAME?</v>
      </c>
      <c r="G409" s="20" t="e">
        <f t="shared" si="43"/>
        <v>#NAME?</v>
      </c>
      <c r="H409" s="13" t="e">
        <f t="shared" si="44"/>
        <v>#NAME?</v>
      </c>
      <c r="I409" s="13" t="e">
        <f t="shared" si="45"/>
        <v>#NAME?</v>
      </c>
      <c r="J409" s="22" t="e">
        <f>1000*E409/SUM($D$2:D409)</f>
        <v>#NAME?</v>
      </c>
      <c r="K409" s="13" t="e">
        <f t="shared" si="46"/>
        <v>#NAME?</v>
      </c>
      <c r="L409" s="12" t="e">
        <f t="shared" si="47"/>
        <v>#NAME?</v>
      </c>
      <c r="M409" s="23" t="e">
        <f t="shared" si="48"/>
        <v>#NAME?</v>
      </c>
    </row>
    <row r="410" spans="1:13">
      <c r="A410" s="7">
        <v>41341</v>
      </c>
      <c r="B410" s="8" t="e">
        <f>[1]!i_dq_close($B$1,A410)</f>
        <v>#NAME?</v>
      </c>
      <c r="C410" s="9">
        <v>1000</v>
      </c>
      <c r="D410" s="10" t="e">
        <f t="shared" si="42"/>
        <v>#NAME?</v>
      </c>
      <c r="E410" s="11">
        <v>409</v>
      </c>
      <c r="F410" s="11" t="e">
        <f>SUM(D$2:D410)*$B$2</f>
        <v>#NAME?</v>
      </c>
      <c r="G410" s="20" t="e">
        <f t="shared" si="43"/>
        <v>#NAME?</v>
      </c>
      <c r="H410" s="13" t="e">
        <f t="shared" si="44"/>
        <v>#NAME?</v>
      </c>
      <c r="I410" s="13" t="e">
        <f t="shared" si="45"/>
        <v>#NAME?</v>
      </c>
      <c r="J410" s="22" t="e">
        <f>1000*E410/SUM($D$2:D410)</f>
        <v>#NAME?</v>
      </c>
      <c r="K410" s="13" t="e">
        <f t="shared" si="46"/>
        <v>#NAME?</v>
      </c>
      <c r="L410" s="12" t="e">
        <f t="shared" si="47"/>
        <v>#NAME?</v>
      </c>
      <c r="M410" s="23" t="e">
        <f t="shared" si="48"/>
        <v>#NAME?</v>
      </c>
    </row>
    <row r="411" spans="1:13">
      <c r="A411" s="7">
        <v>41334</v>
      </c>
      <c r="B411" s="8" t="e">
        <f>[1]!i_dq_close($B$1,A411)</f>
        <v>#NAME?</v>
      </c>
      <c r="C411" s="9">
        <v>1000</v>
      </c>
      <c r="D411" s="10" t="e">
        <f t="shared" si="42"/>
        <v>#NAME?</v>
      </c>
      <c r="E411" s="11">
        <v>410</v>
      </c>
      <c r="F411" s="11" t="e">
        <f>SUM(D$2:D411)*$B$2</f>
        <v>#NAME?</v>
      </c>
      <c r="G411" s="20" t="e">
        <f t="shared" si="43"/>
        <v>#NAME?</v>
      </c>
      <c r="H411" s="13" t="e">
        <f t="shared" si="44"/>
        <v>#NAME?</v>
      </c>
      <c r="I411" s="13" t="e">
        <f t="shared" si="45"/>
        <v>#NAME?</v>
      </c>
      <c r="J411" s="22" t="e">
        <f>1000*E411/SUM($D$2:D411)</f>
        <v>#NAME?</v>
      </c>
      <c r="K411" s="13" t="e">
        <f t="shared" si="46"/>
        <v>#NAME?</v>
      </c>
      <c r="L411" s="12" t="e">
        <f t="shared" si="47"/>
        <v>#NAME?</v>
      </c>
      <c r="M411" s="23" t="e">
        <f t="shared" si="48"/>
        <v>#NAME?</v>
      </c>
    </row>
    <row r="412" spans="1:13">
      <c r="A412" s="7">
        <v>41327</v>
      </c>
      <c r="B412" s="8" t="e">
        <f>[1]!i_dq_close($B$1,A412)</f>
        <v>#NAME?</v>
      </c>
      <c r="C412" s="9">
        <v>1000</v>
      </c>
      <c r="D412" s="10" t="e">
        <f t="shared" si="42"/>
        <v>#NAME?</v>
      </c>
      <c r="E412" s="11">
        <v>411</v>
      </c>
      <c r="F412" s="11" t="e">
        <f>SUM(D$2:D412)*$B$2</f>
        <v>#NAME?</v>
      </c>
      <c r="G412" s="20" t="e">
        <f t="shared" si="43"/>
        <v>#NAME?</v>
      </c>
      <c r="H412" s="13" t="e">
        <f t="shared" si="44"/>
        <v>#NAME?</v>
      </c>
      <c r="I412" s="13" t="e">
        <f t="shared" si="45"/>
        <v>#NAME?</v>
      </c>
      <c r="J412" s="22" t="e">
        <f>1000*E412/SUM($D$2:D412)</f>
        <v>#NAME?</v>
      </c>
      <c r="K412" s="13" t="e">
        <f t="shared" si="46"/>
        <v>#NAME?</v>
      </c>
      <c r="L412" s="12" t="e">
        <f t="shared" si="47"/>
        <v>#NAME?</v>
      </c>
      <c r="M412" s="23" t="e">
        <f t="shared" si="48"/>
        <v>#NAME?</v>
      </c>
    </row>
    <row r="413" spans="1:13">
      <c r="A413" s="7">
        <v>41313</v>
      </c>
      <c r="B413" s="8" t="e">
        <f>[1]!i_dq_close($B$1,A413)</f>
        <v>#NAME?</v>
      </c>
      <c r="C413" s="9">
        <v>1000</v>
      </c>
      <c r="D413" s="10" t="e">
        <f t="shared" si="42"/>
        <v>#NAME?</v>
      </c>
      <c r="E413" s="11">
        <v>412</v>
      </c>
      <c r="F413" s="11" t="e">
        <f>SUM(D$2:D413)*$B$2</f>
        <v>#NAME?</v>
      </c>
      <c r="G413" s="20" t="e">
        <f t="shared" si="43"/>
        <v>#NAME?</v>
      </c>
      <c r="H413" s="13" t="e">
        <f t="shared" si="44"/>
        <v>#NAME?</v>
      </c>
      <c r="I413" s="13" t="e">
        <f t="shared" si="45"/>
        <v>#NAME?</v>
      </c>
      <c r="J413" s="22" t="e">
        <f>1000*E413/SUM($D$2:D413)</f>
        <v>#NAME?</v>
      </c>
      <c r="K413" s="13" t="e">
        <f t="shared" si="46"/>
        <v>#NAME?</v>
      </c>
      <c r="L413" s="12" t="e">
        <f t="shared" si="47"/>
        <v>#NAME?</v>
      </c>
      <c r="M413" s="23" t="e">
        <f t="shared" si="48"/>
        <v>#NAME?</v>
      </c>
    </row>
    <row r="414" spans="1:13">
      <c r="A414" s="7">
        <v>41306</v>
      </c>
      <c r="B414" s="8" t="e">
        <f>[1]!i_dq_close($B$1,A414)</f>
        <v>#NAME?</v>
      </c>
      <c r="C414" s="9">
        <v>1000</v>
      </c>
      <c r="D414" s="10" t="e">
        <f t="shared" si="42"/>
        <v>#NAME?</v>
      </c>
      <c r="E414" s="11">
        <v>413</v>
      </c>
      <c r="F414" s="11" t="e">
        <f>SUM(D$2:D414)*$B$2</f>
        <v>#NAME?</v>
      </c>
      <c r="G414" s="20" t="e">
        <f t="shared" si="43"/>
        <v>#NAME?</v>
      </c>
      <c r="H414" s="13" t="e">
        <f t="shared" si="44"/>
        <v>#NAME?</v>
      </c>
      <c r="I414" s="13" t="e">
        <f t="shared" si="45"/>
        <v>#NAME?</v>
      </c>
      <c r="J414" s="22" t="e">
        <f>1000*E414/SUM($D$2:D414)</f>
        <v>#NAME?</v>
      </c>
      <c r="K414" s="13" t="e">
        <f t="shared" si="46"/>
        <v>#NAME?</v>
      </c>
      <c r="L414" s="12" t="e">
        <f t="shared" si="47"/>
        <v>#NAME?</v>
      </c>
      <c r="M414" s="23" t="e">
        <f t="shared" si="48"/>
        <v>#NAME?</v>
      </c>
    </row>
    <row r="415" spans="1:13">
      <c r="A415" s="7">
        <v>41299</v>
      </c>
      <c r="B415" s="8" t="e">
        <f>[1]!i_dq_close($B$1,A415)</f>
        <v>#NAME?</v>
      </c>
      <c r="C415" s="9">
        <v>1000</v>
      </c>
      <c r="D415" s="10" t="e">
        <f t="shared" si="42"/>
        <v>#NAME?</v>
      </c>
      <c r="E415" s="11">
        <v>414</v>
      </c>
      <c r="F415" s="11" t="e">
        <f>SUM(D$2:D415)*$B$2</f>
        <v>#NAME?</v>
      </c>
      <c r="G415" s="20" t="e">
        <f t="shared" si="43"/>
        <v>#NAME?</v>
      </c>
      <c r="H415" s="13" t="e">
        <f t="shared" si="44"/>
        <v>#NAME?</v>
      </c>
      <c r="I415" s="13" t="e">
        <f t="shared" si="45"/>
        <v>#NAME?</v>
      </c>
      <c r="J415" s="22" t="e">
        <f>1000*E415/SUM($D$2:D415)</f>
        <v>#NAME?</v>
      </c>
      <c r="K415" s="13" t="e">
        <f t="shared" si="46"/>
        <v>#NAME?</v>
      </c>
      <c r="L415" s="12" t="e">
        <f t="shared" si="47"/>
        <v>#NAME?</v>
      </c>
      <c r="M415" s="23" t="e">
        <f t="shared" si="48"/>
        <v>#NAME?</v>
      </c>
    </row>
    <row r="416" spans="1:13">
      <c r="A416" s="7">
        <v>41292</v>
      </c>
      <c r="B416" s="8" t="e">
        <f>[1]!i_dq_close($B$1,A416)</f>
        <v>#NAME?</v>
      </c>
      <c r="C416" s="9">
        <v>1000</v>
      </c>
      <c r="D416" s="10" t="e">
        <f t="shared" si="42"/>
        <v>#NAME?</v>
      </c>
      <c r="E416" s="11">
        <v>415</v>
      </c>
      <c r="F416" s="11" t="e">
        <f>SUM(D$2:D416)*$B$2</f>
        <v>#NAME?</v>
      </c>
      <c r="G416" s="20" t="e">
        <f t="shared" si="43"/>
        <v>#NAME?</v>
      </c>
      <c r="H416" s="13" t="e">
        <f t="shared" si="44"/>
        <v>#NAME?</v>
      </c>
      <c r="I416" s="13" t="e">
        <f t="shared" si="45"/>
        <v>#NAME?</v>
      </c>
      <c r="J416" s="22" t="e">
        <f>1000*E416/SUM($D$2:D416)</f>
        <v>#NAME?</v>
      </c>
      <c r="K416" s="13" t="e">
        <f t="shared" si="46"/>
        <v>#NAME?</v>
      </c>
      <c r="L416" s="12" t="e">
        <f t="shared" si="47"/>
        <v>#NAME?</v>
      </c>
      <c r="M416" s="23" t="e">
        <f t="shared" si="48"/>
        <v>#NAME?</v>
      </c>
    </row>
    <row r="417" spans="1:13">
      <c r="A417" s="7">
        <v>41285</v>
      </c>
      <c r="B417" s="8" t="e">
        <f>[1]!i_dq_close($B$1,A417)</f>
        <v>#NAME?</v>
      </c>
      <c r="C417" s="9">
        <v>1000</v>
      </c>
      <c r="D417" s="10" t="e">
        <f t="shared" si="42"/>
        <v>#NAME?</v>
      </c>
      <c r="E417" s="11">
        <v>416</v>
      </c>
      <c r="F417" s="11" t="e">
        <f>SUM(D$2:D417)*$B$2</f>
        <v>#NAME?</v>
      </c>
      <c r="G417" s="20" t="e">
        <f t="shared" si="43"/>
        <v>#NAME?</v>
      </c>
      <c r="H417" s="13" t="e">
        <f t="shared" si="44"/>
        <v>#NAME?</v>
      </c>
      <c r="I417" s="13" t="e">
        <f t="shared" si="45"/>
        <v>#NAME?</v>
      </c>
      <c r="J417" s="22" t="e">
        <f>1000*E417/SUM($D$2:D417)</f>
        <v>#NAME?</v>
      </c>
      <c r="K417" s="13" t="e">
        <f t="shared" si="46"/>
        <v>#NAME?</v>
      </c>
      <c r="L417" s="12" t="e">
        <f t="shared" si="47"/>
        <v>#NAME?</v>
      </c>
      <c r="M417" s="23" t="e">
        <f t="shared" si="48"/>
        <v>#NAME?</v>
      </c>
    </row>
    <row r="418" spans="1:13">
      <c r="A418" s="7">
        <v>41278</v>
      </c>
      <c r="B418" s="8" t="e">
        <f>[1]!i_dq_close($B$1,A418)</f>
        <v>#NAME?</v>
      </c>
      <c r="C418" s="9">
        <v>1000</v>
      </c>
      <c r="D418" s="10" t="e">
        <f t="shared" si="42"/>
        <v>#NAME?</v>
      </c>
      <c r="E418" s="11">
        <v>417</v>
      </c>
      <c r="F418" s="11" t="e">
        <f>SUM(D$2:D418)*$B$2</f>
        <v>#NAME?</v>
      </c>
      <c r="G418" s="20" t="e">
        <f t="shared" si="43"/>
        <v>#NAME?</v>
      </c>
      <c r="H418" s="13" t="e">
        <f t="shared" si="44"/>
        <v>#NAME?</v>
      </c>
      <c r="I418" s="13" t="e">
        <f t="shared" si="45"/>
        <v>#NAME?</v>
      </c>
      <c r="J418" s="22" t="e">
        <f>1000*E418/SUM($D$2:D418)</f>
        <v>#NAME?</v>
      </c>
      <c r="K418" s="13" t="e">
        <f t="shared" si="46"/>
        <v>#NAME?</v>
      </c>
      <c r="L418" s="12" t="e">
        <f t="shared" si="47"/>
        <v>#NAME?</v>
      </c>
      <c r="M418" s="23" t="e">
        <f t="shared" si="48"/>
        <v>#NAME?</v>
      </c>
    </row>
    <row r="419" spans="1:13">
      <c r="A419" s="7">
        <v>41271</v>
      </c>
      <c r="B419" s="8" t="e">
        <f>[1]!i_dq_close($B$1,A419)</f>
        <v>#NAME?</v>
      </c>
      <c r="C419" s="9">
        <v>1000</v>
      </c>
      <c r="D419" s="10" t="e">
        <f t="shared" si="42"/>
        <v>#NAME?</v>
      </c>
      <c r="E419" s="11">
        <v>418</v>
      </c>
      <c r="F419" s="11" t="e">
        <f>SUM(D$2:D419)*$B$2</f>
        <v>#NAME?</v>
      </c>
      <c r="G419" s="20" t="e">
        <f t="shared" si="43"/>
        <v>#NAME?</v>
      </c>
      <c r="H419" s="13" t="e">
        <f t="shared" si="44"/>
        <v>#NAME?</v>
      </c>
      <c r="I419" s="13" t="e">
        <f t="shared" si="45"/>
        <v>#NAME?</v>
      </c>
      <c r="J419" s="22" t="e">
        <f>1000*E419/SUM($D$2:D419)</f>
        <v>#NAME?</v>
      </c>
      <c r="K419" s="13" t="e">
        <f t="shared" si="46"/>
        <v>#NAME?</v>
      </c>
      <c r="L419" s="12" t="e">
        <f t="shared" si="47"/>
        <v>#NAME?</v>
      </c>
      <c r="M419" s="23" t="e">
        <f t="shared" si="48"/>
        <v>#NAME?</v>
      </c>
    </row>
    <row r="420" spans="1:13">
      <c r="A420" s="7">
        <v>41264</v>
      </c>
      <c r="B420" s="8" t="e">
        <f>[1]!i_dq_close($B$1,A420)</f>
        <v>#NAME?</v>
      </c>
      <c r="C420" s="9">
        <v>1000</v>
      </c>
      <c r="D420" s="10" t="e">
        <f t="shared" si="42"/>
        <v>#NAME?</v>
      </c>
      <c r="E420" s="11">
        <v>419</v>
      </c>
      <c r="F420" s="11" t="e">
        <f>SUM(D$2:D420)*$B$2</f>
        <v>#NAME?</v>
      </c>
      <c r="G420" s="20" t="e">
        <f t="shared" si="43"/>
        <v>#NAME?</v>
      </c>
      <c r="H420" s="13" t="e">
        <f t="shared" si="44"/>
        <v>#NAME?</v>
      </c>
      <c r="I420" s="13" t="e">
        <f t="shared" si="45"/>
        <v>#NAME?</v>
      </c>
      <c r="J420" s="22" t="e">
        <f>1000*E420/SUM($D$2:D420)</f>
        <v>#NAME?</v>
      </c>
      <c r="K420" s="13" t="e">
        <f t="shared" si="46"/>
        <v>#NAME?</v>
      </c>
      <c r="L420" s="12" t="e">
        <f t="shared" si="47"/>
        <v>#NAME?</v>
      </c>
      <c r="M420" s="23" t="e">
        <f t="shared" si="48"/>
        <v>#NAME?</v>
      </c>
    </row>
    <row r="421" spans="1:13">
      <c r="A421" s="7">
        <v>41257</v>
      </c>
      <c r="B421" s="8" t="e">
        <f>[1]!i_dq_close($B$1,A421)</f>
        <v>#NAME?</v>
      </c>
      <c r="C421" s="9">
        <v>1000</v>
      </c>
      <c r="D421" s="10" t="e">
        <f t="shared" si="42"/>
        <v>#NAME?</v>
      </c>
      <c r="E421" s="11">
        <v>420</v>
      </c>
      <c r="F421" s="11" t="e">
        <f>SUM(D$2:D421)*$B$2</f>
        <v>#NAME?</v>
      </c>
      <c r="G421" s="20" t="e">
        <f t="shared" si="43"/>
        <v>#NAME?</v>
      </c>
      <c r="H421" s="13" t="e">
        <f t="shared" si="44"/>
        <v>#NAME?</v>
      </c>
      <c r="I421" s="13" t="e">
        <f t="shared" si="45"/>
        <v>#NAME?</v>
      </c>
      <c r="J421" s="22" t="e">
        <f>1000*E421/SUM($D$2:D421)</f>
        <v>#NAME?</v>
      </c>
      <c r="K421" s="13" t="e">
        <f t="shared" si="46"/>
        <v>#NAME?</v>
      </c>
      <c r="L421" s="12" t="e">
        <f t="shared" si="47"/>
        <v>#NAME?</v>
      </c>
      <c r="M421" s="23" t="e">
        <f t="shared" si="48"/>
        <v>#NAME?</v>
      </c>
    </row>
    <row r="422" spans="1:13">
      <c r="A422" s="7">
        <v>41250</v>
      </c>
      <c r="B422" s="8" t="e">
        <f>[1]!i_dq_close($B$1,A422)</f>
        <v>#NAME?</v>
      </c>
      <c r="C422" s="9">
        <v>1000</v>
      </c>
      <c r="D422" s="10" t="e">
        <f t="shared" si="42"/>
        <v>#NAME?</v>
      </c>
      <c r="E422" s="11">
        <v>421</v>
      </c>
      <c r="F422" s="11" t="e">
        <f>SUM(D$2:D422)*$B$2</f>
        <v>#NAME?</v>
      </c>
      <c r="G422" s="20" t="e">
        <f t="shared" si="43"/>
        <v>#NAME?</v>
      </c>
      <c r="H422" s="13" t="e">
        <f t="shared" si="44"/>
        <v>#NAME?</v>
      </c>
      <c r="I422" s="13" t="e">
        <f t="shared" si="45"/>
        <v>#NAME?</v>
      </c>
      <c r="J422" s="22" t="e">
        <f>1000*E422/SUM($D$2:D422)</f>
        <v>#NAME?</v>
      </c>
      <c r="K422" s="13" t="e">
        <f t="shared" si="46"/>
        <v>#NAME?</v>
      </c>
      <c r="L422" s="12" t="e">
        <f t="shared" si="47"/>
        <v>#NAME?</v>
      </c>
      <c r="M422" s="23" t="e">
        <f t="shared" si="48"/>
        <v>#NAME?</v>
      </c>
    </row>
    <row r="423" spans="1:13">
      <c r="A423" s="7">
        <v>41243</v>
      </c>
      <c r="B423" s="8" t="e">
        <f>[1]!i_dq_close($B$1,A423)</f>
        <v>#NAME?</v>
      </c>
      <c r="C423" s="9">
        <v>1000</v>
      </c>
      <c r="D423" s="10" t="e">
        <f t="shared" si="42"/>
        <v>#NAME?</v>
      </c>
      <c r="E423" s="11">
        <v>422</v>
      </c>
      <c r="F423" s="11" t="e">
        <f>SUM(D$2:D423)*$B$2</f>
        <v>#NAME?</v>
      </c>
      <c r="G423" s="20" t="e">
        <f t="shared" si="43"/>
        <v>#NAME?</v>
      </c>
      <c r="H423" s="13" t="e">
        <f t="shared" si="44"/>
        <v>#NAME?</v>
      </c>
      <c r="I423" s="13" t="e">
        <f t="shared" si="45"/>
        <v>#NAME?</v>
      </c>
      <c r="J423" s="22" t="e">
        <f>1000*E423/SUM($D$2:D423)</f>
        <v>#NAME?</v>
      </c>
      <c r="K423" s="13" t="e">
        <f t="shared" si="46"/>
        <v>#NAME?</v>
      </c>
      <c r="L423" s="12" t="e">
        <f t="shared" si="47"/>
        <v>#NAME?</v>
      </c>
      <c r="M423" s="23" t="e">
        <f t="shared" si="48"/>
        <v>#NAME?</v>
      </c>
    </row>
    <row r="424" spans="1:13">
      <c r="A424" s="7">
        <v>41236</v>
      </c>
      <c r="B424" s="8" t="e">
        <f>[1]!i_dq_close($B$1,A424)</f>
        <v>#NAME?</v>
      </c>
      <c r="C424" s="9">
        <v>1000</v>
      </c>
      <c r="D424" s="10" t="e">
        <f t="shared" si="42"/>
        <v>#NAME?</v>
      </c>
      <c r="E424" s="11">
        <v>423</v>
      </c>
      <c r="F424" s="11" t="e">
        <f>SUM(D$2:D424)*$B$2</f>
        <v>#NAME?</v>
      </c>
      <c r="G424" s="20" t="e">
        <f t="shared" si="43"/>
        <v>#NAME?</v>
      </c>
      <c r="H424" s="13" t="e">
        <f t="shared" si="44"/>
        <v>#NAME?</v>
      </c>
      <c r="I424" s="13" t="e">
        <f t="shared" si="45"/>
        <v>#NAME?</v>
      </c>
      <c r="J424" s="22" t="e">
        <f>1000*E424/SUM($D$2:D424)</f>
        <v>#NAME?</v>
      </c>
      <c r="K424" s="13" t="e">
        <f t="shared" si="46"/>
        <v>#NAME?</v>
      </c>
      <c r="L424" s="12" t="e">
        <f t="shared" si="47"/>
        <v>#NAME?</v>
      </c>
      <c r="M424" s="23" t="e">
        <f t="shared" si="48"/>
        <v>#NAME?</v>
      </c>
    </row>
    <row r="425" spans="1:13">
      <c r="A425" s="7">
        <v>41229</v>
      </c>
      <c r="B425" s="8" t="e">
        <f>[1]!i_dq_close($B$1,A425)</f>
        <v>#NAME?</v>
      </c>
      <c r="C425" s="9">
        <v>1000</v>
      </c>
      <c r="D425" s="10" t="e">
        <f t="shared" si="42"/>
        <v>#NAME?</v>
      </c>
      <c r="E425" s="11">
        <v>424</v>
      </c>
      <c r="F425" s="11" t="e">
        <f>SUM(D$2:D425)*$B$2</f>
        <v>#NAME?</v>
      </c>
      <c r="G425" s="20" t="e">
        <f t="shared" si="43"/>
        <v>#NAME?</v>
      </c>
      <c r="H425" s="13" t="e">
        <f t="shared" si="44"/>
        <v>#NAME?</v>
      </c>
      <c r="I425" s="13" t="e">
        <f t="shared" si="45"/>
        <v>#NAME?</v>
      </c>
      <c r="J425" s="22" t="e">
        <f>1000*E425/SUM($D$2:D425)</f>
        <v>#NAME?</v>
      </c>
      <c r="K425" s="13" t="e">
        <f t="shared" si="46"/>
        <v>#NAME?</v>
      </c>
      <c r="L425" s="12" t="e">
        <f t="shared" si="47"/>
        <v>#NAME?</v>
      </c>
      <c r="M425" s="23" t="e">
        <f t="shared" si="48"/>
        <v>#NAME?</v>
      </c>
    </row>
    <row r="426" spans="1:13">
      <c r="A426" s="7">
        <v>41222</v>
      </c>
      <c r="B426" s="8" t="e">
        <f>[1]!i_dq_close($B$1,A426)</f>
        <v>#NAME?</v>
      </c>
      <c r="C426" s="9">
        <v>1000</v>
      </c>
      <c r="D426" s="10" t="e">
        <f t="shared" si="42"/>
        <v>#NAME?</v>
      </c>
      <c r="E426" s="11">
        <v>425</v>
      </c>
      <c r="F426" s="11" t="e">
        <f>SUM(D$2:D426)*$B$2</f>
        <v>#NAME?</v>
      </c>
      <c r="G426" s="20" t="e">
        <f t="shared" si="43"/>
        <v>#NAME?</v>
      </c>
      <c r="H426" s="13" t="e">
        <f t="shared" si="44"/>
        <v>#NAME?</v>
      </c>
      <c r="I426" s="13" t="e">
        <f t="shared" si="45"/>
        <v>#NAME?</v>
      </c>
      <c r="J426" s="22" t="e">
        <f>1000*E426/SUM($D$2:D426)</f>
        <v>#NAME?</v>
      </c>
      <c r="K426" s="13" t="e">
        <f t="shared" si="46"/>
        <v>#NAME?</v>
      </c>
      <c r="L426" s="12" t="e">
        <f t="shared" si="47"/>
        <v>#NAME?</v>
      </c>
      <c r="M426" s="23" t="e">
        <f t="shared" si="48"/>
        <v>#NAME?</v>
      </c>
    </row>
    <row r="427" spans="1:13">
      <c r="A427" s="7">
        <v>41215</v>
      </c>
      <c r="B427" s="8" t="e">
        <f>[1]!i_dq_close($B$1,A427)</f>
        <v>#NAME?</v>
      </c>
      <c r="C427" s="9">
        <v>1000</v>
      </c>
      <c r="D427" s="10" t="e">
        <f t="shared" si="42"/>
        <v>#NAME?</v>
      </c>
      <c r="E427" s="11">
        <v>426</v>
      </c>
      <c r="F427" s="11" t="e">
        <f>SUM(D$2:D427)*$B$2</f>
        <v>#NAME?</v>
      </c>
      <c r="G427" s="20" t="e">
        <f t="shared" si="43"/>
        <v>#NAME?</v>
      </c>
      <c r="H427" s="13" t="e">
        <f t="shared" si="44"/>
        <v>#NAME?</v>
      </c>
      <c r="I427" s="13" t="e">
        <f t="shared" si="45"/>
        <v>#NAME?</v>
      </c>
      <c r="J427" s="22" t="e">
        <f>1000*E427/SUM($D$2:D427)</f>
        <v>#NAME?</v>
      </c>
      <c r="K427" s="13" t="e">
        <f t="shared" si="46"/>
        <v>#NAME?</v>
      </c>
      <c r="L427" s="12" t="e">
        <f t="shared" si="47"/>
        <v>#NAME?</v>
      </c>
      <c r="M427" s="23" t="e">
        <f t="shared" si="48"/>
        <v>#NAME?</v>
      </c>
    </row>
    <row r="428" spans="1:13">
      <c r="A428" s="7">
        <v>41208</v>
      </c>
      <c r="B428" s="8" t="e">
        <f>[1]!i_dq_close($B$1,A428)</f>
        <v>#NAME?</v>
      </c>
      <c r="C428" s="9">
        <v>1000</v>
      </c>
      <c r="D428" s="10" t="e">
        <f t="shared" si="42"/>
        <v>#NAME?</v>
      </c>
      <c r="E428" s="11">
        <v>427</v>
      </c>
      <c r="F428" s="11" t="e">
        <f>SUM(D$2:D428)*$B$2</f>
        <v>#NAME?</v>
      </c>
      <c r="G428" s="20" t="e">
        <f t="shared" si="43"/>
        <v>#NAME?</v>
      </c>
      <c r="H428" s="13" t="e">
        <f t="shared" si="44"/>
        <v>#NAME?</v>
      </c>
      <c r="I428" s="13" t="e">
        <f t="shared" si="45"/>
        <v>#NAME?</v>
      </c>
      <c r="J428" s="22" t="e">
        <f>1000*E428/SUM($D$2:D428)</f>
        <v>#NAME?</v>
      </c>
      <c r="K428" s="13" t="e">
        <f t="shared" si="46"/>
        <v>#NAME?</v>
      </c>
      <c r="L428" s="12" t="e">
        <f t="shared" si="47"/>
        <v>#NAME?</v>
      </c>
      <c r="M428" s="23" t="e">
        <f t="shared" si="48"/>
        <v>#NAME?</v>
      </c>
    </row>
    <row r="429" spans="1:13">
      <c r="A429" s="7">
        <v>41201</v>
      </c>
      <c r="B429" s="8" t="e">
        <f>[1]!i_dq_close($B$1,A429)</f>
        <v>#NAME?</v>
      </c>
      <c r="C429" s="9">
        <v>1000</v>
      </c>
      <c r="D429" s="10" t="e">
        <f t="shared" si="42"/>
        <v>#NAME?</v>
      </c>
      <c r="E429" s="11">
        <v>428</v>
      </c>
      <c r="F429" s="11" t="e">
        <f>SUM(D$2:D429)*$B$2</f>
        <v>#NAME?</v>
      </c>
      <c r="G429" s="20" t="e">
        <f t="shared" si="43"/>
        <v>#NAME?</v>
      </c>
      <c r="H429" s="13" t="e">
        <f t="shared" si="44"/>
        <v>#NAME?</v>
      </c>
      <c r="I429" s="13" t="e">
        <f t="shared" si="45"/>
        <v>#NAME?</v>
      </c>
      <c r="J429" s="22" t="e">
        <f>1000*E429/SUM($D$2:D429)</f>
        <v>#NAME?</v>
      </c>
      <c r="K429" s="13" t="e">
        <f t="shared" si="46"/>
        <v>#NAME?</v>
      </c>
      <c r="L429" s="12" t="e">
        <f t="shared" si="47"/>
        <v>#NAME?</v>
      </c>
      <c r="M429" s="23" t="e">
        <f t="shared" si="48"/>
        <v>#NAME?</v>
      </c>
    </row>
    <row r="430" spans="1:13">
      <c r="A430" s="7">
        <v>41194</v>
      </c>
      <c r="B430" s="8" t="e">
        <f>[1]!i_dq_close($B$1,A430)</f>
        <v>#NAME?</v>
      </c>
      <c r="C430" s="9">
        <v>1000</v>
      </c>
      <c r="D430" s="10" t="e">
        <f t="shared" si="42"/>
        <v>#NAME?</v>
      </c>
      <c r="E430" s="11">
        <v>429</v>
      </c>
      <c r="F430" s="11" t="e">
        <f>SUM(D$2:D430)*$B$2</f>
        <v>#NAME?</v>
      </c>
      <c r="G430" s="20" t="e">
        <f t="shared" si="43"/>
        <v>#NAME?</v>
      </c>
      <c r="H430" s="13" t="e">
        <f t="shared" si="44"/>
        <v>#NAME?</v>
      </c>
      <c r="I430" s="13" t="e">
        <f t="shared" si="45"/>
        <v>#NAME?</v>
      </c>
      <c r="J430" s="22" t="e">
        <f>1000*E430/SUM($D$2:D430)</f>
        <v>#NAME?</v>
      </c>
      <c r="K430" s="13" t="e">
        <f t="shared" si="46"/>
        <v>#NAME?</v>
      </c>
      <c r="L430" s="12" t="e">
        <f t="shared" si="47"/>
        <v>#NAME?</v>
      </c>
      <c r="M430" s="23" t="e">
        <f t="shared" si="48"/>
        <v>#NAME?</v>
      </c>
    </row>
    <row r="431" spans="1:13">
      <c r="A431" s="7">
        <v>41180</v>
      </c>
      <c r="B431" s="8" t="e">
        <f>[1]!i_dq_close($B$1,A431)</f>
        <v>#NAME?</v>
      </c>
      <c r="C431" s="9">
        <v>1000</v>
      </c>
      <c r="D431" s="10" t="e">
        <f t="shared" si="42"/>
        <v>#NAME?</v>
      </c>
      <c r="E431" s="11">
        <v>430</v>
      </c>
      <c r="F431" s="11" t="e">
        <f>SUM(D$2:D431)*$B$2</f>
        <v>#NAME?</v>
      </c>
      <c r="G431" s="20" t="e">
        <f t="shared" si="43"/>
        <v>#NAME?</v>
      </c>
      <c r="H431" s="13" t="e">
        <f t="shared" si="44"/>
        <v>#NAME?</v>
      </c>
      <c r="I431" s="13" t="e">
        <f t="shared" si="45"/>
        <v>#NAME?</v>
      </c>
      <c r="J431" s="22" t="e">
        <f>1000*E431/SUM($D$2:D431)</f>
        <v>#NAME?</v>
      </c>
      <c r="K431" s="13" t="e">
        <f t="shared" si="46"/>
        <v>#NAME?</v>
      </c>
      <c r="L431" s="12" t="e">
        <f t="shared" si="47"/>
        <v>#NAME?</v>
      </c>
      <c r="M431" s="23" t="e">
        <f t="shared" si="48"/>
        <v>#NAME?</v>
      </c>
    </row>
    <row r="432" spans="1:13">
      <c r="A432" s="7">
        <v>41173</v>
      </c>
      <c r="B432" s="8" t="e">
        <f>[1]!i_dq_close($B$1,A432)</f>
        <v>#NAME?</v>
      </c>
      <c r="C432" s="9">
        <v>1000</v>
      </c>
      <c r="D432" s="10" t="e">
        <f t="shared" si="42"/>
        <v>#NAME?</v>
      </c>
      <c r="E432" s="11">
        <v>431</v>
      </c>
      <c r="F432" s="11" t="e">
        <f>SUM(D$2:D432)*$B$2</f>
        <v>#NAME?</v>
      </c>
      <c r="G432" s="20" t="e">
        <f t="shared" si="43"/>
        <v>#NAME?</v>
      </c>
      <c r="H432" s="13" t="e">
        <f t="shared" si="44"/>
        <v>#NAME?</v>
      </c>
      <c r="I432" s="13" t="e">
        <f t="shared" si="45"/>
        <v>#NAME?</v>
      </c>
      <c r="J432" s="22" t="e">
        <f>1000*E432/SUM($D$2:D432)</f>
        <v>#NAME?</v>
      </c>
      <c r="K432" s="13" t="e">
        <f t="shared" si="46"/>
        <v>#NAME?</v>
      </c>
      <c r="L432" s="12" t="e">
        <f t="shared" si="47"/>
        <v>#NAME?</v>
      </c>
      <c r="M432" s="23" t="e">
        <f t="shared" si="48"/>
        <v>#NAME?</v>
      </c>
    </row>
    <row r="433" spans="1:13">
      <c r="A433" s="7">
        <v>41166</v>
      </c>
      <c r="B433" s="8" t="e">
        <f>[1]!i_dq_close($B$1,A433)</f>
        <v>#NAME?</v>
      </c>
      <c r="C433" s="9">
        <v>1000</v>
      </c>
      <c r="D433" s="10" t="e">
        <f t="shared" si="42"/>
        <v>#NAME?</v>
      </c>
      <c r="E433" s="11">
        <v>432</v>
      </c>
      <c r="F433" s="11" t="e">
        <f>SUM(D$2:D433)*$B$2</f>
        <v>#NAME?</v>
      </c>
      <c r="G433" s="20" t="e">
        <f t="shared" si="43"/>
        <v>#NAME?</v>
      </c>
      <c r="H433" s="13" t="e">
        <f t="shared" si="44"/>
        <v>#NAME?</v>
      </c>
      <c r="I433" s="13" t="e">
        <f t="shared" si="45"/>
        <v>#NAME?</v>
      </c>
      <c r="J433" s="22" t="e">
        <f>1000*E433/SUM($D$2:D433)</f>
        <v>#NAME?</v>
      </c>
      <c r="K433" s="13" t="e">
        <f t="shared" si="46"/>
        <v>#NAME?</v>
      </c>
      <c r="L433" s="12" t="e">
        <f t="shared" si="47"/>
        <v>#NAME?</v>
      </c>
      <c r="M433" s="23" t="e">
        <f t="shared" si="48"/>
        <v>#NAME?</v>
      </c>
    </row>
    <row r="434" spans="1:13">
      <c r="A434" s="7">
        <v>41159</v>
      </c>
      <c r="B434" s="8" t="e">
        <f>[1]!i_dq_close($B$1,A434)</f>
        <v>#NAME?</v>
      </c>
      <c r="C434" s="9">
        <v>1000</v>
      </c>
      <c r="D434" s="10" t="e">
        <f t="shared" si="42"/>
        <v>#NAME?</v>
      </c>
      <c r="E434" s="11">
        <v>433</v>
      </c>
      <c r="F434" s="11" t="e">
        <f>SUM(D$2:D434)*$B$2</f>
        <v>#NAME?</v>
      </c>
      <c r="G434" s="20" t="e">
        <f t="shared" si="43"/>
        <v>#NAME?</v>
      </c>
      <c r="H434" s="13" t="e">
        <f t="shared" si="44"/>
        <v>#NAME?</v>
      </c>
      <c r="I434" s="13" t="e">
        <f t="shared" si="45"/>
        <v>#NAME?</v>
      </c>
      <c r="J434" s="22" t="e">
        <f>1000*E434/SUM($D$2:D434)</f>
        <v>#NAME?</v>
      </c>
      <c r="K434" s="13" t="e">
        <f t="shared" si="46"/>
        <v>#NAME?</v>
      </c>
      <c r="L434" s="12" t="e">
        <f t="shared" si="47"/>
        <v>#NAME?</v>
      </c>
      <c r="M434" s="23" t="e">
        <f t="shared" si="48"/>
        <v>#NAME?</v>
      </c>
    </row>
    <row r="435" spans="1:13">
      <c r="A435" s="7">
        <v>41152</v>
      </c>
      <c r="B435" s="8" t="e">
        <f>[1]!i_dq_close($B$1,A435)</f>
        <v>#NAME?</v>
      </c>
      <c r="C435" s="9">
        <v>1000</v>
      </c>
      <c r="D435" s="10" t="e">
        <f t="shared" si="42"/>
        <v>#NAME?</v>
      </c>
      <c r="E435" s="11">
        <v>434</v>
      </c>
      <c r="F435" s="11" t="e">
        <f>SUM(D$2:D435)*$B$2</f>
        <v>#NAME?</v>
      </c>
      <c r="G435" s="20" t="e">
        <f t="shared" si="43"/>
        <v>#NAME?</v>
      </c>
      <c r="H435" s="13" t="e">
        <f t="shared" si="44"/>
        <v>#NAME?</v>
      </c>
      <c r="I435" s="13" t="e">
        <f t="shared" si="45"/>
        <v>#NAME?</v>
      </c>
      <c r="J435" s="22" t="e">
        <f>1000*E435/SUM($D$2:D435)</f>
        <v>#NAME?</v>
      </c>
      <c r="K435" s="13" t="e">
        <f t="shared" si="46"/>
        <v>#NAME?</v>
      </c>
      <c r="L435" s="12" t="e">
        <f t="shared" si="47"/>
        <v>#NAME?</v>
      </c>
      <c r="M435" s="23" t="e">
        <f t="shared" si="48"/>
        <v>#NAME?</v>
      </c>
    </row>
    <row r="436" spans="1:13">
      <c r="A436" s="7">
        <v>41145</v>
      </c>
      <c r="B436" s="8" t="e">
        <f>[1]!i_dq_close($B$1,A436)</f>
        <v>#NAME?</v>
      </c>
      <c r="C436" s="9">
        <v>1000</v>
      </c>
      <c r="D436" s="10" t="e">
        <f t="shared" si="42"/>
        <v>#NAME?</v>
      </c>
      <c r="E436" s="11">
        <v>435</v>
      </c>
      <c r="F436" s="11" t="e">
        <f>SUM(D$2:D436)*$B$2</f>
        <v>#NAME?</v>
      </c>
      <c r="G436" s="20" t="e">
        <f t="shared" si="43"/>
        <v>#NAME?</v>
      </c>
      <c r="H436" s="13" t="e">
        <f t="shared" si="44"/>
        <v>#NAME?</v>
      </c>
      <c r="I436" s="13" t="e">
        <f t="shared" si="45"/>
        <v>#NAME?</v>
      </c>
      <c r="J436" s="22" t="e">
        <f>1000*E436/SUM($D$2:D436)</f>
        <v>#NAME?</v>
      </c>
      <c r="K436" s="13" t="e">
        <f t="shared" si="46"/>
        <v>#NAME?</v>
      </c>
      <c r="L436" s="12" t="e">
        <f t="shared" si="47"/>
        <v>#NAME?</v>
      </c>
      <c r="M436" s="23" t="e">
        <f t="shared" si="48"/>
        <v>#NAME?</v>
      </c>
    </row>
    <row r="437" spans="1:13">
      <c r="A437" s="7">
        <v>41138</v>
      </c>
      <c r="B437" s="8" t="e">
        <f>[1]!i_dq_close($B$1,A437)</f>
        <v>#NAME?</v>
      </c>
      <c r="C437" s="9">
        <v>1000</v>
      </c>
      <c r="D437" s="10" t="e">
        <f t="shared" si="42"/>
        <v>#NAME?</v>
      </c>
      <c r="E437" s="11">
        <v>436</v>
      </c>
      <c r="F437" s="11" t="e">
        <f>SUM(D$2:D437)*$B$2</f>
        <v>#NAME?</v>
      </c>
      <c r="G437" s="20" t="e">
        <f t="shared" si="43"/>
        <v>#NAME?</v>
      </c>
      <c r="H437" s="13" t="e">
        <f t="shared" si="44"/>
        <v>#NAME?</v>
      </c>
      <c r="I437" s="13" t="e">
        <f t="shared" si="45"/>
        <v>#NAME?</v>
      </c>
      <c r="J437" s="22" t="e">
        <f>1000*E437/SUM($D$2:D437)</f>
        <v>#NAME?</v>
      </c>
      <c r="K437" s="13" t="e">
        <f t="shared" si="46"/>
        <v>#NAME?</v>
      </c>
      <c r="L437" s="12" t="e">
        <f t="shared" si="47"/>
        <v>#NAME?</v>
      </c>
      <c r="M437" s="23" t="e">
        <f t="shared" si="48"/>
        <v>#NAME?</v>
      </c>
    </row>
    <row r="438" spans="1:13">
      <c r="A438" s="7">
        <v>41131</v>
      </c>
      <c r="B438" s="8" t="e">
        <f>[1]!i_dq_close($B$1,A438)</f>
        <v>#NAME?</v>
      </c>
      <c r="C438" s="9">
        <v>1000</v>
      </c>
      <c r="D438" s="10" t="e">
        <f t="shared" si="42"/>
        <v>#NAME?</v>
      </c>
      <c r="E438" s="11">
        <v>437</v>
      </c>
      <c r="F438" s="11" t="e">
        <f>SUM(D$2:D438)*$B$2</f>
        <v>#NAME?</v>
      </c>
      <c r="G438" s="20" t="e">
        <f t="shared" si="43"/>
        <v>#NAME?</v>
      </c>
      <c r="H438" s="13" t="e">
        <f t="shared" si="44"/>
        <v>#NAME?</v>
      </c>
      <c r="I438" s="13" t="e">
        <f t="shared" si="45"/>
        <v>#NAME?</v>
      </c>
      <c r="J438" s="22" t="e">
        <f>1000*E438/SUM($D$2:D438)</f>
        <v>#NAME?</v>
      </c>
      <c r="K438" s="13" t="e">
        <f t="shared" si="46"/>
        <v>#NAME?</v>
      </c>
      <c r="L438" s="12" t="e">
        <f t="shared" si="47"/>
        <v>#NAME?</v>
      </c>
      <c r="M438" s="23" t="e">
        <f t="shared" si="48"/>
        <v>#NAME?</v>
      </c>
    </row>
    <row r="439" spans="1:13">
      <c r="A439" s="7">
        <v>41124</v>
      </c>
      <c r="B439" s="8" t="e">
        <f>[1]!i_dq_close($B$1,A439)</f>
        <v>#NAME?</v>
      </c>
      <c r="C439" s="9">
        <v>1000</v>
      </c>
      <c r="D439" s="10" t="e">
        <f t="shared" si="42"/>
        <v>#NAME?</v>
      </c>
      <c r="E439" s="11">
        <v>438</v>
      </c>
      <c r="F439" s="11" t="e">
        <f>SUM(D$2:D439)*$B$2</f>
        <v>#NAME?</v>
      </c>
      <c r="G439" s="20" t="e">
        <f t="shared" si="43"/>
        <v>#NAME?</v>
      </c>
      <c r="H439" s="13" t="e">
        <f t="shared" si="44"/>
        <v>#NAME?</v>
      </c>
      <c r="I439" s="13" t="e">
        <f t="shared" si="45"/>
        <v>#NAME?</v>
      </c>
      <c r="J439" s="22" t="e">
        <f>1000*E439/SUM($D$2:D439)</f>
        <v>#NAME?</v>
      </c>
      <c r="K439" s="13" t="e">
        <f t="shared" si="46"/>
        <v>#NAME?</v>
      </c>
      <c r="L439" s="12" t="e">
        <f t="shared" si="47"/>
        <v>#NAME?</v>
      </c>
      <c r="M439" s="23" t="e">
        <f t="shared" si="48"/>
        <v>#NAME?</v>
      </c>
    </row>
    <row r="440" spans="1:13">
      <c r="A440" s="7">
        <v>41117</v>
      </c>
      <c r="B440" s="8" t="e">
        <f>[1]!i_dq_close($B$1,A440)</f>
        <v>#NAME?</v>
      </c>
      <c r="C440" s="9">
        <v>1000</v>
      </c>
      <c r="D440" s="10" t="e">
        <f t="shared" si="42"/>
        <v>#NAME?</v>
      </c>
      <c r="E440" s="11">
        <v>439</v>
      </c>
      <c r="F440" s="11" t="e">
        <f>SUM(D$2:D440)*$B$2</f>
        <v>#NAME?</v>
      </c>
      <c r="G440" s="20" t="e">
        <f t="shared" si="43"/>
        <v>#NAME?</v>
      </c>
      <c r="H440" s="13" t="e">
        <f t="shared" si="44"/>
        <v>#NAME?</v>
      </c>
      <c r="I440" s="13" t="e">
        <f t="shared" si="45"/>
        <v>#NAME?</v>
      </c>
      <c r="J440" s="22" t="e">
        <f>1000*E440/SUM($D$2:D440)</f>
        <v>#NAME?</v>
      </c>
      <c r="K440" s="13" t="e">
        <f t="shared" si="46"/>
        <v>#NAME?</v>
      </c>
      <c r="L440" s="12" t="e">
        <f t="shared" si="47"/>
        <v>#NAME?</v>
      </c>
      <c r="M440" s="23" t="e">
        <f t="shared" si="48"/>
        <v>#NAME?</v>
      </c>
    </row>
    <row r="441" spans="1:13">
      <c r="A441" s="7">
        <v>41110</v>
      </c>
      <c r="B441" s="8" t="e">
        <f>[1]!i_dq_close($B$1,A441)</f>
        <v>#NAME?</v>
      </c>
      <c r="C441" s="9">
        <v>1000</v>
      </c>
      <c r="D441" s="10" t="e">
        <f t="shared" si="42"/>
        <v>#NAME?</v>
      </c>
      <c r="E441" s="11">
        <v>440</v>
      </c>
      <c r="F441" s="11" t="e">
        <f>SUM(D$2:D441)*$B$2</f>
        <v>#NAME?</v>
      </c>
      <c r="G441" s="20" t="e">
        <f t="shared" si="43"/>
        <v>#NAME?</v>
      </c>
      <c r="H441" s="13" t="e">
        <f t="shared" si="44"/>
        <v>#NAME?</v>
      </c>
      <c r="I441" s="13" t="e">
        <f t="shared" si="45"/>
        <v>#NAME?</v>
      </c>
      <c r="J441" s="22" t="e">
        <f>1000*E441/SUM($D$2:D441)</f>
        <v>#NAME?</v>
      </c>
      <c r="K441" s="13" t="e">
        <f t="shared" si="46"/>
        <v>#NAME?</v>
      </c>
      <c r="L441" s="12" t="e">
        <f t="shared" si="47"/>
        <v>#NAME?</v>
      </c>
      <c r="M441" s="23" t="e">
        <f t="shared" si="48"/>
        <v>#NAME?</v>
      </c>
    </row>
    <row r="442" spans="1:13">
      <c r="A442" s="7">
        <v>41103</v>
      </c>
      <c r="B442" s="8" t="e">
        <f>[1]!i_dq_close($B$1,A442)</f>
        <v>#NAME?</v>
      </c>
      <c r="C442" s="9">
        <v>1000</v>
      </c>
      <c r="D442" s="10" t="e">
        <f t="shared" si="42"/>
        <v>#NAME?</v>
      </c>
      <c r="E442" s="11">
        <v>441</v>
      </c>
      <c r="F442" s="11" t="e">
        <f>SUM(D$2:D442)*$B$2</f>
        <v>#NAME?</v>
      </c>
      <c r="G442" s="20" t="e">
        <f t="shared" si="43"/>
        <v>#NAME?</v>
      </c>
      <c r="H442" s="13" t="e">
        <f t="shared" si="44"/>
        <v>#NAME?</v>
      </c>
      <c r="I442" s="13" t="e">
        <f t="shared" si="45"/>
        <v>#NAME?</v>
      </c>
      <c r="J442" s="22" t="e">
        <f>1000*E442/SUM($D$2:D442)</f>
        <v>#NAME?</v>
      </c>
      <c r="K442" s="13" t="e">
        <f t="shared" si="46"/>
        <v>#NAME?</v>
      </c>
      <c r="L442" s="12" t="e">
        <f t="shared" si="47"/>
        <v>#NAME?</v>
      </c>
      <c r="M442" s="23" t="e">
        <f t="shared" si="48"/>
        <v>#NAME?</v>
      </c>
    </row>
    <row r="443" spans="1:13">
      <c r="A443" s="7">
        <v>41096</v>
      </c>
      <c r="B443" s="8" t="e">
        <f>[1]!i_dq_close($B$1,A443)</f>
        <v>#NAME?</v>
      </c>
      <c r="C443" s="9">
        <v>1000</v>
      </c>
      <c r="D443" s="10" t="e">
        <f t="shared" si="42"/>
        <v>#NAME?</v>
      </c>
      <c r="E443" s="11">
        <v>442</v>
      </c>
      <c r="F443" s="11" t="e">
        <f>SUM(D$2:D443)*$B$2</f>
        <v>#NAME?</v>
      </c>
      <c r="G443" s="20" t="e">
        <f t="shared" si="43"/>
        <v>#NAME?</v>
      </c>
      <c r="H443" s="13" t="e">
        <f t="shared" si="44"/>
        <v>#NAME?</v>
      </c>
      <c r="I443" s="13" t="e">
        <f t="shared" si="45"/>
        <v>#NAME?</v>
      </c>
      <c r="J443" s="22" t="e">
        <f>1000*E443/SUM($D$2:D443)</f>
        <v>#NAME?</v>
      </c>
      <c r="K443" s="13" t="e">
        <f t="shared" si="46"/>
        <v>#NAME?</v>
      </c>
      <c r="L443" s="12" t="e">
        <f t="shared" si="47"/>
        <v>#NAME?</v>
      </c>
      <c r="M443" s="23" t="e">
        <f t="shared" si="48"/>
        <v>#NAME?</v>
      </c>
    </row>
    <row r="444" spans="1:13">
      <c r="A444" s="7">
        <v>41089</v>
      </c>
      <c r="B444" s="8" t="e">
        <f>[1]!i_dq_close($B$1,A444)</f>
        <v>#NAME?</v>
      </c>
      <c r="C444" s="9">
        <v>1000</v>
      </c>
      <c r="D444" s="10" t="e">
        <f t="shared" si="42"/>
        <v>#NAME?</v>
      </c>
      <c r="E444" s="11">
        <v>443</v>
      </c>
      <c r="F444" s="11" t="e">
        <f>SUM(D$2:D444)*$B$2</f>
        <v>#NAME?</v>
      </c>
      <c r="G444" s="20" t="e">
        <f t="shared" si="43"/>
        <v>#NAME?</v>
      </c>
      <c r="H444" s="13" t="e">
        <f t="shared" si="44"/>
        <v>#NAME?</v>
      </c>
      <c r="I444" s="13" t="e">
        <f t="shared" si="45"/>
        <v>#NAME?</v>
      </c>
      <c r="J444" s="22" t="e">
        <f>1000*E444/SUM($D$2:D444)</f>
        <v>#NAME?</v>
      </c>
      <c r="K444" s="13" t="e">
        <f t="shared" si="46"/>
        <v>#NAME?</v>
      </c>
      <c r="L444" s="12" t="e">
        <f t="shared" si="47"/>
        <v>#NAME?</v>
      </c>
      <c r="M444" s="23" t="e">
        <f t="shared" si="48"/>
        <v>#NAME?</v>
      </c>
    </row>
    <row r="445" spans="1:13">
      <c r="A445" s="7">
        <v>41081</v>
      </c>
      <c r="B445" s="8" t="e">
        <f>[1]!i_dq_close($B$1,A445)</f>
        <v>#NAME?</v>
      </c>
      <c r="C445" s="9">
        <v>1000</v>
      </c>
      <c r="D445" s="10" t="e">
        <f t="shared" si="42"/>
        <v>#NAME?</v>
      </c>
      <c r="E445" s="11">
        <v>444</v>
      </c>
      <c r="F445" s="11" t="e">
        <f>SUM(D$2:D445)*$B$2</f>
        <v>#NAME?</v>
      </c>
      <c r="G445" s="20" t="e">
        <f t="shared" si="43"/>
        <v>#NAME?</v>
      </c>
      <c r="H445" s="13" t="e">
        <f t="shared" si="44"/>
        <v>#NAME?</v>
      </c>
      <c r="I445" s="13" t="e">
        <f t="shared" si="45"/>
        <v>#NAME?</v>
      </c>
      <c r="J445" s="22" t="e">
        <f>1000*E445/SUM($D$2:D445)</f>
        <v>#NAME?</v>
      </c>
      <c r="K445" s="13" t="e">
        <f t="shared" si="46"/>
        <v>#NAME?</v>
      </c>
      <c r="L445" s="12" t="e">
        <f t="shared" si="47"/>
        <v>#NAME?</v>
      </c>
      <c r="M445" s="23" t="e">
        <f t="shared" si="48"/>
        <v>#NAME?</v>
      </c>
    </row>
    <row r="446" spans="1:13">
      <c r="A446" s="7">
        <v>41075</v>
      </c>
      <c r="B446" s="8" t="e">
        <f>[1]!i_dq_close($B$1,A446)</f>
        <v>#NAME?</v>
      </c>
      <c r="C446" s="9">
        <v>1000</v>
      </c>
      <c r="D446" s="10" t="e">
        <f t="shared" si="42"/>
        <v>#NAME?</v>
      </c>
      <c r="E446" s="11">
        <v>445</v>
      </c>
      <c r="F446" s="11" t="e">
        <f>SUM(D$2:D446)*$B$2</f>
        <v>#NAME?</v>
      </c>
      <c r="G446" s="20" t="e">
        <f t="shared" si="43"/>
        <v>#NAME?</v>
      </c>
      <c r="H446" s="13" t="e">
        <f t="shared" si="44"/>
        <v>#NAME?</v>
      </c>
      <c r="I446" s="13" t="e">
        <f t="shared" si="45"/>
        <v>#NAME?</v>
      </c>
      <c r="J446" s="22" t="e">
        <f>1000*E446/SUM($D$2:D446)</f>
        <v>#NAME?</v>
      </c>
      <c r="K446" s="13" t="e">
        <f t="shared" si="46"/>
        <v>#NAME?</v>
      </c>
      <c r="L446" s="12" t="e">
        <f t="shared" si="47"/>
        <v>#NAME?</v>
      </c>
      <c r="M446" s="23" t="e">
        <f t="shared" si="48"/>
        <v>#NAME?</v>
      </c>
    </row>
    <row r="447" spans="1:13">
      <c r="A447" s="7">
        <v>41068</v>
      </c>
      <c r="B447" s="8" t="e">
        <f>[1]!i_dq_close($B$1,A447)</f>
        <v>#NAME?</v>
      </c>
      <c r="C447" s="9">
        <v>1000</v>
      </c>
      <c r="D447" s="10" t="e">
        <f t="shared" si="42"/>
        <v>#NAME?</v>
      </c>
      <c r="E447" s="11">
        <v>446</v>
      </c>
      <c r="F447" s="11" t="e">
        <f>SUM(D$2:D447)*$B$2</f>
        <v>#NAME?</v>
      </c>
      <c r="G447" s="20" t="e">
        <f t="shared" si="43"/>
        <v>#NAME?</v>
      </c>
      <c r="H447" s="13" t="e">
        <f t="shared" si="44"/>
        <v>#NAME?</v>
      </c>
      <c r="I447" s="13" t="e">
        <f t="shared" si="45"/>
        <v>#NAME?</v>
      </c>
      <c r="J447" s="22" t="e">
        <f>1000*E447/SUM($D$2:D447)</f>
        <v>#NAME?</v>
      </c>
      <c r="K447" s="13" t="e">
        <f t="shared" si="46"/>
        <v>#NAME?</v>
      </c>
      <c r="L447" s="12" t="e">
        <f t="shared" si="47"/>
        <v>#NAME?</v>
      </c>
      <c r="M447" s="23" t="e">
        <f t="shared" si="48"/>
        <v>#NAME?</v>
      </c>
    </row>
    <row r="448" spans="1:13">
      <c r="A448" s="7">
        <v>41061</v>
      </c>
      <c r="B448" s="8" t="e">
        <f>[1]!i_dq_close($B$1,A448)</f>
        <v>#NAME?</v>
      </c>
      <c r="C448" s="9">
        <v>1000</v>
      </c>
      <c r="D448" s="10" t="e">
        <f t="shared" si="42"/>
        <v>#NAME?</v>
      </c>
      <c r="E448" s="11">
        <v>447</v>
      </c>
      <c r="F448" s="11" t="e">
        <f>SUM(D$2:D448)*$B$2</f>
        <v>#NAME?</v>
      </c>
      <c r="G448" s="20" t="e">
        <f t="shared" si="43"/>
        <v>#NAME?</v>
      </c>
      <c r="H448" s="13" t="e">
        <f t="shared" si="44"/>
        <v>#NAME?</v>
      </c>
      <c r="I448" s="13" t="e">
        <f t="shared" si="45"/>
        <v>#NAME?</v>
      </c>
      <c r="J448" s="22" t="e">
        <f>1000*E448/SUM($D$2:D448)</f>
        <v>#NAME?</v>
      </c>
      <c r="K448" s="13" t="e">
        <f t="shared" si="46"/>
        <v>#NAME?</v>
      </c>
      <c r="L448" s="12" t="e">
        <f t="shared" si="47"/>
        <v>#NAME?</v>
      </c>
      <c r="M448" s="23" t="e">
        <f t="shared" si="48"/>
        <v>#NAME?</v>
      </c>
    </row>
    <row r="449" spans="1:13">
      <c r="A449" s="7">
        <v>41054</v>
      </c>
      <c r="B449" s="8" t="e">
        <f>[1]!i_dq_close($B$1,A449)</f>
        <v>#NAME?</v>
      </c>
      <c r="C449" s="9">
        <v>1000</v>
      </c>
      <c r="D449" s="10" t="e">
        <f t="shared" si="42"/>
        <v>#NAME?</v>
      </c>
      <c r="E449" s="11">
        <v>448</v>
      </c>
      <c r="F449" s="11" t="e">
        <f>SUM(D$2:D449)*$B$2</f>
        <v>#NAME?</v>
      </c>
      <c r="G449" s="20" t="e">
        <f t="shared" si="43"/>
        <v>#NAME?</v>
      </c>
      <c r="H449" s="13" t="e">
        <f t="shared" si="44"/>
        <v>#NAME?</v>
      </c>
      <c r="I449" s="13" t="e">
        <f t="shared" si="45"/>
        <v>#NAME?</v>
      </c>
      <c r="J449" s="22" t="e">
        <f>1000*E449/SUM($D$2:D449)</f>
        <v>#NAME?</v>
      </c>
      <c r="K449" s="13" t="e">
        <f t="shared" si="46"/>
        <v>#NAME?</v>
      </c>
      <c r="L449" s="12" t="e">
        <f t="shared" si="47"/>
        <v>#NAME?</v>
      </c>
      <c r="M449" s="23" t="e">
        <f t="shared" si="48"/>
        <v>#NAME?</v>
      </c>
    </row>
    <row r="450" spans="1:13">
      <c r="A450" s="7">
        <v>41047</v>
      </c>
      <c r="B450" s="8" t="e">
        <f>[1]!i_dq_close($B$1,A450)</f>
        <v>#NAME?</v>
      </c>
      <c r="C450" s="9">
        <v>1000</v>
      </c>
      <c r="D450" s="10" t="e">
        <f t="shared" ref="D450:D513" si="49">C450/B450</f>
        <v>#NAME?</v>
      </c>
      <c r="E450" s="11">
        <v>449</v>
      </c>
      <c r="F450" s="11" t="e">
        <f>SUM(D$2:D450)*$B$2</f>
        <v>#NAME?</v>
      </c>
      <c r="G450" s="20" t="e">
        <f t="shared" si="43"/>
        <v>#NAME?</v>
      </c>
      <c r="H450" s="13" t="e">
        <f t="shared" si="44"/>
        <v>#NAME?</v>
      </c>
      <c r="I450" s="13" t="e">
        <f t="shared" si="45"/>
        <v>#NAME?</v>
      </c>
      <c r="J450" s="22" t="e">
        <f>1000*E450/SUM($D$2:D450)</f>
        <v>#NAME?</v>
      </c>
      <c r="K450" s="13" t="e">
        <f t="shared" si="46"/>
        <v>#NAME?</v>
      </c>
      <c r="L450" s="12" t="e">
        <f t="shared" si="47"/>
        <v>#NAME?</v>
      </c>
      <c r="M450" s="23" t="e">
        <f t="shared" si="48"/>
        <v>#NAME?</v>
      </c>
    </row>
    <row r="451" spans="1:13">
      <c r="A451" s="7">
        <v>41040</v>
      </c>
      <c r="B451" s="8" t="e">
        <f>[1]!i_dq_close($B$1,A451)</f>
        <v>#NAME?</v>
      </c>
      <c r="C451" s="9">
        <v>1000</v>
      </c>
      <c r="D451" s="10" t="e">
        <f t="shared" si="49"/>
        <v>#NAME?</v>
      </c>
      <c r="E451" s="11">
        <v>450</v>
      </c>
      <c r="F451" s="11" t="e">
        <f>SUM(D$2:D451)*$B$2</f>
        <v>#NAME?</v>
      </c>
      <c r="G451" s="20" t="e">
        <f t="shared" ref="G451:G514" si="50">RATE(E451,-1000,0,F451,0)</f>
        <v>#NAME?</v>
      </c>
      <c r="H451" s="13" t="e">
        <f t="shared" ref="H451:H514" si="51">(1+G451)^52-1</f>
        <v>#NAME?</v>
      </c>
      <c r="I451" s="13" t="e">
        <f t="shared" ref="I451:I514" si="52">($B$2/B451)^(52/(E451-1))-1</f>
        <v>#NAME?</v>
      </c>
      <c r="J451" s="22" t="e">
        <f>1000*E451/SUM($D$2:D451)</f>
        <v>#NAME?</v>
      </c>
      <c r="K451" s="13" t="e">
        <f t="shared" ref="K451:K514" si="53">($B$2/J451)^(52/(E451-1))-1</f>
        <v>#NAME?</v>
      </c>
      <c r="L451" s="12" t="e">
        <f t="shared" ref="L451:L514" si="54">H451-K451</f>
        <v>#NAME?</v>
      </c>
      <c r="M451" s="23" t="e">
        <f t="shared" ref="M451:M514" si="55">H451-I451</f>
        <v>#NAME?</v>
      </c>
    </row>
    <row r="452" spans="1:13">
      <c r="A452" s="7">
        <v>41033</v>
      </c>
      <c r="B452" s="8" t="e">
        <f>[1]!i_dq_close($B$1,A452)</f>
        <v>#NAME?</v>
      </c>
      <c r="C452" s="9">
        <v>1000</v>
      </c>
      <c r="D452" s="10" t="e">
        <f t="shared" si="49"/>
        <v>#NAME?</v>
      </c>
      <c r="E452" s="11">
        <v>451</v>
      </c>
      <c r="F452" s="11" t="e">
        <f>SUM(D$2:D452)*$B$2</f>
        <v>#NAME?</v>
      </c>
      <c r="G452" s="20" t="e">
        <f t="shared" si="50"/>
        <v>#NAME?</v>
      </c>
      <c r="H452" s="13" t="e">
        <f t="shared" si="51"/>
        <v>#NAME?</v>
      </c>
      <c r="I452" s="13" t="e">
        <f t="shared" si="52"/>
        <v>#NAME?</v>
      </c>
      <c r="J452" s="22" t="e">
        <f>1000*E452/SUM($D$2:D452)</f>
        <v>#NAME?</v>
      </c>
      <c r="K452" s="13" t="e">
        <f t="shared" si="53"/>
        <v>#NAME?</v>
      </c>
      <c r="L452" s="12" t="e">
        <f t="shared" si="54"/>
        <v>#NAME?</v>
      </c>
      <c r="M452" s="23" t="e">
        <f t="shared" si="55"/>
        <v>#NAME?</v>
      </c>
    </row>
    <row r="453" spans="1:13">
      <c r="A453" s="7">
        <v>41026</v>
      </c>
      <c r="B453" s="8" t="e">
        <f>[1]!i_dq_close($B$1,A453)</f>
        <v>#NAME?</v>
      </c>
      <c r="C453" s="9">
        <v>1000</v>
      </c>
      <c r="D453" s="10" t="e">
        <f t="shared" si="49"/>
        <v>#NAME?</v>
      </c>
      <c r="E453" s="11">
        <v>452</v>
      </c>
      <c r="F453" s="11" t="e">
        <f>SUM(D$2:D453)*$B$2</f>
        <v>#NAME?</v>
      </c>
      <c r="G453" s="20" t="e">
        <f t="shared" si="50"/>
        <v>#NAME?</v>
      </c>
      <c r="H453" s="13" t="e">
        <f t="shared" si="51"/>
        <v>#NAME?</v>
      </c>
      <c r="I453" s="13" t="e">
        <f t="shared" si="52"/>
        <v>#NAME?</v>
      </c>
      <c r="J453" s="22" t="e">
        <f>1000*E453/SUM($D$2:D453)</f>
        <v>#NAME?</v>
      </c>
      <c r="K453" s="13" t="e">
        <f t="shared" si="53"/>
        <v>#NAME?</v>
      </c>
      <c r="L453" s="12" t="e">
        <f t="shared" si="54"/>
        <v>#NAME?</v>
      </c>
      <c r="M453" s="23" t="e">
        <f t="shared" si="55"/>
        <v>#NAME?</v>
      </c>
    </row>
    <row r="454" spans="1:13">
      <c r="A454" s="7">
        <v>41019</v>
      </c>
      <c r="B454" s="8" t="e">
        <f>[1]!i_dq_close($B$1,A454)</f>
        <v>#NAME?</v>
      </c>
      <c r="C454" s="9">
        <v>1000</v>
      </c>
      <c r="D454" s="10" t="e">
        <f t="shared" si="49"/>
        <v>#NAME?</v>
      </c>
      <c r="E454" s="11">
        <v>453</v>
      </c>
      <c r="F454" s="11" t="e">
        <f>SUM(D$2:D454)*$B$2</f>
        <v>#NAME?</v>
      </c>
      <c r="G454" s="20" t="e">
        <f t="shared" si="50"/>
        <v>#NAME?</v>
      </c>
      <c r="H454" s="13" t="e">
        <f t="shared" si="51"/>
        <v>#NAME?</v>
      </c>
      <c r="I454" s="13" t="e">
        <f t="shared" si="52"/>
        <v>#NAME?</v>
      </c>
      <c r="J454" s="22" t="e">
        <f>1000*E454/SUM($D$2:D454)</f>
        <v>#NAME?</v>
      </c>
      <c r="K454" s="13" t="e">
        <f t="shared" si="53"/>
        <v>#NAME?</v>
      </c>
      <c r="L454" s="12" t="e">
        <f t="shared" si="54"/>
        <v>#NAME?</v>
      </c>
      <c r="M454" s="23" t="e">
        <f t="shared" si="55"/>
        <v>#NAME?</v>
      </c>
    </row>
    <row r="455" spans="1:13">
      <c r="A455" s="7">
        <v>41012</v>
      </c>
      <c r="B455" s="8" t="e">
        <f>[1]!i_dq_close($B$1,A455)</f>
        <v>#NAME?</v>
      </c>
      <c r="C455" s="9">
        <v>1000</v>
      </c>
      <c r="D455" s="10" t="e">
        <f t="shared" si="49"/>
        <v>#NAME?</v>
      </c>
      <c r="E455" s="11">
        <v>454</v>
      </c>
      <c r="F455" s="11" t="e">
        <f>SUM(D$2:D455)*$B$2</f>
        <v>#NAME?</v>
      </c>
      <c r="G455" s="20" t="e">
        <f t="shared" si="50"/>
        <v>#NAME?</v>
      </c>
      <c r="H455" s="13" t="e">
        <f t="shared" si="51"/>
        <v>#NAME?</v>
      </c>
      <c r="I455" s="13" t="e">
        <f t="shared" si="52"/>
        <v>#NAME?</v>
      </c>
      <c r="J455" s="22" t="e">
        <f>1000*E455/SUM($D$2:D455)</f>
        <v>#NAME?</v>
      </c>
      <c r="K455" s="13" t="e">
        <f t="shared" si="53"/>
        <v>#NAME?</v>
      </c>
      <c r="L455" s="12" t="e">
        <f t="shared" si="54"/>
        <v>#NAME?</v>
      </c>
      <c r="M455" s="23" t="e">
        <f t="shared" si="55"/>
        <v>#NAME?</v>
      </c>
    </row>
    <row r="456" spans="1:13">
      <c r="A456" s="7">
        <v>41005</v>
      </c>
      <c r="B456" s="8" t="e">
        <f>[1]!i_dq_close($B$1,A456)</f>
        <v>#NAME?</v>
      </c>
      <c r="C456" s="9">
        <v>1000</v>
      </c>
      <c r="D456" s="10" t="e">
        <f t="shared" si="49"/>
        <v>#NAME?</v>
      </c>
      <c r="E456" s="11">
        <v>455</v>
      </c>
      <c r="F456" s="11" t="e">
        <f>SUM(D$2:D456)*$B$2</f>
        <v>#NAME?</v>
      </c>
      <c r="G456" s="20" t="e">
        <f t="shared" si="50"/>
        <v>#NAME?</v>
      </c>
      <c r="H456" s="13" t="e">
        <f t="shared" si="51"/>
        <v>#NAME?</v>
      </c>
      <c r="I456" s="13" t="e">
        <f t="shared" si="52"/>
        <v>#NAME?</v>
      </c>
      <c r="J456" s="22" t="e">
        <f>1000*E456/SUM($D$2:D456)</f>
        <v>#NAME?</v>
      </c>
      <c r="K456" s="13" t="e">
        <f t="shared" si="53"/>
        <v>#NAME?</v>
      </c>
      <c r="L456" s="12" t="e">
        <f t="shared" si="54"/>
        <v>#NAME?</v>
      </c>
      <c r="M456" s="23" t="e">
        <f t="shared" si="55"/>
        <v>#NAME?</v>
      </c>
    </row>
    <row r="457" spans="1:13">
      <c r="A457" s="7">
        <v>40998</v>
      </c>
      <c r="B457" s="8" t="e">
        <f>[1]!i_dq_close($B$1,A457)</f>
        <v>#NAME?</v>
      </c>
      <c r="C457" s="9">
        <v>1000</v>
      </c>
      <c r="D457" s="10" t="e">
        <f t="shared" si="49"/>
        <v>#NAME?</v>
      </c>
      <c r="E457" s="11">
        <v>456</v>
      </c>
      <c r="F457" s="11" t="e">
        <f>SUM(D$2:D457)*$B$2</f>
        <v>#NAME?</v>
      </c>
      <c r="G457" s="20" t="e">
        <f t="shared" si="50"/>
        <v>#NAME?</v>
      </c>
      <c r="H457" s="13" t="e">
        <f t="shared" si="51"/>
        <v>#NAME?</v>
      </c>
      <c r="I457" s="13" t="e">
        <f t="shared" si="52"/>
        <v>#NAME?</v>
      </c>
      <c r="J457" s="22" t="e">
        <f>1000*E457/SUM($D$2:D457)</f>
        <v>#NAME?</v>
      </c>
      <c r="K457" s="13" t="e">
        <f t="shared" si="53"/>
        <v>#NAME?</v>
      </c>
      <c r="L457" s="12" t="e">
        <f t="shared" si="54"/>
        <v>#NAME?</v>
      </c>
      <c r="M457" s="23" t="e">
        <f t="shared" si="55"/>
        <v>#NAME?</v>
      </c>
    </row>
    <row r="458" spans="1:13">
      <c r="A458" s="7">
        <v>40991</v>
      </c>
      <c r="B458" s="8" t="e">
        <f>[1]!i_dq_close($B$1,A458)</f>
        <v>#NAME?</v>
      </c>
      <c r="C458" s="9">
        <v>1000</v>
      </c>
      <c r="D458" s="10" t="e">
        <f t="shared" si="49"/>
        <v>#NAME?</v>
      </c>
      <c r="E458" s="11">
        <v>457</v>
      </c>
      <c r="F458" s="11" t="e">
        <f>SUM(D$2:D458)*$B$2</f>
        <v>#NAME?</v>
      </c>
      <c r="G458" s="20" t="e">
        <f t="shared" si="50"/>
        <v>#NAME?</v>
      </c>
      <c r="H458" s="13" t="e">
        <f t="shared" si="51"/>
        <v>#NAME?</v>
      </c>
      <c r="I458" s="13" t="e">
        <f t="shared" si="52"/>
        <v>#NAME?</v>
      </c>
      <c r="J458" s="22" t="e">
        <f>1000*E458/SUM($D$2:D458)</f>
        <v>#NAME?</v>
      </c>
      <c r="K458" s="13" t="e">
        <f t="shared" si="53"/>
        <v>#NAME?</v>
      </c>
      <c r="L458" s="12" t="e">
        <f t="shared" si="54"/>
        <v>#NAME?</v>
      </c>
      <c r="M458" s="23" t="e">
        <f t="shared" si="55"/>
        <v>#NAME?</v>
      </c>
    </row>
    <row r="459" spans="1:13">
      <c r="A459" s="7">
        <v>40984</v>
      </c>
      <c r="B459" s="8" t="e">
        <f>[1]!i_dq_close($B$1,A459)</f>
        <v>#NAME?</v>
      </c>
      <c r="C459" s="9">
        <v>1000</v>
      </c>
      <c r="D459" s="10" t="e">
        <f t="shared" si="49"/>
        <v>#NAME?</v>
      </c>
      <c r="E459" s="11">
        <v>458</v>
      </c>
      <c r="F459" s="11" t="e">
        <f>SUM(D$2:D459)*$B$2</f>
        <v>#NAME?</v>
      </c>
      <c r="G459" s="20" t="e">
        <f t="shared" si="50"/>
        <v>#NAME?</v>
      </c>
      <c r="H459" s="13" t="e">
        <f t="shared" si="51"/>
        <v>#NAME?</v>
      </c>
      <c r="I459" s="13" t="e">
        <f t="shared" si="52"/>
        <v>#NAME?</v>
      </c>
      <c r="J459" s="22" t="e">
        <f>1000*E459/SUM($D$2:D459)</f>
        <v>#NAME?</v>
      </c>
      <c r="K459" s="13" t="e">
        <f t="shared" si="53"/>
        <v>#NAME?</v>
      </c>
      <c r="L459" s="12" t="e">
        <f t="shared" si="54"/>
        <v>#NAME?</v>
      </c>
      <c r="M459" s="23" t="e">
        <f t="shared" si="55"/>
        <v>#NAME?</v>
      </c>
    </row>
    <row r="460" spans="1:13">
      <c r="A460" s="7">
        <v>40977</v>
      </c>
      <c r="B460" s="8" t="e">
        <f>[1]!i_dq_close($B$1,A460)</f>
        <v>#NAME?</v>
      </c>
      <c r="C460" s="9">
        <v>1000</v>
      </c>
      <c r="D460" s="10" t="e">
        <f t="shared" si="49"/>
        <v>#NAME?</v>
      </c>
      <c r="E460" s="11">
        <v>459</v>
      </c>
      <c r="F460" s="11" t="e">
        <f>SUM(D$2:D460)*$B$2</f>
        <v>#NAME?</v>
      </c>
      <c r="G460" s="20" t="e">
        <f t="shared" si="50"/>
        <v>#NAME?</v>
      </c>
      <c r="H460" s="13" t="e">
        <f t="shared" si="51"/>
        <v>#NAME?</v>
      </c>
      <c r="I460" s="13" t="e">
        <f t="shared" si="52"/>
        <v>#NAME?</v>
      </c>
      <c r="J460" s="22" t="e">
        <f>1000*E460/SUM($D$2:D460)</f>
        <v>#NAME?</v>
      </c>
      <c r="K460" s="13" t="e">
        <f t="shared" si="53"/>
        <v>#NAME?</v>
      </c>
      <c r="L460" s="12" t="e">
        <f t="shared" si="54"/>
        <v>#NAME?</v>
      </c>
      <c r="M460" s="23" t="e">
        <f t="shared" si="55"/>
        <v>#NAME?</v>
      </c>
    </row>
    <row r="461" spans="1:13">
      <c r="A461" s="7">
        <v>40970</v>
      </c>
      <c r="B461" s="8" t="e">
        <f>[1]!i_dq_close($B$1,A461)</f>
        <v>#NAME?</v>
      </c>
      <c r="C461" s="9">
        <v>1000</v>
      </c>
      <c r="D461" s="10" t="e">
        <f t="shared" si="49"/>
        <v>#NAME?</v>
      </c>
      <c r="E461" s="11">
        <v>460</v>
      </c>
      <c r="F461" s="11" t="e">
        <f>SUM(D$2:D461)*$B$2</f>
        <v>#NAME?</v>
      </c>
      <c r="G461" s="20" t="e">
        <f t="shared" si="50"/>
        <v>#NAME?</v>
      </c>
      <c r="H461" s="13" t="e">
        <f t="shared" si="51"/>
        <v>#NAME?</v>
      </c>
      <c r="I461" s="13" t="e">
        <f t="shared" si="52"/>
        <v>#NAME?</v>
      </c>
      <c r="J461" s="22" t="e">
        <f>1000*E461/SUM($D$2:D461)</f>
        <v>#NAME?</v>
      </c>
      <c r="K461" s="13" t="e">
        <f t="shared" si="53"/>
        <v>#NAME?</v>
      </c>
      <c r="L461" s="12" t="e">
        <f t="shared" si="54"/>
        <v>#NAME?</v>
      </c>
      <c r="M461" s="23" t="e">
        <f t="shared" si="55"/>
        <v>#NAME?</v>
      </c>
    </row>
    <row r="462" spans="1:13">
      <c r="A462" s="7">
        <v>40963</v>
      </c>
      <c r="B462" s="8" t="e">
        <f>[1]!i_dq_close($B$1,A462)</f>
        <v>#NAME?</v>
      </c>
      <c r="C462" s="9">
        <v>1000</v>
      </c>
      <c r="D462" s="10" t="e">
        <f t="shared" si="49"/>
        <v>#NAME?</v>
      </c>
      <c r="E462" s="11">
        <v>461</v>
      </c>
      <c r="F462" s="11" t="e">
        <f>SUM(D$2:D462)*$B$2</f>
        <v>#NAME?</v>
      </c>
      <c r="G462" s="20" t="e">
        <f t="shared" si="50"/>
        <v>#NAME?</v>
      </c>
      <c r="H462" s="13" t="e">
        <f t="shared" si="51"/>
        <v>#NAME?</v>
      </c>
      <c r="I462" s="13" t="e">
        <f t="shared" si="52"/>
        <v>#NAME?</v>
      </c>
      <c r="J462" s="22" t="e">
        <f>1000*E462/SUM($D$2:D462)</f>
        <v>#NAME?</v>
      </c>
      <c r="K462" s="13" t="e">
        <f t="shared" si="53"/>
        <v>#NAME?</v>
      </c>
      <c r="L462" s="12" t="e">
        <f t="shared" si="54"/>
        <v>#NAME?</v>
      </c>
      <c r="M462" s="23" t="e">
        <f t="shared" si="55"/>
        <v>#NAME?</v>
      </c>
    </row>
    <row r="463" spans="1:13">
      <c r="A463" s="7">
        <v>40956</v>
      </c>
      <c r="B463" s="8" t="e">
        <f>[1]!i_dq_close($B$1,A463)</f>
        <v>#NAME?</v>
      </c>
      <c r="C463" s="9">
        <v>1000</v>
      </c>
      <c r="D463" s="10" t="e">
        <f t="shared" si="49"/>
        <v>#NAME?</v>
      </c>
      <c r="E463" s="11">
        <v>462</v>
      </c>
      <c r="F463" s="11" t="e">
        <f>SUM(D$2:D463)*$B$2</f>
        <v>#NAME?</v>
      </c>
      <c r="G463" s="20" t="e">
        <f t="shared" si="50"/>
        <v>#NAME?</v>
      </c>
      <c r="H463" s="13" t="e">
        <f t="shared" si="51"/>
        <v>#NAME?</v>
      </c>
      <c r="I463" s="13" t="e">
        <f t="shared" si="52"/>
        <v>#NAME?</v>
      </c>
      <c r="J463" s="22" t="e">
        <f>1000*E463/SUM($D$2:D463)</f>
        <v>#NAME?</v>
      </c>
      <c r="K463" s="13" t="e">
        <f t="shared" si="53"/>
        <v>#NAME?</v>
      </c>
      <c r="L463" s="12" t="e">
        <f t="shared" si="54"/>
        <v>#NAME?</v>
      </c>
      <c r="M463" s="23" t="e">
        <f t="shared" si="55"/>
        <v>#NAME?</v>
      </c>
    </row>
    <row r="464" spans="1:13">
      <c r="A464" s="7">
        <v>40949</v>
      </c>
      <c r="B464" s="8" t="e">
        <f>[1]!i_dq_close($B$1,A464)</f>
        <v>#NAME?</v>
      </c>
      <c r="C464" s="9">
        <v>1000</v>
      </c>
      <c r="D464" s="10" t="e">
        <f t="shared" si="49"/>
        <v>#NAME?</v>
      </c>
      <c r="E464" s="11">
        <v>463</v>
      </c>
      <c r="F464" s="11" t="e">
        <f>SUM(D$2:D464)*$B$2</f>
        <v>#NAME?</v>
      </c>
      <c r="G464" s="20" t="e">
        <f t="shared" si="50"/>
        <v>#NAME?</v>
      </c>
      <c r="H464" s="13" t="e">
        <f t="shared" si="51"/>
        <v>#NAME?</v>
      </c>
      <c r="I464" s="13" t="e">
        <f t="shared" si="52"/>
        <v>#NAME?</v>
      </c>
      <c r="J464" s="22" t="e">
        <f>1000*E464/SUM($D$2:D464)</f>
        <v>#NAME?</v>
      </c>
      <c r="K464" s="13" t="e">
        <f t="shared" si="53"/>
        <v>#NAME?</v>
      </c>
      <c r="L464" s="12" t="e">
        <f t="shared" si="54"/>
        <v>#NAME?</v>
      </c>
      <c r="M464" s="23" t="e">
        <f t="shared" si="55"/>
        <v>#NAME?</v>
      </c>
    </row>
    <row r="465" spans="1:13">
      <c r="A465" s="7">
        <v>40942</v>
      </c>
      <c r="B465" s="8" t="e">
        <f>[1]!i_dq_close($B$1,A465)</f>
        <v>#NAME?</v>
      </c>
      <c r="C465" s="9">
        <v>1000</v>
      </c>
      <c r="D465" s="10" t="e">
        <f t="shared" si="49"/>
        <v>#NAME?</v>
      </c>
      <c r="E465" s="11">
        <v>464</v>
      </c>
      <c r="F465" s="11" t="e">
        <f>SUM(D$2:D465)*$B$2</f>
        <v>#NAME?</v>
      </c>
      <c r="G465" s="20" t="e">
        <f t="shared" si="50"/>
        <v>#NAME?</v>
      </c>
      <c r="H465" s="13" t="e">
        <f t="shared" si="51"/>
        <v>#NAME?</v>
      </c>
      <c r="I465" s="13" t="e">
        <f t="shared" si="52"/>
        <v>#NAME?</v>
      </c>
      <c r="J465" s="22" t="e">
        <f>1000*E465/SUM($D$2:D465)</f>
        <v>#NAME?</v>
      </c>
      <c r="K465" s="13" t="e">
        <f t="shared" si="53"/>
        <v>#NAME?</v>
      </c>
      <c r="L465" s="12" t="e">
        <f t="shared" si="54"/>
        <v>#NAME?</v>
      </c>
      <c r="M465" s="23" t="e">
        <f t="shared" si="55"/>
        <v>#NAME?</v>
      </c>
    </row>
    <row r="466" spans="1:13">
      <c r="A466" s="7">
        <v>40928</v>
      </c>
      <c r="B466" s="8" t="e">
        <f>[1]!i_dq_close($B$1,A466)</f>
        <v>#NAME?</v>
      </c>
      <c r="C466" s="9">
        <v>1000</v>
      </c>
      <c r="D466" s="10" t="e">
        <f t="shared" si="49"/>
        <v>#NAME?</v>
      </c>
      <c r="E466" s="11">
        <v>465</v>
      </c>
      <c r="F466" s="11" t="e">
        <f>SUM(D$2:D466)*$B$2</f>
        <v>#NAME?</v>
      </c>
      <c r="G466" s="20" t="e">
        <f t="shared" si="50"/>
        <v>#NAME?</v>
      </c>
      <c r="H466" s="13" t="e">
        <f t="shared" si="51"/>
        <v>#NAME?</v>
      </c>
      <c r="I466" s="13" t="e">
        <f t="shared" si="52"/>
        <v>#NAME?</v>
      </c>
      <c r="J466" s="22" t="e">
        <f>1000*E466/SUM($D$2:D466)</f>
        <v>#NAME?</v>
      </c>
      <c r="K466" s="13" t="e">
        <f t="shared" si="53"/>
        <v>#NAME?</v>
      </c>
      <c r="L466" s="12" t="e">
        <f t="shared" si="54"/>
        <v>#NAME?</v>
      </c>
      <c r="M466" s="23" t="e">
        <f t="shared" si="55"/>
        <v>#NAME?</v>
      </c>
    </row>
    <row r="467" spans="1:13">
      <c r="A467" s="7">
        <v>40921</v>
      </c>
      <c r="B467" s="8" t="e">
        <f>[1]!i_dq_close($B$1,A467)</f>
        <v>#NAME?</v>
      </c>
      <c r="C467" s="9">
        <v>1000</v>
      </c>
      <c r="D467" s="10" t="e">
        <f t="shared" si="49"/>
        <v>#NAME?</v>
      </c>
      <c r="E467" s="11">
        <v>466</v>
      </c>
      <c r="F467" s="11" t="e">
        <f>SUM(D$2:D467)*$B$2</f>
        <v>#NAME?</v>
      </c>
      <c r="G467" s="20" t="e">
        <f t="shared" si="50"/>
        <v>#NAME?</v>
      </c>
      <c r="H467" s="13" t="e">
        <f t="shared" si="51"/>
        <v>#NAME?</v>
      </c>
      <c r="I467" s="13" t="e">
        <f t="shared" si="52"/>
        <v>#NAME?</v>
      </c>
      <c r="J467" s="22" t="e">
        <f>1000*E467/SUM($D$2:D467)</f>
        <v>#NAME?</v>
      </c>
      <c r="K467" s="13" t="e">
        <f t="shared" si="53"/>
        <v>#NAME?</v>
      </c>
      <c r="L467" s="12" t="e">
        <f t="shared" si="54"/>
        <v>#NAME?</v>
      </c>
      <c r="M467" s="23" t="e">
        <f t="shared" si="55"/>
        <v>#NAME?</v>
      </c>
    </row>
    <row r="468" spans="1:13">
      <c r="A468" s="7">
        <v>40914</v>
      </c>
      <c r="B468" s="8" t="e">
        <f>[1]!i_dq_close($B$1,A468)</f>
        <v>#NAME?</v>
      </c>
      <c r="C468" s="9">
        <v>1000</v>
      </c>
      <c r="D468" s="10" t="e">
        <f t="shared" si="49"/>
        <v>#NAME?</v>
      </c>
      <c r="E468" s="11">
        <v>467</v>
      </c>
      <c r="F468" s="11" t="e">
        <f>SUM(D$2:D468)*$B$2</f>
        <v>#NAME?</v>
      </c>
      <c r="G468" s="20" t="e">
        <f t="shared" si="50"/>
        <v>#NAME?</v>
      </c>
      <c r="H468" s="13" t="e">
        <f t="shared" si="51"/>
        <v>#NAME?</v>
      </c>
      <c r="I468" s="13" t="e">
        <f t="shared" si="52"/>
        <v>#NAME?</v>
      </c>
      <c r="J468" s="22" t="e">
        <f>1000*E468/SUM($D$2:D468)</f>
        <v>#NAME?</v>
      </c>
      <c r="K468" s="13" t="e">
        <f t="shared" si="53"/>
        <v>#NAME?</v>
      </c>
      <c r="L468" s="12" t="e">
        <f t="shared" si="54"/>
        <v>#NAME?</v>
      </c>
      <c r="M468" s="23" t="e">
        <f t="shared" si="55"/>
        <v>#NAME?</v>
      </c>
    </row>
    <row r="469" spans="1:13">
      <c r="A469" s="7">
        <v>40907</v>
      </c>
      <c r="B469" s="8" t="e">
        <f>[1]!i_dq_close($B$1,A469)</f>
        <v>#NAME?</v>
      </c>
      <c r="C469" s="9">
        <v>1000</v>
      </c>
      <c r="D469" s="10" t="e">
        <f t="shared" si="49"/>
        <v>#NAME?</v>
      </c>
      <c r="E469" s="11">
        <v>468</v>
      </c>
      <c r="F469" s="11" t="e">
        <f>SUM(D$2:D469)*$B$2</f>
        <v>#NAME?</v>
      </c>
      <c r="G469" s="20" t="e">
        <f t="shared" si="50"/>
        <v>#NAME?</v>
      </c>
      <c r="H469" s="13" t="e">
        <f t="shared" si="51"/>
        <v>#NAME?</v>
      </c>
      <c r="I469" s="13" t="e">
        <f t="shared" si="52"/>
        <v>#NAME?</v>
      </c>
      <c r="J469" s="22" t="e">
        <f>1000*E469/SUM($D$2:D469)</f>
        <v>#NAME?</v>
      </c>
      <c r="K469" s="13" t="e">
        <f t="shared" si="53"/>
        <v>#NAME?</v>
      </c>
      <c r="L469" s="12" t="e">
        <f t="shared" si="54"/>
        <v>#NAME?</v>
      </c>
      <c r="M469" s="23" t="e">
        <f t="shared" si="55"/>
        <v>#NAME?</v>
      </c>
    </row>
    <row r="470" spans="1:13">
      <c r="A470" s="7">
        <v>40900</v>
      </c>
      <c r="B470" s="8" t="e">
        <f>[1]!i_dq_close($B$1,A470)</f>
        <v>#NAME?</v>
      </c>
      <c r="C470" s="9">
        <v>1000</v>
      </c>
      <c r="D470" s="10" t="e">
        <f t="shared" si="49"/>
        <v>#NAME?</v>
      </c>
      <c r="E470" s="11">
        <v>469</v>
      </c>
      <c r="F470" s="11" t="e">
        <f>SUM(D$2:D470)*$B$2</f>
        <v>#NAME?</v>
      </c>
      <c r="G470" s="20" t="e">
        <f t="shared" si="50"/>
        <v>#NAME?</v>
      </c>
      <c r="H470" s="13" t="e">
        <f t="shared" si="51"/>
        <v>#NAME?</v>
      </c>
      <c r="I470" s="13" t="e">
        <f t="shared" si="52"/>
        <v>#NAME?</v>
      </c>
      <c r="J470" s="22" t="e">
        <f>1000*E470/SUM($D$2:D470)</f>
        <v>#NAME?</v>
      </c>
      <c r="K470" s="13" t="e">
        <f t="shared" si="53"/>
        <v>#NAME?</v>
      </c>
      <c r="L470" s="12" t="e">
        <f t="shared" si="54"/>
        <v>#NAME?</v>
      </c>
      <c r="M470" s="23" t="e">
        <f t="shared" si="55"/>
        <v>#NAME?</v>
      </c>
    </row>
    <row r="471" spans="1:13">
      <c r="A471" s="7">
        <v>40893</v>
      </c>
      <c r="B471" s="8" t="e">
        <f>[1]!i_dq_close($B$1,A471)</f>
        <v>#NAME?</v>
      </c>
      <c r="C471" s="9">
        <v>1000</v>
      </c>
      <c r="D471" s="10" t="e">
        <f t="shared" si="49"/>
        <v>#NAME?</v>
      </c>
      <c r="E471" s="11">
        <v>470</v>
      </c>
      <c r="F471" s="11" t="e">
        <f>SUM(D$2:D471)*$B$2</f>
        <v>#NAME?</v>
      </c>
      <c r="G471" s="20" t="e">
        <f t="shared" si="50"/>
        <v>#NAME?</v>
      </c>
      <c r="H471" s="13" t="e">
        <f t="shared" si="51"/>
        <v>#NAME?</v>
      </c>
      <c r="I471" s="13" t="e">
        <f t="shared" si="52"/>
        <v>#NAME?</v>
      </c>
      <c r="J471" s="22" t="e">
        <f>1000*E471/SUM($D$2:D471)</f>
        <v>#NAME?</v>
      </c>
      <c r="K471" s="13" t="e">
        <f t="shared" si="53"/>
        <v>#NAME?</v>
      </c>
      <c r="L471" s="12" t="e">
        <f t="shared" si="54"/>
        <v>#NAME?</v>
      </c>
      <c r="M471" s="23" t="e">
        <f t="shared" si="55"/>
        <v>#NAME?</v>
      </c>
    </row>
    <row r="472" spans="1:13">
      <c r="A472" s="7">
        <v>40886</v>
      </c>
      <c r="B472" s="8" t="e">
        <f>[1]!i_dq_close($B$1,A472)</f>
        <v>#NAME?</v>
      </c>
      <c r="C472" s="9">
        <v>1000</v>
      </c>
      <c r="D472" s="10" t="e">
        <f t="shared" si="49"/>
        <v>#NAME?</v>
      </c>
      <c r="E472" s="11">
        <v>471</v>
      </c>
      <c r="F472" s="11" t="e">
        <f>SUM(D$2:D472)*$B$2</f>
        <v>#NAME?</v>
      </c>
      <c r="G472" s="20" t="e">
        <f t="shared" si="50"/>
        <v>#NAME?</v>
      </c>
      <c r="H472" s="13" t="e">
        <f t="shared" si="51"/>
        <v>#NAME?</v>
      </c>
      <c r="I472" s="13" t="e">
        <f t="shared" si="52"/>
        <v>#NAME?</v>
      </c>
      <c r="J472" s="22" t="e">
        <f>1000*E472/SUM($D$2:D472)</f>
        <v>#NAME?</v>
      </c>
      <c r="K472" s="13" t="e">
        <f t="shared" si="53"/>
        <v>#NAME?</v>
      </c>
      <c r="L472" s="12" t="e">
        <f t="shared" si="54"/>
        <v>#NAME?</v>
      </c>
      <c r="M472" s="23" t="e">
        <f t="shared" si="55"/>
        <v>#NAME?</v>
      </c>
    </row>
    <row r="473" spans="1:13">
      <c r="A473" s="7">
        <v>40879</v>
      </c>
      <c r="B473" s="8" t="e">
        <f>[1]!i_dq_close($B$1,A473)</f>
        <v>#NAME?</v>
      </c>
      <c r="C473" s="9">
        <v>1000</v>
      </c>
      <c r="D473" s="10" t="e">
        <f t="shared" si="49"/>
        <v>#NAME?</v>
      </c>
      <c r="E473" s="11">
        <v>472</v>
      </c>
      <c r="F473" s="11" t="e">
        <f>SUM(D$2:D473)*$B$2</f>
        <v>#NAME?</v>
      </c>
      <c r="G473" s="20" t="e">
        <f t="shared" si="50"/>
        <v>#NAME?</v>
      </c>
      <c r="H473" s="13" t="e">
        <f t="shared" si="51"/>
        <v>#NAME?</v>
      </c>
      <c r="I473" s="13" t="e">
        <f t="shared" si="52"/>
        <v>#NAME?</v>
      </c>
      <c r="J473" s="22" t="e">
        <f>1000*E473/SUM($D$2:D473)</f>
        <v>#NAME?</v>
      </c>
      <c r="K473" s="13" t="e">
        <f t="shared" si="53"/>
        <v>#NAME?</v>
      </c>
      <c r="L473" s="12" t="e">
        <f t="shared" si="54"/>
        <v>#NAME?</v>
      </c>
      <c r="M473" s="23" t="e">
        <f t="shared" si="55"/>
        <v>#NAME?</v>
      </c>
    </row>
    <row r="474" spans="1:13">
      <c r="A474" s="7">
        <v>40872</v>
      </c>
      <c r="B474" s="8" t="e">
        <f>[1]!i_dq_close($B$1,A474)</f>
        <v>#NAME?</v>
      </c>
      <c r="C474" s="9">
        <v>1000</v>
      </c>
      <c r="D474" s="10" t="e">
        <f t="shared" si="49"/>
        <v>#NAME?</v>
      </c>
      <c r="E474" s="11">
        <v>473</v>
      </c>
      <c r="F474" s="11" t="e">
        <f>SUM(D$2:D474)*$B$2</f>
        <v>#NAME?</v>
      </c>
      <c r="G474" s="20" t="e">
        <f t="shared" si="50"/>
        <v>#NAME?</v>
      </c>
      <c r="H474" s="13" t="e">
        <f t="shared" si="51"/>
        <v>#NAME?</v>
      </c>
      <c r="I474" s="13" t="e">
        <f t="shared" si="52"/>
        <v>#NAME?</v>
      </c>
      <c r="J474" s="22" t="e">
        <f>1000*E474/SUM($D$2:D474)</f>
        <v>#NAME?</v>
      </c>
      <c r="K474" s="13" t="e">
        <f t="shared" si="53"/>
        <v>#NAME?</v>
      </c>
      <c r="L474" s="12" t="e">
        <f t="shared" si="54"/>
        <v>#NAME?</v>
      </c>
      <c r="M474" s="23" t="e">
        <f t="shared" si="55"/>
        <v>#NAME?</v>
      </c>
    </row>
    <row r="475" spans="1:13">
      <c r="A475" s="7">
        <v>40865</v>
      </c>
      <c r="B475" s="8" t="e">
        <f>[1]!i_dq_close($B$1,A475)</f>
        <v>#NAME?</v>
      </c>
      <c r="C475" s="9">
        <v>1000</v>
      </c>
      <c r="D475" s="10" t="e">
        <f t="shared" si="49"/>
        <v>#NAME?</v>
      </c>
      <c r="E475" s="11">
        <v>474</v>
      </c>
      <c r="F475" s="11" t="e">
        <f>SUM(D$2:D475)*$B$2</f>
        <v>#NAME?</v>
      </c>
      <c r="G475" s="20" t="e">
        <f t="shared" si="50"/>
        <v>#NAME?</v>
      </c>
      <c r="H475" s="13" t="e">
        <f t="shared" si="51"/>
        <v>#NAME?</v>
      </c>
      <c r="I475" s="13" t="e">
        <f t="shared" si="52"/>
        <v>#NAME?</v>
      </c>
      <c r="J475" s="22" t="e">
        <f>1000*E475/SUM($D$2:D475)</f>
        <v>#NAME?</v>
      </c>
      <c r="K475" s="13" t="e">
        <f t="shared" si="53"/>
        <v>#NAME?</v>
      </c>
      <c r="L475" s="12" t="e">
        <f t="shared" si="54"/>
        <v>#NAME?</v>
      </c>
      <c r="M475" s="23" t="e">
        <f t="shared" si="55"/>
        <v>#NAME?</v>
      </c>
    </row>
    <row r="476" spans="1:13">
      <c r="A476" s="7">
        <v>40858</v>
      </c>
      <c r="B476" s="8" t="e">
        <f>[1]!i_dq_close($B$1,A476)</f>
        <v>#NAME?</v>
      </c>
      <c r="C476" s="9">
        <v>1000</v>
      </c>
      <c r="D476" s="10" t="e">
        <f t="shared" si="49"/>
        <v>#NAME?</v>
      </c>
      <c r="E476" s="11">
        <v>475</v>
      </c>
      <c r="F476" s="11" t="e">
        <f>SUM(D$2:D476)*$B$2</f>
        <v>#NAME?</v>
      </c>
      <c r="G476" s="20" t="e">
        <f t="shared" si="50"/>
        <v>#NAME?</v>
      </c>
      <c r="H476" s="13" t="e">
        <f t="shared" si="51"/>
        <v>#NAME?</v>
      </c>
      <c r="I476" s="13" t="e">
        <f t="shared" si="52"/>
        <v>#NAME?</v>
      </c>
      <c r="J476" s="22" t="e">
        <f>1000*E476/SUM($D$2:D476)</f>
        <v>#NAME?</v>
      </c>
      <c r="K476" s="13" t="e">
        <f t="shared" si="53"/>
        <v>#NAME?</v>
      </c>
      <c r="L476" s="12" t="e">
        <f t="shared" si="54"/>
        <v>#NAME?</v>
      </c>
      <c r="M476" s="23" t="e">
        <f t="shared" si="55"/>
        <v>#NAME?</v>
      </c>
    </row>
    <row r="477" spans="1:13">
      <c r="A477" s="7">
        <v>40851</v>
      </c>
      <c r="B477" s="8" t="e">
        <f>[1]!i_dq_close($B$1,A477)</f>
        <v>#NAME?</v>
      </c>
      <c r="C477" s="9">
        <v>1000</v>
      </c>
      <c r="D477" s="10" t="e">
        <f t="shared" si="49"/>
        <v>#NAME?</v>
      </c>
      <c r="E477" s="11">
        <v>476</v>
      </c>
      <c r="F477" s="11" t="e">
        <f>SUM(D$2:D477)*$B$2</f>
        <v>#NAME?</v>
      </c>
      <c r="G477" s="20" t="e">
        <f t="shared" si="50"/>
        <v>#NAME?</v>
      </c>
      <c r="H477" s="13" t="e">
        <f t="shared" si="51"/>
        <v>#NAME?</v>
      </c>
      <c r="I477" s="13" t="e">
        <f t="shared" si="52"/>
        <v>#NAME?</v>
      </c>
      <c r="J477" s="22" t="e">
        <f>1000*E477/SUM($D$2:D477)</f>
        <v>#NAME?</v>
      </c>
      <c r="K477" s="13" t="e">
        <f t="shared" si="53"/>
        <v>#NAME?</v>
      </c>
      <c r="L477" s="12" t="e">
        <f t="shared" si="54"/>
        <v>#NAME?</v>
      </c>
      <c r="M477" s="23" t="e">
        <f t="shared" si="55"/>
        <v>#NAME?</v>
      </c>
    </row>
    <row r="478" spans="1:13">
      <c r="A478" s="7">
        <v>40844</v>
      </c>
      <c r="B478" s="8" t="e">
        <f>[1]!i_dq_close($B$1,A478)</f>
        <v>#NAME?</v>
      </c>
      <c r="C478" s="9">
        <v>1000</v>
      </c>
      <c r="D478" s="10" t="e">
        <f t="shared" si="49"/>
        <v>#NAME?</v>
      </c>
      <c r="E478" s="11">
        <v>477</v>
      </c>
      <c r="F478" s="11" t="e">
        <f>SUM(D$2:D478)*$B$2</f>
        <v>#NAME?</v>
      </c>
      <c r="G478" s="20" t="e">
        <f t="shared" si="50"/>
        <v>#NAME?</v>
      </c>
      <c r="H478" s="13" t="e">
        <f t="shared" si="51"/>
        <v>#NAME?</v>
      </c>
      <c r="I478" s="13" t="e">
        <f t="shared" si="52"/>
        <v>#NAME?</v>
      </c>
      <c r="J478" s="22" t="e">
        <f>1000*E478/SUM($D$2:D478)</f>
        <v>#NAME?</v>
      </c>
      <c r="K478" s="13" t="e">
        <f t="shared" si="53"/>
        <v>#NAME?</v>
      </c>
      <c r="L478" s="12" t="e">
        <f t="shared" si="54"/>
        <v>#NAME?</v>
      </c>
      <c r="M478" s="23" t="e">
        <f t="shared" si="55"/>
        <v>#NAME?</v>
      </c>
    </row>
    <row r="479" spans="1:13">
      <c r="A479" s="7">
        <v>40837</v>
      </c>
      <c r="B479" s="8" t="e">
        <f>[1]!i_dq_close($B$1,A479)</f>
        <v>#NAME?</v>
      </c>
      <c r="C479" s="9">
        <v>1000</v>
      </c>
      <c r="D479" s="10" t="e">
        <f t="shared" si="49"/>
        <v>#NAME?</v>
      </c>
      <c r="E479" s="11">
        <v>478</v>
      </c>
      <c r="F479" s="11" t="e">
        <f>SUM(D$2:D479)*$B$2</f>
        <v>#NAME?</v>
      </c>
      <c r="G479" s="20" t="e">
        <f t="shared" si="50"/>
        <v>#NAME?</v>
      </c>
      <c r="H479" s="13" t="e">
        <f t="shared" si="51"/>
        <v>#NAME?</v>
      </c>
      <c r="I479" s="13" t="e">
        <f t="shared" si="52"/>
        <v>#NAME?</v>
      </c>
      <c r="J479" s="22" t="e">
        <f>1000*E479/SUM($D$2:D479)</f>
        <v>#NAME?</v>
      </c>
      <c r="K479" s="13" t="e">
        <f t="shared" si="53"/>
        <v>#NAME?</v>
      </c>
      <c r="L479" s="12" t="e">
        <f t="shared" si="54"/>
        <v>#NAME?</v>
      </c>
      <c r="M479" s="23" t="e">
        <f t="shared" si="55"/>
        <v>#NAME?</v>
      </c>
    </row>
    <row r="480" spans="1:13">
      <c r="A480" s="7">
        <v>40830</v>
      </c>
      <c r="B480" s="8" t="e">
        <f>[1]!i_dq_close($B$1,A480)</f>
        <v>#NAME?</v>
      </c>
      <c r="C480" s="9">
        <v>1000</v>
      </c>
      <c r="D480" s="10" t="e">
        <f t="shared" si="49"/>
        <v>#NAME?</v>
      </c>
      <c r="E480" s="11">
        <v>479</v>
      </c>
      <c r="F480" s="11" t="e">
        <f>SUM(D$2:D480)*$B$2</f>
        <v>#NAME?</v>
      </c>
      <c r="G480" s="20" t="e">
        <f t="shared" si="50"/>
        <v>#NAME?</v>
      </c>
      <c r="H480" s="13" t="e">
        <f t="shared" si="51"/>
        <v>#NAME?</v>
      </c>
      <c r="I480" s="13" t="e">
        <f t="shared" si="52"/>
        <v>#NAME?</v>
      </c>
      <c r="J480" s="22" t="e">
        <f>1000*E480/SUM($D$2:D480)</f>
        <v>#NAME?</v>
      </c>
      <c r="K480" s="13" t="e">
        <f t="shared" si="53"/>
        <v>#NAME?</v>
      </c>
      <c r="L480" s="12" t="e">
        <f t="shared" si="54"/>
        <v>#NAME?</v>
      </c>
      <c r="M480" s="23" t="e">
        <f t="shared" si="55"/>
        <v>#NAME?</v>
      </c>
    </row>
    <row r="481" spans="1:13">
      <c r="A481" s="7">
        <v>40816</v>
      </c>
      <c r="B481" s="8" t="e">
        <f>[1]!i_dq_close($B$1,A481)</f>
        <v>#NAME?</v>
      </c>
      <c r="C481" s="9">
        <v>1000</v>
      </c>
      <c r="D481" s="10" t="e">
        <f t="shared" si="49"/>
        <v>#NAME?</v>
      </c>
      <c r="E481" s="11">
        <v>480</v>
      </c>
      <c r="F481" s="11" t="e">
        <f>SUM(D$2:D481)*$B$2</f>
        <v>#NAME?</v>
      </c>
      <c r="G481" s="20" t="e">
        <f t="shared" si="50"/>
        <v>#NAME?</v>
      </c>
      <c r="H481" s="13" t="e">
        <f t="shared" si="51"/>
        <v>#NAME?</v>
      </c>
      <c r="I481" s="13" t="e">
        <f t="shared" si="52"/>
        <v>#NAME?</v>
      </c>
      <c r="J481" s="22" t="e">
        <f>1000*E481/SUM($D$2:D481)</f>
        <v>#NAME?</v>
      </c>
      <c r="K481" s="13" t="e">
        <f t="shared" si="53"/>
        <v>#NAME?</v>
      </c>
      <c r="L481" s="12" t="e">
        <f t="shared" si="54"/>
        <v>#NAME?</v>
      </c>
      <c r="M481" s="23" t="e">
        <f t="shared" si="55"/>
        <v>#NAME?</v>
      </c>
    </row>
    <row r="482" spans="1:13">
      <c r="A482" s="7">
        <v>40809</v>
      </c>
      <c r="B482" s="8" t="e">
        <f>[1]!i_dq_close($B$1,A482)</f>
        <v>#NAME?</v>
      </c>
      <c r="C482" s="9">
        <v>1000</v>
      </c>
      <c r="D482" s="10" t="e">
        <f t="shared" si="49"/>
        <v>#NAME?</v>
      </c>
      <c r="E482" s="11">
        <v>481</v>
      </c>
      <c r="F482" s="11" t="e">
        <f>SUM(D$2:D482)*$B$2</f>
        <v>#NAME?</v>
      </c>
      <c r="G482" s="20" t="e">
        <f t="shared" si="50"/>
        <v>#NAME?</v>
      </c>
      <c r="H482" s="13" t="e">
        <f t="shared" si="51"/>
        <v>#NAME?</v>
      </c>
      <c r="I482" s="13" t="e">
        <f t="shared" si="52"/>
        <v>#NAME?</v>
      </c>
      <c r="J482" s="22" t="e">
        <f>1000*E482/SUM($D$2:D482)</f>
        <v>#NAME?</v>
      </c>
      <c r="K482" s="13" t="e">
        <f t="shared" si="53"/>
        <v>#NAME?</v>
      </c>
      <c r="L482" s="12" t="e">
        <f t="shared" si="54"/>
        <v>#NAME?</v>
      </c>
      <c r="M482" s="23" t="e">
        <f t="shared" si="55"/>
        <v>#NAME?</v>
      </c>
    </row>
    <row r="483" spans="1:13">
      <c r="A483" s="7">
        <v>40802</v>
      </c>
      <c r="B483" s="8" t="e">
        <f>[1]!i_dq_close($B$1,A483)</f>
        <v>#NAME?</v>
      </c>
      <c r="C483" s="9">
        <v>1000</v>
      </c>
      <c r="D483" s="10" t="e">
        <f t="shared" si="49"/>
        <v>#NAME?</v>
      </c>
      <c r="E483" s="11">
        <v>482</v>
      </c>
      <c r="F483" s="11" t="e">
        <f>SUM(D$2:D483)*$B$2</f>
        <v>#NAME?</v>
      </c>
      <c r="G483" s="20" t="e">
        <f t="shared" si="50"/>
        <v>#NAME?</v>
      </c>
      <c r="H483" s="13" t="e">
        <f t="shared" si="51"/>
        <v>#NAME?</v>
      </c>
      <c r="I483" s="13" t="e">
        <f t="shared" si="52"/>
        <v>#NAME?</v>
      </c>
      <c r="J483" s="22" t="e">
        <f>1000*E483/SUM($D$2:D483)</f>
        <v>#NAME?</v>
      </c>
      <c r="K483" s="13" t="e">
        <f t="shared" si="53"/>
        <v>#NAME?</v>
      </c>
      <c r="L483" s="12" t="e">
        <f t="shared" si="54"/>
        <v>#NAME?</v>
      </c>
      <c r="M483" s="23" t="e">
        <f t="shared" si="55"/>
        <v>#NAME?</v>
      </c>
    </row>
    <row r="484" spans="1:13">
      <c r="A484" s="7">
        <v>40795</v>
      </c>
      <c r="B484" s="8" t="e">
        <f>[1]!i_dq_close($B$1,A484)</f>
        <v>#NAME?</v>
      </c>
      <c r="C484" s="9">
        <v>1000</v>
      </c>
      <c r="D484" s="10" t="e">
        <f t="shared" si="49"/>
        <v>#NAME?</v>
      </c>
      <c r="E484" s="11">
        <v>483</v>
      </c>
      <c r="F484" s="11" t="e">
        <f>SUM(D$2:D484)*$B$2</f>
        <v>#NAME?</v>
      </c>
      <c r="G484" s="20" t="e">
        <f t="shared" si="50"/>
        <v>#NAME?</v>
      </c>
      <c r="H484" s="13" t="e">
        <f t="shared" si="51"/>
        <v>#NAME?</v>
      </c>
      <c r="I484" s="13" t="e">
        <f t="shared" si="52"/>
        <v>#NAME?</v>
      </c>
      <c r="J484" s="22" t="e">
        <f>1000*E484/SUM($D$2:D484)</f>
        <v>#NAME?</v>
      </c>
      <c r="K484" s="13" t="e">
        <f t="shared" si="53"/>
        <v>#NAME?</v>
      </c>
      <c r="L484" s="12" t="e">
        <f t="shared" si="54"/>
        <v>#NAME?</v>
      </c>
      <c r="M484" s="23" t="e">
        <f t="shared" si="55"/>
        <v>#NAME?</v>
      </c>
    </row>
    <row r="485" spans="1:13">
      <c r="A485" s="7">
        <v>40788</v>
      </c>
      <c r="B485" s="8" t="e">
        <f>[1]!i_dq_close($B$1,A485)</f>
        <v>#NAME?</v>
      </c>
      <c r="C485" s="9">
        <v>1000</v>
      </c>
      <c r="D485" s="10" t="e">
        <f t="shared" si="49"/>
        <v>#NAME?</v>
      </c>
      <c r="E485" s="11">
        <v>484</v>
      </c>
      <c r="F485" s="11" t="e">
        <f>SUM(D$2:D485)*$B$2</f>
        <v>#NAME?</v>
      </c>
      <c r="G485" s="20" t="e">
        <f t="shared" si="50"/>
        <v>#NAME?</v>
      </c>
      <c r="H485" s="13" t="e">
        <f t="shared" si="51"/>
        <v>#NAME?</v>
      </c>
      <c r="I485" s="13" t="e">
        <f t="shared" si="52"/>
        <v>#NAME?</v>
      </c>
      <c r="J485" s="22" t="e">
        <f>1000*E485/SUM($D$2:D485)</f>
        <v>#NAME?</v>
      </c>
      <c r="K485" s="13" t="e">
        <f t="shared" si="53"/>
        <v>#NAME?</v>
      </c>
      <c r="L485" s="12" t="e">
        <f t="shared" si="54"/>
        <v>#NAME?</v>
      </c>
      <c r="M485" s="23" t="e">
        <f t="shared" si="55"/>
        <v>#NAME?</v>
      </c>
    </row>
    <row r="486" spans="1:13">
      <c r="A486" s="7">
        <v>40781</v>
      </c>
      <c r="B486" s="8" t="e">
        <f>[1]!i_dq_close($B$1,A486)</f>
        <v>#NAME?</v>
      </c>
      <c r="C486" s="9">
        <v>1000</v>
      </c>
      <c r="D486" s="10" t="e">
        <f t="shared" si="49"/>
        <v>#NAME?</v>
      </c>
      <c r="E486" s="11">
        <v>485</v>
      </c>
      <c r="F486" s="11" t="e">
        <f>SUM(D$2:D486)*$B$2</f>
        <v>#NAME?</v>
      </c>
      <c r="G486" s="20" t="e">
        <f t="shared" si="50"/>
        <v>#NAME?</v>
      </c>
      <c r="H486" s="13" t="e">
        <f t="shared" si="51"/>
        <v>#NAME?</v>
      </c>
      <c r="I486" s="13" t="e">
        <f t="shared" si="52"/>
        <v>#NAME?</v>
      </c>
      <c r="J486" s="22" t="e">
        <f>1000*E486/SUM($D$2:D486)</f>
        <v>#NAME?</v>
      </c>
      <c r="K486" s="13" t="e">
        <f t="shared" si="53"/>
        <v>#NAME?</v>
      </c>
      <c r="L486" s="12" t="e">
        <f t="shared" si="54"/>
        <v>#NAME?</v>
      </c>
      <c r="M486" s="23" t="e">
        <f t="shared" si="55"/>
        <v>#NAME?</v>
      </c>
    </row>
    <row r="487" spans="1:13">
      <c r="A487" s="7">
        <v>40774</v>
      </c>
      <c r="B487" s="8" t="e">
        <f>[1]!i_dq_close($B$1,A487)</f>
        <v>#NAME?</v>
      </c>
      <c r="C487" s="9">
        <v>1000</v>
      </c>
      <c r="D487" s="10" t="e">
        <f t="shared" si="49"/>
        <v>#NAME?</v>
      </c>
      <c r="E487" s="11">
        <v>486</v>
      </c>
      <c r="F487" s="11" t="e">
        <f>SUM(D$2:D487)*$B$2</f>
        <v>#NAME?</v>
      </c>
      <c r="G487" s="20" t="e">
        <f t="shared" si="50"/>
        <v>#NAME?</v>
      </c>
      <c r="H487" s="13" t="e">
        <f t="shared" si="51"/>
        <v>#NAME?</v>
      </c>
      <c r="I487" s="13" t="e">
        <f t="shared" si="52"/>
        <v>#NAME?</v>
      </c>
      <c r="J487" s="22" t="e">
        <f>1000*E487/SUM($D$2:D487)</f>
        <v>#NAME?</v>
      </c>
      <c r="K487" s="13" t="e">
        <f t="shared" si="53"/>
        <v>#NAME?</v>
      </c>
      <c r="L487" s="12" t="e">
        <f t="shared" si="54"/>
        <v>#NAME?</v>
      </c>
      <c r="M487" s="23" t="e">
        <f t="shared" si="55"/>
        <v>#NAME?</v>
      </c>
    </row>
    <row r="488" spans="1:13">
      <c r="A488" s="7">
        <v>40767</v>
      </c>
      <c r="B488" s="8" t="e">
        <f>[1]!i_dq_close($B$1,A488)</f>
        <v>#NAME?</v>
      </c>
      <c r="C488" s="9">
        <v>1000</v>
      </c>
      <c r="D488" s="10" t="e">
        <f t="shared" si="49"/>
        <v>#NAME?</v>
      </c>
      <c r="E488" s="11">
        <v>487</v>
      </c>
      <c r="F488" s="11" t="e">
        <f>SUM(D$2:D488)*$B$2</f>
        <v>#NAME?</v>
      </c>
      <c r="G488" s="20" t="e">
        <f t="shared" si="50"/>
        <v>#NAME?</v>
      </c>
      <c r="H488" s="13" t="e">
        <f t="shared" si="51"/>
        <v>#NAME?</v>
      </c>
      <c r="I488" s="13" t="e">
        <f t="shared" si="52"/>
        <v>#NAME?</v>
      </c>
      <c r="J488" s="22" t="e">
        <f>1000*E488/SUM($D$2:D488)</f>
        <v>#NAME?</v>
      </c>
      <c r="K488" s="13" t="e">
        <f t="shared" si="53"/>
        <v>#NAME?</v>
      </c>
      <c r="L488" s="12" t="e">
        <f t="shared" si="54"/>
        <v>#NAME?</v>
      </c>
      <c r="M488" s="23" t="e">
        <f t="shared" si="55"/>
        <v>#NAME?</v>
      </c>
    </row>
    <row r="489" spans="1:13">
      <c r="A489" s="7">
        <v>40760</v>
      </c>
      <c r="B489" s="8" t="e">
        <f>[1]!i_dq_close($B$1,A489)</f>
        <v>#NAME?</v>
      </c>
      <c r="C489" s="9">
        <v>1000</v>
      </c>
      <c r="D489" s="10" t="e">
        <f t="shared" si="49"/>
        <v>#NAME?</v>
      </c>
      <c r="E489" s="11">
        <v>488</v>
      </c>
      <c r="F489" s="11" t="e">
        <f>SUM(D$2:D489)*$B$2</f>
        <v>#NAME?</v>
      </c>
      <c r="G489" s="20" t="e">
        <f t="shared" si="50"/>
        <v>#NAME?</v>
      </c>
      <c r="H489" s="13" t="e">
        <f t="shared" si="51"/>
        <v>#NAME?</v>
      </c>
      <c r="I489" s="13" t="e">
        <f t="shared" si="52"/>
        <v>#NAME?</v>
      </c>
      <c r="J489" s="22" t="e">
        <f>1000*E489/SUM($D$2:D489)</f>
        <v>#NAME?</v>
      </c>
      <c r="K489" s="13" t="e">
        <f t="shared" si="53"/>
        <v>#NAME?</v>
      </c>
      <c r="L489" s="12" t="e">
        <f t="shared" si="54"/>
        <v>#NAME?</v>
      </c>
      <c r="M489" s="23" t="e">
        <f t="shared" si="55"/>
        <v>#NAME?</v>
      </c>
    </row>
    <row r="490" spans="1:13">
      <c r="A490" s="7">
        <v>40753</v>
      </c>
      <c r="B490" s="8" t="e">
        <f>[1]!i_dq_close($B$1,A490)</f>
        <v>#NAME?</v>
      </c>
      <c r="C490" s="9">
        <v>1000</v>
      </c>
      <c r="D490" s="10" t="e">
        <f t="shared" si="49"/>
        <v>#NAME?</v>
      </c>
      <c r="E490" s="11">
        <v>489</v>
      </c>
      <c r="F490" s="11" t="e">
        <f>SUM(D$2:D490)*$B$2</f>
        <v>#NAME?</v>
      </c>
      <c r="G490" s="20" t="e">
        <f t="shared" si="50"/>
        <v>#NAME?</v>
      </c>
      <c r="H490" s="13" t="e">
        <f t="shared" si="51"/>
        <v>#NAME?</v>
      </c>
      <c r="I490" s="13" t="e">
        <f t="shared" si="52"/>
        <v>#NAME?</v>
      </c>
      <c r="J490" s="22" t="e">
        <f>1000*E490/SUM($D$2:D490)</f>
        <v>#NAME?</v>
      </c>
      <c r="K490" s="13" t="e">
        <f t="shared" si="53"/>
        <v>#NAME?</v>
      </c>
      <c r="L490" s="12" t="e">
        <f t="shared" si="54"/>
        <v>#NAME?</v>
      </c>
      <c r="M490" s="23" t="e">
        <f t="shared" si="55"/>
        <v>#NAME?</v>
      </c>
    </row>
    <row r="491" spans="1:13">
      <c r="A491" s="7">
        <v>40746</v>
      </c>
      <c r="B491" s="8" t="e">
        <f>[1]!i_dq_close($B$1,A491)</f>
        <v>#NAME?</v>
      </c>
      <c r="C491" s="9">
        <v>1000</v>
      </c>
      <c r="D491" s="10" t="e">
        <f t="shared" si="49"/>
        <v>#NAME?</v>
      </c>
      <c r="E491" s="11">
        <v>490</v>
      </c>
      <c r="F491" s="11" t="e">
        <f>SUM(D$2:D491)*$B$2</f>
        <v>#NAME?</v>
      </c>
      <c r="G491" s="20" t="e">
        <f t="shared" si="50"/>
        <v>#NAME?</v>
      </c>
      <c r="H491" s="13" t="e">
        <f t="shared" si="51"/>
        <v>#NAME?</v>
      </c>
      <c r="I491" s="13" t="e">
        <f t="shared" si="52"/>
        <v>#NAME?</v>
      </c>
      <c r="J491" s="22" t="e">
        <f>1000*E491/SUM($D$2:D491)</f>
        <v>#NAME?</v>
      </c>
      <c r="K491" s="13" t="e">
        <f t="shared" si="53"/>
        <v>#NAME?</v>
      </c>
      <c r="L491" s="12" t="e">
        <f t="shared" si="54"/>
        <v>#NAME?</v>
      </c>
      <c r="M491" s="23" t="e">
        <f t="shared" si="55"/>
        <v>#NAME?</v>
      </c>
    </row>
    <row r="492" spans="1:13">
      <c r="A492" s="7">
        <v>40739</v>
      </c>
      <c r="B492" s="8" t="e">
        <f>[1]!i_dq_close($B$1,A492)</f>
        <v>#NAME?</v>
      </c>
      <c r="C492" s="9">
        <v>1000</v>
      </c>
      <c r="D492" s="10" t="e">
        <f t="shared" si="49"/>
        <v>#NAME?</v>
      </c>
      <c r="E492" s="11">
        <v>491</v>
      </c>
      <c r="F492" s="11" t="e">
        <f>SUM(D$2:D492)*$B$2</f>
        <v>#NAME?</v>
      </c>
      <c r="G492" s="20" t="e">
        <f t="shared" si="50"/>
        <v>#NAME?</v>
      </c>
      <c r="H492" s="13" t="e">
        <f t="shared" si="51"/>
        <v>#NAME?</v>
      </c>
      <c r="I492" s="13" t="e">
        <f t="shared" si="52"/>
        <v>#NAME?</v>
      </c>
      <c r="J492" s="22" t="e">
        <f>1000*E492/SUM($D$2:D492)</f>
        <v>#NAME?</v>
      </c>
      <c r="K492" s="13" t="e">
        <f t="shared" si="53"/>
        <v>#NAME?</v>
      </c>
      <c r="L492" s="12" t="e">
        <f t="shared" si="54"/>
        <v>#NAME?</v>
      </c>
      <c r="M492" s="23" t="e">
        <f t="shared" si="55"/>
        <v>#NAME?</v>
      </c>
    </row>
    <row r="493" spans="1:13">
      <c r="A493" s="7">
        <v>40732</v>
      </c>
      <c r="B493" s="8" t="e">
        <f>[1]!i_dq_close($B$1,A493)</f>
        <v>#NAME?</v>
      </c>
      <c r="C493" s="9">
        <v>1000</v>
      </c>
      <c r="D493" s="10" t="e">
        <f t="shared" si="49"/>
        <v>#NAME?</v>
      </c>
      <c r="E493" s="11">
        <v>492</v>
      </c>
      <c r="F493" s="11" t="e">
        <f>SUM(D$2:D493)*$B$2</f>
        <v>#NAME?</v>
      </c>
      <c r="G493" s="20" t="e">
        <f t="shared" si="50"/>
        <v>#NAME?</v>
      </c>
      <c r="H493" s="13" t="e">
        <f t="shared" si="51"/>
        <v>#NAME?</v>
      </c>
      <c r="I493" s="13" t="e">
        <f t="shared" si="52"/>
        <v>#NAME?</v>
      </c>
      <c r="J493" s="22" t="e">
        <f>1000*E493/SUM($D$2:D493)</f>
        <v>#NAME?</v>
      </c>
      <c r="K493" s="13" t="e">
        <f t="shared" si="53"/>
        <v>#NAME?</v>
      </c>
      <c r="L493" s="12" t="e">
        <f t="shared" si="54"/>
        <v>#NAME?</v>
      </c>
      <c r="M493" s="23" t="e">
        <f t="shared" si="55"/>
        <v>#NAME?</v>
      </c>
    </row>
    <row r="494" spans="1:13">
      <c r="A494" s="7">
        <v>40725</v>
      </c>
      <c r="B494" s="8" t="e">
        <f>[1]!i_dq_close($B$1,A494)</f>
        <v>#NAME?</v>
      </c>
      <c r="C494" s="9">
        <v>1000</v>
      </c>
      <c r="D494" s="10" t="e">
        <f t="shared" si="49"/>
        <v>#NAME?</v>
      </c>
      <c r="E494" s="11">
        <v>493</v>
      </c>
      <c r="F494" s="11" t="e">
        <f>SUM(D$2:D494)*$B$2</f>
        <v>#NAME?</v>
      </c>
      <c r="G494" s="20" t="e">
        <f t="shared" si="50"/>
        <v>#NAME?</v>
      </c>
      <c r="H494" s="13" t="e">
        <f t="shared" si="51"/>
        <v>#NAME?</v>
      </c>
      <c r="I494" s="13" t="e">
        <f t="shared" si="52"/>
        <v>#NAME?</v>
      </c>
      <c r="J494" s="22" t="e">
        <f>1000*E494/SUM($D$2:D494)</f>
        <v>#NAME?</v>
      </c>
      <c r="K494" s="13" t="e">
        <f t="shared" si="53"/>
        <v>#NAME?</v>
      </c>
      <c r="L494" s="12" t="e">
        <f t="shared" si="54"/>
        <v>#NAME?</v>
      </c>
      <c r="M494" s="23" t="e">
        <f t="shared" si="55"/>
        <v>#NAME?</v>
      </c>
    </row>
    <row r="495" spans="1:13">
      <c r="A495" s="7">
        <v>40718</v>
      </c>
      <c r="B495" s="8" t="e">
        <f>[1]!i_dq_close($B$1,A495)</f>
        <v>#NAME?</v>
      </c>
      <c r="C495" s="9">
        <v>1000</v>
      </c>
      <c r="D495" s="10" t="e">
        <f t="shared" si="49"/>
        <v>#NAME?</v>
      </c>
      <c r="E495" s="11">
        <v>494</v>
      </c>
      <c r="F495" s="11" t="e">
        <f>SUM(D$2:D495)*$B$2</f>
        <v>#NAME?</v>
      </c>
      <c r="G495" s="20" t="e">
        <f t="shared" si="50"/>
        <v>#NAME?</v>
      </c>
      <c r="H495" s="13" t="e">
        <f t="shared" si="51"/>
        <v>#NAME?</v>
      </c>
      <c r="I495" s="13" t="e">
        <f t="shared" si="52"/>
        <v>#NAME?</v>
      </c>
      <c r="J495" s="22" t="e">
        <f>1000*E495/SUM($D$2:D495)</f>
        <v>#NAME?</v>
      </c>
      <c r="K495" s="13" t="e">
        <f t="shared" si="53"/>
        <v>#NAME?</v>
      </c>
      <c r="L495" s="12" t="e">
        <f t="shared" si="54"/>
        <v>#NAME?</v>
      </c>
      <c r="M495" s="23" t="e">
        <f t="shared" si="55"/>
        <v>#NAME?</v>
      </c>
    </row>
    <row r="496" spans="1:13">
      <c r="A496" s="7">
        <v>40711</v>
      </c>
      <c r="B496" s="8" t="e">
        <f>[1]!i_dq_close($B$1,A496)</f>
        <v>#NAME?</v>
      </c>
      <c r="C496" s="9">
        <v>1000</v>
      </c>
      <c r="D496" s="10" t="e">
        <f t="shared" si="49"/>
        <v>#NAME?</v>
      </c>
      <c r="E496" s="11">
        <v>495</v>
      </c>
      <c r="F496" s="11" t="e">
        <f>SUM(D$2:D496)*$B$2</f>
        <v>#NAME?</v>
      </c>
      <c r="G496" s="20" t="e">
        <f t="shared" si="50"/>
        <v>#NAME?</v>
      </c>
      <c r="H496" s="13" t="e">
        <f t="shared" si="51"/>
        <v>#NAME?</v>
      </c>
      <c r="I496" s="13" t="e">
        <f t="shared" si="52"/>
        <v>#NAME?</v>
      </c>
      <c r="J496" s="22" t="e">
        <f>1000*E496/SUM($D$2:D496)</f>
        <v>#NAME?</v>
      </c>
      <c r="K496" s="13" t="e">
        <f t="shared" si="53"/>
        <v>#NAME?</v>
      </c>
      <c r="L496" s="12" t="e">
        <f t="shared" si="54"/>
        <v>#NAME?</v>
      </c>
      <c r="M496" s="23" t="e">
        <f t="shared" si="55"/>
        <v>#NAME?</v>
      </c>
    </row>
    <row r="497" spans="1:13">
      <c r="A497" s="7">
        <v>40704</v>
      </c>
      <c r="B497" s="8" t="e">
        <f>[1]!i_dq_close($B$1,A497)</f>
        <v>#NAME?</v>
      </c>
      <c r="C497" s="9">
        <v>1000</v>
      </c>
      <c r="D497" s="10" t="e">
        <f t="shared" si="49"/>
        <v>#NAME?</v>
      </c>
      <c r="E497" s="11">
        <v>496</v>
      </c>
      <c r="F497" s="11" t="e">
        <f>SUM(D$2:D497)*$B$2</f>
        <v>#NAME?</v>
      </c>
      <c r="G497" s="20" t="e">
        <f t="shared" si="50"/>
        <v>#NAME?</v>
      </c>
      <c r="H497" s="13" t="e">
        <f t="shared" si="51"/>
        <v>#NAME?</v>
      </c>
      <c r="I497" s="13" t="e">
        <f t="shared" si="52"/>
        <v>#NAME?</v>
      </c>
      <c r="J497" s="22" t="e">
        <f>1000*E497/SUM($D$2:D497)</f>
        <v>#NAME?</v>
      </c>
      <c r="K497" s="13" t="e">
        <f t="shared" si="53"/>
        <v>#NAME?</v>
      </c>
      <c r="L497" s="12" t="e">
        <f t="shared" si="54"/>
        <v>#NAME?</v>
      </c>
      <c r="M497" s="23" t="e">
        <f t="shared" si="55"/>
        <v>#NAME?</v>
      </c>
    </row>
    <row r="498" spans="1:13">
      <c r="A498" s="7">
        <v>40697</v>
      </c>
      <c r="B498" s="8" t="e">
        <f>[1]!i_dq_close($B$1,A498)</f>
        <v>#NAME?</v>
      </c>
      <c r="C498" s="9">
        <v>1000</v>
      </c>
      <c r="D498" s="10" t="e">
        <f t="shared" si="49"/>
        <v>#NAME?</v>
      </c>
      <c r="E498" s="11">
        <v>497</v>
      </c>
      <c r="F498" s="11" t="e">
        <f>SUM(D$2:D498)*$B$2</f>
        <v>#NAME?</v>
      </c>
      <c r="G498" s="20" t="e">
        <f t="shared" si="50"/>
        <v>#NAME?</v>
      </c>
      <c r="H498" s="13" t="e">
        <f t="shared" si="51"/>
        <v>#NAME?</v>
      </c>
      <c r="I498" s="13" t="e">
        <f t="shared" si="52"/>
        <v>#NAME?</v>
      </c>
      <c r="J498" s="22" t="e">
        <f>1000*E498/SUM($D$2:D498)</f>
        <v>#NAME?</v>
      </c>
      <c r="K498" s="13" t="e">
        <f t="shared" si="53"/>
        <v>#NAME?</v>
      </c>
      <c r="L498" s="12" t="e">
        <f t="shared" si="54"/>
        <v>#NAME?</v>
      </c>
      <c r="M498" s="23" t="e">
        <f t="shared" si="55"/>
        <v>#NAME?</v>
      </c>
    </row>
    <row r="499" spans="1:13">
      <c r="A499" s="7">
        <v>40690</v>
      </c>
      <c r="B499" s="8" t="e">
        <f>[1]!i_dq_close($B$1,A499)</f>
        <v>#NAME?</v>
      </c>
      <c r="C499" s="9">
        <v>1000</v>
      </c>
      <c r="D499" s="10" t="e">
        <f t="shared" si="49"/>
        <v>#NAME?</v>
      </c>
      <c r="E499" s="11">
        <v>498</v>
      </c>
      <c r="F499" s="11" t="e">
        <f>SUM(D$2:D499)*$B$2</f>
        <v>#NAME?</v>
      </c>
      <c r="G499" s="20" t="e">
        <f t="shared" si="50"/>
        <v>#NAME?</v>
      </c>
      <c r="H499" s="13" t="e">
        <f t="shared" si="51"/>
        <v>#NAME?</v>
      </c>
      <c r="I499" s="13" t="e">
        <f t="shared" si="52"/>
        <v>#NAME?</v>
      </c>
      <c r="J499" s="22" t="e">
        <f>1000*E499/SUM($D$2:D499)</f>
        <v>#NAME?</v>
      </c>
      <c r="K499" s="13" t="e">
        <f t="shared" si="53"/>
        <v>#NAME?</v>
      </c>
      <c r="L499" s="12" t="e">
        <f t="shared" si="54"/>
        <v>#NAME?</v>
      </c>
      <c r="M499" s="23" t="e">
        <f t="shared" si="55"/>
        <v>#NAME?</v>
      </c>
    </row>
    <row r="500" spans="1:13">
      <c r="A500" s="7">
        <v>40683</v>
      </c>
      <c r="B500" s="8" t="e">
        <f>[1]!i_dq_close($B$1,A500)</f>
        <v>#NAME?</v>
      </c>
      <c r="C500" s="9">
        <v>1000</v>
      </c>
      <c r="D500" s="10" t="e">
        <f t="shared" si="49"/>
        <v>#NAME?</v>
      </c>
      <c r="E500" s="11">
        <v>499</v>
      </c>
      <c r="F500" s="11" t="e">
        <f>SUM(D$2:D500)*$B$2</f>
        <v>#NAME?</v>
      </c>
      <c r="G500" s="20" t="e">
        <f t="shared" si="50"/>
        <v>#NAME?</v>
      </c>
      <c r="H500" s="13" t="e">
        <f t="shared" si="51"/>
        <v>#NAME?</v>
      </c>
      <c r="I500" s="13" t="e">
        <f t="shared" si="52"/>
        <v>#NAME?</v>
      </c>
      <c r="J500" s="22" t="e">
        <f>1000*E500/SUM($D$2:D500)</f>
        <v>#NAME?</v>
      </c>
      <c r="K500" s="13" t="e">
        <f t="shared" si="53"/>
        <v>#NAME?</v>
      </c>
      <c r="L500" s="12" t="e">
        <f t="shared" si="54"/>
        <v>#NAME?</v>
      </c>
      <c r="M500" s="23" t="e">
        <f t="shared" si="55"/>
        <v>#NAME?</v>
      </c>
    </row>
    <row r="501" spans="1:13">
      <c r="A501" s="7">
        <v>40676</v>
      </c>
      <c r="B501" s="8" t="e">
        <f>[1]!i_dq_close($B$1,A501)</f>
        <v>#NAME?</v>
      </c>
      <c r="C501" s="9">
        <v>1000</v>
      </c>
      <c r="D501" s="10" t="e">
        <f t="shared" si="49"/>
        <v>#NAME?</v>
      </c>
      <c r="E501" s="11">
        <v>500</v>
      </c>
      <c r="F501" s="11" t="e">
        <f>SUM(D$2:D501)*$B$2</f>
        <v>#NAME?</v>
      </c>
      <c r="G501" s="20" t="e">
        <f t="shared" si="50"/>
        <v>#NAME?</v>
      </c>
      <c r="H501" s="13" t="e">
        <f t="shared" si="51"/>
        <v>#NAME?</v>
      </c>
      <c r="I501" s="13" t="e">
        <f t="shared" si="52"/>
        <v>#NAME?</v>
      </c>
      <c r="J501" s="22" t="e">
        <f>1000*E501/SUM($D$2:D501)</f>
        <v>#NAME?</v>
      </c>
      <c r="K501" s="13" t="e">
        <f t="shared" si="53"/>
        <v>#NAME?</v>
      </c>
      <c r="L501" s="12" t="e">
        <f t="shared" si="54"/>
        <v>#NAME?</v>
      </c>
      <c r="M501" s="23" t="e">
        <f t="shared" si="55"/>
        <v>#NAME?</v>
      </c>
    </row>
    <row r="502" spans="1:13">
      <c r="A502" s="7">
        <v>40669</v>
      </c>
      <c r="B502" s="8" t="e">
        <f>[1]!i_dq_close($B$1,A502)</f>
        <v>#NAME?</v>
      </c>
      <c r="C502" s="9">
        <v>1000</v>
      </c>
      <c r="D502" s="10" t="e">
        <f t="shared" si="49"/>
        <v>#NAME?</v>
      </c>
      <c r="E502" s="11">
        <v>501</v>
      </c>
      <c r="F502" s="11" t="e">
        <f>SUM(D$2:D502)*$B$2</f>
        <v>#NAME?</v>
      </c>
      <c r="G502" s="20" t="e">
        <f t="shared" si="50"/>
        <v>#NAME?</v>
      </c>
      <c r="H502" s="13" t="e">
        <f t="shared" si="51"/>
        <v>#NAME?</v>
      </c>
      <c r="I502" s="13" t="e">
        <f t="shared" si="52"/>
        <v>#NAME?</v>
      </c>
      <c r="J502" s="22" t="e">
        <f>1000*E502/SUM($D$2:D502)</f>
        <v>#NAME?</v>
      </c>
      <c r="K502" s="13" t="e">
        <f t="shared" si="53"/>
        <v>#NAME?</v>
      </c>
      <c r="L502" s="12" t="e">
        <f t="shared" si="54"/>
        <v>#NAME?</v>
      </c>
      <c r="M502" s="23" t="e">
        <f t="shared" si="55"/>
        <v>#NAME?</v>
      </c>
    </row>
    <row r="503" spans="1:13">
      <c r="A503" s="7">
        <v>40662</v>
      </c>
      <c r="B503" s="8" t="e">
        <f>[1]!i_dq_close($B$1,A503)</f>
        <v>#NAME?</v>
      </c>
      <c r="C503" s="9">
        <v>1000</v>
      </c>
      <c r="D503" s="10" t="e">
        <f t="shared" si="49"/>
        <v>#NAME?</v>
      </c>
      <c r="E503" s="11">
        <v>502</v>
      </c>
      <c r="F503" s="11" t="e">
        <f>SUM(D$2:D503)*$B$2</f>
        <v>#NAME?</v>
      </c>
      <c r="G503" s="20" t="e">
        <f t="shared" si="50"/>
        <v>#NAME?</v>
      </c>
      <c r="H503" s="13" t="e">
        <f t="shared" si="51"/>
        <v>#NAME?</v>
      </c>
      <c r="I503" s="13" t="e">
        <f t="shared" si="52"/>
        <v>#NAME?</v>
      </c>
      <c r="J503" s="22" t="e">
        <f>1000*E503/SUM($D$2:D503)</f>
        <v>#NAME?</v>
      </c>
      <c r="K503" s="13" t="e">
        <f t="shared" si="53"/>
        <v>#NAME?</v>
      </c>
      <c r="L503" s="12" t="e">
        <f t="shared" si="54"/>
        <v>#NAME?</v>
      </c>
      <c r="M503" s="23" t="e">
        <f t="shared" si="55"/>
        <v>#NAME?</v>
      </c>
    </row>
    <row r="504" spans="1:13">
      <c r="A504" s="7">
        <v>40655</v>
      </c>
      <c r="B504" s="8" t="e">
        <f>[1]!i_dq_close($B$1,A504)</f>
        <v>#NAME?</v>
      </c>
      <c r="C504" s="9">
        <v>1000</v>
      </c>
      <c r="D504" s="10" t="e">
        <f t="shared" si="49"/>
        <v>#NAME?</v>
      </c>
      <c r="E504" s="11">
        <v>503</v>
      </c>
      <c r="F504" s="11" t="e">
        <f>SUM(D$2:D504)*$B$2</f>
        <v>#NAME?</v>
      </c>
      <c r="G504" s="20" t="e">
        <f t="shared" si="50"/>
        <v>#NAME?</v>
      </c>
      <c r="H504" s="13" t="e">
        <f t="shared" si="51"/>
        <v>#NAME?</v>
      </c>
      <c r="I504" s="13" t="e">
        <f t="shared" si="52"/>
        <v>#NAME?</v>
      </c>
      <c r="J504" s="22" t="e">
        <f>1000*E504/SUM($D$2:D504)</f>
        <v>#NAME?</v>
      </c>
      <c r="K504" s="13" t="e">
        <f t="shared" si="53"/>
        <v>#NAME?</v>
      </c>
      <c r="L504" s="12" t="e">
        <f t="shared" si="54"/>
        <v>#NAME?</v>
      </c>
      <c r="M504" s="23" t="e">
        <f t="shared" si="55"/>
        <v>#NAME?</v>
      </c>
    </row>
    <row r="505" spans="1:13">
      <c r="A505" s="7">
        <v>40648</v>
      </c>
      <c r="B505" s="8" t="e">
        <f>[1]!i_dq_close($B$1,A505)</f>
        <v>#NAME?</v>
      </c>
      <c r="C505" s="9">
        <v>1000</v>
      </c>
      <c r="D505" s="10" t="e">
        <f t="shared" si="49"/>
        <v>#NAME?</v>
      </c>
      <c r="E505" s="11">
        <v>504</v>
      </c>
      <c r="F505" s="11" t="e">
        <f>SUM(D$2:D505)*$B$2</f>
        <v>#NAME?</v>
      </c>
      <c r="G505" s="20" t="e">
        <f t="shared" si="50"/>
        <v>#NAME?</v>
      </c>
      <c r="H505" s="13" t="e">
        <f t="shared" si="51"/>
        <v>#NAME?</v>
      </c>
      <c r="I505" s="13" t="e">
        <f t="shared" si="52"/>
        <v>#NAME?</v>
      </c>
      <c r="J505" s="22" t="e">
        <f>1000*E505/SUM($D$2:D505)</f>
        <v>#NAME?</v>
      </c>
      <c r="K505" s="13" t="e">
        <f t="shared" si="53"/>
        <v>#NAME?</v>
      </c>
      <c r="L505" s="12" t="e">
        <f t="shared" si="54"/>
        <v>#NAME?</v>
      </c>
      <c r="M505" s="23" t="e">
        <f t="shared" si="55"/>
        <v>#NAME?</v>
      </c>
    </row>
    <row r="506" spans="1:13">
      <c r="A506" s="7">
        <v>40641</v>
      </c>
      <c r="B506" s="8" t="e">
        <f>[1]!i_dq_close($B$1,A506)</f>
        <v>#NAME?</v>
      </c>
      <c r="C506" s="9">
        <v>1000</v>
      </c>
      <c r="D506" s="10" t="e">
        <f t="shared" si="49"/>
        <v>#NAME?</v>
      </c>
      <c r="E506" s="11">
        <v>505</v>
      </c>
      <c r="F506" s="11" t="e">
        <f>SUM(D$2:D506)*$B$2</f>
        <v>#NAME?</v>
      </c>
      <c r="G506" s="20" t="e">
        <f t="shared" si="50"/>
        <v>#NAME?</v>
      </c>
      <c r="H506" s="13" t="e">
        <f t="shared" si="51"/>
        <v>#NAME?</v>
      </c>
      <c r="I506" s="13" t="e">
        <f t="shared" si="52"/>
        <v>#NAME?</v>
      </c>
      <c r="J506" s="22" t="e">
        <f>1000*E506/SUM($D$2:D506)</f>
        <v>#NAME?</v>
      </c>
      <c r="K506" s="13" t="e">
        <f t="shared" si="53"/>
        <v>#NAME?</v>
      </c>
      <c r="L506" s="12" t="e">
        <f t="shared" si="54"/>
        <v>#NAME?</v>
      </c>
      <c r="M506" s="23" t="e">
        <f t="shared" si="55"/>
        <v>#NAME?</v>
      </c>
    </row>
    <row r="507" spans="1:13">
      <c r="A507" s="7">
        <v>40634</v>
      </c>
      <c r="B507" s="8" t="e">
        <f>[1]!i_dq_close($B$1,A507)</f>
        <v>#NAME?</v>
      </c>
      <c r="C507" s="9">
        <v>1000</v>
      </c>
      <c r="D507" s="10" t="e">
        <f t="shared" si="49"/>
        <v>#NAME?</v>
      </c>
      <c r="E507" s="11">
        <v>506</v>
      </c>
      <c r="F507" s="11" t="e">
        <f>SUM(D$2:D507)*$B$2</f>
        <v>#NAME?</v>
      </c>
      <c r="G507" s="20" t="e">
        <f t="shared" si="50"/>
        <v>#NAME?</v>
      </c>
      <c r="H507" s="13" t="e">
        <f t="shared" si="51"/>
        <v>#NAME?</v>
      </c>
      <c r="I507" s="13" t="e">
        <f t="shared" si="52"/>
        <v>#NAME?</v>
      </c>
      <c r="J507" s="22" t="e">
        <f>1000*E507/SUM($D$2:D507)</f>
        <v>#NAME?</v>
      </c>
      <c r="K507" s="13" t="e">
        <f t="shared" si="53"/>
        <v>#NAME?</v>
      </c>
      <c r="L507" s="12" t="e">
        <f t="shared" si="54"/>
        <v>#NAME?</v>
      </c>
      <c r="M507" s="23" t="e">
        <f t="shared" si="55"/>
        <v>#NAME?</v>
      </c>
    </row>
    <row r="508" spans="1:13">
      <c r="A508" s="7">
        <v>40627</v>
      </c>
      <c r="B508" s="8" t="e">
        <f>[1]!i_dq_close($B$1,A508)</f>
        <v>#NAME?</v>
      </c>
      <c r="C508" s="9">
        <v>1000</v>
      </c>
      <c r="D508" s="10" t="e">
        <f t="shared" si="49"/>
        <v>#NAME?</v>
      </c>
      <c r="E508" s="11">
        <v>507</v>
      </c>
      <c r="F508" s="11" t="e">
        <f>SUM(D$2:D508)*$B$2</f>
        <v>#NAME?</v>
      </c>
      <c r="G508" s="20" t="e">
        <f t="shared" si="50"/>
        <v>#NAME?</v>
      </c>
      <c r="H508" s="13" t="e">
        <f t="shared" si="51"/>
        <v>#NAME?</v>
      </c>
      <c r="I508" s="13" t="e">
        <f t="shared" si="52"/>
        <v>#NAME?</v>
      </c>
      <c r="J508" s="22" t="e">
        <f>1000*E508/SUM($D$2:D508)</f>
        <v>#NAME?</v>
      </c>
      <c r="K508" s="13" t="e">
        <f t="shared" si="53"/>
        <v>#NAME?</v>
      </c>
      <c r="L508" s="12" t="e">
        <f t="shared" si="54"/>
        <v>#NAME?</v>
      </c>
      <c r="M508" s="23" t="e">
        <f t="shared" si="55"/>
        <v>#NAME?</v>
      </c>
    </row>
    <row r="509" spans="1:13">
      <c r="A509" s="7">
        <v>40620</v>
      </c>
      <c r="B509" s="8" t="e">
        <f>[1]!i_dq_close($B$1,A509)</f>
        <v>#NAME?</v>
      </c>
      <c r="C509" s="9">
        <v>1000</v>
      </c>
      <c r="D509" s="10" t="e">
        <f t="shared" si="49"/>
        <v>#NAME?</v>
      </c>
      <c r="E509" s="11">
        <v>508</v>
      </c>
      <c r="F509" s="11" t="e">
        <f>SUM(D$2:D509)*$B$2</f>
        <v>#NAME?</v>
      </c>
      <c r="G509" s="20" t="e">
        <f t="shared" si="50"/>
        <v>#NAME?</v>
      </c>
      <c r="H509" s="13" t="e">
        <f t="shared" si="51"/>
        <v>#NAME?</v>
      </c>
      <c r="I509" s="13" t="e">
        <f t="shared" si="52"/>
        <v>#NAME?</v>
      </c>
      <c r="J509" s="22" t="e">
        <f>1000*E509/SUM($D$2:D509)</f>
        <v>#NAME?</v>
      </c>
      <c r="K509" s="13" t="e">
        <f t="shared" si="53"/>
        <v>#NAME?</v>
      </c>
      <c r="L509" s="12" t="e">
        <f t="shared" si="54"/>
        <v>#NAME?</v>
      </c>
      <c r="M509" s="23" t="e">
        <f t="shared" si="55"/>
        <v>#NAME?</v>
      </c>
    </row>
    <row r="510" spans="1:13">
      <c r="A510" s="7">
        <v>40613</v>
      </c>
      <c r="B510" s="8" t="e">
        <f>[1]!i_dq_close($B$1,A510)</f>
        <v>#NAME?</v>
      </c>
      <c r="C510" s="9">
        <v>1000</v>
      </c>
      <c r="D510" s="10" t="e">
        <f t="shared" si="49"/>
        <v>#NAME?</v>
      </c>
      <c r="E510" s="11">
        <v>509</v>
      </c>
      <c r="F510" s="11" t="e">
        <f>SUM(D$2:D510)*$B$2</f>
        <v>#NAME?</v>
      </c>
      <c r="G510" s="20" t="e">
        <f t="shared" si="50"/>
        <v>#NAME?</v>
      </c>
      <c r="H510" s="13" t="e">
        <f t="shared" si="51"/>
        <v>#NAME?</v>
      </c>
      <c r="I510" s="13" t="e">
        <f t="shared" si="52"/>
        <v>#NAME?</v>
      </c>
      <c r="J510" s="22" t="e">
        <f>1000*E510/SUM($D$2:D510)</f>
        <v>#NAME?</v>
      </c>
      <c r="K510" s="13" t="e">
        <f t="shared" si="53"/>
        <v>#NAME?</v>
      </c>
      <c r="L510" s="12" t="e">
        <f t="shared" si="54"/>
        <v>#NAME?</v>
      </c>
      <c r="M510" s="23" t="e">
        <f t="shared" si="55"/>
        <v>#NAME?</v>
      </c>
    </row>
    <row r="511" spans="1:13">
      <c r="A511" s="7">
        <v>40606</v>
      </c>
      <c r="B511" s="8" t="e">
        <f>[1]!i_dq_close($B$1,A511)</f>
        <v>#NAME?</v>
      </c>
      <c r="C511" s="9">
        <v>1000</v>
      </c>
      <c r="D511" s="10" t="e">
        <f t="shared" si="49"/>
        <v>#NAME?</v>
      </c>
      <c r="E511" s="11">
        <v>510</v>
      </c>
      <c r="F511" s="11" t="e">
        <f>SUM(D$2:D511)*$B$2</f>
        <v>#NAME?</v>
      </c>
      <c r="G511" s="20" t="e">
        <f t="shared" si="50"/>
        <v>#NAME?</v>
      </c>
      <c r="H511" s="13" t="e">
        <f t="shared" si="51"/>
        <v>#NAME?</v>
      </c>
      <c r="I511" s="13" t="e">
        <f t="shared" si="52"/>
        <v>#NAME?</v>
      </c>
      <c r="J511" s="22" t="e">
        <f>1000*E511/SUM($D$2:D511)</f>
        <v>#NAME?</v>
      </c>
      <c r="K511" s="13" t="e">
        <f t="shared" si="53"/>
        <v>#NAME?</v>
      </c>
      <c r="L511" s="12" t="e">
        <f t="shared" si="54"/>
        <v>#NAME?</v>
      </c>
      <c r="M511" s="23" t="e">
        <f t="shared" si="55"/>
        <v>#NAME?</v>
      </c>
    </row>
    <row r="512" spans="1:13">
      <c r="A512" s="7">
        <v>40599</v>
      </c>
      <c r="B512" s="8" t="e">
        <f>[1]!i_dq_close($B$1,A512)</f>
        <v>#NAME?</v>
      </c>
      <c r="C512" s="9">
        <v>1000</v>
      </c>
      <c r="D512" s="10" t="e">
        <f t="shared" si="49"/>
        <v>#NAME?</v>
      </c>
      <c r="E512" s="11">
        <v>511</v>
      </c>
      <c r="F512" s="11" t="e">
        <f>SUM(D$2:D512)*$B$2</f>
        <v>#NAME?</v>
      </c>
      <c r="G512" s="20" t="e">
        <f t="shared" si="50"/>
        <v>#NAME?</v>
      </c>
      <c r="H512" s="13" t="e">
        <f t="shared" si="51"/>
        <v>#NAME?</v>
      </c>
      <c r="I512" s="13" t="e">
        <f t="shared" si="52"/>
        <v>#NAME?</v>
      </c>
      <c r="J512" s="22" t="e">
        <f>1000*E512/SUM($D$2:D512)</f>
        <v>#NAME?</v>
      </c>
      <c r="K512" s="13" t="e">
        <f t="shared" si="53"/>
        <v>#NAME?</v>
      </c>
      <c r="L512" s="12" t="e">
        <f t="shared" si="54"/>
        <v>#NAME?</v>
      </c>
      <c r="M512" s="23" t="e">
        <f t="shared" si="55"/>
        <v>#NAME?</v>
      </c>
    </row>
    <row r="513" spans="1:13">
      <c r="A513" s="7">
        <v>40592</v>
      </c>
      <c r="B513" s="8" t="e">
        <f>[1]!i_dq_close($B$1,A513)</f>
        <v>#NAME?</v>
      </c>
      <c r="C513" s="9">
        <v>1000</v>
      </c>
      <c r="D513" s="10" t="e">
        <f t="shared" si="49"/>
        <v>#NAME?</v>
      </c>
      <c r="E513" s="11">
        <v>512</v>
      </c>
      <c r="F513" s="11" t="e">
        <f>SUM(D$2:D513)*$B$2</f>
        <v>#NAME?</v>
      </c>
      <c r="G513" s="20" t="e">
        <f t="shared" si="50"/>
        <v>#NAME?</v>
      </c>
      <c r="H513" s="13" t="e">
        <f t="shared" si="51"/>
        <v>#NAME?</v>
      </c>
      <c r="I513" s="13" t="e">
        <f t="shared" si="52"/>
        <v>#NAME?</v>
      </c>
      <c r="J513" s="22" t="e">
        <f>1000*E513/SUM($D$2:D513)</f>
        <v>#NAME?</v>
      </c>
      <c r="K513" s="13" t="e">
        <f t="shared" si="53"/>
        <v>#NAME?</v>
      </c>
      <c r="L513" s="12" t="e">
        <f t="shared" si="54"/>
        <v>#NAME?</v>
      </c>
      <c r="M513" s="23" t="e">
        <f t="shared" si="55"/>
        <v>#NAME?</v>
      </c>
    </row>
    <row r="514" spans="1:13">
      <c r="A514" s="7">
        <v>40585</v>
      </c>
      <c r="B514" s="8" t="e">
        <f>[1]!i_dq_close($B$1,A514)</f>
        <v>#NAME?</v>
      </c>
      <c r="C514" s="9">
        <v>1000</v>
      </c>
      <c r="D514" s="10" t="e">
        <f t="shared" ref="D514:D577" si="56">C514/B514</f>
        <v>#NAME?</v>
      </c>
      <c r="E514" s="11">
        <v>513</v>
      </c>
      <c r="F514" s="11" t="e">
        <f>SUM(D$2:D514)*$B$2</f>
        <v>#NAME?</v>
      </c>
      <c r="G514" s="20" t="e">
        <f t="shared" si="50"/>
        <v>#NAME?</v>
      </c>
      <c r="H514" s="13" t="e">
        <f t="shared" si="51"/>
        <v>#NAME?</v>
      </c>
      <c r="I514" s="13" t="e">
        <f t="shared" si="52"/>
        <v>#NAME?</v>
      </c>
      <c r="J514" s="22" t="e">
        <f>1000*E514/SUM($D$2:D514)</f>
        <v>#NAME?</v>
      </c>
      <c r="K514" s="13" t="e">
        <f t="shared" si="53"/>
        <v>#NAME?</v>
      </c>
      <c r="L514" s="12" t="e">
        <f t="shared" si="54"/>
        <v>#NAME?</v>
      </c>
      <c r="M514" s="23" t="e">
        <f t="shared" si="55"/>
        <v>#NAME?</v>
      </c>
    </row>
    <row r="515" spans="1:13">
      <c r="A515" s="7">
        <v>40575</v>
      </c>
      <c r="B515" s="8" t="e">
        <f>[1]!i_dq_close($B$1,A515)</f>
        <v>#NAME?</v>
      </c>
      <c r="C515" s="9">
        <v>1000</v>
      </c>
      <c r="D515" s="10" t="e">
        <f t="shared" si="56"/>
        <v>#NAME?</v>
      </c>
      <c r="E515" s="11">
        <v>514</v>
      </c>
      <c r="F515" s="11" t="e">
        <f>SUM(D$2:D515)*$B$2</f>
        <v>#NAME?</v>
      </c>
      <c r="G515" s="20" t="e">
        <f t="shared" ref="G515:G578" si="57">RATE(E515,-1000,0,F515,0)</f>
        <v>#NAME?</v>
      </c>
      <c r="H515" s="13" t="e">
        <f t="shared" ref="H515:H578" si="58">(1+G515)^52-1</f>
        <v>#NAME?</v>
      </c>
      <c r="I515" s="13" t="e">
        <f t="shared" ref="I515:I578" si="59">($B$2/B515)^(52/(E515-1))-1</f>
        <v>#NAME?</v>
      </c>
      <c r="J515" s="22" t="e">
        <f>1000*E515/SUM($D$2:D515)</f>
        <v>#NAME?</v>
      </c>
      <c r="K515" s="13" t="e">
        <f t="shared" ref="K515:K578" si="60">($B$2/J515)^(52/(E515-1))-1</f>
        <v>#NAME?</v>
      </c>
      <c r="L515" s="12" t="e">
        <f t="shared" ref="L515:L578" si="61">H515-K515</f>
        <v>#NAME?</v>
      </c>
      <c r="M515" s="23" t="e">
        <f t="shared" ref="M515:M578" si="62">H515-I515</f>
        <v>#NAME?</v>
      </c>
    </row>
    <row r="516" spans="1:13">
      <c r="A516" s="7">
        <v>40571</v>
      </c>
      <c r="B516" s="8" t="e">
        <f>[1]!i_dq_close($B$1,A516)</f>
        <v>#NAME?</v>
      </c>
      <c r="C516" s="9">
        <v>1000</v>
      </c>
      <c r="D516" s="10" t="e">
        <f t="shared" si="56"/>
        <v>#NAME?</v>
      </c>
      <c r="E516" s="11">
        <v>515</v>
      </c>
      <c r="F516" s="11" t="e">
        <f>SUM(D$2:D516)*$B$2</f>
        <v>#NAME?</v>
      </c>
      <c r="G516" s="20" t="e">
        <f t="shared" si="57"/>
        <v>#NAME?</v>
      </c>
      <c r="H516" s="13" t="e">
        <f t="shared" si="58"/>
        <v>#NAME?</v>
      </c>
      <c r="I516" s="13" t="e">
        <f t="shared" si="59"/>
        <v>#NAME?</v>
      </c>
      <c r="J516" s="22" t="e">
        <f>1000*E516/SUM($D$2:D516)</f>
        <v>#NAME?</v>
      </c>
      <c r="K516" s="13" t="e">
        <f t="shared" si="60"/>
        <v>#NAME?</v>
      </c>
      <c r="L516" s="12" t="e">
        <f t="shared" si="61"/>
        <v>#NAME?</v>
      </c>
      <c r="M516" s="23" t="e">
        <f t="shared" si="62"/>
        <v>#NAME?</v>
      </c>
    </row>
    <row r="517" spans="1:13">
      <c r="A517" s="7">
        <v>40564</v>
      </c>
      <c r="B517" s="8" t="e">
        <f>[1]!i_dq_close($B$1,A517)</f>
        <v>#NAME?</v>
      </c>
      <c r="C517" s="9">
        <v>1000</v>
      </c>
      <c r="D517" s="10" t="e">
        <f t="shared" si="56"/>
        <v>#NAME?</v>
      </c>
      <c r="E517" s="11">
        <v>516</v>
      </c>
      <c r="F517" s="11" t="e">
        <f>SUM(D$2:D517)*$B$2</f>
        <v>#NAME?</v>
      </c>
      <c r="G517" s="20" t="e">
        <f t="shared" si="57"/>
        <v>#NAME?</v>
      </c>
      <c r="H517" s="13" t="e">
        <f t="shared" si="58"/>
        <v>#NAME?</v>
      </c>
      <c r="I517" s="13" t="e">
        <f t="shared" si="59"/>
        <v>#NAME?</v>
      </c>
      <c r="J517" s="22" t="e">
        <f>1000*E517/SUM($D$2:D517)</f>
        <v>#NAME?</v>
      </c>
      <c r="K517" s="13" t="e">
        <f t="shared" si="60"/>
        <v>#NAME?</v>
      </c>
      <c r="L517" s="12" t="e">
        <f t="shared" si="61"/>
        <v>#NAME?</v>
      </c>
      <c r="M517" s="23" t="e">
        <f t="shared" si="62"/>
        <v>#NAME?</v>
      </c>
    </row>
    <row r="518" spans="1:13">
      <c r="A518" s="7">
        <v>40557</v>
      </c>
      <c r="B518" s="8" t="e">
        <f>[1]!i_dq_close($B$1,A518)</f>
        <v>#NAME?</v>
      </c>
      <c r="C518" s="9">
        <v>1000</v>
      </c>
      <c r="D518" s="10" t="e">
        <f t="shared" si="56"/>
        <v>#NAME?</v>
      </c>
      <c r="E518" s="11">
        <v>517</v>
      </c>
      <c r="F518" s="11" t="e">
        <f>SUM(D$2:D518)*$B$2</f>
        <v>#NAME?</v>
      </c>
      <c r="G518" s="20" t="e">
        <f t="shared" si="57"/>
        <v>#NAME?</v>
      </c>
      <c r="H518" s="13" t="e">
        <f t="shared" si="58"/>
        <v>#NAME?</v>
      </c>
      <c r="I518" s="13" t="e">
        <f t="shared" si="59"/>
        <v>#NAME?</v>
      </c>
      <c r="J518" s="22" t="e">
        <f>1000*E518/SUM($D$2:D518)</f>
        <v>#NAME?</v>
      </c>
      <c r="K518" s="13" t="e">
        <f t="shared" si="60"/>
        <v>#NAME?</v>
      </c>
      <c r="L518" s="12" t="e">
        <f t="shared" si="61"/>
        <v>#NAME?</v>
      </c>
      <c r="M518" s="23" t="e">
        <f t="shared" si="62"/>
        <v>#NAME?</v>
      </c>
    </row>
    <row r="519" spans="1:13">
      <c r="A519" s="7">
        <v>40550</v>
      </c>
      <c r="B519" s="8" t="e">
        <f>[1]!i_dq_close($B$1,A519)</f>
        <v>#NAME?</v>
      </c>
      <c r="C519" s="9">
        <v>1000</v>
      </c>
      <c r="D519" s="10" t="e">
        <f t="shared" si="56"/>
        <v>#NAME?</v>
      </c>
      <c r="E519" s="11">
        <v>518</v>
      </c>
      <c r="F519" s="11" t="e">
        <f>SUM(D$2:D519)*$B$2</f>
        <v>#NAME?</v>
      </c>
      <c r="G519" s="20" t="e">
        <f t="shared" si="57"/>
        <v>#NAME?</v>
      </c>
      <c r="H519" s="13" t="e">
        <f t="shared" si="58"/>
        <v>#NAME?</v>
      </c>
      <c r="I519" s="13" t="e">
        <f t="shared" si="59"/>
        <v>#NAME?</v>
      </c>
      <c r="J519" s="22" t="e">
        <f>1000*E519/SUM($D$2:D519)</f>
        <v>#NAME?</v>
      </c>
      <c r="K519" s="13" t="e">
        <f t="shared" si="60"/>
        <v>#NAME?</v>
      </c>
      <c r="L519" s="12" t="e">
        <f t="shared" si="61"/>
        <v>#NAME?</v>
      </c>
      <c r="M519" s="23" t="e">
        <f t="shared" si="62"/>
        <v>#NAME?</v>
      </c>
    </row>
    <row r="520" spans="1:13">
      <c r="A520" s="7">
        <v>40543</v>
      </c>
      <c r="B520" s="8" t="e">
        <f>[1]!i_dq_close($B$1,A520)</f>
        <v>#NAME?</v>
      </c>
      <c r="C520" s="9">
        <v>1000</v>
      </c>
      <c r="D520" s="10" t="e">
        <f t="shared" si="56"/>
        <v>#NAME?</v>
      </c>
      <c r="E520" s="11">
        <v>519</v>
      </c>
      <c r="F520" s="11" t="e">
        <f>SUM(D$2:D520)*$B$2</f>
        <v>#NAME?</v>
      </c>
      <c r="G520" s="20" t="e">
        <f t="shared" si="57"/>
        <v>#NAME?</v>
      </c>
      <c r="H520" s="13" t="e">
        <f t="shared" si="58"/>
        <v>#NAME?</v>
      </c>
      <c r="I520" s="13" t="e">
        <f t="shared" si="59"/>
        <v>#NAME?</v>
      </c>
      <c r="J520" s="22" t="e">
        <f>1000*E520/SUM($D$2:D520)</f>
        <v>#NAME?</v>
      </c>
      <c r="K520" s="13" t="e">
        <f t="shared" si="60"/>
        <v>#NAME?</v>
      </c>
      <c r="L520" s="12" t="e">
        <f t="shared" si="61"/>
        <v>#NAME?</v>
      </c>
      <c r="M520" s="23" t="e">
        <f t="shared" si="62"/>
        <v>#NAME?</v>
      </c>
    </row>
    <row r="521" spans="1:13">
      <c r="A521" s="7">
        <v>40536</v>
      </c>
      <c r="B521" s="8" t="e">
        <f>[1]!i_dq_close($B$1,A521)</f>
        <v>#NAME?</v>
      </c>
      <c r="C521" s="9">
        <v>1000</v>
      </c>
      <c r="D521" s="10" t="e">
        <f t="shared" si="56"/>
        <v>#NAME?</v>
      </c>
      <c r="E521" s="11">
        <v>520</v>
      </c>
      <c r="F521" s="11" t="e">
        <f>SUM(D$2:D521)*$B$2</f>
        <v>#NAME?</v>
      </c>
      <c r="G521" s="20" t="e">
        <f t="shared" si="57"/>
        <v>#NAME?</v>
      </c>
      <c r="H521" s="13" t="e">
        <f t="shared" si="58"/>
        <v>#NAME?</v>
      </c>
      <c r="I521" s="13" t="e">
        <f t="shared" si="59"/>
        <v>#NAME?</v>
      </c>
      <c r="J521" s="22" t="e">
        <f>1000*E521/SUM($D$2:D521)</f>
        <v>#NAME?</v>
      </c>
      <c r="K521" s="13" t="e">
        <f t="shared" si="60"/>
        <v>#NAME?</v>
      </c>
      <c r="L521" s="12" t="e">
        <f t="shared" si="61"/>
        <v>#NAME?</v>
      </c>
      <c r="M521" s="23" t="e">
        <f t="shared" si="62"/>
        <v>#NAME?</v>
      </c>
    </row>
    <row r="522" spans="1:13">
      <c r="A522" s="7">
        <v>40529</v>
      </c>
      <c r="B522" s="8" t="e">
        <f>[1]!i_dq_close($B$1,A522)</f>
        <v>#NAME?</v>
      </c>
      <c r="C522" s="9">
        <v>1000</v>
      </c>
      <c r="D522" s="10" t="e">
        <f t="shared" si="56"/>
        <v>#NAME?</v>
      </c>
      <c r="E522" s="11">
        <v>521</v>
      </c>
      <c r="F522" s="11" t="e">
        <f>SUM(D$2:D522)*$B$2</f>
        <v>#NAME?</v>
      </c>
      <c r="G522" s="20" t="e">
        <f t="shared" si="57"/>
        <v>#NAME?</v>
      </c>
      <c r="H522" s="13" t="e">
        <f t="shared" si="58"/>
        <v>#NAME?</v>
      </c>
      <c r="I522" s="13" t="e">
        <f t="shared" si="59"/>
        <v>#NAME?</v>
      </c>
      <c r="J522" s="22" t="e">
        <f>1000*E522/SUM($D$2:D522)</f>
        <v>#NAME?</v>
      </c>
      <c r="K522" s="13" t="e">
        <f t="shared" si="60"/>
        <v>#NAME?</v>
      </c>
      <c r="L522" s="12" t="e">
        <f t="shared" si="61"/>
        <v>#NAME?</v>
      </c>
      <c r="M522" s="23" t="e">
        <f t="shared" si="62"/>
        <v>#NAME?</v>
      </c>
    </row>
    <row r="523" spans="1:13">
      <c r="A523" s="7">
        <v>40522</v>
      </c>
      <c r="B523" s="8" t="e">
        <f>[1]!i_dq_close($B$1,A523)</f>
        <v>#NAME?</v>
      </c>
      <c r="C523" s="9">
        <v>1000</v>
      </c>
      <c r="D523" s="10" t="e">
        <f t="shared" si="56"/>
        <v>#NAME?</v>
      </c>
      <c r="E523" s="11">
        <v>522</v>
      </c>
      <c r="F523" s="11" t="e">
        <f>SUM(D$2:D523)*$B$2</f>
        <v>#NAME?</v>
      </c>
      <c r="G523" s="20" t="e">
        <f t="shared" si="57"/>
        <v>#NAME?</v>
      </c>
      <c r="H523" s="13" t="e">
        <f t="shared" si="58"/>
        <v>#NAME?</v>
      </c>
      <c r="I523" s="13" t="e">
        <f t="shared" si="59"/>
        <v>#NAME?</v>
      </c>
      <c r="J523" s="22" t="e">
        <f>1000*E523/SUM($D$2:D523)</f>
        <v>#NAME?</v>
      </c>
      <c r="K523" s="13" t="e">
        <f t="shared" si="60"/>
        <v>#NAME?</v>
      </c>
      <c r="L523" s="12" t="e">
        <f t="shared" si="61"/>
        <v>#NAME?</v>
      </c>
      <c r="M523" s="23" t="e">
        <f t="shared" si="62"/>
        <v>#NAME?</v>
      </c>
    </row>
    <row r="524" spans="1:13">
      <c r="A524" s="7">
        <v>40515</v>
      </c>
      <c r="B524" s="8" t="e">
        <f>[1]!i_dq_close($B$1,A524)</f>
        <v>#NAME?</v>
      </c>
      <c r="C524" s="9">
        <v>1000</v>
      </c>
      <c r="D524" s="10" t="e">
        <f t="shared" si="56"/>
        <v>#NAME?</v>
      </c>
      <c r="E524" s="11">
        <v>523</v>
      </c>
      <c r="F524" s="11" t="e">
        <f>SUM(D$2:D524)*$B$2</f>
        <v>#NAME?</v>
      </c>
      <c r="G524" s="20" t="e">
        <f t="shared" si="57"/>
        <v>#NAME?</v>
      </c>
      <c r="H524" s="13" t="e">
        <f t="shared" si="58"/>
        <v>#NAME?</v>
      </c>
      <c r="I524" s="13" t="e">
        <f t="shared" si="59"/>
        <v>#NAME?</v>
      </c>
      <c r="J524" s="22" t="e">
        <f>1000*E524/SUM($D$2:D524)</f>
        <v>#NAME?</v>
      </c>
      <c r="K524" s="13" t="e">
        <f t="shared" si="60"/>
        <v>#NAME?</v>
      </c>
      <c r="L524" s="12" t="e">
        <f t="shared" si="61"/>
        <v>#NAME?</v>
      </c>
      <c r="M524" s="23" t="e">
        <f t="shared" si="62"/>
        <v>#NAME?</v>
      </c>
    </row>
    <row r="525" spans="1:13">
      <c r="A525" s="7">
        <v>40508</v>
      </c>
      <c r="B525" s="8" t="e">
        <f>[1]!i_dq_close($B$1,A525)</f>
        <v>#NAME?</v>
      </c>
      <c r="C525" s="9">
        <v>1000</v>
      </c>
      <c r="D525" s="10" t="e">
        <f t="shared" si="56"/>
        <v>#NAME?</v>
      </c>
      <c r="E525" s="11">
        <v>524</v>
      </c>
      <c r="F525" s="11" t="e">
        <f>SUM(D$2:D525)*$B$2</f>
        <v>#NAME?</v>
      </c>
      <c r="G525" s="20" t="e">
        <f t="shared" si="57"/>
        <v>#NAME?</v>
      </c>
      <c r="H525" s="13" t="e">
        <f t="shared" si="58"/>
        <v>#NAME?</v>
      </c>
      <c r="I525" s="13" t="e">
        <f t="shared" si="59"/>
        <v>#NAME?</v>
      </c>
      <c r="J525" s="22" t="e">
        <f>1000*E525/SUM($D$2:D525)</f>
        <v>#NAME?</v>
      </c>
      <c r="K525" s="13" t="e">
        <f t="shared" si="60"/>
        <v>#NAME?</v>
      </c>
      <c r="L525" s="12" t="e">
        <f t="shared" si="61"/>
        <v>#NAME?</v>
      </c>
      <c r="M525" s="23" t="e">
        <f t="shared" si="62"/>
        <v>#NAME?</v>
      </c>
    </row>
    <row r="526" spans="1:13">
      <c r="A526" s="7">
        <v>40501</v>
      </c>
      <c r="B526" s="8" t="e">
        <f>[1]!i_dq_close($B$1,A526)</f>
        <v>#NAME?</v>
      </c>
      <c r="C526" s="9">
        <v>1000</v>
      </c>
      <c r="D526" s="10" t="e">
        <f t="shared" si="56"/>
        <v>#NAME?</v>
      </c>
      <c r="E526" s="11">
        <v>525</v>
      </c>
      <c r="F526" s="11" t="e">
        <f>SUM(D$2:D526)*$B$2</f>
        <v>#NAME?</v>
      </c>
      <c r="G526" s="20" t="e">
        <f t="shared" si="57"/>
        <v>#NAME?</v>
      </c>
      <c r="H526" s="13" t="e">
        <f t="shared" si="58"/>
        <v>#NAME?</v>
      </c>
      <c r="I526" s="13" t="e">
        <f t="shared" si="59"/>
        <v>#NAME?</v>
      </c>
      <c r="J526" s="22" t="e">
        <f>1000*E526/SUM($D$2:D526)</f>
        <v>#NAME?</v>
      </c>
      <c r="K526" s="13" t="e">
        <f t="shared" si="60"/>
        <v>#NAME?</v>
      </c>
      <c r="L526" s="12" t="e">
        <f t="shared" si="61"/>
        <v>#NAME?</v>
      </c>
      <c r="M526" s="23" t="e">
        <f t="shared" si="62"/>
        <v>#NAME?</v>
      </c>
    </row>
    <row r="527" spans="1:13">
      <c r="A527" s="7">
        <v>40494</v>
      </c>
      <c r="B527" s="8" t="e">
        <f>[1]!i_dq_close($B$1,A527)</f>
        <v>#NAME?</v>
      </c>
      <c r="C527" s="9">
        <v>1000</v>
      </c>
      <c r="D527" s="10" t="e">
        <f t="shared" si="56"/>
        <v>#NAME?</v>
      </c>
      <c r="E527" s="11">
        <v>526</v>
      </c>
      <c r="F527" s="11" t="e">
        <f>SUM(D$2:D527)*$B$2</f>
        <v>#NAME?</v>
      </c>
      <c r="G527" s="20" t="e">
        <f t="shared" si="57"/>
        <v>#NAME?</v>
      </c>
      <c r="H527" s="13" t="e">
        <f t="shared" si="58"/>
        <v>#NAME?</v>
      </c>
      <c r="I527" s="13" t="e">
        <f t="shared" si="59"/>
        <v>#NAME?</v>
      </c>
      <c r="J527" s="22" t="e">
        <f>1000*E527/SUM($D$2:D527)</f>
        <v>#NAME?</v>
      </c>
      <c r="K527" s="13" t="e">
        <f t="shared" si="60"/>
        <v>#NAME?</v>
      </c>
      <c r="L527" s="12" t="e">
        <f t="shared" si="61"/>
        <v>#NAME?</v>
      </c>
      <c r="M527" s="23" t="e">
        <f t="shared" si="62"/>
        <v>#NAME?</v>
      </c>
    </row>
    <row r="528" spans="1:13">
      <c r="A528" s="7">
        <v>40487</v>
      </c>
      <c r="B528" s="8" t="e">
        <f>[1]!i_dq_close($B$1,A528)</f>
        <v>#NAME?</v>
      </c>
      <c r="C528" s="9">
        <v>1000</v>
      </c>
      <c r="D528" s="10" t="e">
        <f t="shared" si="56"/>
        <v>#NAME?</v>
      </c>
      <c r="E528" s="11">
        <v>527</v>
      </c>
      <c r="F528" s="11" t="e">
        <f>SUM(D$2:D528)*$B$2</f>
        <v>#NAME?</v>
      </c>
      <c r="G528" s="20" t="e">
        <f t="shared" si="57"/>
        <v>#NAME?</v>
      </c>
      <c r="H528" s="13" t="e">
        <f t="shared" si="58"/>
        <v>#NAME?</v>
      </c>
      <c r="I528" s="13" t="e">
        <f t="shared" si="59"/>
        <v>#NAME?</v>
      </c>
      <c r="J528" s="22" t="e">
        <f>1000*E528/SUM($D$2:D528)</f>
        <v>#NAME?</v>
      </c>
      <c r="K528" s="13" t="e">
        <f t="shared" si="60"/>
        <v>#NAME?</v>
      </c>
      <c r="L528" s="12" t="e">
        <f t="shared" si="61"/>
        <v>#NAME?</v>
      </c>
      <c r="M528" s="23" t="e">
        <f t="shared" si="62"/>
        <v>#NAME?</v>
      </c>
    </row>
    <row r="529" spans="1:13">
      <c r="A529" s="7">
        <v>40480</v>
      </c>
      <c r="B529" s="8" t="e">
        <f>[1]!i_dq_close($B$1,A529)</f>
        <v>#NAME?</v>
      </c>
      <c r="C529" s="9">
        <v>1000</v>
      </c>
      <c r="D529" s="10" t="e">
        <f t="shared" si="56"/>
        <v>#NAME?</v>
      </c>
      <c r="E529" s="11">
        <v>528</v>
      </c>
      <c r="F529" s="11" t="e">
        <f>SUM(D$2:D529)*$B$2</f>
        <v>#NAME?</v>
      </c>
      <c r="G529" s="20" t="e">
        <f t="shared" si="57"/>
        <v>#NAME?</v>
      </c>
      <c r="H529" s="13" t="e">
        <f t="shared" si="58"/>
        <v>#NAME?</v>
      </c>
      <c r="I529" s="13" t="e">
        <f t="shared" si="59"/>
        <v>#NAME?</v>
      </c>
      <c r="J529" s="22" t="e">
        <f>1000*E529/SUM($D$2:D529)</f>
        <v>#NAME?</v>
      </c>
      <c r="K529" s="13" t="e">
        <f t="shared" si="60"/>
        <v>#NAME?</v>
      </c>
      <c r="L529" s="12" t="e">
        <f t="shared" si="61"/>
        <v>#NAME?</v>
      </c>
      <c r="M529" s="23" t="e">
        <f t="shared" si="62"/>
        <v>#NAME?</v>
      </c>
    </row>
    <row r="530" spans="1:13">
      <c r="A530" s="7">
        <v>40473</v>
      </c>
      <c r="B530" s="8" t="e">
        <f>[1]!i_dq_close($B$1,A530)</f>
        <v>#NAME?</v>
      </c>
      <c r="C530" s="9">
        <v>1000</v>
      </c>
      <c r="D530" s="10" t="e">
        <f t="shared" si="56"/>
        <v>#NAME?</v>
      </c>
      <c r="E530" s="11">
        <v>529</v>
      </c>
      <c r="F530" s="11" t="e">
        <f>SUM(D$2:D530)*$B$2</f>
        <v>#NAME?</v>
      </c>
      <c r="G530" s="20" t="e">
        <f t="shared" si="57"/>
        <v>#NAME?</v>
      </c>
      <c r="H530" s="13" t="e">
        <f t="shared" si="58"/>
        <v>#NAME?</v>
      </c>
      <c r="I530" s="13" t="e">
        <f t="shared" si="59"/>
        <v>#NAME?</v>
      </c>
      <c r="J530" s="22" t="e">
        <f>1000*E530/SUM($D$2:D530)</f>
        <v>#NAME?</v>
      </c>
      <c r="K530" s="13" t="e">
        <f t="shared" si="60"/>
        <v>#NAME?</v>
      </c>
      <c r="L530" s="12" t="e">
        <f t="shared" si="61"/>
        <v>#NAME?</v>
      </c>
      <c r="M530" s="23" t="e">
        <f t="shared" si="62"/>
        <v>#NAME?</v>
      </c>
    </row>
    <row r="531" spans="1:13">
      <c r="A531" s="7">
        <v>40466</v>
      </c>
      <c r="B531" s="8" t="e">
        <f>[1]!i_dq_close($B$1,A531)</f>
        <v>#NAME?</v>
      </c>
      <c r="C531" s="9">
        <v>1000</v>
      </c>
      <c r="D531" s="10" t="e">
        <f t="shared" si="56"/>
        <v>#NAME?</v>
      </c>
      <c r="E531" s="11">
        <v>530</v>
      </c>
      <c r="F531" s="11" t="e">
        <f>SUM(D$2:D531)*$B$2</f>
        <v>#NAME?</v>
      </c>
      <c r="G531" s="20" t="e">
        <f t="shared" si="57"/>
        <v>#NAME?</v>
      </c>
      <c r="H531" s="13" t="e">
        <f t="shared" si="58"/>
        <v>#NAME?</v>
      </c>
      <c r="I531" s="13" t="e">
        <f t="shared" si="59"/>
        <v>#NAME?</v>
      </c>
      <c r="J531" s="22" t="e">
        <f>1000*E531/SUM($D$2:D531)</f>
        <v>#NAME?</v>
      </c>
      <c r="K531" s="13" t="e">
        <f t="shared" si="60"/>
        <v>#NAME?</v>
      </c>
      <c r="L531" s="12" t="e">
        <f t="shared" si="61"/>
        <v>#NAME?</v>
      </c>
      <c r="M531" s="23" t="e">
        <f t="shared" si="62"/>
        <v>#NAME?</v>
      </c>
    </row>
    <row r="532" spans="1:13">
      <c r="A532" s="7">
        <v>40459</v>
      </c>
      <c r="B532" s="8" t="e">
        <f>[1]!i_dq_close($B$1,A532)</f>
        <v>#NAME?</v>
      </c>
      <c r="C532" s="9">
        <v>1000</v>
      </c>
      <c r="D532" s="10" t="e">
        <f t="shared" si="56"/>
        <v>#NAME?</v>
      </c>
      <c r="E532" s="11">
        <v>531</v>
      </c>
      <c r="F532" s="11" t="e">
        <f>SUM(D$2:D532)*$B$2</f>
        <v>#NAME?</v>
      </c>
      <c r="G532" s="20" t="e">
        <f t="shared" si="57"/>
        <v>#NAME?</v>
      </c>
      <c r="H532" s="13" t="e">
        <f t="shared" si="58"/>
        <v>#NAME?</v>
      </c>
      <c r="I532" s="13" t="e">
        <f t="shared" si="59"/>
        <v>#NAME?</v>
      </c>
      <c r="J532" s="22" t="e">
        <f>1000*E532/SUM($D$2:D532)</f>
        <v>#NAME?</v>
      </c>
      <c r="K532" s="13" t="e">
        <f t="shared" si="60"/>
        <v>#NAME?</v>
      </c>
      <c r="L532" s="12" t="e">
        <f t="shared" si="61"/>
        <v>#NAME?</v>
      </c>
      <c r="M532" s="23" t="e">
        <f t="shared" si="62"/>
        <v>#NAME?</v>
      </c>
    </row>
    <row r="533" spans="1:13">
      <c r="A533" s="7">
        <v>40451</v>
      </c>
      <c r="B533" s="8" t="e">
        <f>[1]!i_dq_close($B$1,A533)</f>
        <v>#NAME?</v>
      </c>
      <c r="C533" s="9">
        <v>1000</v>
      </c>
      <c r="D533" s="10" t="e">
        <f t="shared" si="56"/>
        <v>#NAME?</v>
      </c>
      <c r="E533" s="11">
        <v>532</v>
      </c>
      <c r="F533" s="11" t="e">
        <f>SUM(D$2:D533)*$B$2</f>
        <v>#NAME?</v>
      </c>
      <c r="G533" s="20" t="e">
        <f t="shared" si="57"/>
        <v>#NAME?</v>
      </c>
      <c r="H533" s="13" t="e">
        <f t="shared" si="58"/>
        <v>#NAME?</v>
      </c>
      <c r="I533" s="13" t="e">
        <f t="shared" si="59"/>
        <v>#NAME?</v>
      </c>
      <c r="J533" s="22" t="e">
        <f>1000*E533/SUM($D$2:D533)</f>
        <v>#NAME?</v>
      </c>
      <c r="K533" s="13" t="e">
        <f t="shared" si="60"/>
        <v>#NAME?</v>
      </c>
      <c r="L533" s="12" t="e">
        <f t="shared" si="61"/>
        <v>#NAME?</v>
      </c>
      <c r="M533" s="23" t="e">
        <f t="shared" si="62"/>
        <v>#NAME?</v>
      </c>
    </row>
    <row r="534" spans="1:13">
      <c r="A534" s="7">
        <v>40442</v>
      </c>
      <c r="B534" s="8" t="e">
        <f>[1]!i_dq_close($B$1,A534)</f>
        <v>#NAME?</v>
      </c>
      <c r="C534" s="9">
        <v>1000</v>
      </c>
      <c r="D534" s="10" t="e">
        <f t="shared" si="56"/>
        <v>#NAME?</v>
      </c>
      <c r="E534" s="11">
        <v>533</v>
      </c>
      <c r="F534" s="11" t="e">
        <f>SUM(D$2:D534)*$B$2</f>
        <v>#NAME?</v>
      </c>
      <c r="G534" s="20" t="e">
        <f t="shared" si="57"/>
        <v>#NAME?</v>
      </c>
      <c r="H534" s="13" t="e">
        <f t="shared" si="58"/>
        <v>#NAME?</v>
      </c>
      <c r="I534" s="13" t="e">
        <f t="shared" si="59"/>
        <v>#NAME?</v>
      </c>
      <c r="J534" s="22" t="e">
        <f>1000*E534/SUM($D$2:D534)</f>
        <v>#NAME?</v>
      </c>
      <c r="K534" s="13" t="e">
        <f t="shared" si="60"/>
        <v>#NAME?</v>
      </c>
      <c r="L534" s="12" t="e">
        <f t="shared" si="61"/>
        <v>#NAME?</v>
      </c>
      <c r="M534" s="23" t="e">
        <f t="shared" si="62"/>
        <v>#NAME?</v>
      </c>
    </row>
    <row r="535" spans="1:13">
      <c r="A535" s="7">
        <v>40438</v>
      </c>
      <c r="B535" s="8" t="e">
        <f>[1]!i_dq_close($B$1,A535)</f>
        <v>#NAME?</v>
      </c>
      <c r="C535" s="9">
        <v>1000</v>
      </c>
      <c r="D535" s="10" t="e">
        <f t="shared" si="56"/>
        <v>#NAME?</v>
      </c>
      <c r="E535" s="11">
        <v>534</v>
      </c>
      <c r="F535" s="11" t="e">
        <f>SUM(D$2:D535)*$B$2</f>
        <v>#NAME?</v>
      </c>
      <c r="G535" s="20" t="e">
        <f t="shared" si="57"/>
        <v>#NAME?</v>
      </c>
      <c r="H535" s="13" t="e">
        <f t="shared" si="58"/>
        <v>#NAME?</v>
      </c>
      <c r="I535" s="13" t="e">
        <f t="shared" si="59"/>
        <v>#NAME?</v>
      </c>
      <c r="J535" s="22" t="e">
        <f>1000*E535/SUM($D$2:D535)</f>
        <v>#NAME?</v>
      </c>
      <c r="K535" s="13" t="e">
        <f t="shared" si="60"/>
        <v>#NAME?</v>
      </c>
      <c r="L535" s="12" t="e">
        <f t="shared" si="61"/>
        <v>#NAME?</v>
      </c>
      <c r="M535" s="23" t="e">
        <f t="shared" si="62"/>
        <v>#NAME?</v>
      </c>
    </row>
    <row r="536" spans="1:13">
      <c r="A536" s="7">
        <v>40431</v>
      </c>
      <c r="B536" s="8" t="e">
        <f>[1]!i_dq_close($B$1,A536)</f>
        <v>#NAME?</v>
      </c>
      <c r="C536" s="9">
        <v>1000</v>
      </c>
      <c r="D536" s="10" t="e">
        <f t="shared" si="56"/>
        <v>#NAME?</v>
      </c>
      <c r="E536" s="11">
        <v>535</v>
      </c>
      <c r="F536" s="11" t="e">
        <f>SUM(D$2:D536)*$B$2</f>
        <v>#NAME?</v>
      </c>
      <c r="G536" s="20" t="e">
        <f t="shared" si="57"/>
        <v>#NAME?</v>
      </c>
      <c r="H536" s="13" t="e">
        <f t="shared" si="58"/>
        <v>#NAME?</v>
      </c>
      <c r="I536" s="13" t="e">
        <f t="shared" si="59"/>
        <v>#NAME?</v>
      </c>
      <c r="J536" s="22" t="e">
        <f>1000*E536/SUM($D$2:D536)</f>
        <v>#NAME?</v>
      </c>
      <c r="K536" s="13" t="e">
        <f t="shared" si="60"/>
        <v>#NAME?</v>
      </c>
      <c r="L536" s="12" t="e">
        <f t="shared" si="61"/>
        <v>#NAME?</v>
      </c>
      <c r="M536" s="23" t="e">
        <f t="shared" si="62"/>
        <v>#NAME?</v>
      </c>
    </row>
    <row r="537" spans="1:13">
      <c r="A537" s="7">
        <v>40424</v>
      </c>
      <c r="B537" s="8" t="e">
        <f>[1]!i_dq_close($B$1,A537)</f>
        <v>#NAME?</v>
      </c>
      <c r="C537" s="9">
        <v>1000</v>
      </c>
      <c r="D537" s="10" t="e">
        <f t="shared" si="56"/>
        <v>#NAME?</v>
      </c>
      <c r="E537" s="11">
        <v>536</v>
      </c>
      <c r="F537" s="11" t="e">
        <f>SUM(D$2:D537)*$B$2</f>
        <v>#NAME?</v>
      </c>
      <c r="G537" s="20" t="e">
        <f t="shared" si="57"/>
        <v>#NAME?</v>
      </c>
      <c r="H537" s="13" t="e">
        <f t="shared" si="58"/>
        <v>#NAME?</v>
      </c>
      <c r="I537" s="13" t="e">
        <f t="shared" si="59"/>
        <v>#NAME?</v>
      </c>
      <c r="J537" s="22" t="e">
        <f>1000*E537/SUM($D$2:D537)</f>
        <v>#NAME?</v>
      </c>
      <c r="K537" s="13" t="e">
        <f t="shared" si="60"/>
        <v>#NAME?</v>
      </c>
      <c r="L537" s="12" t="e">
        <f t="shared" si="61"/>
        <v>#NAME?</v>
      </c>
      <c r="M537" s="23" t="e">
        <f t="shared" si="62"/>
        <v>#NAME?</v>
      </c>
    </row>
    <row r="538" spans="1:13">
      <c r="A538" s="7">
        <v>40417</v>
      </c>
      <c r="B538" s="8" t="e">
        <f>[1]!i_dq_close($B$1,A538)</f>
        <v>#NAME?</v>
      </c>
      <c r="C538" s="9">
        <v>1000</v>
      </c>
      <c r="D538" s="10" t="e">
        <f t="shared" si="56"/>
        <v>#NAME?</v>
      </c>
      <c r="E538" s="11">
        <v>537</v>
      </c>
      <c r="F538" s="11" t="e">
        <f>SUM(D$2:D538)*$B$2</f>
        <v>#NAME?</v>
      </c>
      <c r="G538" s="20" t="e">
        <f t="shared" si="57"/>
        <v>#NAME?</v>
      </c>
      <c r="H538" s="13" t="e">
        <f t="shared" si="58"/>
        <v>#NAME?</v>
      </c>
      <c r="I538" s="13" t="e">
        <f t="shared" si="59"/>
        <v>#NAME?</v>
      </c>
      <c r="J538" s="22" t="e">
        <f>1000*E538/SUM($D$2:D538)</f>
        <v>#NAME?</v>
      </c>
      <c r="K538" s="13" t="e">
        <f t="shared" si="60"/>
        <v>#NAME?</v>
      </c>
      <c r="L538" s="12" t="e">
        <f t="shared" si="61"/>
        <v>#NAME?</v>
      </c>
      <c r="M538" s="23" t="e">
        <f t="shared" si="62"/>
        <v>#NAME?</v>
      </c>
    </row>
    <row r="539" spans="1:13">
      <c r="A539" s="7">
        <v>40410</v>
      </c>
      <c r="B539" s="8" t="e">
        <f>[1]!i_dq_close($B$1,A539)</f>
        <v>#NAME?</v>
      </c>
      <c r="C539" s="9">
        <v>1000</v>
      </c>
      <c r="D539" s="10" t="e">
        <f t="shared" si="56"/>
        <v>#NAME?</v>
      </c>
      <c r="E539" s="11">
        <v>538</v>
      </c>
      <c r="F539" s="11" t="e">
        <f>SUM(D$2:D539)*$B$2</f>
        <v>#NAME?</v>
      </c>
      <c r="G539" s="20" t="e">
        <f t="shared" si="57"/>
        <v>#NAME?</v>
      </c>
      <c r="H539" s="13" t="e">
        <f t="shared" si="58"/>
        <v>#NAME?</v>
      </c>
      <c r="I539" s="13" t="e">
        <f t="shared" si="59"/>
        <v>#NAME?</v>
      </c>
      <c r="J539" s="22" t="e">
        <f>1000*E539/SUM($D$2:D539)</f>
        <v>#NAME?</v>
      </c>
      <c r="K539" s="13" t="e">
        <f t="shared" si="60"/>
        <v>#NAME?</v>
      </c>
      <c r="L539" s="12" t="e">
        <f t="shared" si="61"/>
        <v>#NAME?</v>
      </c>
      <c r="M539" s="23" t="e">
        <f t="shared" si="62"/>
        <v>#NAME?</v>
      </c>
    </row>
    <row r="540" spans="1:13">
      <c r="A540" s="7">
        <v>40403</v>
      </c>
      <c r="B540" s="8" t="e">
        <f>[1]!i_dq_close($B$1,A540)</f>
        <v>#NAME?</v>
      </c>
      <c r="C540" s="9">
        <v>1000</v>
      </c>
      <c r="D540" s="10" t="e">
        <f t="shared" si="56"/>
        <v>#NAME?</v>
      </c>
      <c r="E540" s="11">
        <v>539</v>
      </c>
      <c r="F540" s="11" t="e">
        <f>SUM(D$2:D540)*$B$2</f>
        <v>#NAME?</v>
      </c>
      <c r="G540" s="20" t="e">
        <f t="shared" si="57"/>
        <v>#NAME?</v>
      </c>
      <c r="H540" s="13" t="e">
        <f t="shared" si="58"/>
        <v>#NAME?</v>
      </c>
      <c r="I540" s="13" t="e">
        <f t="shared" si="59"/>
        <v>#NAME?</v>
      </c>
      <c r="J540" s="22" t="e">
        <f>1000*E540/SUM($D$2:D540)</f>
        <v>#NAME?</v>
      </c>
      <c r="K540" s="13" t="e">
        <f t="shared" si="60"/>
        <v>#NAME?</v>
      </c>
      <c r="L540" s="12" t="e">
        <f t="shared" si="61"/>
        <v>#NAME?</v>
      </c>
      <c r="M540" s="23" t="e">
        <f t="shared" si="62"/>
        <v>#NAME?</v>
      </c>
    </row>
    <row r="541" spans="1:13">
      <c r="A541" s="7">
        <v>40396</v>
      </c>
      <c r="B541" s="8" t="e">
        <f>[1]!i_dq_close($B$1,A541)</f>
        <v>#NAME?</v>
      </c>
      <c r="C541" s="9">
        <v>1000</v>
      </c>
      <c r="D541" s="10" t="e">
        <f t="shared" si="56"/>
        <v>#NAME?</v>
      </c>
      <c r="E541" s="11">
        <v>540</v>
      </c>
      <c r="F541" s="11" t="e">
        <f>SUM(D$2:D541)*$B$2</f>
        <v>#NAME?</v>
      </c>
      <c r="G541" s="20" t="e">
        <f t="shared" si="57"/>
        <v>#NAME?</v>
      </c>
      <c r="H541" s="13" t="e">
        <f t="shared" si="58"/>
        <v>#NAME?</v>
      </c>
      <c r="I541" s="13" t="e">
        <f t="shared" si="59"/>
        <v>#NAME?</v>
      </c>
      <c r="J541" s="22" t="e">
        <f>1000*E541/SUM($D$2:D541)</f>
        <v>#NAME?</v>
      </c>
      <c r="K541" s="13" t="e">
        <f t="shared" si="60"/>
        <v>#NAME?</v>
      </c>
      <c r="L541" s="12" t="e">
        <f t="shared" si="61"/>
        <v>#NAME?</v>
      </c>
      <c r="M541" s="23" t="e">
        <f t="shared" si="62"/>
        <v>#NAME?</v>
      </c>
    </row>
    <row r="542" spans="1:13">
      <c r="A542" s="7">
        <v>40389</v>
      </c>
      <c r="B542" s="8" t="e">
        <f>[1]!i_dq_close($B$1,A542)</f>
        <v>#NAME?</v>
      </c>
      <c r="C542" s="9">
        <v>1000</v>
      </c>
      <c r="D542" s="10" t="e">
        <f t="shared" si="56"/>
        <v>#NAME?</v>
      </c>
      <c r="E542" s="11">
        <v>541</v>
      </c>
      <c r="F542" s="11" t="e">
        <f>SUM(D$2:D542)*$B$2</f>
        <v>#NAME?</v>
      </c>
      <c r="G542" s="20" t="e">
        <f t="shared" si="57"/>
        <v>#NAME?</v>
      </c>
      <c r="H542" s="13" t="e">
        <f t="shared" si="58"/>
        <v>#NAME?</v>
      </c>
      <c r="I542" s="13" t="e">
        <f t="shared" si="59"/>
        <v>#NAME?</v>
      </c>
      <c r="J542" s="22" t="e">
        <f>1000*E542/SUM($D$2:D542)</f>
        <v>#NAME?</v>
      </c>
      <c r="K542" s="13" t="e">
        <f t="shared" si="60"/>
        <v>#NAME?</v>
      </c>
      <c r="L542" s="12" t="e">
        <f t="shared" si="61"/>
        <v>#NAME?</v>
      </c>
      <c r="M542" s="23" t="e">
        <f t="shared" si="62"/>
        <v>#NAME?</v>
      </c>
    </row>
    <row r="543" spans="1:13">
      <c r="A543" s="7">
        <v>40382</v>
      </c>
      <c r="B543" s="8" t="e">
        <f>[1]!i_dq_close($B$1,A543)</f>
        <v>#NAME?</v>
      </c>
      <c r="C543" s="9">
        <v>1000</v>
      </c>
      <c r="D543" s="10" t="e">
        <f t="shared" si="56"/>
        <v>#NAME?</v>
      </c>
      <c r="E543" s="11">
        <v>542</v>
      </c>
      <c r="F543" s="11" t="e">
        <f>SUM(D$2:D543)*$B$2</f>
        <v>#NAME?</v>
      </c>
      <c r="G543" s="20" t="e">
        <f t="shared" si="57"/>
        <v>#NAME?</v>
      </c>
      <c r="H543" s="13" t="e">
        <f t="shared" si="58"/>
        <v>#NAME?</v>
      </c>
      <c r="I543" s="13" t="e">
        <f t="shared" si="59"/>
        <v>#NAME?</v>
      </c>
      <c r="J543" s="22" t="e">
        <f>1000*E543/SUM($D$2:D543)</f>
        <v>#NAME?</v>
      </c>
      <c r="K543" s="13" t="e">
        <f t="shared" si="60"/>
        <v>#NAME?</v>
      </c>
      <c r="L543" s="12" t="e">
        <f t="shared" si="61"/>
        <v>#NAME?</v>
      </c>
      <c r="M543" s="23" t="e">
        <f t="shared" si="62"/>
        <v>#NAME?</v>
      </c>
    </row>
    <row r="544" spans="1:13">
      <c r="A544" s="7">
        <v>40375</v>
      </c>
      <c r="B544" s="8" t="e">
        <f>[1]!i_dq_close($B$1,A544)</f>
        <v>#NAME?</v>
      </c>
      <c r="C544" s="9">
        <v>1000</v>
      </c>
      <c r="D544" s="10" t="e">
        <f t="shared" si="56"/>
        <v>#NAME?</v>
      </c>
      <c r="E544" s="11">
        <v>543</v>
      </c>
      <c r="F544" s="11" t="e">
        <f>SUM(D$2:D544)*$B$2</f>
        <v>#NAME?</v>
      </c>
      <c r="G544" s="20" t="e">
        <f t="shared" si="57"/>
        <v>#NAME?</v>
      </c>
      <c r="H544" s="13" t="e">
        <f t="shared" si="58"/>
        <v>#NAME?</v>
      </c>
      <c r="I544" s="13" t="e">
        <f t="shared" si="59"/>
        <v>#NAME?</v>
      </c>
      <c r="J544" s="22" t="e">
        <f>1000*E544/SUM($D$2:D544)</f>
        <v>#NAME?</v>
      </c>
      <c r="K544" s="13" t="e">
        <f t="shared" si="60"/>
        <v>#NAME?</v>
      </c>
      <c r="L544" s="12" t="e">
        <f t="shared" si="61"/>
        <v>#NAME?</v>
      </c>
      <c r="M544" s="23" t="e">
        <f t="shared" si="62"/>
        <v>#NAME?</v>
      </c>
    </row>
    <row r="545" spans="1:13">
      <c r="A545" s="7">
        <v>40368</v>
      </c>
      <c r="B545" s="8" t="e">
        <f>[1]!i_dq_close($B$1,A545)</f>
        <v>#NAME?</v>
      </c>
      <c r="C545" s="9">
        <v>1000</v>
      </c>
      <c r="D545" s="10" t="e">
        <f t="shared" si="56"/>
        <v>#NAME?</v>
      </c>
      <c r="E545" s="11">
        <v>544</v>
      </c>
      <c r="F545" s="11" t="e">
        <f>SUM(D$2:D545)*$B$2</f>
        <v>#NAME?</v>
      </c>
      <c r="G545" s="20" t="e">
        <f t="shared" si="57"/>
        <v>#NAME?</v>
      </c>
      <c r="H545" s="13" t="e">
        <f t="shared" si="58"/>
        <v>#NAME?</v>
      </c>
      <c r="I545" s="13" t="e">
        <f t="shared" si="59"/>
        <v>#NAME?</v>
      </c>
      <c r="J545" s="22" t="e">
        <f>1000*E545/SUM($D$2:D545)</f>
        <v>#NAME?</v>
      </c>
      <c r="K545" s="13" t="e">
        <f t="shared" si="60"/>
        <v>#NAME?</v>
      </c>
      <c r="L545" s="12" t="e">
        <f t="shared" si="61"/>
        <v>#NAME?</v>
      </c>
      <c r="M545" s="23" t="e">
        <f t="shared" si="62"/>
        <v>#NAME?</v>
      </c>
    </row>
    <row r="546" spans="1:13">
      <c r="A546" s="7">
        <v>40361</v>
      </c>
      <c r="B546" s="8" t="e">
        <f>[1]!i_dq_close($B$1,A546)</f>
        <v>#NAME?</v>
      </c>
      <c r="C546" s="9">
        <v>1000</v>
      </c>
      <c r="D546" s="10" t="e">
        <f t="shared" si="56"/>
        <v>#NAME?</v>
      </c>
      <c r="E546" s="11">
        <v>545</v>
      </c>
      <c r="F546" s="11" t="e">
        <f>SUM(D$2:D546)*$B$2</f>
        <v>#NAME?</v>
      </c>
      <c r="G546" s="20" t="e">
        <f t="shared" si="57"/>
        <v>#NAME?</v>
      </c>
      <c r="H546" s="13" t="e">
        <f t="shared" si="58"/>
        <v>#NAME?</v>
      </c>
      <c r="I546" s="13" t="e">
        <f t="shared" si="59"/>
        <v>#NAME?</v>
      </c>
      <c r="J546" s="22" t="e">
        <f>1000*E546/SUM($D$2:D546)</f>
        <v>#NAME?</v>
      </c>
      <c r="K546" s="13" t="e">
        <f t="shared" si="60"/>
        <v>#NAME?</v>
      </c>
      <c r="L546" s="12" t="e">
        <f t="shared" si="61"/>
        <v>#NAME?</v>
      </c>
      <c r="M546" s="23" t="e">
        <f t="shared" si="62"/>
        <v>#NAME?</v>
      </c>
    </row>
    <row r="547" spans="1:13">
      <c r="A547" s="7">
        <v>40354</v>
      </c>
      <c r="B547" s="8" t="e">
        <f>[1]!i_dq_close($B$1,A547)</f>
        <v>#NAME?</v>
      </c>
      <c r="C547" s="9">
        <v>1000</v>
      </c>
      <c r="D547" s="10" t="e">
        <f t="shared" si="56"/>
        <v>#NAME?</v>
      </c>
      <c r="E547" s="11">
        <v>546</v>
      </c>
      <c r="F547" s="11" t="e">
        <f>SUM(D$2:D547)*$B$2</f>
        <v>#NAME?</v>
      </c>
      <c r="G547" s="20" t="e">
        <f t="shared" si="57"/>
        <v>#NAME?</v>
      </c>
      <c r="H547" s="13" t="e">
        <f t="shared" si="58"/>
        <v>#NAME?</v>
      </c>
      <c r="I547" s="13" t="e">
        <f t="shared" si="59"/>
        <v>#NAME?</v>
      </c>
      <c r="J547" s="22" t="e">
        <f>1000*E547/SUM($D$2:D547)</f>
        <v>#NAME?</v>
      </c>
      <c r="K547" s="13" t="e">
        <f t="shared" si="60"/>
        <v>#NAME?</v>
      </c>
      <c r="L547" s="12" t="e">
        <f t="shared" si="61"/>
        <v>#NAME?</v>
      </c>
      <c r="M547" s="23" t="e">
        <f t="shared" si="62"/>
        <v>#NAME?</v>
      </c>
    </row>
    <row r="548" spans="1:13">
      <c r="A548" s="7">
        <v>40347</v>
      </c>
      <c r="B548" s="8" t="e">
        <f>[1]!i_dq_close($B$1,A548)</f>
        <v>#NAME?</v>
      </c>
      <c r="C548" s="9">
        <v>1000</v>
      </c>
      <c r="D548" s="10" t="e">
        <f t="shared" si="56"/>
        <v>#NAME?</v>
      </c>
      <c r="E548" s="11">
        <v>547</v>
      </c>
      <c r="F548" s="11" t="e">
        <f>SUM(D$2:D548)*$B$2</f>
        <v>#NAME?</v>
      </c>
      <c r="G548" s="20" t="e">
        <f t="shared" si="57"/>
        <v>#NAME?</v>
      </c>
      <c r="H548" s="13" t="e">
        <f t="shared" si="58"/>
        <v>#NAME?</v>
      </c>
      <c r="I548" s="13" t="e">
        <f t="shared" si="59"/>
        <v>#NAME?</v>
      </c>
      <c r="J548" s="22" t="e">
        <f>1000*E548/SUM($D$2:D548)</f>
        <v>#NAME?</v>
      </c>
      <c r="K548" s="13" t="e">
        <f t="shared" si="60"/>
        <v>#NAME?</v>
      </c>
      <c r="L548" s="12" t="e">
        <f t="shared" si="61"/>
        <v>#NAME?</v>
      </c>
      <c r="M548" s="23" t="e">
        <f t="shared" si="62"/>
        <v>#NAME?</v>
      </c>
    </row>
    <row r="549" spans="1:13">
      <c r="A549" s="7">
        <v>40340</v>
      </c>
      <c r="B549" s="8" t="e">
        <f>[1]!i_dq_close($B$1,A549)</f>
        <v>#NAME?</v>
      </c>
      <c r="C549" s="9">
        <v>1000</v>
      </c>
      <c r="D549" s="10" t="e">
        <f t="shared" si="56"/>
        <v>#NAME?</v>
      </c>
      <c r="E549" s="11">
        <v>548</v>
      </c>
      <c r="F549" s="11" t="e">
        <f>SUM(D$2:D549)*$B$2</f>
        <v>#NAME?</v>
      </c>
      <c r="G549" s="20" t="e">
        <f t="shared" si="57"/>
        <v>#NAME?</v>
      </c>
      <c r="H549" s="13" t="e">
        <f t="shared" si="58"/>
        <v>#NAME?</v>
      </c>
      <c r="I549" s="13" t="e">
        <f t="shared" si="59"/>
        <v>#NAME?</v>
      </c>
      <c r="J549" s="22" t="e">
        <f>1000*E549/SUM($D$2:D549)</f>
        <v>#NAME?</v>
      </c>
      <c r="K549" s="13" t="e">
        <f t="shared" si="60"/>
        <v>#NAME?</v>
      </c>
      <c r="L549" s="12" t="e">
        <f t="shared" si="61"/>
        <v>#NAME?</v>
      </c>
      <c r="M549" s="23" t="e">
        <f t="shared" si="62"/>
        <v>#NAME?</v>
      </c>
    </row>
    <row r="550" spans="1:13">
      <c r="A550" s="7">
        <v>40333</v>
      </c>
      <c r="B550" s="8" t="e">
        <f>[1]!i_dq_close($B$1,A550)</f>
        <v>#NAME?</v>
      </c>
      <c r="C550" s="9">
        <v>1000</v>
      </c>
      <c r="D550" s="10" t="e">
        <f t="shared" si="56"/>
        <v>#NAME?</v>
      </c>
      <c r="E550" s="11">
        <v>549</v>
      </c>
      <c r="F550" s="11" t="e">
        <f>SUM(D$2:D550)*$B$2</f>
        <v>#NAME?</v>
      </c>
      <c r="G550" s="20" t="e">
        <f t="shared" si="57"/>
        <v>#NAME?</v>
      </c>
      <c r="H550" s="13" t="e">
        <f t="shared" si="58"/>
        <v>#NAME?</v>
      </c>
      <c r="I550" s="13" t="e">
        <f t="shared" si="59"/>
        <v>#NAME?</v>
      </c>
      <c r="J550" s="22" t="e">
        <f>1000*E550/SUM($D$2:D550)</f>
        <v>#NAME?</v>
      </c>
      <c r="K550" s="13" t="e">
        <f t="shared" si="60"/>
        <v>#NAME?</v>
      </c>
      <c r="L550" s="12" t="e">
        <f t="shared" si="61"/>
        <v>#NAME?</v>
      </c>
      <c r="M550" s="23" t="e">
        <f t="shared" si="62"/>
        <v>#NAME?</v>
      </c>
    </row>
    <row r="551" spans="1:13">
      <c r="A551" s="7">
        <v>40326</v>
      </c>
      <c r="B551" s="8" t="e">
        <f>[1]!i_dq_close($B$1,A551)</f>
        <v>#NAME?</v>
      </c>
      <c r="C551" s="9">
        <v>1000</v>
      </c>
      <c r="D551" s="10" t="e">
        <f t="shared" si="56"/>
        <v>#NAME?</v>
      </c>
      <c r="E551" s="11">
        <v>550</v>
      </c>
      <c r="F551" s="11" t="e">
        <f>SUM(D$2:D551)*$B$2</f>
        <v>#NAME?</v>
      </c>
      <c r="G551" s="20" t="e">
        <f t="shared" si="57"/>
        <v>#NAME?</v>
      </c>
      <c r="H551" s="13" t="e">
        <f t="shared" si="58"/>
        <v>#NAME?</v>
      </c>
      <c r="I551" s="13" t="e">
        <f t="shared" si="59"/>
        <v>#NAME?</v>
      </c>
      <c r="J551" s="22" t="e">
        <f>1000*E551/SUM($D$2:D551)</f>
        <v>#NAME?</v>
      </c>
      <c r="K551" s="13" t="e">
        <f t="shared" si="60"/>
        <v>#NAME?</v>
      </c>
      <c r="L551" s="12" t="e">
        <f t="shared" si="61"/>
        <v>#NAME?</v>
      </c>
      <c r="M551" s="23" t="e">
        <f t="shared" si="62"/>
        <v>#NAME?</v>
      </c>
    </row>
    <row r="552" spans="1:13">
      <c r="A552" s="7">
        <v>40319</v>
      </c>
      <c r="B552" s="8" t="e">
        <f>[1]!i_dq_close($B$1,A552)</f>
        <v>#NAME?</v>
      </c>
      <c r="C552" s="9">
        <v>1000</v>
      </c>
      <c r="D552" s="10" t="e">
        <f t="shared" si="56"/>
        <v>#NAME?</v>
      </c>
      <c r="E552" s="11">
        <v>551</v>
      </c>
      <c r="F552" s="11" t="e">
        <f>SUM(D$2:D552)*$B$2</f>
        <v>#NAME?</v>
      </c>
      <c r="G552" s="20" t="e">
        <f t="shared" si="57"/>
        <v>#NAME?</v>
      </c>
      <c r="H552" s="13" t="e">
        <f t="shared" si="58"/>
        <v>#NAME?</v>
      </c>
      <c r="I552" s="13" t="e">
        <f t="shared" si="59"/>
        <v>#NAME?</v>
      </c>
      <c r="J552" s="22" t="e">
        <f>1000*E552/SUM($D$2:D552)</f>
        <v>#NAME?</v>
      </c>
      <c r="K552" s="13" t="e">
        <f t="shared" si="60"/>
        <v>#NAME?</v>
      </c>
      <c r="L552" s="12" t="e">
        <f t="shared" si="61"/>
        <v>#NAME?</v>
      </c>
      <c r="M552" s="23" t="e">
        <f t="shared" si="62"/>
        <v>#NAME?</v>
      </c>
    </row>
    <row r="553" spans="1:13">
      <c r="A553" s="7">
        <v>40312</v>
      </c>
      <c r="B553" s="8" t="e">
        <f>[1]!i_dq_close($B$1,A553)</f>
        <v>#NAME?</v>
      </c>
      <c r="C553" s="9">
        <v>1000</v>
      </c>
      <c r="D553" s="10" t="e">
        <f t="shared" si="56"/>
        <v>#NAME?</v>
      </c>
      <c r="E553" s="11">
        <v>552</v>
      </c>
      <c r="F553" s="11" t="e">
        <f>SUM(D$2:D553)*$B$2</f>
        <v>#NAME?</v>
      </c>
      <c r="G553" s="20" t="e">
        <f t="shared" si="57"/>
        <v>#NAME?</v>
      </c>
      <c r="H553" s="13" t="e">
        <f t="shared" si="58"/>
        <v>#NAME?</v>
      </c>
      <c r="I553" s="13" t="e">
        <f t="shared" si="59"/>
        <v>#NAME?</v>
      </c>
      <c r="J553" s="22" t="e">
        <f>1000*E553/SUM($D$2:D553)</f>
        <v>#NAME?</v>
      </c>
      <c r="K553" s="13" t="e">
        <f t="shared" si="60"/>
        <v>#NAME?</v>
      </c>
      <c r="L553" s="12" t="e">
        <f t="shared" si="61"/>
        <v>#NAME?</v>
      </c>
      <c r="M553" s="23" t="e">
        <f t="shared" si="62"/>
        <v>#NAME?</v>
      </c>
    </row>
    <row r="554" spans="1:13">
      <c r="A554" s="7">
        <v>40305</v>
      </c>
      <c r="B554" s="8" t="e">
        <f>[1]!i_dq_close($B$1,A554)</f>
        <v>#NAME?</v>
      </c>
      <c r="C554" s="9">
        <v>1000</v>
      </c>
      <c r="D554" s="10" t="e">
        <f t="shared" si="56"/>
        <v>#NAME?</v>
      </c>
      <c r="E554" s="11">
        <v>553</v>
      </c>
      <c r="F554" s="11" t="e">
        <f>SUM(D$2:D554)*$B$2</f>
        <v>#NAME?</v>
      </c>
      <c r="G554" s="20" t="e">
        <f t="shared" si="57"/>
        <v>#NAME?</v>
      </c>
      <c r="H554" s="13" t="e">
        <f t="shared" si="58"/>
        <v>#NAME?</v>
      </c>
      <c r="I554" s="13" t="e">
        <f t="shared" si="59"/>
        <v>#NAME?</v>
      </c>
      <c r="J554" s="22" t="e">
        <f>1000*E554/SUM($D$2:D554)</f>
        <v>#NAME?</v>
      </c>
      <c r="K554" s="13" t="e">
        <f t="shared" si="60"/>
        <v>#NAME?</v>
      </c>
      <c r="L554" s="12" t="e">
        <f t="shared" si="61"/>
        <v>#NAME?</v>
      </c>
      <c r="M554" s="23" t="e">
        <f t="shared" si="62"/>
        <v>#NAME?</v>
      </c>
    </row>
    <row r="555" spans="1:13">
      <c r="A555" s="7">
        <v>40298</v>
      </c>
      <c r="B555" s="8" t="e">
        <f>[1]!i_dq_close($B$1,A555)</f>
        <v>#NAME?</v>
      </c>
      <c r="C555" s="9">
        <v>1000</v>
      </c>
      <c r="D555" s="10" t="e">
        <f t="shared" si="56"/>
        <v>#NAME?</v>
      </c>
      <c r="E555" s="11">
        <v>554</v>
      </c>
      <c r="F555" s="11" t="e">
        <f>SUM(D$2:D555)*$B$2</f>
        <v>#NAME?</v>
      </c>
      <c r="G555" s="20" t="e">
        <f t="shared" si="57"/>
        <v>#NAME?</v>
      </c>
      <c r="H555" s="13" t="e">
        <f t="shared" si="58"/>
        <v>#NAME?</v>
      </c>
      <c r="I555" s="13" t="e">
        <f t="shared" si="59"/>
        <v>#NAME?</v>
      </c>
      <c r="J555" s="22" t="e">
        <f>1000*E555/SUM($D$2:D555)</f>
        <v>#NAME?</v>
      </c>
      <c r="K555" s="13" t="e">
        <f t="shared" si="60"/>
        <v>#NAME?</v>
      </c>
      <c r="L555" s="12" t="e">
        <f t="shared" si="61"/>
        <v>#NAME?</v>
      </c>
      <c r="M555" s="23" t="e">
        <f t="shared" si="62"/>
        <v>#NAME?</v>
      </c>
    </row>
    <row r="556" spans="1:13">
      <c r="A556" s="7">
        <v>40291</v>
      </c>
      <c r="B556" s="8" t="e">
        <f>[1]!i_dq_close($B$1,A556)</f>
        <v>#NAME?</v>
      </c>
      <c r="C556" s="9">
        <v>1000</v>
      </c>
      <c r="D556" s="10" t="e">
        <f t="shared" si="56"/>
        <v>#NAME?</v>
      </c>
      <c r="E556" s="11">
        <v>555</v>
      </c>
      <c r="F556" s="11" t="e">
        <f>SUM(D$2:D556)*$B$2</f>
        <v>#NAME?</v>
      </c>
      <c r="G556" s="20" t="e">
        <f t="shared" si="57"/>
        <v>#NAME?</v>
      </c>
      <c r="H556" s="13" t="e">
        <f t="shared" si="58"/>
        <v>#NAME?</v>
      </c>
      <c r="I556" s="13" t="e">
        <f t="shared" si="59"/>
        <v>#NAME?</v>
      </c>
      <c r="J556" s="22" t="e">
        <f>1000*E556/SUM($D$2:D556)</f>
        <v>#NAME?</v>
      </c>
      <c r="K556" s="13" t="e">
        <f t="shared" si="60"/>
        <v>#NAME?</v>
      </c>
      <c r="L556" s="12" t="e">
        <f t="shared" si="61"/>
        <v>#NAME?</v>
      </c>
      <c r="M556" s="23" t="e">
        <f t="shared" si="62"/>
        <v>#NAME?</v>
      </c>
    </row>
    <row r="557" spans="1:13">
      <c r="A557" s="7">
        <v>40284</v>
      </c>
      <c r="B557" s="8" t="e">
        <f>[1]!i_dq_close($B$1,A557)</f>
        <v>#NAME?</v>
      </c>
      <c r="C557" s="9">
        <v>1000</v>
      </c>
      <c r="D557" s="10" t="e">
        <f t="shared" si="56"/>
        <v>#NAME?</v>
      </c>
      <c r="E557" s="11">
        <v>556</v>
      </c>
      <c r="F557" s="11" t="e">
        <f>SUM(D$2:D557)*$B$2</f>
        <v>#NAME?</v>
      </c>
      <c r="G557" s="20" t="e">
        <f t="shared" si="57"/>
        <v>#NAME?</v>
      </c>
      <c r="H557" s="13" t="e">
        <f t="shared" si="58"/>
        <v>#NAME?</v>
      </c>
      <c r="I557" s="13" t="e">
        <f t="shared" si="59"/>
        <v>#NAME?</v>
      </c>
      <c r="J557" s="22" t="e">
        <f>1000*E557/SUM($D$2:D557)</f>
        <v>#NAME?</v>
      </c>
      <c r="K557" s="13" t="e">
        <f t="shared" si="60"/>
        <v>#NAME?</v>
      </c>
      <c r="L557" s="12" t="e">
        <f t="shared" si="61"/>
        <v>#NAME?</v>
      </c>
      <c r="M557" s="23" t="e">
        <f t="shared" si="62"/>
        <v>#NAME?</v>
      </c>
    </row>
    <row r="558" spans="1:13">
      <c r="A558" s="7">
        <v>40277</v>
      </c>
      <c r="B558" s="8" t="e">
        <f>[1]!i_dq_close($B$1,A558)</f>
        <v>#NAME?</v>
      </c>
      <c r="C558" s="9">
        <v>1000</v>
      </c>
      <c r="D558" s="10" t="e">
        <f t="shared" si="56"/>
        <v>#NAME?</v>
      </c>
      <c r="E558" s="11">
        <v>557</v>
      </c>
      <c r="F558" s="11" t="e">
        <f>SUM(D$2:D558)*$B$2</f>
        <v>#NAME?</v>
      </c>
      <c r="G558" s="20" t="e">
        <f t="shared" si="57"/>
        <v>#NAME?</v>
      </c>
      <c r="H558" s="13" t="e">
        <f t="shared" si="58"/>
        <v>#NAME?</v>
      </c>
      <c r="I558" s="13" t="e">
        <f t="shared" si="59"/>
        <v>#NAME?</v>
      </c>
      <c r="J558" s="22" t="e">
        <f>1000*E558/SUM($D$2:D558)</f>
        <v>#NAME?</v>
      </c>
      <c r="K558" s="13" t="e">
        <f t="shared" si="60"/>
        <v>#NAME?</v>
      </c>
      <c r="L558" s="12" t="e">
        <f t="shared" si="61"/>
        <v>#NAME?</v>
      </c>
      <c r="M558" s="23" t="e">
        <f t="shared" si="62"/>
        <v>#NAME?</v>
      </c>
    </row>
    <row r="559" spans="1:13">
      <c r="A559" s="7">
        <v>40270</v>
      </c>
      <c r="B559" s="8" t="e">
        <f>[1]!i_dq_close($B$1,A559)</f>
        <v>#NAME?</v>
      </c>
      <c r="C559" s="9">
        <v>1000</v>
      </c>
      <c r="D559" s="10" t="e">
        <f t="shared" si="56"/>
        <v>#NAME?</v>
      </c>
      <c r="E559" s="11">
        <v>558</v>
      </c>
      <c r="F559" s="11" t="e">
        <f>SUM(D$2:D559)*$B$2</f>
        <v>#NAME?</v>
      </c>
      <c r="G559" s="20" t="e">
        <f t="shared" si="57"/>
        <v>#NAME?</v>
      </c>
      <c r="H559" s="13" t="e">
        <f t="shared" si="58"/>
        <v>#NAME?</v>
      </c>
      <c r="I559" s="13" t="e">
        <f t="shared" si="59"/>
        <v>#NAME?</v>
      </c>
      <c r="J559" s="22" t="e">
        <f>1000*E559/SUM($D$2:D559)</f>
        <v>#NAME?</v>
      </c>
      <c r="K559" s="13" t="e">
        <f t="shared" si="60"/>
        <v>#NAME?</v>
      </c>
      <c r="L559" s="12" t="e">
        <f t="shared" si="61"/>
        <v>#NAME?</v>
      </c>
      <c r="M559" s="23" t="e">
        <f t="shared" si="62"/>
        <v>#NAME?</v>
      </c>
    </row>
    <row r="560" spans="1:13">
      <c r="A560" s="7">
        <v>40263</v>
      </c>
      <c r="B560" s="8" t="e">
        <f>[1]!i_dq_close($B$1,A560)</f>
        <v>#NAME?</v>
      </c>
      <c r="C560" s="9">
        <v>1000</v>
      </c>
      <c r="D560" s="10" t="e">
        <f t="shared" si="56"/>
        <v>#NAME?</v>
      </c>
      <c r="E560" s="11">
        <v>559</v>
      </c>
      <c r="F560" s="11" t="e">
        <f>SUM(D$2:D560)*$B$2</f>
        <v>#NAME?</v>
      </c>
      <c r="G560" s="20" t="e">
        <f t="shared" si="57"/>
        <v>#NAME?</v>
      </c>
      <c r="H560" s="13" t="e">
        <f t="shared" si="58"/>
        <v>#NAME?</v>
      </c>
      <c r="I560" s="13" t="e">
        <f t="shared" si="59"/>
        <v>#NAME?</v>
      </c>
      <c r="J560" s="22" t="e">
        <f>1000*E560/SUM($D$2:D560)</f>
        <v>#NAME?</v>
      </c>
      <c r="K560" s="13" t="e">
        <f t="shared" si="60"/>
        <v>#NAME?</v>
      </c>
      <c r="L560" s="12" t="e">
        <f t="shared" si="61"/>
        <v>#NAME?</v>
      </c>
      <c r="M560" s="23" t="e">
        <f t="shared" si="62"/>
        <v>#NAME?</v>
      </c>
    </row>
    <row r="561" spans="1:13">
      <c r="A561" s="7">
        <v>40256</v>
      </c>
      <c r="B561" s="8" t="e">
        <f>[1]!i_dq_close($B$1,A561)</f>
        <v>#NAME?</v>
      </c>
      <c r="C561" s="9">
        <v>1000</v>
      </c>
      <c r="D561" s="10" t="e">
        <f t="shared" si="56"/>
        <v>#NAME?</v>
      </c>
      <c r="E561" s="11">
        <v>560</v>
      </c>
      <c r="F561" s="11" t="e">
        <f>SUM(D$2:D561)*$B$2</f>
        <v>#NAME?</v>
      </c>
      <c r="G561" s="20" t="e">
        <f t="shared" si="57"/>
        <v>#NAME?</v>
      </c>
      <c r="H561" s="13" t="e">
        <f t="shared" si="58"/>
        <v>#NAME?</v>
      </c>
      <c r="I561" s="13" t="e">
        <f t="shared" si="59"/>
        <v>#NAME?</v>
      </c>
      <c r="J561" s="22" t="e">
        <f>1000*E561/SUM($D$2:D561)</f>
        <v>#NAME?</v>
      </c>
      <c r="K561" s="13" t="e">
        <f t="shared" si="60"/>
        <v>#NAME?</v>
      </c>
      <c r="L561" s="12" t="e">
        <f t="shared" si="61"/>
        <v>#NAME?</v>
      </c>
      <c r="M561" s="23" t="e">
        <f t="shared" si="62"/>
        <v>#NAME?</v>
      </c>
    </row>
    <row r="562" spans="1:13">
      <c r="A562" s="7">
        <v>40249</v>
      </c>
      <c r="B562" s="8" t="e">
        <f>[1]!i_dq_close($B$1,A562)</f>
        <v>#NAME?</v>
      </c>
      <c r="C562" s="9">
        <v>1000</v>
      </c>
      <c r="D562" s="10" t="e">
        <f t="shared" si="56"/>
        <v>#NAME?</v>
      </c>
      <c r="E562" s="11">
        <v>561</v>
      </c>
      <c r="F562" s="11" t="e">
        <f>SUM(D$2:D562)*$B$2</f>
        <v>#NAME?</v>
      </c>
      <c r="G562" s="20" t="e">
        <f t="shared" si="57"/>
        <v>#NAME?</v>
      </c>
      <c r="H562" s="13" t="e">
        <f t="shared" si="58"/>
        <v>#NAME?</v>
      </c>
      <c r="I562" s="13" t="e">
        <f t="shared" si="59"/>
        <v>#NAME?</v>
      </c>
      <c r="J562" s="22" t="e">
        <f>1000*E562/SUM($D$2:D562)</f>
        <v>#NAME?</v>
      </c>
      <c r="K562" s="13" t="e">
        <f t="shared" si="60"/>
        <v>#NAME?</v>
      </c>
      <c r="L562" s="12" t="e">
        <f t="shared" si="61"/>
        <v>#NAME?</v>
      </c>
      <c r="M562" s="23" t="e">
        <f t="shared" si="62"/>
        <v>#NAME?</v>
      </c>
    </row>
    <row r="563" spans="1:13">
      <c r="A563" s="7">
        <v>40242</v>
      </c>
      <c r="B563" s="8" t="e">
        <f>[1]!i_dq_close($B$1,A563)</f>
        <v>#NAME?</v>
      </c>
      <c r="C563" s="9">
        <v>1000</v>
      </c>
      <c r="D563" s="10" t="e">
        <f t="shared" si="56"/>
        <v>#NAME?</v>
      </c>
      <c r="E563" s="11">
        <v>562</v>
      </c>
      <c r="F563" s="11" t="e">
        <f>SUM(D$2:D563)*$B$2</f>
        <v>#NAME?</v>
      </c>
      <c r="G563" s="20" t="e">
        <f t="shared" si="57"/>
        <v>#NAME?</v>
      </c>
      <c r="H563" s="13" t="e">
        <f t="shared" si="58"/>
        <v>#NAME?</v>
      </c>
      <c r="I563" s="13" t="e">
        <f t="shared" si="59"/>
        <v>#NAME?</v>
      </c>
      <c r="J563" s="22" t="e">
        <f>1000*E563/SUM($D$2:D563)</f>
        <v>#NAME?</v>
      </c>
      <c r="K563" s="13" t="e">
        <f t="shared" si="60"/>
        <v>#NAME?</v>
      </c>
      <c r="L563" s="12" t="e">
        <f t="shared" si="61"/>
        <v>#NAME?</v>
      </c>
      <c r="M563" s="23" t="e">
        <f t="shared" si="62"/>
        <v>#NAME?</v>
      </c>
    </row>
    <row r="564" spans="1:13">
      <c r="A564" s="7">
        <v>40235</v>
      </c>
      <c r="B564" s="8" t="e">
        <f>[1]!i_dq_close($B$1,A564)</f>
        <v>#NAME?</v>
      </c>
      <c r="C564" s="9">
        <v>1000</v>
      </c>
      <c r="D564" s="10" t="e">
        <f t="shared" si="56"/>
        <v>#NAME?</v>
      </c>
      <c r="E564" s="11">
        <v>563</v>
      </c>
      <c r="F564" s="11" t="e">
        <f>SUM(D$2:D564)*$B$2</f>
        <v>#NAME?</v>
      </c>
      <c r="G564" s="20" t="e">
        <f t="shared" si="57"/>
        <v>#NAME?</v>
      </c>
      <c r="H564" s="13" t="e">
        <f t="shared" si="58"/>
        <v>#NAME?</v>
      </c>
      <c r="I564" s="13" t="e">
        <f t="shared" si="59"/>
        <v>#NAME?</v>
      </c>
      <c r="J564" s="22" t="e">
        <f>1000*E564/SUM($D$2:D564)</f>
        <v>#NAME?</v>
      </c>
      <c r="K564" s="13" t="e">
        <f t="shared" si="60"/>
        <v>#NAME?</v>
      </c>
      <c r="L564" s="12" t="e">
        <f t="shared" si="61"/>
        <v>#NAME?</v>
      </c>
      <c r="M564" s="23" t="e">
        <f t="shared" si="62"/>
        <v>#NAME?</v>
      </c>
    </row>
    <row r="565" spans="1:13">
      <c r="A565" s="7">
        <v>40221</v>
      </c>
      <c r="B565" s="8" t="e">
        <f>[1]!i_dq_close($B$1,A565)</f>
        <v>#NAME?</v>
      </c>
      <c r="C565" s="9">
        <v>1000</v>
      </c>
      <c r="D565" s="10" t="e">
        <f t="shared" si="56"/>
        <v>#NAME?</v>
      </c>
      <c r="E565" s="11">
        <v>564</v>
      </c>
      <c r="F565" s="11" t="e">
        <f>SUM(D$2:D565)*$B$2</f>
        <v>#NAME?</v>
      </c>
      <c r="G565" s="20" t="e">
        <f t="shared" si="57"/>
        <v>#NAME?</v>
      </c>
      <c r="H565" s="13" t="e">
        <f t="shared" si="58"/>
        <v>#NAME?</v>
      </c>
      <c r="I565" s="13" t="e">
        <f t="shared" si="59"/>
        <v>#NAME?</v>
      </c>
      <c r="J565" s="22" t="e">
        <f>1000*E565/SUM($D$2:D565)</f>
        <v>#NAME?</v>
      </c>
      <c r="K565" s="13" t="e">
        <f t="shared" si="60"/>
        <v>#NAME?</v>
      </c>
      <c r="L565" s="12" t="e">
        <f t="shared" si="61"/>
        <v>#NAME?</v>
      </c>
      <c r="M565" s="23" t="e">
        <f t="shared" si="62"/>
        <v>#NAME?</v>
      </c>
    </row>
    <row r="566" spans="1:13">
      <c r="A566" s="7">
        <v>40214</v>
      </c>
      <c r="B566" s="8" t="e">
        <f>[1]!i_dq_close($B$1,A566)</f>
        <v>#NAME?</v>
      </c>
      <c r="C566" s="9">
        <v>1000</v>
      </c>
      <c r="D566" s="10" t="e">
        <f t="shared" si="56"/>
        <v>#NAME?</v>
      </c>
      <c r="E566" s="11">
        <v>565</v>
      </c>
      <c r="F566" s="11" t="e">
        <f>SUM(D$2:D566)*$B$2</f>
        <v>#NAME?</v>
      </c>
      <c r="G566" s="20" t="e">
        <f t="shared" si="57"/>
        <v>#NAME?</v>
      </c>
      <c r="H566" s="13" t="e">
        <f t="shared" si="58"/>
        <v>#NAME?</v>
      </c>
      <c r="I566" s="13" t="e">
        <f t="shared" si="59"/>
        <v>#NAME?</v>
      </c>
      <c r="J566" s="22" t="e">
        <f>1000*E566/SUM($D$2:D566)</f>
        <v>#NAME?</v>
      </c>
      <c r="K566" s="13" t="e">
        <f t="shared" si="60"/>
        <v>#NAME?</v>
      </c>
      <c r="L566" s="12" t="e">
        <f t="shared" si="61"/>
        <v>#NAME?</v>
      </c>
      <c r="M566" s="23" t="e">
        <f t="shared" si="62"/>
        <v>#NAME?</v>
      </c>
    </row>
    <row r="567" spans="1:13">
      <c r="A567" s="7">
        <v>40207</v>
      </c>
      <c r="B567" s="8" t="e">
        <f>[1]!i_dq_close($B$1,A567)</f>
        <v>#NAME?</v>
      </c>
      <c r="C567" s="9">
        <v>1000</v>
      </c>
      <c r="D567" s="10" t="e">
        <f t="shared" si="56"/>
        <v>#NAME?</v>
      </c>
      <c r="E567" s="11">
        <v>566</v>
      </c>
      <c r="F567" s="11" t="e">
        <f>SUM(D$2:D567)*$B$2</f>
        <v>#NAME?</v>
      </c>
      <c r="G567" s="20" t="e">
        <f t="shared" si="57"/>
        <v>#NAME?</v>
      </c>
      <c r="H567" s="13" t="e">
        <f t="shared" si="58"/>
        <v>#NAME?</v>
      </c>
      <c r="I567" s="13" t="e">
        <f t="shared" si="59"/>
        <v>#NAME?</v>
      </c>
      <c r="J567" s="22" t="e">
        <f>1000*E567/SUM($D$2:D567)</f>
        <v>#NAME?</v>
      </c>
      <c r="K567" s="13" t="e">
        <f t="shared" si="60"/>
        <v>#NAME?</v>
      </c>
      <c r="L567" s="12" t="e">
        <f t="shared" si="61"/>
        <v>#NAME?</v>
      </c>
      <c r="M567" s="23" t="e">
        <f t="shared" si="62"/>
        <v>#NAME?</v>
      </c>
    </row>
    <row r="568" spans="1:13">
      <c r="A568" s="7">
        <v>40200</v>
      </c>
      <c r="B568" s="8" t="e">
        <f>[1]!i_dq_close($B$1,A568)</f>
        <v>#NAME?</v>
      </c>
      <c r="C568" s="9">
        <v>1000</v>
      </c>
      <c r="D568" s="10" t="e">
        <f t="shared" si="56"/>
        <v>#NAME?</v>
      </c>
      <c r="E568" s="11">
        <v>567</v>
      </c>
      <c r="F568" s="11" t="e">
        <f>SUM(D$2:D568)*$B$2</f>
        <v>#NAME?</v>
      </c>
      <c r="G568" s="20" t="e">
        <f t="shared" si="57"/>
        <v>#NAME?</v>
      </c>
      <c r="H568" s="13" t="e">
        <f t="shared" si="58"/>
        <v>#NAME?</v>
      </c>
      <c r="I568" s="13" t="e">
        <f t="shared" si="59"/>
        <v>#NAME?</v>
      </c>
      <c r="J568" s="22" t="e">
        <f>1000*E568/SUM($D$2:D568)</f>
        <v>#NAME?</v>
      </c>
      <c r="K568" s="13" t="e">
        <f t="shared" si="60"/>
        <v>#NAME?</v>
      </c>
      <c r="L568" s="12" t="e">
        <f t="shared" si="61"/>
        <v>#NAME?</v>
      </c>
      <c r="M568" s="23" t="e">
        <f t="shared" si="62"/>
        <v>#NAME?</v>
      </c>
    </row>
    <row r="569" spans="1:13">
      <c r="A569" s="7">
        <v>40193</v>
      </c>
      <c r="B569" s="8" t="e">
        <f>[1]!i_dq_close($B$1,A569)</f>
        <v>#NAME?</v>
      </c>
      <c r="C569" s="9">
        <v>1000</v>
      </c>
      <c r="D569" s="10" t="e">
        <f t="shared" si="56"/>
        <v>#NAME?</v>
      </c>
      <c r="E569" s="11">
        <v>568</v>
      </c>
      <c r="F569" s="11" t="e">
        <f>SUM(D$2:D569)*$B$2</f>
        <v>#NAME?</v>
      </c>
      <c r="G569" s="20" t="e">
        <f t="shared" si="57"/>
        <v>#NAME?</v>
      </c>
      <c r="H569" s="13" t="e">
        <f t="shared" si="58"/>
        <v>#NAME?</v>
      </c>
      <c r="I569" s="13" t="e">
        <f t="shared" si="59"/>
        <v>#NAME?</v>
      </c>
      <c r="J569" s="22" t="e">
        <f>1000*E569/SUM($D$2:D569)</f>
        <v>#NAME?</v>
      </c>
      <c r="K569" s="13" t="e">
        <f t="shared" si="60"/>
        <v>#NAME?</v>
      </c>
      <c r="L569" s="12" t="e">
        <f t="shared" si="61"/>
        <v>#NAME?</v>
      </c>
      <c r="M569" s="23" t="e">
        <f t="shared" si="62"/>
        <v>#NAME?</v>
      </c>
    </row>
    <row r="570" spans="1:13">
      <c r="A570" s="7">
        <v>40186</v>
      </c>
      <c r="B570" s="8" t="e">
        <f>[1]!i_dq_close($B$1,A570)</f>
        <v>#NAME?</v>
      </c>
      <c r="C570" s="9">
        <v>1000</v>
      </c>
      <c r="D570" s="10" t="e">
        <f t="shared" si="56"/>
        <v>#NAME?</v>
      </c>
      <c r="E570" s="11">
        <v>569</v>
      </c>
      <c r="F570" s="11" t="e">
        <f>SUM(D$2:D570)*$B$2</f>
        <v>#NAME?</v>
      </c>
      <c r="G570" s="20" t="e">
        <f t="shared" si="57"/>
        <v>#NAME?</v>
      </c>
      <c r="H570" s="13" t="e">
        <f t="shared" si="58"/>
        <v>#NAME?</v>
      </c>
      <c r="I570" s="13" t="e">
        <f t="shared" si="59"/>
        <v>#NAME?</v>
      </c>
      <c r="J570" s="22" t="e">
        <f>1000*E570/SUM($D$2:D570)</f>
        <v>#NAME?</v>
      </c>
      <c r="K570" s="13" t="e">
        <f t="shared" si="60"/>
        <v>#NAME?</v>
      </c>
      <c r="L570" s="12" t="e">
        <f t="shared" si="61"/>
        <v>#NAME?</v>
      </c>
      <c r="M570" s="23" t="e">
        <f t="shared" si="62"/>
        <v>#NAME?</v>
      </c>
    </row>
    <row r="571" spans="1:13">
      <c r="A571" s="7">
        <v>40178</v>
      </c>
      <c r="B571" s="8" t="e">
        <f>[1]!i_dq_close($B$1,A571)</f>
        <v>#NAME?</v>
      </c>
      <c r="C571" s="9">
        <v>1000</v>
      </c>
      <c r="D571" s="10" t="e">
        <f t="shared" si="56"/>
        <v>#NAME?</v>
      </c>
      <c r="E571" s="11">
        <v>570</v>
      </c>
      <c r="F571" s="11" t="e">
        <f>SUM(D$2:D571)*$B$2</f>
        <v>#NAME?</v>
      </c>
      <c r="G571" s="20" t="e">
        <f t="shared" si="57"/>
        <v>#NAME?</v>
      </c>
      <c r="H571" s="13" t="e">
        <f t="shared" si="58"/>
        <v>#NAME?</v>
      </c>
      <c r="I571" s="13" t="e">
        <f t="shared" si="59"/>
        <v>#NAME?</v>
      </c>
      <c r="J571" s="22" t="e">
        <f>1000*E571/SUM($D$2:D571)</f>
        <v>#NAME?</v>
      </c>
      <c r="K571" s="13" t="e">
        <f t="shared" si="60"/>
        <v>#NAME?</v>
      </c>
      <c r="L571" s="12" t="e">
        <f t="shared" si="61"/>
        <v>#NAME?</v>
      </c>
      <c r="M571" s="23" t="e">
        <f t="shared" si="62"/>
        <v>#NAME?</v>
      </c>
    </row>
    <row r="572" spans="1:13">
      <c r="A572" s="7">
        <v>40172</v>
      </c>
      <c r="B572" s="8" t="e">
        <f>[1]!i_dq_close($B$1,A572)</f>
        <v>#NAME?</v>
      </c>
      <c r="C572" s="9">
        <v>1000</v>
      </c>
      <c r="D572" s="10" t="e">
        <f t="shared" si="56"/>
        <v>#NAME?</v>
      </c>
      <c r="E572" s="11">
        <v>571</v>
      </c>
      <c r="F572" s="11" t="e">
        <f>SUM(D$2:D572)*$B$2</f>
        <v>#NAME?</v>
      </c>
      <c r="G572" s="20" t="e">
        <f t="shared" si="57"/>
        <v>#NAME?</v>
      </c>
      <c r="H572" s="13" t="e">
        <f t="shared" si="58"/>
        <v>#NAME?</v>
      </c>
      <c r="I572" s="13" t="e">
        <f t="shared" si="59"/>
        <v>#NAME?</v>
      </c>
      <c r="J572" s="22" t="e">
        <f>1000*E572/SUM($D$2:D572)</f>
        <v>#NAME?</v>
      </c>
      <c r="K572" s="13" t="e">
        <f t="shared" si="60"/>
        <v>#NAME?</v>
      </c>
      <c r="L572" s="12" t="e">
        <f t="shared" si="61"/>
        <v>#NAME?</v>
      </c>
      <c r="M572" s="23" t="e">
        <f t="shared" si="62"/>
        <v>#NAME?</v>
      </c>
    </row>
    <row r="573" spans="1:13">
      <c r="A573" s="7">
        <v>40165</v>
      </c>
      <c r="B573" s="8" t="e">
        <f>[1]!i_dq_close($B$1,A573)</f>
        <v>#NAME?</v>
      </c>
      <c r="C573" s="9">
        <v>1000</v>
      </c>
      <c r="D573" s="10" t="e">
        <f t="shared" si="56"/>
        <v>#NAME?</v>
      </c>
      <c r="E573" s="11">
        <v>572</v>
      </c>
      <c r="F573" s="11" t="e">
        <f>SUM(D$2:D573)*$B$2</f>
        <v>#NAME?</v>
      </c>
      <c r="G573" s="20" t="e">
        <f t="shared" si="57"/>
        <v>#NAME?</v>
      </c>
      <c r="H573" s="13" t="e">
        <f t="shared" si="58"/>
        <v>#NAME?</v>
      </c>
      <c r="I573" s="13" t="e">
        <f t="shared" si="59"/>
        <v>#NAME?</v>
      </c>
      <c r="J573" s="22" t="e">
        <f>1000*E573/SUM($D$2:D573)</f>
        <v>#NAME?</v>
      </c>
      <c r="K573" s="13" t="e">
        <f t="shared" si="60"/>
        <v>#NAME?</v>
      </c>
      <c r="L573" s="12" t="e">
        <f t="shared" si="61"/>
        <v>#NAME?</v>
      </c>
      <c r="M573" s="23" t="e">
        <f t="shared" si="62"/>
        <v>#NAME?</v>
      </c>
    </row>
    <row r="574" spans="1:13">
      <c r="A574" s="7">
        <v>40158</v>
      </c>
      <c r="B574" s="8" t="e">
        <f>[1]!i_dq_close($B$1,A574)</f>
        <v>#NAME?</v>
      </c>
      <c r="C574" s="9">
        <v>1000</v>
      </c>
      <c r="D574" s="10" t="e">
        <f t="shared" si="56"/>
        <v>#NAME?</v>
      </c>
      <c r="E574" s="11">
        <v>573</v>
      </c>
      <c r="F574" s="11" t="e">
        <f>SUM(D$2:D574)*$B$2</f>
        <v>#NAME?</v>
      </c>
      <c r="G574" s="20" t="e">
        <f t="shared" si="57"/>
        <v>#NAME?</v>
      </c>
      <c r="H574" s="13" t="e">
        <f t="shared" si="58"/>
        <v>#NAME?</v>
      </c>
      <c r="I574" s="13" t="e">
        <f t="shared" si="59"/>
        <v>#NAME?</v>
      </c>
      <c r="J574" s="22" t="e">
        <f>1000*E574/SUM($D$2:D574)</f>
        <v>#NAME?</v>
      </c>
      <c r="K574" s="13" t="e">
        <f t="shared" si="60"/>
        <v>#NAME?</v>
      </c>
      <c r="L574" s="12" t="e">
        <f t="shared" si="61"/>
        <v>#NAME?</v>
      </c>
      <c r="M574" s="23" t="e">
        <f t="shared" si="62"/>
        <v>#NAME?</v>
      </c>
    </row>
    <row r="575" spans="1:13">
      <c r="A575" s="7">
        <v>40151</v>
      </c>
      <c r="B575" s="8" t="e">
        <f>[1]!i_dq_close($B$1,A575)</f>
        <v>#NAME?</v>
      </c>
      <c r="C575" s="9">
        <v>1000</v>
      </c>
      <c r="D575" s="10" t="e">
        <f t="shared" si="56"/>
        <v>#NAME?</v>
      </c>
      <c r="E575" s="11">
        <v>574</v>
      </c>
      <c r="F575" s="11" t="e">
        <f>SUM(D$2:D575)*$B$2</f>
        <v>#NAME?</v>
      </c>
      <c r="G575" s="20" t="e">
        <f t="shared" si="57"/>
        <v>#NAME?</v>
      </c>
      <c r="H575" s="13" t="e">
        <f t="shared" si="58"/>
        <v>#NAME?</v>
      </c>
      <c r="I575" s="13" t="e">
        <f t="shared" si="59"/>
        <v>#NAME?</v>
      </c>
      <c r="J575" s="22" t="e">
        <f>1000*E575/SUM($D$2:D575)</f>
        <v>#NAME?</v>
      </c>
      <c r="K575" s="13" t="e">
        <f t="shared" si="60"/>
        <v>#NAME?</v>
      </c>
      <c r="L575" s="12" t="e">
        <f t="shared" si="61"/>
        <v>#NAME?</v>
      </c>
      <c r="M575" s="23" t="e">
        <f t="shared" si="62"/>
        <v>#NAME?</v>
      </c>
    </row>
    <row r="576" spans="1:13">
      <c r="A576" s="7">
        <v>40144</v>
      </c>
      <c r="B576" s="8" t="e">
        <f>[1]!i_dq_close($B$1,A576)</f>
        <v>#NAME?</v>
      </c>
      <c r="C576" s="9">
        <v>1000</v>
      </c>
      <c r="D576" s="10" t="e">
        <f t="shared" si="56"/>
        <v>#NAME?</v>
      </c>
      <c r="E576" s="11">
        <v>575</v>
      </c>
      <c r="F576" s="11" t="e">
        <f>SUM(D$2:D576)*$B$2</f>
        <v>#NAME?</v>
      </c>
      <c r="G576" s="20" t="e">
        <f t="shared" si="57"/>
        <v>#NAME?</v>
      </c>
      <c r="H576" s="13" t="e">
        <f t="shared" si="58"/>
        <v>#NAME?</v>
      </c>
      <c r="I576" s="13" t="e">
        <f t="shared" si="59"/>
        <v>#NAME?</v>
      </c>
      <c r="J576" s="22" t="e">
        <f>1000*E576/SUM($D$2:D576)</f>
        <v>#NAME?</v>
      </c>
      <c r="K576" s="13" t="e">
        <f t="shared" si="60"/>
        <v>#NAME?</v>
      </c>
      <c r="L576" s="12" t="e">
        <f t="shared" si="61"/>
        <v>#NAME?</v>
      </c>
      <c r="M576" s="23" t="e">
        <f t="shared" si="62"/>
        <v>#NAME?</v>
      </c>
    </row>
    <row r="577" spans="1:13">
      <c r="A577" s="7">
        <v>40137</v>
      </c>
      <c r="B577" s="8" t="e">
        <f>[1]!i_dq_close($B$1,A577)</f>
        <v>#NAME?</v>
      </c>
      <c r="C577" s="9">
        <v>1000</v>
      </c>
      <c r="D577" s="10" t="e">
        <f t="shared" si="56"/>
        <v>#NAME?</v>
      </c>
      <c r="E577" s="11">
        <v>576</v>
      </c>
      <c r="F577" s="11" t="e">
        <f>SUM(D$2:D577)*$B$2</f>
        <v>#NAME?</v>
      </c>
      <c r="G577" s="20" t="e">
        <f t="shared" si="57"/>
        <v>#NAME?</v>
      </c>
      <c r="H577" s="13" t="e">
        <f t="shared" si="58"/>
        <v>#NAME?</v>
      </c>
      <c r="I577" s="13" t="e">
        <f t="shared" si="59"/>
        <v>#NAME?</v>
      </c>
      <c r="J577" s="22" t="e">
        <f>1000*E577/SUM($D$2:D577)</f>
        <v>#NAME?</v>
      </c>
      <c r="K577" s="13" t="e">
        <f t="shared" si="60"/>
        <v>#NAME?</v>
      </c>
      <c r="L577" s="12" t="e">
        <f t="shared" si="61"/>
        <v>#NAME?</v>
      </c>
      <c r="M577" s="23" t="e">
        <f t="shared" si="62"/>
        <v>#NAME?</v>
      </c>
    </row>
    <row r="578" spans="1:13">
      <c r="A578" s="7">
        <v>40130</v>
      </c>
      <c r="B578" s="8" t="e">
        <f>[1]!i_dq_close($B$1,A578)</f>
        <v>#NAME?</v>
      </c>
      <c r="C578" s="9">
        <v>1000</v>
      </c>
      <c r="D578" s="10" t="e">
        <f t="shared" ref="D578:D641" si="63">C578/B578</f>
        <v>#NAME?</v>
      </c>
      <c r="E578" s="11">
        <v>577</v>
      </c>
      <c r="F578" s="11" t="e">
        <f>SUM(D$2:D578)*$B$2</f>
        <v>#NAME?</v>
      </c>
      <c r="G578" s="20" t="e">
        <f t="shared" si="57"/>
        <v>#NAME?</v>
      </c>
      <c r="H578" s="13" t="e">
        <f t="shared" si="58"/>
        <v>#NAME?</v>
      </c>
      <c r="I578" s="13" t="e">
        <f t="shared" si="59"/>
        <v>#NAME?</v>
      </c>
      <c r="J578" s="22" t="e">
        <f>1000*E578/SUM($D$2:D578)</f>
        <v>#NAME?</v>
      </c>
      <c r="K578" s="13" t="e">
        <f t="shared" si="60"/>
        <v>#NAME?</v>
      </c>
      <c r="L578" s="12" t="e">
        <f t="shared" si="61"/>
        <v>#NAME?</v>
      </c>
      <c r="M578" s="23" t="e">
        <f t="shared" si="62"/>
        <v>#NAME?</v>
      </c>
    </row>
    <row r="579" spans="1:13">
      <c r="A579" s="7">
        <v>40123</v>
      </c>
      <c r="B579" s="8" t="e">
        <f>[1]!i_dq_close($B$1,A579)</f>
        <v>#NAME?</v>
      </c>
      <c r="C579" s="9">
        <v>1000</v>
      </c>
      <c r="D579" s="10" t="e">
        <f t="shared" si="63"/>
        <v>#NAME?</v>
      </c>
      <c r="E579" s="11">
        <v>578</v>
      </c>
      <c r="F579" s="11" t="e">
        <f>SUM(D$2:D579)*$B$2</f>
        <v>#NAME?</v>
      </c>
      <c r="G579" s="20" t="e">
        <f t="shared" ref="G579:G642" si="64">RATE(E579,-1000,0,F579,0)</f>
        <v>#NAME?</v>
      </c>
      <c r="H579" s="13" t="e">
        <f t="shared" ref="H579:H642" si="65">(1+G579)^52-1</f>
        <v>#NAME?</v>
      </c>
      <c r="I579" s="13" t="e">
        <f t="shared" ref="I579:I642" si="66">($B$2/B579)^(52/(E579-1))-1</f>
        <v>#NAME?</v>
      </c>
      <c r="J579" s="22" t="e">
        <f>1000*E579/SUM($D$2:D579)</f>
        <v>#NAME?</v>
      </c>
      <c r="K579" s="13" t="e">
        <f t="shared" ref="K579:K642" si="67">($B$2/J579)^(52/(E579-1))-1</f>
        <v>#NAME?</v>
      </c>
      <c r="L579" s="12" t="e">
        <f t="shared" ref="L579:L642" si="68">H579-K579</f>
        <v>#NAME?</v>
      </c>
      <c r="M579" s="23" t="e">
        <f t="shared" ref="M579:M642" si="69">H579-I579</f>
        <v>#NAME?</v>
      </c>
    </row>
    <row r="580" spans="1:13">
      <c r="A580" s="7">
        <v>40116</v>
      </c>
      <c r="B580" s="8" t="e">
        <f>[1]!i_dq_close($B$1,A580)</f>
        <v>#NAME?</v>
      </c>
      <c r="C580" s="9">
        <v>1000</v>
      </c>
      <c r="D580" s="10" t="e">
        <f t="shared" si="63"/>
        <v>#NAME?</v>
      </c>
      <c r="E580" s="11">
        <v>579</v>
      </c>
      <c r="F580" s="11" t="e">
        <f>SUM(D$2:D580)*$B$2</f>
        <v>#NAME?</v>
      </c>
      <c r="G580" s="20" t="e">
        <f t="shared" si="64"/>
        <v>#NAME?</v>
      </c>
      <c r="H580" s="13" t="e">
        <f t="shared" si="65"/>
        <v>#NAME?</v>
      </c>
      <c r="I580" s="13" t="e">
        <f t="shared" si="66"/>
        <v>#NAME?</v>
      </c>
      <c r="J580" s="22" t="e">
        <f>1000*E580/SUM($D$2:D580)</f>
        <v>#NAME?</v>
      </c>
      <c r="K580" s="13" t="e">
        <f t="shared" si="67"/>
        <v>#NAME?</v>
      </c>
      <c r="L580" s="12" t="e">
        <f t="shared" si="68"/>
        <v>#NAME?</v>
      </c>
      <c r="M580" s="23" t="e">
        <f t="shared" si="69"/>
        <v>#NAME?</v>
      </c>
    </row>
    <row r="581" spans="1:13">
      <c r="A581" s="7">
        <v>40109</v>
      </c>
      <c r="B581" s="8" t="e">
        <f>[1]!i_dq_close($B$1,A581)</f>
        <v>#NAME?</v>
      </c>
      <c r="C581" s="9">
        <v>1000</v>
      </c>
      <c r="D581" s="10" t="e">
        <f t="shared" si="63"/>
        <v>#NAME?</v>
      </c>
      <c r="E581" s="11">
        <v>580</v>
      </c>
      <c r="F581" s="11" t="e">
        <f>SUM(D$2:D581)*$B$2</f>
        <v>#NAME?</v>
      </c>
      <c r="G581" s="20" t="e">
        <f t="shared" si="64"/>
        <v>#NAME?</v>
      </c>
      <c r="H581" s="13" t="e">
        <f t="shared" si="65"/>
        <v>#NAME?</v>
      </c>
      <c r="I581" s="13" t="e">
        <f t="shared" si="66"/>
        <v>#NAME?</v>
      </c>
      <c r="J581" s="22" t="e">
        <f>1000*E581/SUM($D$2:D581)</f>
        <v>#NAME?</v>
      </c>
      <c r="K581" s="13" t="e">
        <f t="shared" si="67"/>
        <v>#NAME?</v>
      </c>
      <c r="L581" s="12" t="e">
        <f t="shared" si="68"/>
        <v>#NAME?</v>
      </c>
      <c r="M581" s="23" t="e">
        <f t="shared" si="69"/>
        <v>#NAME?</v>
      </c>
    </row>
    <row r="582" spans="1:13">
      <c r="A582" s="7">
        <v>40102</v>
      </c>
      <c r="B582" s="8" t="e">
        <f>[1]!i_dq_close($B$1,A582)</f>
        <v>#NAME?</v>
      </c>
      <c r="C582" s="9">
        <v>1000</v>
      </c>
      <c r="D582" s="10" t="e">
        <f t="shared" si="63"/>
        <v>#NAME?</v>
      </c>
      <c r="E582" s="11">
        <v>581</v>
      </c>
      <c r="F582" s="11" t="e">
        <f>SUM(D$2:D582)*$B$2</f>
        <v>#NAME?</v>
      </c>
      <c r="G582" s="20" t="e">
        <f t="shared" si="64"/>
        <v>#NAME?</v>
      </c>
      <c r="H582" s="13" t="e">
        <f t="shared" si="65"/>
        <v>#NAME?</v>
      </c>
      <c r="I582" s="13" t="e">
        <f t="shared" si="66"/>
        <v>#NAME?</v>
      </c>
      <c r="J582" s="22" t="e">
        <f>1000*E582/SUM($D$2:D582)</f>
        <v>#NAME?</v>
      </c>
      <c r="K582" s="13" t="e">
        <f t="shared" si="67"/>
        <v>#NAME?</v>
      </c>
      <c r="L582" s="12" t="e">
        <f t="shared" si="68"/>
        <v>#NAME?</v>
      </c>
      <c r="M582" s="23" t="e">
        <f t="shared" si="69"/>
        <v>#NAME?</v>
      </c>
    </row>
    <row r="583" spans="1:13">
      <c r="A583" s="7">
        <v>40095</v>
      </c>
      <c r="B583" s="8" t="e">
        <f>[1]!i_dq_close($B$1,A583)</f>
        <v>#NAME?</v>
      </c>
      <c r="C583" s="9">
        <v>1000</v>
      </c>
      <c r="D583" s="10" t="e">
        <f t="shared" si="63"/>
        <v>#NAME?</v>
      </c>
      <c r="E583" s="11">
        <v>582</v>
      </c>
      <c r="F583" s="11" t="e">
        <f>SUM(D$2:D583)*$B$2</f>
        <v>#NAME?</v>
      </c>
      <c r="G583" s="20" t="e">
        <f t="shared" si="64"/>
        <v>#NAME?</v>
      </c>
      <c r="H583" s="13" t="e">
        <f t="shared" si="65"/>
        <v>#NAME?</v>
      </c>
      <c r="I583" s="13" t="e">
        <f t="shared" si="66"/>
        <v>#NAME?</v>
      </c>
      <c r="J583" s="22" t="e">
        <f>1000*E583/SUM($D$2:D583)</f>
        <v>#NAME?</v>
      </c>
      <c r="K583" s="13" t="e">
        <f t="shared" si="67"/>
        <v>#NAME?</v>
      </c>
      <c r="L583" s="12" t="e">
        <f t="shared" si="68"/>
        <v>#NAME?</v>
      </c>
      <c r="M583" s="23" t="e">
        <f t="shared" si="69"/>
        <v>#NAME?</v>
      </c>
    </row>
    <row r="584" spans="1:13">
      <c r="A584" s="7">
        <v>40086</v>
      </c>
      <c r="B584" s="8" t="e">
        <f>[1]!i_dq_close($B$1,A584)</f>
        <v>#NAME?</v>
      </c>
      <c r="C584" s="9">
        <v>1000</v>
      </c>
      <c r="D584" s="10" t="e">
        <f t="shared" si="63"/>
        <v>#NAME?</v>
      </c>
      <c r="E584" s="11">
        <v>583</v>
      </c>
      <c r="F584" s="11" t="e">
        <f>SUM(D$2:D584)*$B$2</f>
        <v>#NAME?</v>
      </c>
      <c r="G584" s="20" t="e">
        <f t="shared" si="64"/>
        <v>#NAME?</v>
      </c>
      <c r="H584" s="13" t="e">
        <f t="shared" si="65"/>
        <v>#NAME?</v>
      </c>
      <c r="I584" s="13" t="e">
        <f t="shared" si="66"/>
        <v>#NAME?</v>
      </c>
      <c r="J584" s="22" t="e">
        <f>1000*E584/SUM($D$2:D584)</f>
        <v>#NAME?</v>
      </c>
      <c r="K584" s="13" t="e">
        <f t="shared" si="67"/>
        <v>#NAME?</v>
      </c>
      <c r="L584" s="12" t="e">
        <f t="shared" si="68"/>
        <v>#NAME?</v>
      </c>
      <c r="M584" s="23" t="e">
        <f t="shared" si="69"/>
        <v>#NAME?</v>
      </c>
    </row>
    <row r="585" spans="1:13">
      <c r="A585" s="7">
        <v>40081</v>
      </c>
      <c r="B585" s="8" t="e">
        <f>[1]!i_dq_close($B$1,A585)</f>
        <v>#NAME?</v>
      </c>
      <c r="C585" s="9">
        <v>1000</v>
      </c>
      <c r="D585" s="10" t="e">
        <f t="shared" si="63"/>
        <v>#NAME?</v>
      </c>
      <c r="E585" s="11">
        <v>584</v>
      </c>
      <c r="F585" s="11" t="e">
        <f>SUM(D$2:D585)*$B$2</f>
        <v>#NAME?</v>
      </c>
      <c r="G585" s="20" t="e">
        <f t="shared" si="64"/>
        <v>#NAME?</v>
      </c>
      <c r="H585" s="13" t="e">
        <f t="shared" si="65"/>
        <v>#NAME?</v>
      </c>
      <c r="I585" s="13" t="e">
        <f t="shared" si="66"/>
        <v>#NAME?</v>
      </c>
      <c r="J585" s="22" t="e">
        <f>1000*E585/SUM($D$2:D585)</f>
        <v>#NAME?</v>
      </c>
      <c r="K585" s="13" t="e">
        <f t="shared" si="67"/>
        <v>#NAME?</v>
      </c>
      <c r="L585" s="12" t="e">
        <f t="shared" si="68"/>
        <v>#NAME?</v>
      </c>
      <c r="M585" s="23" t="e">
        <f t="shared" si="69"/>
        <v>#NAME?</v>
      </c>
    </row>
    <row r="586" spans="1:13">
      <c r="A586" s="7">
        <v>40074</v>
      </c>
      <c r="B586" s="8" t="e">
        <f>[1]!i_dq_close($B$1,A586)</f>
        <v>#NAME?</v>
      </c>
      <c r="C586" s="9">
        <v>1000</v>
      </c>
      <c r="D586" s="10" t="e">
        <f t="shared" si="63"/>
        <v>#NAME?</v>
      </c>
      <c r="E586" s="11">
        <v>585</v>
      </c>
      <c r="F586" s="11" t="e">
        <f>SUM(D$2:D586)*$B$2</f>
        <v>#NAME?</v>
      </c>
      <c r="G586" s="20" t="e">
        <f t="shared" si="64"/>
        <v>#NAME?</v>
      </c>
      <c r="H586" s="13" t="e">
        <f t="shared" si="65"/>
        <v>#NAME?</v>
      </c>
      <c r="I586" s="13" t="e">
        <f t="shared" si="66"/>
        <v>#NAME?</v>
      </c>
      <c r="J586" s="22" t="e">
        <f>1000*E586/SUM($D$2:D586)</f>
        <v>#NAME?</v>
      </c>
      <c r="K586" s="13" t="e">
        <f t="shared" si="67"/>
        <v>#NAME?</v>
      </c>
      <c r="L586" s="12" t="e">
        <f t="shared" si="68"/>
        <v>#NAME?</v>
      </c>
      <c r="M586" s="23" t="e">
        <f t="shared" si="69"/>
        <v>#NAME?</v>
      </c>
    </row>
    <row r="587" spans="1:13">
      <c r="A587" s="7">
        <v>40067</v>
      </c>
      <c r="B587" s="8" t="e">
        <f>[1]!i_dq_close($B$1,A587)</f>
        <v>#NAME?</v>
      </c>
      <c r="C587" s="9">
        <v>1000</v>
      </c>
      <c r="D587" s="10" t="e">
        <f t="shared" si="63"/>
        <v>#NAME?</v>
      </c>
      <c r="E587" s="11">
        <v>586</v>
      </c>
      <c r="F587" s="11" t="e">
        <f>SUM(D$2:D587)*$B$2</f>
        <v>#NAME?</v>
      </c>
      <c r="G587" s="20" t="e">
        <f t="shared" si="64"/>
        <v>#NAME?</v>
      </c>
      <c r="H587" s="13" t="e">
        <f t="shared" si="65"/>
        <v>#NAME?</v>
      </c>
      <c r="I587" s="13" t="e">
        <f t="shared" si="66"/>
        <v>#NAME?</v>
      </c>
      <c r="J587" s="22" t="e">
        <f>1000*E587/SUM($D$2:D587)</f>
        <v>#NAME?</v>
      </c>
      <c r="K587" s="13" t="e">
        <f t="shared" si="67"/>
        <v>#NAME?</v>
      </c>
      <c r="L587" s="12" t="e">
        <f t="shared" si="68"/>
        <v>#NAME?</v>
      </c>
      <c r="M587" s="23" t="e">
        <f t="shared" si="69"/>
        <v>#NAME?</v>
      </c>
    </row>
    <row r="588" spans="1:13">
      <c r="A588" s="7">
        <v>40060</v>
      </c>
      <c r="B588" s="8" t="e">
        <f>[1]!i_dq_close($B$1,A588)</f>
        <v>#NAME?</v>
      </c>
      <c r="C588" s="9">
        <v>1000</v>
      </c>
      <c r="D588" s="10" t="e">
        <f t="shared" si="63"/>
        <v>#NAME?</v>
      </c>
      <c r="E588" s="11">
        <v>587</v>
      </c>
      <c r="F588" s="11" t="e">
        <f>SUM(D$2:D588)*$B$2</f>
        <v>#NAME?</v>
      </c>
      <c r="G588" s="20" t="e">
        <f t="shared" si="64"/>
        <v>#NAME?</v>
      </c>
      <c r="H588" s="13" t="e">
        <f t="shared" si="65"/>
        <v>#NAME?</v>
      </c>
      <c r="I588" s="13" t="e">
        <f t="shared" si="66"/>
        <v>#NAME?</v>
      </c>
      <c r="J588" s="22" t="e">
        <f>1000*E588/SUM($D$2:D588)</f>
        <v>#NAME?</v>
      </c>
      <c r="K588" s="13" t="e">
        <f t="shared" si="67"/>
        <v>#NAME?</v>
      </c>
      <c r="L588" s="12" t="e">
        <f t="shared" si="68"/>
        <v>#NAME?</v>
      </c>
      <c r="M588" s="23" t="e">
        <f t="shared" si="69"/>
        <v>#NAME?</v>
      </c>
    </row>
    <row r="589" spans="1:13">
      <c r="A589" s="7">
        <v>40053</v>
      </c>
      <c r="B589" s="8" t="e">
        <f>[1]!i_dq_close($B$1,A589)</f>
        <v>#NAME?</v>
      </c>
      <c r="C589" s="9">
        <v>1000</v>
      </c>
      <c r="D589" s="10" t="e">
        <f t="shared" si="63"/>
        <v>#NAME?</v>
      </c>
      <c r="E589" s="11">
        <v>588</v>
      </c>
      <c r="F589" s="11" t="e">
        <f>SUM(D$2:D589)*$B$2</f>
        <v>#NAME?</v>
      </c>
      <c r="G589" s="20" t="e">
        <f t="shared" si="64"/>
        <v>#NAME?</v>
      </c>
      <c r="H589" s="13" t="e">
        <f t="shared" si="65"/>
        <v>#NAME?</v>
      </c>
      <c r="I589" s="13" t="e">
        <f t="shared" si="66"/>
        <v>#NAME?</v>
      </c>
      <c r="J589" s="22" t="e">
        <f>1000*E589/SUM($D$2:D589)</f>
        <v>#NAME?</v>
      </c>
      <c r="K589" s="13" t="e">
        <f t="shared" si="67"/>
        <v>#NAME?</v>
      </c>
      <c r="L589" s="12" t="e">
        <f t="shared" si="68"/>
        <v>#NAME?</v>
      </c>
      <c r="M589" s="23" t="e">
        <f t="shared" si="69"/>
        <v>#NAME?</v>
      </c>
    </row>
    <row r="590" spans="1:13">
      <c r="A590" s="7">
        <v>40046</v>
      </c>
      <c r="B590" s="8" t="e">
        <f>[1]!i_dq_close($B$1,A590)</f>
        <v>#NAME?</v>
      </c>
      <c r="C590" s="9">
        <v>1000</v>
      </c>
      <c r="D590" s="10" t="e">
        <f t="shared" si="63"/>
        <v>#NAME?</v>
      </c>
      <c r="E590" s="11">
        <v>589</v>
      </c>
      <c r="F590" s="11" t="e">
        <f>SUM(D$2:D590)*$B$2</f>
        <v>#NAME?</v>
      </c>
      <c r="G590" s="20" t="e">
        <f t="shared" si="64"/>
        <v>#NAME?</v>
      </c>
      <c r="H590" s="13" t="e">
        <f t="shared" si="65"/>
        <v>#NAME?</v>
      </c>
      <c r="I590" s="13" t="e">
        <f t="shared" si="66"/>
        <v>#NAME?</v>
      </c>
      <c r="J590" s="22" t="e">
        <f>1000*E590/SUM($D$2:D590)</f>
        <v>#NAME?</v>
      </c>
      <c r="K590" s="13" t="e">
        <f t="shared" si="67"/>
        <v>#NAME?</v>
      </c>
      <c r="L590" s="12" t="e">
        <f t="shared" si="68"/>
        <v>#NAME?</v>
      </c>
      <c r="M590" s="23" t="e">
        <f t="shared" si="69"/>
        <v>#NAME?</v>
      </c>
    </row>
    <row r="591" spans="1:13">
      <c r="A591" s="7">
        <v>40039</v>
      </c>
      <c r="B591" s="8" t="e">
        <f>[1]!i_dq_close($B$1,A591)</f>
        <v>#NAME?</v>
      </c>
      <c r="C591" s="9">
        <v>1000</v>
      </c>
      <c r="D591" s="10" t="e">
        <f t="shared" si="63"/>
        <v>#NAME?</v>
      </c>
      <c r="E591" s="11">
        <v>590</v>
      </c>
      <c r="F591" s="11" t="e">
        <f>SUM(D$2:D591)*$B$2</f>
        <v>#NAME?</v>
      </c>
      <c r="G591" s="20" t="e">
        <f t="shared" si="64"/>
        <v>#NAME?</v>
      </c>
      <c r="H591" s="13" t="e">
        <f t="shared" si="65"/>
        <v>#NAME?</v>
      </c>
      <c r="I591" s="13" t="e">
        <f t="shared" si="66"/>
        <v>#NAME?</v>
      </c>
      <c r="J591" s="22" t="e">
        <f>1000*E591/SUM($D$2:D591)</f>
        <v>#NAME?</v>
      </c>
      <c r="K591" s="13" t="e">
        <f t="shared" si="67"/>
        <v>#NAME?</v>
      </c>
      <c r="L591" s="12" t="e">
        <f t="shared" si="68"/>
        <v>#NAME?</v>
      </c>
      <c r="M591" s="23" t="e">
        <f t="shared" si="69"/>
        <v>#NAME?</v>
      </c>
    </row>
    <row r="592" spans="1:13">
      <c r="A592" s="7">
        <v>40032</v>
      </c>
      <c r="B592" s="8" t="e">
        <f>[1]!i_dq_close($B$1,A592)</f>
        <v>#NAME?</v>
      </c>
      <c r="C592" s="9">
        <v>1000</v>
      </c>
      <c r="D592" s="10" t="e">
        <f t="shared" si="63"/>
        <v>#NAME?</v>
      </c>
      <c r="E592" s="11">
        <v>591</v>
      </c>
      <c r="F592" s="11" t="e">
        <f>SUM(D$2:D592)*$B$2</f>
        <v>#NAME?</v>
      </c>
      <c r="G592" s="20" t="e">
        <f t="shared" si="64"/>
        <v>#NAME?</v>
      </c>
      <c r="H592" s="13" t="e">
        <f t="shared" si="65"/>
        <v>#NAME?</v>
      </c>
      <c r="I592" s="13" t="e">
        <f t="shared" si="66"/>
        <v>#NAME?</v>
      </c>
      <c r="J592" s="22" t="e">
        <f>1000*E592/SUM($D$2:D592)</f>
        <v>#NAME?</v>
      </c>
      <c r="K592" s="13" t="e">
        <f t="shared" si="67"/>
        <v>#NAME?</v>
      </c>
      <c r="L592" s="12" t="e">
        <f t="shared" si="68"/>
        <v>#NAME?</v>
      </c>
      <c r="M592" s="23" t="e">
        <f t="shared" si="69"/>
        <v>#NAME?</v>
      </c>
    </row>
    <row r="593" spans="1:13">
      <c r="A593" s="7">
        <v>40025</v>
      </c>
      <c r="B593" s="8" t="e">
        <f>[1]!i_dq_close($B$1,A593)</f>
        <v>#NAME?</v>
      </c>
      <c r="C593" s="9">
        <v>1000</v>
      </c>
      <c r="D593" s="10" t="e">
        <f t="shared" si="63"/>
        <v>#NAME?</v>
      </c>
      <c r="E593" s="11">
        <v>592</v>
      </c>
      <c r="F593" s="11" t="e">
        <f>SUM(D$2:D593)*$B$2</f>
        <v>#NAME?</v>
      </c>
      <c r="G593" s="20" t="e">
        <f t="shared" si="64"/>
        <v>#NAME?</v>
      </c>
      <c r="H593" s="13" t="e">
        <f t="shared" si="65"/>
        <v>#NAME?</v>
      </c>
      <c r="I593" s="13" t="e">
        <f t="shared" si="66"/>
        <v>#NAME?</v>
      </c>
      <c r="J593" s="22" t="e">
        <f>1000*E593/SUM($D$2:D593)</f>
        <v>#NAME?</v>
      </c>
      <c r="K593" s="13" t="e">
        <f t="shared" si="67"/>
        <v>#NAME?</v>
      </c>
      <c r="L593" s="12" t="e">
        <f t="shared" si="68"/>
        <v>#NAME?</v>
      </c>
      <c r="M593" s="23" t="e">
        <f t="shared" si="69"/>
        <v>#NAME?</v>
      </c>
    </row>
    <row r="594" spans="1:13">
      <c r="A594" s="7">
        <v>40018</v>
      </c>
      <c r="B594" s="8" t="e">
        <f>[1]!i_dq_close($B$1,A594)</f>
        <v>#NAME?</v>
      </c>
      <c r="C594" s="9">
        <v>1000</v>
      </c>
      <c r="D594" s="10" t="e">
        <f t="shared" si="63"/>
        <v>#NAME?</v>
      </c>
      <c r="E594" s="11">
        <v>593</v>
      </c>
      <c r="F594" s="11" t="e">
        <f>SUM(D$2:D594)*$B$2</f>
        <v>#NAME?</v>
      </c>
      <c r="G594" s="20" t="e">
        <f t="shared" si="64"/>
        <v>#NAME?</v>
      </c>
      <c r="H594" s="13" t="e">
        <f t="shared" si="65"/>
        <v>#NAME?</v>
      </c>
      <c r="I594" s="13" t="e">
        <f t="shared" si="66"/>
        <v>#NAME?</v>
      </c>
      <c r="J594" s="22" t="e">
        <f>1000*E594/SUM($D$2:D594)</f>
        <v>#NAME?</v>
      </c>
      <c r="K594" s="13" t="e">
        <f t="shared" si="67"/>
        <v>#NAME?</v>
      </c>
      <c r="L594" s="12" t="e">
        <f t="shared" si="68"/>
        <v>#NAME?</v>
      </c>
      <c r="M594" s="23" t="e">
        <f t="shared" si="69"/>
        <v>#NAME?</v>
      </c>
    </row>
    <row r="595" spans="1:13">
      <c r="A595" s="7">
        <v>40011</v>
      </c>
      <c r="B595" s="8" t="e">
        <f>[1]!i_dq_close($B$1,A595)</f>
        <v>#NAME?</v>
      </c>
      <c r="C595" s="9">
        <v>1000</v>
      </c>
      <c r="D595" s="10" t="e">
        <f t="shared" si="63"/>
        <v>#NAME?</v>
      </c>
      <c r="E595" s="11">
        <v>594</v>
      </c>
      <c r="F595" s="11" t="e">
        <f>SUM(D$2:D595)*$B$2</f>
        <v>#NAME?</v>
      </c>
      <c r="G595" s="20" t="e">
        <f t="shared" si="64"/>
        <v>#NAME?</v>
      </c>
      <c r="H595" s="13" t="e">
        <f t="shared" si="65"/>
        <v>#NAME?</v>
      </c>
      <c r="I595" s="13" t="e">
        <f t="shared" si="66"/>
        <v>#NAME?</v>
      </c>
      <c r="J595" s="22" t="e">
        <f>1000*E595/SUM($D$2:D595)</f>
        <v>#NAME?</v>
      </c>
      <c r="K595" s="13" t="e">
        <f t="shared" si="67"/>
        <v>#NAME?</v>
      </c>
      <c r="L595" s="12" t="e">
        <f t="shared" si="68"/>
        <v>#NAME?</v>
      </c>
      <c r="M595" s="23" t="e">
        <f t="shared" si="69"/>
        <v>#NAME?</v>
      </c>
    </row>
    <row r="596" spans="1:13">
      <c r="A596" s="7">
        <v>40004</v>
      </c>
      <c r="B596" s="8" t="e">
        <f>[1]!i_dq_close($B$1,A596)</f>
        <v>#NAME?</v>
      </c>
      <c r="C596" s="9">
        <v>1000</v>
      </c>
      <c r="D596" s="10" t="e">
        <f t="shared" si="63"/>
        <v>#NAME?</v>
      </c>
      <c r="E596" s="11">
        <v>595</v>
      </c>
      <c r="F596" s="11" t="e">
        <f>SUM(D$2:D596)*$B$2</f>
        <v>#NAME?</v>
      </c>
      <c r="G596" s="20" t="e">
        <f t="shared" si="64"/>
        <v>#NAME?</v>
      </c>
      <c r="H596" s="13" t="e">
        <f t="shared" si="65"/>
        <v>#NAME?</v>
      </c>
      <c r="I596" s="13" t="e">
        <f t="shared" si="66"/>
        <v>#NAME?</v>
      </c>
      <c r="J596" s="22" t="e">
        <f>1000*E596/SUM($D$2:D596)</f>
        <v>#NAME?</v>
      </c>
      <c r="K596" s="13" t="e">
        <f t="shared" si="67"/>
        <v>#NAME?</v>
      </c>
      <c r="L596" s="12" t="e">
        <f t="shared" si="68"/>
        <v>#NAME?</v>
      </c>
      <c r="M596" s="23" t="e">
        <f t="shared" si="69"/>
        <v>#NAME?</v>
      </c>
    </row>
    <row r="597" spans="1:13">
      <c r="A597" s="7">
        <v>39997</v>
      </c>
      <c r="B597" s="8" t="e">
        <f>[1]!i_dq_close($B$1,A597)</f>
        <v>#NAME?</v>
      </c>
      <c r="C597" s="9">
        <v>1000</v>
      </c>
      <c r="D597" s="10" t="e">
        <f t="shared" si="63"/>
        <v>#NAME?</v>
      </c>
      <c r="E597" s="11">
        <v>596</v>
      </c>
      <c r="F597" s="11" t="e">
        <f>SUM(D$2:D597)*$B$2</f>
        <v>#NAME?</v>
      </c>
      <c r="G597" s="20" t="e">
        <f t="shared" si="64"/>
        <v>#NAME?</v>
      </c>
      <c r="H597" s="13" t="e">
        <f t="shared" si="65"/>
        <v>#NAME?</v>
      </c>
      <c r="I597" s="13" t="e">
        <f t="shared" si="66"/>
        <v>#NAME?</v>
      </c>
      <c r="J597" s="22" t="e">
        <f>1000*E597/SUM($D$2:D597)</f>
        <v>#NAME?</v>
      </c>
      <c r="K597" s="13" t="e">
        <f t="shared" si="67"/>
        <v>#NAME?</v>
      </c>
      <c r="L597" s="12" t="e">
        <f t="shared" si="68"/>
        <v>#NAME?</v>
      </c>
      <c r="M597" s="23" t="e">
        <f t="shared" si="69"/>
        <v>#NAME?</v>
      </c>
    </row>
    <row r="598" spans="1:13">
      <c r="A598" s="7">
        <v>39990</v>
      </c>
      <c r="B598" s="8" t="e">
        <f>[1]!i_dq_close($B$1,A598)</f>
        <v>#NAME?</v>
      </c>
      <c r="C598" s="9">
        <v>1000</v>
      </c>
      <c r="D598" s="10" t="e">
        <f t="shared" si="63"/>
        <v>#NAME?</v>
      </c>
      <c r="E598" s="11">
        <v>597</v>
      </c>
      <c r="F598" s="11" t="e">
        <f>SUM(D$2:D598)*$B$2</f>
        <v>#NAME?</v>
      </c>
      <c r="G598" s="20" t="e">
        <f t="shared" si="64"/>
        <v>#NAME?</v>
      </c>
      <c r="H598" s="13" t="e">
        <f t="shared" si="65"/>
        <v>#NAME?</v>
      </c>
      <c r="I598" s="13" t="e">
        <f t="shared" si="66"/>
        <v>#NAME?</v>
      </c>
      <c r="J598" s="22" t="e">
        <f>1000*E598/SUM($D$2:D598)</f>
        <v>#NAME?</v>
      </c>
      <c r="K598" s="13" t="e">
        <f t="shared" si="67"/>
        <v>#NAME?</v>
      </c>
      <c r="L598" s="12" t="e">
        <f t="shared" si="68"/>
        <v>#NAME?</v>
      </c>
      <c r="M598" s="23" t="e">
        <f t="shared" si="69"/>
        <v>#NAME?</v>
      </c>
    </row>
    <row r="599" spans="1:13">
      <c r="A599" s="7">
        <v>39983</v>
      </c>
      <c r="B599" s="8" t="e">
        <f>[1]!i_dq_close($B$1,A599)</f>
        <v>#NAME?</v>
      </c>
      <c r="C599" s="9">
        <v>1000</v>
      </c>
      <c r="D599" s="10" t="e">
        <f t="shared" si="63"/>
        <v>#NAME?</v>
      </c>
      <c r="E599" s="11">
        <v>598</v>
      </c>
      <c r="F599" s="11" t="e">
        <f>SUM(D$2:D599)*$B$2</f>
        <v>#NAME?</v>
      </c>
      <c r="G599" s="20" t="e">
        <f t="shared" si="64"/>
        <v>#NAME?</v>
      </c>
      <c r="H599" s="13" t="e">
        <f t="shared" si="65"/>
        <v>#NAME?</v>
      </c>
      <c r="I599" s="13" t="e">
        <f t="shared" si="66"/>
        <v>#NAME?</v>
      </c>
      <c r="J599" s="22" t="e">
        <f>1000*E599/SUM($D$2:D599)</f>
        <v>#NAME?</v>
      </c>
      <c r="K599" s="13" t="e">
        <f t="shared" si="67"/>
        <v>#NAME?</v>
      </c>
      <c r="L599" s="12" t="e">
        <f t="shared" si="68"/>
        <v>#NAME?</v>
      </c>
      <c r="M599" s="23" t="e">
        <f t="shared" si="69"/>
        <v>#NAME?</v>
      </c>
    </row>
    <row r="600" spans="1:13">
      <c r="A600" s="7">
        <v>39976</v>
      </c>
      <c r="B600" s="8" t="e">
        <f>[1]!i_dq_close($B$1,A600)</f>
        <v>#NAME?</v>
      </c>
      <c r="C600" s="9">
        <v>1000</v>
      </c>
      <c r="D600" s="10" t="e">
        <f t="shared" si="63"/>
        <v>#NAME?</v>
      </c>
      <c r="E600" s="11">
        <v>599</v>
      </c>
      <c r="F600" s="11" t="e">
        <f>SUM(D$2:D600)*$B$2</f>
        <v>#NAME?</v>
      </c>
      <c r="G600" s="20" t="e">
        <f t="shared" si="64"/>
        <v>#NAME?</v>
      </c>
      <c r="H600" s="13" t="e">
        <f t="shared" si="65"/>
        <v>#NAME?</v>
      </c>
      <c r="I600" s="13" t="e">
        <f t="shared" si="66"/>
        <v>#NAME?</v>
      </c>
      <c r="J600" s="22" t="e">
        <f>1000*E600/SUM($D$2:D600)</f>
        <v>#NAME?</v>
      </c>
      <c r="K600" s="13" t="e">
        <f t="shared" si="67"/>
        <v>#NAME?</v>
      </c>
      <c r="L600" s="12" t="e">
        <f t="shared" si="68"/>
        <v>#NAME?</v>
      </c>
      <c r="M600" s="23" t="e">
        <f t="shared" si="69"/>
        <v>#NAME?</v>
      </c>
    </row>
    <row r="601" spans="1:13">
      <c r="A601" s="7">
        <v>39969</v>
      </c>
      <c r="B601" s="8" t="e">
        <f>[1]!i_dq_close($B$1,A601)</f>
        <v>#NAME?</v>
      </c>
      <c r="C601" s="9">
        <v>1000</v>
      </c>
      <c r="D601" s="10" t="e">
        <f t="shared" si="63"/>
        <v>#NAME?</v>
      </c>
      <c r="E601" s="11">
        <v>600</v>
      </c>
      <c r="F601" s="11" t="e">
        <f>SUM(D$2:D601)*$B$2</f>
        <v>#NAME?</v>
      </c>
      <c r="G601" s="20" t="e">
        <f t="shared" si="64"/>
        <v>#NAME?</v>
      </c>
      <c r="H601" s="13" t="e">
        <f t="shared" si="65"/>
        <v>#NAME?</v>
      </c>
      <c r="I601" s="13" t="e">
        <f t="shared" si="66"/>
        <v>#NAME?</v>
      </c>
      <c r="J601" s="22" t="e">
        <f>1000*E601/SUM($D$2:D601)</f>
        <v>#NAME?</v>
      </c>
      <c r="K601" s="13" t="e">
        <f t="shared" si="67"/>
        <v>#NAME?</v>
      </c>
      <c r="L601" s="12" t="e">
        <f t="shared" si="68"/>
        <v>#NAME?</v>
      </c>
      <c r="M601" s="23" t="e">
        <f t="shared" si="69"/>
        <v>#NAME?</v>
      </c>
    </row>
    <row r="602" spans="1:13">
      <c r="A602" s="7">
        <v>39960</v>
      </c>
      <c r="B602" s="8" t="e">
        <f>[1]!i_dq_close($B$1,A602)</f>
        <v>#NAME?</v>
      </c>
      <c r="C602" s="9">
        <v>1000</v>
      </c>
      <c r="D602" s="10" t="e">
        <f t="shared" si="63"/>
        <v>#NAME?</v>
      </c>
      <c r="E602" s="11">
        <v>601</v>
      </c>
      <c r="F602" s="11" t="e">
        <f>SUM(D$2:D602)*$B$2</f>
        <v>#NAME?</v>
      </c>
      <c r="G602" s="20" t="e">
        <f t="shared" si="64"/>
        <v>#NAME?</v>
      </c>
      <c r="H602" s="13" t="e">
        <f t="shared" si="65"/>
        <v>#NAME?</v>
      </c>
      <c r="I602" s="13" t="e">
        <f t="shared" si="66"/>
        <v>#NAME?</v>
      </c>
      <c r="J602" s="22" t="e">
        <f>1000*E602/SUM($D$2:D602)</f>
        <v>#NAME?</v>
      </c>
      <c r="K602" s="13" t="e">
        <f t="shared" si="67"/>
        <v>#NAME?</v>
      </c>
      <c r="L602" s="12" t="e">
        <f t="shared" si="68"/>
        <v>#NAME?</v>
      </c>
      <c r="M602" s="23" t="e">
        <f t="shared" si="69"/>
        <v>#NAME?</v>
      </c>
    </row>
    <row r="603" spans="1:13">
      <c r="A603" s="7">
        <v>39955</v>
      </c>
      <c r="B603" s="8" t="e">
        <f>[1]!i_dq_close($B$1,A603)</f>
        <v>#NAME?</v>
      </c>
      <c r="C603" s="9">
        <v>1000</v>
      </c>
      <c r="D603" s="10" t="e">
        <f t="shared" si="63"/>
        <v>#NAME?</v>
      </c>
      <c r="E603" s="11">
        <v>602</v>
      </c>
      <c r="F603" s="11" t="e">
        <f>SUM(D$2:D603)*$B$2</f>
        <v>#NAME?</v>
      </c>
      <c r="G603" s="20" t="e">
        <f t="shared" si="64"/>
        <v>#NAME?</v>
      </c>
      <c r="H603" s="13" t="e">
        <f t="shared" si="65"/>
        <v>#NAME?</v>
      </c>
      <c r="I603" s="13" t="e">
        <f t="shared" si="66"/>
        <v>#NAME?</v>
      </c>
      <c r="J603" s="22" t="e">
        <f>1000*E603/SUM($D$2:D603)</f>
        <v>#NAME?</v>
      </c>
      <c r="K603" s="13" t="e">
        <f t="shared" si="67"/>
        <v>#NAME?</v>
      </c>
      <c r="L603" s="12" t="e">
        <f t="shared" si="68"/>
        <v>#NAME?</v>
      </c>
      <c r="M603" s="23" t="e">
        <f t="shared" si="69"/>
        <v>#NAME?</v>
      </c>
    </row>
    <row r="604" spans="1:13">
      <c r="A604" s="7">
        <v>39948</v>
      </c>
      <c r="B604" s="8" t="e">
        <f>[1]!i_dq_close($B$1,A604)</f>
        <v>#NAME?</v>
      </c>
      <c r="C604" s="9">
        <v>1000</v>
      </c>
      <c r="D604" s="10" t="e">
        <f t="shared" si="63"/>
        <v>#NAME?</v>
      </c>
      <c r="E604" s="11">
        <v>603</v>
      </c>
      <c r="F604" s="11" t="e">
        <f>SUM(D$2:D604)*$B$2</f>
        <v>#NAME?</v>
      </c>
      <c r="G604" s="20" t="e">
        <f t="shared" si="64"/>
        <v>#NAME?</v>
      </c>
      <c r="H604" s="13" t="e">
        <f t="shared" si="65"/>
        <v>#NAME?</v>
      </c>
      <c r="I604" s="13" t="e">
        <f t="shared" si="66"/>
        <v>#NAME?</v>
      </c>
      <c r="J604" s="22" t="e">
        <f>1000*E604/SUM($D$2:D604)</f>
        <v>#NAME?</v>
      </c>
      <c r="K604" s="13" t="e">
        <f t="shared" si="67"/>
        <v>#NAME?</v>
      </c>
      <c r="L604" s="12" t="e">
        <f t="shared" si="68"/>
        <v>#NAME?</v>
      </c>
      <c r="M604" s="23" t="e">
        <f t="shared" si="69"/>
        <v>#NAME?</v>
      </c>
    </row>
    <row r="605" spans="1:13">
      <c r="A605" s="7">
        <v>39941</v>
      </c>
      <c r="B605" s="8" t="e">
        <f>[1]!i_dq_close($B$1,A605)</f>
        <v>#NAME?</v>
      </c>
      <c r="C605" s="9">
        <v>1000</v>
      </c>
      <c r="D605" s="10" t="e">
        <f t="shared" si="63"/>
        <v>#NAME?</v>
      </c>
      <c r="E605" s="11">
        <v>604</v>
      </c>
      <c r="F605" s="11" t="e">
        <f>SUM(D$2:D605)*$B$2</f>
        <v>#NAME?</v>
      </c>
      <c r="G605" s="20" t="e">
        <f t="shared" si="64"/>
        <v>#NAME?</v>
      </c>
      <c r="H605" s="13" t="e">
        <f t="shared" si="65"/>
        <v>#NAME?</v>
      </c>
      <c r="I605" s="13" t="e">
        <f t="shared" si="66"/>
        <v>#NAME?</v>
      </c>
      <c r="J605" s="22" t="e">
        <f>1000*E605/SUM($D$2:D605)</f>
        <v>#NAME?</v>
      </c>
      <c r="K605" s="13" t="e">
        <f t="shared" si="67"/>
        <v>#NAME?</v>
      </c>
      <c r="L605" s="12" t="e">
        <f t="shared" si="68"/>
        <v>#NAME?</v>
      </c>
      <c r="M605" s="23" t="e">
        <f t="shared" si="69"/>
        <v>#NAME?</v>
      </c>
    </row>
    <row r="606" spans="1:13">
      <c r="A606" s="7">
        <v>39933</v>
      </c>
      <c r="B606" s="8" t="e">
        <f>[1]!i_dq_close($B$1,A606)</f>
        <v>#NAME?</v>
      </c>
      <c r="C606" s="9">
        <v>1000</v>
      </c>
      <c r="D606" s="10" t="e">
        <f t="shared" si="63"/>
        <v>#NAME?</v>
      </c>
      <c r="E606" s="11">
        <v>605</v>
      </c>
      <c r="F606" s="11" t="e">
        <f>SUM(D$2:D606)*$B$2</f>
        <v>#NAME?</v>
      </c>
      <c r="G606" s="20" t="e">
        <f t="shared" si="64"/>
        <v>#NAME?</v>
      </c>
      <c r="H606" s="13" t="e">
        <f t="shared" si="65"/>
        <v>#NAME?</v>
      </c>
      <c r="I606" s="13" t="e">
        <f t="shared" si="66"/>
        <v>#NAME?</v>
      </c>
      <c r="J606" s="22" t="e">
        <f>1000*E606/SUM($D$2:D606)</f>
        <v>#NAME?</v>
      </c>
      <c r="K606" s="13" t="e">
        <f t="shared" si="67"/>
        <v>#NAME?</v>
      </c>
      <c r="L606" s="12" t="e">
        <f t="shared" si="68"/>
        <v>#NAME?</v>
      </c>
      <c r="M606" s="23" t="e">
        <f t="shared" si="69"/>
        <v>#NAME?</v>
      </c>
    </row>
    <row r="607" spans="1:13">
      <c r="A607" s="7">
        <v>39927</v>
      </c>
      <c r="B607" s="8" t="e">
        <f>[1]!i_dq_close($B$1,A607)</f>
        <v>#NAME?</v>
      </c>
      <c r="C607" s="9">
        <v>1000</v>
      </c>
      <c r="D607" s="10" t="e">
        <f t="shared" si="63"/>
        <v>#NAME?</v>
      </c>
      <c r="E607" s="11">
        <v>606</v>
      </c>
      <c r="F607" s="11" t="e">
        <f>SUM(D$2:D607)*$B$2</f>
        <v>#NAME?</v>
      </c>
      <c r="G607" s="20" t="e">
        <f t="shared" si="64"/>
        <v>#NAME?</v>
      </c>
      <c r="H607" s="13" t="e">
        <f t="shared" si="65"/>
        <v>#NAME?</v>
      </c>
      <c r="I607" s="13" t="e">
        <f t="shared" si="66"/>
        <v>#NAME?</v>
      </c>
      <c r="J607" s="22" t="e">
        <f>1000*E607/SUM($D$2:D607)</f>
        <v>#NAME?</v>
      </c>
      <c r="K607" s="13" t="e">
        <f t="shared" si="67"/>
        <v>#NAME?</v>
      </c>
      <c r="L607" s="12" t="e">
        <f t="shared" si="68"/>
        <v>#NAME?</v>
      </c>
      <c r="M607" s="23" t="e">
        <f t="shared" si="69"/>
        <v>#NAME?</v>
      </c>
    </row>
    <row r="608" spans="1:13">
      <c r="A608" s="7">
        <v>39920</v>
      </c>
      <c r="B608" s="8" t="e">
        <f>[1]!i_dq_close($B$1,A608)</f>
        <v>#NAME?</v>
      </c>
      <c r="C608" s="9">
        <v>1000</v>
      </c>
      <c r="D608" s="10" t="e">
        <f t="shared" si="63"/>
        <v>#NAME?</v>
      </c>
      <c r="E608" s="11">
        <v>607</v>
      </c>
      <c r="F608" s="11" t="e">
        <f>SUM(D$2:D608)*$B$2</f>
        <v>#NAME?</v>
      </c>
      <c r="G608" s="20" t="e">
        <f t="shared" si="64"/>
        <v>#NAME?</v>
      </c>
      <c r="H608" s="13" t="e">
        <f t="shared" si="65"/>
        <v>#NAME?</v>
      </c>
      <c r="I608" s="13" t="e">
        <f t="shared" si="66"/>
        <v>#NAME?</v>
      </c>
      <c r="J608" s="22" t="e">
        <f>1000*E608/SUM($D$2:D608)</f>
        <v>#NAME?</v>
      </c>
      <c r="K608" s="13" t="e">
        <f t="shared" si="67"/>
        <v>#NAME?</v>
      </c>
      <c r="L608" s="12" t="e">
        <f t="shared" si="68"/>
        <v>#NAME?</v>
      </c>
      <c r="M608" s="23" t="e">
        <f t="shared" si="69"/>
        <v>#NAME?</v>
      </c>
    </row>
    <row r="609" spans="1:13">
      <c r="A609" s="7">
        <v>39913</v>
      </c>
      <c r="B609" s="8" t="e">
        <f>[1]!i_dq_close($B$1,A609)</f>
        <v>#NAME?</v>
      </c>
      <c r="C609" s="9">
        <v>1000</v>
      </c>
      <c r="D609" s="10" t="e">
        <f t="shared" si="63"/>
        <v>#NAME?</v>
      </c>
      <c r="E609" s="11">
        <v>608</v>
      </c>
      <c r="F609" s="11" t="e">
        <f>SUM(D$2:D609)*$B$2</f>
        <v>#NAME?</v>
      </c>
      <c r="G609" s="20" t="e">
        <f t="shared" si="64"/>
        <v>#NAME?</v>
      </c>
      <c r="H609" s="13" t="e">
        <f t="shared" si="65"/>
        <v>#NAME?</v>
      </c>
      <c r="I609" s="13" t="e">
        <f t="shared" si="66"/>
        <v>#NAME?</v>
      </c>
      <c r="J609" s="22" t="e">
        <f>1000*E609/SUM($D$2:D609)</f>
        <v>#NAME?</v>
      </c>
      <c r="K609" s="13" t="e">
        <f t="shared" si="67"/>
        <v>#NAME?</v>
      </c>
      <c r="L609" s="12" t="e">
        <f t="shared" si="68"/>
        <v>#NAME?</v>
      </c>
      <c r="M609" s="23" t="e">
        <f t="shared" si="69"/>
        <v>#NAME?</v>
      </c>
    </row>
    <row r="610" spans="1:13">
      <c r="A610" s="7">
        <v>39906</v>
      </c>
      <c r="B610" s="8" t="e">
        <f>[1]!i_dq_close($B$1,A610)</f>
        <v>#NAME?</v>
      </c>
      <c r="C610" s="9">
        <v>1000</v>
      </c>
      <c r="D610" s="10" t="e">
        <f t="shared" si="63"/>
        <v>#NAME?</v>
      </c>
      <c r="E610" s="11">
        <v>609</v>
      </c>
      <c r="F610" s="11" t="e">
        <f>SUM(D$2:D610)*$B$2</f>
        <v>#NAME?</v>
      </c>
      <c r="G610" s="20" t="e">
        <f t="shared" si="64"/>
        <v>#NAME?</v>
      </c>
      <c r="H610" s="13" t="e">
        <f t="shared" si="65"/>
        <v>#NAME?</v>
      </c>
      <c r="I610" s="13" t="e">
        <f t="shared" si="66"/>
        <v>#NAME?</v>
      </c>
      <c r="J610" s="22" t="e">
        <f>1000*E610/SUM($D$2:D610)</f>
        <v>#NAME?</v>
      </c>
      <c r="K610" s="13" t="e">
        <f t="shared" si="67"/>
        <v>#NAME?</v>
      </c>
      <c r="L610" s="12" t="e">
        <f t="shared" si="68"/>
        <v>#NAME?</v>
      </c>
      <c r="M610" s="23" t="e">
        <f t="shared" si="69"/>
        <v>#NAME?</v>
      </c>
    </row>
    <row r="611" spans="1:13">
      <c r="A611" s="7">
        <v>39899</v>
      </c>
      <c r="B611" s="8" t="e">
        <f>[1]!i_dq_close($B$1,A611)</f>
        <v>#NAME?</v>
      </c>
      <c r="C611" s="9">
        <v>1000</v>
      </c>
      <c r="D611" s="10" t="e">
        <f t="shared" si="63"/>
        <v>#NAME?</v>
      </c>
      <c r="E611" s="11">
        <v>610</v>
      </c>
      <c r="F611" s="11" t="e">
        <f>SUM(D$2:D611)*$B$2</f>
        <v>#NAME?</v>
      </c>
      <c r="G611" s="20" t="e">
        <f t="shared" si="64"/>
        <v>#NAME?</v>
      </c>
      <c r="H611" s="13" t="e">
        <f t="shared" si="65"/>
        <v>#NAME?</v>
      </c>
      <c r="I611" s="13" t="e">
        <f t="shared" si="66"/>
        <v>#NAME?</v>
      </c>
      <c r="J611" s="22" t="e">
        <f>1000*E611/SUM($D$2:D611)</f>
        <v>#NAME?</v>
      </c>
      <c r="K611" s="13" t="e">
        <f t="shared" si="67"/>
        <v>#NAME?</v>
      </c>
      <c r="L611" s="12" t="e">
        <f t="shared" si="68"/>
        <v>#NAME?</v>
      </c>
      <c r="M611" s="23" t="e">
        <f t="shared" si="69"/>
        <v>#NAME?</v>
      </c>
    </row>
    <row r="612" spans="1:13">
      <c r="A612" s="7">
        <v>39892</v>
      </c>
      <c r="B612" s="8" t="e">
        <f>[1]!i_dq_close($B$1,A612)</f>
        <v>#NAME?</v>
      </c>
      <c r="C612" s="9">
        <v>1000</v>
      </c>
      <c r="D612" s="10" t="e">
        <f t="shared" si="63"/>
        <v>#NAME?</v>
      </c>
      <c r="E612" s="11">
        <v>611</v>
      </c>
      <c r="F612" s="11" t="e">
        <f>SUM(D$2:D612)*$B$2</f>
        <v>#NAME?</v>
      </c>
      <c r="G612" s="20" t="e">
        <f t="shared" si="64"/>
        <v>#NAME?</v>
      </c>
      <c r="H612" s="13" t="e">
        <f t="shared" si="65"/>
        <v>#NAME?</v>
      </c>
      <c r="I612" s="13" t="e">
        <f t="shared" si="66"/>
        <v>#NAME?</v>
      </c>
      <c r="J612" s="22" t="e">
        <f>1000*E612/SUM($D$2:D612)</f>
        <v>#NAME?</v>
      </c>
      <c r="K612" s="13" t="e">
        <f t="shared" si="67"/>
        <v>#NAME?</v>
      </c>
      <c r="L612" s="12" t="e">
        <f t="shared" si="68"/>
        <v>#NAME?</v>
      </c>
      <c r="M612" s="23" t="e">
        <f t="shared" si="69"/>
        <v>#NAME?</v>
      </c>
    </row>
    <row r="613" spans="1:13">
      <c r="A613" s="7">
        <v>39885</v>
      </c>
      <c r="B613" s="8" t="e">
        <f>[1]!i_dq_close($B$1,A613)</f>
        <v>#NAME?</v>
      </c>
      <c r="C613" s="9">
        <v>1000</v>
      </c>
      <c r="D613" s="10" t="e">
        <f t="shared" si="63"/>
        <v>#NAME?</v>
      </c>
      <c r="E613" s="11">
        <v>612</v>
      </c>
      <c r="F613" s="11" t="e">
        <f>SUM(D$2:D613)*$B$2</f>
        <v>#NAME?</v>
      </c>
      <c r="G613" s="20" t="e">
        <f t="shared" si="64"/>
        <v>#NAME?</v>
      </c>
      <c r="H613" s="13" t="e">
        <f t="shared" si="65"/>
        <v>#NAME?</v>
      </c>
      <c r="I613" s="13" t="e">
        <f t="shared" si="66"/>
        <v>#NAME?</v>
      </c>
      <c r="J613" s="22" t="e">
        <f>1000*E613/SUM($D$2:D613)</f>
        <v>#NAME?</v>
      </c>
      <c r="K613" s="13" t="e">
        <f t="shared" si="67"/>
        <v>#NAME?</v>
      </c>
      <c r="L613" s="12" t="e">
        <f t="shared" si="68"/>
        <v>#NAME?</v>
      </c>
      <c r="M613" s="23" t="e">
        <f t="shared" si="69"/>
        <v>#NAME?</v>
      </c>
    </row>
    <row r="614" spans="1:13">
      <c r="A614" s="7">
        <v>39878</v>
      </c>
      <c r="B614" s="8" t="e">
        <f>[1]!i_dq_close($B$1,A614)</f>
        <v>#NAME?</v>
      </c>
      <c r="C614" s="9">
        <v>1000</v>
      </c>
      <c r="D614" s="10" t="e">
        <f t="shared" si="63"/>
        <v>#NAME?</v>
      </c>
      <c r="E614" s="11">
        <v>613</v>
      </c>
      <c r="F614" s="11" t="e">
        <f>SUM(D$2:D614)*$B$2</f>
        <v>#NAME?</v>
      </c>
      <c r="G614" s="20" t="e">
        <f t="shared" si="64"/>
        <v>#NAME?</v>
      </c>
      <c r="H614" s="13" t="e">
        <f t="shared" si="65"/>
        <v>#NAME?</v>
      </c>
      <c r="I614" s="13" t="e">
        <f t="shared" si="66"/>
        <v>#NAME?</v>
      </c>
      <c r="J614" s="22" t="e">
        <f>1000*E614/SUM($D$2:D614)</f>
        <v>#NAME?</v>
      </c>
      <c r="K614" s="13" t="e">
        <f t="shared" si="67"/>
        <v>#NAME?</v>
      </c>
      <c r="L614" s="12" t="e">
        <f t="shared" si="68"/>
        <v>#NAME?</v>
      </c>
      <c r="M614" s="23" t="e">
        <f t="shared" si="69"/>
        <v>#NAME?</v>
      </c>
    </row>
    <row r="615" spans="1:13">
      <c r="A615" s="7">
        <v>39871</v>
      </c>
      <c r="B615" s="8" t="e">
        <f>[1]!i_dq_close($B$1,A615)</f>
        <v>#NAME?</v>
      </c>
      <c r="C615" s="9">
        <v>1000</v>
      </c>
      <c r="D615" s="10" t="e">
        <f t="shared" si="63"/>
        <v>#NAME?</v>
      </c>
      <c r="E615" s="11">
        <v>614</v>
      </c>
      <c r="F615" s="11" t="e">
        <f>SUM(D$2:D615)*$B$2</f>
        <v>#NAME?</v>
      </c>
      <c r="G615" s="20" t="e">
        <f t="shared" si="64"/>
        <v>#NAME?</v>
      </c>
      <c r="H615" s="13" t="e">
        <f t="shared" si="65"/>
        <v>#NAME?</v>
      </c>
      <c r="I615" s="13" t="e">
        <f t="shared" si="66"/>
        <v>#NAME?</v>
      </c>
      <c r="J615" s="22" t="e">
        <f>1000*E615/SUM($D$2:D615)</f>
        <v>#NAME?</v>
      </c>
      <c r="K615" s="13" t="e">
        <f t="shared" si="67"/>
        <v>#NAME?</v>
      </c>
      <c r="L615" s="12" t="e">
        <f t="shared" si="68"/>
        <v>#NAME?</v>
      </c>
      <c r="M615" s="23" t="e">
        <f t="shared" si="69"/>
        <v>#NAME?</v>
      </c>
    </row>
    <row r="616" spans="1:13">
      <c r="A616" s="7">
        <v>39864</v>
      </c>
      <c r="B616" s="8" t="e">
        <f>[1]!i_dq_close($B$1,A616)</f>
        <v>#NAME?</v>
      </c>
      <c r="C616" s="9">
        <v>1000</v>
      </c>
      <c r="D616" s="10" t="e">
        <f t="shared" si="63"/>
        <v>#NAME?</v>
      </c>
      <c r="E616" s="11">
        <v>615</v>
      </c>
      <c r="F616" s="11" t="e">
        <f>SUM(D$2:D616)*$B$2</f>
        <v>#NAME?</v>
      </c>
      <c r="G616" s="20" t="e">
        <f t="shared" si="64"/>
        <v>#NAME?</v>
      </c>
      <c r="H616" s="13" t="e">
        <f t="shared" si="65"/>
        <v>#NAME?</v>
      </c>
      <c r="I616" s="13" t="e">
        <f t="shared" si="66"/>
        <v>#NAME?</v>
      </c>
      <c r="J616" s="22" t="e">
        <f>1000*E616/SUM($D$2:D616)</f>
        <v>#NAME?</v>
      </c>
      <c r="K616" s="13" t="e">
        <f t="shared" si="67"/>
        <v>#NAME?</v>
      </c>
      <c r="L616" s="12" t="e">
        <f t="shared" si="68"/>
        <v>#NAME?</v>
      </c>
      <c r="M616" s="23" t="e">
        <f t="shared" si="69"/>
        <v>#NAME?</v>
      </c>
    </row>
    <row r="617" spans="1:13">
      <c r="A617" s="7">
        <v>39857</v>
      </c>
      <c r="B617" s="8" t="e">
        <f>[1]!i_dq_close($B$1,A617)</f>
        <v>#NAME?</v>
      </c>
      <c r="C617" s="9">
        <v>1000</v>
      </c>
      <c r="D617" s="10" t="e">
        <f t="shared" si="63"/>
        <v>#NAME?</v>
      </c>
      <c r="E617" s="11">
        <v>616</v>
      </c>
      <c r="F617" s="11" t="e">
        <f>SUM(D$2:D617)*$B$2</f>
        <v>#NAME?</v>
      </c>
      <c r="G617" s="20" t="e">
        <f t="shared" si="64"/>
        <v>#NAME?</v>
      </c>
      <c r="H617" s="13" t="e">
        <f t="shared" si="65"/>
        <v>#NAME?</v>
      </c>
      <c r="I617" s="13" t="e">
        <f t="shared" si="66"/>
        <v>#NAME?</v>
      </c>
      <c r="J617" s="22" t="e">
        <f>1000*E617/SUM($D$2:D617)</f>
        <v>#NAME?</v>
      </c>
      <c r="K617" s="13" t="e">
        <f t="shared" si="67"/>
        <v>#NAME?</v>
      </c>
      <c r="L617" s="12" t="e">
        <f t="shared" si="68"/>
        <v>#NAME?</v>
      </c>
      <c r="M617" s="23" t="e">
        <f t="shared" si="69"/>
        <v>#NAME?</v>
      </c>
    </row>
    <row r="618" spans="1:13">
      <c r="A618" s="7">
        <v>39850</v>
      </c>
      <c r="B618" s="8" t="e">
        <f>[1]!i_dq_close($B$1,A618)</f>
        <v>#NAME?</v>
      </c>
      <c r="C618" s="9">
        <v>1000</v>
      </c>
      <c r="D618" s="10" t="e">
        <f t="shared" si="63"/>
        <v>#NAME?</v>
      </c>
      <c r="E618" s="11">
        <v>617</v>
      </c>
      <c r="F618" s="11" t="e">
        <f>SUM(D$2:D618)*$B$2</f>
        <v>#NAME?</v>
      </c>
      <c r="G618" s="20" t="e">
        <f t="shared" si="64"/>
        <v>#NAME?</v>
      </c>
      <c r="H618" s="13" t="e">
        <f t="shared" si="65"/>
        <v>#NAME?</v>
      </c>
      <c r="I618" s="13" t="e">
        <f t="shared" si="66"/>
        <v>#NAME?</v>
      </c>
      <c r="J618" s="22" t="e">
        <f>1000*E618/SUM($D$2:D618)</f>
        <v>#NAME?</v>
      </c>
      <c r="K618" s="13" t="e">
        <f t="shared" si="67"/>
        <v>#NAME?</v>
      </c>
      <c r="L618" s="12" t="e">
        <f t="shared" si="68"/>
        <v>#NAME?</v>
      </c>
      <c r="M618" s="23" t="e">
        <f t="shared" si="69"/>
        <v>#NAME?</v>
      </c>
    </row>
    <row r="619" spans="1:13">
      <c r="A619" s="7">
        <v>39836</v>
      </c>
      <c r="B619" s="8" t="e">
        <f>[1]!i_dq_close($B$1,A619)</f>
        <v>#NAME?</v>
      </c>
      <c r="C619" s="9">
        <v>1000</v>
      </c>
      <c r="D619" s="10" t="e">
        <f t="shared" si="63"/>
        <v>#NAME?</v>
      </c>
      <c r="E619" s="11">
        <v>618</v>
      </c>
      <c r="F619" s="11" t="e">
        <f>SUM(D$2:D619)*$B$2</f>
        <v>#NAME?</v>
      </c>
      <c r="G619" s="20" t="e">
        <f t="shared" si="64"/>
        <v>#NAME?</v>
      </c>
      <c r="H619" s="13" t="e">
        <f t="shared" si="65"/>
        <v>#NAME?</v>
      </c>
      <c r="I619" s="13" t="e">
        <f t="shared" si="66"/>
        <v>#NAME?</v>
      </c>
      <c r="J619" s="22" t="e">
        <f>1000*E619/SUM($D$2:D619)</f>
        <v>#NAME?</v>
      </c>
      <c r="K619" s="13" t="e">
        <f t="shared" si="67"/>
        <v>#NAME?</v>
      </c>
      <c r="L619" s="12" t="e">
        <f t="shared" si="68"/>
        <v>#NAME?</v>
      </c>
      <c r="M619" s="23" t="e">
        <f t="shared" si="69"/>
        <v>#NAME?</v>
      </c>
    </row>
    <row r="620" spans="1:13">
      <c r="A620" s="7">
        <v>39829</v>
      </c>
      <c r="B620" s="8" t="e">
        <f>[1]!i_dq_close($B$1,A620)</f>
        <v>#NAME?</v>
      </c>
      <c r="C620" s="9">
        <v>1000</v>
      </c>
      <c r="D620" s="10" t="e">
        <f t="shared" si="63"/>
        <v>#NAME?</v>
      </c>
      <c r="E620" s="11">
        <v>619</v>
      </c>
      <c r="F620" s="11" t="e">
        <f>SUM(D$2:D620)*$B$2</f>
        <v>#NAME?</v>
      </c>
      <c r="G620" s="20" t="e">
        <f t="shared" si="64"/>
        <v>#NAME?</v>
      </c>
      <c r="H620" s="13" t="e">
        <f t="shared" si="65"/>
        <v>#NAME?</v>
      </c>
      <c r="I620" s="13" t="e">
        <f t="shared" si="66"/>
        <v>#NAME?</v>
      </c>
      <c r="J620" s="22" t="e">
        <f>1000*E620/SUM($D$2:D620)</f>
        <v>#NAME?</v>
      </c>
      <c r="K620" s="13" t="e">
        <f t="shared" si="67"/>
        <v>#NAME?</v>
      </c>
      <c r="L620" s="12" t="e">
        <f t="shared" si="68"/>
        <v>#NAME?</v>
      </c>
      <c r="M620" s="23" t="e">
        <f t="shared" si="69"/>
        <v>#NAME?</v>
      </c>
    </row>
    <row r="621" spans="1:13">
      <c r="A621" s="7">
        <v>39822</v>
      </c>
      <c r="B621" s="8" t="e">
        <f>[1]!i_dq_close($B$1,A621)</f>
        <v>#NAME?</v>
      </c>
      <c r="C621" s="9">
        <v>1000</v>
      </c>
      <c r="D621" s="10" t="e">
        <f t="shared" si="63"/>
        <v>#NAME?</v>
      </c>
      <c r="E621" s="11">
        <v>620</v>
      </c>
      <c r="F621" s="11" t="e">
        <f>SUM(D$2:D621)*$B$2</f>
        <v>#NAME?</v>
      </c>
      <c r="G621" s="20" t="e">
        <f t="shared" si="64"/>
        <v>#NAME?</v>
      </c>
      <c r="H621" s="13" t="e">
        <f t="shared" si="65"/>
        <v>#NAME?</v>
      </c>
      <c r="I621" s="13" t="e">
        <f t="shared" si="66"/>
        <v>#NAME?</v>
      </c>
      <c r="J621" s="22" t="e">
        <f>1000*E621/SUM($D$2:D621)</f>
        <v>#NAME?</v>
      </c>
      <c r="K621" s="13" t="e">
        <f t="shared" si="67"/>
        <v>#NAME?</v>
      </c>
      <c r="L621" s="12" t="e">
        <f t="shared" si="68"/>
        <v>#NAME?</v>
      </c>
      <c r="M621" s="23" t="e">
        <f t="shared" si="69"/>
        <v>#NAME?</v>
      </c>
    </row>
    <row r="622" spans="1:13">
      <c r="A622" s="7">
        <v>39813</v>
      </c>
      <c r="B622" s="8" t="e">
        <f>[1]!i_dq_close($B$1,A622)</f>
        <v>#NAME?</v>
      </c>
      <c r="C622" s="9">
        <v>1000</v>
      </c>
      <c r="D622" s="10" t="e">
        <f t="shared" si="63"/>
        <v>#NAME?</v>
      </c>
      <c r="E622" s="11">
        <v>621</v>
      </c>
      <c r="F622" s="11" t="e">
        <f>SUM(D$2:D622)*$B$2</f>
        <v>#NAME?</v>
      </c>
      <c r="G622" s="20" t="e">
        <f t="shared" si="64"/>
        <v>#NAME?</v>
      </c>
      <c r="H622" s="13" t="e">
        <f t="shared" si="65"/>
        <v>#NAME?</v>
      </c>
      <c r="I622" s="13" t="e">
        <f t="shared" si="66"/>
        <v>#NAME?</v>
      </c>
      <c r="J622" s="22" t="e">
        <f>1000*E622/SUM($D$2:D622)</f>
        <v>#NAME?</v>
      </c>
      <c r="K622" s="13" t="e">
        <f t="shared" si="67"/>
        <v>#NAME?</v>
      </c>
      <c r="L622" s="12" t="e">
        <f t="shared" si="68"/>
        <v>#NAME?</v>
      </c>
      <c r="M622" s="23" t="e">
        <f t="shared" si="69"/>
        <v>#NAME?</v>
      </c>
    </row>
    <row r="623" spans="1:13">
      <c r="A623" s="7">
        <v>39808</v>
      </c>
      <c r="B623" s="8" t="e">
        <f>[1]!i_dq_close($B$1,A623)</f>
        <v>#NAME?</v>
      </c>
      <c r="C623" s="9">
        <v>1000</v>
      </c>
      <c r="D623" s="10" t="e">
        <f t="shared" si="63"/>
        <v>#NAME?</v>
      </c>
      <c r="E623" s="11">
        <v>622</v>
      </c>
      <c r="F623" s="11" t="e">
        <f>SUM(D$2:D623)*$B$2</f>
        <v>#NAME?</v>
      </c>
      <c r="G623" s="20" t="e">
        <f t="shared" si="64"/>
        <v>#NAME?</v>
      </c>
      <c r="H623" s="13" t="e">
        <f t="shared" si="65"/>
        <v>#NAME?</v>
      </c>
      <c r="I623" s="13" t="e">
        <f t="shared" si="66"/>
        <v>#NAME?</v>
      </c>
      <c r="J623" s="22" t="e">
        <f>1000*E623/SUM($D$2:D623)</f>
        <v>#NAME?</v>
      </c>
      <c r="K623" s="13" t="e">
        <f t="shared" si="67"/>
        <v>#NAME?</v>
      </c>
      <c r="L623" s="12" t="e">
        <f t="shared" si="68"/>
        <v>#NAME?</v>
      </c>
      <c r="M623" s="23" t="e">
        <f t="shared" si="69"/>
        <v>#NAME?</v>
      </c>
    </row>
    <row r="624" spans="1:13">
      <c r="A624" s="7">
        <v>39801</v>
      </c>
      <c r="B624" s="8" t="e">
        <f>[1]!i_dq_close($B$1,A624)</f>
        <v>#NAME?</v>
      </c>
      <c r="C624" s="9">
        <v>1000</v>
      </c>
      <c r="D624" s="10" t="e">
        <f t="shared" si="63"/>
        <v>#NAME?</v>
      </c>
      <c r="E624" s="11">
        <v>623</v>
      </c>
      <c r="F624" s="11" t="e">
        <f>SUM(D$2:D624)*$B$2</f>
        <v>#NAME?</v>
      </c>
      <c r="G624" s="20" t="e">
        <f t="shared" si="64"/>
        <v>#NAME?</v>
      </c>
      <c r="H624" s="13" t="e">
        <f t="shared" si="65"/>
        <v>#NAME?</v>
      </c>
      <c r="I624" s="13" t="e">
        <f t="shared" si="66"/>
        <v>#NAME?</v>
      </c>
      <c r="J624" s="22" t="e">
        <f>1000*E624/SUM($D$2:D624)</f>
        <v>#NAME?</v>
      </c>
      <c r="K624" s="13" t="e">
        <f t="shared" si="67"/>
        <v>#NAME?</v>
      </c>
      <c r="L624" s="12" t="e">
        <f t="shared" si="68"/>
        <v>#NAME?</v>
      </c>
      <c r="M624" s="23" t="e">
        <f t="shared" si="69"/>
        <v>#NAME?</v>
      </c>
    </row>
    <row r="625" spans="1:13">
      <c r="A625" s="7">
        <v>39794</v>
      </c>
      <c r="B625" s="8" t="e">
        <f>[1]!i_dq_close($B$1,A625)</f>
        <v>#NAME?</v>
      </c>
      <c r="C625" s="9">
        <v>1000</v>
      </c>
      <c r="D625" s="10" t="e">
        <f t="shared" si="63"/>
        <v>#NAME?</v>
      </c>
      <c r="E625" s="11">
        <v>624</v>
      </c>
      <c r="F625" s="11" t="e">
        <f>SUM(D$2:D625)*$B$2</f>
        <v>#NAME?</v>
      </c>
      <c r="G625" s="20" t="e">
        <f t="shared" si="64"/>
        <v>#NAME?</v>
      </c>
      <c r="H625" s="13" t="e">
        <f t="shared" si="65"/>
        <v>#NAME?</v>
      </c>
      <c r="I625" s="13" t="e">
        <f t="shared" si="66"/>
        <v>#NAME?</v>
      </c>
      <c r="J625" s="22" t="e">
        <f>1000*E625/SUM($D$2:D625)</f>
        <v>#NAME?</v>
      </c>
      <c r="K625" s="13" t="e">
        <f t="shared" si="67"/>
        <v>#NAME?</v>
      </c>
      <c r="L625" s="12" t="e">
        <f t="shared" si="68"/>
        <v>#NAME?</v>
      </c>
      <c r="M625" s="23" t="e">
        <f t="shared" si="69"/>
        <v>#NAME?</v>
      </c>
    </row>
    <row r="626" spans="1:13">
      <c r="A626" s="7">
        <v>39787</v>
      </c>
      <c r="B626" s="8" t="e">
        <f>[1]!i_dq_close($B$1,A626)</f>
        <v>#NAME?</v>
      </c>
      <c r="C626" s="9">
        <v>1000</v>
      </c>
      <c r="D626" s="10" t="e">
        <f t="shared" si="63"/>
        <v>#NAME?</v>
      </c>
      <c r="E626" s="11">
        <v>625</v>
      </c>
      <c r="F626" s="11" t="e">
        <f>SUM(D$2:D626)*$B$2</f>
        <v>#NAME?</v>
      </c>
      <c r="G626" s="20" t="e">
        <f t="shared" si="64"/>
        <v>#NAME?</v>
      </c>
      <c r="H626" s="13" t="e">
        <f t="shared" si="65"/>
        <v>#NAME?</v>
      </c>
      <c r="I626" s="13" t="e">
        <f t="shared" si="66"/>
        <v>#NAME?</v>
      </c>
      <c r="J626" s="22" t="e">
        <f>1000*E626/SUM($D$2:D626)</f>
        <v>#NAME?</v>
      </c>
      <c r="K626" s="13" t="e">
        <f t="shared" si="67"/>
        <v>#NAME?</v>
      </c>
      <c r="L626" s="12" t="e">
        <f t="shared" si="68"/>
        <v>#NAME?</v>
      </c>
      <c r="M626" s="23" t="e">
        <f t="shared" si="69"/>
        <v>#NAME?</v>
      </c>
    </row>
    <row r="627" spans="1:13">
      <c r="A627" s="7">
        <v>39780</v>
      </c>
      <c r="B627" s="8" t="e">
        <f>[1]!i_dq_close($B$1,A627)</f>
        <v>#NAME?</v>
      </c>
      <c r="C627" s="9">
        <v>1000</v>
      </c>
      <c r="D627" s="10" t="e">
        <f t="shared" si="63"/>
        <v>#NAME?</v>
      </c>
      <c r="E627" s="11">
        <v>626</v>
      </c>
      <c r="F627" s="11" t="e">
        <f>SUM(D$2:D627)*$B$2</f>
        <v>#NAME?</v>
      </c>
      <c r="G627" s="20" t="e">
        <f t="shared" si="64"/>
        <v>#NAME?</v>
      </c>
      <c r="H627" s="13" t="e">
        <f t="shared" si="65"/>
        <v>#NAME?</v>
      </c>
      <c r="I627" s="13" t="e">
        <f t="shared" si="66"/>
        <v>#NAME?</v>
      </c>
      <c r="J627" s="22" t="e">
        <f>1000*E627/SUM($D$2:D627)</f>
        <v>#NAME?</v>
      </c>
      <c r="K627" s="13" t="e">
        <f t="shared" si="67"/>
        <v>#NAME?</v>
      </c>
      <c r="L627" s="12" t="e">
        <f t="shared" si="68"/>
        <v>#NAME?</v>
      </c>
      <c r="M627" s="23" t="e">
        <f t="shared" si="69"/>
        <v>#NAME?</v>
      </c>
    </row>
    <row r="628" spans="1:13">
      <c r="A628" s="7">
        <v>39773</v>
      </c>
      <c r="B628" s="8" t="e">
        <f>[1]!i_dq_close($B$1,A628)</f>
        <v>#NAME?</v>
      </c>
      <c r="C628" s="9">
        <v>1000</v>
      </c>
      <c r="D628" s="10" t="e">
        <f t="shared" si="63"/>
        <v>#NAME?</v>
      </c>
      <c r="E628" s="11">
        <v>627</v>
      </c>
      <c r="F628" s="11" t="e">
        <f>SUM(D$2:D628)*$B$2</f>
        <v>#NAME?</v>
      </c>
      <c r="G628" s="20" t="e">
        <f t="shared" si="64"/>
        <v>#NAME?</v>
      </c>
      <c r="H628" s="13" t="e">
        <f t="shared" si="65"/>
        <v>#NAME?</v>
      </c>
      <c r="I628" s="13" t="e">
        <f t="shared" si="66"/>
        <v>#NAME?</v>
      </c>
      <c r="J628" s="22" t="e">
        <f>1000*E628/SUM($D$2:D628)</f>
        <v>#NAME?</v>
      </c>
      <c r="K628" s="13" t="e">
        <f t="shared" si="67"/>
        <v>#NAME?</v>
      </c>
      <c r="L628" s="12" t="e">
        <f t="shared" si="68"/>
        <v>#NAME?</v>
      </c>
      <c r="M628" s="23" t="e">
        <f t="shared" si="69"/>
        <v>#NAME?</v>
      </c>
    </row>
    <row r="629" spans="1:13">
      <c r="A629" s="7">
        <v>39766</v>
      </c>
      <c r="B629" s="8" t="e">
        <f>[1]!i_dq_close($B$1,A629)</f>
        <v>#NAME?</v>
      </c>
      <c r="C629" s="9">
        <v>1000</v>
      </c>
      <c r="D629" s="10" t="e">
        <f t="shared" si="63"/>
        <v>#NAME?</v>
      </c>
      <c r="E629" s="11">
        <v>628</v>
      </c>
      <c r="F629" s="11" t="e">
        <f>SUM(D$2:D629)*$B$2</f>
        <v>#NAME?</v>
      </c>
      <c r="G629" s="20" t="e">
        <f t="shared" si="64"/>
        <v>#NAME?</v>
      </c>
      <c r="H629" s="13" t="e">
        <f t="shared" si="65"/>
        <v>#NAME?</v>
      </c>
      <c r="I629" s="13" t="e">
        <f t="shared" si="66"/>
        <v>#NAME?</v>
      </c>
      <c r="J629" s="22" t="e">
        <f>1000*E629/SUM($D$2:D629)</f>
        <v>#NAME?</v>
      </c>
      <c r="K629" s="13" t="e">
        <f t="shared" si="67"/>
        <v>#NAME?</v>
      </c>
      <c r="L629" s="12" t="e">
        <f t="shared" si="68"/>
        <v>#NAME?</v>
      </c>
      <c r="M629" s="23" t="e">
        <f t="shared" si="69"/>
        <v>#NAME?</v>
      </c>
    </row>
    <row r="630" spans="1:13">
      <c r="A630" s="7">
        <v>39759</v>
      </c>
      <c r="B630" s="8" t="e">
        <f>[1]!i_dq_close($B$1,A630)</f>
        <v>#NAME?</v>
      </c>
      <c r="C630" s="9">
        <v>1000</v>
      </c>
      <c r="D630" s="10" t="e">
        <f t="shared" si="63"/>
        <v>#NAME?</v>
      </c>
      <c r="E630" s="11">
        <v>629</v>
      </c>
      <c r="F630" s="11" t="e">
        <f>SUM(D$2:D630)*$B$2</f>
        <v>#NAME?</v>
      </c>
      <c r="G630" s="20" t="e">
        <f t="shared" si="64"/>
        <v>#NAME?</v>
      </c>
      <c r="H630" s="13" t="e">
        <f t="shared" si="65"/>
        <v>#NAME?</v>
      </c>
      <c r="I630" s="13" t="e">
        <f t="shared" si="66"/>
        <v>#NAME?</v>
      </c>
      <c r="J630" s="22" t="e">
        <f>1000*E630/SUM($D$2:D630)</f>
        <v>#NAME?</v>
      </c>
      <c r="K630" s="13" t="e">
        <f t="shared" si="67"/>
        <v>#NAME?</v>
      </c>
      <c r="L630" s="12" t="e">
        <f t="shared" si="68"/>
        <v>#NAME?</v>
      </c>
      <c r="M630" s="23" t="e">
        <f t="shared" si="69"/>
        <v>#NAME?</v>
      </c>
    </row>
    <row r="631" spans="1:13">
      <c r="A631" s="7">
        <v>39752</v>
      </c>
      <c r="B631" s="8" t="e">
        <f>[1]!i_dq_close($B$1,A631)</f>
        <v>#NAME?</v>
      </c>
      <c r="C631" s="9">
        <v>1000</v>
      </c>
      <c r="D631" s="10" t="e">
        <f t="shared" si="63"/>
        <v>#NAME?</v>
      </c>
      <c r="E631" s="11">
        <v>630</v>
      </c>
      <c r="F631" s="11" t="e">
        <f>SUM(D$2:D631)*$B$2</f>
        <v>#NAME?</v>
      </c>
      <c r="G631" s="20" t="e">
        <f t="shared" si="64"/>
        <v>#NAME?</v>
      </c>
      <c r="H631" s="13" t="e">
        <f t="shared" si="65"/>
        <v>#NAME?</v>
      </c>
      <c r="I631" s="13" t="e">
        <f t="shared" si="66"/>
        <v>#NAME?</v>
      </c>
      <c r="J631" s="22" t="e">
        <f>1000*E631/SUM($D$2:D631)</f>
        <v>#NAME?</v>
      </c>
      <c r="K631" s="13" t="e">
        <f t="shared" si="67"/>
        <v>#NAME?</v>
      </c>
      <c r="L631" s="12" t="e">
        <f t="shared" si="68"/>
        <v>#NAME?</v>
      </c>
      <c r="M631" s="23" t="e">
        <f t="shared" si="69"/>
        <v>#NAME?</v>
      </c>
    </row>
    <row r="632" spans="1:13">
      <c r="A632" s="7">
        <v>39745</v>
      </c>
      <c r="B632" s="8" t="e">
        <f>[1]!i_dq_close($B$1,A632)</f>
        <v>#NAME?</v>
      </c>
      <c r="C632" s="9">
        <v>1000</v>
      </c>
      <c r="D632" s="10" t="e">
        <f t="shared" si="63"/>
        <v>#NAME?</v>
      </c>
      <c r="E632" s="11">
        <v>631</v>
      </c>
      <c r="F632" s="11" t="e">
        <f>SUM(D$2:D632)*$B$2</f>
        <v>#NAME?</v>
      </c>
      <c r="G632" s="20" t="e">
        <f t="shared" si="64"/>
        <v>#NAME?</v>
      </c>
      <c r="H632" s="13" t="e">
        <f t="shared" si="65"/>
        <v>#NAME?</v>
      </c>
      <c r="I632" s="13" t="e">
        <f t="shared" si="66"/>
        <v>#NAME?</v>
      </c>
      <c r="J632" s="22" t="e">
        <f>1000*E632/SUM($D$2:D632)</f>
        <v>#NAME?</v>
      </c>
      <c r="K632" s="13" t="e">
        <f t="shared" si="67"/>
        <v>#NAME?</v>
      </c>
      <c r="L632" s="12" t="e">
        <f t="shared" si="68"/>
        <v>#NAME?</v>
      </c>
      <c r="M632" s="23" t="e">
        <f t="shared" si="69"/>
        <v>#NAME?</v>
      </c>
    </row>
    <row r="633" spans="1:13">
      <c r="A633" s="7">
        <v>39738</v>
      </c>
      <c r="B633" s="8" t="e">
        <f>[1]!i_dq_close($B$1,A633)</f>
        <v>#NAME?</v>
      </c>
      <c r="C633" s="9">
        <v>1000</v>
      </c>
      <c r="D633" s="10" t="e">
        <f t="shared" si="63"/>
        <v>#NAME?</v>
      </c>
      <c r="E633" s="11">
        <v>632</v>
      </c>
      <c r="F633" s="11" t="e">
        <f>SUM(D$2:D633)*$B$2</f>
        <v>#NAME?</v>
      </c>
      <c r="G633" s="20" t="e">
        <f t="shared" si="64"/>
        <v>#NAME?</v>
      </c>
      <c r="H633" s="13" t="e">
        <f t="shared" si="65"/>
        <v>#NAME?</v>
      </c>
      <c r="I633" s="13" t="e">
        <f t="shared" si="66"/>
        <v>#NAME?</v>
      </c>
      <c r="J633" s="22" t="e">
        <f>1000*E633/SUM($D$2:D633)</f>
        <v>#NAME?</v>
      </c>
      <c r="K633" s="13" t="e">
        <f t="shared" si="67"/>
        <v>#NAME?</v>
      </c>
      <c r="L633" s="12" t="e">
        <f t="shared" si="68"/>
        <v>#NAME?</v>
      </c>
      <c r="M633" s="23" t="e">
        <f t="shared" si="69"/>
        <v>#NAME?</v>
      </c>
    </row>
    <row r="634" spans="1:13">
      <c r="A634" s="7">
        <v>39731</v>
      </c>
      <c r="B634" s="8" t="e">
        <f>[1]!i_dq_close($B$1,A634)</f>
        <v>#NAME?</v>
      </c>
      <c r="C634" s="9">
        <v>1000</v>
      </c>
      <c r="D634" s="10" t="e">
        <f t="shared" si="63"/>
        <v>#NAME?</v>
      </c>
      <c r="E634" s="11">
        <v>633</v>
      </c>
      <c r="F634" s="11" t="e">
        <f>SUM(D$2:D634)*$B$2</f>
        <v>#NAME?</v>
      </c>
      <c r="G634" s="20" t="e">
        <f t="shared" si="64"/>
        <v>#NAME?</v>
      </c>
      <c r="H634" s="13" t="e">
        <f t="shared" si="65"/>
        <v>#NAME?</v>
      </c>
      <c r="I634" s="13" t="e">
        <f t="shared" si="66"/>
        <v>#NAME?</v>
      </c>
      <c r="J634" s="22" t="e">
        <f>1000*E634/SUM($D$2:D634)</f>
        <v>#NAME?</v>
      </c>
      <c r="K634" s="13" t="e">
        <f t="shared" si="67"/>
        <v>#NAME?</v>
      </c>
      <c r="L634" s="12" t="e">
        <f t="shared" si="68"/>
        <v>#NAME?</v>
      </c>
      <c r="M634" s="23" t="e">
        <f t="shared" si="69"/>
        <v>#NAME?</v>
      </c>
    </row>
    <row r="635" spans="1:13">
      <c r="A635" s="7">
        <v>39717</v>
      </c>
      <c r="B635" s="8" t="e">
        <f>[1]!i_dq_close($B$1,A635)</f>
        <v>#NAME?</v>
      </c>
      <c r="C635" s="9">
        <v>1000</v>
      </c>
      <c r="D635" s="10" t="e">
        <f t="shared" si="63"/>
        <v>#NAME?</v>
      </c>
      <c r="E635" s="11">
        <v>634</v>
      </c>
      <c r="F635" s="11" t="e">
        <f>SUM(D$2:D635)*$B$2</f>
        <v>#NAME?</v>
      </c>
      <c r="G635" s="20" t="e">
        <f t="shared" si="64"/>
        <v>#NAME?</v>
      </c>
      <c r="H635" s="13" t="e">
        <f t="shared" si="65"/>
        <v>#NAME?</v>
      </c>
      <c r="I635" s="13" t="e">
        <f t="shared" si="66"/>
        <v>#NAME?</v>
      </c>
      <c r="J635" s="22" t="e">
        <f>1000*E635/SUM($D$2:D635)</f>
        <v>#NAME?</v>
      </c>
      <c r="K635" s="13" t="e">
        <f t="shared" si="67"/>
        <v>#NAME?</v>
      </c>
      <c r="L635" s="12" t="e">
        <f t="shared" si="68"/>
        <v>#NAME?</v>
      </c>
      <c r="M635" s="23" t="e">
        <f t="shared" si="69"/>
        <v>#NAME?</v>
      </c>
    </row>
    <row r="636" spans="1:13">
      <c r="A636" s="7">
        <v>39710</v>
      </c>
      <c r="B636" s="8" t="e">
        <f>[1]!i_dq_close($B$1,A636)</f>
        <v>#NAME?</v>
      </c>
      <c r="C636" s="9">
        <v>1000</v>
      </c>
      <c r="D636" s="10" t="e">
        <f t="shared" si="63"/>
        <v>#NAME?</v>
      </c>
      <c r="E636" s="11">
        <v>635</v>
      </c>
      <c r="F636" s="11" t="e">
        <f>SUM(D$2:D636)*$B$2</f>
        <v>#NAME?</v>
      </c>
      <c r="G636" s="20" t="e">
        <f t="shared" si="64"/>
        <v>#NAME?</v>
      </c>
      <c r="H636" s="13" t="e">
        <f t="shared" si="65"/>
        <v>#NAME?</v>
      </c>
      <c r="I636" s="13" t="e">
        <f t="shared" si="66"/>
        <v>#NAME?</v>
      </c>
      <c r="J636" s="22" t="e">
        <f>1000*E636/SUM($D$2:D636)</f>
        <v>#NAME?</v>
      </c>
      <c r="K636" s="13" t="e">
        <f t="shared" si="67"/>
        <v>#NAME?</v>
      </c>
      <c r="L636" s="12" t="e">
        <f t="shared" si="68"/>
        <v>#NAME?</v>
      </c>
      <c r="M636" s="23" t="e">
        <f t="shared" si="69"/>
        <v>#NAME?</v>
      </c>
    </row>
    <row r="637" spans="1:13">
      <c r="A637" s="7">
        <v>39703</v>
      </c>
      <c r="B637" s="8" t="e">
        <f>[1]!i_dq_close($B$1,A637)</f>
        <v>#NAME?</v>
      </c>
      <c r="C637" s="9">
        <v>1000</v>
      </c>
      <c r="D637" s="10" t="e">
        <f t="shared" si="63"/>
        <v>#NAME?</v>
      </c>
      <c r="E637" s="11">
        <v>636</v>
      </c>
      <c r="F637" s="11" t="e">
        <f>SUM(D$2:D637)*$B$2</f>
        <v>#NAME?</v>
      </c>
      <c r="G637" s="20" t="e">
        <f t="shared" si="64"/>
        <v>#NAME?</v>
      </c>
      <c r="H637" s="13" t="e">
        <f t="shared" si="65"/>
        <v>#NAME?</v>
      </c>
      <c r="I637" s="13" t="e">
        <f t="shared" si="66"/>
        <v>#NAME?</v>
      </c>
      <c r="J637" s="22" t="e">
        <f>1000*E637/SUM($D$2:D637)</f>
        <v>#NAME?</v>
      </c>
      <c r="K637" s="13" t="e">
        <f t="shared" si="67"/>
        <v>#NAME?</v>
      </c>
      <c r="L637" s="12" t="e">
        <f t="shared" si="68"/>
        <v>#NAME?</v>
      </c>
      <c r="M637" s="23" t="e">
        <f t="shared" si="69"/>
        <v>#NAME?</v>
      </c>
    </row>
    <row r="638" spans="1:13">
      <c r="A638" s="7">
        <v>39696</v>
      </c>
      <c r="B638" s="8" t="e">
        <f>[1]!i_dq_close($B$1,A638)</f>
        <v>#NAME?</v>
      </c>
      <c r="C638" s="9">
        <v>1000</v>
      </c>
      <c r="D638" s="10" t="e">
        <f t="shared" si="63"/>
        <v>#NAME?</v>
      </c>
      <c r="E638" s="11">
        <v>637</v>
      </c>
      <c r="F638" s="11" t="e">
        <f>SUM(D$2:D638)*$B$2</f>
        <v>#NAME?</v>
      </c>
      <c r="G638" s="20" t="e">
        <f t="shared" si="64"/>
        <v>#NAME?</v>
      </c>
      <c r="H638" s="13" t="e">
        <f t="shared" si="65"/>
        <v>#NAME?</v>
      </c>
      <c r="I638" s="13" t="e">
        <f t="shared" si="66"/>
        <v>#NAME?</v>
      </c>
      <c r="J638" s="22" t="e">
        <f>1000*E638/SUM($D$2:D638)</f>
        <v>#NAME?</v>
      </c>
      <c r="K638" s="13" t="e">
        <f t="shared" si="67"/>
        <v>#NAME?</v>
      </c>
      <c r="L638" s="12" t="e">
        <f t="shared" si="68"/>
        <v>#NAME?</v>
      </c>
      <c r="M638" s="23" t="e">
        <f t="shared" si="69"/>
        <v>#NAME?</v>
      </c>
    </row>
    <row r="639" spans="1:13">
      <c r="A639" s="7">
        <v>39689</v>
      </c>
      <c r="B639" s="8" t="e">
        <f>[1]!i_dq_close($B$1,A639)</f>
        <v>#NAME?</v>
      </c>
      <c r="C639" s="9">
        <v>1000</v>
      </c>
      <c r="D639" s="10" t="e">
        <f t="shared" si="63"/>
        <v>#NAME?</v>
      </c>
      <c r="E639" s="11">
        <v>638</v>
      </c>
      <c r="F639" s="11" t="e">
        <f>SUM(D$2:D639)*$B$2</f>
        <v>#NAME?</v>
      </c>
      <c r="G639" s="20" t="e">
        <f t="shared" si="64"/>
        <v>#NAME?</v>
      </c>
      <c r="H639" s="13" t="e">
        <f t="shared" si="65"/>
        <v>#NAME?</v>
      </c>
      <c r="I639" s="13" t="e">
        <f t="shared" si="66"/>
        <v>#NAME?</v>
      </c>
      <c r="J639" s="22" t="e">
        <f>1000*E639/SUM($D$2:D639)</f>
        <v>#NAME?</v>
      </c>
      <c r="K639" s="13" t="e">
        <f t="shared" si="67"/>
        <v>#NAME?</v>
      </c>
      <c r="L639" s="12" t="e">
        <f t="shared" si="68"/>
        <v>#NAME?</v>
      </c>
      <c r="M639" s="23" t="e">
        <f t="shared" si="69"/>
        <v>#NAME?</v>
      </c>
    </row>
    <row r="640" spans="1:13">
      <c r="A640" s="7">
        <v>39682</v>
      </c>
      <c r="B640" s="8" t="e">
        <f>[1]!i_dq_close($B$1,A640)</f>
        <v>#NAME?</v>
      </c>
      <c r="C640" s="9">
        <v>1000</v>
      </c>
      <c r="D640" s="10" t="e">
        <f t="shared" si="63"/>
        <v>#NAME?</v>
      </c>
      <c r="E640" s="11">
        <v>639</v>
      </c>
      <c r="F640" s="11" t="e">
        <f>SUM(D$2:D640)*$B$2</f>
        <v>#NAME?</v>
      </c>
      <c r="G640" s="20" t="e">
        <f t="shared" si="64"/>
        <v>#NAME?</v>
      </c>
      <c r="H640" s="13" t="e">
        <f t="shared" si="65"/>
        <v>#NAME?</v>
      </c>
      <c r="I640" s="13" t="e">
        <f t="shared" si="66"/>
        <v>#NAME?</v>
      </c>
      <c r="J640" s="22" t="e">
        <f>1000*E640/SUM($D$2:D640)</f>
        <v>#NAME?</v>
      </c>
      <c r="K640" s="13" t="e">
        <f t="shared" si="67"/>
        <v>#NAME?</v>
      </c>
      <c r="L640" s="12" t="e">
        <f t="shared" si="68"/>
        <v>#NAME?</v>
      </c>
      <c r="M640" s="23" t="e">
        <f t="shared" si="69"/>
        <v>#NAME?</v>
      </c>
    </row>
    <row r="641" spans="1:13">
      <c r="A641" s="7">
        <v>39675</v>
      </c>
      <c r="B641" s="8" t="e">
        <f>[1]!i_dq_close($B$1,A641)</f>
        <v>#NAME?</v>
      </c>
      <c r="C641" s="9">
        <v>1000</v>
      </c>
      <c r="D641" s="10" t="e">
        <f t="shared" si="63"/>
        <v>#NAME?</v>
      </c>
      <c r="E641" s="11">
        <v>640</v>
      </c>
      <c r="F641" s="11" t="e">
        <f>SUM(D$2:D641)*$B$2</f>
        <v>#NAME?</v>
      </c>
      <c r="G641" s="20" t="e">
        <f t="shared" si="64"/>
        <v>#NAME?</v>
      </c>
      <c r="H641" s="13" t="e">
        <f t="shared" si="65"/>
        <v>#NAME?</v>
      </c>
      <c r="I641" s="13" t="e">
        <f t="shared" si="66"/>
        <v>#NAME?</v>
      </c>
      <c r="J641" s="22" t="e">
        <f>1000*E641/SUM($D$2:D641)</f>
        <v>#NAME?</v>
      </c>
      <c r="K641" s="13" t="e">
        <f t="shared" si="67"/>
        <v>#NAME?</v>
      </c>
      <c r="L641" s="12" t="e">
        <f t="shared" si="68"/>
        <v>#NAME?</v>
      </c>
      <c r="M641" s="23" t="e">
        <f t="shared" si="69"/>
        <v>#NAME?</v>
      </c>
    </row>
    <row r="642" spans="1:13">
      <c r="A642" s="7">
        <v>39668</v>
      </c>
      <c r="B642" s="8" t="e">
        <f>[1]!i_dq_close($B$1,A642)</f>
        <v>#NAME?</v>
      </c>
      <c r="C642" s="9">
        <v>1000</v>
      </c>
      <c r="D642" s="10" t="e">
        <f t="shared" ref="D642:D705" si="70">C642/B642</f>
        <v>#NAME?</v>
      </c>
      <c r="E642" s="11">
        <v>641</v>
      </c>
      <c r="F642" s="11" t="e">
        <f>SUM(D$2:D642)*$B$2</f>
        <v>#NAME?</v>
      </c>
      <c r="G642" s="20" t="e">
        <f t="shared" si="64"/>
        <v>#NAME?</v>
      </c>
      <c r="H642" s="13" t="e">
        <f t="shared" si="65"/>
        <v>#NAME?</v>
      </c>
      <c r="I642" s="13" t="e">
        <f t="shared" si="66"/>
        <v>#NAME?</v>
      </c>
      <c r="J642" s="22" t="e">
        <f>1000*E642/SUM($D$2:D642)</f>
        <v>#NAME?</v>
      </c>
      <c r="K642" s="13" t="e">
        <f t="shared" si="67"/>
        <v>#NAME?</v>
      </c>
      <c r="L642" s="12" t="e">
        <f t="shared" si="68"/>
        <v>#NAME?</v>
      </c>
      <c r="M642" s="23" t="e">
        <f t="shared" si="69"/>
        <v>#NAME?</v>
      </c>
    </row>
    <row r="643" spans="1:13">
      <c r="A643" s="7">
        <v>39661</v>
      </c>
      <c r="B643" s="8" t="e">
        <f>[1]!i_dq_close($B$1,A643)</f>
        <v>#NAME?</v>
      </c>
      <c r="C643" s="9">
        <v>1000</v>
      </c>
      <c r="D643" s="10" t="e">
        <f t="shared" si="70"/>
        <v>#NAME?</v>
      </c>
      <c r="E643" s="11">
        <v>642</v>
      </c>
      <c r="F643" s="11" t="e">
        <f>SUM(D$2:D643)*$B$2</f>
        <v>#NAME?</v>
      </c>
      <c r="G643" s="20" t="e">
        <f t="shared" ref="G643:G706" si="71">RATE(E643,-1000,0,F643,0)</f>
        <v>#NAME?</v>
      </c>
      <c r="H643" s="13" t="e">
        <f t="shared" ref="H643:H706" si="72">(1+G643)^52-1</f>
        <v>#NAME?</v>
      </c>
      <c r="I643" s="13" t="e">
        <f t="shared" ref="I643:I706" si="73">($B$2/B643)^(52/(E643-1))-1</f>
        <v>#NAME?</v>
      </c>
      <c r="J643" s="22" t="e">
        <f>1000*E643/SUM($D$2:D643)</f>
        <v>#NAME?</v>
      </c>
      <c r="K643" s="13" t="e">
        <f t="shared" ref="K643:K706" si="74">($B$2/J643)^(52/(E643-1))-1</f>
        <v>#NAME?</v>
      </c>
      <c r="L643" s="12" t="e">
        <f t="shared" ref="L643:L706" si="75">H643-K643</f>
        <v>#NAME?</v>
      </c>
      <c r="M643" s="23" t="e">
        <f t="shared" ref="M643:M706" si="76">H643-I643</f>
        <v>#NAME?</v>
      </c>
    </row>
    <row r="644" spans="1:13">
      <c r="A644" s="7">
        <v>39654</v>
      </c>
      <c r="B644" s="8" t="e">
        <f>[1]!i_dq_close($B$1,A644)</f>
        <v>#NAME?</v>
      </c>
      <c r="C644" s="9">
        <v>1000</v>
      </c>
      <c r="D644" s="10" t="e">
        <f t="shared" si="70"/>
        <v>#NAME?</v>
      </c>
      <c r="E644" s="11">
        <v>643</v>
      </c>
      <c r="F644" s="11" t="e">
        <f>SUM(D$2:D644)*$B$2</f>
        <v>#NAME?</v>
      </c>
      <c r="G644" s="20" t="e">
        <f t="shared" si="71"/>
        <v>#NAME?</v>
      </c>
      <c r="H644" s="13" t="e">
        <f t="shared" si="72"/>
        <v>#NAME?</v>
      </c>
      <c r="I644" s="13" t="e">
        <f t="shared" si="73"/>
        <v>#NAME?</v>
      </c>
      <c r="J644" s="22" t="e">
        <f>1000*E644/SUM($D$2:D644)</f>
        <v>#NAME?</v>
      </c>
      <c r="K644" s="13" t="e">
        <f t="shared" si="74"/>
        <v>#NAME?</v>
      </c>
      <c r="L644" s="12" t="e">
        <f t="shared" si="75"/>
        <v>#NAME?</v>
      </c>
      <c r="M644" s="23" t="e">
        <f t="shared" si="76"/>
        <v>#NAME?</v>
      </c>
    </row>
    <row r="645" spans="1:13">
      <c r="A645" s="7">
        <v>39647</v>
      </c>
      <c r="B645" s="8" t="e">
        <f>[1]!i_dq_close($B$1,A645)</f>
        <v>#NAME?</v>
      </c>
      <c r="C645" s="9">
        <v>1000</v>
      </c>
      <c r="D645" s="10" t="e">
        <f t="shared" si="70"/>
        <v>#NAME?</v>
      </c>
      <c r="E645" s="11">
        <v>644</v>
      </c>
      <c r="F645" s="11" t="e">
        <f>SUM(D$2:D645)*$B$2</f>
        <v>#NAME?</v>
      </c>
      <c r="G645" s="20" t="e">
        <f t="shared" si="71"/>
        <v>#NAME?</v>
      </c>
      <c r="H645" s="13" t="e">
        <f t="shared" si="72"/>
        <v>#NAME?</v>
      </c>
      <c r="I645" s="13" t="e">
        <f t="shared" si="73"/>
        <v>#NAME?</v>
      </c>
      <c r="J645" s="22" t="e">
        <f>1000*E645/SUM($D$2:D645)</f>
        <v>#NAME?</v>
      </c>
      <c r="K645" s="13" t="e">
        <f t="shared" si="74"/>
        <v>#NAME?</v>
      </c>
      <c r="L645" s="12" t="e">
        <f t="shared" si="75"/>
        <v>#NAME?</v>
      </c>
      <c r="M645" s="23" t="e">
        <f t="shared" si="76"/>
        <v>#NAME?</v>
      </c>
    </row>
    <row r="646" spans="1:13">
      <c r="A646" s="7">
        <v>39640</v>
      </c>
      <c r="B646" s="8" t="e">
        <f>[1]!i_dq_close($B$1,A646)</f>
        <v>#NAME?</v>
      </c>
      <c r="C646" s="9">
        <v>1000</v>
      </c>
      <c r="D646" s="10" t="e">
        <f t="shared" si="70"/>
        <v>#NAME?</v>
      </c>
      <c r="E646" s="11">
        <v>645</v>
      </c>
      <c r="F646" s="11" t="e">
        <f>SUM(D$2:D646)*$B$2</f>
        <v>#NAME?</v>
      </c>
      <c r="G646" s="20" t="e">
        <f t="shared" si="71"/>
        <v>#NAME?</v>
      </c>
      <c r="H646" s="13" t="e">
        <f t="shared" si="72"/>
        <v>#NAME?</v>
      </c>
      <c r="I646" s="13" t="e">
        <f t="shared" si="73"/>
        <v>#NAME?</v>
      </c>
      <c r="J646" s="22" t="e">
        <f>1000*E646/SUM($D$2:D646)</f>
        <v>#NAME?</v>
      </c>
      <c r="K646" s="13" t="e">
        <f t="shared" si="74"/>
        <v>#NAME?</v>
      </c>
      <c r="L646" s="12" t="e">
        <f t="shared" si="75"/>
        <v>#NAME?</v>
      </c>
      <c r="M646" s="23" t="e">
        <f t="shared" si="76"/>
        <v>#NAME?</v>
      </c>
    </row>
    <row r="647" spans="1:13">
      <c r="A647" s="7">
        <v>39633</v>
      </c>
      <c r="B647" s="8" t="e">
        <f>[1]!i_dq_close($B$1,A647)</f>
        <v>#NAME?</v>
      </c>
      <c r="C647" s="9">
        <v>1000</v>
      </c>
      <c r="D647" s="10" t="e">
        <f t="shared" si="70"/>
        <v>#NAME?</v>
      </c>
      <c r="E647" s="11">
        <v>646</v>
      </c>
      <c r="F647" s="11" t="e">
        <f>SUM(D$2:D647)*$B$2</f>
        <v>#NAME?</v>
      </c>
      <c r="G647" s="20" t="e">
        <f t="shared" si="71"/>
        <v>#NAME?</v>
      </c>
      <c r="H647" s="13" t="e">
        <f t="shared" si="72"/>
        <v>#NAME?</v>
      </c>
      <c r="I647" s="13" t="e">
        <f t="shared" si="73"/>
        <v>#NAME?</v>
      </c>
      <c r="J647" s="22" t="e">
        <f>1000*E647/SUM($D$2:D647)</f>
        <v>#NAME?</v>
      </c>
      <c r="K647" s="13" t="e">
        <f t="shared" si="74"/>
        <v>#NAME?</v>
      </c>
      <c r="L647" s="12" t="e">
        <f t="shared" si="75"/>
        <v>#NAME?</v>
      </c>
      <c r="M647" s="23" t="e">
        <f t="shared" si="76"/>
        <v>#NAME?</v>
      </c>
    </row>
    <row r="648" spans="1:13">
      <c r="A648" s="7">
        <v>39626</v>
      </c>
      <c r="B648" s="8" t="e">
        <f>[1]!i_dq_close($B$1,A648)</f>
        <v>#NAME?</v>
      </c>
      <c r="C648" s="9">
        <v>1000</v>
      </c>
      <c r="D648" s="10" t="e">
        <f t="shared" si="70"/>
        <v>#NAME?</v>
      </c>
      <c r="E648" s="11">
        <v>647</v>
      </c>
      <c r="F648" s="11" t="e">
        <f>SUM(D$2:D648)*$B$2</f>
        <v>#NAME?</v>
      </c>
      <c r="G648" s="20" t="e">
        <f t="shared" si="71"/>
        <v>#NAME?</v>
      </c>
      <c r="H648" s="13" t="e">
        <f t="shared" si="72"/>
        <v>#NAME?</v>
      </c>
      <c r="I648" s="13" t="e">
        <f t="shared" si="73"/>
        <v>#NAME?</v>
      </c>
      <c r="J648" s="22" t="e">
        <f>1000*E648/SUM($D$2:D648)</f>
        <v>#NAME?</v>
      </c>
      <c r="K648" s="13" t="e">
        <f t="shared" si="74"/>
        <v>#NAME?</v>
      </c>
      <c r="L648" s="12" t="e">
        <f t="shared" si="75"/>
        <v>#NAME?</v>
      </c>
      <c r="M648" s="23" t="e">
        <f t="shared" si="76"/>
        <v>#NAME?</v>
      </c>
    </row>
    <row r="649" spans="1:13">
      <c r="A649" s="7">
        <v>39619</v>
      </c>
      <c r="B649" s="8" t="e">
        <f>[1]!i_dq_close($B$1,A649)</f>
        <v>#NAME?</v>
      </c>
      <c r="C649" s="9">
        <v>1000</v>
      </c>
      <c r="D649" s="10" t="e">
        <f t="shared" si="70"/>
        <v>#NAME?</v>
      </c>
      <c r="E649" s="11">
        <v>648</v>
      </c>
      <c r="F649" s="11" t="e">
        <f>SUM(D$2:D649)*$B$2</f>
        <v>#NAME?</v>
      </c>
      <c r="G649" s="20" t="e">
        <f t="shared" si="71"/>
        <v>#NAME?</v>
      </c>
      <c r="H649" s="13" t="e">
        <f t="shared" si="72"/>
        <v>#NAME?</v>
      </c>
      <c r="I649" s="13" t="e">
        <f t="shared" si="73"/>
        <v>#NAME?</v>
      </c>
      <c r="J649" s="22" t="e">
        <f>1000*E649/SUM($D$2:D649)</f>
        <v>#NAME?</v>
      </c>
      <c r="K649" s="13" t="e">
        <f t="shared" si="74"/>
        <v>#NAME?</v>
      </c>
      <c r="L649" s="12" t="e">
        <f t="shared" si="75"/>
        <v>#NAME?</v>
      </c>
      <c r="M649" s="23" t="e">
        <f t="shared" si="76"/>
        <v>#NAME?</v>
      </c>
    </row>
    <row r="650" spans="1:13">
      <c r="A650" s="7">
        <v>39612</v>
      </c>
      <c r="B650" s="8" t="e">
        <f>[1]!i_dq_close($B$1,A650)</f>
        <v>#NAME?</v>
      </c>
      <c r="C650" s="9">
        <v>1000</v>
      </c>
      <c r="D650" s="10" t="e">
        <f t="shared" si="70"/>
        <v>#NAME?</v>
      </c>
      <c r="E650" s="11">
        <v>649</v>
      </c>
      <c r="F650" s="11" t="e">
        <f>SUM(D$2:D650)*$B$2</f>
        <v>#NAME?</v>
      </c>
      <c r="G650" s="20" t="e">
        <f t="shared" si="71"/>
        <v>#NAME?</v>
      </c>
      <c r="H650" s="13" t="e">
        <f t="shared" si="72"/>
        <v>#NAME?</v>
      </c>
      <c r="I650" s="13" t="e">
        <f t="shared" si="73"/>
        <v>#NAME?</v>
      </c>
      <c r="J650" s="22" t="e">
        <f>1000*E650/SUM($D$2:D650)</f>
        <v>#NAME?</v>
      </c>
      <c r="K650" s="13" t="e">
        <f t="shared" si="74"/>
        <v>#NAME?</v>
      </c>
      <c r="L650" s="12" t="e">
        <f t="shared" si="75"/>
        <v>#NAME?</v>
      </c>
      <c r="M650" s="23" t="e">
        <f t="shared" si="76"/>
        <v>#NAME?</v>
      </c>
    </row>
    <row r="651" spans="1:13">
      <c r="A651" s="7">
        <v>39605</v>
      </c>
      <c r="B651" s="8" t="e">
        <f>[1]!i_dq_close($B$1,A651)</f>
        <v>#NAME?</v>
      </c>
      <c r="C651" s="9">
        <v>1000</v>
      </c>
      <c r="D651" s="10" t="e">
        <f t="shared" si="70"/>
        <v>#NAME?</v>
      </c>
      <c r="E651" s="11">
        <v>650</v>
      </c>
      <c r="F651" s="11" t="e">
        <f>SUM(D$2:D651)*$B$2</f>
        <v>#NAME?</v>
      </c>
      <c r="G651" s="20" t="e">
        <f t="shared" si="71"/>
        <v>#NAME?</v>
      </c>
      <c r="H651" s="13" t="e">
        <f t="shared" si="72"/>
        <v>#NAME?</v>
      </c>
      <c r="I651" s="13" t="e">
        <f t="shared" si="73"/>
        <v>#NAME?</v>
      </c>
      <c r="J651" s="22" t="e">
        <f>1000*E651/SUM($D$2:D651)</f>
        <v>#NAME?</v>
      </c>
      <c r="K651" s="13" t="e">
        <f t="shared" si="74"/>
        <v>#NAME?</v>
      </c>
      <c r="L651" s="12" t="e">
        <f t="shared" si="75"/>
        <v>#NAME?</v>
      </c>
      <c r="M651" s="23" t="e">
        <f t="shared" si="76"/>
        <v>#NAME?</v>
      </c>
    </row>
    <row r="652" spans="1:13">
      <c r="A652" s="7">
        <v>39598</v>
      </c>
      <c r="B652" s="8" t="e">
        <f>[1]!i_dq_close($B$1,A652)</f>
        <v>#NAME?</v>
      </c>
      <c r="C652" s="9">
        <v>1000</v>
      </c>
      <c r="D652" s="10" t="e">
        <f t="shared" si="70"/>
        <v>#NAME?</v>
      </c>
      <c r="E652" s="11">
        <v>651</v>
      </c>
      <c r="F652" s="11" t="e">
        <f>SUM(D$2:D652)*$B$2</f>
        <v>#NAME?</v>
      </c>
      <c r="G652" s="20" t="e">
        <f t="shared" si="71"/>
        <v>#NAME?</v>
      </c>
      <c r="H652" s="13" t="e">
        <f t="shared" si="72"/>
        <v>#NAME?</v>
      </c>
      <c r="I652" s="13" t="e">
        <f t="shared" si="73"/>
        <v>#NAME?</v>
      </c>
      <c r="J652" s="22" t="e">
        <f>1000*E652/SUM($D$2:D652)</f>
        <v>#NAME?</v>
      </c>
      <c r="K652" s="13" t="e">
        <f t="shared" si="74"/>
        <v>#NAME?</v>
      </c>
      <c r="L652" s="12" t="e">
        <f t="shared" si="75"/>
        <v>#NAME?</v>
      </c>
      <c r="M652" s="23" t="e">
        <f t="shared" si="76"/>
        <v>#NAME?</v>
      </c>
    </row>
    <row r="653" spans="1:13">
      <c r="A653" s="7">
        <v>39591</v>
      </c>
      <c r="B653" s="8" t="e">
        <f>[1]!i_dq_close($B$1,A653)</f>
        <v>#NAME?</v>
      </c>
      <c r="C653" s="9">
        <v>1000</v>
      </c>
      <c r="D653" s="10" t="e">
        <f t="shared" si="70"/>
        <v>#NAME?</v>
      </c>
      <c r="E653" s="11">
        <v>652</v>
      </c>
      <c r="F653" s="11" t="e">
        <f>SUM(D$2:D653)*$B$2</f>
        <v>#NAME?</v>
      </c>
      <c r="G653" s="20" t="e">
        <f t="shared" si="71"/>
        <v>#NAME?</v>
      </c>
      <c r="H653" s="13" t="e">
        <f t="shared" si="72"/>
        <v>#NAME?</v>
      </c>
      <c r="I653" s="13" t="e">
        <f t="shared" si="73"/>
        <v>#NAME?</v>
      </c>
      <c r="J653" s="22" t="e">
        <f>1000*E653/SUM($D$2:D653)</f>
        <v>#NAME?</v>
      </c>
      <c r="K653" s="13" t="e">
        <f t="shared" si="74"/>
        <v>#NAME?</v>
      </c>
      <c r="L653" s="12" t="e">
        <f t="shared" si="75"/>
        <v>#NAME?</v>
      </c>
      <c r="M653" s="23" t="e">
        <f t="shared" si="76"/>
        <v>#NAME?</v>
      </c>
    </row>
    <row r="654" spans="1:13">
      <c r="A654" s="7">
        <v>39584</v>
      </c>
      <c r="B654" s="8" t="e">
        <f>[1]!i_dq_close($B$1,A654)</f>
        <v>#NAME?</v>
      </c>
      <c r="C654" s="9">
        <v>1000</v>
      </c>
      <c r="D654" s="10" t="e">
        <f t="shared" si="70"/>
        <v>#NAME?</v>
      </c>
      <c r="E654" s="11">
        <v>653</v>
      </c>
      <c r="F654" s="11" t="e">
        <f>SUM(D$2:D654)*$B$2</f>
        <v>#NAME?</v>
      </c>
      <c r="G654" s="20" t="e">
        <f t="shared" si="71"/>
        <v>#NAME?</v>
      </c>
      <c r="H654" s="13" t="e">
        <f t="shared" si="72"/>
        <v>#NAME?</v>
      </c>
      <c r="I654" s="13" t="e">
        <f t="shared" si="73"/>
        <v>#NAME?</v>
      </c>
      <c r="J654" s="22" t="e">
        <f>1000*E654/SUM($D$2:D654)</f>
        <v>#NAME?</v>
      </c>
      <c r="K654" s="13" t="e">
        <f t="shared" si="74"/>
        <v>#NAME?</v>
      </c>
      <c r="L654" s="12" t="e">
        <f t="shared" si="75"/>
        <v>#NAME?</v>
      </c>
      <c r="M654" s="23" t="e">
        <f t="shared" si="76"/>
        <v>#NAME?</v>
      </c>
    </row>
    <row r="655" spans="1:13">
      <c r="A655" s="7">
        <v>39577</v>
      </c>
      <c r="B655" s="8" t="e">
        <f>[1]!i_dq_close($B$1,A655)</f>
        <v>#NAME?</v>
      </c>
      <c r="C655" s="9">
        <v>1000</v>
      </c>
      <c r="D655" s="10" t="e">
        <f t="shared" si="70"/>
        <v>#NAME?</v>
      </c>
      <c r="E655" s="11">
        <v>654</v>
      </c>
      <c r="F655" s="11" t="e">
        <f>SUM(D$2:D655)*$B$2</f>
        <v>#NAME?</v>
      </c>
      <c r="G655" s="20" t="e">
        <f t="shared" si="71"/>
        <v>#NAME?</v>
      </c>
      <c r="H655" s="13" t="e">
        <f t="shared" si="72"/>
        <v>#NAME?</v>
      </c>
      <c r="I655" s="13" t="e">
        <f t="shared" si="73"/>
        <v>#NAME?</v>
      </c>
      <c r="J655" s="22" t="e">
        <f>1000*E655/SUM($D$2:D655)</f>
        <v>#NAME?</v>
      </c>
      <c r="K655" s="13" t="e">
        <f t="shared" si="74"/>
        <v>#NAME?</v>
      </c>
      <c r="L655" s="12" t="e">
        <f t="shared" si="75"/>
        <v>#NAME?</v>
      </c>
      <c r="M655" s="23" t="e">
        <f t="shared" si="76"/>
        <v>#NAME?</v>
      </c>
    </row>
    <row r="656" spans="1:13">
      <c r="A656" s="7">
        <v>39568</v>
      </c>
      <c r="B656" s="8" t="e">
        <f>[1]!i_dq_close($B$1,A656)</f>
        <v>#NAME?</v>
      </c>
      <c r="C656" s="9">
        <v>1000</v>
      </c>
      <c r="D656" s="10" t="e">
        <f t="shared" si="70"/>
        <v>#NAME?</v>
      </c>
      <c r="E656" s="11">
        <v>655</v>
      </c>
      <c r="F656" s="11" t="e">
        <f>SUM(D$2:D656)*$B$2</f>
        <v>#NAME?</v>
      </c>
      <c r="G656" s="20" t="e">
        <f t="shared" si="71"/>
        <v>#NAME?</v>
      </c>
      <c r="H656" s="13" t="e">
        <f t="shared" si="72"/>
        <v>#NAME?</v>
      </c>
      <c r="I656" s="13" t="e">
        <f t="shared" si="73"/>
        <v>#NAME?</v>
      </c>
      <c r="J656" s="22" t="e">
        <f>1000*E656/SUM($D$2:D656)</f>
        <v>#NAME?</v>
      </c>
      <c r="K656" s="13" t="e">
        <f t="shared" si="74"/>
        <v>#NAME?</v>
      </c>
      <c r="L656" s="12" t="e">
        <f t="shared" si="75"/>
        <v>#NAME?</v>
      </c>
      <c r="M656" s="23" t="e">
        <f t="shared" si="76"/>
        <v>#NAME?</v>
      </c>
    </row>
    <row r="657" spans="1:13">
      <c r="A657" s="7">
        <v>39563</v>
      </c>
      <c r="B657" s="8" t="e">
        <f>[1]!i_dq_close($B$1,A657)</f>
        <v>#NAME?</v>
      </c>
      <c r="C657" s="9">
        <v>1000</v>
      </c>
      <c r="D657" s="10" t="e">
        <f t="shared" si="70"/>
        <v>#NAME?</v>
      </c>
      <c r="E657" s="11">
        <v>656</v>
      </c>
      <c r="F657" s="11" t="e">
        <f>SUM(D$2:D657)*$B$2</f>
        <v>#NAME?</v>
      </c>
      <c r="G657" s="20" t="e">
        <f t="shared" si="71"/>
        <v>#NAME?</v>
      </c>
      <c r="H657" s="13" t="e">
        <f t="shared" si="72"/>
        <v>#NAME?</v>
      </c>
      <c r="I657" s="13" t="e">
        <f t="shared" si="73"/>
        <v>#NAME?</v>
      </c>
      <c r="J657" s="22" t="e">
        <f>1000*E657/SUM($D$2:D657)</f>
        <v>#NAME?</v>
      </c>
      <c r="K657" s="13" t="e">
        <f t="shared" si="74"/>
        <v>#NAME?</v>
      </c>
      <c r="L657" s="12" t="e">
        <f t="shared" si="75"/>
        <v>#NAME?</v>
      </c>
      <c r="M657" s="23" t="e">
        <f t="shared" si="76"/>
        <v>#NAME?</v>
      </c>
    </row>
    <row r="658" spans="1:13">
      <c r="A658" s="7">
        <v>39556</v>
      </c>
      <c r="B658" s="8" t="e">
        <f>[1]!i_dq_close($B$1,A658)</f>
        <v>#NAME?</v>
      </c>
      <c r="C658" s="9">
        <v>1000</v>
      </c>
      <c r="D658" s="10" t="e">
        <f t="shared" si="70"/>
        <v>#NAME?</v>
      </c>
      <c r="E658" s="11">
        <v>657</v>
      </c>
      <c r="F658" s="11" t="e">
        <f>SUM(D$2:D658)*$B$2</f>
        <v>#NAME?</v>
      </c>
      <c r="G658" s="20" t="e">
        <f t="shared" si="71"/>
        <v>#NAME?</v>
      </c>
      <c r="H658" s="13" t="e">
        <f t="shared" si="72"/>
        <v>#NAME?</v>
      </c>
      <c r="I658" s="13" t="e">
        <f t="shared" si="73"/>
        <v>#NAME?</v>
      </c>
      <c r="J658" s="22" t="e">
        <f>1000*E658/SUM($D$2:D658)</f>
        <v>#NAME?</v>
      </c>
      <c r="K658" s="13" t="e">
        <f t="shared" si="74"/>
        <v>#NAME?</v>
      </c>
      <c r="L658" s="12" t="e">
        <f t="shared" si="75"/>
        <v>#NAME?</v>
      </c>
      <c r="M658" s="23" t="e">
        <f t="shared" si="76"/>
        <v>#NAME?</v>
      </c>
    </row>
    <row r="659" spans="1:13">
      <c r="A659" s="7">
        <v>39549</v>
      </c>
      <c r="B659" s="8" t="e">
        <f>[1]!i_dq_close($B$1,A659)</f>
        <v>#NAME?</v>
      </c>
      <c r="C659" s="9">
        <v>1000</v>
      </c>
      <c r="D659" s="10" t="e">
        <f t="shared" si="70"/>
        <v>#NAME?</v>
      </c>
      <c r="E659" s="11">
        <v>658</v>
      </c>
      <c r="F659" s="11" t="e">
        <f>SUM(D$2:D659)*$B$2</f>
        <v>#NAME?</v>
      </c>
      <c r="G659" s="20" t="e">
        <f t="shared" si="71"/>
        <v>#NAME?</v>
      </c>
      <c r="H659" s="13" t="e">
        <f t="shared" si="72"/>
        <v>#NAME?</v>
      </c>
      <c r="I659" s="13" t="e">
        <f t="shared" si="73"/>
        <v>#NAME?</v>
      </c>
      <c r="J659" s="22" t="e">
        <f>1000*E659/SUM($D$2:D659)</f>
        <v>#NAME?</v>
      </c>
      <c r="K659" s="13" t="e">
        <f t="shared" si="74"/>
        <v>#NAME?</v>
      </c>
      <c r="L659" s="12" t="e">
        <f t="shared" si="75"/>
        <v>#NAME?</v>
      </c>
      <c r="M659" s="23" t="e">
        <f t="shared" si="76"/>
        <v>#NAME?</v>
      </c>
    </row>
    <row r="660" spans="1:13">
      <c r="A660" s="7">
        <v>39541</v>
      </c>
      <c r="B660" s="8" t="e">
        <f>[1]!i_dq_close($B$1,A660)</f>
        <v>#NAME?</v>
      </c>
      <c r="C660" s="9">
        <v>1000</v>
      </c>
      <c r="D660" s="10" t="e">
        <f t="shared" si="70"/>
        <v>#NAME?</v>
      </c>
      <c r="E660" s="11">
        <v>659</v>
      </c>
      <c r="F660" s="11" t="e">
        <f>SUM(D$2:D660)*$B$2</f>
        <v>#NAME?</v>
      </c>
      <c r="G660" s="20" t="e">
        <f t="shared" si="71"/>
        <v>#NAME?</v>
      </c>
      <c r="H660" s="13" t="e">
        <f t="shared" si="72"/>
        <v>#NAME?</v>
      </c>
      <c r="I660" s="13" t="e">
        <f t="shared" si="73"/>
        <v>#NAME?</v>
      </c>
      <c r="J660" s="22" t="e">
        <f>1000*E660/SUM($D$2:D660)</f>
        <v>#NAME?</v>
      </c>
      <c r="K660" s="13" t="e">
        <f t="shared" si="74"/>
        <v>#NAME?</v>
      </c>
      <c r="L660" s="12" t="e">
        <f t="shared" si="75"/>
        <v>#NAME?</v>
      </c>
      <c r="M660" s="23" t="e">
        <f t="shared" si="76"/>
        <v>#NAME?</v>
      </c>
    </row>
    <row r="661" spans="1:13">
      <c r="A661" s="7">
        <v>39535</v>
      </c>
      <c r="B661" s="8" t="e">
        <f>[1]!i_dq_close($B$1,A661)</f>
        <v>#NAME?</v>
      </c>
      <c r="C661" s="9">
        <v>1000</v>
      </c>
      <c r="D661" s="10" t="e">
        <f t="shared" si="70"/>
        <v>#NAME?</v>
      </c>
      <c r="E661" s="11">
        <v>660</v>
      </c>
      <c r="F661" s="11" t="e">
        <f>SUM(D$2:D661)*$B$2</f>
        <v>#NAME?</v>
      </c>
      <c r="G661" s="20" t="e">
        <f t="shared" si="71"/>
        <v>#NAME?</v>
      </c>
      <c r="H661" s="13" t="e">
        <f t="shared" si="72"/>
        <v>#NAME?</v>
      </c>
      <c r="I661" s="13" t="e">
        <f t="shared" si="73"/>
        <v>#NAME?</v>
      </c>
      <c r="J661" s="22" t="e">
        <f>1000*E661/SUM($D$2:D661)</f>
        <v>#NAME?</v>
      </c>
      <c r="K661" s="13" t="e">
        <f t="shared" si="74"/>
        <v>#NAME?</v>
      </c>
      <c r="L661" s="12" t="e">
        <f t="shared" si="75"/>
        <v>#NAME?</v>
      </c>
      <c r="M661" s="23" t="e">
        <f t="shared" si="76"/>
        <v>#NAME?</v>
      </c>
    </row>
    <row r="662" spans="1:13">
      <c r="A662" s="7">
        <v>39528</v>
      </c>
      <c r="B662" s="8" t="e">
        <f>[1]!i_dq_close($B$1,A662)</f>
        <v>#NAME?</v>
      </c>
      <c r="C662" s="9">
        <v>1000</v>
      </c>
      <c r="D662" s="10" t="e">
        <f t="shared" si="70"/>
        <v>#NAME?</v>
      </c>
      <c r="E662" s="11">
        <v>661</v>
      </c>
      <c r="F662" s="11" t="e">
        <f>SUM(D$2:D662)*$B$2</f>
        <v>#NAME?</v>
      </c>
      <c r="G662" s="20" t="e">
        <f t="shared" si="71"/>
        <v>#NAME?</v>
      </c>
      <c r="H662" s="13" t="e">
        <f t="shared" si="72"/>
        <v>#NAME?</v>
      </c>
      <c r="I662" s="13" t="e">
        <f t="shared" si="73"/>
        <v>#NAME?</v>
      </c>
      <c r="J662" s="22" t="e">
        <f>1000*E662/SUM($D$2:D662)</f>
        <v>#NAME?</v>
      </c>
      <c r="K662" s="13" t="e">
        <f t="shared" si="74"/>
        <v>#NAME?</v>
      </c>
      <c r="L662" s="12" t="e">
        <f t="shared" si="75"/>
        <v>#NAME?</v>
      </c>
      <c r="M662" s="23" t="e">
        <f t="shared" si="76"/>
        <v>#NAME?</v>
      </c>
    </row>
    <row r="663" spans="1:13">
      <c r="A663" s="7">
        <v>39521</v>
      </c>
      <c r="B663" s="8" t="e">
        <f>[1]!i_dq_close($B$1,A663)</f>
        <v>#NAME?</v>
      </c>
      <c r="C663" s="9">
        <v>1000</v>
      </c>
      <c r="D663" s="10" t="e">
        <f t="shared" si="70"/>
        <v>#NAME?</v>
      </c>
      <c r="E663" s="11">
        <v>662</v>
      </c>
      <c r="F663" s="11" t="e">
        <f>SUM(D$2:D663)*$B$2</f>
        <v>#NAME?</v>
      </c>
      <c r="G663" s="20" t="e">
        <f t="shared" si="71"/>
        <v>#NAME?</v>
      </c>
      <c r="H663" s="13" t="e">
        <f t="shared" si="72"/>
        <v>#NAME?</v>
      </c>
      <c r="I663" s="13" t="e">
        <f t="shared" si="73"/>
        <v>#NAME?</v>
      </c>
      <c r="J663" s="22" t="e">
        <f>1000*E663/SUM($D$2:D663)</f>
        <v>#NAME?</v>
      </c>
      <c r="K663" s="13" t="e">
        <f t="shared" si="74"/>
        <v>#NAME?</v>
      </c>
      <c r="L663" s="12" t="e">
        <f t="shared" si="75"/>
        <v>#NAME?</v>
      </c>
      <c r="M663" s="23" t="e">
        <f t="shared" si="76"/>
        <v>#NAME?</v>
      </c>
    </row>
    <row r="664" spans="1:13">
      <c r="A664" s="7">
        <v>39514</v>
      </c>
      <c r="B664" s="8" t="e">
        <f>[1]!i_dq_close($B$1,A664)</f>
        <v>#NAME?</v>
      </c>
      <c r="C664" s="9">
        <v>1000</v>
      </c>
      <c r="D664" s="10" t="e">
        <f t="shared" si="70"/>
        <v>#NAME?</v>
      </c>
      <c r="E664" s="11">
        <v>663</v>
      </c>
      <c r="F664" s="11" t="e">
        <f>SUM(D$2:D664)*$B$2</f>
        <v>#NAME?</v>
      </c>
      <c r="G664" s="20" t="e">
        <f t="shared" si="71"/>
        <v>#NAME?</v>
      </c>
      <c r="H664" s="13" t="e">
        <f t="shared" si="72"/>
        <v>#NAME?</v>
      </c>
      <c r="I664" s="13" t="e">
        <f t="shared" si="73"/>
        <v>#NAME?</v>
      </c>
      <c r="J664" s="22" t="e">
        <f>1000*E664/SUM($D$2:D664)</f>
        <v>#NAME?</v>
      </c>
      <c r="K664" s="13" t="e">
        <f t="shared" si="74"/>
        <v>#NAME?</v>
      </c>
      <c r="L664" s="12" t="e">
        <f t="shared" si="75"/>
        <v>#NAME?</v>
      </c>
      <c r="M664" s="23" t="e">
        <f t="shared" si="76"/>
        <v>#NAME?</v>
      </c>
    </row>
    <row r="665" spans="1:13">
      <c r="A665" s="7">
        <v>39507</v>
      </c>
      <c r="B665" s="8" t="e">
        <f>[1]!i_dq_close($B$1,A665)</f>
        <v>#NAME?</v>
      </c>
      <c r="C665" s="9">
        <v>1000</v>
      </c>
      <c r="D665" s="10" t="e">
        <f t="shared" si="70"/>
        <v>#NAME?</v>
      </c>
      <c r="E665" s="11">
        <v>664</v>
      </c>
      <c r="F665" s="11" t="e">
        <f>SUM(D$2:D665)*$B$2</f>
        <v>#NAME?</v>
      </c>
      <c r="G665" s="20" t="e">
        <f t="shared" si="71"/>
        <v>#NAME?</v>
      </c>
      <c r="H665" s="13" t="e">
        <f t="shared" si="72"/>
        <v>#NAME?</v>
      </c>
      <c r="I665" s="13" t="e">
        <f t="shared" si="73"/>
        <v>#NAME?</v>
      </c>
      <c r="J665" s="22" t="e">
        <f>1000*E665/SUM($D$2:D665)</f>
        <v>#NAME?</v>
      </c>
      <c r="K665" s="13" t="e">
        <f t="shared" si="74"/>
        <v>#NAME?</v>
      </c>
      <c r="L665" s="12" t="e">
        <f t="shared" si="75"/>
        <v>#NAME?</v>
      </c>
      <c r="M665" s="23" t="e">
        <f t="shared" si="76"/>
        <v>#NAME?</v>
      </c>
    </row>
    <row r="666" spans="1:13">
      <c r="A666" s="7">
        <v>39500</v>
      </c>
      <c r="B666" s="8" t="e">
        <f>[1]!i_dq_close($B$1,A666)</f>
        <v>#NAME?</v>
      </c>
      <c r="C666" s="9">
        <v>1000</v>
      </c>
      <c r="D666" s="10" t="e">
        <f t="shared" si="70"/>
        <v>#NAME?</v>
      </c>
      <c r="E666" s="11">
        <v>665</v>
      </c>
      <c r="F666" s="11" t="e">
        <f>SUM(D$2:D666)*$B$2</f>
        <v>#NAME?</v>
      </c>
      <c r="G666" s="20" t="e">
        <f t="shared" si="71"/>
        <v>#NAME?</v>
      </c>
      <c r="H666" s="13" t="e">
        <f t="shared" si="72"/>
        <v>#NAME?</v>
      </c>
      <c r="I666" s="13" t="e">
        <f t="shared" si="73"/>
        <v>#NAME?</v>
      </c>
      <c r="J666" s="22" t="e">
        <f>1000*E666/SUM($D$2:D666)</f>
        <v>#NAME?</v>
      </c>
      <c r="K666" s="13" t="e">
        <f t="shared" si="74"/>
        <v>#NAME?</v>
      </c>
      <c r="L666" s="12" t="e">
        <f t="shared" si="75"/>
        <v>#NAME?</v>
      </c>
      <c r="M666" s="23" t="e">
        <f t="shared" si="76"/>
        <v>#NAME?</v>
      </c>
    </row>
    <row r="667" spans="1:13">
      <c r="A667" s="7">
        <v>39493</v>
      </c>
      <c r="B667" s="8" t="e">
        <f>[1]!i_dq_close($B$1,A667)</f>
        <v>#NAME?</v>
      </c>
      <c r="C667" s="9">
        <v>1000</v>
      </c>
      <c r="D667" s="10" t="e">
        <f t="shared" si="70"/>
        <v>#NAME?</v>
      </c>
      <c r="E667" s="11">
        <v>666</v>
      </c>
      <c r="F667" s="11" t="e">
        <f>SUM(D$2:D667)*$B$2</f>
        <v>#NAME?</v>
      </c>
      <c r="G667" s="20" t="e">
        <f t="shared" si="71"/>
        <v>#NAME?</v>
      </c>
      <c r="H667" s="13" t="e">
        <f t="shared" si="72"/>
        <v>#NAME?</v>
      </c>
      <c r="I667" s="13" t="e">
        <f t="shared" si="73"/>
        <v>#NAME?</v>
      </c>
      <c r="J667" s="22" t="e">
        <f>1000*E667/SUM($D$2:D667)</f>
        <v>#NAME?</v>
      </c>
      <c r="K667" s="13" t="e">
        <f t="shared" si="74"/>
        <v>#NAME?</v>
      </c>
      <c r="L667" s="12" t="e">
        <f t="shared" si="75"/>
        <v>#NAME?</v>
      </c>
      <c r="M667" s="23" t="e">
        <f t="shared" si="76"/>
        <v>#NAME?</v>
      </c>
    </row>
    <row r="668" spans="1:13">
      <c r="A668" s="7">
        <v>39483</v>
      </c>
      <c r="B668" s="8" t="e">
        <f>[1]!i_dq_close($B$1,A668)</f>
        <v>#NAME?</v>
      </c>
      <c r="C668" s="9">
        <v>1000</v>
      </c>
      <c r="D668" s="10" t="e">
        <f t="shared" si="70"/>
        <v>#NAME?</v>
      </c>
      <c r="E668" s="11">
        <v>667</v>
      </c>
      <c r="F668" s="11" t="e">
        <f>SUM(D$2:D668)*$B$2</f>
        <v>#NAME?</v>
      </c>
      <c r="G668" s="20" t="e">
        <f t="shared" si="71"/>
        <v>#NAME?</v>
      </c>
      <c r="H668" s="13" t="e">
        <f t="shared" si="72"/>
        <v>#NAME?</v>
      </c>
      <c r="I668" s="13" t="e">
        <f t="shared" si="73"/>
        <v>#NAME?</v>
      </c>
      <c r="J668" s="22" t="e">
        <f>1000*E668/SUM($D$2:D668)</f>
        <v>#NAME?</v>
      </c>
      <c r="K668" s="13" t="e">
        <f t="shared" si="74"/>
        <v>#NAME?</v>
      </c>
      <c r="L668" s="12" t="e">
        <f t="shared" si="75"/>
        <v>#NAME?</v>
      </c>
      <c r="M668" s="23" t="e">
        <f t="shared" si="76"/>
        <v>#NAME?</v>
      </c>
    </row>
    <row r="669" spans="1:13">
      <c r="A669" s="7">
        <v>39479</v>
      </c>
      <c r="B669" s="8" t="e">
        <f>[1]!i_dq_close($B$1,A669)</f>
        <v>#NAME?</v>
      </c>
      <c r="C669" s="9">
        <v>1000</v>
      </c>
      <c r="D669" s="10" t="e">
        <f t="shared" si="70"/>
        <v>#NAME?</v>
      </c>
      <c r="E669" s="11">
        <v>668</v>
      </c>
      <c r="F669" s="11" t="e">
        <f>SUM(D$2:D669)*$B$2</f>
        <v>#NAME?</v>
      </c>
      <c r="G669" s="20" t="e">
        <f t="shared" si="71"/>
        <v>#NAME?</v>
      </c>
      <c r="H669" s="13" t="e">
        <f t="shared" si="72"/>
        <v>#NAME?</v>
      </c>
      <c r="I669" s="13" t="e">
        <f t="shared" si="73"/>
        <v>#NAME?</v>
      </c>
      <c r="J669" s="22" t="e">
        <f>1000*E669/SUM($D$2:D669)</f>
        <v>#NAME?</v>
      </c>
      <c r="K669" s="13" t="e">
        <f t="shared" si="74"/>
        <v>#NAME?</v>
      </c>
      <c r="L669" s="12" t="e">
        <f t="shared" si="75"/>
        <v>#NAME?</v>
      </c>
      <c r="M669" s="23" t="e">
        <f t="shared" si="76"/>
        <v>#NAME?</v>
      </c>
    </row>
    <row r="670" spans="1:13">
      <c r="A670" s="7">
        <v>39472</v>
      </c>
      <c r="B670" s="8" t="e">
        <f>[1]!i_dq_close($B$1,A670)</f>
        <v>#NAME?</v>
      </c>
      <c r="C670" s="9">
        <v>1000</v>
      </c>
      <c r="D670" s="10" t="e">
        <f t="shared" si="70"/>
        <v>#NAME?</v>
      </c>
      <c r="E670" s="11">
        <v>669</v>
      </c>
      <c r="F670" s="11" t="e">
        <f>SUM(D$2:D670)*$B$2</f>
        <v>#NAME?</v>
      </c>
      <c r="G670" s="20" t="e">
        <f t="shared" si="71"/>
        <v>#NAME?</v>
      </c>
      <c r="H670" s="13" t="e">
        <f t="shared" si="72"/>
        <v>#NAME?</v>
      </c>
      <c r="I670" s="13" t="e">
        <f t="shared" si="73"/>
        <v>#NAME?</v>
      </c>
      <c r="J670" s="22" t="e">
        <f>1000*E670/SUM($D$2:D670)</f>
        <v>#NAME?</v>
      </c>
      <c r="K670" s="13" t="e">
        <f t="shared" si="74"/>
        <v>#NAME?</v>
      </c>
      <c r="L670" s="12" t="e">
        <f t="shared" si="75"/>
        <v>#NAME?</v>
      </c>
      <c r="M670" s="23" t="e">
        <f t="shared" si="76"/>
        <v>#NAME?</v>
      </c>
    </row>
    <row r="671" spans="1:13">
      <c r="A671" s="7">
        <v>39465</v>
      </c>
      <c r="B671" s="8" t="e">
        <f>[1]!i_dq_close($B$1,A671)</f>
        <v>#NAME?</v>
      </c>
      <c r="C671" s="9">
        <v>1000</v>
      </c>
      <c r="D671" s="10" t="e">
        <f t="shared" si="70"/>
        <v>#NAME?</v>
      </c>
      <c r="E671" s="11">
        <v>670</v>
      </c>
      <c r="F671" s="11" t="e">
        <f>SUM(D$2:D671)*$B$2</f>
        <v>#NAME?</v>
      </c>
      <c r="G671" s="20" t="e">
        <f t="shared" si="71"/>
        <v>#NAME?</v>
      </c>
      <c r="H671" s="13" t="e">
        <f t="shared" si="72"/>
        <v>#NAME?</v>
      </c>
      <c r="I671" s="13" t="e">
        <f t="shared" si="73"/>
        <v>#NAME?</v>
      </c>
      <c r="J671" s="22" t="e">
        <f>1000*E671/SUM($D$2:D671)</f>
        <v>#NAME?</v>
      </c>
      <c r="K671" s="13" t="e">
        <f t="shared" si="74"/>
        <v>#NAME?</v>
      </c>
      <c r="L671" s="12" t="e">
        <f t="shared" si="75"/>
        <v>#NAME?</v>
      </c>
      <c r="M671" s="23" t="e">
        <f t="shared" si="76"/>
        <v>#NAME?</v>
      </c>
    </row>
    <row r="672" spans="1:13">
      <c r="A672" s="7">
        <v>39458</v>
      </c>
      <c r="B672" s="8" t="e">
        <f>[1]!i_dq_close($B$1,A672)</f>
        <v>#NAME?</v>
      </c>
      <c r="C672" s="9">
        <v>1000</v>
      </c>
      <c r="D672" s="10" t="e">
        <f t="shared" si="70"/>
        <v>#NAME?</v>
      </c>
      <c r="E672" s="11">
        <v>671</v>
      </c>
      <c r="F672" s="11" t="e">
        <f>SUM(D$2:D672)*$B$2</f>
        <v>#NAME?</v>
      </c>
      <c r="G672" s="20" t="e">
        <f t="shared" si="71"/>
        <v>#NAME?</v>
      </c>
      <c r="H672" s="13" t="e">
        <f t="shared" si="72"/>
        <v>#NAME?</v>
      </c>
      <c r="I672" s="13" t="e">
        <f t="shared" si="73"/>
        <v>#NAME?</v>
      </c>
      <c r="J672" s="22" t="e">
        <f>1000*E672/SUM($D$2:D672)</f>
        <v>#NAME?</v>
      </c>
      <c r="K672" s="13" t="e">
        <f t="shared" si="74"/>
        <v>#NAME?</v>
      </c>
      <c r="L672" s="12" t="e">
        <f t="shared" si="75"/>
        <v>#NAME?</v>
      </c>
      <c r="M672" s="23" t="e">
        <f t="shared" si="76"/>
        <v>#NAME?</v>
      </c>
    </row>
    <row r="673" spans="1:13">
      <c r="A673" s="7">
        <v>39451</v>
      </c>
      <c r="B673" s="8" t="e">
        <f>[1]!i_dq_close($B$1,A673)</f>
        <v>#NAME?</v>
      </c>
      <c r="C673" s="9">
        <v>1000</v>
      </c>
      <c r="D673" s="10" t="e">
        <f t="shared" si="70"/>
        <v>#NAME?</v>
      </c>
      <c r="E673" s="11">
        <v>672</v>
      </c>
      <c r="F673" s="11" t="e">
        <f>SUM(D$2:D673)*$B$2</f>
        <v>#NAME?</v>
      </c>
      <c r="G673" s="20" t="e">
        <f t="shared" si="71"/>
        <v>#NAME?</v>
      </c>
      <c r="H673" s="13" t="e">
        <f t="shared" si="72"/>
        <v>#NAME?</v>
      </c>
      <c r="I673" s="13" t="e">
        <f t="shared" si="73"/>
        <v>#NAME?</v>
      </c>
      <c r="J673" s="22" t="e">
        <f>1000*E673/SUM($D$2:D673)</f>
        <v>#NAME?</v>
      </c>
      <c r="K673" s="13" t="e">
        <f t="shared" si="74"/>
        <v>#NAME?</v>
      </c>
      <c r="L673" s="12" t="e">
        <f t="shared" si="75"/>
        <v>#NAME?</v>
      </c>
      <c r="M673" s="23" t="e">
        <f t="shared" si="76"/>
        <v>#NAME?</v>
      </c>
    </row>
    <row r="674" spans="1:13">
      <c r="A674" s="7">
        <v>39444</v>
      </c>
      <c r="B674" s="8" t="e">
        <f>[1]!i_dq_close($B$1,A674)</f>
        <v>#NAME?</v>
      </c>
      <c r="C674" s="9">
        <v>1000</v>
      </c>
      <c r="D674" s="10" t="e">
        <f t="shared" si="70"/>
        <v>#NAME?</v>
      </c>
      <c r="E674" s="11">
        <v>673</v>
      </c>
      <c r="F674" s="11" t="e">
        <f>SUM(D$2:D674)*$B$2</f>
        <v>#NAME?</v>
      </c>
      <c r="G674" s="20" t="e">
        <f t="shared" si="71"/>
        <v>#NAME?</v>
      </c>
      <c r="H674" s="13" t="e">
        <f t="shared" si="72"/>
        <v>#NAME?</v>
      </c>
      <c r="I674" s="13" t="e">
        <f t="shared" si="73"/>
        <v>#NAME?</v>
      </c>
      <c r="J674" s="22" t="e">
        <f>1000*E674/SUM($D$2:D674)</f>
        <v>#NAME?</v>
      </c>
      <c r="K674" s="13" t="e">
        <f t="shared" si="74"/>
        <v>#NAME?</v>
      </c>
      <c r="L674" s="12" t="e">
        <f t="shared" si="75"/>
        <v>#NAME?</v>
      </c>
      <c r="M674" s="23" t="e">
        <f t="shared" si="76"/>
        <v>#NAME?</v>
      </c>
    </row>
    <row r="675" spans="1:13">
      <c r="A675" s="7">
        <v>39437</v>
      </c>
      <c r="B675" s="8" t="e">
        <f>[1]!i_dq_close($B$1,A675)</f>
        <v>#NAME?</v>
      </c>
      <c r="C675" s="9">
        <v>1000</v>
      </c>
      <c r="D675" s="10" t="e">
        <f t="shared" si="70"/>
        <v>#NAME?</v>
      </c>
      <c r="E675" s="11">
        <v>674</v>
      </c>
      <c r="F675" s="11" t="e">
        <f>SUM(D$2:D675)*$B$2</f>
        <v>#NAME?</v>
      </c>
      <c r="G675" s="20" t="e">
        <f t="shared" si="71"/>
        <v>#NAME?</v>
      </c>
      <c r="H675" s="13" t="e">
        <f t="shared" si="72"/>
        <v>#NAME?</v>
      </c>
      <c r="I675" s="13" t="e">
        <f t="shared" si="73"/>
        <v>#NAME?</v>
      </c>
      <c r="J675" s="22" t="e">
        <f>1000*E675/SUM($D$2:D675)</f>
        <v>#NAME?</v>
      </c>
      <c r="K675" s="13" t="e">
        <f t="shared" si="74"/>
        <v>#NAME?</v>
      </c>
      <c r="L675" s="12" t="e">
        <f t="shared" si="75"/>
        <v>#NAME?</v>
      </c>
      <c r="M675" s="23" t="e">
        <f t="shared" si="76"/>
        <v>#NAME?</v>
      </c>
    </row>
    <row r="676" spans="1:13">
      <c r="A676" s="7">
        <v>39430</v>
      </c>
      <c r="B676" s="8" t="e">
        <f>[1]!i_dq_close($B$1,A676)</f>
        <v>#NAME?</v>
      </c>
      <c r="C676" s="9">
        <v>1000</v>
      </c>
      <c r="D676" s="10" t="e">
        <f t="shared" si="70"/>
        <v>#NAME?</v>
      </c>
      <c r="E676" s="11">
        <v>675</v>
      </c>
      <c r="F676" s="11" t="e">
        <f>SUM(D$2:D676)*$B$2</f>
        <v>#NAME?</v>
      </c>
      <c r="G676" s="20" t="e">
        <f t="shared" si="71"/>
        <v>#NAME?</v>
      </c>
      <c r="H676" s="13" t="e">
        <f t="shared" si="72"/>
        <v>#NAME?</v>
      </c>
      <c r="I676" s="13" t="e">
        <f t="shared" si="73"/>
        <v>#NAME?</v>
      </c>
      <c r="J676" s="22" t="e">
        <f>1000*E676/SUM($D$2:D676)</f>
        <v>#NAME?</v>
      </c>
      <c r="K676" s="13" t="e">
        <f t="shared" si="74"/>
        <v>#NAME?</v>
      </c>
      <c r="L676" s="12" t="e">
        <f t="shared" si="75"/>
        <v>#NAME?</v>
      </c>
      <c r="M676" s="23" t="e">
        <f t="shared" si="76"/>
        <v>#NAME?</v>
      </c>
    </row>
    <row r="677" spans="1:13">
      <c r="A677" s="7">
        <v>39423</v>
      </c>
      <c r="B677" s="8" t="e">
        <f>[1]!i_dq_close($B$1,A677)</f>
        <v>#NAME?</v>
      </c>
      <c r="C677" s="9">
        <v>1000</v>
      </c>
      <c r="D677" s="10" t="e">
        <f t="shared" si="70"/>
        <v>#NAME?</v>
      </c>
      <c r="E677" s="11">
        <v>676</v>
      </c>
      <c r="F677" s="11" t="e">
        <f>SUM(D$2:D677)*$B$2</f>
        <v>#NAME?</v>
      </c>
      <c r="G677" s="20" t="e">
        <f t="shared" si="71"/>
        <v>#NAME?</v>
      </c>
      <c r="H677" s="13" t="e">
        <f t="shared" si="72"/>
        <v>#NAME?</v>
      </c>
      <c r="I677" s="13" t="e">
        <f t="shared" si="73"/>
        <v>#NAME?</v>
      </c>
      <c r="J677" s="22" t="e">
        <f>1000*E677/SUM($D$2:D677)</f>
        <v>#NAME?</v>
      </c>
      <c r="K677" s="13" t="e">
        <f t="shared" si="74"/>
        <v>#NAME?</v>
      </c>
      <c r="L677" s="12" t="e">
        <f t="shared" si="75"/>
        <v>#NAME?</v>
      </c>
      <c r="M677" s="23" t="e">
        <f t="shared" si="76"/>
        <v>#NAME?</v>
      </c>
    </row>
    <row r="678" spans="1:13">
      <c r="A678" s="7">
        <v>39416</v>
      </c>
      <c r="B678" s="8" t="e">
        <f>[1]!i_dq_close($B$1,A678)</f>
        <v>#NAME?</v>
      </c>
      <c r="C678" s="9">
        <v>1000</v>
      </c>
      <c r="D678" s="10" t="e">
        <f t="shared" si="70"/>
        <v>#NAME?</v>
      </c>
      <c r="E678" s="11">
        <v>677</v>
      </c>
      <c r="F678" s="11" t="e">
        <f>SUM(D$2:D678)*$B$2</f>
        <v>#NAME?</v>
      </c>
      <c r="G678" s="20" t="e">
        <f t="shared" si="71"/>
        <v>#NAME?</v>
      </c>
      <c r="H678" s="13" t="e">
        <f t="shared" si="72"/>
        <v>#NAME?</v>
      </c>
      <c r="I678" s="13" t="e">
        <f t="shared" si="73"/>
        <v>#NAME?</v>
      </c>
      <c r="J678" s="22" t="e">
        <f>1000*E678/SUM($D$2:D678)</f>
        <v>#NAME?</v>
      </c>
      <c r="K678" s="13" t="e">
        <f t="shared" si="74"/>
        <v>#NAME?</v>
      </c>
      <c r="L678" s="12" t="e">
        <f t="shared" si="75"/>
        <v>#NAME?</v>
      </c>
      <c r="M678" s="23" t="e">
        <f t="shared" si="76"/>
        <v>#NAME?</v>
      </c>
    </row>
    <row r="679" spans="1:13">
      <c r="A679" s="7">
        <v>39409</v>
      </c>
      <c r="B679" s="8" t="e">
        <f>[1]!i_dq_close($B$1,A679)</f>
        <v>#NAME?</v>
      </c>
      <c r="C679" s="9">
        <v>1000</v>
      </c>
      <c r="D679" s="10" t="e">
        <f t="shared" si="70"/>
        <v>#NAME?</v>
      </c>
      <c r="E679" s="11">
        <v>678</v>
      </c>
      <c r="F679" s="11" t="e">
        <f>SUM(D$2:D679)*$B$2</f>
        <v>#NAME?</v>
      </c>
      <c r="G679" s="20" t="e">
        <f t="shared" si="71"/>
        <v>#NAME?</v>
      </c>
      <c r="H679" s="13" t="e">
        <f t="shared" si="72"/>
        <v>#NAME?</v>
      </c>
      <c r="I679" s="13" t="e">
        <f t="shared" si="73"/>
        <v>#NAME?</v>
      </c>
      <c r="J679" s="22" t="e">
        <f>1000*E679/SUM($D$2:D679)</f>
        <v>#NAME?</v>
      </c>
      <c r="K679" s="13" t="e">
        <f t="shared" si="74"/>
        <v>#NAME?</v>
      </c>
      <c r="L679" s="12" t="e">
        <f t="shared" si="75"/>
        <v>#NAME?</v>
      </c>
      <c r="M679" s="23" t="e">
        <f t="shared" si="76"/>
        <v>#NAME?</v>
      </c>
    </row>
    <row r="680" spans="1:13">
      <c r="A680" s="7">
        <v>39402</v>
      </c>
      <c r="B680" s="8" t="e">
        <f>[1]!i_dq_close($B$1,A680)</f>
        <v>#NAME?</v>
      </c>
      <c r="C680" s="9">
        <v>1000</v>
      </c>
      <c r="D680" s="10" t="e">
        <f t="shared" si="70"/>
        <v>#NAME?</v>
      </c>
      <c r="E680" s="11">
        <v>679</v>
      </c>
      <c r="F680" s="11" t="e">
        <f>SUM(D$2:D680)*$B$2</f>
        <v>#NAME?</v>
      </c>
      <c r="G680" s="20" t="e">
        <f t="shared" si="71"/>
        <v>#NAME?</v>
      </c>
      <c r="H680" s="13" t="e">
        <f t="shared" si="72"/>
        <v>#NAME?</v>
      </c>
      <c r="I680" s="13" t="e">
        <f t="shared" si="73"/>
        <v>#NAME?</v>
      </c>
      <c r="J680" s="22" t="e">
        <f>1000*E680/SUM($D$2:D680)</f>
        <v>#NAME?</v>
      </c>
      <c r="K680" s="13" t="e">
        <f t="shared" si="74"/>
        <v>#NAME?</v>
      </c>
      <c r="L680" s="12" t="e">
        <f t="shared" si="75"/>
        <v>#NAME?</v>
      </c>
      <c r="M680" s="23" t="e">
        <f t="shared" si="76"/>
        <v>#NAME?</v>
      </c>
    </row>
    <row r="681" spans="1:13">
      <c r="A681" s="7">
        <v>39395</v>
      </c>
      <c r="B681" s="8" t="e">
        <f>[1]!i_dq_close($B$1,A681)</f>
        <v>#NAME?</v>
      </c>
      <c r="C681" s="9">
        <v>1000</v>
      </c>
      <c r="D681" s="10" t="e">
        <f t="shared" si="70"/>
        <v>#NAME?</v>
      </c>
      <c r="E681" s="11">
        <v>680</v>
      </c>
      <c r="F681" s="11" t="e">
        <f>SUM(D$2:D681)*$B$2</f>
        <v>#NAME?</v>
      </c>
      <c r="G681" s="20" t="e">
        <f t="shared" si="71"/>
        <v>#NAME?</v>
      </c>
      <c r="H681" s="13" t="e">
        <f t="shared" si="72"/>
        <v>#NAME?</v>
      </c>
      <c r="I681" s="13" t="e">
        <f t="shared" si="73"/>
        <v>#NAME?</v>
      </c>
      <c r="J681" s="22" t="e">
        <f>1000*E681/SUM($D$2:D681)</f>
        <v>#NAME?</v>
      </c>
      <c r="K681" s="13" t="e">
        <f t="shared" si="74"/>
        <v>#NAME?</v>
      </c>
      <c r="L681" s="12" t="e">
        <f t="shared" si="75"/>
        <v>#NAME?</v>
      </c>
      <c r="M681" s="23" t="e">
        <f t="shared" si="76"/>
        <v>#NAME?</v>
      </c>
    </row>
    <row r="682" spans="1:13">
      <c r="A682" s="7">
        <v>39388</v>
      </c>
      <c r="B682" s="8" t="e">
        <f>[1]!i_dq_close($B$1,A682)</f>
        <v>#NAME?</v>
      </c>
      <c r="C682" s="9">
        <v>1000</v>
      </c>
      <c r="D682" s="10" t="e">
        <f t="shared" si="70"/>
        <v>#NAME?</v>
      </c>
      <c r="E682" s="11">
        <v>681</v>
      </c>
      <c r="F682" s="11" t="e">
        <f>SUM(D$2:D682)*$B$2</f>
        <v>#NAME?</v>
      </c>
      <c r="G682" s="20" t="e">
        <f t="shared" si="71"/>
        <v>#NAME?</v>
      </c>
      <c r="H682" s="13" t="e">
        <f t="shared" si="72"/>
        <v>#NAME?</v>
      </c>
      <c r="I682" s="13" t="e">
        <f t="shared" si="73"/>
        <v>#NAME?</v>
      </c>
      <c r="J682" s="22" t="e">
        <f>1000*E682/SUM($D$2:D682)</f>
        <v>#NAME?</v>
      </c>
      <c r="K682" s="13" t="e">
        <f t="shared" si="74"/>
        <v>#NAME?</v>
      </c>
      <c r="L682" s="12" t="e">
        <f t="shared" si="75"/>
        <v>#NAME?</v>
      </c>
      <c r="M682" s="23" t="e">
        <f t="shared" si="76"/>
        <v>#NAME?</v>
      </c>
    </row>
    <row r="683" spans="1:13">
      <c r="A683" s="7">
        <v>39381</v>
      </c>
      <c r="B683" s="8" t="e">
        <f>[1]!i_dq_close($B$1,A683)</f>
        <v>#NAME?</v>
      </c>
      <c r="C683" s="9">
        <v>1000</v>
      </c>
      <c r="D683" s="10" t="e">
        <f t="shared" si="70"/>
        <v>#NAME?</v>
      </c>
      <c r="E683" s="11">
        <v>682</v>
      </c>
      <c r="F683" s="11" t="e">
        <f>SUM(D$2:D683)*$B$2</f>
        <v>#NAME?</v>
      </c>
      <c r="G683" s="20" t="e">
        <f t="shared" si="71"/>
        <v>#NAME?</v>
      </c>
      <c r="H683" s="13" t="e">
        <f t="shared" si="72"/>
        <v>#NAME?</v>
      </c>
      <c r="I683" s="13" t="e">
        <f t="shared" si="73"/>
        <v>#NAME?</v>
      </c>
      <c r="J683" s="22" t="e">
        <f>1000*E683/SUM($D$2:D683)</f>
        <v>#NAME?</v>
      </c>
      <c r="K683" s="13" t="e">
        <f t="shared" si="74"/>
        <v>#NAME?</v>
      </c>
      <c r="L683" s="12" t="e">
        <f t="shared" si="75"/>
        <v>#NAME?</v>
      </c>
      <c r="M683" s="23" t="e">
        <f t="shared" si="76"/>
        <v>#NAME?</v>
      </c>
    </row>
    <row r="684" spans="1:13">
      <c r="A684" s="7">
        <v>39374</v>
      </c>
      <c r="B684" s="8" t="e">
        <f>[1]!i_dq_close($B$1,A684)</f>
        <v>#NAME?</v>
      </c>
      <c r="C684" s="9">
        <v>1000</v>
      </c>
      <c r="D684" s="10" t="e">
        <f t="shared" si="70"/>
        <v>#NAME?</v>
      </c>
      <c r="E684" s="11">
        <v>683</v>
      </c>
      <c r="F684" s="11" t="e">
        <f>SUM(D$2:D684)*$B$2</f>
        <v>#NAME?</v>
      </c>
      <c r="G684" s="20" t="e">
        <f t="shared" si="71"/>
        <v>#NAME?</v>
      </c>
      <c r="H684" s="13" t="e">
        <f t="shared" si="72"/>
        <v>#NAME?</v>
      </c>
      <c r="I684" s="13" t="e">
        <f t="shared" si="73"/>
        <v>#NAME?</v>
      </c>
      <c r="J684" s="22" t="e">
        <f>1000*E684/SUM($D$2:D684)</f>
        <v>#NAME?</v>
      </c>
      <c r="K684" s="13" t="e">
        <f t="shared" si="74"/>
        <v>#NAME?</v>
      </c>
      <c r="L684" s="12" t="e">
        <f t="shared" si="75"/>
        <v>#NAME?</v>
      </c>
      <c r="M684" s="23" t="e">
        <f t="shared" si="76"/>
        <v>#NAME?</v>
      </c>
    </row>
    <row r="685" spans="1:13">
      <c r="A685" s="7">
        <v>39367</v>
      </c>
      <c r="B685" s="8" t="e">
        <f>[1]!i_dq_close($B$1,A685)</f>
        <v>#NAME?</v>
      </c>
      <c r="C685" s="9">
        <v>1000</v>
      </c>
      <c r="D685" s="10" t="e">
        <f t="shared" si="70"/>
        <v>#NAME?</v>
      </c>
      <c r="E685" s="11">
        <v>684</v>
      </c>
      <c r="F685" s="11" t="e">
        <f>SUM(D$2:D685)*$B$2</f>
        <v>#NAME?</v>
      </c>
      <c r="G685" s="20" t="e">
        <f t="shared" si="71"/>
        <v>#NAME?</v>
      </c>
      <c r="H685" s="13" t="e">
        <f t="shared" si="72"/>
        <v>#NAME?</v>
      </c>
      <c r="I685" s="13" t="e">
        <f t="shared" si="73"/>
        <v>#NAME?</v>
      </c>
      <c r="J685" s="22" t="e">
        <f>1000*E685/SUM($D$2:D685)</f>
        <v>#NAME?</v>
      </c>
      <c r="K685" s="13" t="e">
        <f t="shared" si="74"/>
        <v>#NAME?</v>
      </c>
      <c r="L685" s="12" t="e">
        <f t="shared" si="75"/>
        <v>#NAME?</v>
      </c>
      <c r="M685" s="23" t="e">
        <f t="shared" si="76"/>
        <v>#NAME?</v>
      </c>
    </row>
    <row r="686" spans="1:13">
      <c r="A686" s="7">
        <v>39353</v>
      </c>
      <c r="B686" s="8" t="e">
        <f>[1]!i_dq_close($B$1,A686)</f>
        <v>#NAME?</v>
      </c>
      <c r="C686" s="9">
        <v>1000</v>
      </c>
      <c r="D686" s="10" t="e">
        <f t="shared" si="70"/>
        <v>#NAME?</v>
      </c>
      <c r="E686" s="11">
        <v>685</v>
      </c>
      <c r="F686" s="11" t="e">
        <f>SUM(D$2:D686)*$B$2</f>
        <v>#NAME?</v>
      </c>
      <c r="G686" s="20" t="e">
        <f t="shared" si="71"/>
        <v>#NAME?</v>
      </c>
      <c r="H686" s="13" t="e">
        <f t="shared" si="72"/>
        <v>#NAME?</v>
      </c>
      <c r="I686" s="13" t="e">
        <f t="shared" si="73"/>
        <v>#NAME?</v>
      </c>
      <c r="J686" s="22" t="e">
        <f>1000*E686/SUM($D$2:D686)</f>
        <v>#NAME?</v>
      </c>
      <c r="K686" s="13" t="e">
        <f t="shared" si="74"/>
        <v>#NAME?</v>
      </c>
      <c r="L686" s="12" t="e">
        <f t="shared" si="75"/>
        <v>#NAME?</v>
      </c>
      <c r="M686" s="23" t="e">
        <f t="shared" si="76"/>
        <v>#NAME?</v>
      </c>
    </row>
    <row r="687" spans="1:13">
      <c r="A687" s="7">
        <v>39346</v>
      </c>
      <c r="B687" s="8" t="e">
        <f>[1]!i_dq_close($B$1,A687)</f>
        <v>#NAME?</v>
      </c>
      <c r="C687" s="9">
        <v>1000</v>
      </c>
      <c r="D687" s="10" t="e">
        <f t="shared" si="70"/>
        <v>#NAME?</v>
      </c>
      <c r="E687" s="11">
        <v>686</v>
      </c>
      <c r="F687" s="11" t="e">
        <f>SUM(D$2:D687)*$B$2</f>
        <v>#NAME?</v>
      </c>
      <c r="G687" s="20" t="e">
        <f t="shared" si="71"/>
        <v>#NAME?</v>
      </c>
      <c r="H687" s="13" t="e">
        <f t="shared" si="72"/>
        <v>#NAME?</v>
      </c>
      <c r="I687" s="13" t="e">
        <f t="shared" si="73"/>
        <v>#NAME?</v>
      </c>
      <c r="J687" s="22" t="e">
        <f>1000*E687/SUM($D$2:D687)</f>
        <v>#NAME?</v>
      </c>
      <c r="K687" s="13" t="e">
        <f t="shared" si="74"/>
        <v>#NAME?</v>
      </c>
      <c r="L687" s="12" t="e">
        <f t="shared" si="75"/>
        <v>#NAME?</v>
      </c>
      <c r="M687" s="23" t="e">
        <f t="shared" si="76"/>
        <v>#NAME?</v>
      </c>
    </row>
    <row r="688" spans="1:13">
      <c r="A688" s="7">
        <v>39339</v>
      </c>
      <c r="B688" s="8" t="e">
        <f>[1]!i_dq_close($B$1,A688)</f>
        <v>#NAME?</v>
      </c>
      <c r="C688" s="9">
        <v>1000</v>
      </c>
      <c r="D688" s="10" t="e">
        <f t="shared" si="70"/>
        <v>#NAME?</v>
      </c>
      <c r="E688" s="11">
        <v>687</v>
      </c>
      <c r="F688" s="11" t="e">
        <f>SUM(D$2:D688)*$B$2</f>
        <v>#NAME?</v>
      </c>
      <c r="G688" s="20" t="e">
        <f t="shared" si="71"/>
        <v>#NAME?</v>
      </c>
      <c r="H688" s="13" t="e">
        <f t="shared" si="72"/>
        <v>#NAME?</v>
      </c>
      <c r="I688" s="13" t="e">
        <f t="shared" si="73"/>
        <v>#NAME?</v>
      </c>
      <c r="J688" s="22" t="e">
        <f>1000*E688/SUM($D$2:D688)</f>
        <v>#NAME?</v>
      </c>
      <c r="K688" s="13" t="e">
        <f t="shared" si="74"/>
        <v>#NAME?</v>
      </c>
      <c r="L688" s="12" t="e">
        <f t="shared" si="75"/>
        <v>#NAME?</v>
      </c>
      <c r="M688" s="23" t="e">
        <f t="shared" si="76"/>
        <v>#NAME?</v>
      </c>
    </row>
    <row r="689" spans="1:13">
      <c r="A689" s="7">
        <v>39332</v>
      </c>
      <c r="B689" s="8" t="e">
        <f>[1]!i_dq_close($B$1,A689)</f>
        <v>#NAME?</v>
      </c>
      <c r="C689" s="9">
        <v>1000</v>
      </c>
      <c r="D689" s="10" t="e">
        <f t="shared" si="70"/>
        <v>#NAME?</v>
      </c>
      <c r="E689" s="11">
        <v>688</v>
      </c>
      <c r="F689" s="11" t="e">
        <f>SUM(D$2:D689)*$B$2</f>
        <v>#NAME?</v>
      </c>
      <c r="G689" s="20" t="e">
        <f t="shared" si="71"/>
        <v>#NAME?</v>
      </c>
      <c r="H689" s="13" t="e">
        <f t="shared" si="72"/>
        <v>#NAME?</v>
      </c>
      <c r="I689" s="13" t="e">
        <f t="shared" si="73"/>
        <v>#NAME?</v>
      </c>
      <c r="J689" s="22" t="e">
        <f>1000*E689/SUM($D$2:D689)</f>
        <v>#NAME?</v>
      </c>
      <c r="K689" s="13" t="e">
        <f t="shared" si="74"/>
        <v>#NAME?</v>
      </c>
      <c r="L689" s="12" t="e">
        <f t="shared" si="75"/>
        <v>#NAME?</v>
      </c>
      <c r="M689" s="23" t="e">
        <f t="shared" si="76"/>
        <v>#NAME?</v>
      </c>
    </row>
    <row r="690" spans="1:13">
      <c r="A690" s="7">
        <v>39325</v>
      </c>
      <c r="B690" s="8" t="e">
        <f>[1]!i_dq_close($B$1,A690)</f>
        <v>#NAME?</v>
      </c>
      <c r="C690" s="9">
        <v>1000</v>
      </c>
      <c r="D690" s="10" t="e">
        <f t="shared" si="70"/>
        <v>#NAME?</v>
      </c>
      <c r="E690" s="11">
        <v>689</v>
      </c>
      <c r="F690" s="11" t="e">
        <f>SUM(D$2:D690)*$B$2</f>
        <v>#NAME?</v>
      </c>
      <c r="G690" s="20" t="e">
        <f t="shared" si="71"/>
        <v>#NAME?</v>
      </c>
      <c r="H690" s="13" t="e">
        <f t="shared" si="72"/>
        <v>#NAME?</v>
      </c>
      <c r="I690" s="13" t="e">
        <f t="shared" si="73"/>
        <v>#NAME?</v>
      </c>
      <c r="J690" s="22" t="e">
        <f>1000*E690/SUM($D$2:D690)</f>
        <v>#NAME?</v>
      </c>
      <c r="K690" s="13" t="e">
        <f t="shared" si="74"/>
        <v>#NAME?</v>
      </c>
      <c r="L690" s="12" t="e">
        <f t="shared" si="75"/>
        <v>#NAME?</v>
      </c>
      <c r="M690" s="23" t="e">
        <f t="shared" si="76"/>
        <v>#NAME?</v>
      </c>
    </row>
    <row r="691" spans="1:13">
      <c r="A691" s="7">
        <v>39318</v>
      </c>
      <c r="B691" s="8" t="e">
        <f>[1]!i_dq_close($B$1,A691)</f>
        <v>#NAME?</v>
      </c>
      <c r="C691" s="9">
        <v>1000</v>
      </c>
      <c r="D691" s="10" t="e">
        <f t="shared" si="70"/>
        <v>#NAME?</v>
      </c>
      <c r="E691" s="11">
        <v>690</v>
      </c>
      <c r="F691" s="11" t="e">
        <f>SUM(D$2:D691)*$B$2</f>
        <v>#NAME?</v>
      </c>
      <c r="G691" s="20" t="e">
        <f t="shared" si="71"/>
        <v>#NAME?</v>
      </c>
      <c r="H691" s="13" t="e">
        <f t="shared" si="72"/>
        <v>#NAME?</v>
      </c>
      <c r="I691" s="13" t="e">
        <f t="shared" si="73"/>
        <v>#NAME?</v>
      </c>
      <c r="J691" s="22" t="e">
        <f>1000*E691/SUM($D$2:D691)</f>
        <v>#NAME?</v>
      </c>
      <c r="K691" s="13" t="e">
        <f t="shared" si="74"/>
        <v>#NAME?</v>
      </c>
      <c r="L691" s="12" t="e">
        <f t="shared" si="75"/>
        <v>#NAME?</v>
      </c>
      <c r="M691" s="23" t="e">
        <f t="shared" si="76"/>
        <v>#NAME?</v>
      </c>
    </row>
    <row r="692" spans="1:13">
      <c r="A692" s="7">
        <v>39311</v>
      </c>
      <c r="B692" s="8" t="e">
        <f>[1]!i_dq_close($B$1,A692)</f>
        <v>#NAME?</v>
      </c>
      <c r="C692" s="9">
        <v>1000</v>
      </c>
      <c r="D692" s="10" t="e">
        <f t="shared" si="70"/>
        <v>#NAME?</v>
      </c>
      <c r="E692" s="11">
        <v>691</v>
      </c>
      <c r="F692" s="11" t="e">
        <f>SUM(D$2:D692)*$B$2</f>
        <v>#NAME?</v>
      </c>
      <c r="G692" s="20" t="e">
        <f t="shared" si="71"/>
        <v>#NAME?</v>
      </c>
      <c r="H692" s="13" t="e">
        <f t="shared" si="72"/>
        <v>#NAME?</v>
      </c>
      <c r="I692" s="13" t="e">
        <f t="shared" si="73"/>
        <v>#NAME?</v>
      </c>
      <c r="J692" s="22" t="e">
        <f>1000*E692/SUM($D$2:D692)</f>
        <v>#NAME?</v>
      </c>
      <c r="K692" s="13" t="e">
        <f t="shared" si="74"/>
        <v>#NAME?</v>
      </c>
      <c r="L692" s="12" t="e">
        <f t="shared" si="75"/>
        <v>#NAME?</v>
      </c>
      <c r="M692" s="23" t="e">
        <f t="shared" si="76"/>
        <v>#NAME?</v>
      </c>
    </row>
    <row r="693" spans="1:13">
      <c r="A693" s="7">
        <v>39304</v>
      </c>
      <c r="B693" s="8" t="e">
        <f>[1]!i_dq_close($B$1,A693)</f>
        <v>#NAME?</v>
      </c>
      <c r="C693" s="9">
        <v>1000</v>
      </c>
      <c r="D693" s="10" t="e">
        <f t="shared" si="70"/>
        <v>#NAME?</v>
      </c>
      <c r="E693" s="11">
        <v>692</v>
      </c>
      <c r="F693" s="11" t="e">
        <f>SUM(D$2:D693)*$B$2</f>
        <v>#NAME?</v>
      </c>
      <c r="G693" s="20" t="e">
        <f t="shared" si="71"/>
        <v>#NAME?</v>
      </c>
      <c r="H693" s="13" t="e">
        <f t="shared" si="72"/>
        <v>#NAME?</v>
      </c>
      <c r="I693" s="13" t="e">
        <f t="shared" si="73"/>
        <v>#NAME?</v>
      </c>
      <c r="J693" s="22" t="e">
        <f>1000*E693/SUM($D$2:D693)</f>
        <v>#NAME?</v>
      </c>
      <c r="K693" s="13" t="e">
        <f t="shared" si="74"/>
        <v>#NAME?</v>
      </c>
      <c r="L693" s="12" t="e">
        <f t="shared" si="75"/>
        <v>#NAME?</v>
      </c>
      <c r="M693" s="23" t="e">
        <f t="shared" si="76"/>
        <v>#NAME?</v>
      </c>
    </row>
    <row r="694" spans="1:13">
      <c r="A694" s="7">
        <v>39297</v>
      </c>
      <c r="B694" s="8" t="e">
        <f>[1]!i_dq_close($B$1,A694)</f>
        <v>#NAME?</v>
      </c>
      <c r="C694" s="9">
        <v>1000</v>
      </c>
      <c r="D694" s="10" t="e">
        <f t="shared" si="70"/>
        <v>#NAME?</v>
      </c>
      <c r="E694" s="11">
        <v>693</v>
      </c>
      <c r="F694" s="11" t="e">
        <f>SUM(D$2:D694)*$B$2</f>
        <v>#NAME?</v>
      </c>
      <c r="G694" s="20" t="e">
        <f t="shared" si="71"/>
        <v>#NAME?</v>
      </c>
      <c r="H694" s="13" t="e">
        <f t="shared" si="72"/>
        <v>#NAME?</v>
      </c>
      <c r="I694" s="13" t="e">
        <f t="shared" si="73"/>
        <v>#NAME?</v>
      </c>
      <c r="J694" s="22" t="e">
        <f>1000*E694/SUM($D$2:D694)</f>
        <v>#NAME?</v>
      </c>
      <c r="K694" s="13" t="e">
        <f t="shared" si="74"/>
        <v>#NAME?</v>
      </c>
      <c r="L694" s="12" t="e">
        <f t="shared" si="75"/>
        <v>#NAME?</v>
      </c>
      <c r="M694" s="23" t="e">
        <f t="shared" si="76"/>
        <v>#NAME?</v>
      </c>
    </row>
    <row r="695" spans="1:13">
      <c r="A695" s="7">
        <v>39290</v>
      </c>
      <c r="B695" s="8" t="e">
        <f>[1]!i_dq_close($B$1,A695)</f>
        <v>#NAME?</v>
      </c>
      <c r="C695" s="9">
        <v>1000</v>
      </c>
      <c r="D695" s="10" t="e">
        <f t="shared" si="70"/>
        <v>#NAME?</v>
      </c>
      <c r="E695" s="11">
        <v>694</v>
      </c>
      <c r="F695" s="11" t="e">
        <f>SUM(D$2:D695)*$B$2</f>
        <v>#NAME?</v>
      </c>
      <c r="G695" s="20" t="e">
        <f t="shared" si="71"/>
        <v>#NAME?</v>
      </c>
      <c r="H695" s="13" t="e">
        <f t="shared" si="72"/>
        <v>#NAME?</v>
      </c>
      <c r="I695" s="13" t="e">
        <f t="shared" si="73"/>
        <v>#NAME?</v>
      </c>
      <c r="J695" s="22" t="e">
        <f>1000*E695/SUM($D$2:D695)</f>
        <v>#NAME?</v>
      </c>
      <c r="K695" s="13" t="e">
        <f t="shared" si="74"/>
        <v>#NAME?</v>
      </c>
      <c r="L695" s="12" t="e">
        <f t="shared" si="75"/>
        <v>#NAME?</v>
      </c>
      <c r="M695" s="23" t="e">
        <f t="shared" si="76"/>
        <v>#NAME?</v>
      </c>
    </row>
    <row r="696" spans="1:13">
      <c r="A696" s="7">
        <v>39283</v>
      </c>
      <c r="B696" s="8" t="e">
        <f>[1]!i_dq_close($B$1,A696)</f>
        <v>#NAME?</v>
      </c>
      <c r="C696" s="9">
        <v>1000</v>
      </c>
      <c r="D696" s="10" t="e">
        <f t="shared" si="70"/>
        <v>#NAME?</v>
      </c>
      <c r="E696" s="11">
        <v>695</v>
      </c>
      <c r="F696" s="11" t="e">
        <f>SUM(D$2:D696)*$B$2</f>
        <v>#NAME?</v>
      </c>
      <c r="G696" s="20" t="e">
        <f t="shared" si="71"/>
        <v>#NAME?</v>
      </c>
      <c r="H696" s="13" t="e">
        <f t="shared" si="72"/>
        <v>#NAME?</v>
      </c>
      <c r="I696" s="13" t="e">
        <f t="shared" si="73"/>
        <v>#NAME?</v>
      </c>
      <c r="J696" s="22" t="e">
        <f>1000*E696/SUM($D$2:D696)</f>
        <v>#NAME?</v>
      </c>
      <c r="K696" s="13" t="e">
        <f t="shared" si="74"/>
        <v>#NAME?</v>
      </c>
      <c r="L696" s="12" t="e">
        <f t="shared" si="75"/>
        <v>#NAME?</v>
      </c>
      <c r="M696" s="23" t="e">
        <f t="shared" si="76"/>
        <v>#NAME?</v>
      </c>
    </row>
    <row r="697" spans="1:13">
      <c r="A697" s="7">
        <v>39276</v>
      </c>
      <c r="B697" s="8" t="e">
        <f>[1]!i_dq_close($B$1,A697)</f>
        <v>#NAME?</v>
      </c>
      <c r="C697" s="9">
        <v>1000</v>
      </c>
      <c r="D697" s="10" t="e">
        <f t="shared" si="70"/>
        <v>#NAME?</v>
      </c>
      <c r="E697" s="11">
        <v>696</v>
      </c>
      <c r="F697" s="11" t="e">
        <f>SUM(D$2:D697)*$B$2</f>
        <v>#NAME?</v>
      </c>
      <c r="G697" s="20" t="e">
        <f t="shared" si="71"/>
        <v>#NAME?</v>
      </c>
      <c r="H697" s="13" t="e">
        <f t="shared" si="72"/>
        <v>#NAME?</v>
      </c>
      <c r="I697" s="13" t="e">
        <f t="shared" si="73"/>
        <v>#NAME?</v>
      </c>
      <c r="J697" s="22" t="e">
        <f>1000*E697/SUM($D$2:D697)</f>
        <v>#NAME?</v>
      </c>
      <c r="K697" s="13" t="e">
        <f t="shared" si="74"/>
        <v>#NAME?</v>
      </c>
      <c r="L697" s="12" t="e">
        <f t="shared" si="75"/>
        <v>#NAME?</v>
      </c>
      <c r="M697" s="23" t="e">
        <f t="shared" si="76"/>
        <v>#NAME?</v>
      </c>
    </row>
    <row r="698" spans="1:13">
      <c r="A698" s="7">
        <v>39269</v>
      </c>
      <c r="B698" s="8" t="e">
        <f>[1]!i_dq_close($B$1,A698)</f>
        <v>#NAME?</v>
      </c>
      <c r="C698" s="9">
        <v>1000</v>
      </c>
      <c r="D698" s="10" t="e">
        <f t="shared" si="70"/>
        <v>#NAME?</v>
      </c>
      <c r="E698" s="11">
        <v>697</v>
      </c>
      <c r="F698" s="11" t="e">
        <f>SUM(D$2:D698)*$B$2</f>
        <v>#NAME?</v>
      </c>
      <c r="G698" s="20" t="e">
        <f t="shared" si="71"/>
        <v>#NAME?</v>
      </c>
      <c r="H698" s="13" t="e">
        <f t="shared" si="72"/>
        <v>#NAME?</v>
      </c>
      <c r="I698" s="13" t="e">
        <f t="shared" si="73"/>
        <v>#NAME?</v>
      </c>
      <c r="J698" s="22" t="e">
        <f>1000*E698/SUM($D$2:D698)</f>
        <v>#NAME?</v>
      </c>
      <c r="K698" s="13" t="e">
        <f t="shared" si="74"/>
        <v>#NAME?</v>
      </c>
      <c r="L698" s="12" t="e">
        <f t="shared" si="75"/>
        <v>#NAME?</v>
      </c>
      <c r="M698" s="23" t="e">
        <f t="shared" si="76"/>
        <v>#NAME?</v>
      </c>
    </row>
    <row r="699" spans="1:13">
      <c r="A699" s="7">
        <v>39262</v>
      </c>
      <c r="B699" s="8" t="e">
        <f>[1]!i_dq_close($B$1,A699)</f>
        <v>#NAME?</v>
      </c>
      <c r="C699" s="9">
        <v>1000</v>
      </c>
      <c r="D699" s="10" t="e">
        <f t="shared" si="70"/>
        <v>#NAME?</v>
      </c>
      <c r="E699" s="11">
        <v>698</v>
      </c>
      <c r="F699" s="11" t="e">
        <f>SUM(D$2:D699)*$B$2</f>
        <v>#NAME?</v>
      </c>
      <c r="G699" s="20" t="e">
        <f t="shared" si="71"/>
        <v>#NAME?</v>
      </c>
      <c r="H699" s="13" t="e">
        <f t="shared" si="72"/>
        <v>#NAME?</v>
      </c>
      <c r="I699" s="13" t="e">
        <f t="shared" si="73"/>
        <v>#NAME?</v>
      </c>
      <c r="J699" s="22" t="e">
        <f>1000*E699/SUM($D$2:D699)</f>
        <v>#NAME?</v>
      </c>
      <c r="K699" s="13" t="e">
        <f t="shared" si="74"/>
        <v>#NAME?</v>
      </c>
      <c r="L699" s="12" t="e">
        <f t="shared" si="75"/>
        <v>#NAME?</v>
      </c>
      <c r="M699" s="23" t="e">
        <f t="shared" si="76"/>
        <v>#NAME?</v>
      </c>
    </row>
    <row r="700" spans="1:13">
      <c r="A700" s="7">
        <v>39255</v>
      </c>
      <c r="B700" s="8" t="e">
        <f>[1]!i_dq_close($B$1,A700)</f>
        <v>#NAME?</v>
      </c>
      <c r="C700" s="9">
        <v>1000</v>
      </c>
      <c r="D700" s="10" t="e">
        <f t="shared" si="70"/>
        <v>#NAME?</v>
      </c>
      <c r="E700" s="11">
        <v>699</v>
      </c>
      <c r="F700" s="11" t="e">
        <f>SUM(D$2:D700)*$B$2</f>
        <v>#NAME?</v>
      </c>
      <c r="G700" s="20" t="e">
        <f t="shared" si="71"/>
        <v>#NAME?</v>
      </c>
      <c r="H700" s="13" t="e">
        <f t="shared" si="72"/>
        <v>#NAME?</v>
      </c>
      <c r="I700" s="13" t="e">
        <f t="shared" si="73"/>
        <v>#NAME?</v>
      </c>
      <c r="J700" s="22" t="e">
        <f>1000*E700/SUM($D$2:D700)</f>
        <v>#NAME?</v>
      </c>
      <c r="K700" s="13" t="e">
        <f t="shared" si="74"/>
        <v>#NAME?</v>
      </c>
      <c r="L700" s="12" t="e">
        <f t="shared" si="75"/>
        <v>#NAME?</v>
      </c>
      <c r="M700" s="23" t="e">
        <f t="shared" si="76"/>
        <v>#NAME?</v>
      </c>
    </row>
    <row r="701" spans="1:13">
      <c r="A701" s="7">
        <v>39248</v>
      </c>
      <c r="B701" s="8" t="e">
        <f>[1]!i_dq_close($B$1,A701)</f>
        <v>#NAME?</v>
      </c>
      <c r="C701" s="9">
        <v>1000</v>
      </c>
      <c r="D701" s="10" t="e">
        <f t="shared" si="70"/>
        <v>#NAME?</v>
      </c>
      <c r="E701" s="11">
        <v>700</v>
      </c>
      <c r="F701" s="11" t="e">
        <f>SUM(D$2:D701)*$B$2</f>
        <v>#NAME?</v>
      </c>
      <c r="G701" s="20" t="e">
        <f t="shared" si="71"/>
        <v>#NAME?</v>
      </c>
      <c r="H701" s="13" t="e">
        <f t="shared" si="72"/>
        <v>#NAME?</v>
      </c>
      <c r="I701" s="13" t="e">
        <f t="shared" si="73"/>
        <v>#NAME?</v>
      </c>
      <c r="J701" s="22" t="e">
        <f>1000*E701/SUM($D$2:D701)</f>
        <v>#NAME?</v>
      </c>
      <c r="K701" s="13" t="e">
        <f t="shared" si="74"/>
        <v>#NAME?</v>
      </c>
      <c r="L701" s="12" t="e">
        <f t="shared" si="75"/>
        <v>#NAME?</v>
      </c>
      <c r="M701" s="23" t="e">
        <f t="shared" si="76"/>
        <v>#NAME?</v>
      </c>
    </row>
    <row r="702" spans="1:13">
      <c r="A702" s="7">
        <v>39241</v>
      </c>
      <c r="B702" s="8" t="e">
        <f>[1]!i_dq_close($B$1,A702)</f>
        <v>#NAME?</v>
      </c>
      <c r="C702" s="9">
        <v>1000</v>
      </c>
      <c r="D702" s="10" t="e">
        <f t="shared" si="70"/>
        <v>#NAME?</v>
      </c>
      <c r="E702" s="11">
        <v>701</v>
      </c>
      <c r="F702" s="11" t="e">
        <f>SUM(D$2:D702)*$B$2</f>
        <v>#NAME?</v>
      </c>
      <c r="G702" s="20" t="e">
        <f t="shared" si="71"/>
        <v>#NAME?</v>
      </c>
      <c r="H702" s="13" t="e">
        <f t="shared" si="72"/>
        <v>#NAME?</v>
      </c>
      <c r="I702" s="13" t="e">
        <f t="shared" si="73"/>
        <v>#NAME?</v>
      </c>
      <c r="J702" s="22" t="e">
        <f>1000*E702/SUM($D$2:D702)</f>
        <v>#NAME?</v>
      </c>
      <c r="K702" s="13" t="e">
        <f t="shared" si="74"/>
        <v>#NAME?</v>
      </c>
      <c r="L702" s="12" t="e">
        <f t="shared" si="75"/>
        <v>#NAME?</v>
      </c>
      <c r="M702" s="23" t="e">
        <f t="shared" si="76"/>
        <v>#NAME?</v>
      </c>
    </row>
    <row r="703" spans="1:13">
      <c r="A703" s="7">
        <v>39234</v>
      </c>
      <c r="B703" s="8" t="e">
        <f>[1]!i_dq_close($B$1,A703)</f>
        <v>#NAME?</v>
      </c>
      <c r="C703" s="9">
        <v>1000</v>
      </c>
      <c r="D703" s="10" t="e">
        <f t="shared" si="70"/>
        <v>#NAME?</v>
      </c>
      <c r="E703" s="11">
        <v>702</v>
      </c>
      <c r="F703" s="11" t="e">
        <f>SUM(D$2:D703)*$B$2</f>
        <v>#NAME?</v>
      </c>
      <c r="G703" s="20" t="e">
        <f t="shared" si="71"/>
        <v>#NAME?</v>
      </c>
      <c r="H703" s="13" t="e">
        <f t="shared" si="72"/>
        <v>#NAME?</v>
      </c>
      <c r="I703" s="13" t="e">
        <f t="shared" si="73"/>
        <v>#NAME?</v>
      </c>
      <c r="J703" s="22" t="e">
        <f>1000*E703/SUM($D$2:D703)</f>
        <v>#NAME?</v>
      </c>
      <c r="K703" s="13" t="e">
        <f t="shared" si="74"/>
        <v>#NAME?</v>
      </c>
      <c r="L703" s="12" t="e">
        <f t="shared" si="75"/>
        <v>#NAME?</v>
      </c>
      <c r="M703" s="23" t="e">
        <f t="shared" si="76"/>
        <v>#NAME?</v>
      </c>
    </row>
    <row r="704" spans="1:13">
      <c r="A704" s="7">
        <v>39227</v>
      </c>
      <c r="B704" s="8" t="e">
        <f>[1]!i_dq_close($B$1,A704)</f>
        <v>#NAME?</v>
      </c>
      <c r="C704" s="9">
        <v>1000</v>
      </c>
      <c r="D704" s="10" t="e">
        <f t="shared" si="70"/>
        <v>#NAME?</v>
      </c>
      <c r="E704" s="11">
        <v>703</v>
      </c>
      <c r="F704" s="11" t="e">
        <f>SUM(D$2:D704)*$B$2</f>
        <v>#NAME?</v>
      </c>
      <c r="G704" s="20" t="e">
        <f t="shared" si="71"/>
        <v>#NAME?</v>
      </c>
      <c r="H704" s="13" t="e">
        <f t="shared" si="72"/>
        <v>#NAME?</v>
      </c>
      <c r="I704" s="13" t="e">
        <f t="shared" si="73"/>
        <v>#NAME?</v>
      </c>
      <c r="J704" s="22" t="e">
        <f>1000*E704/SUM($D$2:D704)</f>
        <v>#NAME?</v>
      </c>
      <c r="K704" s="13" t="e">
        <f t="shared" si="74"/>
        <v>#NAME?</v>
      </c>
      <c r="L704" s="12" t="e">
        <f t="shared" si="75"/>
        <v>#NAME?</v>
      </c>
      <c r="M704" s="23" t="e">
        <f t="shared" si="76"/>
        <v>#NAME?</v>
      </c>
    </row>
    <row r="705" spans="1:13">
      <c r="A705" s="7">
        <v>39220</v>
      </c>
      <c r="B705" s="8" t="e">
        <f>[1]!i_dq_close($B$1,A705)</f>
        <v>#NAME?</v>
      </c>
      <c r="C705" s="9">
        <v>1000</v>
      </c>
      <c r="D705" s="10" t="e">
        <f t="shared" si="70"/>
        <v>#NAME?</v>
      </c>
      <c r="E705" s="11">
        <v>704</v>
      </c>
      <c r="F705" s="11" t="e">
        <f>SUM(D$2:D705)*$B$2</f>
        <v>#NAME?</v>
      </c>
      <c r="G705" s="20" t="e">
        <f t="shared" si="71"/>
        <v>#NAME?</v>
      </c>
      <c r="H705" s="13" t="e">
        <f t="shared" si="72"/>
        <v>#NAME?</v>
      </c>
      <c r="I705" s="13" t="e">
        <f t="shared" si="73"/>
        <v>#NAME?</v>
      </c>
      <c r="J705" s="22" t="e">
        <f>1000*E705/SUM($D$2:D705)</f>
        <v>#NAME?</v>
      </c>
      <c r="K705" s="13" t="e">
        <f t="shared" si="74"/>
        <v>#NAME?</v>
      </c>
      <c r="L705" s="12" t="e">
        <f t="shared" si="75"/>
        <v>#NAME?</v>
      </c>
      <c r="M705" s="23" t="e">
        <f t="shared" si="76"/>
        <v>#NAME?</v>
      </c>
    </row>
    <row r="706" spans="1:13">
      <c r="A706" s="7">
        <v>39213</v>
      </c>
      <c r="B706" s="8" t="e">
        <f>[1]!i_dq_close($B$1,A706)</f>
        <v>#NAME?</v>
      </c>
      <c r="C706" s="9">
        <v>1000</v>
      </c>
      <c r="D706" s="10" t="e">
        <f t="shared" ref="D706:D769" si="77">C706/B706</f>
        <v>#NAME?</v>
      </c>
      <c r="E706" s="11">
        <v>705</v>
      </c>
      <c r="F706" s="11" t="e">
        <f>SUM(D$2:D706)*$B$2</f>
        <v>#NAME?</v>
      </c>
      <c r="G706" s="20" t="e">
        <f t="shared" si="71"/>
        <v>#NAME?</v>
      </c>
      <c r="H706" s="13" t="e">
        <f t="shared" si="72"/>
        <v>#NAME?</v>
      </c>
      <c r="I706" s="13" t="e">
        <f t="shared" si="73"/>
        <v>#NAME?</v>
      </c>
      <c r="J706" s="22" t="e">
        <f>1000*E706/SUM($D$2:D706)</f>
        <v>#NAME?</v>
      </c>
      <c r="K706" s="13" t="e">
        <f t="shared" si="74"/>
        <v>#NAME?</v>
      </c>
      <c r="L706" s="12" t="e">
        <f t="shared" si="75"/>
        <v>#NAME?</v>
      </c>
      <c r="M706" s="23" t="e">
        <f t="shared" si="76"/>
        <v>#NAME?</v>
      </c>
    </row>
    <row r="707" spans="1:13">
      <c r="A707" s="7">
        <v>39202</v>
      </c>
      <c r="B707" s="8" t="e">
        <f>[1]!i_dq_close($B$1,A707)</f>
        <v>#NAME?</v>
      </c>
      <c r="C707" s="9">
        <v>1000</v>
      </c>
      <c r="D707" s="10" t="e">
        <f t="shared" si="77"/>
        <v>#NAME?</v>
      </c>
      <c r="E707" s="11">
        <v>706</v>
      </c>
      <c r="F707" s="11" t="e">
        <f>SUM(D$2:D707)*$B$2</f>
        <v>#NAME?</v>
      </c>
      <c r="G707" s="20" t="e">
        <f t="shared" ref="G707:G770" si="78">RATE(E707,-1000,0,F707,0)</f>
        <v>#NAME?</v>
      </c>
      <c r="H707" s="13" t="e">
        <f t="shared" ref="H707:H770" si="79">(1+G707)^52-1</f>
        <v>#NAME?</v>
      </c>
      <c r="I707" s="13" t="e">
        <f t="shared" ref="I707:I770" si="80">($B$2/B707)^(52/(E707-1))-1</f>
        <v>#NAME?</v>
      </c>
      <c r="J707" s="22" t="e">
        <f>1000*E707/SUM($D$2:D707)</f>
        <v>#NAME?</v>
      </c>
      <c r="K707" s="13" t="e">
        <f t="shared" ref="K707:K770" si="81">($B$2/J707)^(52/(E707-1))-1</f>
        <v>#NAME?</v>
      </c>
      <c r="L707" s="12" t="e">
        <f t="shared" ref="L707:L770" si="82">H707-K707</f>
        <v>#NAME?</v>
      </c>
      <c r="M707" s="23" t="e">
        <f t="shared" ref="M707:M770" si="83">H707-I707</f>
        <v>#NAME?</v>
      </c>
    </row>
    <row r="708" spans="1:13">
      <c r="A708" s="7">
        <v>39199</v>
      </c>
      <c r="B708" s="8" t="e">
        <f>[1]!i_dq_close($B$1,A708)</f>
        <v>#NAME?</v>
      </c>
      <c r="C708" s="9">
        <v>1000</v>
      </c>
      <c r="D708" s="10" t="e">
        <f t="shared" si="77"/>
        <v>#NAME?</v>
      </c>
      <c r="E708" s="11">
        <v>707</v>
      </c>
      <c r="F708" s="11" t="e">
        <f>SUM(D$2:D708)*$B$2</f>
        <v>#NAME?</v>
      </c>
      <c r="G708" s="20" t="e">
        <f t="shared" si="78"/>
        <v>#NAME?</v>
      </c>
      <c r="H708" s="13" t="e">
        <f t="shared" si="79"/>
        <v>#NAME?</v>
      </c>
      <c r="I708" s="13" t="e">
        <f t="shared" si="80"/>
        <v>#NAME?</v>
      </c>
      <c r="J708" s="22" t="e">
        <f>1000*E708/SUM($D$2:D708)</f>
        <v>#NAME?</v>
      </c>
      <c r="K708" s="13" t="e">
        <f t="shared" si="81"/>
        <v>#NAME?</v>
      </c>
      <c r="L708" s="12" t="e">
        <f t="shared" si="82"/>
        <v>#NAME?</v>
      </c>
      <c r="M708" s="23" t="e">
        <f t="shared" si="83"/>
        <v>#NAME?</v>
      </c>
    </row>
    <row r="709" spans="1:13">
      <c r="A709" s="7">
        <v>39192</v>
      </c>
      <c r="B709" s="8" t="e">
        <f>[1]!i_dq_close($B$1,A709)</f>
        <v>#NAME?</v>
      </c>
      <c r="C709" s="9">
        <v>1000</v>
      </c>
      <c r="D709" s="10" t="e">
        <f t="shared" si="77"/>
        <v>#NAME?</v>
      </c>
      <c r="E709" s="11">
        <v>708</v>
      </c>
      <c r="F709" s="11" t="e">
        <f>SUM(D$2:D709)*$B$2</f>
        <v>#NAME?</v>
      </c>
      <c r="G709" s="20" t="e">
        <f t="shared" si="78"/>
        <v>#NAME?</v>
      </c>
      <c r="H709" s="13" t="e">
        <f t="shared" si="79"/>
        <v>#NAME?</v>
      </c>
      <c r="I709" s="13" t="e">
        <f t="shared" si="80"/>
        <v>#NAME?</v>
      </c>
      <c r="J709" s="22" t="e">
        <f>1000*E709/SUM($D$2:D709)</f>
        <v>#NAME?</v>
      </c>
      <c r="K709" s="13" t="e">
        <f t="shared" si="81"/>
        <v>#NAME?</v>
      </c>
      <c r="L709" s="12" t="e">
        <f t="shared" si="82"/>
        <v>#NAME?</v>
      </c>
      <c r="M709" s="23" t="e">
        <f t="shared" si="83"/>
        <v>#NAME?</v>
      </c>
    </row>
    <row r="710" spans="1:13">
      <c r="A710" s="7">
        <v>39185</v>
      </c>
      <c r="B710" s="8" t="e">
        <f>[1]!i_dq_close($B$1,A710)</f>
        <v>#NAME?</v>
      </c>
      <c r="C710" s="9">
        <v>1000</v>
      </c>
      <c r="D710" s="10" t="e">
        <f t="shared" si="77"/>
        <v>#NAME?</v>
      </c>
      <c r="E710" s="11">
        <v>709</v>
      </c>
      <c r="F710" s="11" t="e">
        <f>SUM(D$2:D710)*$B$2</f>
        <v>#NAME?</v>
      </c>
      <c r="G710" s="20" t="e">
        <f t="shared" si="78"/>
        <v>#NAME?</v>
      </c>
      <c r="H710" s="13" t="e">
        <f t="shared" si="79"/>
        <v>#NAME?</v>
      </c>
      <c r="I710" s="13" t="e">
        <f t="shared" si="80"/>
        <v>#NAME?</v>
      </c>
      <c r="J710" s="22" t="e">
        <f>1000*E710/SUM($D$2:D710)</f>
        <v>#NAME?</v>
      </c>
      <c r="K710" s="13" t="e">
        <f t="shared" si="81"/>
        <v>#NAME?</v>
      </c>
      <c r="L710" s="12" t="e">
        <f t="shared" si="82"/>
        <v>#NAME?</v>
      </c>
      <c r="M710" s="23" t="e">
        <f t="shared" si="83"/>
        <v>#NAME?</v>
      </c>
    </row>
    <row r="711" spans="1:13">
      <c r="A711" s="7">
        <v>39178</v>
      </c>
      <c r="B711" s="8" t="e">
        <f>[1]!i_dq_close($B$1,A711)</f>
        <v>#NAME?</v>
      </c>
      <c r="C711" s="9">
        <v>1000</v>
      </c>
      <c r="D711" s="10" t="e">
        <f t="shared" si="77"/>
        <v>#NAME?</v>
      </c>
      <c r="E711" s="11">
        <v>710</v>
      </c>
      <c r="F711" s="11" t="e">
        <f>SUM(D$2:D711)*$B$2</f>
        <v>#NAME?</v>
      </c>
      <c r="G711" s="20" t="e">
        <f t="shared" si="78"/>
        <v>#NAME?</v>
      </c>
      <c r="H711" s="13" t="e">
        <f t="shared" si="79"/>
        <v>#NAME?</v>
      </c>
      <c r="I711" s="13" t="e">
        <f t="shared" si="80"/>
        <v>#NAME?</v>
      </c>
      <c r="J711" s="22" t="e">
        <f>1000*E711/SUM($D$2:D711)</f>
        <v>#NAME?</v>
      </c>
      <c r="K711" s="13" t="e">
        <f t="shared" si="81"/>
        <v>#NAME?</v>
      </c>
      <c r="L711" s="12" t="e">
        <f t="shared" si="82"/>
        <v>#NAME?</v>
      </c>
      <c r="M711" s="23" t="e">
        <f t="shared" si="83"/>
        <v>#NAME?</v>
      </c>
    </row>
    <row r="712" spans="1:13">
      <c r="A712" s="7">
        <v>39171</v>
      </c>
      <c r="B712" s="8" t="e">
        <f>[1]!i_dq_close($B$1,A712)</f>
        <v>#NAME?</v>
      </c>
      <c r="C712" s="9">
        <v>1000</v>
      </c>
      <c r="D712" s="10" t="e">
        <f t="shared" si="77"/>
        <v>#NAME?</v>
      </c>
      <c r="E712" s="11">
        <v>711</v>
      </c>
      <c r="F712" s="11" t="e">
        <f>SUM(D$2:D712)*$B$2</f>
        <v>#NAME?</v>
      </c>
      <c r="G712" s="20" t="e">
        <f t="shared" si="78"/>
        <v>#NAME?</v>
      </c>
      <c r="H712" s="13" t="e">
        <f t="shared" si="79"/>
        <v>#NAME?</v>
      </c>
      <c r="I712" s="13" t="e">
        <f t="shared" si="80"/>
        <v>#NAME?</v>
      </c>
      <c r="J712" s="22" t="e">
        <f>1000*E712/SUM($D$2:D712)</f>
        <v>#NAME?</v>
      </c>
      <c r="K712" s="13" t="e">
        <f t="shared" si="81"/>
        <v>#NAME?</v>
      </c>
      <c r="L712" s="12" t="e">
        <f t="shared" si="82"/>
        <v>#NAME?</v>
      </c>
      <c r="M712" s="23" t="e">
        <f t="shared" si="83"/>
        <v>#NAME?</v>
      </c>
    </row>
    <row r="713" spans="1:13">
      <c r="A713" s="7">
        <v>39164</v>
      </c>
      <c r="B713" s="8" t="e">
        <f>[1]!i_dq_close($B$1,A713)</f>
        <v>#NAME?</v>
      </c>
      <c r="C713" s="9">
        <v>1000</v>
      </c>
      <c r="D713" s="10" t="e">
        <f t="shared" si="77"/>
        <v>#NAME?</v>
      </c>
      <c r="E713" s="11">
        <v>712</v>
      </c>
      <c r="F713" s="11" t="e">
        <f>SUM(D$2:D713)*$B$2</f>
        <v>#NAME?</v>
      </c>
      <c r="G713" s="20" t="e">
        <f t="shared" si="78"/>
        <v>#NAME?</v>
      </c>
      <c r="H713" s="13" t="e">
        <f t="shared" si="79"/>
        <v>#NAME?</v>
      </c>
      <c r="I713" s="13" t="e">
        <f t="shared" si="80"/>
        <v>#NAME?</v>
      </c>
      <c r="J713" s="22" t="e">
        <f>1000*E713/SUM($D$2:D713)</f>
        <v>#NAME?</v>
      </c>
      <c r="K713" s="13" t="e">
        <f t="shared" si="81"/>
        <v>#NAME?</v>
      </c>
      <c r="L713" s="12" t="e">
        <f t="shared" si="82"/>
        <v>#NAME?</v>
      </c>
      <c r="M713" s="23" t="e">
        <f t="shared" si="83"/>
        <v>#NAME?</v>
      </c>
    </row>
    <row r="714" spans="1:13">
      <c r="A714" s="7">
        <v>39157</v>
      </c>
      <c r="B714" s="8" t="e">
        <f>[1]!i_dq_close($B$1,A714)</f>
        <v>#NAME?</v>
      </c>
      <c r="C714" s="9">
        <v>1000</v>
      </c>
      <c r="D714" s="10" t="e">
        <f t="shared" si="77"/>
        <v>#NAME?</v>
      </c>
      <c r="E714" s="11">
        <v>713</v>
      </c>
      <c r="F714" s="11" t="e">
        <f>SUM(D$2:D714)*$B$2</f>
        <v>#NAME?</v>
      </c>
      <c r="G714" s="20" t="e">
        <f t="shared" si="78"/>
        <v>#NAME?</v>
      </c>
      <c r="H714" s="13" t="e">
        <f t="shared" si="79"/>
        <v>#NAME?</v>
      </c>
      <c r="I714" s="13" t="e">
        <f t="shared" si="80"/>
        <v>#NAME?</v>
      </c>
      <c r="J714" s="22" t="e">
        <f>1000*E714/SUM($D$2:D714)</f>
        <v>#NAME?</v>
      </c>
      <c r="K714" s="13" t="e">
        <f t="shared" si="81"/>
        <v>#NAME?</v>
      </c>
      <c r="L714" s="12" t="e">
        <f t="shared" si="82"/>
        <v>#NAME?</v>
      </c>
      <c r="M714" s="23" t="e">
        <f t="shared" si="83"/>
        <v>#NAME?</v>
      </c>
    </row>
    <row r="715" spans="1:13">
      <c r="A715" s="7">
        <v>39150</v>
      </c>
      <c r="B715" s="8" t="e">
        <f>[1]!i_dq_close($B$1,A715)</f>
        <v>#NAME?</v>
      </c>
      <c r="C715" s="9">
        <v>1000</v>
      </c>
      <c r="D715" s="10" t="e">
        <f t="shared" si="77"/>
        <v>#NAME?</v>
      </c>
      <c r="E715" s="11">
        <v>714</v>
      </c>
      <c r="F715" s="11" t="e">
        <f>SUM(D$2:D715)*$B$2</f>
        <v>#NAME?</v>
      </c>
      <c r="G715" s="20" t="e">
        <f t="shared" si="78"/>
        <v>#NAME?</v>
      </c>
      <c r="H715" s="13" t="e">
        <f t="shared" si="79"/>
        <v>#NAME?</v>
      </c>
      <c r="I715" s="13" t="e">
        <f t="shared" si="80"/>
        <v>#NAME?</v>
      </c>
      <c r="J715" s="22" t="e">
        <f>1000*E715/SUM($D$2:D715)</f>
        <v>#NAME?</v>
      </c>
      <c r="K715" s="13" t="e">
        <f t="shared" si="81"/>
        <v>#NAME?</v>
      </c>
      <c r="L715" s="12" t="e">
        <f t="shared" si="82"/>
        <v>#NAME?</v>
      </c>
      <c r="M715" s="23" t="e">
        <f t="shared" si="83"/>
        <v>#NAME?</v>
      </c>
    </row>
    <row r="716" spans="1:13">
      <c r="A716" s="7">
        <v>39143</v>
      </c>
      <c r="B716" s="8" t="e">
        <f>[1]!i_dq_close($B$1,A716)</f>
        <v>#NAME?</v>
      </c>
      <c r="C716" s="9">
        <v>1000</v>
      </c>
      <c r="D716" s="10" t="e">
        <f t="shared" si="77"/>
        <v>#NAME?</v>
      </c>
      <c r="E716" s="11">
        <v>715</v>
      </c>
      <c r="F716" s="11" t="e">
        <f>SUM(D$2:D716)*$B$2</f>
        <v>#NAME?</v>
      </c>
      <c r="G716" s="20" t="e">
        <f t="shared" si="78"/>
        <v>#NAME?</v>
      </c>
      <c r="H716" s="13" t="e">
        <f t="shared" si="79"/>
        <v>#NAME?</v>
      </c>
      <c r="I716" s="13" t="e">
        <f t="shared" si="80"/>
        <v>#NAME?</v>
      </c>
      <c r="J716" s="22" t="e">
        <f>1000*E716/SUM($D$2:D716)</f>
        <v>#NAME?</v>
      </c>
      <c r="K716" s="13" t="e">
        <f t="shared" si="81"/>
        <v>#NAME?</v>
      </c>
      <c r="L716" s="12" t="e">
        <f t="shared" si="82"/>
        <v>#NAME?</v>
      </c>
      <c r="M716" s="23" t="e">
        <f t="shared" si="83"/>
        <v>#NAME?</v>
      </c>
    </row>
    <row r="717" spans="1:13">
      <c r="A717" s="7">
        <v>39129</v>
      </c>
      <c r="B717" s="8" t="e">
        <f>[1]!i_dq_close($B$1,A717)</f>
        <v>#NAME?</v>
      </c>
      <c r="C717" s="9">
        <v>1000</v>
      </c>
      <c r="D717" s="10" t="e">
        <f t="shared" si="77"/>
        <v>#NAME?</v>
      </c>
      <c r="E717" s="11">
        <v>716</v>
      </c>
      <c r="F717" s="11" t="e">
        <f>SUM(D$2:D717)*$B$2</f>
        <v>#NAME?</v>
      </c>
      <c r="G717" s="20" t="e">
        <f t="shared" si="78"/>
        <v>#NAME?</v>
      </c>
      <c r="H717" s="13" t="e">
        <f t="shared" si="79"/>
        <v>#NAME?</v>
      </c>
      <c r="I717" s="13" t="e">
        <f t="shared" si="80"/>
        <v>#NAME?</v>
      </c>
      <c r="J717" s="22" t="e">
        <f>1000*E717/SUM($D$2:D717)</f>
        <v>#NAME?</v>
      </c>
      <c r="K717" s="13" t="e">
        <f t="shared" si="81"/>
        <v>#NAME?</v>
      </c>
      <c r="L717" s="12" t="e">
        <f t="shared" si="82"/>
        <v>#NAME?</v>
      </c>
      <c r="M717" s="23" t="e">
        <f t="shared" si="83"/>
        <v>#NAME?</v>
      </c>
    </row>
    <row r="718" spans="1:13">
      <c r="A718" s="7">
        <v>39122</v>
      </c>
      <c r="B718" s="8" t="e">
        <f>[1]!i_dq_close($B$1,A718)</f>
        <v>#NAME?</v>
      </c>
      <c r="C718" s="9">
        <v>1000</v>
      </c>
      <c r="D718" s="10" t="e">
        <f t="shared" si="77"/>
        <v>#NAME?</v>
      </c>
      <c r="E718" s="11">
        <v>717</v>
      </c>
      <c r="F718" s="11" t="e">
        <f>SUM(D$2:D718)*$B$2</f>
        <v>#NAME?</v>
      </c>
      <c r="G718" s="20" t="e">
        <f t="shared" si="78"/>
        <v>#NAME?</v>
      </c>
      <c r="H718" s="13" t="e">
        <f t="shared" si="79"/>
        <v>#NAME?</v>
      </c>
      <c r="I718" s="13" t="e">
        <f t="shared" si="80"/>
        <v>#NAME?</v>
      </c>
      <c r="J718" s="22" t="e">
        <f>1000*E718/SUM($D$2:D718)</f>
        <v>#NAME?</v>
      </c>
      <c r="K718" s="13" t="e">
        <f t="shared" si="81"/>
        <v>#NAME?</v>
      </c>
      <c r="L718" s="12" t="e">
        <f t="shared" si="82"/>
        <v>#NAME?</v>
      </c>
      <c r="M718" s="23" t="e">
        <f t="shared" si="83"/>
        <v>#NAME?</v>
      </c>
    </row>
    <row r="719" spans="1:13">
      <c r="A719" s="7">
        <v>39115</v>
      </c>
      <c r="B719" s="8" t="e">
        <f>[1]!i_dq_close($B$1,A719)</f>
        <v>#NAME?</v>
      </c>
      <c r="C719" s="9">
        <v>1000</v>
      </c>
      <c r="D719" s="10" t="e">
        <f t="shared" si="77"/>
        <v>#NAME?</v>
      </c>
      <c r="E719" s="11">
        <v>718</v>
      </c>
      <c r="F719" s="11" t="e">
        <f>SUM(D$2:D719)*$B$2</f>
        <v>#NAME?</v>
      </c>
      <c r="G719" s="20" t="e">
        <f t="shared" si="78"/>
        <v>#NAME?</v>
      </c>
      <c r="H719" s="13" t="e">
        <f t="shared" si="79"/>
        <v>#NAME?</v>
      </c>
      <c r="I719" s="13" t="e">
        <f t="shared" si="80"/>
        <v>#NAME?</v>
      </c>
      <c r="J719" s="22" t="e">
        <f>1000*E719/SUM($D$2:D719)</f>
        <v>#NAME?</v>
      </c>
      <c r="K719" s="13" t="e">
        <f t="shared" si="81"/>
        <v>#NAME?</v>
      </c>
      <c r="L719" s="12" t="e">
        <f t="shared" si="82"/>
        <v>#NAME?</v>
      </c>
      <c r="M719" s="23" t="e">
        <f t="shared" si="83"/>
        <v>#NAME?</v>
      </c>
    </row>
    <row r="720" spans="1:13">
      <c r="A720" s="7">
        <v>39108</v>
      </c>
      <c r="B720" s="8" t="e">
        <f>[1]!i_dq_close($B$1,A720)</f>
        <v>#NAME?</v>
      </c>
      <c r="C720" s="9">
        <v>1000</v>
      </c>
      <c r="D720" s="10" t="e">
        <f t="shared" si="77"/>
        <v>#NAME?</v>
      </c>
      <c r="E720" s="11">
        <v>719</v>
      </c>
      <c r="F720" s="11" t="e">
        <f>SUM(D$2:D720)*$B$2</f>
        <v>#NAME?</v>
      </c>
      <c r="G720" s="20" t="e">
        <f t="shared" si="78"/>
        <v>#NAME?</v>
      </c>
      <c r="H720" s="13" t="e">
        <f t="shared" si="79"/>
        <v>#NAME?</v>
      </c>
      <c r="I720" s="13" t="e">
        <f t="shared" si="80"/>
        <v>#NAME?</v>
      </c>
      <c r="J720" s="22" t="e">
        <f>1000*E720/SUM($D$2:D720)</f>
        <v>#NAME?</v>
      </c>
      <c r="K720" s="13" t="e">
        <f t="shared" si="81"/>
        <v>#NAME?</v>
      </c>
      <c r="L720" s="12" t="e">
        <f t="shared" si="82"/>
        <v>#NAME?</v>
      </c>
      <c r="M720" s="23" t="e">
        <f t="shared" si="83"/>
        <v>#NAME?</v>
      </c>
    </row>
    <row r="721" spans="1:13">
      <c r="A721" s="7">
        <v>39101</v>
      </c>
      <c r="B721" s="8" t="e">
        <f>[1]!i_dq_close($B$1,A721)</f>
        <v>#NAME?</v>
      </c>
      <c r="C721" s="9">
        <v>1000</v>
      </c>
      <c r="D721" s="10" t="e">
        <f t="shared" si="77"/>
        <v>#NAME?</v>
      </c>
      <c r="E721" s="11">
        <v>720</v>
      </c>
      <c r="F721" s="11" t="e">
        <f>SUM(D$2:D721)*$B$2</f>
        <v>#NAME?</v>
      </c>
      <c r="G721" s="20" t="e">
        <f t="shared" si="78"/>
        <v>#NAME?</v>
      </c>
      <c r="H721" s="13" t="e">
        <f t="shared" si="79"/>
        <v>#NAME?</v>
      </c>
      <c r="I721" s="13" t="e">
        <f t="shared" si="80"/>
        <v>#NAME?</v>
      </c>
      <c r="J721" s="22" t="e">
        <f>1000*E721/SUM($D$2:D721)</f>
        <v>#NAME?</v>
      </c>
      <c r="K721" s="13" t="e">
        <f t="shared" si="81"/>
        <v>#NAME?</v>
      </c>
      <c r="L721" s="12" t="e">
        <f t="shared" si="82"/>
        <v>#NAME?</v>
      </c>
      <c r="M721" s="23" t="e">
        <f t="shared" si="83"/>
        <v>#NAME?</v>
      </c>
    </row>
    <row r="722" spans="1:13">
      <c r="A722" s="7">
        <v>39094</v>
      </c>
      <c r="B722" s="8" t="e">
        <f>[1]!i_dq_close($B$1,A722)</f>
        <v>#NAME?</v>
      </c>
      <c r="C722" s="9">
        <v>1000</v>
      </c>
      <c r="D722" s="10" t="e">
        <f t="shared" si="77"/>
        <v>#NAME?</v>
      </c>
      <c r="E722" s="11">
        <v>721</v>
      </c>
      <c r="F722" s="11" t="e">
        <f>SUM(D$2:D722)*$B$2</f>
        <v>#NAME?</v>
      </c>
      <c r="G722" s="20" t="e">
        <f t="shared" si="78"/>
        <v>#NAME?</v>
      </c>
      <c r="H722" s="13" t="e">
        <f t="shared" si="79"/>
        <v>#NAME?</v>
      </c>
      <c r="I722" s="13" t="e">
        <f t="shared" si="80"/>
        <v>#NAME?</v>
      </c>
      <c r="J722" s="22" t="e">
        <f>1000*E722/SUM($D$2:D722)</f>
        <v>#NAME?</v>
      </c>
      <c r="K722" s="13" t="e">
        <f t="shared" si="81"/>
        <v>#NAME?</v>
      </c>
      <c r="L722" s="12" t="e">
        <f t="shared" si="82"/>
        <v>#NAME?</v>
      </c>
      <c r="M722" s="23" t="e">
        <f t="shared" si="83"/>
        <v>#NAME?</v>
      </c>
    </row>
    <row r="723" spans="1:13">
      <c r="A723" s="7">
        <v>39087</v>
      </c>
      <c r="B723" s="8" t="e">
        <f>[1]!i_dq_close($B$1,A723)</f>
        <v>#NAME?</v>
      </c>
      <c r="C723" s="9">
        <v>1000</v>
      </c>
      <c r="D723" s="10" t="e">
        <f t="shared" si="77"/>
        <v>#NAME?</v>
      </c>
      <c r="E723" s="11">
        <v>722</v>
      </c>
      <c r="F723" s="11" t="e">
        <f>SUM(D$2:D723)*$B$2</f>
        <v>#NAME?</v>
      </c>
      <c r="G723" s="20" t="e">
        <f t="shared" si="78"/>
        <v>#NAME?</v>
      </c>
      <c r="H723" s="13" t="e">
        <f t="shared" si="79"/>
        <v>#NAME?</v>
      </c>
      <c r="I723" s="13" t="e">
        <f t="shared" si="80"/>
        <v>#NAME?</v>
      </c>
      <c r="J723" s="22" t="e">
        <f>1000*E723/SUM($D$2:D723)</f>
        <v>#NAME?</v>
      </c>
      <c r="K723" s="13" t="e">
        <f t="shared" si="81"/>
        <v>#NAME?</v>
      </c>
      <c r="L723" s="12" t="e">
        <f t="shared" si="82"/>
        <v>#NAME?</v>
      </c>
      <c r="M723" s="23" t="e">
        <f t="shared" si="83"/>
        <v>#NAME?</v>
      </c>
    </row>
    <row r="724" spans="1:13">
      <c r="A724" s="7">
        <v>39080</v>
      </c>
      <c r="B724" s="8" t="e">
        <f>[1]!i_dq_close($B$1,A724)</f>
        <v>#NAME?</v>
      </c>
      <c r="C724" s="9">
        <v>1000</v>
      </c>
      <c r="D724" s="10" t="e">
        <f t="shared" si="77"/>
        <v>#NAME?</v>
      </c>
      <c r="E724" s="11">
        <v>723</v>
      </c>
      <c r="F724" s="11" t="e">
        <f>SUM(D$2:D724)*$B$2</f>
        <v>#NAME?</v>
      </c>
      <c r="G724" s="20" t="e">
        <f t="shared" si="78"/>
        <v>#NAME?</v>
      </c>
      <c r="H724" s="13" t="e">
        <f t="shared" si="79"/>
        <v>#NAME?</v>
      </c>
      <c r="I724" s="13" t="e">
        <f t="shared" si="80"/>
        <v>#NAME?</v>
      </c>
      <c r="J724" s="22" t="e">
        <f>1000*E724/SUM($D$2:D724)</f>
        <v>#NAME?</v>
      </c>
      <c r="K724" s="13" t="e">
        <f t="shared" si="81"/>
        <v>#NAME?</v>
      </c>
      <c r="L724" s="12" t="e">
        <f t="shared" si="82"/>
        <v>#NAME?</v>
      </c>
      <c r="M724" s="23" t="e">
        <f t="shared" si="83"/>
        <v>#NAME?</v>
      </c>
    </row>
    <row r="725" spans="1:13">
      <c r="A725" s="7">
        <v>39073</v>
      </c>
      <c r="B725" s="8" t="e">
        <f>[1]!i_dq_close($B$1,A725)</f>
        <v>#NAME?</v>
      </c>
      <c r="C725" s="9">
        <v>1000</v>
      </c>
      <c r="D725" s="10" t="e">
        <f t="shared" si="77"/>
        <v>#NAME?</v>
      </c>
      <c r="E725" s="11">
        <v>724</v>
      </c>
      <c r="F725" s="11" t="e">
        <f>SUM(D$2:D725)*$B$2</f>
        <v>#NAME?</v>
      </c>
      <c r="G725" s="20" t="e">
        <f t="shared" si="78"/>
        <v>#NAME?</v>
      </c>
      <c r="H725" s="13" t="e">
        <f t="shared" si="79"/>
        <v>#NAME?</v>
      </c>
      <c r="I725" s="13" t="e">
        <f t="shared" si="80"/>
        <v>#NAME?</v>
      </c>
      <c r="J725" s="22" t="e">
        <f>1000*E725/SUM($D$2:D725)</f>
        <v>#NAME?</v>
      </c>
      <c r="K725" s="13" t="e">
        <f t="shared" si="81"/>
        <v>#NAME?</v>
      </c>
      <c r="L725" s="12" t="e">
        <f t="shared" si="82"/>
        <v>#NAME?</v>
      </c>
      <c r="M725" s="23" t="e">
        <f t="shared" si="83"/>
        <v>#NAME?</v>
      </c>
    </row>
    <row r="726" spans="1:13">
      <c r="A726" s="7">
        <v>39066</v>
      </c>
      <c r="B726" s="8" t="e">
        <f>[1]!i_dq_close($B$1,A726)</f>
        <v>#NAME?</v>
      </c>
      <c r="C726" s="9">
        <v>1000</v>
      </c>
      <c r="D726" s="10" t="e">
        <f t="shared" si="77"/>
        <v>#NAME?</v>
      </c>
      <c r="E726" s="11">
        <v>725</v>
      </c>
      <c r="F726" s="11" t="e">
        <f>SUM(D$2:D726)*$B$2</f>
        <v>#NAME?</v>
      </c>
      <c r="G726" s="20" t="e">
        <f t="shared" si="78"/>
        <v>#NAME?</v>
      </c>
      <c r="H726" s="13" t="e">
        <f t="shared" si="79"/>
        <v>#NAME?</v>
      </c>
      <c r="I726" s="13" t="e">
        <f t="shared" si="80"/>
        <v>#NAME?</v>
      </c>
      <c r="J726" s="22" t="e">
        <f>1000*E726/SUM($D$2:D726)</f>
        <v>#NAME?</v>
      </c>
      <c r="K726" s="13" t="e">
        <f t="shared" si="81"/>
        <v>#NAME?</v>
      </c>
      <c r="L726" s="12" t="e">
        <f t="shared" si="82"/>
        <v>#NAME?</v>
      </c>
      <c r="M726" s="23" t="e">
        <f t="shared" si="83"/>
        <v>#NAME?</v>
      </c>
    </row>
    <row r="727" spans="1:13">
      <c r="A727" s="7">
        <v>39059</v>
      </c>
      <c r="B727" s="8" t="e">
        <f>[1]!i_dq_close($B$1,A727)</f>
        <v>#NAME?</v>
      </c>
      <c r="C727" s="9">
        <v>1000</v>
      </c>
      <c r="D727" s="10" t="e">
        <f t="shared" si="77"/>
        <v>#NAME?</v>
      </c>
      <c r="E727" s="11">
        <v>726</v>
      </c>
      <c r="F727" s="11" t="e">
        <f>SUM(D$2:D727)*$B$2</f>
        <v>#NAME?</v>
      </c>
      <c r="G727" s="20" t="e">
        <f t="shared" si="78"/>
        <v>#NAME?</v>
      </c>
      <c r="H727" s="13" t="e">
        <f t="shared" si="79"/>
        <v>#NAME?</v>
      </c>
      <c r="I727" s="13" t="e">
        <f t="shared" si="80"/>
        <v>#NAME?</v>
      </c>
      <c r="J727" s="22" t="e">
        <f>1000*E727/SUM($D$2:D727)</f>
        <v>#NAME?</v>
      </c>
      <c r="K727" s="13" t="e">
        <f t="shared" si="81"/>
        <v>#NAME?</v>
      </c>
      <c r="L727" s="12" t="e">
        <f t="shared" si="82"/>
        <v>#NAME?</v>
      </c>
      <c r="M727" s="23" t="e">
        <f t="shared" si="83"/>
        <v>#NAME?</v>
      </c>
    </row>
    <row r="728" spans="1:13">
      <c r="A728" s="7">
        <v>39052</v>
      </c>
      <c r="B728" s="8" t="e">
        <f>[1]!i_dq_close($B$1,A728)</f>
        <v>#NAME?</v>
      </c>
      <c r="C728" s="9">
        <v>1000</v>
      </c>
      <c r="D728" s="10" t="e">
        <f t="shared" si="77"/>
        <v>#NAME?</v>
      </c>
      <c r="E728" s="11">
        <v>727</v>
      </c>
      <c r="F728" s="11" t="e">
        <f>SUM(D$2:D728)*$B$2</f>
        <v>#NAME?</v>
      </c>
      <c r="G728" s="20" t="e">
        <f t="shared" si="78"/>
        <v>#NAME?</v>
      </c>
      <c r="H728" s="13" t="e">
        <f t="shared" si="79"/>
        <v>#NAME?</v>
      </c>
      <c r="I728" s="13" t="e">
        <f t="shared" si="80"/>
        <v>#NAME?</v>
      </c>
      <c r="J728" s="22" t="e">
        <f>1000*E728/SUM($D$2:D728)</f>
        <v>#NAME?</v>
      </c>
      <c r="K728" s="13" t="e">
        <f t="shared" si="81"/>
        <v>#NAME?</v>
      </c>
      <c r="L728" s="12" t="e">
        <f t="shared" si="82"/>
        <v>#NAME?</v>
      </c>
      <c r="M728" s="23" t="e">
        <f t="shared" si="83"/>
        <v>#NAME?</v>
      </c>
    </row>
    <row r="729" spans="1:13">
      <c r="A729" s="7">
        <v>39045</v>
      </c>
      <c r="B729" s="8" t="e">
        <f>[1]!i_dq_close($B$1,A729)</f>
        <v>#NAME?</v>
      </c>
      <c r="C729" s="9">
        <v>1000</v>
      </c>
      <c r="D729" s="10" t="e">
        <f t="shared" si="77"/>
        <v>#NAME?</v>
      </c>
      <c r="E729" s="11">
        <v>728</v>
      </c>
      <c r="F729" s="11" t="e">
        <f>SUM(D$2:D729)*$B$2</f>
        <v>#NAME?</v>
      </c>
      <c r="G729" s="20" t="e">
        <f t="shared" si="78"/>
        <v>#NAME?</v>
      </c>
      <c r="H729" s="13" t="e">
        <f t="shared" si="79"/>
        <v>#NAME?</v>
      </c>
      <c r="I729" s="13" t="e">
        <f t="shared" si="80"/>
        <v>#NAME?</v>
      </c>
      <c r="J729" s="22" t="e">
        <f>1000*E729/SUM($D$2:D729)</f>
        <v>#NAME?</v>
      </c>
      <c r="K729" s="13" t="e">
        <f t="shared" si="81"/>
        <v>#NAME?</v>
      </c>
      <c r="L729" s="12" t="e">
        <f t="shared" si="82"/>
        <v>#NAME?</v>
      </c>
      <c r="M729" s="23" t="e">
        <f t="shared" si="83"/>
        <v>#NAME?</v>
      </c>
    </row>
    <row r="730" spans="1:13">
      <c r="A730" s="7">
        <v>39038</v>
      </c>
      <c r="B730" s="8" t="e">
        <f>[1]!i_dq_close($B$1,A730)</f>
        <v>#NAME?</v>
      </c>
      <c r="C730" s="9">
        <v>1000</v>
      </c>
      <c r="D730" s="10" t="e">
        <f t="shared" si="77"/>
        <v>#NAME?</v>
      </c>
      <c r="E730" s="11">
        <v>729</v>
      </c>
      <c r="F730" s="11" t="e">
        <f>SUM(D$2:D730)*$B$2</f>
        <v>#NAME?</v>
      </c>
      <c r="G730" s="20" t="e">
        <f t="shared" si="78"/>
        <v>#NAME?</v>
      </c>
      <c r="H730" s="13" t="e">
        <f t="shared" si="79"/>
        <v>#NAME?</v>
      </c>
      <c r="I730" s="13" t="e">
        <f t="shared" si="80"/>
        <v>#NAME?</v>
      </c>
      <c r="J730" s="22" t="e">
        <f>1000*E730/SUM($D$2:D730)</f>
        <v>#NAME?</v>
      </c>
      <c r="K730" s="13" t="e">
        <f t="shared" si="81"/>
        <v>#NAME?</v>
      </c>
      <c r="L730" s="12" t="e">
        <f t="shared" si="82"/>
        <v>#NAME?</v>
      </c>
      <c r="M730" s="23" t="e">
        <f t="shared" si="83"/>
        <v>#NAME?</v>
      </c>
    </row>
    <row r="731" spans="1:13">
      <c r="A731" s="7">
        <v>39031</v>
      </c>
      <c r="B731" s="8" t="e">
        <f>[1]!i_dq_close($B$1,A731)</f>
        <v>#NAME?</v>
      </c>
      <c r="C731" s="9">
        <v>1000</v>
      </c>
      <c r="D731" s="10" t="e">
        <f t="shared" si="77"/>
        <v>#NAME?</v>
      </c>
      <c r="E731" s="11">
        <v>730</v>
      </c>
      <c r="F731" s="11" t="e">
        <f>SUM(D$2:D731)*$B$2</f>
        <v>#NAME?</v>
      </c>
      <c r="G731" s="20" t="e">
        <f t="shared" si="78"/>
        <v>#NAME?</v>
      </c>
      <c r="H731" s="13" t="e">
        <f t="shared" si="79"/>
        <v>#NAME?</v>
      </c>
      <c r="I731" s="13" t="e">
        <f t="shared" si="80"/>
        <v>#NAME?</v>
      </c>
      <c r="J731" s="22" t="e">
        <f>1000*E731/SUM($D$2:D731)</f>
        <v>#NAME?</v>
      </c>
      <c r="K731" s="13" t="e">
        <f t="shared" si="81"/>
        <v>#NAME?</v>
      </c>
      <c r="L731" s="12" t="e">
        <f t="shared" si="82"/>
        <v>#NAME?</v>
      </c>
      <c r="M731" s="23" t="e">
        <f t="shared" si="83"/>
        <v>#NAME?</v>
      </c>
    </row>
    <row r="732" spans="1:13">
      <c r="A732" s="7">
        <v>39024</v>
      </c>
      <c r="B732" s="8" t="e">
        <f>[1]!i_dq_close($B$1,A732)</f>
        <v>#NAME?</v>
      </c>
      <c r="C732" s="9">
        <v>1000</v>
      </c>
      <c r="D732" s="10" t="e">
        <f t="shared" si="77"/>
        <v>#NAME?</v>
      </c>
      <c r="E732" s="11">
        <v>731</v>
      </c>
      <c r="F732" s="11" t="e">
        <f>SUM(D$2:D732)*$B$2</f>
        <v>#NAME?</v>
      </c>
      <c r="G732" s="20" t="e">
        <f t="shared" si="78"/>
        <v>#NAME?</v>
      </c>
      <c r="H732" s="13" t="e">
        <f t="shared" si="79"/>
        <v>#NAME?</v>
      </c>
      <c r="I732" s="13" t="e">
        <f t="shared" si="80"/>
        <v>#NAME?</v>
      </c>
      <c r="J732" s="22" t="e">
        <f>1000*E732/SUM($D$2:D732)</f>
        <v>#NAME?</v>
      </c>
      <c r="K732" s="13" t="e">
        <f t="shared" si="81"/>
        <v>#NAME?</v>
      </c>
      <c r="L732" s="12" t="e">
        <f t="shared" si="82"/>
        <v>#NAME?</v>
      </c>
      <c r="M732" s="23" t="e">
        <f t="shared" si="83"/>
        <v>#NAME?</v>
      </c>
    </row>
    <row r="733" spans="1:13">
      <c r="A733" s="7">
        <v>39017</v>
      </c>
      <c r="B733" s="8" t="e">
        <f>[1]!i_dq_close($B$1,A733)</f>
        <v>#NAME?</v>
      </c>
      <c r="C733" s="9">
        <v>1000</v>
      </c>
      <c r="D733" s="10" t="e">
        <f t="shared" si="77"/>
        <v>#NAME?</v>
      </c>
      <c r="E733" s="11">
        <v>732</v>
      </c>
      <c r="F733" s="11" t="e">
        <f>SUM(D$2:D733)*$B$2</f>
        <v>#NAME?</v>
      </c>
      <c r="G733" s="20" t="e">
        <f t="shared" si="78"/>
        <v>#NAME?</v>
      </c>
      <c r="H733" s="13" t="e">
        <f t="shared" si="79"/>
        <v>#NAME?</v>
      </c>
      <c r="I733" s="13" t="e">
        <f t="shared" si="80"/>
        <v>#NAME?</v>
      </c>
      <c r="J733" s="22" t="e">
        <f>1000*E733/SUM($D$2:D733)</f>
        <v>#NAME?</v>
      </c>
      <c r="K733" s="13" t="e">
        <f t="shared" si="81"/>
        <v>#NAME?</v>
      </c>
      <c r="L733" s="12" t="e">
        <f t="shared" si="82"/>
        <v>#NAME?</v>
      </c>
      <c r="M733" s="23" t="e">
        <f t="shared" si="83"/>
        <v>#NAME?</v>
      </c>
    </row>
    <row r="734" spans="1:13">
      <c r="A734" s="7">
        <v>39010</v>
      </c>
      <c r="B734" s="8" t="e">
        <f>[1]!i_dq_close($B$1,A734)</f>
        <v>#NAME?</v>
      </c>
      <c r="C734" s="9">
        <v>1000</v>
      </c>
      <c r="D734" s="10" t="e">
        <f t="shared" si="77"/>
        <v>#NAME?</v>
      </c>
      <c r="E734" s="11">
        <v>733</v>
      </c>
      <c r="F734" s="11" t="e">
        <f>SUM(D$2:D734)*$B$2</f>
        <v>#NAME?</v>
      </c>
      <c r="G734" s="20" t="e">
        <f t="shared" si="78"/>
        <v>#NAME?</v>
      </c>
      <c r="H734" s="13" t="e">
        <f t="shared" si="79"/>
        <v>#NAME?</v>
      </c>
      <c r="I734" s="13" t="e">
        <f t="shared" si="80"/>
        <v>#NAME?</v>
      </c>
      <c r="J734" s="22" t="e">
        <f>1000*E734/SUM($D$2:D734)</f>
        <v>#NAME?</v>
      </c>
      <c r="K734" s="13" t="e">
        <f t="shared" si="81"/>
        <v>#NAME?</v>
      </c>
      <c r="L734" s="12" t="e">
        <f t="shared" si="82"/>
        <v>#NAME?</v>
      </c>
      <c r="M734" s="23" t="e">
        <f t="shared" si="83"/>
        <v>#NAME?</v>
      </c>
    </row>
    <row r="735" spans="1:13">
      <c r="A735" s="7">
        <v>39003</v>
      </c>
      <c r="B735" s="8" t="e">
        <f>[1]!i_dq_close($B$1,A735)</f>
        <v>#NAME?</v>
      </c>
      <c r="C735" s="9">
        <v>1000</v>
      </c>
      <c r="D735" s="10" t="e">
        <f t="shared" si="77"/>
        <v>#NAME?</v>
      </c>
      <c r="E735" s="11">
        <v>734</v>
      </c>
      <c r="F735" s="11" t="e">
        <f>SUM(D$2:D735)*$B$2</f>
        <v>#NAME?</v>
      </c>
      <c r="G735" s="20" t="e">
        <f t="shared" si="78"/>
        <v>#NAME?</v>
      </c>
      <c r="H735" s="13" t="e">
        <f t="shared" si="79"/>
        <v>#NAME?</v>
      </c>
      <c r="I735" s="13" t="e">
        <f t="shared" si="80"/>
        <v>#NAME?</v>
      </c>
      <c r="J735" s="22" t="e">
        <f>1000*E735/SUM($D$2:D735)</f>
        <v>#NAME?</v>
      </c>
      <c r="K735" s="13" t="e">
        <f t="shared" si="81"/>
        <v>#NAME?</v>
      </c>
      <c r="L735" s="12" t="e">
        <f t="shared" si="82"/>
        <v>#NAME?</v>
      </c>
      <c r="M735" s="23" t="e">
        <f t="shared" si="83"/>
        <v>#NAME?</v>
      </c>
    </row>
    <row r="736" spans="1:13">
      <c r="A736" s="7">
        <v>38989</v>
      </c>
      <c r="B736" s="8" t="e">
        <f>[1]!i_dq_close($B$1,A736)</f>
        <v>#NAME?</v>
      </c>
      <c r="C736" s="9">
        <v>1000</v>
      </c>
      <c r="D736" s="10" t="e">
        <f t="shared" si="77"/>
        <v>#NAME?</v>
      </c>
      <c r="E736" s="11">
        <v>735</v>
      </c>
      <c r="F736" s="11" t="e">
        <f>SUM(D$2:D736)*$B$2</f>
        <v>#NAME?</v>
      </c>
      <c r="G736" s="20" t="e">
        <f t="shared" si="78"/>
        <v>#NAME?</v>
      </c>
      <c r="H736" s="13" t="e">
        <f t="shared" si="79"/>
        <v>#NAME?</v>
      </c>
      <c r="I736" s="13" t="e">
        <f t="shared" si="80"/>
        <v>#NAME?</v>
      </c>
      <c r="J736" s="22" t="e">
        <f>1000*E736/SUM($D$2:D736)</f>
        <v>#NAME?</v>
      </c>
      <c r="K736" s="13" t="e">
        <f t="shared" si="81"/>
        <v>#NAME?</v>
      </c>
      <c r="L736" s="12" t="e">
        <f t="shared" si="82"/>
        <v>#NAME?</v>
      </c>
      <c r="M736" s="23" t="e">
        <f t="shared" si="83"/>
        <v>#NAME?</v>
      </c>
    </row>
    <row r="737" spans="1:13">
      <c r="A737" s="7">
        <v>38982</v>
      </c>
      <c r="B737" s="8" t="e">
        <f>[1]!i_dq_close($B$1,A737)</f>
        <v>#NAME?</v>
      </c>
      <c r="C737" s="9">
        <v>1000</v>
      </c>
      <c r="D737" s="10" t="e">
        <f t="shared" si="77"/>
        <v>#NAME?</v>
      </c>
      <c r="E737" s="11">
        <v>736</v>
      </c>
      <c r="F737" s="11" t="e">
        <f>SUM(D$2:D737)*$B$2</f>
        <v>#NAME?</v>
      </c>
      <c r="G737" s="20" t="e">
        <f t="shared" si="78"/>
        <v>#NAME?</v>
      </c>
      <c r="H737" s="13" t="e">
        <f t="shared" si="79"/>
        <v>#NAME?</v>
      </c>
      <c r="I737" s="13" t="e">
        <f t="shared" si="80"/>
        <v>#NAME?</v>
      </c>
      <c r="J737" s="22" t="e">
        <f>1000*E737/SUM($D$2:D737)</f>
        <v>#NAME?</v>
      </c>
      <c r="K737" s="13" t="e">
        <f t="shared" si="81"/>
        <v>#NAME?</v>
      </c>
      <c r="L737" s="12" t="e">
        <f t="shared" si="82"/>
        <v>#NAME?</v>
      </c>
      <c r="M737" s="23" t="e">
        <f t="shared" si="83"/>
        <v>#NAME?</v>
      </c>
    </row>
    <row r="738" spans="1:13">
      <c r="A738" s="7">
        <v>38975</v>
      </c>
      <c r="B738" s="8" t="e">
        <f>[1]!i_dq_close($B$1,A738)</f>
        <v>#NAME?</v>
      </c>
      <c r="C738" s="9">
        <v>1000</v>
      </c>
      <c r="D738" s="10" t="e">
        <f t="shared" si="77"/>
        <v>#NAME?</v>
      </c>
      <c r="E738" s="11">
        <v>737</v>
      </c>
      <c r="F738" s="11" t="e">
        <f>SUM(D$2:D738)*$B$2</f>
        <v>#NAME?</v>
      </c>
      <c r="G738" s="20" t="e">
        <f t="shared" si="78"/>
        <v>#NAME?</v>
      </c>
      <c r="H738" s="13" t="e">
        <f t="shared" si="79"/>
        <v>#NAME?</v>
      </c>
      <c r="I738" s="13" t="e">
        <f t="shared" si="80"/>
        <v>#NAME?</v>
      </c>
      <c r="J738" s="22" t="e">
        <f>1000*E738/SUM($D$2:D738)</f>
        <v>#NAME?</v>
      </c>
      <c r="K738" s="13" t="e">
        <f t="shared" si="81"/>
        <v>#NAME?</v>
      </c>
      <c r="L738" s="12" t="e">
        <f t="shared" si="82"/>
        <v>#NAME?</v>
      </c>
      <c r="M738" s="23" t="e">
        <f t="shared" si="83"/>
        <v>#NAME?</v>
      </c>
    </row>
    <row r="739" spans="1:13">
      <c r="A739" s="7">
        <v>38968</v>
      </c>
      <c r="B739" s="8" t="e">
        <f>[1]!i_dq_close($B$1,A739)</f>
        <v>#NAME?</v>
      </c>
      <c r="C739" s="9">
        <v>1000</v>
      </c>
      <c r="D739" s="10" t="e">
        <f t="shared" si="77"/>
        <v>#NAME?</v>
      </c>
      <c r="E739" s="11">
        <v>738</v>
      </c>
      <c r="F739" s="11" t="e">
        <f>SUM(D$2:D739)*$B$2</f>
        <v>#NAME?</v>
      </c>
      <c r="G739" s="20" t="e">
        <f t="shared" si="78"/>
        <v>#NAME?</v>
      </c>
      <c r="H739" s="13" t="e">
        <f t="shared" si="79"/>
        <v>#NAME?</v>
      </c>
      <c r="I739" s="13" t="e">
        <f t="shared" si="80"/>
        <v>#NAME?</v>
      </c>
      <c r="J739" s="22" t="e">
        <f>1000*E739/SUM($D$2:D739)</f>
        <v>#NAME?</v>
      </c>
      <c r="K739" s="13" t="e">
        <f t="shared" si="81"/>
        <v>#NAME?</v>
      </c>
      <c r="L739" s="12" t="e">
        <f t="shared" si="82"/>
        <v>#NAME?</v>
      </c>
      <c r="M739" s="23" t="e">
        <f t="shared" si="83"/>
        <v>#NAME?</v>
      </c>
    </row>
    <row r="740" spans="1:13">
      <c r="A740" s="7">
        <v>38961</v>
      </c>
      <c r="B740" s="8" t="e">
        <f>[1]!i_dq_close($B$1,A740)</f>
        <v>#NAME?</v>
      </c>
      <c r="C740" s="9">
        <v>1000</v>
      </c>
      <c r="D740" s="10" t="e">
        <f t="shared" si="77"/>
        <v>#NAME?</v>
      </c>
      <c r="E740" s="11">
        <v>739</v>
      </c>
      <c r="F740" s="11" t="e">
        <f>SUM(D$2:D740)*$B$2</f>
        <v>#NAME?</v>
      </c>
      <c r="G740" s="20" t="e">
        <f t="shared" si="78"/>
        <v>#NAME?</v>
      </c>
      <c r="H740" s="13" t="e">
        <f t="shared" si="79"/>
        <v>#NAME?</v>
      </c>
      <c r="I740" s="13" t="e">
        <f t="shared" si="80"/>
        <v>#NAME?</v>
      </c>
      <c r="J740" s="22" t="e">
        <f>1000*E740/SUM($D$2:D740)</f>
        <v>#NAME?</v>
      </c>
      <c r="K740" s="13" t="e">
        <f t="shared" si="81"/>
        <v>#NAME?</v>
      </c>
      <c r="L740" s="12" t="e">
        <f t="shared" si="82"/>
        <v>#NAME?</v>
      </c>
      <c r="M740" s="23" t="e">
        <f t="shared" si="83"/>
        <v>#NAME?</v>
      </c>
    </row>
    <row r="741" spans="1:13">
      <c r="A741" s="7">
        <v>38954</v>
      </c>
      <c r="B741" s="8" t="e">
        <f>[1]!i_dq_close($B$1,A741)</f>
        <v>#NAME?</v>
      </c>
      <c r="C741" s="9">
        <v>1000</v>
      </c>
      <c r="D741" s="10" t="e">
        <f t="shared" si="77"/>
        <v>#NAME?</v>
      </c>
      <c r="E741" s="11">
        <v>740</v>
      </c>
      <c r="F741" s="11" t="e">
        <f>SUM(D$2:D741)*$B$2</f>
        <v>#NAME?</v>
      </c>
      <c r="G741" s="20" t="e">
        <f t="shared" si="78"/>
        <v>#NAME?</v>
      </c>
      <c r="H741" s="13" t="e">
        <f t="shared" si="79"/>
        <v>#NAME?</v>
      </c>
      <c r="I741" s="13" t="e">
        <f t="shared" si="80"/>
        <v>#NAME?</v>
      </c>
      <c r="J741" s="22" t="e">
        <f>1000*E741/SUM($D$2:D741)</f>
        <v>#NAME?</v>
      </c>
      <c r="K741" s="13" t="e">
        <f t="shared" si="81"/>
        <v>#NAME?</v>
      </c>
      <c r="L741" s="12" t="e">
        <f t="shared" si="82"/>
        <v>#NAME?</v>
      </c>
      <c r="M741" s="23" t="e">
        <f t="shared" si="83"/>
        <v>#NAME?</v>
      </c>
    </row>
    <row r="742" spans="1:13">
      <c r="A742" s="7">
        <v>38947</v>
      </c>
      <c r="B742" s="8" t="e">
        <f>[1]!i_dq_close($B$1,A742)</f>
        <v>#NAME?</v>
      </c>
      <c r="C742" s="9">
        <v>1000</v>
      </c>
      <c r="D742" s="10" t="e">
        <f t="shared" si="77"/>
        <v>#NAME?</v>
      </c>
      <c r="E742" s="11">
        <v>741</v>
      </c>
      <c r="F742" s="11" t="e">
        <f>SUM(D$2:D742)*$B$2</f>
        <v>#NAME?</v>
      </c>
      <c r="G742" s="20" t="e">
        <f t="shared" si="78"/>
        <v>#NAME?</v>
      </c>
      <c r="H742" s="13" t="e">
        <f t="shared" si="79"/>
        <v>#NAME?</v>
      </c>
      <c r="I742" s="13" t="e">
        <f t="shared" si="80"/>
        <v>#NAME?</v>
      </c>
      <c r="J742" s="22" t="e">
        <f>1000*E742/SUM($D$2:D742)</f>
        <v>#NAME?</v>
      </c>
      <c r="K742" s="13" t="e">
        <f t="shared" si="81"/>
        <v>#NAME?</v>
      </c>
      <c r="L742" s="12" t="e">
        <f t="shared" si="82"/>
        <v>#NAME?</v>
      </c>
      <c r="M742" s="23" t="e">
        <f t="shared" si="83"/>
        <v>#NAME?</v>
      </c>
    </row>
    <row r="743" spans="1:13">
      <c r="A743" s="7">
        <v>38940</v>
      </c>
      <c r="B743" s="8" t="e">
        <f>[1]!i_dq_close($B$1,A743)</f>
        <v>#NAME?</v>
      </c>
      <c r="C743" s="9">
        <v>1000</v>
      </c>
      <c r="D743" s="10" t="e">
        <f t="shared" si="77"/>
        <v>#NAME?</v>
      </c>
      <c r="E743" s="11">
        <v>742</v>
      </c>
      <c r="F743" s="11" t="e">
        <f>SUM(D$2:D743)*$B$2</f>
        <v>#NAME?</v>
      </c>
      <c r="G743" s="20" t="e">
        <f t="shared" si="78"/>
        <v>#NAME?</v>
      </c>
      <c r="H743" s="13" t="e">
        <f t="shared" si="79"/>
        <v>#NAME?</v>
      </c>
      <c r="I743" s="13" t="e">
        <f t="shared" si="80"/>
        <v>#NAME?</v>
      </c>
      <c r="J743" s="22" t="e">
        <f>1000*E743/SUM($D$2:D743)</f>
        <v>#NAME?</v>
      </c>
      <c r="K743" s="13" t="e">
        <f t="shared" si="81"/>
        <v>#NAME?</v>
      </c>
      <c r="L743" s="12" t="e">
        <f t="shared" si="82"/>
        <v>#NAME?</v>
      </c>
      <c r="M743" s="23" t="e">
        <f t="shared" si="83"/>
        <v>#NAME?</v>
      </c>
    </row>
    <row r="744" spans="1:13">
      <c r="A744" s="7">
        <v>38933</v>
      </c>
      <c r="B744" s="8" t="e">
        <f>[1]!i_dq_close($B$1,A744)</f>
        <v>#NAME?</v>
      </c>
      <c r="C744" s="9">
        <v>1000</v>
      </c>
      <c r="D744" s="10" t="e">
        <f t="shared" si="77"/>
        <v>#NAME?</v>
      </c>
      <c r="E744" s="11">
        <v>743</v>
      </c>
      <c r="F744" s="11" t="e">
        <f>SUM(D$2:D744)*$B$2</f>
        <v>#NAME?</v>
      </c>
      <c r="G744" s="20" t="e">
        <f t="shared" si="78"/>
        <v>#NAME?</v>
      </c>
      <c r="H744" s="13" t="e">
        <f t="shared" si="79"/>
        <v>#NAME?</v>
      </c>
      <c r="I744" s="13" t="e">
        <f t="shared" si="80"/>
        <v>#NAME?</v>
      </c>
      <c r="J744" s="22" t="e">
        <f>1000*E744/SUM($D$2:D744)</f>
        <v>#NAME?</v>
      </c>
      <c r="K744" s="13" t="e">
        <f t="shared" si="81"/>
        <v>#NAME?</v>
      </c>
      <c r="L744" s="12" t="e">
        <f t="shared" si="82"/>
        <v>#NAME?</v>
      </c>
      <c r="M744" s="23" t="e">
        <f t="shared" si="83"/>
        <v>#NAME?</v>
      </c>
    </row>
    <row r="745" spans="1:13">
      <c r="A745" s="7">
        <v>38926</v>
      </c>
      <c r="B745" s="8" t="e">
        <f>[1]!i_dq_close($B$1,A745)</f>
        <v>#NAME?</v>
      </c>
      <c r="C745" s="9">
        <v>1000</v>
      </c>
      <c r="D745" s="10" t="e">
        <f t="shared" si="77"/>
        <v>#NAME?</v>
      </c>
      <c r="E745" s="11">
        <v>744</v>
      </c>
      <c r="F745" s="11" t="e">
        <f>SUM(D$2:D745)*$B$2</f>
        <v>#NAME?</v>
      </c>
      <c r="G745" s="20" t="e">
        <f t="shared" si="78"/>
        <v>#NAME?</v>
      </c>
      <c r="H745" s="13" t="e">
        <f t="shared" si="79"/>
        <v>#NAME?</v>
      </c>
      <c r="I745" s="13" t="e">
        <f t="shared" si="80"/>
        <v>#NAME?</v>
      </c>
      <c r="J745" s="22" t="e">
        <f>1000*E745/SUM($D$2:D745)</f>
        <v>#NAME?</v>
      </c>
      <c r="K745" s="13" t="e">
        <f t="shared" si="81"/>
        <v>#NAME?</v>
      </c>
      <c r="L745" s="12" t="e">
        <f t="shared" si="82"/>
        <v>#NAME?</v>
      </c>
      <c r="M745" s="23" t="e">
        <f t="shared" si="83"/>
        <v>#NAME?</v>
      </c>
    </row>
    <row r="746" spans="1:13">
      <c r="A746" s="7">
        <v>38919</v>
      </c>
      <c r="B746" s="8" t="e">
        <f>[1]!i_dq_close($B$1,A746)</f>
        <v>#NAME?</v>
      </c>
      <c r="C746" s="9">
        <v>1000</v>
      </c>
      <c r="D746" s="10" t="e">
        <f t="shared" si="77"/>
        <v>#NAME?</v>
      </c>
      <c r="E746" s="11">
        <v>745</v>
      </c>
      <c r="F746" s="11" t="e">
        <f>SUM(D$2:D746)*$B$2</f>
        <v>#NAME?</v>
      </c>
      <c r="G746" s="20" t="e">
        <f t="shared" si="78"/>
        <v>#NAME?</v>
      </c>
      <c r="H746" s="13" t="e">
        <f t="shared" si="79"/>
        <v>#NAME?</v>
      </c>
      <c r="I746" s="13" t="e">
        <f t="shared" si="80"/>
        <v>#NAME?</v>
      </c>
      <c r="J746" s="22" t="e">
        <f>1000*E746/SUM($D$2:D746)</f>
        <v>#NAME?</v>
      </c>
      <c r="K746" s="13" t="e">
        <f t="shared" si="81"/>
        <v>#NAME?</v>
      </c>
      <c r="L746" s="12" t="e">
        <f t="shared" si="82"/>
        <v>#NAME?</v>
      </c>
      <c r="M746" s="23" t="e">
        <f t="shared" si="83"/>
        <v>#NAME?</v>
      </c>
    </row>
    <row r="747" spans="1:13">
      <c r="A747" s="7">
        <v>38912</v>
      </c>
      <c r="B747" s="8" t="e">
        <f>[1]!i_dq_close($B$1,A747)</f>
        <v>#NAME?</v>
      </c>
      <c r="C747" s="9">
        <v>1000</v>
      </c>
      <c r="D747" s="10" t="e">
        <f t="shared" si="77"/>
        <v>#NAME?</v>
      </c>
      <c r="E747" s="11">
        <v>746</v>
      </c>
      <c r="F747" s="11" t="e">
        <f>SUM(D$2:D747)*$B$2</f>
        <v>#NAME?</v>
      </c>
      <c r="G747" s="20" t="e">
        <f t="shared" si="78"/>
        <v>#NAME?</v>
      </c>
      <c r="H747" s="13" t="e">
        <f t="shared" si="79"/>
        <v>#NAME?</v>
      </c>
      <c r="I747" s="13" t="e">
        <f t="shared" si="80"/>
        <v>#NAME?</v>
      </c>
      <c r="J747" s="22" t="e">
        <f>1000*E747/SUM($D$2:D747)</f>
        <v>#NAME?</v>
      </c>
      <c r="K747" s="13" t="e">
        <f t="shared" si="81"/>
        <v>#NAME?</v>
      </c>
      <c r="L747" s="12" t="e">
        <f t="shared" si="82"/>
        <v>#NAME?</v>
      </c>
      <c r="M747" s="23" t="e">
        <f t="shared" si="83"/>
        <v>#NAME?</v>
      </c>
    </row>
    <row r="748" spans="1:13">
      <c r="A748" s="7">
        <v>38905</v>
      </c>
      <c r="B748" s="8" t="e">
        <f>[1]!i_dq_close($B$1,A748)</f>
        <v>#NAME?</v>
      </c>
      <c r="C748" s="9">
        <v>1000</v>
      </c>
      <c r="D748" s="10" t="e">
        <f t="shared" si="77"/>
        <v>#NAME?</v>
      </c>
      <c r="E748" s="11">
        <v>747</v>
      </c>
      <c r="F748" s="11" t="e">
        <f>SUM(D$2:D748)*$B$2</f>
        <v>#NAME?</v>
      </c>
      <c r="G748" s="20" t="e">
        <f t="shared" si="78"/>
        <v>#NAME?</v>
      </c>
      <c r="H748" s="13" t="e">
        <f t="shared" si="79"/>
        <v>#NAME?</v>
      </c>
      <c r="I748" s="13" t="e">
        <f t="shared" si="80"/>
        <v>#NAME?</v>
      </c>
      <c r="J748" s="22" t="e">
        <f>1000*E748/SUM($D$2:D748)</f>
        <v>#NAME?</v>
      </c>
      <c r="K748" s="13" t="e">
        <f t="shared" si="81"/>
        <v>#NAME?</v>
      </c>
      <c r="L748" s="12" t="e">
        <f t="shared" si="82"/>
        <v>#NAME?</v>
      </c>
      <c r="M748" s="23" t="e">
        <f t="shared" si="83"/>
        <v>#NAME?</v>
      </c>
    </row>
    <row r="749" spans="1:13">
      <c r="A749" s="7">
        <v>38898</v>
      </c>
      <c r="B749" s="8" t="e">
        <f>[1]!i_dq_close($B$1,A749)</f>
        <v>#NAME?</v>
      </c>
      <c r="C749" s="9">
        <v>1000</v>
      </c>
      <c r="D749" s="10" t="e">
        <f t="shared" si="77"/>
        <v>#NAME?</v>
      </c>
      <c r="E749" s="11">
        <v>748</v>
      </c>
      <c r="F749" s="11" t="e">
        <f>SUM(D$2:D749)*$B$2</f>
        <v>#NAME?</v>
      </c>
      <c r="G749" s="20" t="e">
        <f t="shared" si="78"/>
        <v>#NAME?</v>
      </c>
      <c r="H749" s="13" t="e">
        <f t="shared" si="79"/>
        <v>#NAME?</v>
      </c>
      <c r="I749" s="13" t="e">
        <f t="shared" si="80"/>
        <v>#NAME?</v>
      </c>
      <c r="J749" s="22" t="e">
        <f>1000*E749/SUM($D$2:D749)</f>
        <v>#NAME?</v>
      </c>
      <c r="K749" s="13" t="e">
        <f t="shared" si="81"/>
        <v>#NAME?</v>
      </c>
      <c r="L749" s="12" t="e">
        <f t="shared" si="82"/>
        <v>#NAME?</v>
      </c>
      <c r="M749" s="23" t="e">
        <f t="shared" si="83"/>
        <v>#NAME?</v>
      </c>
    </row>
    <row r="750" spans="1:13">
      <c r="A750" s="7">
        <v>38891</v>
      </c>
      <c r="B750" s="8" t="e">
        <f>[1]!i_dq_close($B$1,A750)</f>
        <v>#NAME?</v>
      </c>
      <c r="C750" s="9">
        <v>1000</v>
      </c>
      <c r="D750" s="10" t="e">
        <f t="shared" si="77"/>
        <v>#NAME?</v>
      </c>
      <c r="E750" s="11">
        <v>749</v>
      </c>
      <c r="F750" s="11" t="e">
        <f>SUM(D$2:D750)*$B$2</f>
        <v>#NAME?</v>
      </c>
      <c r="G750" s="20" t="e">
        <f t="shared" si="78"/>
        <v>#NAME?</v>
      </c>
      <c r="H750" s="13" t="e">
        <f t="shared" si="79"/>
        <v>#NAME?</v>
      </c>
      <c r="I750" s="13" t="e">
        <f t="shared" si="80"/>
        <v>#NAME?</v>
      </c>
      <c r="J750" s="22" t="e">
        <f>1000*E750/SUM($D$2:D750)</f>
        <v>#NAME?</v>
      </c>
      <c r="K750" s="13" t="e">
        <f t="shared" si="81"/>
        <v>#NAME?</v>
      </c>
      <c r="L750" s="12" t="e">
        <f t="shared" si="82"/>
        <v>#NAME?</v>
      </c>
      <c r="M750" s="23" t="e">
        <f t="shared" si="83"/>
        <v>#NAME?</v>
      </c>
    </row>
    <row r="751" spans="1:13">
      <c r="A751" s="7">
        <v>38884</v>
      </c>
      <c r="B751" s="8" t="e">
        <f>[1]!i_dq_close($B$1,A751)</f>
        <v>#NAME?</v>
      </c>
      <c r="C751" s="9">
        <v>1000</v>
      </c>
      <c r="D751" s="10" t="e">
        <f t="shared" si="77"/>
        <v>#NAME?</v>
      </c>
      <c r="E751" s="11">
        <v>750</v>
      </c>
      <c r="F751" s="11" t="e">
        <f>SUM(D$2:D751)*$B$2</f>
        <v>#NAME?</v>
      </c>
      <c r="G751" s="20" t="e">
        <f t="shared" si="78"/>
        <v>#NAME?</v>
      </c>
      <c r="H751" s="13" t="e">
        <f t="shared" si="79"/>
        <v>#NAME?</v>
      </c>
      <c r="I751" s="13" t="e">
        <f t="shared" si="80"/>
        <v>#NAME?</v>
      </c>
      <c r="J751" s="22" t="e">
        <f>1000*E751/SUM($D$2:D751)</f>
        <v>#NAME?</v>
      </c>
      <c r="K751" s="13" t="e">
        <f t="shared" si="81"/>
        <v>#NAME?</v>
      </c>
      <c r="L751" s="12" t="e">
        <f t="shared" si="82"/>
        <v>#NAME?</v>
      </c>
      <c r="M751" s="23" t="e">
        <f t="shared" si="83"/>
        <v>#NAME?</v>
      </c>
    </row>
    <row r="752" spans="1:13">
      <c r="A752" s="7">
        <v>38877</v>
      </c>
      <c r="B752" s="8" t="e">
        <f>[1]!i_dq_close($B$1,A752)</f>
        <v>#NAME?</v>
      </c>
      <c r="C752" s="9">
        <v>1000</v>
      </c>
      <c r="D752" s="10" t="e">
        <f t="shared" si="77"/>
        <v>#NAME?</v>
      </c>
      <c r="E752" s="11">
        <v>751</v>
      </c>
      <c r="F752" s="11" t="e">
        <f>SUM(D$2:D752)*$B$2</f>
        <v>#NAME?</v>
      </c>
      <c r="G752" s="20" t="e">
        <f t="shared" si="78"/>
        <v>#NAME?</v>
      </c>
      <c r="H752" s="13" t="e">
        <f t="shared" si="79"/>
        <v>#NAME?</v>
      </c>
      <c r="I752" s="13" t="e">
        <f t="shared" si="80"/>
        <v>#NAME?</v>
      </c>
      <c r="J752" s="22" t="e">
        <f>1000*E752/SUM($D$2:D752)</f>
        <v>#NAME?</v>
      </c>
      <c r="K752" s="13" t="e">
        <f t="shared" si="81"/>
        <v>#NAME?</v>
      </c>
      <c r="L752" s="12" t="e">
        <f t="shared" si="82"/>
        <v>#NAME?</v>
      </c>
      <c r="M752" s="23" t="e">
        <f t="shared" si="83"/>
        <v>#NAME?</v>
      </c>
    </row>
    <row r="753" spans="1:13">
      <c r="A753" s="7">
        <v>38870</v>
      </c>
      <c r="B753" s="8" t="e">
        <f>[1]!i_dq_close($B$1,A753)</f>
        <v>#NAME?</v>
      </c>
      <c r="C753" s="9">
        <v>1000</v>
      </c>
      <c r="D753" s="10" t="e">
        <f t="shared" si="77"/>
        <v>#NAME?</v>
      </c>
      <c r="E753" s="11">
        <v>752</v>
      </c>
      <c r="F753" s="11" t="e">
        <f>SUM(D$2:D753)*$B$2</f>
        <v>#NAME?</v>
      </c>
      <c r="G753" s="20" t="e">
        <f t="shared" si="78"/>
        <v>#NAME?</v>
      </c>
      <c r="H753" s="13" t="e">
        <f t="shared" si="79"/>
        <v>#NAME?</v>
      </c>
      <c r="I753" s="13" t="e">
        <f t="shared" si="80"/>
        <v>#NAME?</v>
      </c>
      <c r="J753" s="22" t="e">
        <f>1000*E753/SUM($D$2:D753)</f>
        <v>#NAME?</v>
      </c>
      <c r="K753" s="13" t="e">
        <f t="shared" si="81"/>
        <v>#NAME?</v>
      </c>
      <c r="L753" s="12" t="e">
        <f t="shared" si="82"/>
        <v>#NAME?</v>
      </c>
      <c r="M753" s="23" t="e">
        <f t="shared" si="83"/>
        <v>#NAME?</v>
      </c>
    </row>
    <row r="754" spans="1:13">
      <c r="A754" s="7">
        <v>38863</v>
      </c>
      <c r="B754" s="8" t="e">
        <f>[1]!i_dq_close($B$1,A754)</f>
        <v>#NAME?</v>
      </c>
      <c r="C754" s="9">
        <v>1000</v>
      </c>
      <c r="D754" s="10" t="e">
        <f t="shared" si="77"/>
        <v>#NAME?</v>
      </c>
      <c r="E754" s="11">
        <v>753</v>
      </c>
      <c r="F754" s="11" t="e">
        <f>SUM(D$2:D754)*$B$2</f>
        <v>#NAME?</v>
      </c>
      <c r="G754" s="20" t="e">
        <f t="shared" si="78"/>
        <v>#NAME?</v>
      </c>
      <c r="H754" s="13" t="e">
        <f t="shared" si="79"/>
        <v>#NAME?</v>
      </c>
      <c r="I754" s="13" t="e">
        <f t="shared" si="80"/>
        <v>#NAME?</v>
      </c>
      <c r="J754" s="22" t="e">
        <f>1000*E754/SUM($D$2:D754)</f>
        <v>#NAME?</v>
      </c>
      <c r="K754" s="13" t="e">
        <f t="shared" si="81"/>
        <v>#NAME?</v>
      </c>
      <c r="L754" s="12" t="e">
        <f t="shared" si="82"/>
        <v>#NAME?</v>
      </c>
      <c r="M754" s="23" t="e">
        <f t="shared" si="83"/>
        <v>#NAME?</v>
      </c>
    </row>
    <row r="755" spans="1:13">
      <c r="A755" s="7">
        <v>38856</v>
      </c>
      <c r="B755" s="8" t="e">
        <f>[1]!i_dq_close($B$1,A755)</f>
        <v>#NAME?</v>
      </c>
      <c r="C755" s="9">
        <v>1000</v>
      </c>
      <c r="D755" s="10" t="e">
        <f t="shared" si="77"/>
        <v>#NAME?</v>
      </c>
      <c r="E755" s="11">
        <v>754</v>
      </c>
      <c r="F755" s="11" t="e">
        <f>SUM(D$2:D755)*$B$2</f>
        <v>#NAME?</v>
      </c>
      <c r="G755" s="20" t="e">
        <f t="shared" si="78"/>
        <v>#NAME?</v>
      </c>
      <c r="H755" s="13" t="e">
        <f t="shared" si="79"/>
        <v>#NAME?</v>
      </c>
      <c r="I755" s="13" t="e">
        <f t="shared" si="80"/>
        <v>#NAME?</v>
      </c>
      <c r="J755" s="22" t="e">
        <f>1000*E755/SUM($D$2:D755)</f>
        <v>#NAME?</v>
      </c>
      <c r="K755" s="13" t="e">
        <f t="shared" si="81"/>
        <v>#NAME?</v>
      </c>
      <c r="L755" s="12" t="e">
        <f t="shared" si="82"/>
        <v>#NAME?</v>
      </c>
      <c r="M755" s="23" t="e">
        <f t="shared" si="83"/>
        <v>#NAME?</v>
      </c>
    </row>
    <row r="756" spans="1:13">
      <c r="A756" s="7">
        <v>38849</v>
      </c>
      <c r="B756" s="8" t="e">
        <f>[1]!i_dq_close($B$1,A756)</f>
        <v>#NAME?</v>
      </c>
      <c r="C756" s="9">
        <v>1000</v>
      </c>
      <c r="D756" s="10" t="e">
        <f t="shared" si="77"/>
        <v>#NAME?</v>
      </c>
      <c r="E756" s="11">
        <v>755</v>
      </c>
      <c r="F756" s="11" t="e">
        <f>SUM(D$2:D756)*$B$2</f>
        <v>#NAME?</v>
      </c>
      <c r="G756" s="20" t="e">
        <f t="shared" si="78"/>
        <v>#NAME?</v>
      </c>
      <c r="H756" s="13" t="e">
        <f t="shared" si="79"/>
        <v>#NAME?</v>
      </c>
      <c r="I756" s="13" t="e">
        <f t="shared" si="80"/>
        <v>#NAME?</v>
      </c>
      <c r="J756" s="22" t="e">
        <f>1000*E756/SUM($D$2:D756)</f>
        <v>#NAME?</v>
      </c>
      <c r="K756" s="13" t="e">
        <f t="shared" si="81"/>
        <v>#NAME?</v>
      </c>
      <c r="L756" s="12" t="e">
        <f t="shared" si="82"/>
        <v>#NAME?</v>
      </c>
      <c r="M756" s="23" t="e">
        <f t="shared" si="83"/>
        <v>#NAME?</v>
      </c>
    </row>
    <row r="757" spans="1:13">
      <c r="A757" s="7">
        <v>38835</v>
      </c>
      <c r="B757" s="8" t="e">
        <f>[1]!i_dq_close($B$1,A757)</f>
        <v>#NAME?</v>
      </c>
      <c r="C757" s="9">
        <v>1000</v>
      </c>
      <c r="D757" s="10" t="e">
        <f t="shared" si="77"/>
        <v>#NAME?</v>
      </c>
      <c r="E757" s="11">
        <v>756</v>
      </c>
      <c r="F757" s="11" t="e">
        <f>SUM(D$2:D757)*$B$2</f>
        <v>#NAME?</v>
      </c>
      <c r="G757" s="20" t="e">
        <f t="shared" si="78"/>
        <v>#NAME?</v>
      </c>
      <c r="H757" s="13" t="e">
        <f t="shared" si="79"/>
        <v>#NAME?</v>
      </c>
      <c r="I757" s="13" t="e">
        <f t="shared" si="80"/>
        <v>#NAME?</v>
      </c>
      <c r="J757" s="22" t="e">
        <f>1000*E757/SUM($D$2:D757)</f>
        <v>#NAME?</v>
      </c>
      <c r="K757" s="13" t="e">
        <f t="shared" si="81"/>
        <v>#NAME?</v>
      </c>
      <c r="L757" s="12" t="e">
        <f t="shared" si="82"/>
        <v>#NAME?</v>
      </c>
      <c r="M757" s="23" t="e">
        <f t="shared" si="83"/>
        <v>#NAME?</v>
      </c>
    </row>
    <row r="758" spans="1:13">
      <c r="A758" s="7">
        <v>38828</v>
      </c>
      <c r="B758" s="8" t="e">
        <f>[1]!i_dq_close($B$1,A758)</f>
        <v>#NAME?</v>
      </c>
      <c r="C758" s="9">
        <v>1000</v>
      </c>
      <c r="D758" s="10" t="e">
        <f t="shared" si="77"/>
        <v>#NAME?</v>
      </c>
      <c r="E758" s="11">
        <v>757</v>
      </c>
      <c r="F758" s="11" t="e">
        <f>SUM(D$2:D758)*$B$2</f>
        <v>#NAME?</v>
      </c>
      <c r="G758" s="20" t="e">
        <f t="shared" si="78"/>
        <v>#NAME?</v>
      </c>
      <c r="H758" s="13" t="e">
        <f t="shared" si="79"/>
        <v>#NAME?</v>
      </c>
      <c r="I758" s="13" t="e">
        <f t="shared" si="80"/>
        <v>#NAME?</v>
      </c>
      <c r="J758" s="22" t="e">
        <f>1000*E758/SUM($D$2:D758)</f>
        <v>#NAME?</v>
      </c>
      <c r="K758" s="13" t="e">
        <f t="shared" si="81"/>
        <v>#NAME?</v>
      </c>
      <c r="L758" s="12" t="e">
        <f t="shared" si="82"/>
        <v>#NAME?</v>
      </c>
      <c r="M758" s="23" t="e">
        <f t="shared" si="83"/>
        <v>#NAME?</v>
      </c>
    </row>
    <row r="759" spans="1:13">
      <c r="A759" s="7">
        <v>38821</v>
      </c>
      <c r="B759" s="8" t="e">
        <f>[1]!i_dq_close($B$1,A759)</f>
        <v>#NAME?</v>
      </c>
      <c r="C759" s="9">
        <v>1000</v>
      </c>
      <c r="D759" s="10" t="e">
        <f t="shared" si="77"/>
        <v>#NAME?</v>
      </c>
      <c r="E759" s="11">
        <v>758</v>
      </c>
      <c r="F759" s="11" t="e">
        <f>SUM(D$2:D759)*$B$2</f>
        <v>#NAME?</v>
      </c>
      <c r="G759" s="20" t="e">
        <f t="shared" si="78"/>
        <v>#NAME?</v>
      </c>
      <c r="H759" s="13" t="e">
        <f t="shared" si="79"/>
        <v>#NAME?</v>
      </c>
      <c r="I759" s="13" t="e">
        <f t="shared" si="80"/>
        <v>#NAME?</v>
      </c>
      <c r="J759" s="22" t="e">
        <f>1000*E759/SUM($D$2:D759)</f>
        <v>#NAME?</v>
      </c>
      <c r="K759" s="13" t="e">
        <f t="shared" si="81"/>
        <v>#NAME?</v>
      </c>
      <c r="L759" s="12" t="e">
        <f t="shared" si="82"/>
        <v>#NAME?</v>
      </c>
      <c r="M759" s="23" t="e">
        <f t="shared" si="83"/>
        <v>#NAME?</v>
      </c>
    </row>
    <row r="760" spans="1:13">
      <c r="A760" s="7">
        <v>38814</v>
      </c>
      <c r="B760" s="8" t="e">
        <f>[1]!i_dq_close($B$1,A760)</f>
        <v>#NAME?</v>
      </c>
      <c r="C760" s="9">
        <v>1000</v>
      </c>
      <c r="D760" s="10" t="e">
        <f t="shared" si="77"/>
        <v>#NAME?</v>
      </c>
      <c r="E760" s="11">
        <v>759</v>
      </c>
      <c r="F760" s="11" t="e">
        <f>SUM(D$2:D760)*$B$2</f>
        <v>#NAME?</v>
      </c>
      <c r="G760" s="20" t="e">
        <f t="shared" si="78"/>
        <v>#NAME?</v>
      </c>
      <c r="H760" s="13" t="e">
        <f t="shared" si="79"/>
        <v>#NAME?</v>
      </c>
      <c r="I760" s="13" t="e">
        <f t="shared" si="80"/>
        <v>#NAME?</v>
      </c>
      <c r="J760" s="22" t="e">
        <f>1000*E760/SUM($D$2:D760)</f>
        <v>#NAME?</v>
      </c>
      <c r="K760" s="13" t="e">
        <f t="shared" si="81"/>
        <v>#NAME?</v>
      </c>
      <c r="L760" s="12" t="e">
        <f t="shared" si="82"/>
        <v>#NAME?</v>
      </c>
      <c r="M760" s="23" t="e">
        <f t="shared" si="83"/>
        <v>#NAME?</v>
      </c>
    </row>
    <row r="761" spans="1:13">
      <c r="A761" s="7">
        <v>38807</v>
      </c>
      <c r="B761" s="8" t="e">
        <f>[1]!i_dq_close($B$1,A761)</f>
        <v>#NAME?</v>
      </c>
      <c r="C761" s="9">
        <v>1000</v>
      </c>
      <c r="D761" s="10" t="e">
        <f t="shared" si="77"/>
        <v>#NAME?</v>
      </c>
      <c r="E761" s="11">
        <v>760</v>
      </c>
      <c r="F761" s="11" t="e">
        <f>SUM(D$2:D761)*$B$2</f>
        <v>#NAME?</v>
      </c>
      <c r="G761" s="20" t="e">
        <f t="shared" si="78"/>
        <v>#NAME?</v>
      </c>
      <c r="H761" s="13" t="e">
        <f t="shared" si="79"/>
        <v>#NAME?</v>
      </c>
      <c r="I761" s="13" t="e">
        <f t="shared" si="80"/>
        <v>#NAME?</v>
      </c>
      <c r="J761" s="22" t="e">
        <f>1000*E761/SUM($D$2:D761)</f>
        <v>#NAME?</v>
      </c>
      <c r="K761" s="13" t="e">
        <f t="shared" si="81"/>
        <v>#NAME?</v>
      </c>
      <c r="L761" s="12" t="e">
        <f t="shared" si="82"/>
        <v>#NAME?</v>
      </c>
      <c r="M761" s="23" t="e">
        <f t="shared" si="83"/>
        <v>#NAME?</v>
      </c>
    </row>
    <row r="762" spans="1:13">
      <c r="A762" s="7">
        <v>38800</v>
      </c>
      <c r="B762" s="8" t="e">
        <f>[1]!i_dq_close($B$1,A762)</f>
        <v>#NAME?</v>
      </c>
      <c r="C762" s="9">
        <v>1000</v>
      </c>
      <c r="D762" s="10" t="e">
        <f t="shared" si="77"/>
        <v>#NAME?</v>
      </c>
      <c r="E762" s="11">
        <v>761</v>
      </c>
      <c r="F762" s="11" t="e">
        <f>SUM(D$2:D762)*$B$2</f>
        <v>#NAME?</v>
      </c>
      <c r="G762" s="20" t="e">
        <f t="shared" si="78"/>
        <v>#NAME?</v>
      </c>
      <c r="H762" s="13" t="e">
        <f t="shared" si="79"/>
        <v>#NAME?</v>
      </c>
      <c r="I762" s="13" t="e">
        <f t="shared" si="80"/>
        <v>#NAME?</v>
      </c>
      <c r="J762" s="22" t="e">
        <f>1000*E762/SUM($D$2:D762)</f>
        <v>#NAME?</v>
      </c>
      <c r="K762" s="13" t="e">
        <f t="shared" si="81"/>
        <v>#NAME?</v>
      </c>
      <c r="L762" s="12" t="e">
        <f t="shared" si="82"/>
        <v>#NAME?</v>
      </c>
      <c r="M762" s="23" t="e">
        <f t="shared" si="83"/>
        <v>#NAME?</v>
      </c>
    </row>
    <row r="763" spans="1:13">
      <c r="A763" s="7">
        <v>38793</v>
      </c>
      <c r="B763" s="8" t="e">
        <f>[1]!i_dq_close($B$1,A763)</f>
        <v>#NAME?</v>
      </c>
      <c r="C763" s="9">
        <v>1000</v>
      </c>
      <c r="D763" s="10" t="e">
        <f t="shared" si="77"/>
        <v>#NAME?</v>
      </c>
      <c r="E763" s="11">
        <v>762</v>
      </c>
      <c r="F763" s="11" t="e">
        <f>SUM(D$2:D763)*$B$2</f>
        <v>#NAME?</v>
      </c>
      <c r="G763" s="20" t="e">
        <f t="shared" si="78"/>
        <v>#NAME?</v>
      </c>
      <c r="H763" s="13" t="e">
        <f t="shared" si="79"/>
        <v>#NAME?</v>
      </c>
      <c r="I763" s="13" t="e">
        <f t="shared" si="80"/>
        <v>#NAME?</v>
      </c>
      <c r="J763" s="22" t="e">
        <f>1000*E763/SUM($D$2:D763)</f>
        <v>#NAME?</v>
      </c>
      <c r="K763" s="13" t="e">
        <f t="shared" si="81"/>
        <v>#NAME?</v>
      </c>
      <c r="L763" s="12" t="e">
        <f t="shared" si="82"/>
        <v>#NAME?</v>
      </c>
      <c r="M763" s="23" t="e">
        <f t="shared" si="83"/>
        <v>#NAME?</v>
      </c>
    </row>
    <row r="764" spans="1:13">
      <c r="A764" s="7">
        <v>38786</v>
      </c>
      <c r="B764" s="8" t="e">
        <f>[1]!i_dq_close($B$1,A764)</f>
        <v>#NAME?</v>
      </c>
      <c r="C764" s="9">
        <v>1000</v>
      </c>
      <c r="D764" s="10" t="e">
        <f t="shared" si="77"/>
        <v>#NAME?</v>
      </c>
      <c r="E764" s="11">
        <v>763</v>
      </c>
      <c r="F764" s="11" t="e">
        <f>SUM(D$2:D764)*$B$2</f>
        <v>#NAME?</v>
      </c>
      <c r="G764" s="20" t="e">
        <f t="shared" si="78"/>
        <v>#NAME?</v>
      </c>
      <c r="H764" s="13" t="e">
        <f t="shared" si="79"/>
        <v>#NAME?</v>
      </c>
      <c r="I764" s="13" t="e">
        <f t="shared" si="80"/>
        <v>#NAME?</v>
      </c>
      <c r="J764" s="22" t="e">
        <f>1000*E764/SUM($D$2:D764)</f>
        <v>#NAME?</v>
      </c>
      <c r="K764" s="13" t="e">
        <f t="shared" si="81"/>
        <v>#NAME?</v>
      </c>
      <c r="L764" s="12" t="e">
        <f t="shared" si="82"/>
        <v>#NAME?</v>
      </c>
      <c r="M764" s="23" t="e">
        <f t="shared" si="83"/>
        <v>#NAME?</v>
      </c>
    </row>
    <row r="765" spans="1:13">
      <c r="A765" s="7">
        <v>38779</v>
      </c>
      <c r="B765" s="8" t="e">
        <f>[1]!i_dq_close($B$1,A765)</f>
        <v>#NAME?</v>
      </c>
      <c r="C765" s="9">
        <v>1000</v>
      </c>
      <c r="D765" s="10" t="e">
        <f t="shared" si="77"/>
        <v>#NAME?</v>
      </c>
      <c r="E765" s="11">
        <v>764</v>
      </c>
      <c r="F765" s="11" t="e">
        <f>SUM(D$2:D765)*$B$2</f>
        <v>#NAME?</v>
      </c>
      <c r="G765" s="20" t="e">
        <f t="shared" si="78"/>
        <v>#NAME?</v>
      </c>
      <c r="H765" s="13" t="e">
        <f t="shared" si="79"/>
        <v>#NAME?</v>
      </c>
      <c r="I765" s="13" t="e">
        <f t="shared" si="80"/>
        <v>#NAME?</v>
      </c>
      <c r="J765" s="22" t="e">
        <f>1000*E765/SUM($D$2:D765)</f>
        <v>#NAME?</v>
      </c>
      <c r="K765" s="13" t="e">
        <f t="shared" si="81"/>
        <v>#NAME?</v>
      </c>
      <c r="L765" s="12" t="e">
        <f t="shared" si="82"/>
        <v>#NAME?</v>
      </c>
      <c r="M765" s="23" t="e">
        <f t="shared" si="83"/>
        <v>#NAME?</v>
      </c>
    </row>
    <row r="766" spans="1:13">
      <c r="A766" s="7">
        <v>38772</v>
      </c>
      <c r="B766" s="8" t="e">
        <f>[1]!i_dq_close($B$1,A766)</f>
        <v>#NAME?</v>
      </c>
      <c r="C766" s="9">
        <v>1000</v>
      </c>
      <c r="D766" s="10" t="e">
        <f t="shared" si="77"/>
        <v>#NAME?</v>
      </c>
      <c r="E766" s="11">
        <v>765</v>
      </c>
      <c r="F766" s="11" t="e">
        <f>SUM(D$2:D766)*$B$2</f>
        <v>#NAME?</v>
      </c>
      <c r="G766" s="20" t="e">
        <f t="shared" si="78"/>
        <v>#NAME?</v>
      </c>
      <c r="H766" s="13" t="e">
        <f t="shared" si="79"/>
        <v>#NAME?</v>
      </c>
      <c r="I766" s="13" t="e">
        <f t="shared" si="80"/>
        <v>#NAME?</v>
      </c>
      <c r="J766" s="22" t="e">
        <f>1000*E766/SUM($D$2:D766)</f>
        <v>#NAME?</v>
      </c>
      <c r="K766" s="13" t="e">
        <f t="shared" si="81"/>
        <v>#NAME?</v>
      </c>
      <c r="L766" s="12" t="e">
        <f t="shared" si="82"/>
        <v>#NAME?</v>
      </c>
      <c r="M766" s="23" t="e">
        <f t="shared" si="83"/>
        <v>#NAME?</v>
      </c>
    </row>
    <row r="767" spans="1:13">
      <c r="A767" s="7">
        <v>38765</v>
      </c>
      <c r="B767" s="8" t="e">
        <f>[1]!i_dq_close($B$1,A767)</f>
        <v>#NAME?</v>
      </c>
      <c r="C767" s="9">
        <v>1000</v>
      </c>
      <c r="D767" s="10" t="e">
        <f t="shared" si="77"/>
        <v>#NAME?</v>
      </c>
      <c r="E767" s="11">
        <v>766</v>
      </c>
      <c r="F767" s="11" t="e">
        <f>SUM(D$2:D767)*$B$2</f>
        <v>#NAME?</v>
      </c>
      <c r="G767" s="20" t="e">
        <f t="shared" si="78"/>
        <v>#NAME?</v>
      </c>
      <c r="H767" s="13" t="e">
        <f t="shared" si="79"/>
        <v>#NAME?</v>
      </c>
      <c r="I767" s="13" t="e">
        <f t="shared" si="80"/>
        <v>#NAME?</v>
      </c>
      <c r="J767" s="22" t="e">
        <f>1000*E767/SUM($D$2:D767)</f>
        <v>#NAME?</v>
      </c>
      <c r="K767" s="13" t="e">
        <f t="shared" si="81"/>
        <v>#NAME?</v>
      </c>
      <c r="L767" s="12" t="e">
        <f t="shared" si="82"/>
        <v>#NAME?</v>
      </c>
      <c r="M767" s="23" t="e">
        <f t="shared" si="83"/>
        <v>#NAME?</v>
      </c>
    </row>
    <row r="768" spans="1:13">
      <c r="A768" s="7">
        <v>38758</v>
      </c>
      <c r="B768" s="8" t="e">
        <f>[1]!i_dq_close($B$1,A768)</f>
        <v>#NAME?</v>
      </c>
      <c r="C768" s="9">
        <v>1000</v>
      </c>
      <c r="D768" s="10" t="e">
        <f t="shared" si="77"/>
        <v>#NAME?</v>
      </c>
      <c r="E768" s="11">
        <v>767</v>
      </c>
      <c r="F768" s="11" t="e">
        <f>SUM(D$2:D768)*$B$2</f>
        <v>#NAME?</v>
      </c>
      <c r="G768" s="20" t="e">
        <f t="shared" si="78"/>
        <v>#NAME?</v>
      </c>
      <c r="H768" s="13" t="e">
        <f t="shared" si="79"/>
        <v>#NAME?</v>
      </c>
      <c r="I768" s="13" t="e">
        <f t="shared" si="80"/>
        <v>#NAME?</v>
      </c>
      <c r="J768" s="22" t="e">
        <f>1000*E768/SUM($D$2:D768)</f>
        <v>#NAME?</v>
      </c>
      <c r="K768" s="13" t="e">
        <f t="shared" si="81"/>
        <v>#NAME?</v>
      </c>
      <c r="L768" s="12" t="e">
        <f t="shared" si="82"/>
        <v>#NAME?</v>
      </c>
      <c r="M768" s="23" t="e">
        <f t="shared" si="83"/>
        <v>#NAME?</v>
      </c>
    </row>
    <row r="769" spans="1:13">
      <c r="A769" s="7">
        <v>38742</v>
      </c>
      <c r="B769" s="8" t="e">
        <f>[1]!i_dq_close($B$1,A769)</f>
        <v>#NAME?</v>
      </c>
      <c r="C769" s="9">
        <v>1000</v>
      </c>
      <c r="D769" s="10" t="e">
        <f t="shared" si="77"/>
        <v>#NAME?</v>
      </c>
      <c r="E769" s="11">
        <v>768</v>
      </c>
      <c r="F769" s="11" t="e">
        <f>SUM(D$2:D769)*$B$2</f>
        <v>#NAME?</v>
      </c>
      <c r="G769" s="20" t="e">
        <f t="shared" si="78"/>
        <v>#NAME?</v>
      </c>
      <c r="H769" s="13" t="e">
        <f t="shared" si="79"/>
        <v>#NAME?</v>
      </c>
      <c r="I769" s="13" t="e">
        <f t="shared" si="80"/>
        <v>#NAME?</v>
      </c>
      <c r="J769" s="22" t="e">
        <f>1000*E769/SUM($D$2:D769)</f>
        <v>#NAME?</v>
      </c>
      <c r="K769" s="13" t="e">
        <f t="shared" si="81"/>
        <v>#NAME?</v>
      </c>
      <c r="L769" s="12" t="e">
        <f t="shared" si="82"/>
        <v>#NAME?</v>
      </c>
      <c r="M769" s="23" t="e">
        <f t="shared" si="83"/>
        <v>#NAME?</v>
      </c>
    </row>
    <row r="770" spans="1:13">
      <c r="A770" s="7">
        <v>38737</v>
      </c>
      <c r="B770" s="8" t="e">
        <f>[1]!i_dq_close($B$1,A770)</f>
        <v>#NAME?</v>
      </c>
      <c r="C770" s="9">
        <v>1000</v>
      </c>
      <c r="D770" s="10" t="e">
        <f t="shared" ref="D770:D821" si="84">C770/B770</f>
        <v>#NAME?</v>
      </c>
      <c r="E770" s="11">
        <v>769</v>
      </c>
      <c r="F770" s="11" t="e">
        <f>SUM(D$2:D770)*$B$2</f>
        <v>#NAME?</v>
      </c>
      <c r="G770" s="20" t="e">
        <f t="shared" si="78"/>
        <v>#NAME?</v>
      </c>
      <c r="H770" s="13" t="e">
        <f t="shared" si="79"/>
        <v>#NAME?</v>
      </c>
      <c r="I770" s="13" t="e">
        <f t="shared" si="80"/>
        <v>#NAME?</v>
      </c>
      <c r="J770" s="22" t="e">
        <f>1000*E770/SUM($D$2:D770)</f>
        <v>#NAME?</v>
      </c>
      <c r="K770" s="13" t="e">
        <f t="shared" si="81"/>
        <v>#NAME?</v>
      </c>
      <c r="L770" s="12" t="e">
        <f t="shared" si="82"/>
        <v>#NAME?</v>
      </c>
      <c r="M770" s="23" t="e">
        <f t="shared" si="83"/>
        <v>#NAME?</v>
      </c>
    </row>
    <row r="771" spans="1:13">
      <c r="A771" s="7">
        <v>38730</v>
      </c>
      <c r="B771" s="8" t="e">
        <f>[1]!i_dq_close($B$1,A771)</f>
        <v>#NAME?</v>
      </c>
      <c r="C771" s="9">
        <v>1000</v>
      </c>
      <c r="D771" s="10" t="e">
        <f t="shared" si="84"/>
        <v>#NAME?</v>
      </c>
      <c r="E771" s="11">
        <v>770</v>
      </c>
      <c r="F771" s="11" t="e">
        <f>SUM(D$2:D771)*$B$2</f>
        <v>#NAME?</v>
      </c>
      <c r="G771" s="20" t="e">
        <f t="shared" ref="G771:G821" si="85">RATE(E771,-1000,0,F771,0)</f>
        <v>#NAME?</v>
      </c>
      <c r="H771" s="13" t="e">
        <f t="shared" ref="H771:H821" si="86">(1+G771)^52-1</f>
        <v>#NAME?</v>
      </c>
      <c r="I771" s="13" t="e">
        <f t="shared" ref="I771:I821" si="87">($B$2/B771)^(52/(E771-1))-1</f>
        <v>#NAME?</v>
      </c>
      <c r="J771" s="22" t="e">
        <f>1000*E771/SUM($D$2:D771)</f>
        <v>#NAME?</v>
      </c>
      <c r="K771" s="13" t="e">
        <f t="shared" ref="K771:K821" si="88">($B$2/J771)^(52/(E771-1))-1</f>
        <v>#NAME?</v>
      </c>
      <c r="L771" s="12" t="e">
        <f t="shared" ref="L771:L821" si="89">H771-K771</f>
        <v>#NAME?</v>
      </c>
      <c r="M771" s="23" t="e">
        <f t="shared" ref="M771:M821" si="90">H771-I771</f>
        <v>#NAME?</v>
      </c>
    </row>
    <row r="772" spans="1:13">
      <c r="A772" s="7">
        <v>38723</v>
      </c>
      <c r="B772" s="8" t="e">
        <f>[1]!i_dq_close($B$1,A772)</f>
        <v>#NAME?</v>
      </c>
      <c r="C772" s="9">
        <v>1000</v>
      </c>
      <c r="D772" s="10" t="e">
        <f t="shared" si="84"/>
        <v>#NAME?</v>
      </c>
      <c r="E772" s="11">
        <v>771</v>
      </c>
      <c r="F772" s="11" t="e">
        <f>SUM(D$2:D772)*$B$2</f>
        <v>#NAME?</v>
      </c>
      <c r="G772" s="20" t="e">
        <f t="shared" si="85"/>
        <v>#NAME?</v>
      </c>
      <c r="H772" s="13" t="e">
        <f t="shared" si="86"/>
        <v>#NAME?</v>
      </c>
      <c r="I772" s="13" t="e">
        <f t="shared" si="87"/>
        <v>#NAME?</v>
      </c>
      <c r="J772" s="22" t="e">
        <f>1000*E772/SUM($D$2:D772)</f>
        <v>#NAME?</v>
      </c>
      <c r="K772" s="13" t="e">
        <f t="shared" si="88"/>
        <v>#NAME?</v>
      </c>
      <c r="L772" s="12" t="e">
        <f t="shared" si="89"/>
        <v>#NAME?</v>
      </c>
      <c r="M772" s="23" t="e">
        <f t="shared" si="90"/>
        <v>#NAME?</v>
      </c>
    </row>
    <row r="773" spans="1:13">
      <c r="A773" s="7">
        <v>38716</v>
      </c>
      <c r="B773" s="8" t="e">
        <f>[1]!i_dq_close($B$1,A773)</f>
        <v>#NAME?</v>
      </c>
      <c r="C773" s="9">
        <v>1000</v>
      </c>
      <c r="D773" s="10" t="e">
        <f t="shared" si="84"/>
        <v>#NAME?</v>
      </c>
      <c r="E773" s="11">
        <v>772</v>
      </c>
      <c r="F773" s="11" t="e">
        <f>SUM(D$2:D773)*$B$2</f>
        <v>#NAME?</v>
      </c>
      <c r="G773" s="20" t="e">
        <f t="shared" si="85"/>
        <v>#NAME?</v>
      </c>
      <c r="H773" s="13" t="e">
        <f t="shared" si="86"/>
        <v>#NAME?</v>
      </c>
      <c r="I773" s="13" t="e">
        <f t="shared" si="87"/>
        <v>#NAME?</v>
      </c>
      <c r="J773" s="22" t="e">
        <f>1000*E773/SUM($D$2:D773)</f>
        <v>#NAME?</v>
      </c>
      <c r="K773" s="13" t="e">
        <f t="shared" si="88"/>
        <v>#NAME?</v>
      </c>
      <c r="L773" s="12" t="e">
        <f t="shared" si="89"/>
        <v>#NAME?</v>
      </c>
      <c r="M773" s="23" t="e">
        <f t="shared" si="90"/>
        <v>#NAME?</v>
      </c>
    </row>
    <row r="774" spans="1:13">
      <c r="A774" s="7">
        <v>38709</v>
      </c>
      <c r="B774" s="8" t="e">
        <f>[1]!i_dq_close($B$1,A774)</f>
        <v>#NAME?</v>
      </c>
      <c r="C774" s="9">
        <v>1000</v>
      </c>
      <c r="D774" s="10" t="e">
        <f t="shared" si="84"/>
        <v>#NAME?</v>
      </c>
      <c r="E774" s="11">
        <v>773</v>
      </c>
      <c r="F774" s="11" t="e">
        <f>SUM(D$2:D774)*$B$2</f>
        <v>#NAME?</v>
      </c>
      <c r="G774" s="20" t="e">
        <f t="shared" si="85"/>
        <v>#NAME?</v>
      </c>
      <c r="H774" s="13" t="e">
        <f t="shared" si="86"/>
        <v>#NAME?</v>
      </c>
      <c r="I774" s="13" t="e">
        <f t="shared" si="87"/>
        <v>#NAME?</v>
      </c>
      <c r="J774" s="22" t="e">
        <f>1000*E774/SUM($D$2:D774)</f>
        <v>#NAME?</v>
      </c>
      <c r="K774" s="13" t="e">
        <f t="shared" si="88"/>
        <v>#NAME?</v>
      </c>
      <c r="L774" s="12" t="e">
        <f t="shared" si="89"/>
        <v>#NAME?</v>
      </c>
      <c r="M774" s="23" t="e">
        <f t="shared" si="90"/>
        <v>#NAME?</v>
      </c>
    </row>
    <row r="775" spans="1:13">
      <c r="A775" s="7">
        <v>38702</v>
      </c>
      <c r="B775" s="8" t="e">
        <f>[1]!i_dq_close($B$1,A775)</f>
        <v>#NAME?</v>
      </c>
      <c r="C775" s="9">
        <v>1000</v>
      </c>
      <c r="D775" s="10" t="e">
        <f t="shared" si="84"/>
        <v>#NAME?</v>
      </c>
      <c r="E775" s="11">
        <v>774</v>
      </c>
      <c r="F775" s="11" t="e">
        <f>SUM(D$2:D775)*$B$2</f>
        <v>#NAME?</v>
      </c>
      <c r="G775" s="20" t="e">
        <f t="shared" si="85"/>
        <v>#NAME?</v>
      </c>
      <c r="H775" s="13" t="e">
        <f t="shared" si="86"/>
        <v>#NAME?</v>
      </c>
      <c r="I775" s="13" t="e">
        <f t="shared" si="87"/>
        <v>#NAME?</v>
      </c>
      <c r="J775" s="22" t="e">
        <f>1000*E775/SUM($D$2:D775)</f>
        <v>#NAME?</v>
      </c>
      <c r="K775" s="13" t="e">
        <f t="shared" si="88"/>
        <v>#NAME?</v>
      </c>
      <c r="L775" s="12" t="e">
        <f t="shared" si="89"/>
        <v>#NAME?</v>
      </c>
      <c r="M775" s="23" t="e">
        <f t="shared" si="90"/>
        <v>#NAME?</v>
      </c>
    </row>
    <row r="776" spans="1:13">
      <c r="A776" s="7">
        <v>38695</v>
      </c>
      <c r="B776" s="8" t="e">
        <f>[1]!i_dq_close($B$1,A776)</f>
        <v>#NAME?</v>
      </c>
      <c r="C776" s="9">
        <v>1000</v>
      </c>
      <c r="D776" s="10" t="e">
        <f t="shared" si="84"/>
        <v>#NAME?</v>
      </c>
      <c r="E776" s="11">
        <v>775</v>
      </c>
      <c r="F776" s="11" t="e">
        <f>SUM(D$2:D776)*$B$2</f>
        <v>#NAME?</v>
      </c>
      <c r="G776" s="20" t="e">
        <f t="shared" si="85"/>
        <v>#NAME?</v>
      </c>
      <c r="H776" s="13" t="e">
        <f t="shared" si="86"/>
        <v>#NAME?</v>
      </c>
      <c r="I776" s="13" t="e">
        <f t="shared" si="87"/>
        <v>#NAME?</v>
      </c>
      <c r="J776" s="22" t="e">
        <f>1000*E776/SUM($D$2:D776)</f>
        <v>#NAME?</v>
      </c>
      <c r="K776" s="13" t="e">
        <f t="shared" si="88"/>
        <v>#NAME?</v>
      </c>
      <c r="L776" s="12" t="e">
        <f t="shared" si="89"/>
        <v>#NAME?</v>
      </c>
      <c r="M776" s="23" t="e">
        <f t="shared" si="90"/>
        <v>#NAME?</v>
      </c>
    </row>
    <row r="777" spans="1:13">
      <c r="A777" s="7">
        <v>38688</v>
      </c>
      <c r="B777" s="8" t="e">
        <f>[1]!i_dq_close($B$1,A777)</f>
        <v>#NAME?</v>
      </c>
      <c r="C777" s="9">
        <v>1000</v>
      </c>
      <c r="D777" s="10" t="e">
        <f t="shared" si="84"/>
        <v>#NAME?</v>
      </c>
      <c r="E777" s="11">
        <v>776</v>
      </c>
      <c r="F777" s="11" t="e">
        <f>SUM(D$2:D777)*$B$2</f>
        <v>#NAME?</v>
      </c>
      <c r="G777" s="20" t="e">
        <f t="shared" si="85"/>
        <v>#NAME?</v>
      </c>
      <c r="H777" s="13" t="e">
        <f t="shared" si="86"/>
        <v>#NAME?</v>
      </c>
      <c r="I777" s="13" t="e">
        <f t="shared" si="87"/>
        <v>#NAME?</v>
      </c>
      <c r="J777" s="22" t="e">
        <f>1000*E777/SUM($D$2:D777)</f>
        <v>#NAME?</v>
      </c>
      <c r="K777" s="13" t="e">
        <f t="shared" si="88"/>
        <v>#NAME?</v>
      </c>
      <c r="L777" s="12" t="e">
        <f t="shared" si="89"/>
        <v>#NAME?</v>
      </c>
      <c r="M777" s="23" t="e">
        <f t="shared" si="90"/>
        <v>#NAME?</v>
      </c>
    </row>
    <row r="778" spans="1:13">
      <c r="A778" s="7">
        <v>38681</v>
      </c>
      <c r="B778" s="8" t="e">
        <f>[1]!i_dq_close($B$1,A778)</f>
        <v>#NAME?</v>
      </c>
      <c r="C778" s="9">
        <v>1000</v>
      </c>
      <c r="D778" s="10" t="e">
        <f t="shared" si="84"/>
        <v>#NAME?</v>
      </c>
      <c r="E778" s="11">
        <v>777</v>
      </c>
      <c r="F778" s="11" t="e">
        <f>SUM(D$2:D778)*$B$2</f>
        <v>#NAME?</v>
      </c>
      <c r="G778" s="20" t="e">
        <f t="shared" si="85"/>
        <v>#NAME?</v>
      </c>
      <c r="H778" s="13" t="e">
        <f t="shared" si="86"/>
        <v>#NAME?</v>
      </c>
      <c r="I778" s="13" t="e">
        <f t="shared" si="87"/>
        <v>#NAME?</v>
      </c>
      <c r="J778" s="22" t="e">
        <f>1000*E778/SUM($D$2:D778)</f>
        <v>#NAME?</v>
      </c>
      <c r="K778" s="13" t="e">
        <f t="shared" si="88"/>
        <v>#NAME?</v>
      </c>
      <c r="L778" s="12" t="e">
        <f t="shared" si="89"/>
        <v>#NAME?</v>
      </c>
      <c r="M778" s="23" t="e">
        <f t="shared" si="90"/>
        <v>#NAME?</v>
      </c>
    </row>
    <row r="779" spans="1:13">
      <c r="A779" s="7">
        <v>38674</v>
      </c>
      <c r="B779" s="8" t="e">
        <f>[1]!i_dq_close($B$1,A779)</f>
        <v>#NAME?</v>
      </c>
      <c r="C779" s="9">
        <v>1000</v>
      </c>
      <c r="D779" s="10" t="e">
        <f t="shared" si="84"/>
        <v>#NAME?</v>
      </c>
      <c r="E779" s="11">
        <v>778</v>
      </c>
      <c r="F779" s="11" t="e">
        <f>SUM(D$2:D779)*$B$2</f>
        <v>#NAME?</v>
      </c>
      <c r="G779" s="20" t="e">
        <f t="shared" si="85"/>
        <v>#NAME?</v>
      </c>
      <c r="H779" s="13" t="e">
        <f t="shared" si="86"/>
        <v>#NAME?</v>
      </c>
      <c r="I779" s="13" t="e">
        <f t="shared" si="87"/>
        <v>#NAME?</v>
      </c>
      <c r="J779" s="22" t="e">
        <f>1000*E779/SUM($D$2:D779)</f>
        <v>#NAME?</v>
      </c>
      <c r="K779" s="13" t="e">
        <f t="shared" si="88"/>
        <v>#NAME?</v>
      </c>
      <c r="L779" s="12" t="e">
        <f t="shared" si="89"/>
        <v>#NAME?</v>
      </c>
      <c r="M779" s="23" t="e">
        <f t="shared" si="90"/>
        <v>#NAME?</v>
      </c>
    </row>
    <row r="780" spans="1:13">
      <c r="A780" s="7">
        <v>38667</v>
      </c>
      <c r="B780" s="8" t="e">
        <f>[1]!i_dq_close($B$1,A780)</f>
        <v>#NAME?</v>
      </c>
      <c r="C780" s="9">
        <v>1000</v>
      </c>
      <c r="D780" s="10" t="e">
        <f t="shared" si="84"/>
        <v>#NAME?</v>
      </c>
      <c r="E780" s="11">
        <v>779</v>
      </c>
      <c r="F780" s="11" t="e">
        <f>SUM(D$2:D780)*$B$2</f>
        <v>#NAME?</v>
      </c>
      <c r="G780" s="20" t="e">
        <f t="shared" si="85"/>
        <v>#NAME?</v>
      </c>
      <c r="H780" s="13" t="e">
        <f t="shared" si="86"/>
        <v>#NAME?</v>
      </c>
      <c r="I780" s="13" t="e">
        <f t="shared" si="87"/>
        <v>#NAME?</v>
      </c>
      <c r="J780" s="22" t="e">
        <f>1000*E780/SUM($D$2:D780)</f>
        <v>#NAME?</v>
      </c>
      <c r="K780" s="13" t="e">
        <f t="shared" si="88"/>
        <v>#NAME?</v>
      </c>
      <c r="L780" s="12" t="e">
        <f t="shared" si="89"/>
        <v>#NAME?</v>
      </c>
      <c r="M780" s="23" t="e">
        <f t="shared" si="90"/>
        <v>#NAME?</v>
      </c>
    </row>
    <row r="781" spans="1:13">
      <c r="A781" s="7">
        <v>38660</v>
      </c>
      <c r="B781" s="8" t="e">
        <f>[1]!i_dq_close($B$1,A781)</f>
        <v>#NAME?</v>
      </c>
      <c r="C781" s="9">
        <v>1000</v>
      </c>
      <c r="D781" s="10" t="e">
        <f t="shared" si="84"/>
        <v>#NAME?</v>
      </c>
      <c r="E781" s="11">
        <v>780</v>
      </c>
      <c r="F781" s="11" t="e">
        <f>SUM(D$2:D781)*$B$2</f>
        <v>#NAME?</v>
      </c>
      <c r="G781" s="20" t="e">
        <f t="shared" si="85"/>
        <v>#NAME?</v>
      </c>
      <c r="H781" s="13" t="e">
        <f t="shared" si="86"/>
        <v>#NAME?</v>
      </c>
      <c r="I781" s="13" t="e">
        <f t="shared" si="87"/>
        <v>#NAME?</v>
      </c>
      <c r="J781" s="22" t="e">
        <f>1000*E781/SUM($D$2:D781)</f>
        <v>#NAME?</v>
      </c>
      <c r="K781" s="13" t="e">
        <f t="shared" si="88"/>
        <v>#NAME?</v>
      </c>
      <c r="L781" s="12" t="e">
        <f t="shared" si="89"/>
        <v>#NAME?</v>
      </c>
      <c r="M781" s="23" t="e">
        <f t="shared" si="90"/>
        <v>#NAME?</v>
      </c>
    </row>
    <row r="782" spans="1:13">
      <c r="A782" s="7">
        <v>38653</v>
      </c>
      <c r="B782" s="8" t="e">
        <f>[1]!i_dq_close($B$1,A782)</f>
        <v>#NAME?</v>
      </c>
      <c r="C782" s="9">
        <v>1000</v>
      </c>
      <c r="D782" s="10" t="e">
        <f t="shared" si="84"/>
        <v>#NAME?</v>
      </c>
      <c r="E782" s="11">
        <v>781</v>
      </c>
      <c r="F782" s="11" t="e">
        <f>SUM(D$2:D782)*$B$2</f>
        <v>#NAME?</v>
      </c>
      <c r="G782" s="20" t="e">
        <f t="shared" si="85"/>
        <v>#NAME?</v>
      </c>
      <c r="H782" s="13" t="e">
        <f t="shared" si="86"/>
        <v>#NAME?</v>
      </c>
      <c r="I782" s="13" t="e">
        <f t="shared" si="87"/>
        <v>#NAME?</v>
      </c>
      <c r="J782" s="22" t="e">
        <f>1000*E782/SUM($D$2:D782)</f>
        <v>#NAME?</v>
      </c>
      <c r="K782" s="13" t="e">
        <f t="shared" si="88"/>
        <v>#NAME?</v>
      </c>
      <c r="L782" s="12" t="e">
        <f t="shared" si="89"/>
        <v>#NAME?</v>
      </c>
      <c r="M782" s="23" t="e">
        <f t="shared" si="90"/>
        <v>#NAME?</v>
      </c>
    </row>
    <row r="783" spans="1:13">
      <c r="A783" s="7">
        <v>38646</v>
      </c>
      <c r="B783" s="8" t="e">
        <f>[1]!i_dq_close($B$1,A783)</f>
        <v>#NAME?</v>
      </c>
      <c r="C783" s="9">
        <v>1000</v>
      </c>
      <c r="D783" s="10" t="e">
        <f t="shared" si="84"/>
        <v>#NAME?</v>
      </c>
      <c r="E783" s="11">
        <v>782</v>
      </c>
      <c r="F783" s="11" t="e">
        <f>SUM(D$2:D783)*$B$2</f>
        <v>#NAME?</v>
      </c>
      <c r="G783" s="20" t="e">
        <f t="shared" si="85"/>
        <v>#NAME?</v>
      </c>
      <c r="H783" s="13" t="e">
        <f t="shared" si="86"/>
        <v>#NAME?</v>
      </c>
      <c r="I783" s="13" t="e">
        <f t="shared" si="87"/>
        <v>#NAME?</v>
      </c>
      <c r="J783" s="22" t="e">
        <f>1000*E783/SUM($D$2:D783)</f>
        <v>#NAME?</v>
      </c>
      <c r="K783" s="13" t="e">
        <f t="shared" si="88"/>
        <v>#NAME?</v>
      </c>
      <c r="L783" s="12" t="e">
        <f t="shared" si="89"/>
        <v>#NAME?</v>
      </c>
      <c r="M783" s="23" t="e">
        <f t="shared" si="90"/>
        <v>#NAME?</v>
      </c>
    </row>
    <row r="784" spans="1:13">
      <c r="A784" s="7">
        <v>38639</v>
      </c>
      <c r="B784" s="8" t="e">
        <f>[1]!i_dq_close($B$1,A784)</f>
        <v>#NAME?</v>
      </c>
      <c r="C784" s="9">
        <v>1000</v>
      </c>
      <c r="D784" s="10" t="e">
        <f t="shared" si="84"/>
        <v>#NAME?</v>
      </c>
      <c r="E784" s="11">
        <v>783</v>
      </c>
      <c r="F784" s="11" t="e">
        <f>SUM(D$2:D784)*$B$2</f>
        <v>#NAME?</v>
      </c>
      <c r="G784" s="20" t="e">
        <f t="shared" si="85"/>
        <v>#NAME?</v>
      </c>
      <c r="H784" s="13" t="e">
        <f t="shared" si="86"/>
        <v>#NAME?</v>
      </c>
      <c r="I784" s="13" t="e">
        <f t="shared" si="87"/>
        <v>#NAME?</v>
      </c>
      <c r="J784" s="22" t="e">
        <f>1000*E784/SUM($D$2:D784)</f>
        <v>#NAME?</v>
      </c>
      <c r="K784" s="13" t="e">
        <f t="shared" si="88"/>
        <v>#NAME?</v>
      </c>
      <c r="L784" s="12" t="e">
        <f t="shared" si="89"/>
        <v>#NAME?</v>
      </c>
      <c r="M784" s="23" t="e">
        <f t="shared" si="90"/>
        <v>#NAME?</v>
      </c>
    </row>
    <row r="785" spans="1:13">
      <c r="A785" s="7">
        <v>38625</v>
      </c>
      <c r="B785" s="8" t="e">
        <f>[1]!i_dq_close($B$1,A785)</f>
        <v>#NAME?</v>
      </c>
      <c r="C785" s="9">
        <v>1000</v>
      </c>
      <c r="D785" s="10" t="e">
        <f t="shared" si="84"/>
        <v>#NAME?</v>
      </c>
      <c r="E785" s="11">
        <v>784</v>
      </c>
      <c r="F785" s="11" t="e">
        <f>SUM(D$2:D785)*$B$2</f>
        <v>#NAME?</v>
      </c>
      <c r="G785" s="20" t="e">
        <f t="shared" si="85"/>
        <v>#NAME?</v>
      </c>
      <c r="H785" s="13" t="e">
        <f t="shared" si="86"/>
        <v>#NAME?</v>
      </c>
      <c r="I785" s="13" t="e">
        <f t="shared" si="87"/>
        <v>#NAME?</v>
      </c>
      <c r="J785" s="22" t="e">
        <f>1000*E785/SUM($D$2:D785)</f>
        <v>#NAME?</v>
      </c>
      <c r="K785" s="13" t="e">
        <f t="shared" si="88"/>
        <v>#NAME?</v>
      </c>
      <c r="L785" s="12" t="e">
        <f t="shared" si="89"/>
        <v>#NAME?</v>
      </c>
      <c r="M785" s="23" t="e">
        <f t="shared" si="90"/>
        <v>#NAME?</v>
      </c>
    </row>
    <row r="786" spans="1:13">
      <c r="A786" s="7">
        <v>38618</v>
      </c>
      <c r="B786" s="8" t="e">
        <f>[1]!i_dq_close($B$1,A786)</f>
        <v>#NAME?</v>
      </c>
      <c r="C786" s="9">
        <v>1000</v>
      </c>
      <c r="D786" s="10" t="e">
        <f t="shared" si="84"/>
        <v>#NAME?</v>
      </c>
      <c r="E786" s="11">
        <v>785</v>
      </c>
      <c r="F786" s="11" t="e">
        <f>SUM(D$2:D786)*$B$2</f>
        <v>#NAME?</v>
      </c>
      <c r="G786" s="20" t="e">
        <f t="shared" si="85"/>
        <v>#NAME?</v>
      </c>
      <c r="H786" s="13" t="e">
        <f t="shared" si="86"/>
        <v>#NAME?</v>
      </c>
      <c r="I786" s="13" t="e">
        <f t="shared" si="87"/>
        <v>#NAME?</v>
      </c>
      <c r="J786" s="22" t="e">
        <f>1000*E786/SUM($D$2:D786)</f>
        <v>#NAME?</v>
      </c>
      <c r="K786" s="13" t="e">
        <f t="shared" si="88"/>
        <v>#NAME?</v>
      </c>
      <c r="L786" s="12" t="e">
        <f t="shared" si="89"/>
        <v>#NAME?</v>
      </c>
      <c r="M786" s="23" t="e">
        <f t="shared" si="90"/>
        <v>#NAME?</v>
      </c>
    </row>
    <row r="787" spans="1:13">
      <c r="A787" s="7">
        <v>38611</v>
      </c>
      <c r="B787" s="8" t="e">
        <f>[1]!i_dq_close($B$1,A787)</f>
        <v>#NAME?</v>
      </c>
      <c r="C787" s="9">
        <v>1000</v>
      </c>
      <c r="D787" s="10" t="e">
        <f t="shared" si="84"/>
        <v>#NAME?</v>
      </c>
      <c r="E787" s="11">
        <v>786</v>
      </c>
      <c r="F787" s="11" t="e">
        <f>SUM(D$2:D787)*$B$2</f>
        <v>#NAME?</v>
      </c>
      <c r="G787" s="20" t="e">
        <f t="shared" si="85"/>
        <v>#NAME?</v>
      </c>
      <c r="H787" s="13" t="e">
        <f t="shared" si="86"/>
        <v>#NAME?</v>
      </c>
      <c r="I787" s="13" t="e">
        <f t="shared" si="87"/>
        <v>#NAME?</v>
      </c>
      <c r="J787" s="22" t="e">
        <f>1000*E787/SUM($D$2:D787)</f>
        <v>#NAME?</v>
      </c>
      <c r="K787" s="13" t="e">
        <f t="shared" si="88"/>
        <v>#NAME?</v>
      </c>
      <c r="L787" s="12" t="e">
        <f t="shared" si="89"/>
        <v>#NAME?</v>
      </c>
      <c r="M787" s="23" t="e">
        <f t="shared" si="90"/>
        <v>#NAME?</v>
      </c>
    </row>
    <row r="788" spans="1:13">
      <c r="A788" s="7">
        <v>38604</v>
      </c>
      <c r="B788" s="8" t="e">
        <f>[1]!i_dq_close($B$1,A788)</f>
        <v>#NAME?</v>
      </c>
      <c r="C788" s="9">
        <v>1000</v>
      </c>
      <c r="D788" s="10" t="e">
        <f t="shared" si="84"/>
        <v>#NAME?</v>
      </c>
      <c r="E788" s="11">
        <v>787</v>
      </c>
      <c r="F788" s="11" t="e">
        <f>SUM(D$2:D788)*$B$2</f>
        <v>#NAME?</v>
      </c>
      <c r="G788" s="20" t="e">
        <f t="shared" si="85"/>
        <v>#NAME?</v>
      </c>
      <c r="H788" s="13" t="e">
        <f t="shared" si="86"/>
        <v>#NAME?</v>
      </c>
      <c r="I788" s="13" t="e">
        <f t="shared" si="87"/>
        <v>#NAME?</v>
      </c>
      <c r="J788" s="22" t="e">
        <f>1000*E788/SUM($D$2:D788)</f>
        <v>#NAME?</v>
      </c>
      <c r="K788" s="13" t="e">
        <f t="shared" si="88"/>
        <v>#NAME?</v>
      </c>
      <c r="L788" s="12" t="e">
        <f t="shared" si="89"/>
        <v>#NAME?</v>
      </c>
      <c r="M788" s="23" t="e">
        <f t="shared" si="90"/>
        <v>#NAME?</v>
      </c>
    </row>
    <row r="789" spans="1:13">
      <c r="A789" s="7">
        <v>38597</v>
      </c>
      <c r="B789" s="8" t="e">
        <f>[1]!i_dq_close($B$1,A789)</f>
        <v>#NAME?</v>
      </c>
      <c r="C789" s="9">
        <v>1000</v>
      </c>
      <c r="D789" s="10" t="e">
        <f t="shared" si="84"/>
        <v>#NAME?</v>
      </c>
      <c r="E789" s="11">
        <v>788</v>
      </c>
      <c r="F789" s="11" t="e">
        <f>SUM(D$2:D789)*$B$2</f>
        <v>#NAME?</v>
      </c>
      <c r="G789" s="20" t="e">
        <f t="shared" si="85"/>
        <v>#NAME?</v>
      </c>
      <c r="H789" s="13" t="e">
        <f t="shared" si="86"/>
        <v>#NAME?</v>
      </c>
      <c r="I789" s="13" t="e">
        <f t="shared" si="87"/>
        <v>#NAME?</v>
      </c>
      <c r="J789" s="22" t="e">
        <f>1000*E789/SUM($D$2:D789)</f>
        <v>#NAME?</v>
      </c>
      <c r="K789" s="13" t="e">
        <f t="shared" si="88"/>
        <v>#NAME?</v>
      </c>
      <c r="L789" s="12" t="e">
        <f t="shared" si="89"/>
        <v>#NAME?</v>
      </c>
      <c r="M789" s="23" t="e">
        <f t="shared" si="90"/>
        <v>#NAME?</v>
      </c>
    </row>
    <row r="790" spans="1:13">
      <c r="A790" s="7">
        <v>38590</v>
      </c>
      <c r="B790" s="8" t="e">
        <f>[1]!i_dq_close($B$1,A790)</f>
        <v>#NAME?</v>
      </c>
      <c r="C790" s="9">
        <v>1000</v>
      </c>
      <c r="D790" s="10" t="e">
        <f t="shared" si="84"/>
        <v>#NAME?</v>
      </c>
      <c r="E790" s="11">
        <v>789</v>
      </c>
      <c r="F790" s="11" t="e">
        <f>SUM(D$2:D790)*$B$2</f>
        <v>#NAME?</v>
      </c>
      <c r="G790" s="20" t="e">
        <f t="shared" si="85"/>
        <v>#NAME?</v>
      </c>
      <c r="H790" s="13" t="e">
        <f t="shared" si="86"/>
        <v>#NAME?</v>
      </c>
      <c r="I790" s="13" t="e">
        <f t="shared" si="87"/>
        <v>#NAME?</v>
      </c>
      <c r="J790" s="22" t="e">
        <f>1000*E790/SUM($D$2:D790)</f>
        <v>#NAME?</v>
      </c>
      <c r="K790" s="13" t="e">
        <f t="shared" si="88"/>
        <v>#NAME?</v>
      </c>
      <c r="L790" s="12" t="e">
        <f t="shared" si="89"/>
        <v>#NAME?</v>
      </c>
      <c r="M790" s="23" t="e">
        <f t="shared" si="90"/>
        <v>#NAME?</v>
      </c>
    </row>
    <row r="791" spans="1:13">
      <c r="A791" s="7">
        <v>38583</v>
      </c>
      <c r="B791" s="8" t="e">
        <f>[1]!i_dq_close($B$1,A791)</f>
        <v>#NAME?</v>
      </c>
      <c r="C791" s="9">
        <v>1000</v>
      </c>
      <c r="D791" s="10" t="e">
        <f t="shared" si="84"/>
        <v>#NAME?</v>
      </c>
      <c r="E791" s="11">
        <v>790</v>
      </c>
      <c r="F791" s="11" t="e">
        <f>SUM(D$2:D791)*$B$2</f>
        <v>#NAME?</v>
      </c>
      <c r="G791" s="20" t="e">
        <f t="shared" si="85"/>
        <v>#NAME?</v>
      </c>
      <c r="H791" s="13" t="e">
        <f t="shared" si="86"/>
        <v>#NAME?</v>
      </c>
      <c r="I791" s="13" t="e">
        <f t="shared" si="87"/>
        <v>#NAME?</v>
      </c>
      <c r="J791" s="22" t="e">
        <f>1000*E791/SUM($D$2:D791)</f>
        <v>#NAME?</v>
      </c>
      <c r="K791" s="13" t="e">
        <f t="shared" si="88"/>
        <v>#NAME?</v>
      </c>
      <c r="L791" s="12" t="e">
        <f t="shared" si="89"/>
        <v>#NAME?</v>
      </c>
      <c r="M791" s="23" t="e">
        <f t="shared" si="90"/>
        <v>#NAME?</v>
      </c>
    </row>
    <row r="792" spans="1:13">
      <c r="A792" s="7">
        <v>38576</v>
      </c>
      <c r="B792" s="8" t="e">
        <f>[1]!i_dq_close($B$1,A792)</f>
        <v>#NAME?</v>
      </c>
      <c r="C792" s="9">
        <v>1000</v>
      </c>
      <c r="D792" s="10" t="e">
        <f t="shared" si="84"/>
        <v>#NAME?</v>
      </c>
      <c r="E792" s="11">
        <v>791</v>
      </c>
      <c r="F792" s="11" t="e">
        <f>SUM(D$2:D792)*$B$2</f>
        <v>#NAME?</v>
      </c>
      <c r="G792" s="20" t="e">
        <f t="shared" si="85"/>
        <v>#NAME?</v>
      </c>
      <c r="H792" s="13" t="e">
        <f t="shared" si="86"/>
        <v>#NAME?</v>
      </c>
      <c r="I792" s="13" t="e">
        <f t="shared" si="87"/>
        <v>#NAME?</v>
      </c>
      <c r="J792" s="22" t="e">
        <f>1000*E792/SUM($D$2:D792)</f>
        <v>#NAME?</v>
      </c>
      <c r="K792" s="13" t="e">
        <f t="shared" si="88"/>
        <v>#NAME?</v>
      </c>
      <c r="L792" s="12" t="e">
        <f t="shared" si="89"/>
        <v>#NAME?</v>
      </c>
      <c r="M792" s="23" t="e">
        <f t="shared" si="90"/>
        <v>#NAME?</v>
      </c>
    </row>
    <row r="793" spans="1:13">
      <c r="A793" s="7">
        <v>38569</v>
      </c>
      <c r="B793" s="8" t="e">
        <f>[1]!i_dq_close($B$1,A793)</f>
        <v>#NAME?</v>
      </c>
      <c r="C793" s="9">
        <v>1000</v>
      </c>
      <c r="D793" s="10" t="e">
        <f t="shared" si="84"/>
        <v>#NAME?</v>
      </c>
      <c r="E793" s="11">
        <v>792</v>
      </c>
      <c r="F793" s="11" t="e">
        <f>SUM(D$2:D793)*$B$2</f>
        <v>#NAME?</v>
      </c>
      <c r="G793" s="20" t="e">
        <f t="shared" si="85"/>
        <v>#NAME?</v>
      </c>
      <c r="H793" s="13" t="e">
        <f t="shared" si="86"/>
        <v>#NAME?</v>
      </c>
      <c r="I793" s="13" t="e">
        <f t="shared" si="87"/>
        <v>#NAME?</v>
      </c>
      <c r="J793" s="22" t="e">
        <f>1000*E793/SUM($D$2:D793)</f>
        <v>#NAME?</v>
      </c>
      <c r="K793" s="13" t="e">
        <f t="shared" si="88"/>
        <v>#NAME?</v>
      </c>
      <c r="L793" s="12" t="e">
        <f t="shared" si="89"/>
        <v>#NAME?</v>
      </c>
      <c r="M793" s="23" t="e">
        <f t="shared" si="90"/>
        <v>#NAME?</v>
      </c>
    </row>
    <row r="794" spans="1:13">
      <c r="A794" s="7">
        <v>38562</v>
      </c>
      <c r="B794" s="8" t="e">
        <f>[1]!i_dq_close($B$1,A794)</f>
        <v>#NAME?</v>
      </c>
      <c r="C794" s="9">
        <v>1000</v>
      </c>
      <c r="D794" s="10" t="e">
        <f t="shared" si="84"/>
        <v>#NAME?</v>
      </c>
      <c r="E794" s="11">
        <v>793</v>
      </c>
      <c r="F794" s="11" t="e">
        <f>SUM(D$2:D794)*$B$2</f>
        <v>#NAME?</v>
      </c>
      <c r="G794" s="20" t="e">
        <f t="shared" si="85"/>
        <v>#NAME?</v>
      </c>
      <c r="H794" s="13" t="e">
        <f t="shared" si="86"/>
        <v>#NAME?</v>
      </c>
      <c r="I794" s="13" t="e">
        <f t="shared" si="87"/>
        <v>#NAME?</v>
      </c>
      <c r="J794" s="22" t="e">
        <f>1000*E794/SUM($D$2:D794)</f>
        <v>#NAME?</v>
      </c>
      <c r="K794" s="13" t="e">
        <f t="shared" si="88"/>
        <v>#NAME?</v>
      </c>
      <c r="L794" s="12" t="e">
        <f t="shared" si="89"/>
        <v>#NAME?</v>
      </c>
      <c r="M794" s="23" t="e">
        <f t="shared" si="90"/>
        <v>#NAME?</v>
      </c>
    </row>
    <row r="795" spans="1:13">
      <c r="A795" s="7">
        <v>38555</v>
      </c>
      <c r="B795" s="8" t="e">
        <f>[1]!i_dq_close($B$1,A795)</f>
        <v>#NAME?</v>
      </c>
      <c r="C795" s="9">
        <v>1000</v>
      </c>
      <c r="D795" s="10" t="e">
        <f t="shared" si="84"/>
        <v>#NAME?</v>
      </c>
      <c r="E795" s="11">
        <v>794</v>
      </c>
      <c r="F795" s="11" t="e">
        <f>SUM(D$2:D795)*$B$2</f>
        <v>#NAME?</v>
      </c>
      <c r="G795" s="20" t="e">
        <f t="shared" si="85"/>
        <v>#NAME?</v>
      </c>
      <c r="H795" s="13" t="e">
        <f t="shared" si="86"/>
        <v>#NAME?</v>
      </c>
      <c r="I795" s="13" t="e">
        <f t="shared" si="87"/>
        <v>#NAME?</v>
      </c>
      <c r="J795" s="22" t="e">
        <f>1000*E795/SUM($D$2:D795)</f>
        <v>#NAME?</v>
      </c>
      <c r="K795" s="13" t="e">
        <f t="shared" si="88"/>
        <v>#NAME?</v>
      </c>
      <c r="L795" s="12" t="e">
        <f t="shared" si="89"/>
        <v>#NAME?</v>
      </c>
      <c r="M795" s="23" t="e">
        <f t="shared" si="90"/>
        <v>#NAME?</v>
      </c>
    </row>
    <row r="796" spans="1:13">
      <c r="A796" s="7">
        <v>38548</v>
      </c>
      <c r="B796" s="8" t="e">
        <f>[1]!i_dq_close($B$1,A796)</f>
        <v>#NAME?</v>
      </c>
      <c r="C796" s="9">
        <v>1000</v>
      </c>
      <c r="D796" s="10" t="e">
        <f t="shared" si="84"/>
        <v>#NAME?</v>
      </c>
      <c r="E796" s="11">
        <v>795</v>
      </c>
      <c r="F796" s="11" t="e">
        <f>SUM(D$2:D796)*$B$2</f>
        <v>#NAME?</v>
      </c>
      <c r="G796" s="20" t="e">
        <f t="shared" si="85"/>
        <v>#NAME?</v>
      </c>
      <c r="H796" s="13" t="e">
        <f t="shared" si="86"/>
        <v>#NAME?</v>
      </c>
      <c r="I796" s="13" t="e">
        <f t="shared" si="87"/>
        <v>#NAME?</v>
      </c>
      <c r="J796" s="22" t="e">
        <f>1000*E796/SUM($D$2:D796)</f>
        <v>#NAME?</v>
      </c>
      <c r="K796" s="13" t="e">
        <f t="shared" si="88"/>
        <v>#NAME?</v>
      </c>
      <c r="L796" s="12" t="e">
        <f t="shared" si="89"/>
        <v>#NAME?</v>
      </c>
      <c r="M796" s="23" t="e">
        <f t="shared" si="90"/>
        <v>#NAME?</v>
      </c>
    </row>
    <row r="797" spans="1:13">
      <c r="A797" s="7">
        <v>38541</v>
      </c>
      <c r="B797" s="8" t="e">
        <f>[1]!i_dq_close($B$1,A797)</f>
        <v>#NAME?</v>
      </c>
      <c r="C797" s="9">
        <v>1000</v>
      </c>
      <c r="D797" s="10" t="e">
        <f t="shared" si="84"/>
        <v>#NAME?</v>
      </c>
      <c r="E797" s="11">
        <v>796</v>
      </c>
      <c r="F797" s="11" t="e">
        <f>SUM(D$2:D797)*$B$2</f>
        <v>#NAME?</v>
      </c>
      <c r="G797" s="20" t="e">
        <f t="shared" si="85"/>
        <v>#NAME?</v>
      </c>
      <c r="H797" s="13" t="e">
        <f t="shared" si="86"/>
        <v>#NAME?</v>
      </c>
      <c r="I797" s="13" t="e">
        <f t="shared" si="87"/>
        <v>#NAME?</v>
      </c>
      <c r="J797" s="22" t="e">
        <f>1000*E797/SUM($D$2:D797)</f>
        <v>#NAME?</v>
      </c>
      <c r="K797" s="13" t="e">
        <f t="shared" si="88"/>
        <v>#NAME?</v>
      </c>
      <c r="L797" s="12" t="e">
        <f t="shared" si="89"/>
        <v>#NAME?</v>
      </c>
      <c r="M797" s="23" t="e">
        <f t="shared" si="90"/>
        <v>#NAME?</v>
      </c>
    </row>
    <row r="798" spans="1:13">
      <c r="A798" s="7">
        <v>38534</v>
      </c>
      <c r="B798" s="8" t="e">
        <f>[1]!i_dq_close($B$1,A798)</f>
        <v>#NAME?</v>
      </c>
      <c r="C798" s="9">
        <v>1000</v>
      </c>
      <c r="D798" s="10" t="e">
        <f t="shared" si="84"/>
        <v>#NAME?</v>
      </c>
      <c r="E798" s="11">
        <v>797</v>
      </c>
      <c r="F798" s="11" t="e">
        <f>SUM(D$2:D798)*$B$2</f>
        <v>#NAME?</v>
      </c>
      <c r="G798" s="20" t="e">
        <f t="shared" si="85"/>
        <v>#NAME?</v>
      </c>
      <c r="H798" s="13" t="e">
        <f t="shared" si="86"/>
        <v>#NAME?</v>
      </c>
      <c r="I798" s="13" t="e">
        <f t="shared" si="87"/>
        <v>#NAME?</v>
      </c>
      <c r="J798" s="22" t="e">
        <f>1000*E798/SUM($D$2:D798)</f>
        <v>#NAME?</v>
      </c>
      <c r="K798" s="13" t="e">
        <f t="shared" si="88"/>
        <v>#NAME?</v>
      </c>
      <c r="L798" s="12" t="e">
        <f t="shared" si="89"/>
        <v>#NAME?</v>
      </c>
      <c r="M798" s="23" t="e">
        <f t="shared" si="90"/>
        <v>#NAME?</v>
      </c>
    </row>
    <row r="799" spans="1:13">
      <c r="A799" s="7">
        <v>38527</v>
      </c>
      <c r="B799" s="8" t="e">
        <f>[1]!i_dq_close($B$1,A799)</f>
        <v>#NAME?</v>
      </c>
      <c r="C799" s="9">
        <v>1000</v>
      </c>
      <c r="D799" s="10" t="e">
        <f t="shared" si="84"/>
        <v>#NAME?</v>
      </c>
      <c r="E799" s="11">
        <v>798</v>
      </c>
      <c r="F799" s="11" t="e">
        <f>SUM(D$2:D799)*$B$2</f>
        <v>#NAME?</v>
      </c>
      <c r="G799" s="20" t="e">
        <f t="shared" si="85"/>
        <v>#NAME?</v>
      </c>
      <c r="H799" s="13" t="e">
        <f t="shared" si="86"/>
        <v>#NAME?</v>
      </c>
      <c r="I799" s="13" t="e">
        <f t="shared" si="87"/>
        <v>#NAME?</v>
      </c>
      <c r="J799" s="22" t="e">
        <f>1000*E799/SUM($D$2:D799)</f>
        <v>#NAME?</v>
      </c>
      <c r="K799" s="13" t="e">
        <f t="shared" si="88"/>
        <v>#NAME?</v>
      </c>
      <c r="L799" s="12" t="e">
        <f t="shared" si="89"/>
        <v>#NAME?</v>
      </c>
      <c r="M799" s="23" t="e">
        <f t="shared" si="90"/>
        <v>#NAME?</v>
      </c>
    </row>
    <row r="800" spans="1:13">
      <c r="A800" s="7">
        <v>38520</v>
      </c>
      <c r="B800" s="8" t="e">
        <f>[1]!i_dq_close($B$1,A800)</f>
        <v>#NAME?</v>
      </c>
      <c r="C800" s="9">
        <v>1000</v>
      </c>
      <c r="D800" s="10" t="e">
        <f t="shared" si="84"/>
        <v>#NAME?</v>
      </c>
      <c r="E800" s="11">
        <v>799</v>
      </c>
      <c r="F800" s="11" t="e">
        <f>SUM(D$2:D800)*$B$2</f>
        <v>#NAME?</v>
      </c>
      <c r="G800" s="20" t="e">
        <f t="shared" si="85"/>
        <v>#NAME?</v>
      </c>
      <c r="H800" s="13" t="e">
        <f t="shared" si="86"/>
        <v>#NAME?</v>
      </c>
      <c r="I800" s="13" t="e">
        <f t="shared" si="87"/>
        <v>#NAME?</v>
      </c>
      <c r="J800" s="22" t="e">
        <f>1000*E800/SUM($D$2:D800)</f>
        <v>#NAME?</v>
      </c>
      <c r="K800" s="13" t="e">
        <f t="shared" si="88"/>
        <v>#NAME?</v>
      </c>
      <c r="L800" s="12" t="e">
        <f t="shared" si="89"/>
        <v>#NAME?</v>
      </c>
      <c r="M800" s="23" t="e">
        <f t="shared" si="90"/>
        <v>#NAME?</v>
      </c>
    </row>
    <row r="801" spans="1:13">
      <c r="A801" s="7">
        <v>38513</v>
      </c>
      <c r="B801" s="8" t="e">
        <f>[1]!i_dq_close($B$1,A801)</f>
        <v>#NAME?</v>
      </c>
      <c r="C801" s="9">
        <v>1000</v>
      </c>
      <c r="D801" s="10" t="e">
        <f t="shared" si="84"/>
        <v>#NAME?</v>
      </c>
      <c r="E801" s="11">
        <v>800</v>
      </c>
      <c r="F801" s="11" t="e">
        <f>SUM(D$2:D801)*$B$2</f>
        <v>#NAME?</v>
      </c>
      <c r="G801" s="20" t="e">
        <f t="shared" si="85"/>
        <v>#NAME?</v>
      </c>
      <c r="H801" s="13" t="e">
        <f t="shared" si="86"/>
        <v>#NAME?</v>
      </c>
      <c r="I801" s="13" t="e">
        <f t="shared" si="87"/>
        <v>#NAME?</v>
      </c>
      <c r="J801" s="22" t="e">
        <f>1000*E801/SUM($D$2:D801)</f>
        <v>#NAME?</v>
      </c>
      <c r="K801" s="13" t="e">
        <f t="shared" si="88"/>
        <v>#NAME?</v>
      </c>
      <c r="L801" s="12" t="e">
        <f t="shared" si="89"/>
        <v>#NAME?</v>
      </c>
      <c r="M801" s="23" t="e">
        <f t="shared" si="90"/>
        <v>#NAME?</v>
      </c>
    </row>
    <row r="802" spans="1:13">
      <c r="A802" s="7">
        <v>38506</v>
      </c>
      <c r="B802" s="8" t="e">
        <f>[1]!i_dq_close($B$1,A802)</f>
        <v>#NAME?</v>
      </c>
      <c r="C802" s="9">
        <v>1000</v>
      </c>
      <c r="D802" s="10" t="e">
        <f t="shared" si="84"/>
        <v>#NAME?</v>
      </c>
      <c r="E802" s="11">
        <v>801</v>
      </c>
      <c r="F802" s="11" t="e">
        <f>SUM(D$2:D802)*$B$2</f>
        <v>#NAME?</v>
      </c>
      <c r="G802" s="20" t="e">
        <f t="shared" si="85"/>
        <v>#NAME?</v>
      </c>
      <c r="H802" s="13" t="e">
        <f t="shared" si="86"/>
        <v>#NAME?</v>
      </c>
      <c r="I802" s="13" t="e">
        <f t="shared" si="87"/>
        <v>#NAME?</v>
      </c>
      <c r="J802" s="22" t="e">
        <f>1000*E802/SUM($D$2:D802)</f>
        <v>#NAME?</v>
      </c>
      <c r="K802" s="13" t="e">
        <f t="shared" si="88"/>
        <v>#NAME?</v>
      </c>
      <c r="L802" s="12" t="e">
        <f t="shared" si="89"/>
        <v>#NAME?</v>
      </c>
      <c r="M802" s="23" t="e">
        <f t="shared" si="90"/>
        <v>#NAME?</v>
      </c>
    </row>
    <row r="803" spans="1:13">
      <c r="A803" s="7">
        <v>38499</v>
      </c>
      <c r="B803" s="8" t="e">
        <f>[1]!i_dq_close($B$1,A803)</f>
        <v>#NAME?</v>
      </c>
      <c r="C803" s="9">
        <v>1000</v>
      </c>
      <c r="D803" s="10" t="e">
        <f t="shared" si="84"/>
        <v>#NAME?</v>
      </c>
      <c r="E803" s="11">
        <v>802</v>
      </c>
      <c r="F803" s="11" t="e">
        <f>SUM(D$2:D803)*$B$2</f>
        <v>#NAME?</v>
      </c>
      <c r="G803" s="20" t="e">
        <f t="shared" si="85"/>
        <v>#NAME?</v>
      </c>
      <c r="H803" s="13" t="e">
        <f t="shared" si="86"/>
        <v>#NAME?</v>
      </c>
      <c r="I803" s="13" t="e">
        <f t="shared" si="87"/>
        <v>#NAME?</v>
      </c>
      <c r="J803" s="22" t="e">
        <f>1000*E803/SUM($D$2:D803)</f>
        <v>#NAME?</v>
      </c>
      <c r="K803" s="13" t="e">
        <f t="shared" si="88"/>
        <v>#NAME?</v>
      </c>
      <c r="L803" s="12" t="e">
        <f t="shared" si="89"/>
        <v>#NAME?</v>
      </c>
      <c r="M803" s="23" t="e">
        <f t="shared" si="90"/>
        <v>#NAME?</v>
      </c>
    </row>
    <row r="804" spans="1:13">
      <c r="A804" s="7">
        <v>38492</v>
      </c>
      <c r="B804" s="8" t="e">
        <f>[1]!i_dq_close($B$1,A804)</f>
        <v>#NAME?</v>
      </c>
      <c r="C804" s="9">
        <v>1000</v>
      </c>
      <c r="D804" s="10" t="e">
        <f t="shared" si="84"/>
        <v>#NAME?</v>
      </c>
      <c r="E804" s="11">
        <v>803</v>
      </c>
      <c r="F804" s="11" t="e">
        <f>SUM(D$2:D804)*$B$2</f>
        <v>#NAME?</v>
      </c>
      <c r="G804" s="20" t="e">
        <f t="shared" si="85"/>
        <v>#NAME?</v>
      </c>
      <c r="H804" s="13" t="e">
        <f t="shared" si="86"/>
        <v>#NAME?</v>
      </c>
      <c r="I804" s="13" t="e">
        <f t="shared" si="87"/>
        <v>#NAME?</v>
      </c>
      <c r="J804" s="22" t="e">
        <f>1000*E804/SUM($D$2:D804)</f>
        <v>#NAME?</v>
      </c>
      <c r="K804" s="13" t="e">
        <f t="shared" si="88"/>
        <v>#NAME?</v>
      </c>
      <c r="L804" s="12" t="e">
        <f t="shared" si="89"/>
        <v>#NAME?</v>
      </c>
      <c r="M804" s="23" t="e">
        <f t="shared" si="90"/>
        <v>#NAME?</v>
      </c>
    </row>
    <row r="805" spans="1:13">
      <c r="A805" s="7">
        <v>38485</v>
      </c>
      <c r="B805" s="8" t="e">
        <f>[1]!i_dq_close($B$1,A805)</f>
        <v>#NAME?</v>
      </c>
      <c r="C805" s="9">
        <v>1000</v>
      </c>
      <c r="D805" s="10" t="e">
        <f t="shared" si="84"/>
        <v>#NAME?</v>
      </c>
      <c r="E805" s="11">
        <v>804</v>
      </c>
      <c r="F805" s="11" t="e">
        <f>SUM(D$2:D805)*$B$2</f>
        <v>#NAME?</v>
      </c>
      <c r="G805" s="20" t="e">
        <f t="shared" si="85"/>
        <v>#NAME?</v>
      </c>
      <c r="H805" s="13" t="e">
        <f t="shared" si="86"/>
        <v>#NAME?</v>
      </c>
      <c r="I805" s="13" t="e">
        <f t="shared" si="87"/>
        <v>#NAME?</v>
      </c>
      <c r="J805" s="22" t="e">
        <f>1000*E805/SUM($D$2:D805)</f>
        <v>#NAME?</v>
      </c>
      <c r="K805" s="13" t="e">
        <f t="shared" si="88"/>
        <v>#NAME?</v>
      </c>
      <c r="L805" s="12" t="e">
        <f t="shared" si="89"/>
        <v>#NAME?</v>
      </c>
      <c r="M805" s="23" t="e">
        <f t="shared" si="90"/>
        <v>#NAME?</v>
      </c>
    </row>
    <row r="806" spans="1:13">
      <c r="A806" s="7">
        <v>38471</v>
      </c>
      <c r="B806" s="8" t="e">
        <f>[1]!i_dq_close($B$1,A806)</f>
        <v>#NAME?</v>
      </c>
      <c r="C806" s="9">
        <v>1000</v>
      </c>
      <c r="D806" s="10" t="e">
        <f t="shared" si="84"/>
        <v>#NAME?</v>
      </c>
      <c r="E806" s="11">
        <v>805</v>
      </c>
      <c r="F806" s="11" t="e">
        <f>SUM(D$2:D806)*$B$2</f>
        <v>#NAME?</v>
      </c>
      <c r="G806" s="20" t="e">
        <f t="shared" si="85"/>
        <v>#NAME?</v>
      </c>
      <c r="H806" s="13" t="e">
        <f t="shared" si="86"/>
        <v>#NAME?</v>
      </c>
      <c r="I806" s="13" t="e">
        <f t="shared" si="87"/>
        <v>#NAME?</v>
      </c>
      <c r="J806" s="22" t="e">
        <f>1000*E806/SUM($D$2:D806)</f>
        <v>#NAME?</v>
      </c>
      <c r="K806" s="13" t="e">
        <f t="shared" si="88"/>
        <v>#NAME?</v>
      </c>
      <c r="L806" s="12" t="e">
        <f t="shared" si="89"/>
        <v>#NAME?</v>
      </c>
      <c r="M806" s="23" t="e">
        <f t="shared" si="90"/>
        <v>#NAME?</v>
      </c>
    </row>
    <row r="807" spans="1:13">
      <c r="A807" s="7">
        <v>38464</v>
      </c>
      <c r="B807" s="8" t="e">
        <f>[1]!i_dq_close($B$1,A807)</f>
        <v>#NAME?</v>
      </c>
      <c r="C807" s="9">
        <v>1000</v>
      </c>
      <c r="D807" s="10" t="e">
        <f t="shared" si="84"/>
        <v>#NAME?</v>
      </c>
      <c r="E807" s="11">
        <v>806</v>
      </c>
      <c r="F807" s="11" t="e">
        <f>SUM(D$2:D807)*$B$2</f>
        <v>#NAME?</v>
      </c>
      <c r="G807" s="20" t="e">
        <f t="shared" si="85"/>
        <v>#NAME?</v>
      </c>
      <c r="H807" s="13" t="e">
        <f t="shared" si="86"/>
        <v>#NAME?</v>
      </c>
      <c r="I807" s="13" t="e">
        <f t="shared" si="87"/>
        <v>#NAME?</v>
      </c>
      <c r="J807" s="22" t="e">
        <f>1000*E807/SUM($D$2:D807)</f>
        <v>#NAME?</v>
      </c>
      <c r="K807" s="13" t="e">
        <f t="shared" si="88"/>
        <v>#NAME?</v>
      </c>
      <c r="L807" s="12" t="e">
        <f t="shared" si="89"/>
        <v>#NAME?</v>
      </c>
      <c r="M807" s="23" t="e">
        <f t="shared" si="90"/>
        <v>#NAME?</v>
      </c>
    </row>
    <row r="808" spans="1:13">
      <c r="A808" s="7">
        <v>38457</v>
      </c>
      <c r="B808" s="8" t="e">
        <f>[1]!i_dq_close($B$1,A808)</f>
        <v>#NAME?</v>
      </c>
      <c r="C808" s="9">
        <v>1000</v>
      </c>
      <c r="D808" s="10" t="e">
        <f t="shared" si="84"/>
        <v>#NAME?</v>
      </c>
      <c r="E808" s="11">
        <v>807</v>
      </c>
      <c r="F808" s="11" t="e">
        <f>SUM(D$2:D808)*$B$2</f>
        <v>#NAME?</v>
      </c>
      <c r="G808" s="20" t="e">
        <f t="shared" si="85"/>
        <v>#NAME?</v>
      </c>
      <c r="H808" s="13" t="e">
        <f t="shared" si="86"/>
        <v>#NAME?</v>
      </c>
      <c r="I808" s="13" t="e">
        <f t="shared" si="87"/>
        <v>#NAME?</v>
      </c>
      <c r="J808" s="22" t="e">
        <f>1000*E808/SUM($D$2:D808)</f>
        <v>#NAME?</v>
      </c>
      <c r="K808" s="13" t="e">
        <f t="shared" si="88"/>
        <v>#NAME?</v>
      </c>
      <c r="L808" s="12" t="e">
        <f t="shared" si="89"/>
        <v>#NAME?</v>
      </c>
      <c r="M808" s="23" t="e">
        <f t="shared" si="90"/>
        <v>#NAME?</v>
      </c>
    </row>
    <row r="809" spans="1:13">
      <c r="A809" s="7">
        <v>38450</v>
      </c>
      <c r="B809" s="8" t="e">
        <f>[1]!i_dq_close($B$1,A809)</f>
        <v>#NAME?</v>
      </c>
      <c r="C809" s="9">
        <v>1000</v>
      </c>
      <c r="D809" s="10" t="e">
        <f t="shared" si="84"/>
        <v>#NAME?</v>
      </c>
      <c r="E809" s="11">
        <v>808</v>
      </c>
      <c r="F809" s="11" t="e">
        <f>SUM(D$2:D809)*$B$2</f>
        <v>#NAME?</v>
      </c>
      <c r="G809" s="20" t="e">
        <f t="shared" si="85"/>
        <v>#NAME?</v>
      </c>
      <c r="H809" s="13" t="e">
        <f t="shared" si="86"/>
        <v>#NAME?</v>
      </c>
      <c r="I809" s="13" t="e">
        <f t="shared" si="87"/>
        <v>#NAME?</v>
      </c>
      <c r="J809" s="22" t="e">
        <f>1000*E809/SUM($D$2:D809)</f>
        <v>#NAME?</v>
      </c>
      <c r="K809" s="13" t="e">
        <f t="shared" si="88"/>
        <v>#NAME?</v>
      </c>
      <c r="L809" s="12" t="e">
        <f t="shared" si="89"/>
        <v>#NAME?</v>
      </c>
      <c r="M809" s="23" t="e">
        <f t="shared" si="90"/>
        <v>#NAME?</v>
      </c>
    </row>
    <row r="810" spans="1:13">
      <c r="A810" s="7">
        <v>38443</v>
      </c>
      <c r="B810" s="8" t="e">
        <f>[1]!i_dq_close($B$1,A810)</f>
        <v>#NAME?</v>
      </c>
      <c r="C810" s="9">
        <v>1000</v>
      </c>
      <c r="D810" s="10" t="e">
        <f t="shared" si="84"/>
        <v>#NAME?</v>
      </c>
      <c r="E810" s="11">
        <v>809</v>
      </c>
      <c r="F810" s="11" t="e">
        <f>SUM(D$2:D810)*$B$2</f>
        <v>#NAME?</v>
      </c>
      <c r="G810" s="20" t="e">
        <f t="shared" si="85"/>
        <v>#NAME?</v>
      </c>
      <c r="H810" s="13" t="e">
        <f t="shared" si="86"/>
        <v>#NAME?</v>
      </c>
      <c r="I810" s="13" t="e">
        <f t="shared" si="87"/>
        <v>#NAME?</v>
      </c>
      <c r="J810" s="22" t="e">
        <f>1000*E810/SUM($D$2:D810)</f>
        <v>#NAME?</v>
      </c>
      <c r="K810" s="13" t="e">
        <f t="shared" si="88"/>
        <v>#NAME?</v>
      </c>
      <c r="L810" s="12" t="e">
        <f t="shared" si="89"/>
        <v>#NAME?</v>
      </c>
      <c r="M810" s="23" t="e">
        <f t="shared" si="90"/>
        <v>#NAME?</v>
      </c>
    </row>
    <row r="811" spans="1:13">
      <c r="A811" s="7">
        <v>38436</v>
      </c>
      <c r="B811" s="8" t="e">
        <f>[1]!i_dq_close($B$1,A811)</f>
        <v>#NAME?</v>
      </c>
      <c r="C811" s="9">
        <v>1000</v>
      </c>
      <c r="D811" s="10" t="e">
        <f t="shared" si="84"/>
        <v>#NAME?</v>
      </c>
      <c r="E811" s="11">
        <v>810</v>
      </c>
      <c r="F811" s="11" t="e">
        <f>SUM(D$2:D811)*$B$2</f>
        <v>#NAME?</v>
      </c>
      <c r="G811" s="20" t="e">
        <f t="shared" si="85"/>
        <v>#NAME?</v>
      </c>
      <c r="H811" s="13" t="e">
        <f t="shared" si="86"/>
        <v>#NAME?</v>
      </c>
      <c r="I811" s="13" t="e">
        <f t="shared" si="87"/>
        <v>#NAME?</v>
      </c>
      <c r="J811" s="22" t="e">
        <f>1000*E811/SUM($D$2:D811)</f>
        <v>#NAME?</v>
      </c>
      <c r="K811" s="13" t="e">
        <f t="shared" si="88"/>
        <v>#NAME?</v>
      </c>
      <c r="L811" s="12" t="e">
        <f t="shared" si="89"/>
        <v>#NAME?</v>
      </c>
      <c r="M811" s="23" t="e">
        <f t="shared" si="90"/>
        <v>#NAME?</v>
      </c>
    </row>
    <row r="812" spans="1:13">
      <c r="A812" s="7">
        <v>38429</v>
      </c>
      <c r="B812" s="8" t="e">
        <f>[1]!i_dq_close($B$1,A812)</f>
        <v>#NAME?</v>
      </c>
      <c r="C812" s="9">
        <v>1000</v>
      </c>
      <c r="D812" s="10" t="e">
        <f t="shared" si="84"/>
        <v>#NAME?</v>
      </c>
      <c r="E812" s="11">
        <v>811</v>
      </c>
      <c r="F812" s="11" t="e">
        <f>SUM(D$2:D812)*$B$2</f>
        <v>#NAME?</v>
      </c>
      <c r="G812" s="20" t="e">
        <f t="shared" si="85"/>
        <v>#NAME?</v>
      </c>
      <c r="H812" s="13" t="e">
        <f t="shared" si="86"/>
        <v>#NAME?</v>
      </c>
      <c r="I812" s="13" t="e">
        <f t="shared" si="87"/>
        <v>#NAME?</v>
      </c>
      <c r="J812" s="22" t="e">
        <f>1000*E812/SUM($D$2:D812)</f>
        <v>#NAME?</v>
      </c>
      <c r="K812" s="13" t="e">
        <f t="shared" si="88"/>
        <v>#NAME?</v>
      </c>
      <c r="L812" s="12" t="e">
        <f t="shared" si="89"/>
        <v>#NAME?</v>
      </c>
      <c r="M812" s="23" t="e">
        <f t="shared" si="90"/>
        <v>#NAME?</v>
      </c>
    </row>
    <row r="813" spans="1:13">
      <c r="A813" s="7">
        <v>38422</v>
      </c>
      <c r="B813" s="8" t="e">
        <f>[1]!i_dq_close($B$1,A813)</f>
        <v>#NAME?</v>
      </c>
      <c r="C813" s="9">
        <v>1000</v>
      </c>
      <c r="D813" s="10" t="e">
        <f t="shared" si="84"/>
        <v>#NAME?</v>
      </c>
      <c r="E813" s="11">
        <v>812</v>
      </c>
      <c r="F813" s="11" t="e">
        <f>SUM(D$2:D813)*$B$2</f>
        <v>#NAME?</v>
      </c>
      <c r="G813" s="20" t="e">
        <f t="shared" si="85"/>
        <v>#NAME?</v>
      </c>
      <c r="H813" s="13" t="e">
        <f t="shared" si="86"/>
        <v>#NAME?</v>
      </c>
      <c r="I813" s="13" t="e">
        <f t="shared" si="87"/>
        <v>#NAME?</v>
      </c>
      <c r="J813" s="22" t="e">
        <f>1000*E813/SUM($D$2:D813)</f>
        <v>#NAME?</v>
      </c>
      <c r="K813" s="13" t="e">
        <f t="shared" si="88"/>
        <v>#NAME?</v>
      </c>
      <c r="L813" s="12" t="e">
        <f t="shared" si="89"/>
        <v>#NAME?</v>
      </c>
      <c r="M813" s="23" t="e">
        <f t="shared" si="90"/>
        <v>#NAME?</v>
      </c>
    </row>
    <row r="814" spans="1:13">
      <c r="A814" s="7">
        <v>38415</v>
      </c>
      <c r="B814" s="8" t="e">
        <f>[1]!i_dq_close($B$1,A814)</f>
        <v>#NAME?</v>
      </c>
      <c r="C814" s="9">
        <v>1000</v>
      </c>
      <c r="D814" s="10" t="e">
        <f t="shared" si="84"/>
        <v>#NAME?</v>
      </c>
      <c r="E814" s="11">
        <v>813</v>
      </c>
      <c r="F814" s="11" t="e">
        <f>SUM(D$2:D814)*$B$2</f>
        <v>#NAME?</v>
      </c>
      <c r="G814" s="20" t="e">
        <f t="shared" si="85"/>
        <v>#NAME?</v>
      </c>
      <c r="H814" s="13" t="e">
        <f t="shared" si="86"/>
        <v>#NAME?</v>
      </c>
      <c r="I814" s="13" t="e">
        <f t="shared" si="87"/>
        <v>#NAME?</v>
      </c>
      <c r="J814" s="22" t="e">
        <f>1000*E814/SUM($D$2:D814)</f>
        <v>#NAME?</v>
      </c>
      <c r="K814" s="13" t="e">
        <f t="shared" si="88"/>
        <v>#NAME?</v>
      </c>
      <c r="L814" s="12" t="e">
        <f t="shared" si="89"/>
        <v>#NAME?</v>
      </c>
      <c r="M814" s="23" t="e">
        <f t="shared" si="90"/>
        <v>#NAME?</v>
      </c>
    </row>
    <row r="815" spans="1:13">
      <c r="A815" s="7">
        <v>38408</v>
      </c>
      <c r="B815" s="8" t="e">
        <f>[1]!i_dq_close($B$1,A815)</f>
        <v>#NAME?</v>
      </c>
      <c r="C815" s="9">
        <v>1000</v>
      </c>
      <c r="D815" s="10" t="e">
        <f t="shared" si="84"/>
        <v>#NAME?</v>
      </c>
      <c r="E815" s="11">
        <v>814</v>
      </c>
      <c r="F815" s="11" t="e">
        <f>SUM(D$2:D815)*$B$2</f>
        <v>#NAME?</v>
      </c>
      <c r="G815" s="20" t="e">
        <f t="shared" si="85"/>
        <v>#NAME?</v>
      </c>
      <c r="H815" s="13" t="e">
        <f t="shared" si="86"/>
        <v>#NAME?</v>
      </c>
      <c r="I815" s="13" t="e">
        <f t="shared" si="87"/>
        <v>#NAME?</v>
      </c>
      <c r="J815" s="22" t="e">
        <f>1000*E815/SUM($D$2:D815)</f>
        <v>#NAME?</v>
      </c>
      <c r="K815" s="13" t="e">
        <f t="shared" si="88"/>
        <v>#NAME?</v>
      </c>
      <c r="L815" s="12" t="e">
        <f t="shared" si="89"/>
        <v>#NAME?</v>
      </c>
      <c r="M815" s="23" t="e">
        <f t="shared" si="90"/>
        <v>#NAME?</v>
      </c>
    </row>
    <row r="816" spans="1:13">
      <c r="A816" s="7">
        <v>38401</v>
      </c>
      <c r="B816" s="8" t="e">
        <f>[1]!i_dq_close($B$1,A816)</f>
        <v>#NAME?</v>
      </c>
      <c r="C816" s="9">
        <v>1000</v>
      </c>
      <c r="D816" s="10" t="e">
        <f t="shared" si="84"/>
        <v>#NAME?</v>
      </c>
      <c r="E816" s="11">
        <v>815</v>
      </c>
      <c r="F816" s="11" t="e">
        <f>SUM(D$2:D816)*$B$2</f>
        <v>#NAME?</v>
      </c>
      <c r="G816" s="20" t="e">
        <f t="shared" si="85"/>
        <v>#NAME?</v>
      </c>
      <c r="H816" s="13" t="e">
        <f t="shared" si="86"/>
        <v>#NAME?</v>
      </c>
      <c r="I816" s="13" t="e">
        <f t="shared" si="87"/>
        <v>#NAME?</v>
      </c>
      <c r="J816" s="22" t="e">
        <f>1000*E816/SUM($D$2:D816)</f>
        <v>#NAME?</v>
      </c>
      <c r="K816" s="13" t="e">
        <f t="shared" si="88"/>
        <v>#NAME?</v>
      </c>
      <c r="L816" s="12" t="e">
        <f t="shared" si="89"/>
        <v>#NAME?</v>
      </c>
      <c r="M816" s="23" t="e">
        <f t="shared" si="90"/>
        <v>#NAME?</v>
      </c>
    </row>
    <row r="817" spans="1:13">
      <c r="A817" s="7">
        <v>38387</v>
      </c>
      <c r="B817" s="8" t="e">
        <f>[1]!i_dq_close($B$1,A817)</f>
        <v>#NAME?</v>
      </c>
      <c r="C817" s="9">
        <v>1000</v>
      </c>
      <c r="D817" s="10" t="e">
        <f t="shared" si="84"/>
        <v>#NAME?</v>
      </c>
      <c r="E817" s="11">
        <v>816</v>
      </c>
      <c r="F817" s="11" t="e">
        <f>SUM(D$2:D817)*$B$2</f>
        <v>#NAME?</v>
      </c>
      <c r="G817" s="20" t="e">
        <f t="shared" si="85"/>
        <v>#NAME?</v>
      </c>
      <c r="H817" s="13" t="e">
        <f t="shared" si="86"/>
        <v>#NAME?</v>
      </c>
      <c r="I817" s="13" t="e">
        <f t="shared" si="87"/>
        <v>#NAME?</v>
      </c>
      <c r="J817" s="22" t="e">
        <f>1000*E817/SUM($D$2:D817)</f>
        <v>#NAME?</v>
      </c>
      <c r="K817" s="13" t="e">
        <f t="shared" si="88"/>
        <v>#NAME?</v>
      </c>
      <c r="L817" s="12" t="e">
        <f t="shared" si="89"/>
        <v>#NAME?</v>
      </c>
      <c r="M817" s="23" t="e">
        <f t="shared" si="90"/>
        <v>#NAME?</v>
      </c>
    </row>
    <row r="818" spans="1:13">
      <c r="A818" s="7">
        <v>38380</v>
      </c>
      <c r="B818" s="8" t="e">
        <f>[1]!i_dq_close($B$1,A818)</f>
        <v>#NAME?</v>
      </c>
      <c r="C818" s="9">
        <v>1000</v>
      </c>
      <c r="D818" s="10" t="e">
        <f t="shared" si="84"/>
        <v>#NAME?</v>
      </c>
      <c r="E818" s="11">
        <v>817</v>
      </c>
      <c r="F818" s="11" t="e">
        <f>SUM(D$2:D818)*$B$2</f>
        <v>#NAME?</v>
      </c>
      <c r="G818" s="20" t="e">
        <f t="shared" si="85"/>
        <v>#NAME?</v>
      </c>
      <c r="H818" s="13" t="e">
        <f t="shared" si="86"/>
        <v>#NAME?</v>
      </c>
      <c r="I818" s="13" t="e">
        <f t="shared" si="87"/>
        <v>#NAME?</v>
      </c>
      <c r="J818" s="22" t="e">
        <f>1000*E818/SUM($D$2:D818)</f>
        <v>#NAME?</v>
      </c>
      <c r="K818" s="13" t="e">
        <f t="shared" si="88"/>
        <v>#NAME?</v>
      </c>
      <c r="L818" s="12" t="e">
        <f t="shared" si="89"/>
        <v>#NAME?</v>
      </c>
      <c r="M818" s="23" t="e">
        <f t="shared" si="90"/>
        <v>#NAME?</v>
      </c>
    </row>
    <row r="819" spans="1:13">
      <c r="A819" s="7">
        <v>38373</v>
      </c>
      <c r="B819" s="8" t="e">
        <f>[1]!i_dq_close($B$1,A819)</f>
        <v>#NAME?</v>
      </c>
      <c r="C819" s="9">
        <v>1000</v>
      </c>
      <c r="D819" s="10" t="e">
        <f t="shared" si="84"/>
        <v>#NAME?</v>
      </c>
      <c r="E819" s="11">
        <v>818</v>
      </c>
      <c r="F819" s="11" t="e">
        <f>SUM(D$2:D819)*$B$2</f>
        <v>#NAME?</v>
      </c>
      <c r="G819" s="20" t="e">
        <f t="shared" si="85"/>
        <v>#NAME?</v>
      </c>
      <c r="H819" s="13" t="e">
        <f t="shared" si="86"/>
        <v>#NAME?</v>
      </c>
      <c r="I819" s="13" t="e">
        <f t="shared" si="87"/>
        <v>#NAME?</v>
      </c>
      <c r="J819" s="22" t="e">
        <f>1000*E819/SUM($D$2:D819)</f>
        <v>#NAME?</v>
      </c>
      <c r="K819" s="13" t="e">
        <f t="shared" si="88"/>
        <v>#NAME?</v>
      </c>
      <c r="L819" s="12" t="e">
        <f t="shared" si="89"/>
        <v>#NAME?</v>
      </c>
      <c r="M819" s="23" t="e">
        <f t="shared" si="90"/>
        <v>#NAME?</v>
      </c>
    </row>
    <row r="820" spans="1:13">
      <c r="A820" s="7">
        <v>38366</v>
      </c>
      <c r="B820" s="8" t="e">
        <f>[1]!i_dq_close($B$1,A820)</f>
        <v>#NAME?</v>
      </c>
      <c r="C820" s="9">
        <v>1000</v>
      </c>
      <c r="D820" s="10" t="e">
        <f t="shared" si="84"/>
        <v>#NAME?</v>
      </c>
      <c r="E820" s="11">
        <v>819</v>
      </c>
      <c r="F820" s="11" t="e">
        <f>SUM(D$2:D820)*$B$2</f>
        <v>#NAME?</v>
      </c>
      <c r="G820" s="20" t="e">
        <f t="shared" si="85"/>
        <v>#NAME?</v>
      </c>
      <c r="H820" s="13" t="e">
        <f t="shared" si="86"/>
        <v>#NAME?</v>
      </c>
      <c r="I820" s="13" t="e">
        <f t="shared" si="87"/>
        <v>#NAME?</v>
      </c>
      <c r="J820" s="22" t="e">
        <f>1000*E820/SUM($D$2:D820)</f>
        <v>#NAME?</v>
      </c>
      <c r="K820" s="13" t="e">
        <f t="shared" si="88"/>
        <v>#NAME?</v>
      </c>
      <c r="L820" s="12" t="e">
        <f t="shared" si="89"/>
        <v>#NAME?</v>
      </c>
      <c r="M820" s="23" t="e">
        <f t="shared" si="90"/>
        <v>#NAME?</v>
      </c>
    </row>
    <row r="821" spans="1:13">
      <c r="A821" s="7">
        <v>38359</v>
      </c>
      <c r="B821" s="8" t="e">
        <f>[1]!i_dq_close($B$1,A821)</f>
        <v>#NAME?</v>
      </c>
      <c r="C821" s="9">
        <v>1000</v>
      </c>
      <c r="D821" s="10" t="e">
        <f t="shared" si="84"/>
        <v>#NAME?</v>
      </c>
      <c r="E821" s="11">
        <v>820</v>
      </c>
      <c r="F821" s="11" t="e">
        <f>SUM(D$2:D821)*$B$2</f>
        <v>#NAME?</v>
      </c>
      <c r="G821" s="20" t="e">
        <f t="shared" si="85"/>
        <v>#NAME?</v>
      </c>
      <c r="H821" s="13" t="e">
        <f t="shared" si="86"/>
        <v>#NAME?</v>
      </c>
      <c r="I821" s="13" t="e">
        <f t="shared" si="87"/>
        <v>#NAME?</v>
      </c>
      <c r="J821" s="22" t="e">
        <f>1000*E821/SUM($D$2:D821)</f>
        <v>#NAME?</v>
      </c>
      <c r="K821" s="13" t="e">
        <f t="shared" si="88"/>
        <v>#NAME?</v>
      </c>
      <c r="L821" s="12" t="e">
        <f t="shared" si="89"/>
        <v>#NAME?</v>
      </c>
      <c r="M821" s="23" t="e">
        <f t="shared" si="90"/>
        <v>#NAME?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headerFooter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530"/>
  <sheetViews>
    <sheetView workbookViewId="0">
      <pane xSplit="1" ySplit="1" topLeftCell="B20" activePane="bottomRight" state="frozen"/>
      <selection/>
      <selection pane="topRight"/>
      <selection pane="bottomLeft"/>
      <selection pane="bottomRight" activeCell="V4" sqref="V4"/>
    </sheetView>
  </sheetViews>
  <sheetFormatPr defaultColWidth="9" defaultRowHeight="17.25"/>
  <cols>
    <col min="1" max="1" width="14.8166666666667" style="2" customWidth="1"/>
    <col min="2" max="2" width="13.8166666666667" style="2" customWidth="1"/>
    <col min="3" max="5" width="8.725" style="2"/>
    <col min="6" max="6" width="11.0916666666667" style="2" customWidth="1"/>
    <col min="7" max="7" width="8.725" style="2"/>
    <col min="8" max="8" width="8.725" style="3"/>
    <col min="9" max="9" width="11.9083333333333" style="3" customWidth="1"/>
    <col min="10" max="10" width="10" style="19" customWidth="1"/>
    <col min="11" max="12" width="8.725" style="2"/>
    <col min="13" max="13" width="8.725" style="4"/>
    <col min="14" max="16" width="8.725" style="2"/>
    <col min="17" max="17" width="31.0916666666667" style="4" customWidth="1"/>
    <col min="18" max="16384" width="8.725" style="2"/>
  </cols>
  <sheetData>
    <row r="1" s="1" customFormat="1" ht="51.75" spans="1:17">
      <c r="A1" s="5" t="s">
        <v>0</v>
      </c>
      <c r="B1" s="5" t="s">
        <v>26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14" t="s">
        <v>8</v>
      </c>
      <c r="J1" s="21" t="s">
        <v>9</v>
      </c>
      <c r="K1" s="15" t="s">
        <v>21</v>
      </c>
      <c r="L1" s="15" t="s">
        <v>12</v>
      </c>
      <c r="M1" s="15" t="s">
        <v>22</v>
      </c>
      <c r="Q1" s="15" t="s">
        <v>27</v>
      </c>
    </row>
    <row r="2" spans="1:18">
      <c r="A2" s="7" t="e">
        <f>[1]!TDays("1990-01-07","2021-02-12","Period=W","Order=D","cols=1;rows=1529")</f>
        <v>#NAME?</v>
      </c>
      <c r="B2" s="8" t="e">
        <f>[1]!i_dq_close($B$1,A2)</f>
        <v>#NAME?</v>
      </c>
      <c r="C2" s="9">
        <v>1000</v>
      </c>
      <c r="D2" s="10" t="e">
        <f t="shared" ref="D2:D65" si="0">C2/B2</f>
        <v>#NAME?</v>
      </c>
      <c r="E2" s="11">
        <v>1</v>
      </c>
      <c r="F2" s="11"/>
      <c r="G2" s="12"/>
      <c r="H2" s="13"/>
      <c r="I2" s="13"/>
      <c r="J2" s="22"/>
      <c r="K2" s="9"/>
      <c r="L2" s="9"/>
      <c r="Q2" s="4" t="s">
        <v>15</v>
      </c>
      <c r="R2" s="2">
        <f>COUNT(M:M)</f>
        <v>0</v>
      </c>
    </row>
    <row r="3" spans="1:18">
      <c r="A3" s="7">
        <v>44232</v>
      </c>
      <c r="B3" s="8" t="e">
        <f>[1]!i_dq_close($B$1,A3)</f>
        <v>#NAME?</v>
      </c>
      <c r="C3" s="9">
        <v>1000</v>
      </c>
      <c r="D3" s="10" t="e">
        <f t="shared" si="0"/>
        <v>#NAME?</v>
      </c>
      <c r="E3" s="11">
        <v>2</v>
      </c>
      <c r="F3" s="11" t="e">
        <f>SUM(D$2:D3)*$B$2</f>
        <v>#NAME?</v>
      </c>
      <c r="G3" s="12" t="e">
        <f t="shared" ref="G3:G66" si="1">RATE(E3,-1000,0,F3,0)</f>
        <v>#NAME?</v>
      </c>
      <c r="H3" s="13" t="e">
        <f t="shared" ref="H3:H66" si="2">(1+G3)^52-1</f>
        <v>#NAME?</v>
      </c>
      <c r="I3" s="13" t="e">
        <f t="shared" ref="I3:I66" si="3">($B$2/B3)^(52/(E3-1))-1</f>
        <v>#NAME?</v>
      </c>
      <c r="J3" s="22" t="e">
        <f>1000*E3/SUM($D$2:D3)</f>
        <v>#NAME?</v>
      </c>
      <c r="K3" s="13" t="e">
        <f t="shared" ref="K3:K66" si="4">($B$2/J3)^(52/(E3-1))-1</f>
        <v>#NAME?</v>
      </c>
      <c r="L3" s="12" t="e">
        <f t="shared" ref="L3:L66" si="5">H3-K3</f>
        <v>#NAME?</v>
      </c>
      <c r="M3" s="23" t="e">
        <f t="shared" ref="M3:M66" si="6">H3-I3</f>
        <v>#NAME?</v>
      </c>
      <c r="R3" s="2">
        <f>COUNTIF(M:M,"&gt;=0")</f>
        <v>0</v>
      </c>
    </row>
    <row r="4" spans="1:18">
      <c r="A4" s="7">
        <v>44225</v>
      </c>
      <c r="B4" s="8" t="e">
        <f>[1]!i_dq_close($B$1,A4)</f>
        <v>#NAME?</v>
      </c>
      <c r="C4" s="9">
        <v>1000</v>
      </c>
      <c r="D4" s="10" t="e">
        <f t="shared" si="0"/>
        <v>#NAME?</v>
      </c>
      <c r="E4" s="11">
        <v>3</v>
      </c>
      <c r="F4" s="11" t="e">
        <f>SUM(D$2:D4)*$B$2</f>
        <v>#NAME?</v>
      </c>
      <c r="G4" s="20" t="e">
        <f t="shared" si="1"/>
        <v>#NAME?</v>
      </c>
      <c r="H4" s="13" t="e">
        <f t="shared" si="2"/>
        <v>#NAME?</v>
      </c>
      <c r="I4" s="13" t="e">
        <f t="shared" si="3"/>
        <v>#NAME?</v>
      </c>
      <c r="J4" s="22" t="e">
        <f>1000*E4/SUM($D$2:D4)</f>
        <v>#NAME?</v>
      </c>
      <c r="K4" s="13" t="e">
        <f t="shared" si="4"/>
        <v>#NAME?</v>
      </c>
      <c r="L4" s="12" t="e">
        <f t="shared" si="5"/>
        <v>#NAME?</v>
      </c>
      <c r="M4" s="23" t="e">
        <f t="shared" si="6"/>
        <v>#NAME?</v>
      </c>
      <c r="Q4" s="4" t="s">
        <v>16</v>
      </c>
      <c r="R4" s="3" t="e">
        <f>R3/R2</f>
        <v>#DIV/0!</v>
      </c>
    </row>
    <row r="5" spans="1:13">
      <c r="A5" s="7">
        <v>44218</v>
      </c>
      <c r="B5" s="8" t="e">
        <f>[1]!i_dq_close($B$1,A5)</f>
        <v>#NAME?</v>
      </c>
      <c r="C5" s="9">
        <v>1000</v>
      </c>
      <c r="D5" s="10" t="e">
        <f t="shared" si="0"/>
        <v>#NAME?</v>
      </c>
      <c r="E5" s="11">
        <v>4</v>
      </c>
      <c r="F5" s="11" t="e">
        <f>SUM(D$2:D5)*$B$2</f>
        <v>#NAME?</v>
      </c>
      <c r="G5" s="20" t="e">
        <f t="shared" si="1"/>
        <v>#NAME?</v>
      </c>
      <c r="H5" s="13" t="e">
        <f t="shared" si="2"/>
        <v>#NAME?</v>
      </c>
      <c r="I5" s="13" t="e">
        <f t="shared" si="3"/>
        <v>#NAME?</v>
      </c>
      <c r="J5" s="22" t="e">
        <f>1000*E5/SUM($D$2:D5)</f>
        <v>#NAME?</v>
      </c>
      <c r="K5" s="13" t="e">
        <f t="shared" si="4"/>
        <v>#NAME?</v>
      </c>
      <c r="L5" s="12" t="e">
        <f t="shared" si="5"/>
        <v>#NAME?</v>
      </c>
      <c r="M5" s="23" t="e">
        <f t="shared" si="6"/>
        <v>#NAME?</v>
      </c>
    </row>
    <row r="6" spans="1:13">
      <c r="A6" s="7">
        <v>44211</v>
      </c>
      <c r="B6" s="8" t="e">
        <f>[1]!i_dq_close($B$1,A6)</f>
        <v>#NAME?</v>
      </c>
      <c r="C6" s="9">
        <v>1000</v>
      </c>
      <c r="D6" s="10" t="e">
        <f t="shared" si="0"/>
        <v>#NAME?</v>
      </c>
      <c r="E6" s="11">
        <v>5</v>
      </c>
      <c r="F6" s="11" t="e">
        <f>SUM(D$2:D6)*$B$2</f>
        <v>#NAME?</v>
      </c>
      <c r="G6" s="20" t="e">
        <f t="shared" si="1"/>
        <v>#NAME?</v>
      </c>
      <c r="H6" s="13" t="e">
        <f t="shared" si="2"/>
        <v>#NAME?</v>
      </c>
      <c r="I6" s="13" t="e">
        <f t="shared" si="3"/>
        <v>#NAME?</v>
      </c>
      <c r="J6" s="22" t="e">
        <f>1000*E6/SUM($D$2:D6)</f>
        <v>#NAME?</v>
      </c>
      <c r="K6" s="13" t="e">
        <f t="shared" si="4"/>
        <v>#NAME?</v>
      </c>
      <c r="L6" s="12" t="e">
        <f t="shared" si="5"/>
        <v>#NAME?</v>
      </c>
      <c r="M6" s="23" t="e">
        <f t="shared" si="6"/>
        <v>#NAME?</v>
      </c>
    </row>
    <row r="7" spans="1:13">
      <c r="A7" s="7">
        <v>44204</v>
      </c>
      <c r="B7" s="8" t="e">
        <f>[1]!i_dq_close($B$1,A7)</f>
        <v>#NAME?</v>
      </c>
      <c r="C7" s="9">
        <v>1000</v>
      </c>
      <c r="D7" s="10" t="e">
        <f t="shared" si="0"/>
        <v>#NAME?</v>
      </c>
      <c r="E7" s="11">
        <v>6</v>
      </c>
      <c r="F7" s="11" t="e">
        <f>SUM(D$2:D7)*$B$2</f>
        <v>#NAME?</v>
      </c>
      <c r="G7" s="20" t="e">
        <f t="shared" si="1"/>
        <v>#NAME?</v>
      </c>
      <c r="H7" s="13" t="e">
        <f t="shared" si="2"/>
        <v>#NAME?</v>
      </c>
      <c r="I7" s="13" t="e">
        <f t="shared" si="3"/>
        <v>#NAME?</v>
      </c>
      <c r="J7" s="22" t="e">
        <f>1000*E7/SUM($D$2:D7)</f>
        <v>#NAME?</v>
      </c>
      <c r="K7" s="13" t="e">
        <f t="shared" si="4"/>
        <v>#NAME?</v>
      </c>
      <c r="L7" s="12" t="e">
        <f t="shared" si="5"/>
        <v>#NAME?</v>
      </c>
      <c r="M7" s="23" t="e">
        <f t="shared" si="6"/>
        <v>#NAME?</v>
      </c>
    </row>
    <row r="8" spans="1:13">
      <c r="A8" s="7">
        <v>44196</v>
      </c>
      <c r="B8" s="8" t="e">
        <f>[1]!i_dq_close($B$1,A8)</f>
        <v>#NAME?</v>
      </c>
      <c r="C8" s="9">
        <v>1000</v>
      </c>
      <c r="D8" s="10" t="e">
        <f t="shared" si="0"/>
        <v>#NAME?</v>
      </c>
      <c r="E8" s="11">
        <v>7</v>
      </c>
      <c r="F8" s="11" t="e">
        <f>SUM(D$2:D8)*$B$2</f>
        <v>#NAME?</v>
      </c>
      <c r="G8" s="20" t="e">
        <f t="shared" si="1"/>
        <v>#NAME?</v>
      </c>
      <c r="H8" s="13" t="e">
        <f t="shared" si="2"/>
        <v>#NAME?</v>
      </c>
      <c r="I8" s="13" t="e">
        <f t="shared" si="3"/>
        <v>#NAME?</v>
      </c>
      <c r="J8" s="22" t="e">
        <f>1000*E8/SUM($D$2:D8)</f>
        <v>#NAME?</v>
      </c>
      <c r="K8" s="13" t="e">
        <f t="shared" si="4"/>
        <v>#NAME?</v>
      </c>
      <c r="L8" s="12" t="e">
        <f t="shared" si="5"/>
        <v>#NAME?</v>
      </c>
      <c r="M8" s="23" t="e">
        <f t="shared" si="6"/>
        <v>#NAME?</v>
      </c>
    </row>
    <row r="9" spans="1:13">
      <c r="A9" s="7">
        <v>44190</v>
      </c>
      <c r="B9" s="8" t="e">
        <f>[1]!i_dq_close($B$1,A9)</f>
        <v>#NAME?</v>
      </c>
      <c r="C9" s="9">
        <v>1000</v>
      </c>
      <c r="D9" s="10" t="e">
        <f t="shared" si="0"/>
        <v>#NAME?</v>
      </c>
      <c r="E9" s="11">
        <v>8</v>
      </c>
      <c r="F9" s="11" t="e">
        <f>SUM(D$2:D9)*$B$2</f>
        <v>#NAME?</v>
      </c>
      <c r="G9" s="20" t="e">
        <f t="shared" si="1"/>
        <v>#NAME?</v>
      </c>
      <c r="H9" s="13" t="e">
        <f t="shared" si="2"/>
        <v>#NAME?</v>
      </c>
      <c r="I9" s="13" t="e">
        <f t="shared" si="3"/>
        <v>#NAME?</v>
      </c>
      <c r="J9" s="22" t="e">
        <f>1000*E9/SUM($D$2:D9)</f>
        <v>#NAME?</v>
      </c>
      <c r="K9" s="13" t="e">
        <f t="shared" si="4"/>
        <v>#NAME?</v>
      </c>
      <c r="L9" s="12" t="e">
        <f t="shared" si="5"/>
        <v>#NAME?</v>
      </c>
      <c r="M9" s="23" t="e">
        <f t="shared" si="6"/>
        <v>#NAME?</v>
      </c>
    </row>
    <row r="10" spans="1:13">
      <c r="A10" s="7">
        <v>44183</v>
      </c>
      <c r="B10" s="8" t="e">
        <f>[1]!i_dq_close($B$1,A10)</f>
        <v>#NAME?</v>
      </c>
      <c r="C10" s="9">
        <v>1000</v>
      </c>
      <c r="D10" s="10" t="e">
        <f t="shared" si="0"/>
        <v>#NAME?</v>
      </c>
      <c r="E10" s="11">
        <v>9</v>
      </c>
      <c r="F10" s="11" t="e">
        <f>SUM(D$2:D10)*$B$2</f>
        <v>#NAME?</v>
      </c>
      <c r="G10" s="20" t="e">
        <f t="shared" si="1"/>
        <v>#NAME?</v>
      </c>
      <c r="H10" s="13" t="e">
        <f t="shared" si="2"/>
        <v>#NAME?</v>
      </c>
      <c r="I10" s="13" t="e">
        <f t="shared" si="3"/>
        <v>#NAME?</v>
      </c>
      <c r="J10" s="22" t="e">
        <f>1000*E10/SUM($D$2:D10)</f>
        <v>#NAME?</v>
      </c>
      <c r="K10" s="13" t="e">
        <f t="shared" si="4"/>
        <v>#NAME?</v>
      </c>
      <c r="L10" s="12" t="e">
        <f t="shared" si="5"/>
        <v>#NAME?</v>
      </c>
      <c r="M10" s="23" t="e">
        <f t="shared" si="6"/>
        <v>#NAME?</v>
      </c>
    </row>
    <row r="11" spans="1:13">
      <c r="A11" s="7">
        <v>44176</v>
      </c>
      <c r="B11" s="8" t="e">
        <f>[1]!i_dq_close($B$1,A11)</f>
        <v>#NAME?</v>
      </c>
      <c r="C11" s="9">
        <v>1000</v>
      </c>
      <c r="D11" s="10" t="e">
        <f t="shared" si="0"/>
        <v>#NAME?</v>
      </c>
      <c r="E11" s="11">
        <v>10</v>
      </c>
      <c r="F11" s="11" t="e">
        <f>SUM(D$2:D11)*$B$2</f>
        <v>#NAME?</v>
      </c>
      <c r="G11" s="20" t="e">
        <f t="shared" si="1"/>
        <v>#NAME?</v>
      </c>
      <c r="H11" s="13" t="e">
        <f t="shared" si="2"/>
        <v>#NAME?</v>
      </c>
      <c r="I11" s="13" t="e">
        <f t="shared" si="3"/>
        <v>#NAME?</v>
      </c>
      <c r="J11" s="22" t="e">
        <f>1000*E11/SUM($D$2:D11)</f>
        <v>#NAME?</v>
      </c>
      <c r="K11" s="13" t="e">
        <f t="shared" si="4"/>
        <v>#NAME?</v>
      </c>
      <c r="L11" s="12" t="e">
        <f t="shared" si="5"/>
        <v>#NAME?</v>
      </c>
      <c r="M11" s="23" t="e">
        <f t="shared" si="6"/>
        <v>#NAME?</v>
      </c>
    </row>
    <row r="12" spans="1:13">
      <c r="A12" s="7">
        <v>44169</v>
      </c>
      <c r="B12" s="8" t="e">
        <f>[1]!i_dq_close($B$1,A12)</f>
        <v>#NAME?</v>
      </c>
      <c r="C12" s="9">
        <v>1000</v>
      </c>
      <c r="D12" s="10" t="e">
        <f t="shared" si="0"/>
        <v>#NAME?</v>
      </c>
      <c r="E12" s="11">
        <v>11</v>
      </c>
      <c r="F12" s="11" t="e">
        <f>SUM(D$2:D12)*$B$2</f>
        <v>#NAME?</v>
      </c>
      <c r="G12" s="20" t="e">
        <f t="shared" si="1"/>
        <v>#NAME?</v>
      </c>
      <c r="H12" s="13" t="e">
        <f t="shared" si="2"/>
        <v>#NAME?</v>
      </c>
      <c r="I12" s="13" t="e">
        <f t="shared" si="3"/>
        <v>#NAME?</v>
      </c>
      <c r="J12" s="22" t="e">
        <f>1000*E12/SUM($D$2:D12)</f>
        <v>#NAME?</v>
      </c>
      <c r="K12" s="13" t="e">
        <f t="shared" si="4"/>
        <v>#NAME?</v>
      </c>
      <c r="L12" s="12" t="e">
        <f t="shared" si="5"/>
        <v>#NAME?</v>
      </c>
      <c r="M12" s="23" t="e">
        <f t="shared" si="6"/>
        <v>#NAME?</v>
      </c>
    </row>
    <row r="13" spans="1:13">
      <c r="A13" s="7">
        <v>44162</v>
      </c>
      <c r="B13" s="8" t="e">
        <f>[1]!i_dq_close($B$1,A13)</f>
        <v>#NAME?</v>
      </c>
      <c r="C13" s="9">
        <v>1000</v>
      </c>
      <c r="D13" s="10" t="e">
        <f t="shared" si="0"/>
        <v>#NAME?</v>
      </c>
      <c r="E13" s="11">
        <v>12</v>
      </c>
      <c r="F13" s="11" t="e">
        <f>SUM(D$2:D13)*$B$2</f>
        <v>#NAME?</v>
      </c>
      <c r="G13" s="20" t="e">
        <f t="shared" si="1"/>
        <v>#NAME?</v>
      </c>
      <c r="H13" s="13" t="e">
        <f t="shared" si="2"/>
        <v>#NAME?</v>
      </c>
      <c r="I13" s="13" t="e">
        <f t="shared" si="3"/>
        <v>#NAME?</v>
      </c>
      <c r="J13" s="22" t="e">
        <f>1000*E13/SUM($D$2:D13)</f>
        <v>#NAME?</v>
      </c>
      <c r="K13" s="13" t="e">
        <f t="shared" si="4"/>
        <v>#NAME?</v>
      </c>
      <c r="L13" s="12" t="e">
        <f t="shared" si="5"/>
        <v>#NAME?</v>
      </c>
      <c r="M13" s="23" t="e">
        <f t="shared" si="6"/>
        <v>#NAME?</v>
      </c>
    </row>
    <row r="14" spans="1:13">
      <c r="A14" s="7">
        <v>44155</v>
      </c>
      <c r="B14" s="8" t="e">
        <f>[1]!i_dq_close($B$1,A14)</f>
        <v>#NAME?</v>
      </c>
      <c r="C14" s="9">
        <v>1000</v>
      </c>
      <c r="D14" s="10" t="e">
        <f t="shared" si="0"/>
        <v>#NAME?</v>
      </c>
      <c r="E14" s="11">
        <v>13</v>
      </c>
      <c r="F14" s="11" t="e">
        <f>SUM(D$2:D14)*$B$2</f>
        <v>#NAME?</v>
      </c>
      <c r="G14" s="20" t="e">
        <f t="shared" si="1"/>
        <v>#NAME?</v>
      </c>
      <c r="H14" s="13" t="e">
        <f t="shared" si="2"/>
        <v>#NAME?</v>
      </c>
      <c r="I14" s="13" t="e">
        <f t="shared" si="3"/>
        <v>#NAME?</v>
      </c>
      <c r="J14" s="22" t="e">
        <f>1000*E14/SUM($D$2:D14)</f>
        <v>#NAME?</v>
      </c>
      <c r="K14" s="13" t="e">
        <f t="shared" si="4"/>
        <v>#NAME?</v>
      </c>
      <c r="L14" s="12" t="e">
        <f t="shared" si="5"/>
        <v>#NAME?</v>
      </c>
      <c r="M14" s="23" t="e">
        <f t="shared" si="6"/>
        <v>#NAME?</v>
      </c>
    </row>
    <row r="15" spans="1:13">
      <c r="A15" s="7">
        <v>44148</v>
      </c>
      <c r="B15" s="8" t="e">
        <f>[1]!i_dq_close($B$1,A15)</f>
        <v>#NAME?</v>
      </c>
      <c r="C15" s="9">
        <v>1000</v>
      </c>
      <c r="D15" s="10" t="e">
        <f t="shared" si="0"/>
        <v>#NAME?</v>
      </c>
      <c r="E15" s="11">
        <v>14</v>
      </c>
      <c r="F15" s="11" t="e">
        <f>SUM(D$2:D15)*$B$2</f>
        <v>#NAME?</v>
      </c>
      <c r="G15" s="20" t="e">
        <f t="shared" si="1"/>
        <v>#NAME?</v>
      </c>
      <c r="H15" s="13" t="e">
        <f t="shared" si="2"/>
        <v>#NAME?</v>
      </c>
      <c r="I15" s="13" t="e">
        <f t="shared" si="3"/>
        <v>#NAME?</v>
      </c>
      <c r="J15" s="22" t="e">
        <f>1000*E15/SUM($D$2:D15)</f>
        <v>#NAME?</v>
      </c>
      <c r="K15" s="13" t="e">
        <f t="shared" si="4"/>
        <v>#NAME?</v>
      </c>
      <c r="L15" s="12" t="e">
        <f t="shared" si="5"/>
        <v>#NAME?</v>
      </c>
      <c r="M15" s="23" t="e">
        <f t="shared" si="6"/>
        <v>#NAME?</v>
      </c>
    </row>
    <row r="16" spans="1:13">
      <c r="A16" s="7">
        <v>44141</v>
      </c>
      <c r="B16" s="8" t="e">
        <f>[1]!i_dq_close($B$1,A16)</f>
        <v>#NAME?</v>
      </c>
      <c r="C16" s="9">
        <v>1000</v>
      </c>
      <c r="D16" s="10" t="e">
        <f t="shared" si="0"/>
        <v>#NAME?</v>
      </c>
      <c r="E16" s="11">
        <v>15</v>
      </c>
      <c r="F16" s="11" t="e">
        <f>SUM(D$2:D16)*$B$2</f>
        <v>#NAME?</v>
      </c>
      <c r="G16" s="20" t="e">
        <f t="shared" si="1"/>
        <v>#NAME?</v>
      </c>
      <c r="H16" s="13" t="e">
        <f t="shared" si="2"/>
        <v>#NAME?</v>
      </c>
      <c r="I16" s="13" t="e">
        <f t="shared" si="3"/>
        <v>#NAME?</v>
      </c>
      <c r="J16" s="22" t="e">
        <f>1000*E16/SUM($D$2:D16)</f>
        <v>#NAME?</v>
      </c>
      <c r="K16" s="13" t="e">
        <f t="shared" si="4"/>
        <v>#NAME?</v>
      </c>
      <c r="L16" s="12" t="e">
        <f t="shared" si="5"/>
        <v>#NAME?</v>
      </c>
      <c r="M16" s="23" t="e">
        <f t="shared" si="6"/>
        <v>#NAME?</v>
      </c>
    </row>
    <row r="17" spans="1:13">
      <c r="A17" s="7">
        <v>44134</v>
      </c>
      <c r="B17" s="8" t="e">
        <f>[1]!i_dq_close($B$1,A17)</f>
        <v>#NAME?</v>
      </c>
      <c r="C17" s="9">
        <v>1000</v>
      </c>
      <c r="D17" s="10" t="e">
        <f t="shared" si="0"/>
        <v>#NAME?</v>
      </c>
      <c r="E17" s="11">
        <v>16</v>
      </c>
      <c r="F17" s="11" t="e">
        <f>SUM(D$2:D17)*$B$2</f>
        <v>#NAME?</v>
      </c>
      <c r="G17" s="20" t="e">
        <f t="shared" si="1"/>
        <v>#NAME?</v>
      </c>
      <c r="H17" s="13" t="e">
        <f t="shared" si="2"/>
        <v>#NAME?</v>
      </c>
      <c r="I17" s="13" t="e">
        <f t="shared" si="3"/>
        <v>#NAME?</v>
      </c>
      <c r="J17" s="22" t="e">
        <f>1000*E17/SUM($D$2:D17)</f>
        <v>#NAME?</v>
      </c>
      <c r="K17" s="13" t="e">
        <f t="shared" si="4"/>
        <v>#NAME?</v>
      </c>
      <c r="L17" s="12" t="e">
        <f t="shared" si="5"/>
        <v>#NAME?</v>
      </c>
      <c r="M17" s="23" t="e">
        <f t="shared" si="6"/>
        <v>#NAME?</v>
      </c>
    </row>
    <row r="18" spans="1:13">
      <c r="A18" s="7">
        <v>44127</v>
      </c>
      <c r="B18" s="8" t="e">
        <f>[1]!i_dq_close($B$1,A18)</f>
        <v>#NAME?</v>
      </c>
      <c r="C18" s="9">
        <v>1000</v>
      </c>
      <c r="D18" s="10" t="e">
        <f t="shared" si="0"/>
        <v>#NAME?</v>
      </c>
      <c r="E18" s="11">
        <v>17</v>
      </c>
      <c r="F18" s="11" t="e">
        <f>SUM(D$2:D18)*$B$2</f>
        <v>#NAME?</v>
      </c>
      <c r="G18" s="20" t="e">
        <f t="shared" si="1"/>
        <v>#NAME?</v>
      </c>
      <c r="H18" s="13" t="e">
        <f t="shared" si="2"/>
        <v>#NAME?</v>
      </c>
      <c r="I18" s="13" t="e">
        <f t="shared" si="3"/>
        <v>#NAME?</v>
      </c>
      <c r="J18" s="22" t="e">
        <f>1000*E18/SUM($D$2:D18)</f>
        <v>#NAME?</v>
      </c>
      <c r="K18" s="13" t="e">
        <f t="shared" si="4"/>
        <v>#NAME?</v>
      </c>
      <c r="L18" s="12" t="e">
        <f t="shared" si="5"/>
        <v>#NAME?</v>
      </c>
      <c r="M18" s="23" t="e">
        <f t="shared" si="6"/>
        <v>#NAME?</v>
      </c>
    </row>
    <row r="19" spans="1:13">
      <c r="A19" s="7">
        <v>44120</v>
      </c>
      <c r="B19" s="8" t="e">
        <f>[1]!i_dq_close($B$1,A19)</f>
        <v>#NAME?</v>
      </c>
      <c r="C19" s="9">
        <v>1000</v>
      </c>
      <c r="D19" s="10" t="e">
        <f t="shared" si="0"/>
        <v>#NAME?</v>
      </c>
      <c r="E19" s="11">
        <v>18</v>
      </c>
      <c r="F19" s="11" t="e">
        <f>SUM(D$2:D19)*$B$2</f>
        <v>#NAME?</v>
      </c>
      <c r="G19" s="20" t="e">
        <f t="shared" si="1"/>
        <v>#NAME?</v>
      </c>
      <c r="H19" s="13" t="e">
        <f t="shared" si="2"/>
        <v>#NAME?</v>
      </c>
      <c r="I19" s="13" t="e">
        <f t="shared" si="3"/>
        <v>#NAME?</v>
      </c>
      <c r="J19" s="22" t="e">
        <f>1000*E19/SUM($D$2:D19)</f>
        <v>#NAME?</v>
      </c>
      <c r="K19" s="13" t="e">
        <f t="shared" si="4"/>
        <v>#NAME?</v>
      </c>
      <c r="L19" s="12" t="e">
        <f t="shared" si="5"/>
        <v>#NAME?</v>
      </c>
      <c r="M19" s="23" t="e">
        <f t="shared" si="6"/>
        <v>#NAME?</v>
      </c>
    </row>
    <row r="20" spans="1:13">
      <c r="A20" s="7">
        <v>44113</v>
      </c>
      <c r="B20" s="8" t="e">
        <f>[1]!i_dq_close($B$1,A20)</f>
        <v>#NAME?</v>
      </c>
      <c r="C20" s="9">
        <v>1000</v>
      </c>
      <c r="D20" s="10" t="e">
        <f t="shared" si="0"/>
        <v>#NAME?</v>
      </c>
      <c r="E20" s="11">
        <v>19</v>
      </c>
      <c r="F20" s="11" t="e">
        <f>SUM(D$2:D20)*$B$2</f>
        <v>#NAME?</v>
      </c>
      <c r="G20" s="20" t="e">
        <f t="shared" si="1"/>
        <v>#NAME?</v>
      </c>
      <c r="H20" s="13" t="e">
        <f t="shared" si="2"/>
        <v>#NAME?</v>
      </c>
      <c r="I20" s="13" t="e">
        <f t="shared" si="3"/>
        <v>#NAME?</v>
      </c>
      <c r="J20" s="22" t="e">
        <f>1000*E20/SUM($D$2:D20)</f>
        <v>#NAME?</v>
      </c>
      <c r="K20" s="13" t="e">
        <f t="shared" si="4"/>
        <v>#NAME?</v>
      </c>
      <c r="L20" s="12" t="e">
        <f t="shared" si="5"/>
        <v>#NAME?</v>
      </c>
      <c r="M20" s="23" t="e">
        <f t="shared" si="6"/>
        <v>#NAME?</v>
      </c>
    </row>
    <row r="21" spans="1:13">
      <c r="A21" s="7">
        <v>44104</v>
      </c>
      <c r="B21" s="8" t="e">
        <f>[1]!i_dq_close($B$1,A21)</f>
        <v>#NAME?</v>
      </c>
      <c r="C21" s="9">
        <v>1000</v>
      </c>
      <c r="D21" s="10" t="e">
        <f t="shared" si="0"/>
        <v>#NAME?</v>
      </c>
      <c r="E21" s="11">
        <v>20</v>
      </c>
      <c r="F21" s="11" t="e">
        <f>SUM(D$2:D21)*$B$2</f>
        <v>#NAME?</v>
      </c>
      <c r="G21" s="20" t="e">
        <f t="shared" si="1"/>
        <v>#NAME?</v>
      </c>
      <c r="H21" s="13" t="e">
        <f t="shared" si="2"/>
        <v>#NAME?</v>
      </c>
      <c r="I21" s="13" t="e">
        <f t="shared" si="3"/>
        <v>#NAME?</v>
      </c>
      <c r="J21" s="22" t="e">
        <f>1000*E21/SUM($D$2:D21)</f>
        <v>#NAME?</v>
      </c>
      <c r="K21" s="13" t="e">
        <f t="shared" si="4"/>
        <v>#NAME?</v>
      </c>
      <c r="L21" s="12" t="e">
        <f t="shared" si="5"/>
        <v>#NAME?</v>
      </c>
      <c r="M21" s="23" t="e">
        <f t="shared" si="6"/>
        <v>#NAME?</v>
      </c>
    </row>
    <row r="22" spans="1:13">
      <c r="A22" s="7">
        <v>44099</v>
      </c>
      <c r="B22" s="8" t="e">
        <f>[1]!i_dq_close($B$1,A22)</f>
        <v>#NAME?</v>
      </c>
      <c r="C22" s="9">
        <v>1000</v>
      </c>
      <c r="D22" s="10" t="e">
        <f t="shared" si="0"/>
        <v>#NAME?</v>
      </c>
      <c r="E22" s="11">
        <v>21</v>
      </c>
      <c r="F22" s="11" t="e">
        <f>SUM(D$2:D22)*$B$2</f>
        <v>#NAME?</v>
      </c>
      <c r="G22" s="20" t="e">
        <f t="shared" si="1"/>
        <v>#NAME?</v>
      </c>
      <c r="H22" s="13" t="e">
        <f t="shared" si="2"/>
        <v>#NAME?</v>
      </c>
      <c r="I22" s="13" t="e">
        <f t="shared" si="3"/>
        <v>#NAME?</v>
      </c>
      <c r="J22" s="22" t="e">
        <f>1000*E22/SUM($D$2:D22)</f>
        <v>#NAME?</v>
      </c>
      <c r="K22" s="13" t="e">
        <f t="shared" si="4"/>
        <v>#NAME?</v>
      </c>
      <c r="L22" s="12" t="e">
        <f t="shared" si="5"/>
        <v>#NAME?</v>
      </c>
      <c r="M22" s="23" t="e">
        <f t="shared" si="6"/>
        <v>#NAME?</v>
      </c>
    </row>
    <row r="23" spans="1:13">
      <c r="A23" s="7">
        <v>44092</v>
      </c>
      <c r="B23" s="8" t="e">
        <f>[1]!i_dq_close($B$1,A23)</f>
        <v>#NAME?</v>
      </c>
      <c r="C23" s="9">
        <v>1000</v>
      </c>
      <c r="D23" s="10" t="e">
        <f t="shared" si="0"/>
        <v>#NAME?</v>
      </c>
      <c r="E23" s="11">
        <v>22</v>
      </c>
      <c r="F23" s="11" t="e">
        <f>SUM(D$2:D23)*$B$2</f>
        <v>#NAME?</v>
      </c>
      <c r="G23" s="20" t="e">
        <f t="shared" si="1"/>
        <v>#NAME?</v>
      </c>
      <c r="H23" s="13" t="e">
        <f t="shared" si="2"/>
        <v>#NAME?</v>
      </c>
      <c r="I23" s="13" t="e">
        <f t="shared" si="3"/>
        <v>#NAME?</v>
      </c>
      <c r="J23" s="22" t="e">
        <f>1000*E23/SUM($D$2:D23)</f>
        <v>#NAME?</v>
      </c>
      <c r="K23" s="13" t="e">
        <f t="shared" si="4"/>
        <v>#NAME?</v>
      </c>
      <c r="L23" s="12" t="e">
        <f t="shared" si="5"/>
        <v>#NAME?</v>
      </c>
      <c r="M23" s="23" t="e">
        <f t="shared" si="6"/>
        <v>#NAME?</v>
      </c>
    </row>
    <row r="24" spans="1:13">
      <c r="A24" s="7">
        <v>44085</v>
      </c>
      <c r="B24" s="8" t="e">
        <f>[1]!i_dq_close($B$1,A24)</f>
        <v>#NAME?</v>
      </c>
      <c r="C24" s="9">
        <v>1000</v>
      </c>
      <c r="D24" s="10" t="e">
        <f t="shared" si="0"/>
        <v>#NAME?</v>
      </c>
      <c r="E24" s="11">
        <v>23</v>
      </c>
      <c r="F24" s="11" t="e">
        <f>SUM(D$2:D24)*$B$2</f>
        <v>#NAME?</v>
      </c>
      <c r="G24" s="20" t="e">
        <f t="shared" si="1"/>
        <v>#NAME?</v>
      </c>
      <c r="H24" s="13" t="e">
        <f t="shared" si="2"/>
        <v>#NAME?</v>
      </c>
      <c r="I24" s="13" t="e">
        <f t="shared" si="3"/>
        <v>#NAME?</v>
      </c>
      <c r="J24" s="22" t="e">
        <f>1000*E24/SUM($D$2:D24)</f>
        <v>#NAME?</v>
      </c>
      <c r="K24" s="13" t="e">
        <f t="shared" si="4"/>
        <v>#NAME?</v>
      </c>
      <c r="L24" s="12" t="e">
        <f t="shared" si="5"/>
        <v>#NAME?</v>
      </c>
      <c r="M24" s="23" t="e">
        <f t="shared" si="6"/>
        <v>#NAME?</v>
      </c>
    </row>
    <row r="25" spans="1:13">
      <c r="A25" s="7">
        <v>44078</v>
      </c>
      <c r="B25" s="8" t="e">
        <f>[1]!i_dq_close($B$1,A25)</f>
        <v>#NAME?</v>
      </c>
      <c r="C25" s="9">
        <v>1000</v>
      </c>
      <c r="D25" s="10" t="e">
        <f t="shared" si="0"/>
        <v>#NAME?</v>
      </c>
      <c r="E25" s="11">
        <v>24</v>
      </c>
      <c r="F25" s="11" t="e">
        <f>SUM(D$2:D25)*$B$2</f>
        <v>#NAME?</v>
      </c>
      <c r="G25" s="20" t="e">
        <f t="shared" si="1"/>
        <v>#NAME?</v>
      </c>
      <c r="H25" s="13" t="e">
        <f t="shared" si="2"/>
        <v>#NAME?</v>
      </c>
      <c r="I25" s="13" t="e">
        <f t="shared" si="3"/>
        <v>#NAME?</v>
      </c>
      <c r="J25" s="22" t="e">
        <f>1000*E25/SUM($D$2:D25)</f>
        <v>#NAME?</v>
      </c>
      <c r="K25" s="13" t="e">
        <f t="shared" si="4"/>
        <v>#NAME?</v>
      </c>
      <c r="L25" s="12" t="e">
        <f t="shared" si="5"/>
        <v>#NAME?</v>
      </c>
      <c r="M25" s="23" t="e">
        <f t="shared" si="6"/>
        <v>#NAME?</v>
      </c>
    </row>
    <row r="26" spans="1:13">
      <c r="A26" s="7">
        <v>44071</v>
      </c>
      <c r="B26" s="8" t="e">
        <f>[1]!i_dq_close($B$1,A26)</f>
        <v>#NAME?</v>
      </c>
      <c r="C26" s="9">
        <v>1000</v>
      </c>
      <c r="D26" s="10" t="e">
        <f t="shared" si="0"/>
        <v>#NAME?</v>
      </c>
      <c r="E26" s="11">
        <v>25</v>
      </c>
      <c r="F26" s="11" t="e">
        <f>SUM(D$2:D26)*$B$2</f>
        <v>#NAME?</v>
      </c>
      <c r="G26" s="20" t="e">
        <f t="shared" si="1"/>
        <v>#NAME?</v>
      </c>
      <c r="H26" s="13" t="e">
        <f t="shared" si="2"/>
        <v>#NAME?</v>
      </c>
      <c r="I26" s="13" t="e">
        <f t="shared" si="3"/>
        <v>#NAME?</v>
      </c>
      <c r="J26" s="22" t="e">
        <f>1000*E26/SUM($D$2:D26)</f>
        <v>#NAME?</v>
      </c>
      <c r="K26" s="13" t="e">
        <f t="shared" si="4"/>
        <v>#NAME?</v>
      </c>
      <c r="L26" s="12" t="e">
        <f t="shared" si="5"/>
        <v>#NAME?</v>
      </c>
      <c r="M26" s="23" t="e">
        <f t="shared" si="6"/>
        <v>#NAME?</v>
      </c>
    </row>
    <row r="27" spans="1:13">
      <c r="A27" s="7">
        <v>44064</v>
      </c>
      <c r="B27" s="8" t="e">
        <f>[1]!i_dq_close($B$1,A27)</f>
        <v>#NAME?</v>
      </c>
      <c r="C27" s="9">
        <v>1000</v>
      </c>
      <c r="D27" s="10" t="e">
        <f t="shared" si="0"/>
        <v>#NAME?</v>
      </c>
      <c r="E27" s="11">
        <v>26</v>
      </c>
      <c r="F27" s="11" t="e">
        <f>SUM(D$2:D27)*$B$2</f>
        <v>#NAME?</v>
      </c>
      <c r="G27" s="20" t="e">
        <f t="shared" si="1"/>
        <v>#NAME?</v>
      </c>
      <c r="H27" s="13" t="e">
        <f t="shared" si="2"/>
        <v>#NAME?</v>
      </c>
      <c r="I27" s="13" t="e">
        <f t="shared" si="3"/>
        <v>#NAME?</v>
      </c>
      <c r="J27" s="22" t="e">
        <f>1000*E27/SUM($D$2:D27)</f>
        <v>#NAME?</v>
      </c>
      <c r="K27" s="13" t="e">
        <f t="shared" si="4"/>
        <v>#NAME?</v>
      </c>
      <c r="L27" s="12" t="e">
        <f t="shared" si="5"/>
        <v>#NAME?</v>
      </c>
      <c r="M27" s="23" t="e">
        <f t="shared" si="6"/>
        <v>#NAME?</v>
      </c>
    </row>
    <row r="28" spans="1:13">
      <c r="A28" s="7">
        <v>44057</v>
      </c>
      <c r="B28" s="8" t="e">
        <f>[1]!i_dq_close($B$1,A28)</f>
        <v>#NAME?</v>
      </c>
      <c r="C28" s="9">
        <v>1000</v>
      </c>
      <c r="D28" s="10" t="e">
        <f t="shared" si="0"/>
        <v>#NAME?</v>
      </c>
      <c r="E28" s="11">
        <v>27</v>
      </c>
      <c r="F28" s="11" t="e">
        <f>SUM(D$2:D28)*$B$2</f>
        <v>#NAME?</v>
      </c>
      <c r="G28" s="20" t="e">
        <f t="shared" si="1"/>
        <v>#NAME?</v>
      </c>
      <c r="H28" s="13" t="e">
        <f t="shared" si="2"/>
        <v>#NAME?</v>
      </c>
      <c r="I28" s="13" t="e">
        <f t="shared" si="3"/>
        <v>#NAME?</v>
      </c>
      <c r="J28" s="22" t="e">
        <f>1000*E28/SUM($D$2:D28)</f>
        <v>#NAME?</v>
      </c>
      <c r="K28" s="13" t="e">
        <f t="shared" si="4"/>
        <v>#NAME?</v>
      </c>
      <c r="L28" s="12" t="e">
        <f t="shared" si="5"/>
        <v>#NAME?</v>
      </c>
      <c r="M28" s="23" t="e">
        <f t="shared" si="6"/>
        <v>#NAME?</v>
      </c>
    </row>
    <row r="29" spans="1:13">
      <c r="A29" s="7">
        <v>44050</v>
      </c>
      <c r="B29" s="8" t="e">
        <f>[1]!i_dq_close($B$1,A29)</f>
        <v>#NAME?</v>
      </c>
      <c r="C29" s="9">
        <v>1000</v>
      </c>
      <c r="D29" s="10" t="e">
        <f t="shared" si="0"/>
        <v>#NAME?</v>
      </c>
      <c r="E29" s="11">
        <v>28</v>
      </c>
      <c r="F29" s="11" t="e">
        <f>SUM(D$2:D29)*$B$2</f>
        <v>#NAME?</v>
      </c>
      <c r="G29" s="20" t="e">
        <f t="shared" si="1"/>
        <v>#NAME?</v>
      </c>
      <c r="H29" s="13" t="e">
        <f t="shared" si="2"/>
        <v>#NAME?</v>
      </c>
      <c r="I29" s="13" t="e">
        <f t="shared" si="3"/>
        <v>#NAME?</v>
      </c>
      <c r="J29" s="22" t="e">
        <f>1000*E29/SUM($D$2:D29)</f>
        <v>#NAME?</v>
      </c>
      <c r="K29" s="13" t="e">
        <f t="shared" si="4"/>
        <v>#NAME?</v>
      </c>
      <c r="L29" s="12" t="e">
        <f t="shared" si="5"/>
        <v>#NAME?</v>
      </c>
      <c r="M29" s="23" t="e">
        <f t="shared" si="6"/>
        <v>#NAME?</v>
      </c>
    </row>
    <row r="30" spans="1:13">
      <c r="A30" s="7">
        <v>44043</v>
      </c>
      <c r="B30" s="8" t="e">
        <f>[1]!i_dq_close($B$1,A30)</f>
        <v>#NAME?</v>
      </c>
      <c r="C30" s="9">
        <v>1000</v>
      </c>
      <c r="D30" s="10" t="e">
        <f t="shared" si="0"/>
        <v>#NAME?</v>
      </c>
      <c r="E30" s="11">
        <v>29</v>
      </c>
      <c r="F30" s="11" t="e">
        <f>SUM(D$2:D30)*$B$2</f>
        <v>#NAME?</v>
      </c>
      <c r="G30" s="20" t="e">
        <f t="shared" si="1"/>
        <v>#NAME?</v>
      </c>
      <c r="H30" s="13" t="e">
        <f t="shared" si="2"/>
        <v>#NAME?</v>
      </c>
      <c r="I30" s="13" t="e">
        <f t="shared" si="3"/>
        <v>#NAME?</v>
      </c>
      <c r="J30" s="22" t="e">
        <f>1000*E30/SUM($D$2:D30)</f>
        <v>#NAME?</v>
      </c>
      <c r="K30" s="13" t="e">
        <f t="shared" si="4"/>
        <v>#NAME?</v>
      </c>
      <c r="L30" s="12" t="e">
        <f t="shared" si="5"/>
        <v>#NAME?</v>
      </c>
      <c r="M30" s="23" t="e">
        <f t="shared" si="6"/>
        <v>#NAME?</v>
      </c>
    </row>
    <row r="31" spans="1:13">
      <c r="A31" s="7">
        <v>44036</v>
      </c>
      <c r="B31" s="8" t="e">
        <f>[1]!i_dq_close($B$1,A31)</f>
        <v>#NAME?</v>
      </c>
      <c r="C31" s="9">
        <v>1000</v>
      </c>
      <c r="D31" s="10" t="e">
        <f t="shared" si="0"/>
        <v>#NAME?</v>
      </c>
      <c r="E31" s="11">
        <v>30</v>
      </c>
      <c r="F31" s="11" t="e">
        <f>SUM(D$2:D31)*$B$2</f>
        <v>#NAME?</v>
      </c>
      <c r="G31" s="20" t="e">
        <f t="shared" si="1"/>
        <v>#NAME?</v>
      </c>
      <c r="H31" s="13" t="e">
        <f t="shared" si="2"/>
        <v>#NAME?</v>
      </c>
      <c r="I31" s="13" t="e">
        <f t="shared" si="3"/>
        <v>#NAME?</v>
      </c>
      <c r="J31" s="22" t="e">
        <f>1000*E31/SUM($D$2:D31)</f>
        <v>#NAME?</v>
      </c>
      <c r="K31" s="13" t="e">
        <f t="shared" si="4"/>
        <v>#NAME?</v>
      </c>
      <c r="L31" s="12" t="e">
        <f t="shared" si="5"/>
        <v>#NAME?</v>
      </c>
      <c r="M31" s="23" t="e">
        <f t="shared" si="6"/>
        <v>#NAME?</v>
      </c>
    </row>
    <row r="32" spans="1:13">
      <c r="A32" s="7">
        <v>44029</v>
      </c>
      <c r="B32" s="8" t="e">
        <f>[1]!i_dq_close($B$1,A32)</f>
        <v>#NAME?</v>
      </c>
      <c r="C32" s="9">
        <v>1000</v>
      </c>
      <c r="D32" s="10" t="e">
        <f t="shared" si="0"/>
        <v>#NAME?</v>
      </c>
      <c r="E32" s="11">
        <v>31</v>
      </c>
      <c r="F32" s="11" t="e">
        <f>SUM(D$2:D32)*$B$2</f>
        <v>#NAME?</v>
      </c>
      <c r="G32" s="20" t="e">
        <f t="shared" si="1"/>
        <v>#NAME?</v>
      </c>
      <c r="H32" s="13" t="e">
        <f t="shared" si="2"/>
        <v>#NAME?</v>
      </c>
      <c r="I32" s="13" t="e">
        <f t="shared" si="3"/>
        <v>#NAME?</v>
      </c>
      <c r="J32" s="22" t="e">
        <f>1000*E32/SUM($D$2:D32)</f>
        <v>#NAME?</v>
      </c>
      <c r="K32" s="13" t="e">
        <f t="shared" si="4"/>
        <v>#NAME?</v>
      </c>
      <c r="L32" s="12" t="e">
        <f t="shared" si="5"/>
        <v>#NAME?</v>
      </c>
      <c r="M32" s="23" t="e">
        <f t="shared" si="6"/>
        <v>#NAME?</v>
      </c>
    </row>
    <row r="33" spans="1:13">
      <c r="A33" s="7">
        <v>44022</v>
      </c>
      <c r="B33" s="8" t="e">
        <f>[1]!i_dq_close($B$1,A33)</f>
        <v>#NAME?</v>
      </c>
      <c r="C33" s="9">
        <v>1000</v>
      </c>
      <c r="D33" s="10" t="e">
        <f t="shared" si="0"/>
        <v>#NAME?</v>
      </c>
      <c r="E33" s="11">
        <v>32</v>
      </c>
      <c r="F33" s="11" t="e">
        <f>SUM(D$2:D33)*$B$2</f>
        <v>#NAME?</v>
      </c>
      <c r="G33" s="20" t="e">
        <f t="shared" si="1"/>
        <v>#NAME?</v>
      </c>
      <c r="H33" s="13" t="e">
        <f t="shared" si="2"/>
        <v>#NAME?</v>
      </c>
      <c r="I33" s="13" t="e">
        <f t="shared" si="3"/>
        <v>#NAME?</v>
      </c>
      <c r="J33" s="22" t="e">
        <f>1000*E33/SUM($D$2:D33)</f>
        <v>#NAME?</v>
      </c>
      <c r="K33" s="13" t="e">
        <f t="shared" si="4"/>
        <v>#NAME?</v>
      </c>
      <c r="L33" s="12" t="e">
        <f t="shared" si="5"/>
        <v>#NAME?</v>
      </c>
      <c r="M33" s="23" t="e">
        <f t="shared" si="6"/>
        <v>#NAME?</v>
      </c>
    </row>
    <row r="34" spans="1:13">
      <c r="A34" s="7">
        <v>44015</v>
      </c>
      <c r="B34" s="8" t="e">
        <f>[1]!i_dq_close($B$1,A34)</f>
        <v>#NAME?</v>
      </c>
      <c r="C34" s="9">
        <v>1000</v>
      </c>
      <c r="D34" s="10" t="e">
        <f t="shared" si="0"/>
        <v>#NAME?</v>
      </c>
      <c r="E34" s="11">
        <v>33</v>
      </c>
      <c r="F34" s="11" t="e">
        <f>SUM(D$2:D34)*$B$2</f>
        <v>#NAME?</v>
      </c>
      <c r="G34" s="20" t="e">
        <f t="shared" si="1"/>
        <v>#NAME?</v>
      </c>
      <c r="H34" s="13" t="e">
        <f t="shared" si="2"/>
        <v>#NAME?</v>
      </c>
      <c r="I34" s="13" t="e">
        <f t="shared" si="3"/>
        <v>#NAME?</v>
      </c>
      <c r="J34" s="22" t="e">
        <f>1000*E34/SUM($D$2:D34)</f>
        <v>#NAME?</v>
      </c>
      <c r="K34" s="13" t="e">
        <f t="shared" si="4"/>
        <v>#NAME?</v>
      </c>
      <c r="L34" s="12" t="e">
        <f t="shared" si="5"/>
        <v>#NAME?</v>
      </c>
      <c r="M34" s="23" t="e">
        <f t="shared" si="6"/>
        <v>#NAME?</v>
      </c>
    </row>
    <row r="35" spans="1:13">
      <c r="A35" s="7">
        <v>44006</v>
      </c>
      <c r="B35" s="8" t="e">
        <f>[1]!i_dq_close($B$1,A35)</f>
        <v>#NAME?</v>
      </c>
      <c r="C35" s="9">
        <v>1000</v>
      </c>
      <c r="D35" s="10" t="e">
        <f t="shared" si="0"/>
        <v>#NAME?</v>
      </c>
      <c r="E35" s="11">
        <v>34</v>
      </c>
      <c r="F35" s="11" t="e">
        <f>SUM(D$2:D35)*$B$2</f>
        <v>#NAME?</v>
      </c>
      <c r="G35" s="20" t="e">
        <f t="shared" si="1"/>
        <v>#NAME?</v>
      </c>
      <c r="H35" s="13" t="e">
        <f t="shared" si="2"/>
        <v>#NAME?</v>
      </c>
      <c r="I35" s="13" t="e">
        <f t="shared" si="3"/>
        <v>#NAME?</v>
      </c>
      <c r="J35" s="22" t="e">
        <f>1000*E35/SUM($D$2:D35)</f>
        <v>#NAME?</v>
      </c>
      <c r="K35" s="13" t="e">
        <f t="shared" si="4"/>
        <v>#NAME?</v>
      </c>
      <c r="L35" s="12" t="e">
        <f t="shared" si="5"/>
        <v>#NAME?</v>
      </c>
      <c r="M35" s="23" t="e">
        <f t="shared" si="6"/>
        <v>#NAME?</v>
      </c>
    </row>
    <row r="36" spans="1:13">
      <c r="A36" s="7">
        <v>44001</v>
      </c>
      <c r="B36" s="8" t="e">
        <f>[1]!i_dq_close($B$1,A36)</f>
        <v>#NAME?</v>
      </c>
      <c r="C36" s="9">
        <v>1000</v>
      </c>
      <c r="D36" s="10" t="e">
        <f t="shared" si="0"/>
        <v>#NAME?</v>
      </c>
      <c r="E36" s="11">
        <v>35</v>
      </c>
      <c r="F36" s="11" t="e">
        <f>SUM(D$2:D36)*$B$2</f>
        <v>#NAME?</v>
      </c>
      <c r="G36" s="20" t="e">
        <f t="shared" si="1"/>
        <v>#NAME?</v>
      </c>
      <c r="H36" s="13" t="e">
        <f t="shared" si="2"/>
        <v>#NAME?</v>
      </c>
      <c r="I36" s="13" t="e">
        <f t="shared" si="3"/>
        <v>#NAME?</v>
      </c>
      <c r="J36" s="22" t="e">
        <f>1000*E36/SUM($D$2:D36)</f>
        <v>#NAME?</v>
      </c>
      <c r="K36" s="13" t="e">
        <f t="shared" si="4"/>
        <v>#NAME?</v>
      </c>
      <c r="L36" s="12" t="e">
        <f t="shared" si="5"/>
        <v>#NAME?</v>
      </c>
      <c r="M36" s="23" t="e">
        <f t="shared" si="6"/>
        <v>#NAME?</v>
      </c>
    </row>
    <row r="37" spans="1:13">
      <c r="A37" s="7">
        <v>43994</v>
      </c>
      <c r="B37" s="8" t="e">
        <f>[1]!i_dq_close($B$1,A37)</f>
        <v>#NAME?</v>
      </c>
      <c r="C37" s="9">
        <v>1000</v>
      </c>
      <c r="D37" s="10" t="e">
        <f t="shared" si="0"/>
        <v>#NAME?</v>
      </c>
      <c r="E37" s="11">
        <v>36</v>
      </c>
      <c r="F37" s="11" t="e">
        <f>SUM(D$2:D37)*$B$2</f>
        <v>#NAME?</v>
      </c>
      <c r="G37" s="20" t="e">
        <f t="shared" si="1"/>
        <v>#NAME?</v>
      </c>
      <c r="H37" s="13" t="e">
        <f t="shared" si="2"/>
        <v>#NAME?</v>
      </c>
      <c r="I37" s="13" t="e">
        <f t="shared" si="3"/>
        <v>#NAME?</v>
      </c>
      <c r="J37" s="22" t="e">
        <f>1000*E37/SUM($D$2:D37)</f>
        <v>#NAME?</v>
      </c>
      <c r="K37" s="13" t="e">
        <f t="shared" si="4"/>
        <v>#NAME?</v>
      </c>
      <c r="L37" s="12" t="e">
        <f t="shared" si="5"/>
        <v>#NAME?</v>
      </c>
      <c r="M37" s="23" t="e">
        <f t="shared" si="6"/>
        <v>#NAME?</v>
      </c>
    </row>
    <row r="38" spans="1:13">
      <c r="A38" s="7">
        <v>43987</v>
      </c>
      <c r="B38" s="8" t="e">
        <f>[1]!i_dq_close($B$1,A38)</f>
        <v>#NAME?</v>
      </c>
      <c r="C38" s="9">
        <v>1000</v>
      </c>
      <c r="D38" s="10" t="e">
        <f t="shared" si="0"/>
        <v>#NAME?</v>
      </c>
      <c r="E38" s="11">
        <v>37</v>
      </c>
      <c r="F38" s="11" t="e">
        <f>SUM(D$2:D38)*$B$2</f>
        <v>#NAME?</v>
      </c>
      <c r="G38" s="20" t="e">
        <f t="shared" si="1"/>
        <v>#NAME?</v>
      </c>
      <c r="H38" s="13" t="e">
        <f t="shared" si="2"/>
        <v>#NAME?</v>
      </c>
      <c r="I38" s="13" t="e">
        <f t="shared" si="3"/>
        <v>#NAME?</v>
      </c>
      <c r="J38" s="22" t="e">
        <f>1000*E38/SUM($D$2:D38)</f>
        <v>#NAME?</v>
      </c>
      <c r="K38" s="13" t="e">
        <f t="shared" si="4"/>
        <v>#NAME?</v>
      </c>
      <c r="L38" s="12" t="e">
        <f t="shared" si="5"/>
        <v>#NAME?</v>
      </c>
      <c r="M38" s="23" t="e">
        <f t="shared" si="6"/>
        <v>#NAME?</v>
      </c>
    </row>
    <row r="39" spans="1:13">
      <c r="A39" s="7">
        <v>43980</v>
      </c>
      <c r="B39" s="8" t="e">
        <f>[1]!i_dq_close($B$1,A39)</f>
        <v>#NAME?</v>
      </c>
      <c r="C39" s="9">
        <v>1000</v>
      </c>
      <c r="D39" s="10" t="e">
        <f t="shared" si="0"/>
        <v>#NAME?</v>
      </c>
      <c r="E39" s="11">
        <v>38</v>
      </c>
      <c r="F39" s="11" t="e">
        <f>SUM(D$2:D39)*$B$2</f>
        <v>#NAME?</v>
      </c>
      <c r="G39" s="20" t="e">
        <f t="shared" si="1"/>
        <v>#NAME?</v>
      </c>
      <c r="H39" s="13" t="e">
        <f t="shared" si="2"/>
        <v>#NAME?</v>
      </c>
      <c r="I39" s="13" t="e">
        <f t="shared" si="3"/>
        <v>#NAME?</v>
      </c>
      <c r="J39" s="22" t="e">
        <f>1000*E39/SUM($D$2:D39)</f>
        <v>#NAME?</v>
      </c>
      <c r="K39" s="13" t="e">
        <f t="shared" si="4"/>
        <v>#NAME?</v>
      </c>
      <c r="L39" s="12" t="e">
        <f t="shared" si="5"/>
        <v>#NAME?</v>
      </c>
      <c r="M39" s="23" t="e">
        <f t="shared" si="6"/>
        <v>#NAME?</v>
      </c>
    </row>
    <row r="40" spans="1:13">
      <c r="A40" s="7">
        <v>43973</v>
      </c>
      <c r="B40" s="8" t="e">
        <f>[1]!i_dq_close($B$1,A40)</f>
        <v>#NAME?</v>
      </c>
      <c r="C40" s="9">
        <v>1000</v>
      </c>
      <c r="D40" s="10" t="e">
        <f t="shared" si="0"/>
        <v>#NAME?</v>
      </c>
      <c r="E40" s="11">
        <v>39</v>
      </c>
      <c r="F40" s="11" t="e">
        <f>SUM(D$2:D40)*$B$2</f>
        <v>#NAME?</v>
      </c>
      <c r="G40" s="20" t="e">
        <f t="shared" si="1"/>
        <v>#NAME?</v>
      </c>
      <c r="H40" s="13" t="e">
        <f t="shared" si="2"/>
        <v>#NAME?</v>
      </c>
      <c r="I40" s="13" t="e">
        <f t="shared" si="3"/>
        <v>#NAME?</v>
      </c>
      <c r="J40" s="22" t="e">
        <f>1000*E40/SUM($D$2:D40)</f>
        <v>#NAME?</v>
      </c>
      <c r="K40" s="13" t="e">
        <f t="shared" si="4"/>
        <v>#NAME?</v>
      </c>
      <c r="L40" s="12" t="e">
        <f t="shared" si="5"/>
        <v>#NAME?</v>
      </c>
      <c r="M40" s="23" t="e">
        <f t="shared" si="6"/>
        <v>#NAME?</v>
      </c>
    </row>
    <row r="41" spans="1:13">
      <c r="A41" s="7">
        <v>43966</v>
      </c>
      <c r="B41" s="8" t="e">
        <f>[1]!i_dq_close($B$1,A41)</f>
        <v>#NAME?</v>
      </c>
      <c r="C41" s="9">
        <v>1000</v>
      </c>
      <c r="D41" s="10" t="e">
        <f t="shared" si="0"/>
        <v>#NAME?</v>
      </c>
      <c r="E41" s="11">
        <v>40</v>
      </c>
      <c r="F41" s="11" t="e">
        <f>SUM(D$2:D41)*$B$2</f>
        <v>#NAME?</v>
      </c>
      <c r="G41" s="20" t="e">
        <f t="shared" si="1"/>
        <v>#NAME?</v>
      </c>
      <c r="H41" s="13" t="e">
        <f t="shared" si="2"/>
        <v>#NAME?</v>
      </c>
      <c r="I41" s="13" t="e">
        <f t="shared" si="3"/>
        <v>#NAME?</v>
      </c>
      <c r="J41" s="22" t="e">
        <f>1000*E41/SUM($D$2:D41)</f>
        <v>#NAME?</v>
      </c>
      <c r="K41" s="13" t="e">
        <f t="shared" si="4"/>
        <v>#NAME?</v>
      </c>
      <c r="L41" s="12" t="e">
        <f t="shared" si="5"/>
        <v>#NAME?</v>
      </c>
      <c r="M41" s="23" t="e">
        <f t="shared" si="6"/>
        <v>#NAME?</v>
      </c>
    </row>
    <row r="42" spans="1:13">
      <c r="A42" s="7">
        <v>43959</v>
      </c>
      <c r="B42" s="8" t="e">
        <f>[1]!i_dq_close($B$1,A42)</f>
        <v>#NAME?</v>
      </c>
      <c r="C42" s="9">
        <v>1000</v>
      </c>
      <c r="D42" s="10" t="e">
        <f t="shared" si="0"/>
        <v>#NAME?</v>
      </c>
      <c r="E42" s="11">
        <v>41</v>
      </c>
      <c r="F42" s="11" t="e">
        <f>SUM(D$2:D42)*$B$2</f>
        <v>#NAME?</v>
      </c>
      <c r="G42" s="20" t="e">
        <f t="shared" si="1"/>
        <v>#NAME?</v>
      </c>
      <c r="H42" s="13" t="e">
        <f t="shared" si="2"/>
        <v>#NAME?</v>
      </c>
      <c r="I42" s="13" t="e">
        <f t="shared" si="3"/>
        <v>#NAME?</v>
      </c>
      <c r="J42" s="22" t="e">
        <f>1000*E42/SUM($D$2:D42)</f>
        <v>#NAME?</v>
      </c>
      <c r="K42" s="13" t="e">
        <f t="shared" si="4"/>
        <v>#NAME?</v>
      </c>
      <c r="L42" s="12" t="e">
        <f t="shared" si="5"/>
        <v>#NAME?</v>
      </c>
      <c r="M42" s="23" t="e">
        <f t="shared" si="6"/>
        <v>#NAME?</v>
      </c>
    </row>
    <row r="43" spans="1:13">
      <c r="A43" s="7">
        <v>43951</v>
      </c>
      <c r="B43" s="8" t="e">
        <f>[1]!i_dq_close($B$1,A43)</f>
        <v>#NAME?</v>
      </c>
      <c r="C43" s="9">
        <v>1000</v>
      </c>
      <c r="D43" s="10" t="e">
        <f t="shared" si="0"/>
        <v>#NAME?</v>
      </c>
      <c r="E43" s="11">
        <v>42</v>
      </c>
      <c r="F43" s="11" t="e">
        <f>SUM(D$2:D43)*$B$2</f>
        <v>#NAME?</v>
      </c>
      <c r="G43" s="20" t="e">
        <f t="shared" si="1"/>
        <v>#NAME?</v>
      </c>
      <c r="H43" s="13" t="e">
        <f t="shared" si="2"/>
        <v>#NAME?</v>
      </c>
      <c r="I43" s="13" t="e">
        <f t="shared" si="3"/>
        <v>#NAME?</v>
      </c>
      <c r="J43" s="22" t="e">
        <f>1000*E43/SUM($D$2:D43)</f>
        <v>#NAME?</v>
      </c>
      <c r="K43" s="13" t="e">
        <f t="shared" si="4"/>
        <v>#NAME?</v>
      </c>
      <c r="L43" s="12" t="e">
        <f t="shared" si="5"/>
        <v>#NAME?</v>
      </c>
      <c r="M43" s="23" t="e">
        <f t="shared" si="6"/>
        <v>#NAME?</v>
      </c>
    </row>
    <row r="44" spans="1:13">
      <c r="A44" s="7">
        <v>43945</v>
      </c>
      <c r="B44" s="8" t="e">
        <f>[1]!i_dq_close($B$1,A44)</f>
        <v>#NAME?</v>
      </c>
      <c r="C44" s="9">
        <v>1000</v>
      </c>
      <c r="D44" s="10" t="e">
        <f t="shared" si="0"/>
        <v>#NAME?</v>
      </c>
      <c r="E44" s="11">
        <v>43</v>
      </c>
      <c r="F44" s="11" t="e">
        <f>SUM(D$2:D44)*$B$2</f>
        <v>#NAME?</v>
      </c>
      <c r="G44" s="20" t="e">
        <f t="shared" si="1"/>
        <v>#NAME?</v>
      </c>
      <c r="H44" s="13" t="e">
        <f t="shared" si="2"/>
        <v>#NAME?</v>
      </c>
      <c r="I44" s="13" t="e">
        <f t="shared" si="3"/>
        <v>#NAME?</v>
      </c>
      <c r="J44" s="22" t="e">
        <f>1000*E44/SUM($D$2:D44)</f>
        <v>#NAME?</v>
      </c>
      <c r="K44" s="13" t="e">
        <f t="shared" si="4"/>
        <v>#NAME?</v>
      </c>
      <c r="L44" s="12" t="e">
        <f t="shared" si="5"/>
        <v>#NAME?</v>
      </c>
      <c r="M44" s="23" t="e">
        <f t="shared" si="6"/>
        <v>#NAME?</v>
      </c>
    </row>
    <row r="45" spans="1:13">
      <c r="A45" s="7">
        <v>43938</v>
      </c>
      <c r="B45" s="8" t="e">
        <f>[1]!i_dq_close($B$1,A45)</f>
        <v>#NAME?</v>
      </c>
      <c r="C45" s="9">
        <v>1000</v>
      </c>
      <c r="D45" s="10" t="e">
        <f t="shared" si="0"/>
        <v>#NAME?</v>
      </c>
      <c r="E45" s="11">
        <v>44</v>
      </c>
      <c r="F45" s="11" t="e">
        <f>SUM(D$2:D45)*$B$2</f>
        <v>#NAME?</v>
      </c>
      <c r="G45" s="20" t="e">
        <f t="shared" si="1"/>
        <v>#NAME?</v>
      </c>
      <c r="H45" s="13" t="e">
        <f t="shared" si="2"/>
        <v>#NAME?</v>
      </c>
      <c r="I45" s="13" t="e">
        <f t="shared" si="3"/>
        <v>#NAME?</v>
      </c>
      <c r="J45" s="22" t="e">
        <f>1000*E45/SUM($D$2:D45)</f>
        <v>#NAME?</v>
      </c>
      <c r="K45" s="13" t="e">
        <f t="shared" si="4"/>
        <v>#NAME?</v>
      </c>
      <c r="L45" s="12" t="e">
        <f t="shared" si="5"/>
        <v>#NAME?</v>
      </c>
      <c r="M45" s="23" t="e">
        <f t="shared" si="6"/>
        <v>#NAME?</v>
      </c>
    </row>
    <row r="46" spans="1:13">
      <c r="A46" s="7">
        <v>43931</v>
      </c>
      <c r="B46" s="8" t="e">
        <f>[1]!i_dq_close($B$1,A46)</f>
        <v>#NAME?</v>
      </c>
      <c r="C46" s="9">
        <v>1000</v>
      </c>
      <c r="D46" s="10" t="e">
        <f t="shared" si="0"/>
        <v>#NAME?</v>
      </c>
      <c r="E46" s="11">
        <v>45</v>
      </c>
      <c r="F46" s="11" t="e">
        <f>SUM(D$2:D46)*$B$2</f>
        <v>#NAME?</v>
      </c>
      <c r="G46" s="20" t="e">
        <f t="shared" si="1"/>
        <v>#NAME?</v>
      </c>
      <c r="H46" s="13" t="e">
        <f t="shared" si="2"/>
        <v>#NAME?</v>
      </c>
      <c r="I46" s="13" t="e">
        <f t="shared" si="3"/>
        <v>#NAME?</v>
      </c>
      <c r="J46" s="22" t="e">
        <f>1000*E46/SUM($D$2:D46)</f>
        <v>#NAME?</v>
      </c>
      <c r="K46" s="13" t="e">
        <f t="shared" si="4"/>
        <v>#NAME?</v>
      </c>
      <c r="L46" s="12" t="e">
        <f t="shared" si="5"/>
        <v>#NAME?</v>
      </c>
      <c r="M46" s="23" t="e">
        <f t="shared" si="6"/>
        <v>#NAME?</v>
      </c>
    </row>
    <row r="47" spans="1:13">
      <c r="A47" s="7">
        <v>43924</v>
      </c>
      <c r="B47" s="8" t="e">
        <f>[1]!i_dq_close($B$1,A47)</f>
        <v>#NAME?</v>
      </c>
      <c r="C47" s="9">
        <v>1000</v>
      </c>
      <c r="D47" s="10" t="e">
        <f t="shared" si="0"/>
        <v>#NAME?</v>
      </c>
      <c r="E47" s="11">
        <v>46</v>
      </c>
      <c r="F47" s="11" t="e">
        <f>SUM(D$2:D47)*$B$2</f>
        <v>#NAME?</v>
      </c>
      <c r="G47" s="20" t="e">
        <f t="shared" si="1"/>
        <v>#NAME?</v>
      </c>
      <c r="H47" s="13" t="e">
        <f t="shared" si="2"/>
        <v>#NAME?</v>
      </c>
      <c r="I47" s="13" t="e">
        <f t="shared" si="3"/>
        <v>#NAME?</v>
      </c>
      <c r="J47" s="22" t="e">
        <f>1000*E47/SUM($D$2:D47)</f>
        <v>#NAME?</v>
      </c>
      <c r="K47" s="13" t="e">
        <f t="shared" si="4"/>
        <v>#NAME?</v>
      </c>
      <c r="L47" s="12" t="e">
        <f t="shared" si="5"/>
        <v>#NAME?</v>
      </c>
      <c r="M47" s="23" t="e">
        <f t="shared" si="6"/>
        <v>#NAME?</v>
      </c>
    </row>
    <row r="48" spans="1:13">
      <c r="A48" s="7">
        <v>43917</v>
      </c>
      <c r="B48" s="8" t="e">
        <f>[1]!i_dq_close($B$1,A48)</f>
        <v>#NAME?</v>
      </c>
      <c r="C48" s="9">
        <v>1000</v>
      </c>
      <c r="D48" s="10" t="e">
        <f t="shared" si="0"/>
        <v>#NAME?</v>
      </c>
      <c r="E48" s="11">
        <v>47</v>
      </c>
      <c r="F48" s="11" t="e">
        <f>SUM(D$2:D48)*$B$2</f>
        <v>#NAME?</v>
      </c>
      <c r="G48" s="20" t="e">
        <f t="shared" si="1"/>
        <v>#NAME?</v>
      </c>
      <c r="H48" s="13" t="e">
        <f t="shared" si="2"/>
        <v>#NAME?</v>
      </c>
      <c r="I48" s="13" t="e">
        <f t="shared" si="3"/>
        <v>#NAME?</v>
      </c>
      <c r="J48" s="22" t="e">
        <f>1000*E48/SUM($D$2:D48)</f>
        <v>#NAME?</v>
      </c>
      <c r="K48" s="13" t="e">
        <f t="shared" si="4"/>
        <v>#NAME?</v>
      </c>
      <c r="L48" s="12" t="e">
        <f t="shared" si="5"/>
        <v>#NAME?</v>
      </c>
      <c r="M48" s="23" t="e">
        <f t="shared" si="6"/>
        <v>#NAME?</v>
      </c>
    </row>
    <row r="49" spans="1:13">
      <c r="A49" s="7">
        <v>43910</v>
      </c>
      <c r="B49" s="8" t="e">
        <f>[1]!i_dq_close($B$1,A49)</f>
        <v>#NAME?</v>
      </c>
      <c r="C49" s="9">
        <v>1000</v>
      </c>
      <c r="D49" s="10" t="e">
        <f t="shared" si="0"/>
        <v>#NAME?</v>
      </c>
      <c r="E49" s="11">
        <v>48</v>
      </c>
      <c r="F49" s="11" t="e">
        <f>SUM(D$2:D49)*$B$2</f>
        <v>#NAME?</v>
      </c>
      <c r="G49" s="20" t="e">
        <f t="shared" si="1"/>
        <v>#NAME?</v>
      </c>
      <c r="H49" s="13" t="e">
        <f t="shared" si="2"/>
        <v>#NAME?</v>
      </c>
      <c r="I49" s="13" t="e">
        <f t="shared" si="3"/>
        <v>#NAME?</v>
      </c>
      <c r="J49" s="22" t="e">
        <f>1000*E49/SUM($D$2:D49)</f>
        <v>#NAME?</v>
      </c>
      <c r="K49" s="13" t="e">
        <f t="shared" si="4"/>
        <v>#NAME?</v>
      </c>
      <c r="L49" s="12" t="e">
        <f t="shared" si="5"/>
        <v>#NAME?</v>
      </c>
      <c r="M49" s="23" t="e">
        <f t="shared" si="6"/>
        <v>#NAME?</v>
      </c>
    </row>
    <row r="50" spans="1:13">
      <c r="A50" s="7">
        <v>43903</v>
      </c>
      <c r="B50" s="8" t="e">
        <f>[1]!i_dq_close($B$1,A50)</f>
        <v>#NAME?</v>
      </c>
      <c r="C50" s="9">
        <v>1000</v>
      </c>
      <c r="D50" s="10" t="e">
        <f t="shared" si="0"/>
        <v>#NAME?</v>
      </c>
      <c r="E50" s="11">
        <v>49</v>
      </c>
      <c r="F50" s="11" t="e">
        <f>SUM(D$2:D50)*$B$2</f>
        <v>#NAME?</v>
      </c>
      <c r="G50" s="20" t="e">
        <f t="shared" si="1"/>
        <v>#NAME?</v>
      </c>
      <c r="H50" s="13" t="e">
        <f t="shared" si="2"/>
        <v>#NAME?</v>
      </c>
      <c r="I50" s="13" t="e">
        <f t="shared" si="3"/>
        <v>#NAME?</v>
      </c>
      <c r="J50" s="22" t="e">
        <f>1000*E50/SUM($D$2:D50)</f>
        <v>#NAME?</v>
      </c>
      <c r="K50" s="13" t="e">
        <f t="shared" si="4"/>
        <v>#NAME?</v>
      </c>
      <c r="L50" s="12" t="e">
        <f t="shared" si="5"/>
        <v>#NAME?</v>
      </c>
      <c r="M50" s="23" t="e">
        <f t="shared" si="6"/>
        <v>#NAME?</v>
      </c>
    </row>
    <row r="51" spans="1:13">
      <c r="A51" s="7">
        <v>43896</v>
      </c>
      <c r="B51" s="8" t="e">
        <f>[1]!i_dq_close($B$1,A51)</f>
        <v>#NAME?</v>
      </c>
      <c r="C51" s="9">
        <v>1000</v>
      </c>
      <c r="D51" s="10" t="e">
        <f t="shared" si="0"/>
        <v>#NAME?</v>
      </c>
      <c r="E51" s="11">
        <v>50</v>
      </c>
      <c r="F51" s="11" t="e">
        <f>SUM(D$2:D51)*$B$2</f>
        <v>#NAME?</v>
      </c>
      <c r="G51" s="20" t="e">
        <f t="shared" si="1"/>
        <v>#NAME?</v>
      </c>
      <c r="H51" s="13" t="e">
        <f t="shared" si="2"/>
        <v>#NAME?</v>
      </c>
      <c r="I51" s="13" t="e">
        <f t="shared" si="3"/>
        <v>#NAME?</v>
      </c>
      <c r="J51" s="22" t="e">
        <f>1000*E51/SUM($D$2:D51)</f>
        <v>#NAME?</v>
      </c>
      <c r="K51" s="13" t="e">
        <f t="shared" si="4"/>
        <v>#NAME?</v>
      </c>
      <c r="L51" s="12" t="e">
        <f t="shared" si="5"/>
        <v>#NAME?</v>
      </c>
      <c r="M51" s="23" t="e">
        <f t="shared" si="6"/>
        <v>#NAME?</v>
      </c>
    </row>
    <row r="52" spans="1:13">
      <c r="A52" s="7">
        <v>43889</v>
      </c>
      <c r="B52" s="8" t="e">
        <f>[1]!i_dq_close($B$1,A52)</f>
        <v>#NAME?</v>
      </c>
      <c r="C52" s="9">
        <v>1000</v>
      </c>
      <c r="D52" s="10" t="e">
        <f t="shared" si="0"/>
        <v>#NAME?</v>
      </c>
      <c r="E52" s="11">
        <v>51</v>
      </c>
      <c r="F52" s="11" t="e">
        <f>SUM(D$2:D52)*$B$2</f>
        <v>#NAME?</v>
      </c>
      <c r="G52" s="20" t="e">
        <f t="shared" si="1"/>
        <v>#NAME?</v>
      </c>
      <c r="H52" s="13" t="e">
        <f t="shared" si="2"/>
        <v>#NAME?</v>
      </c>
      <c r="I52" s="13" t="e">
        <f t="shared" si="3"/>
        <v>#NAME?</v>
      </c>
      <c r="J52" s="22" t="e">
        <f>1000*E52/SUM($D$2:D52)</f>
        <v>#NAME?</v>
      </c>
      <c r="K52" s="13" t="e">
        <f t="shared" si="4"/>
        <v>#NAME?</v>
      </c>
      <c r="L52" s="12" t="e">
        <f t="shared" si="5"/>
        <v>#NAME?</v>
      </c>
      <c r="M52" s="23" t="e">
        <f t="shared" si="6"/>
        <v>#NAME?</v>
      </c>
    </row>
    <row r="53" spans="1:13">
      <c r="A53" s="7">
        <v>43882</v>
      </c>
      <c r="B53" s="8" t="e">
        <f>[1]!i_dq_close($B$1,A53)</f>
        <v>#NAME?</v>
      </c>
      <c r="C53" s="9">
        <v>1000</v>
      </c>
      <c r="D53" s="10" t="e">
        <f t="shared" si="0"/>
        <v>#NAME?</v>
      </c>
      <c r="E53" s="11">
        <v>52</v>
      </c>
      <c r="F53" s="11" t="e">
        <f>SUM(D$2:D53)*$B$2</f>
        <v>#NAME?</v>
      </c>
      <c r="G53" s="20" t="e">
        <f t="shared" si="1"/>
        <v>#NAME?</v>
      </c>
      <c r="H53" s="13" t="e">
        <f t="shared" si="2"/>
        <v>#NAME?</v>
      </c>
      <c r="I53" s="13" t="e">
        <f t="shared" si="3"/>
        <v>#NAME?</v>
      </c>
      <c r="J53" s="22" t="e">
        <f>1000*E53/SUM($D$2:D53)</f>
        <v>#NAME?</v>
      </c>
      <c r="K53" s="13" t="e">
        <f t="shared" si="4"/>
        <v>#NAME?</v>
      </c>
      <c r="L53" s="12" t="e">
        <f t="shared" si="5"/>
        <v>#NAME?</v>
      </c>
      <c r="M53" s="23" t="e">
        <f t="shared" si="6"/>
        <v>#NAME?</v>
      </c>
    </row>
    <row r="54" spans="1:13">
      <c r="A54" s="7">
        <v>43875</v>
      </c>
      <c r="B54" s="8" t="e">
        <f>[1]!i_dq_close($B$1,A54)</f>
        <v>#NAME?</v>
      </c>
      <c r="C54" s="9">
        <v>1000</v>
      </c>
      <c r="D54" s="10" t="e">
        <f t="shared" si="0"/>
        <v>#NAME?</v>
      </c>
      <c r="E54" s="11">
        <v>53</v>
      </c>
      <c r="F54" s="11" t="e">
        <f>SUM(D$2:D54)*$B$2</f>
        <v>#NAME?</v>
      </c>
      <c r="G54" s="20" t="e">
        <f t="shared" si="1"/>
        <v>#NAME?</v>
      </c>
      <c r="H54" s="13" t="e">
        <f t="shared" si="2"/>
        <v>#NAME?</v>
      </c>
      <c r="I54" s="13" t="e">
        <f t="shared" si="3"/>
        <v>#NAME?</v>
      </c>
      <c r="J54" s="22" t="e">
        <f>1000*E54/SUM($D$2:D54)</f>
        <v>#NAME?</v>
      </c>
      <c r="K54" s="13" t="e">
        <f t="shared" si="4"/>
        <v>#NAME?</v>
      </c>
      <c r="L54" s="12" t="e">
        <f t="shared" si="5"/>
        <v>#NAME?</v>
      </c>
      <c r="M54" s="23" t="e">
        <f t="shared" si="6"/>
        <v>#NAME?</v>
      </c>
    </row>
    <row r="55" spans="1:13">
      <c r="A55" s="7">
        <v>43868</v>
      </c>
      <c r="B55" s="8" t="e">
        <f>[1]!i_dq_close($B$1,A55)</f>
        <v>#NAME?</v>
      </c>
      <c r="C55" s="9">
        <v>1000</v>
      </c>
      <c r="D55" s="10" t="e">
        <f t="shared" si="0"/>
        <v>#NAME?</v>
      </c>
      <c r="E55" s="11">
        <v>54</v>
      </c>
      <c r="F55" s="11" t="e">
        <f>SUM(D$2:D55)*$B$2</f>
        <v>#NAME?</v>
      </c>
      <c r="G55" s="20" t="e">
        <f t="shared" si="1"/>
        <v>#NAME?</v>
      </c>
      <c r="H55" s="13" t="e">
        <f t="shared" si="2"/>
        <v>#NAME?</v>
      </c>
      <c r="I55" s="13" t="e">
        <f t="shared" si="3"/>
        <v>#NAME?</v>
      </c>
      <c r="J55" s="22" t="e">
        <f>1000*E55/SUM($D$2:D55)</f>
        <v>#NAME?</v>
      </c>
      <c r="K55" s="13" t="e">
        <f t="shared" si="4"/>
        <v>#NAME?</v>
      </c>
      <c r="L55" s="12" t="e">
        <f t="shared" si="5"/>
        <v>#NAME?</v>
      </c>
      <c r="M55" s="23" t="e">
        <f t="shared" si="6"/>
        <v>#NAME?</v>
      </c>
    </row>
    <row r="56" spans="1:13">
      <c r="A56" s="7">
        <v>43853</v>
      </c>
      <c r="B56" s="8" t="e">
        <f>[1]!i_dq_close($B$1,A56)</f>
        <v>#NAME?</v>
      </c>
      <c r="C56" s="9">
        <v>1000</v>
      </c>
      <c r="D56" s="10" t="e">
        <f t="shared" si="0"/>
        <v>#NAME?</v>
      </c>
      <c r="E56" s="11">
        <v>55</v>
      </c>
      <c r="F56" s="11" t="e">
        <f>SUM(D$2:D56)*$B$2</f>
        <v>#NAME?</v>
      </c>
      <c r="G56" s="20" t="e">
        <f t="shared" si="1"/>
        <v>#NAME?</v>
      </c>
      <c r="H56" s="13" t="e">
        <f t="shared" si="2"/>
        <v>#NAME?</v>
      </c>
      <c r="I56" s="13" t="e">
        <f t="shared" si="3"/>
        <v>#NAME?</v>
      </c>
      <c r="J56" s="22" t="e">
        <f>1000*E56/SUM($D$2:D56)</f>
        <v>#NAME?</v>
      </c>
      <c r="K56" s="13" t="e">
        <f t="shared" si="4"/>
        <v>#NAME?</v>
      </c>
      <c r="L56" s="12" t="e">
        <f t="shared" si="5"/>
        <v>#NAME?</v>
      </c>
      <c r="M56" s="23" t="e">
        <f t="shared" si="6"/>
        <v>#NAME?</v>
      </c>
    </row>
    <row r="57" spans="1:13">
      <c r="A57" s="7">
        <v>43847</v>
      </c>
      <c r="B57" s="8" t="e">
        <f>[1]!i_dq_close($B$1,A57)</f>
        <v>#NAME?</v>
      </c>
      <c r="C57" s="9">
        <v>1000</v>
      </c>
      <c r="D57" s="10" t="e">
        <f t="shared" si="0"/>
        <v>#NAME?</v>
      </c>
      <c r="E57" s="11">
        <v>56</v>
      </c>
      <c r="F57" s="11" t="e">
        <f>SUM(D$2:D57)*$B$2</f>
        <v>#NAME?</v>
      </c>
      <c r="G57" s="20" t="e">
        <f t="shared" si="1"/>
        <v>#NAME?</v>
      </c>
      <c r="H57" s="13" t="e">
        <f t="shared" si="2"/>
        <v>#NAME?</v>
      </c>
      <c r="I57" s="13" t="e">
        <f t="shared" si="3"/>
        <v>#NAME?</v>
      </c>
      <c r="J57" s="22" t="e">
        <f>1000*E57/SUM($D$2:D57)</f>
        <v>#NAME?</v>
      </c>
      <c r="K57" s="13" t="e">
        <f t="shared" si="4"/>
        <v>#NAME?</v>
      </c>
      <c r="L57" s="12" t="e">
        <f t="shared" si="5"/>
        <v>#NAME?</v>
      </c>
      <c r="M57" s="23" t="e">
        <f t="shared" si="6"/>
        <v>#NAME?</v>
      </c>
    </row>
    <row r="58" spans="1:13">
      <c r="A58" s="7">
        <v>43840</v>
      </c>
      <c r="B58" s="8" t="e">
        <f>[1]!i_dq_close($B$1,A58)</f>
        <v>#NAME?</v>
      </c>
      <c r="C58" s="9">
        <v>1000</v>
      </c>
      <c r="D58" s="10" t="e">
        <f t="shared" si="0"/>
        <v>#NAME?</v>
      </c>
      <c r="E58" s="11">
        <v>57</v>
      </c>
      <c r="F58" s="11" t="e">
        <f>SUM(D$2:D58)*$B$2</f>
        <v>#NAME?</v>
      </c>
      <c r="G58" s="20" t="e">
        <f t="shared" si="1"/>
        <v>#NAME?</v>
      </c>
      <c r="H58" s="13" t="e">
        <f t="shared" si="2"/>
        <v>#NAME?</v>
      </c>
      <c r="I58" s="13" t="e">
        <f t="shared" si="3"/>
        <v>#NAME?</v>
      </c>
      <c r="J58" s="22" t="e">
        <f>1000*E58/SUM($D$2:D58)</f>
        <v>#NAME?</v>
      </c>
      <c r="K58" s="13" t="e">
        <f t="shared" si="4"/>
        <v>#NAME?</v>
      </c>
      <c r="L58" s="12" t="e">
        <f t="shared" si="5"/>
        <v>#NAME?</v>
      </c>
      <c r="M58" s="23" t="e">
        <f t="shared" si="6"/>
        <v>#NAME?</v>
      </c>
    </row>
    <row r="59" spans="1:13">
      <c r="A59" s="7">
        <v>43833</v>
      </c>
      <c r="B59" s="8" t="e">
        <f>[1]!i_dq_close($B$1,A59)</f>
        <v>#NAME?</v>
      </c>
      <c r="C59" s="9">
        <v>1000</v>
      </c>
      <c r="D59" s="10" t="e">
        <f t="shared" si="0"/>
        <v>#NAME?</v>
      </c>
      <c r="E59" s="11">
        <v>58</v>
      </c>
      <c r="F59" s="11" t="e">
        <f>SUM(D$2:D59)*$B$2</f>
        <v>#NAME?</v>
      </c>
      <c r="G59" s="20" t="e">
        <f t="shared" si="1"/>
        <v>#NAME?</v>
      </c>
      <c r="H59" s="13" t="e">
        <f t="shared" si="2"/>
        <v>#NAME?</v>
      </c>
      <c r="I59" s="13" t="e">
        <f t="shared" si="3"/>
        <v>#NAME?</v>
      </c>
      <c r="J59" s="22" t="e">
        <f>1000*E59/SUM($D$2:D59)</f>
        <v>#NAME?</v>
      </c>
      <c r="K59" s="13" t="e">
        <f t="shared" si="4"/>
        <v>#NAME?</v>
      </c>
      <c r="L59" s="12" t="e">
        <f t="shared" si="5"/>
        <v>#NAME?</v>
      </c>
      <c r="M59" s="23" t="e">
        <f t="shared" si="6"/>
        <v>#NAME?</v>
      </c>
    </row>
    <row r="60" spans="1:13">
      <c r="A60" s="7">
        <v>43826</v>
      </c>
      <c r="B60" s="8" t="e">
        <f>[1]!i_dq_close($B$1,A60)</f>
        <v>#NAME?</v>
      </c>
      <c r="C60" s="9">
        <v>1000</v>
      </c>
      <c r="D60" s="10" t="e">
        <f t="shared" si="0"/>
        <v>#NAME?</v>
      </c>
      <c r="E60" s="11">
        <v>59</v>
      </c>
      <c r="F60" s="11" t="e">
        <f>SUM(D$2:D60)*$B$2</f>
        <v>#NAME?</v>
      </c>
      <c r="G60" s="20" t="e">
        <f t="shared" si="1"/>
        <v>#NAME?</v>
      </c>
      <c r="H60" s="13" t="e">
        <f t="shared" si="2"/>
        <v>#NAME?</v>
      </c>
      <c r="I60" s="13" t="e">
        <f t="shared" si="3"/>
        <v>#NAME?</v>
      </c>
      <c r="J60" s="22" t="e">
        <f>1000*E60/SUM($D$2:D60)</f>
        <v>#NAME?</v>
      </c>
      <c r="K60" s="13" t="e">
        <f t="shared" si="4"/>
        <v>#NAME?</v>
      </c>
      <c r="L60" s="12" t="e">
        <f t="shared" si="5"/>
        <v>#NAME?</v>
      </c>
      <c r="M60" s="23" t="e">
        <f t="shared" si="6"/>
        <v>#NAME?</v>
      </c>
    </row>
    <row r="61" spans="1:13">
      <c r="A61" s="7">
        <v>43819</v>
      </c>
      <c r="B61" s="8" t="e">
        <f>[1]!i_dq_close($B$1,A61)</f>
        <v>#NAME?</v>
      </c>
      <c r="C61" s="9">
        <v>1000</v>
      </c>
      <c r="D61" s="10" t="e">
        <f t="shared" si="0"/>
        <v>#NAME?</v>
      </c>
      <c r="E61" s="11">
        <v>60</v>
      </c>
      <c r="F61" s="11" t="e">
        <f>SUM(D$2:D61)*$B$2</f>
        <v>#NAME?</v>
      </c>
      <c r="G61" s="20" t="e">
        <f t="shared" si="1"/>
        <v>#NAME?</v>
      </c>
      <c r="H61" s="13" t="e">
        <f t="shared" si="2"/>
        <v>#NAME?</v>
      </c>
      <c r="I61" s="13" t="e">
        <f t="shared" si="3"/>
        <v>#NAME?</v>
      </c>
      <c r="J61" s="22" t="e">
        <f>1000*E61/SUM($D$2:D61)</f>
        <v>#NAME?</v>
      </c>
      <c r="K61" s="13" t="e">
        <f t="shared" si="4"/>
        <v>#NAME?</v>
      </c>
      <c r="L61" s="12" t="e">
        <f t="shared" si="5"/>
        <v>#NAME?</v>
      </c>
      <c r="M61" s="23" t="e">
        <f t="shared" si="6"/>
        <v>#NAME?</v>
      </c>
    </row>
    <row r="62" spans="1:13">
      <c r="A62" s="7">
        <v>43812</v>
      </c>
      <c r="B62" s="8" t="e">
        <f>[1]!i_dq_close($B$1,A62)</f>
        <v>#NAME?</v>
      </c>
      <c r="C62" s="9">
        <v>1000</v>
      </c>
      <c r="D62" s="10" t="e">
        <f t="shared" si="0"/>
        <v>#NAME?</v>
      </c>
      <c r="E62" s="11">
        <v>61</v>
      </c>
      <c r="F62" s="11" t="e">
        <f>SUM(D$2:D62)*$B$2</f>
        <v>#NAME?</v>
      </c>
      <c r="G62" s="20" t="e">
        <f t="shared" si="1"/>
        <v>#NAME?</v>
      </c>
      <c r="H62" s="13" t="e">
        <f t="shared" si="2"/>
        <v>#NAME?</v>
      </c>
      <c r="I62" s="13" t="e">
        <f t="shared" si="3"/>
        <v>#NAME?</v>
      </c>
      <c r="J62" s="22" t="e">
        <f>1000*E62/SUM($D$2:D62)</f>
        <v>#NAME?</v>
      </c>
      <c r="K62" s="13" t="e">
        <f t="shared" si="4"/>
        <v>#NAME?</v>
      </c>
      <c r="L62" s="12" t="e">
        <f t="shared" si="5"/>
        <v>#NAME?</v>
      </c>
      <c r="M62" s="23" t="e">
        <f t="shared" si="6"/>
        <v>#NAME?</v>
      </c>
    </row>
    <row r="63" spans="1:13">
      <c r="A63" s="7">
        <v>43805</v>
      </c>
      <c r="B63" s="8" t="e">
        <f>[1]!i_dq_close($B$1,A63)</f>
        <v>#NAME?</v>
      </c>
      <c r="C63" s="9">
        <v>1000</v>
      </c>
      <c r="D63" s="10" t="e">
        <f t="shared" si="0"/>
        <v>#NAME?</v>
      </c>
      <c r="E63" s="11">
        <v>62</v>
      </c>
      <c r="F63" s="11" t="e">
        <f>SUM(D$2:D63)*$B$2</f>
        <v>#NAME?</v>
      </c>
      <c r="G63" s="20" t="e">
        <f t="shared" si="1"/>
        <v>#NAME?</v>
      </c>
      <c r="H63" s="13" t="e">
        <f t="shared" si="2"/>
        <v>#NAME?</v>
      </c>
      <c r="I63" s="13" t="e">
        <f t="shared" si="3"/>
        <v>#NAME?</v>
      </c>
      <c r="J63" s="22" t="e">
        <f>1000*E63/SUM($D$2:D63)</f>
        <v>#NAME?</v>
      </c>
      <c r="K63" s="13" t="e">
        <f t="shared" si="4"/>
        <v>#NAME?</v>
      </c>
      <c r="L63" s="12" t="e">
        <f t="shared" si="5"/>
        <v>#NAME?</v>
      </c>
      <c r="M63" s="23" t="e">
        <f t="shared" si="6"/>
        <v>#NAME?</v>
      </c>
    </row>
    <row r="64" spans="1:13">
      <c r="A64" s="7">
        <v>43798</v>
      </c>
      <c r="B64" s="8" t="e">
        <f>[1]!i_dq_close($B$1,A64)</f>
        <v>#NAME?</v>
      </c>
      <c r="C64" s="9">
        <v>1000</v>
      </c>
      <c r="D64" s="10" t="e">
        <f t="shared" si="0"/>
        <v>#NAME?</v>
      </c>
      <c r="E64" s="11">
        <v>63</v>
      </c>
      <c r="F64" s="11" t="e">
        <f>SUM(D$2:D64)*$B$2</f>
        <v>#NAME?</v>
      </c>
      <c r="G64" s="20" t="e">
        <f t="shared" si="1"/>
        <v>#NAME?</v>
      </c>
      <c r="H64" s="13" t="e">
        <f t="shared" si="2"/>
        <v>#NAME?</v>
      </c>
      <c r="I64" s="13" t="e">
        <f t="shared" si="3"/>
        <v>#NAME?</v>
      </c>
      <c r="J64" s="22" t="e">
        <f>1000*E64/SUM($D$2:D64)</f>
        <v>#NAME?</v>
      </c>
      <c r="K64" s="13" t="e">
        <f t="shared" si="4"/>
        <v>#NAME?</v>
      </c>
      <c r="L64" s="12" t="e">
        <f t="shared" si="5"/>
        <v>#NAME?</v>
      </c>
      <c r="M64" s="23" t="e">
        <f t="shared" si="6"/>
        <v>#NAME?</v>
      </c>
    </row>
    <row r="65" spans="1:13">
      <c r="A65" s="7">
        <v>43791</v>
      </c>
      <c r="B65" s="8" t="e">
        <f>[1]!i_dq_close($B$1,A65)</f>
        <v>#NAME?</v>
      </c>
      <c r="C65" s="9">
        <v>1000</v>
      </c>
      <c r="D65" s="10" t="e">
        <f t="shared" si="0"/>
        <v>#NAME?</v>
      </c>
      <c r="E65" s="11">
        <v>64</v>
      </c>
      <c r="F65" s="11" t="e">
        <f>SUM(D$2:D65)*$B$2</f>
        <v>#NAME?</v>
      </c>
      <c r="G65" s="20" t="e">
        <f t="shared" si="1"/>
        <v>#NAME?</v>
      </c>
      <c r="H65" s="13" t="e">
        <f t="shared" si="2"/>
        <v>#NAME?</v>
      </c>
      <c r="I65" s="13" t="e">
        <f t="shared" si="3"/>
        <v>#NAME?</v>
      </c>
      <c r="J65" s="22" t="e">
        <f>1000*E65/SUM($D$2:D65)</f>
        <v>#NAME?</v>
      </c>
      <c r="K65" s="13" t="e">
        <f t="shared" si="4"/>
        <v>#NAME?</v>
      </c>
      <c r="L65" s="12" t="e">
        <f t="shared" si="5"/>
        <v>#NAME?</v>
      </c>
      <c r="M65" s="23" t="e">
        <f t="shared" si="6"/>
        <v>#NAME?</v>
      </c>
    </row>
    <row r="66" spans="1:13">
      <c r="A66" s="7">
        <v>43784</v>
      </c>
      <c r="B66" s="8" t="e">
        <f>[1]!i_dq_close($B$1,A66)</f>
        <v>#NAME?</v>
      </c>
      <c r="C66" s="9">
        <v>1000</v>
      </c>
      <c r="D66" s="10" t="e">
        <f t="shared" ref="D66:D129" si="7">C66/B66</f>
        <v>#NAME?</v>
      </c>
      <c r="E66" s="11">
        <v>65</v>
      </c>
      <c r="F66" s="11" t="e">
        <f>SUM(D$2:D66)*$B$2</f>
        <v>#NAME?</v>
      </c>
      <c r="G66" s="20" t="e">
        <f t="shared" si="1"/>
        <v>#NAME?</v>
      </c>
      <c r="H66" s="13" t="e">
        <f t="shared" si="2"/>
        <v>#NAME?</v>
      </c>
      <c r="I66" s="13" t="e">
        <f t="shared" si="3"/>
        <v>#NAME?</v>
      </c>
      <c r="J66" s="22" t="e">
        <f>1000*E66/SUM($D$2:D66)</f>
        <v>#NAME?</v>
      </c>
      <c r="K66" s="13" t="e">
        <f t="shared" si="4"/>
        <v>#NAME?</v>
      </c>
      <c r="L66" s="12" t="e">
        <f t="shared" si="5"/>
        <v>#NAME?</v>
      </c>
      <c r="M66" s="23" t="e">
        <f t="shared" si="6"/>
        <v>#NAME?</v>
      </c>
    </row>
    <row r="67" spans="1:13">
      <c r="A67" s="7">
        <v>43777</v>
      </c>
      <c r="B67" s="8" t="e">
        <f>[1]!i_dq_close($B$1,A67)</f>
        <v>#NAME?</v>
      </c>
      <c r="C67" s="9">
        <v>1000</v>
      </c>
      <c r="D67" s="10" t="e">
        <f t="shared" si="7"/>
        <v>#NAME?</v>
      </c>
      <c r="E67" s="11">
        <v>66</v>
      </c>
      <c r="F67" s="11" t="e">
        <f>SUM(D$2:D67)*$B$2</f>
        <v>#NAME?</v>
      </c>
      <c r="G67" s="20" t="e">
        <f t="shared" ref="G67:G130" si="8">RATE(E67,-1000,0,F67,0)</f>
        <v>#NAME?</v>
      </c>
      <c r="H67" s="13" t="e">
        <f t="shared" ref="H67:H130" si="9">(1+G67)^52-1</f>
        <v>#NAME?</v>
      </c>
      <c r="I67" s="13" t="e">
        <f t="shared" ref="I67:I130" si="10">($B$2/B67)^(52/(E67-1))-1</f>
        <v>#NAME?</v>
      </c>
      <c r="J67" s="22" t="e">
        <f>1000*E67/SUM($D$2:D67)</f>
        <v>#NAME?</v>
      </c>
      <c r="K67" s="13" t="e">
        <f t="shared" ref="K67:K130" si="11">($B$2/J67)^(52/(E67-1))-1</f>
        <v>#NAME?</v>
      </c>
      <c r="L67" s="12" t="e">
        <f t="shared" ref="L67:L130" si="12">H67-K67</f>
        <v>#NAME?</v>
      </c>
      <c r="M67" s="23" t="e">
        <f t="shared" ref="M67:M130" si="13">H67-I67</f>
        <v>#NAME?</v>
      </c>
    </row>
    <row r="68" spans="1:13">
      <c r="A68" s="7">
        <v>43770</v>
      </c>
      <c r="B68" s="8" t="e">
        <f>[1]!i_dq_close($B$1,A68)</f>
        <v>#NAME?</v>
      </c>
      <c r="C68" s="9">
        <v>1000</v>
      </c>
      <c r="D68" s="10" t="e">
        <f t="shared" si="7"/>
        <v>#NAME?</v>
      </c>
      <c r="E68" s="11">
        <v>67</v>
      </c>
      <c r="F68" s="11" t="e">
        <f>SUM(D$2:D68)*$B$2</f>
        <v>#NAME?</v>
      </c>
      <c r="G68" s="20" t="e">
        <f t="shared" si="8"/>
        <v>#NAME?</v>
      </c>
      <c r="H68" s="13" t="e">
        <f t="shared" si="9"/>
        <v>#NAME?</v>
      </c>
      <c r="I68" s="13" t="e">
        <f t="shared" si="10"/>
        <v>#NAME?</v>
      </c>
      <c r="J68" s="22" t="e">
        <f>1000*E68/SUM($D$2:D68)</f>
        <v>#NAME?</v>
      </c>
      <c r="K68" s="13" t="e">
        <f t="shared" si="11"/>
        <v>#NAME?</v>
      </c>
      <c r="L68" s="12" t="e">
        <f t="shared" si="12"/>
        <v>#NAME?</v>
      </c>
      <c r="M68" s="23" t="e">
        <f t="shared" si="13"/>
        <v>#NAME?</v>
      </c>
    </row>
    <row r="69" spans="1:13">
      <c r="A69" s="7">
        <v>43763</v>
      </c>
      <c r="B69" s="8" t="e">
        <f>[1]!i_dq_close($B$1,A69)</f>
        <v>#NAME?</v>
      </c>
      <c r="C69" s="9">
        <v>1000</v>
      </c>
      <c r="D69" s="10" t="e">
        <f t="shared" si="7"/>
        <v>#NAME?</v>
      </c>
      <c r="E69" s="11">
        <v>68</v>
      </c>
      <c r="F69" s="11" t="e">
        <f>SUM(D$2:D69)*$B$2</f>
        <v>#NAME?</v>
      </c>
      <c r="G69" s="20" t="e">
        <f t="shared" si="8"/>
        <v>#NAME?</v>
      </c>
      <c r="H69" s="13" t="e">
        <f t="shared" si="9"/>
        <v>#NAME?</v>
      </c>
      <c r="I69" s="13" t="e">
        <f t="shared" si="10"/>
        <v>#NAME?</v>
      </c>
      <c r="J69" s="22" t="e">
        <f>1000*E69/SUM($D$2:D69)</f>
        <v>#NAME?</v>
      </c>
      <c r="K69" s="13" t="e">
        <f t="shared" si="11"/>
        <v>#NAME?</v>
      </c>
      <c r="L69" s="12" t="e">
        <f t="shared" si="12"/>
        <v>#NAME?</v>
      </c>
      <c r="M69" s="23" t="e">
        <f t="shared" si="13"/>
        <v>#NAME?</v>
      </c>
    </row>
    <row r="70" spans="1:13">
      <c r="A70" s="7">
        <v>43756</v>
      </c>
      <c r="B70" s="8" t="e">
        <f>[1]!i_dq_close($B$1,A70)</f>
        <v>#NAME?</v>
      </c>
      <c r="C70" s="9">
        <v>1000</v>
      </c>
      <c r="D70" s="10" t="e">
        <f t="shared" si="7"/>
        <v>#NAME?</v>
      </c>
      <c r="E70" s="11">
        <v>69</v>
      </c>
      <c r="F70" s="11" t="e">
        <f>SUM(D$2:D70)*$B$2</f>
        <v>#NAME?</v>
      </c>
      <c r="G70" s="20" t="e">
        <f t="shared" si="8"/>
        <v>#NAME?</v>
      </c>
      <c r="H70" s="13" t="e">
        <f t="shared" si="9"/>
        <v>#NAME?</v>
      </c>
      <c r="I70" s="13" t="e">
        <f t="shared" si="10"/>
        <v>#NAME?</v>
      </c>
      <c r="J70" s="22" t="e">
        <f>1000*E70/SUM($D$2:D70)</f>
        <v>#NAME?</v>
      </c>
      <c r="K70" s="13" t="e">
        <f t="shared" si="11"/>
        <v>#NAME?</v>
      </c>
      <c r="L70" s="12" t="e">
        <f t="shared" si="12"/>
        <v>#NAME?</v>
      </c>
      <c r="M70" s="23" t="e">
        <f t="shared" si="13"/>
        <v>#NAME?</v>
      </c>
    </row>
    <row r="71" spans="1:13">
      <c r="A71" s="7">
        <v>43749</v>
      </c>
      <c r="B71" s="8" t="e">
        <f>[1]!i_dq_close($B$1,A71)</f>
        <v>#NAME?</v>
      </c>
      <c r="C71" s="9">
        <v>1000</v>
      </c>
      <c r="D71" s="10" t="e">
        <f t="shared" si="7"/>
        <v>#NAME?</v>
      </c>
      <c r="E71" s="11">
        <v>70</v>
      </c>
      <c r="F71" s="11" t="e">
        <f>SUM(D$2:D71)*$B$2</f>
        <v>#NAME?</v>
      </c>
      <c r="G71" s="20" t="e">
        <f t="shared" si="8"/>
        <v>#NAME?</v>
      </c>
      <c r="H71" s="13" t="e">
        <f t="shared" si="9"/>
        <v>#NAME?</v>
      </c>
      <c r="I71" s="13" t="e">
        <f t="shared" si="10"/>
        <v>#NAME?</v>
      </c>
      <c r="J71" s="22" t="e">
        <f>1000*E71/SUM($D$2:D71)</f>
        <v>#NAME?</v>
      </c>
      <c r="K71" s="13" t="e">
        <f t="shared" si="11"/>
        <v>#NAME?</v>
      </c>
      <c r="L71" s="12" t="e">
        <f t="shared" si="12"/>
        <v>#NAME?</v>
      </c>
      <c r="M71" s="23" t="e">
        <f t="shared" si="13"/>
        <v>#NAME?</v>
      </c>
    </row>
    <row r="72" spans="1:13">
      <c r="A72" s="7">
        <v>43738</v>
      </c>
      <c r="B72" s="8" t="e">
        <f>[1]!i_dq_close($B$1,A72)</f>
        <v>#NAME?</v>
      </c>
      <c r="C72" s="9">
        <v>1000</v>
      </c>
      <c r="D72" s="10" t="e">
        <f t="shared" si="7"/>
        <v>#NAME?</v>
      </c>
      <c r="E72" s="11">
        <v>71</v>
      </c>
      <c r="F72" s="11" t="e">
        <f>SUM(D$2:D72)*$B$2</f>
        <v>#NAME?</v>
      </c>
      <c r="G72" s="20" t="e">
        <f t="shared" si="8"/>
        <v>#NAME?</v>
      </c>
      <c r="H72" s="13" t="e">
        <f t="shared" si="9"/>
        <v>#NAME?</v>
      </c>
      <c r="I72" s="13" t="e">
        <f t="shared" si="10"/>
        <v>#NAME?</v>
      </c>
      <c r="J72" s="22" t="e">
        <f>1000*E72/SUM($D$2:D72)</f>
        <v>#NAME?</v>
      </c>
      <c r="K72" s="13" t="e">
        <f t="shared" si="11"/>
        <v>#NAME?</v>
      </c>
      <c r="L72" s="12" t="e">
        <f t="shared" si="12"/>
        <v>#NAME?</v>
      </c>
      <c r="M72" s="23" t="e">
        <f t="shared" si="13"/>
        <v>#NAME?</v>
      </c>
    </row>
    <row r="73" spans="1:13">
      <c r="A73" s="7">
        <v>43735</v>
      </c>
      <c r="B73" s="8" t="e">
        <f>[1]!i_dq_close($B$1,A73)</f>
        <v>#NAME?</v>
      </c>
      <c r="C73" s="9">
        <v>1000</v>
      </c>
      <c r="D73" s="10" t="e">
        <f t="shared" si="7"/>
        <v>#NAME?</v>
      </c>
      <c r="E73" s="11">
        <v>72</v>
      </c>
      <c r="F73" s="11" t="e">
        <f>SUM(D$2:D73)*$B$2</f>
        <v>#NAME?</v>
      </c>
      <c r="G73" s="20" t="e">
        <f t="shared" si="8"/>
        <v>#NAME?</v>
      </c>
      <c r="H73" s="13" t="e">
        <f t="shared" si="9"/>
        <v>#NAME?</v>
      </c>
      <c r="I73" s="13" t="e">
        <f t="shared" si="10"/>
        <v>#NAME?</v>
      </c>
      <c r="J73" s="22" t="e">
        <f>1000*E73/SUM($D$2:D73)</f>
        <v>#NAME?</v>
      </c>
      <c r="K73" s="13" t="e">
        <f t="shared" si="11"/>
        <v>#NAME?</v>
      </c>
      <c r="L73" s="12" t="e">
        <f t="shared" si="12"/>
        <v>#NAME?</v>
      </c>
      <c r="M73" s="23" t="e">
        <f t="shared" si="13"/>
        <v>#NAME?</v>
      </c>
    </row>
    <row r="74" spans="1:13">
      <c r="A74" s="7">
        <v>43728</v>
      </c>
      <c r="B74" s="8" t="e">
        <f>[1]!i_dq_close($B$1,A74)</f>
        <v>#NAME?</v>
      </c>
      <c r="C74" s="9">
        <v>1000</v>
      </c>
      <c r="D74" s="10" t="e">
        <f t="shared" si="7"/>
        <v>#NAME?</v>
      </c>
      <c r="E74" s="11">
        <v>73</v>
      </c>
      <c r="F74" s="11" t="e">
        <f>SUM(D$2:D74)*$B$2</f>
        <v>#NAME?</v>
      </c>
      <c r="G74" s="20" t="e">
        <f t="shared" si="8"/>
        <v>#NAME?</v>
      </c>
      <c r="H74" s="13" t="e">
        <f t="shared" si="9"/>
        <v>#NAME?</v>
      </c>
      <c r="I74" s="13" t="e">
        <f t="shared" si="10"/>
        <v>#NAME?</v>
      </c>
      <c r="J74" s="22" t="e">
        <f>1000*E74/SUM($D$2:D74)</f>
        <v>#NAME?</v>
      </c>
      <c r="K74" s="13" t="e">
        <f t="shared" si="11"/>
        <v>#NAME?</v>
      </c>
      <c r="L74" s="12" t="e">
        <f t="shared" si="12"/>
        <v>#NAME?</v>
      </c>
      <c r="M74" s="23" t="e">
        <f t="shared" si="13"/>
        <v>#NAME?</v>
      </c>
    </row>
    <row r="75" spans="1:13">
      <c r="A75" s="7">
        <v>43720</v>
      </c>
      <c r="B75" s="8" t="e">
        <f>[1]!i_dq_close($B$1,A75)</f>
        <v>#NAME?</v>
      </c>
      <c r="C75" s="9">
        <v>1000</v>
      </c>
      <c r="D75" s="10" t="e">
        <f t="shared" si="7"/>
        <v>#NAME?</v>
      </c>
      <c r="E75" s="11">
        <v>74</v>
      </c>
      <c r="F75" s="11" t="e">
        <f>SUM(D$2:D75)*$B$2</f>
        <v>#NAME?</v>
      </c>
      <c r="G75" s="20" t="e">
        <f t="shared" si="8"/>
        <v>#NAME?</v>
      </c>
      <c r="H75" s="13" t="e">
        <f t="shared" si="9"/>
        <v>#NAME?</v>
      </c>
      <c r="I75" s="13" t="e">
        <f t="shared" si="10"/>
        <v>#NAME?</v>
      </c>
      <c r="J75" s="22" t="e">
        <f>1000*E75/SUM($D$2:D75)</f>
        <v>#NAME?</v>
      </c>
      <c r="K75" s="13" t="e">
        <f t="shared" si="11"/>
        <v>#NAME?</v>
      </c>
      <c r="L75" s="12" t="e">
        <f t="shared" si="12"/>
        <v>#NAME?</v>
      </c>
      <c r="M75" s="23" t="e">
        <f t="shared" si="13"/>
        <v>#NAME?</v>
      </c>
    </row>
    <row r="76" spans="1:13">
      <c r="A76" s="7">
        <v>43714</v>
      </c>
      <c r="B76" s="8" t="e">
        <f>[1]!i_dq_close($B$1,A76)</f>
        <v>#NAME?</v>
      </c>
      <c r="C76" s="9">
        <v>1000</v>
      </c>
      <c r="D76" s="10" t="e">
        <f t="shared" si="7"/>
        <v>#NAME?</v>
      </c>
      <c r="E76" s="11">
        <v>75</v>
      </c>
      <c r="F76" s="11" t="e">
        <f>SUM(D$2:D76)*$B$2</f>
        <v>#NAME?</v>
      </c>
      <c r="G76" s="20" t="e">
        <f t="shared" si="8"/>
        <v>#NAME?</v>
      </c>
      <c r="H76" s="13" t="e">
        <f t="shared" si="9"/>
        <v>#NAME?</v>
      </c>
      <c r="I76" s="13" t="e">
        <f t="shared" si="10"/>
        <v>#NAME?</v>
      </c>
      <c r="J76" s="22" t="e">
        <f>1000*E76/SUM($D$2:D76)</f>
        <v>#NAME?</v>
      </c>
      <c r="K76" s="13" t="e">
        <f t="shared" si="11"/>
        <v>#NAME?</v>
      </c>
      <c r="L76" s="12" t="e">
        <f t="shared" si="12"/>
        <v>#NAME?</v>
      </c>
      <c r="M76" s="23" t="e">
        <f t="shared" si="13"/>
        <v>#NAME?</v>
      </c>
    </row>
    <row r="77" spans="1:13">
      <c r="A77" s="7">
        <v>43707</v>
      </c>
      <c r="B77" s="8" t="e">
        <f>[1]!i_dq_close($B$1,A77)</f>
        <v>#NAME?</v>
      </c>
      <c r="C77" s="9">
        <v>1000</v>
      </c>
      <c r="D77" s="10" t="e">
        <f t="shared" si="7"/>
        <v>#NAME?</v>
      </c>
      <c r="E77" s="11">
        <v>76</v>
      </c>
      <c r="F77" s="11" t="e">
        <f>SUM(D$2:D77)*$B$2</f>
        <v>#NAME?</v>
      </c>
      <c r="G77" s="20" t="e">
        <f t="shared" si="8"/>
        <v>#NAME?</v>
      </c>
      <c r="H77" s="13" t="e">
        <f t="shared" si="9"/>
        <v>#NAME?</v>
      </c>
      <c r="I77" s="13" t="e">
        <f t="shared" si="10"/>
        <v>#NAME?</v>
      </c>
      <c r="J77" s="22" t="e">
        <f>1000*E77/SUM($D$2:D77)</f>
        <v>#NAME?</v>
      </c>
      <c r="K77" s="13" t="e">
        <f t="shared" si="11"/>
        <v>#NAME?</v>
      </c>
      <c r="L77" s="12" t="e">
        <f t="shared" si="12"/>
        <v>#NAME?</v>
      </c>
      <c r="M77" s="23" t="e">
        <f t="shared" si="13"/>
        <v>#NAME?</v>
      </c>
    </row>
    <row r="78" spans="1:13">
      <c r="A78" s="7">
        <v>43700</v>
      </c>
      <c r="B78" s="8" t="e">
        <f>[1]!i_dq_close($B$1,A78)</f>
        <v>#NAME?</v>
      </c>
      <c r="C78" s="9">
        <v>1000</v>
      </c>
      <c r="D78" s="10" t="e">
        <f t="shared" si="7"/>
        <v>#NAME?</v>
      </c>
      <c r="E78" s="11">
        <v>77</v>
      </c>
      <c r="F78" s="11" t="e">
        <f>SUM(D$2:D78)*$B$2</f>
        <v>#NAME?</v>
      </c>
      <c r="G78" s="20" t="e">
        <f t="shared" si="8"/>
        <v>#NAME?</v>
      </c>
      <c r="H78" s="13" t="e">
        <f t="shared" si="9"/>
        <v>#NAME?</v>
      </c>
      <c r="I78" s="13" t="e">
        <f t="shared" si="10"/>
        <v>#NAME?</v>
      </c>
      <c r="J78" s="22" t="e">
        <f>1000*E78/SUM($D$2:D78)</f>
        <v>#NAME?</v>
      </c>
      <c r="K78" s="13" t="e">
        <f t="shared" si="11"/>
        <v>#NAME?</v>
      </c>
      <c r="L78" s="12" t="e">
        <f t="shared" si="12"/>
        <v>#NAME?</v>
      </c>
      <c r="M78" s="23" t="e">
        <f t="shared" si="13"/>
        <v>#NAME?</v>
      </c>
    </row>
    <row r="79" spans="1:13">
      <c r="A79" s="7">
        <v>43693</v>
      </c>
      <c r="B79" s="8" t="e">
        <f>[1]!i_dq_close($B$1,A79)</f>
        <v>#NAME?</v>
      </c>
      <c r="C79" s="9">
        <v>1000</v>
      </c>
      <c r="D79" s="10" t="e">
        <f t="shared" si="7"/>
        <v>#NAME?</v>
      </c>
      <c r="E79" s="11">
        <v>78</v>
      </c>
      <c r="F79" s="11" t="e">
        <f>SUM(D$2:D79)*$B$2</f>
        <v>#NAME?</v>
      </c>
      <c r="G79" s="20" t="e">
        <f t="shared" si="8"/>
        <v>#NAME?</v>
      </c>
      <c r="H79" s="13" t="e">
        <f t="shared" si="9"/>
        <v>#NAME?</v>
      </c>
      <c r="I79" s="13" t="e">
        <f t="shared" si="10"/>
        <v>#NAME?</v>
      </c>
      <c r="J79" s="22" t="e">
        <f>1000*E79/SUM($D$2:D79)</f>
        <v>#NAME?</v>
      </c>
      <c r="K79" s="13" t="e">
        <f t="shared" si="11"/>
        <v>#NAME?</v>
      </c>
      <c r="L79" s="12" t="e">
        <f t="shared" si="12"/>
        <v>#NAME?</v>
      </c>
      <c r="M79" s="23" t="e">
        <f t="shared" si="13"/>
        <v>#NAME?</v>
      </c>
    </row>
    <row r="80" spans="1:13">
      <c r="A80" s="7">
        <v>43686</v>
      </c>
      <c r="B80" s="8" t="e">
        <f>[1]!i_dq_close($B$1,A80)</f>
        <v>#NAME?</v>
      </c>
      <c r="C80" s="9">
        <v>1000</v>
      </c>
      <c r="D80" s="10" t="e">
        <f t="shared" si="7"/>
        <v>#NAME?</v>
      </c>
      <c r="E80" s="11">
        <v>79</v>
      </c>
      <c r="F80" s="11" t="e">
        <f>SUM(D$2:D80)*$B$2</f>
        <v>#NAME?</v>
      </c>
      <c r="G80" s="20" t="e">
        <f t="shared" si="8"/>
        <v>#NAME?</v>
      </c>
      <c r="H80" s="13" t="e">
        <f t="shared" si="9"/>
        <v>#NAME?</v>
      </c>
      <c r="I80" s="13" t="e">
        <f t="shared" si="10"/>
        <v>#NAME?</v>
      </c>
      <c r="J80" s="22" t="e">
        <f>1000*E80/SUM($D$2:D80)</f>
        <v>#NAME?</v>
      </c>
      <c r="K80" s="13" t="e">
        <f t="shared" si="11"/>
        <v>#NAME?</v>
      </c>
      <c r="L80" s="12" t="e">
        <f t="shared" si="12"/>
        <v>#NAME?</v>
      </c>
      <c r="M80" s="23" t="e">
        <f t="shared" si="13"/>
        <v>#NAME?</v>
      </c>
    </row>
    <row r="81" spans="1:13">
      <c r="A81" s="7">
        <v>43679</v>
      </c>
      <c r="B81" s="8" t="e">
        <f>[1]!i_dq_close($B$1,A81)</f>
        <v>#NAME?</v>
      </c>
      <c r="C81" s="9">
        <v>1000</v>
      </c>
      <c r="D81" s="10" t="e">
        <f t="shared" si="7"/>
        <v>#NAME?</v>
      </c>
      <c r="E81" s="11">
        <v>80</v>
      </c>
      <c r="F81" s="11" t="e">
        <f>SUM(D$2:D81)*$B$2</f>
        <v>#NAME?</v>
      </c>
      <c r="G81" s="20" t="e">
        <f t="shared" si="8"/>
        <v>#NAME?</v>
      </c>
      <c r="H81" s="13" t="e">
        <f t="shared" si="9"/>
        <v>#NAME?</v>
      </c>
      <c r="I81" s="13" t="e">
        <f t="shared" si="10"/>
        <v>#NAME?</v>
      </c>
      <c r="J81" s="22" t="e">
        <f>1000*E81/SUM($D$2:D81)</f>
        <v>#NAME?</v>
      </c>
      <c r="K81" s="13" t="e">
        <f t="shared" si="11"/>
        <v>#NAME?</v>
      </c>
      <c r="L81" s="12" t="e">
        <f t="shared" si="12"/>
        <v>#NAME?</v>
      </c>
      <c r="M81" s="23" t="e">
        <f t="shared" si="13"/>
        <v>#NAME?</v>
      </c>
    </row>
    <row r="82" spans="1:13">
      <c r="A82" s="7">
        <v>43672</v>
      </c>
      <c r="B82" s="8" t="e">
        <f>[1]!i_dq_close($B$1,A82)</f>
        <v>#NAME?</v>
      </c>
      <c r="C82" s="9">
        <v>1000</v>
      </c>
      <c r="D82" s="10" t="e">
        <f t="shared" si="7"/>
        <v>#NAME?</v>
      </c>
      <c r="E82" s="11">
        <v>81</v>
      </c>
      <c r="F82" s="11" t="e">
        <f>SUM(D$2:D82)*$B$2</f>
        <v>#NAME?</v>
      </c>
      <c r="G82" s="20" t="e">
        <f t="shared" si="8"/>
        <v>#NAME?</v>
      </c>
      <c r="H82" s="13" t="e">
        <f t="shared" si="9"/>
        <v>#NAME?</v>
      </c>
      <c r="I82" s="13" t="e">
        <f t="shared" si="10"/>
        <v>#NAME?</v>
      </c>
      <c r="J82" s="22" t="e">
        <f>1000*E82/SUM($D$2:D82)</f>
        <v>#NAME?</v>
      </c>
      <c r="K82" s="13" t="e">
        <f t="shared" si="11"/>
        <v>#NAME?</v>
      </c>
      <c r="L82" s="12" t="e">
        <f t="shared" si="12"/>
        <v>#NAME?</v>
      </c>
      <c r="M82" s="23" t="e">
        <f t="shared" si="13"/>
        <v>#NAME?</v>
      </c>
    </row>
    <row r="83" spans="1:13">
      <c r="A83" s="7">
        <v>43665</v>
      </c>
      <c r="B83" s="8" t="e">
        <f>[1]!i_dq_close($B$1,A83)</f>
        <v>#NAME?</v>
      </c>
      <c r="C83" s="9">
        <v>1000</v>
      </c>
      <c r="D83" s="10" t="e">
        <f t="shared" si="7"/>
        <v>#NAME?</v>
      </c>
      <c r="E83" s="11">
        <v>82</v>
      </c>
      <c r="F83" s="11" t="e">
        <f>SUM(D$2:D83)*$B$2</f>
        <v>#NAME?</v>
      </c>
      <c r="G83" s="20" t="e">
        <f t="shared" si="8"/>
        <v>#NAME?</v>
      </c>
      <c r="H83" s="13" t="e">
        <f t="shared" si="9"/>
        <v>#NAME?</v>
      </c>
      <c r="I83" s="13" t="e">
        <f t="shared" si="10"/>
        <v>#NAME?</v>
      </c>
      <c r="J83" s="22" t="e">
        <f>1000*E83/SUM($D$2:D83)</f>
        <v>#NAME?</v>
      </c>
      <c r="K83" s="13" t="e">
        <f t="shared" si="11"/>
        <v>#NAME?</v>
      </c>
      <c r="L83" s="12" t="e">
        <f t="shared" si="12"/>
        <v>#NAME?</v>
      </c>
      <c r="M83" s="23" t="e">
        <f t="shared" si="13"/>
        <v>#NAME?</v>
      </c>
    </row>
    <row r="84" spans="1:13">
      <c r="A84" s="7">
        <v>43658</v>
      </c>
      <c r="B84" s="8" t="e">
        <f>[1]!i_dq_close($B$1,A84)</f>
        <v>#NAME?</v>
      </c>
      <c r="C84" s="9">
        <v>1000</v>
      </c>
      <c r="D84" s="10" t="e">
        <f t="shared" si="7"/>
        <v>#NAME?</v>
      </c>
      <c r="E84" s="11">
        <v>83</v>
      </c>
      <c r="F84" s="11" t="e">
        <f>SUM(D$2:D84)*$B$2</f>
        <v>#NAME?</v>
      </c>
      <c r="G84" s="20" t="e">
        <f t="shared" si="8"/>
        <v>#NAME?</v>
      </c>
      <c r="H84" s="13" t="e">
        <f t="shared" si="9"/>
        <v>#NAME?</v>
      </c>
      <c r="I84" s="13" t="e">
        <f t="shared" si="10"/>
        <v>#NAME?</v>
      </c>
      <c r="J84" s="22" t="e">
        <f>1000*E84/SUM($D$2:D84)</f>
        <v>#NAME?</v>
      </c>
      <c r="K84" s="13" t="e">
        <f t="shared" si="11"/>
        <v>#NAME?</v>
      </c>
      <c r="L84" s="12" t="e">
        <f t="shared" si="12"/>
        <v>#NAME?</v>
      </c>
      <c r="M84" s="23" t="e">
        <f t="shared" si="13"/>
        <v>#NAME?</v>
      </c>
    </row>
    <row r="85" spans="1:13">
      <c r="A85" s="7">
        <v>43651</v>
      </c>
      <c r="B85" s="8" t="e">
        <f>[1]!i_dq_close($B$1,A85)</f>
        <v>#NAME?</v>
      </c>
      <c r="C85" s="9">
        <v>1000</v>
      </c>
      <c r="D85" s="10" t="e">
        <f t="shared" si="7"/>
        <v>#NAME?</v>
      </c>
      <c r="E85" s="11">
        <v>84</v>
      </c>
      <c r="F85" s="11" t="e">
        <f>SUM(D$2:D85)*$B$2</f>
        <v>#NAME?</v>
      </c>
      <c r="G85" s="20" t="e">
        <f t="shared" si="8"/>
        <v>#NAME?</v>
      </c>
      <c r="H85" s="13" t="e">
        <f t="shared" si="9"/>
        <v>#NAME?</v>
      </c>
      <c r="I85" s="13" t="e">
        <f t="shared" si="10"/>
        <v>#NAME?</v>
      </c>
      <c r="J85" s="22" t="e">
        <f>1000*E85/SUM($D$2:D85)</f>
        <v>#NAME?</v>
      </c>
      <c r="K85" s="13" t="e">
        <f t="shared" si="11"/>
        <v>#NAME?</v>
      </c>
      <c r="L85" s="12" t="e">
        <f t="shared" si="12"/>
        <v>#NAME?</v>
      </c>
      <c r="M85" s="23" t="e">
        <f t="shared" si="13"/>
        <v>#NAME?</v>
      </c>
    </row>
    <row r="86" spans="1:13">
      <c r="A86" s="7">
        <v>43644</v>
      </c>
      <c r="B86" s="8" t="e">
        <f>[1]!i_dq_close($B$1,A86)</f>
        <v>#NAME?</v>
      </c>
      <c r="C86" s="9">
        <v>1000</v>
      </c>
      <c r="D86" s="10" t="e">
        <f t="shared" si="7"/>
        <v>#NAME?</v>
      </c>
      <c r="E86" s="11">
        <v>85</v>
      </c>
      <c r="F86" s="11" t="e">
        <f>SUM(D$2:D86)*$B$2</f>
        <v>#NAME?</v>
      </c>
      <c r="G86" s="20" t="e">
        <f t="shared" si="8"/>
        <v>#NAME?</v>
      </c>
      <c r="H86" s="13" t="e">
        <f t="shared" si="9"/>
        <v>#NAME?</v>
      </c>
      <c r="I86" s="13" t="e">
        <f t="shared" si="10"/>
        <v>#NAME?</v>
      </c>
      <c r="J86" s="22" t="e">
        <f>1000*E86/SUM($D$2:D86)</f>
        <v>#NAME?</v>
      </c>
      <c r="K86" s="13" t="e">
        <f t="shared" si="11"/>
        <v>#NAME?</v>
      </c>
      <c r="L86" s="12" t="e">
        <f t="shared" si="12"/>
        <v>#NAME?</v>
      </c>
      <c r="M86" s="23" t="e">
        <f t="shared" si="13"/>
        <v>#NAME?</v>
      </c>
    </row>
    <row r="87" spans="1:13">
      <c r="A87" s="7">
        <v>43637</v>
      </c>
      <c r="B87" s="8" t="e">
        <f>[1]!i_dq_close($B$1,A87)</f>
        <v>#NAME?</v>
      </c>
      <c r="C87" s="9">
        <v>1000</v>
      </c>
      <c r="D87" s="10" t="e">
        <f t="shared" si="7"/>
        <v>#NAME?</v>
      </c>
      <c r="E87" s="11">
        <v>86</v>
      </c>
      <c r="F87" s="11" t="e">
        <f>SUM(D$2:D87)*$B$2</f>
        <v>#NAME?</v>
      </c>
      <c r="G87" s="20" t="e">
        <f t="shared" si="8"/>
        <v>#NAME?</v>
      </c>
      <c r="H87" s="13" t="e">
        <f t="shared" si="9"/>
        <v>#NAME?</v>
      </c>
      <c r="I87" s="13" t="e">
        <f t="shared" si="10"/>
        <v>#NAME?</v>
      </c>
      <c r="J87" s="22" t="e">
        <f>1000*E87/SUM($D$2:D87)</f>
        <v>#NAME?</v>
      </c>
      <c r="K87" s="13" t="e">
        <f t="shared" si="11"/>
        <v>#NAME?</v>
      </c>
      <c r="L87" s="12" t="e">
        <f t="shared" si="12"/>
        <v>#NAME?</v>
      </c>
      <c r="M87" s="23" t="e">
        <f t="shared" si="13"/>
        <v>#NAME?</v>
      </c>
    </row>
    <row r="88" spans="1:13">
      <c r="A88" s="7">
        <v>43630</v>
      </c>
      <c r="B88" s="8" t="e">
        <f>[1]!i_dq_close($B$1,A88)</f>
        <v>#NAME?</v>
      </c>
      <c r="C88" s="9">
        <v>1000</v>
      </c>
      <c r="D88" s="10" t="e">
        <f t="shared" si="7"/>
        <v>#NAME?</v>
      </c>
      <c r="E88" s="11">
        <v>87</v>
      </c>
      <c r="F88" s="11" t="e">
        <f>SUM(D$2:D88)*$B$2</f>
        <v>#NAME?</v>
      </c>
      <c r="G88" s="20" t="e">
        <f t="shared" si="8"/>
        <v>#NAME?</v>
      </c>
      <c r="H88" s="13" t="e">
        <f t="shared" si="9"/>
        <v>#NAME?</v>
      </c>
      <c r="I88" s="13" t="e">
        <f t="shared" si="10"/>
        <v>#NAME?</v>
      </c>
      <c r="J88" s="22" t="e">
        <f>1000*E88/SUM($D$2:D88)</f>
        <v>#NAME?</v>
      </c>
      <c r="K88" s="13" t="e">
        <f t="shared" si="11"/>
        <v>#NAME?</v>
      </c>
      <c r="L88" s="12" t="e">
        <f t="shared" si="12"/>
        <v>#NAME?</v>
      </c>
      <c r="M88" s="23" t="e">
        <f t="shared" si="13"/>
        <v>#NAME?</v>
      </c>
    </row>
    <row r="89" spans="1:13">
      <c r="A89" s="7">
        <v>43622</v>
      </c>
      <c r="B89" s="8" t="e">
        <f>[1]!i_dq_close($B$1,A89)</f>
        <v>#NAME?</v>
      </c>
      <c r="C89" s="9">
        <v>1000</v>
      </c>
      <c r="D89" s="10" t="e">
        <f t="shared" si="7"/>
        <v>#NAME?</v>
      </c>
      <c r="E89" s="11">
        <v>88</v>
      </c>
      <c r="F89" s="11" t="e">
        <f>SUM(D$2:D89)*$B$2</f>
        <v>#NAME?</v>
      </c>
      <c r="G89" s="20" t="e">
        <f t="shared" si="8"/>
        <v>#NAME?</v>
      </c>
      <c r="H89" s="13" t="e">
        <f t="shared" si="9"/>
        <v>#NAME?</v>
      </c>
      <c r="I89" s="13" t="e">
        <f t="shared" si="10"/>
        <v>#NAME?</v>
      </c>
      <c r="J89" s="22" t="e">
        <f>1000*E89/SUM($D$2:D89)</f>
        <v>#NAME?</v>
      </c>
      <c r="K89" s="13" t="e">
        <f t="shared" si="11"/>
        <v>#NAME?</v>
      </c>
      <c r="L89" s="12" t="e">
        <f t="shared" si="12"/>
        <v>#NAME?</v>
      </c>
      <c r="M89" s="23" t="e">
        <f t="shared" si="13"/>
        <v>#NAME?</v>
      </c>
    </row>
    <row r="90" spans="1:13">
      <c r="A90" s="7">
        <v>43616</v>
      </c>
      <c r="B90" s="8" t="e">
        <f>[1]!i_dq_close($B$1,A90)</f>
        <v>#NAME?</v>
      </c>
      <c r="C90" s="9">
        <v>1000</v>
      </c>
      <c r="D90" s="10" t="e">
        <f t="shared" si="7"/>
        <v>#NAME?</v>
      </c>
      <c r="E90" s="11">
        <v>89</v>
      </c>
      <c r="F90" s="11" t="e">
        <f>SUM(D$2:D90)*$B$2</f>
        <v>#NAME?</v>
      </c>
      <c r="G90" s="20" t="e">
        <f t="shared" si="8"/>
        <v>#NAME?</v>
      </c>
      <c r="H90" s="13" t="e">
        <f t="shared" si="9"/>
        <v>#NAME?</v>
      </c>
      <c r="I90" s="13" t="e">
        <f t="shared" si="10"/>
        <v>#NAME?</v>
      </c>
      <c r="J90" s="22" t="e">
        <f>1000*E90/SUM($D$2:D90)</f>
        <v>#NAME?</v>
      </c>
      <c r="K90" s="13" t="e">
        <f t="shared" si="11"/>
        <v>#NAME?</v>
      </c>
      <c r="L90" s="12" t="e">
        <f t="shared" si="12"/>
        <v>#NAME?</v>
      </c>
      <c r="M90" s="23" t="e">
        <f t="shared" si="13"/>
        <v>#NAME?</v>
      </c>
    </row>
    <row r="91" spans="1:13">
      <c r="A91" s="7">
        <v>43609</v>
      </c>
      <c r="B91" s="8" t="e">
        <f>[1]!i_dq_close($B$1,A91)</f>
        <v>#NAME?</v>
      </c>
      <c r="C91" s="9">
        <v>1000</v>
      </c>
      <c r="D91" s="10" t="e">
        <f t="shared" si="7"/>
        <v>#NAME?</v>
      </c>
      <c r="E91" s="11">
        <v>90</v>
      </c>
      <c r="F91" s="11" t="e">
        <f>SUM(D$2:D91)*$B$2</f>
        <v>#NAME?</v>
      </c>
      <c r="G91" s="20" t="e">
        <f t="shared" si="8"/>
        <v>#NAME?</v>
      </c>
      <c r="H91" s="13" t="e">
        <f t="shared" si="9"/>
        <v>#NAME?</v>
      </c>
      <c r="I91" s="13" t="e">
        <f t="shared" si="10"/>
        <v>#NAME?</v>
      </c>
      <c r="J91" s="22" t="e">
        <f>1000*E91/SUM($D$2:D91)</f>
        <v>#NAME?</v>
      </c>
      <c r="K91" s="13" t="e">
        <f t="shared" si="11"/>
        <v>#NAME?</v>
      </c>
      <c r="L91" s="12" t="e">
        <f t="shared" si="12"/>
        <v>#NAME?</v>
      </c>
      <c r="M91" s="23" t="e">
        <f t="shared" si="13"/>
        <v>#NAME?</v>
      </c>
    </row>
    <row r="92" spans="1:13">
      <c r="A92" s="7">
        <v>43602</v>
      </c>
      <c r="B92" s="8" t="e">
        <f>[1]!i_dq_close($B$1,A92)</f>
        <v>#NAME?</v>
      </c>
      <c r="C92" s="9">
        <v>1000</v>
      </c>
      <c r="D92" s="10" t="e">
        <f t="shared" si="7"/>
        <v>#NAME?</v>
      </c>
      <c r="E92" s="11">
        <v>91</v>
      </c>
      <c r="F92" s="11" t="e">
        <f>SUM(D$2:D92)*$B$2</f>
        <v>#NAME?</v>
      </c>
      <c r="G92" s="20" t="e">
        <f t="shared" si="8"/>
        <v>#NAME?</v>
      </c>
      <c r="H92" s="13" t="e">
        <f t="shared" si="9"/>
        <v>#NAME?</v>
      </c>
      <c r="I92" s="13" t="e">
        <f t="shared" si="10"/>
        <v>#NAME?</v>
      </c>
      <c r="J92" s="22" t="e">
        <f>1000*E92/SUM($D$2:D92)</f>
        <v>#NAME?</v>
      </c>
      <c r="K92" s="13" t="e">
        <f t="shared" si="11"/>
        <v>#NAME?</v>
      </c>
      <c r="L92" s="12" t="e">
        <f t="shared" si="12"/>
        <v>#NAME?</v>
      </c>
      <c r="M92" s="23" t="e">
        <f t="shared" si="13"/>
        <v>#NAME?</v>
      </c>
    </row>
    <row r="93" spans="1:13">
      <c r="A93" s="7">
        <v>43595</v>
      </c>
      <c r="B93" s="8" t="e">
        <f>[1]!i_dq_close($B$1,A93)</f>
        <v>#NAME?</v>
      </c>
      <c r="C93" s="9">
        <v>1000</v>
      </c>
      <c r="D93" s="10" t="e">
        <f t="shared" si="7"/>
        <v>#NAME?</v>
      </c>
      <c r="E93" s="11">
        <v>92</v>
      </c>
      <c r="F93" s="11" t="e">
        <f>SUM(D$2:D93)*$B$2</f>
        <v>#NAME?</v>
      </c>
      <c r="G93" s="20" t="e">
        <f t="shared" si="8"/>
        <v>#NAME?</v>
      </c>
      <c r="H93" s="13" t="e">
        <f t="shared" si="9"/>
        <v>#NAME?</v>
      </c>
      <c r="I93" s="13" t="e">
        <f t="shared" si="10"/>
        <v>#NAME?</v>
      </c>
      <c r="J93" s="22" t="e">
        <f>1000*E93/SUM($D$2:D93)</f>
        <v>#NAME?</v>
      </c>
      <c r="K93" s="13" t="e">
        <f t="shared" si="11"/>
        <v>#NAME?</v>
      </c>
      <c r="L93" s="12" t="e">
        <f t="shared" si="12"/>
        <v>#NAME?</v>
      </c>
      <c r="M93" s="23" t="e">
        <f t="shared" si="13"/>
        <v>#NAME?</v>
      </c>
    </row>
    <row r="94" spans="1:13">
      <c r="A94" s="7">
        <v>43585</v>
      </c>
      <c r="B94" s="8" t="e">
        <f>[1]!i_dq_close($B$1,A94)</f>
        <v>#NAME?</v>
      </c>
      <c r="C94" s="9">
        <v>1000</v>
      </c>
      <c r="D94" s="10" t="e">
        <f t="shared" si="7"/>
        <v>#NAME?</v>
      </c>
      <c r="E94" s="11">
        <v>93</v>
      </c>
      <c r="F94" s="11" t="e">
        <f>SUM(D$2:D94)*$B$2</f>
        <v>#NAME?</v>
      </c>
      <c r="G94" s="20" t="e">
        <f t="shared" si="8"/>
        <v>#NAME?</v>
      </c>
      <c r="H94" s="13" t="e">
        <f t="shared" si="9"/>
        <v>#NAME?</v>
      </c>
      <c r="I94" s="13" t="e">
        <f t="shared" si="10"/>
        <v>#NAME?</v>
      </c>
      <c r="J94" s="22" t="e">
        <f>1000*E94/SUM($D$2:D94)</f>
        <v>#NAME?</v>
      </c>
      <c r="K94" s="13" t="e">
        <f t="shared" si="11"/>
        <v>#NAME?</v>
      </c>
      <c r="L94" s="12" t="e">
        <f t="shared" si="12"/>
        <v>#NAME?</v>
      </c>
      <c r="M94" s="23" t="e">
        <f t="shared" si="13"/>
        <v>#NAME?</v>
      </c>
    </row>
    <row r="95" spans="1:13">
      <c r="A95" s="7">
        <v>43581</v>
      </c>
      <c r="B95" s="8" t="e">
        <f>[1]!i_dq_close($B$1,A95)</f>
        <v>#NAME?</v>
      </c>
      <c r="C95" s="9">
        <v>1000</v>
      </c>
      <c r="D95" s="10" t="e">
        <f t="shared" si="7"/>
        <v>#NAME?</v>
      </c>
      <c r="E95" s="11">
        <v>94</v>
      </c>
      <c r="F95" s="11" t="e">
        <f>SUM(D$2:D95)*$B$2</f>
        <v>#NAME?</v>
      </c>
      <c r="G95" s="20" t="e">
        <f t="shared" si="8"/>
        <v>#NAME?</v>
      </c>
      <c r="H95" s="13" t="e">
        <f t="shared" si="9"/>
        <v>#NAME?</v>
      </c>
      <c r="I95" s="13" t="e">
        <f t="shared" si="10"/>
        <v>#NAME?</v>
      </c>
      <c r="J95" s="22" t="e">
        <f>1000*E95/SUM($D$2:D95)</f>
        <v>#NAME?</v>
      </c>
      <c r="K95" s="13" t="e">
        <f t="shared" si="11"/>
        <v>#NAME?</v>
      </c>
      <c r="L95" s="12" t="e">
        <f t="shared" si="12"/>
        <v>#NAME?</v>
      </c>
      <c r="M95" s="23" t="e">
        <f t="shared" si="13"/>
        <v>#NAME?</v>
      </c>
    </row>
    <row r="96" spans="1:13">
      <c r="A96" s="7">
        <v>43574</v>
      </c>
      <c r="B96" s="8" t="e">
        <f>[1]!i_dq_close($B$1,A96)</f>
        <v>#NAME?</v>
      </c>
      <c r="C96" s="9">
        <v>1000</v>
      </c>
      <c r="D96" s="10" t="e">
        <f t="shared" si="7"/>
        <v>#NAME?</v>
      </c>
      <c r="E96" s="11">
        <v>95</v>
      </c>
      <c r="F96" s="11" t="e">
        <f>SUM(D$2:D96)*$B$2</f>
        <v>#NAME?</v>
      </c>
      <c r="G96" s="20" t="e">
        <f t="shared" si="8"/>
        <v>#NAME?</v>
      </c>
      <c r="H96" s="13" t="e">
        <f t="shared" si="9"/>
        <v>#NAME?</v>
      </c>
      <c r="I96" s="13" t="e">
        <f t="shared" si="10"/>
        <v>#NAME?</v>
      </c>
      <c r="J96" s="22" t="e">
        <f>1000*E96/SUM($D$2:D96)</f>
        <v>#NAME?</v>
      </c>
      <c r="K96" s="13" t="e">
        <f t="shared" si="11"/>
        <v>#NAME?</v>
      </c>
      <c r="L96" s="12" t="e">
        <f t="shared" si="12"/>
        <v>#NAME?</v>
      </c>
      <c r="M96" s="23" t="e">
        <f t="shared" si="13"/>
        <v>#NAME?</v>
      </c>
    </row>
    <row r="97" spans="1:13">
      <c r="A97" s="7">
        <v>43567</v>
      </c>
      <c r="B97" s="8" t="e">
        <f>[1]!i_dq_close($B$1,A97)</f>
        <v>#NAME?</v>
      </c>
      <c r="C97" s="9">
        <v>1000</v>
      </c>
      <c r="D97" s="10" t="e">
        <f t="shared" si="7"/>
        <v>#NAME?</v>
      </c>
      <c r="E97" s="11">
        <v>96</v>
      </c>
      <c r="F97" s="11" t="e">
        <f>SUM(D$2:D97)*$B$2</f>
        <v>#NAME?</v>
      </c>
      <c r="G97" s="20" t="e">
        <f t="shared" si="8"/>
        <v>#NAME?</v>
      </c>
      <c r="H97" s="13" t="e">
        <f t="shared" si="9"/>
        <v>#NAME?</v>
      </c>
      <c r="I97" s="13" t="e">
        <f t="shared" si="10"/>
        <v>#NAME?</v>
      </c>
      <c r="J97" s="22" t="e">
        <f>1000*E97/SUM($D$2:D97)</f>
        <v>#NAME?</v>
      </c>
      <c r="K97" s="13" t="e">
        <f t="shared" si="11"/>
        <v>#NAME?</v>
      </c>
      <c r="L97" s="12" t="e">
        <f t="shared" si="12"/>
        <v>#NAME?</v>
      </c>
      <c r="M97" s="23" t="e">
        <f t="shared" si="13"/>
        <v>#NAME?</v>
      </c>
    </row>
    <row r="98" spans="1:13">
      <c r="A98" s="7">
        <v>43559</v>
      </c>
      <c r="B98" s="8" t="e">
        <f>[1]!i_dq_close($B$1,A98)</f>
        <v>#NAME?</v>
      </c>
      <c r="C98" s="9">
        <v>1000</v>
      </c>
      <c r="D98" s="10" t="e">
        <f t="shared" si="7"/>
        <v>#NAME?</v>
      </c>
      <c r="E98" s="11">
        <v>97</v>
      </c>
      <c r="F98" s="11" t="e">
        <f>SUM(D$2:D98)*$B$2</f>
        <v>#NAME?</v>
      </c>
      <c r="G98" s="20" t="e">
        <f t="shared" si="8"/>
        <v>#NAME?</v>
      </c>
      <c r="H98" s="13" t="e">
        <f t="shared" si="9"/>
        <v>#NAME?</v>
      </c>
      <c r="I98" s="13" t="e">
        <f t="shared" si="10"/>
        <v>#NAME?</v>
      </c>
      <c r="J98" s="22" t="e">
        <f>1000*E98/SUM($D$2:D98)</f>
        <v>#NAME?</v>
      </c>
      <c r="K98" s="13" t="e">
        <f t="shared" si="11"/>
        <v>#NAME?</v>
      </c>
      <c r="L98" s="12" t="e">
        <f t="shared" si="12"/>
        <v>#NAME?</v>
      </c>
      <c r="M98" s="23" t="e">
        <f t="shared" si="13"/>
        <v>#NAME?</v>
      </c>
    </row>
    <row r="99" spans="1:13">
      <c r="A99" s="7">
        <v>43553</v>
      </c>
      <c r="B99" s="8" t="e">
        <f>[1]!i_dq_close($B$1,A99)</f>
        <v>#NAME?</v>
      </c>
      <c r="C99" s="9">
        <v>1000</v>
      </c>
      <c r="D99" s="10" t="e">
        <f t="shared" si="7"/>
        <v>#NAME?</v>
      </c>
      <c r="E99" s="11">
        <v>98</v>
      </c>
      <c r="F99" s="11" t="e">
        <f>SUM(D$2:D99)*$B$2</f>
        <v>#NAME?</v>
      </c>
      <c r="G99" s="20" t="e">
        <f t="shared" si="8"/>
        <v>#NAME?</v>
      </c>
      <c r="H99" s="13" t="e">
        <f t="shared" si="9"/>
        <v>#NAME?</v>
      </c>
      <c r="I99" s="13" t="e">
        <f t="shared" si="10"/>
        <v>#NAME?</v>
      </c>
      <c r="J99" s="22" t="e">
        <f>1000*E99/SUM($D$2:D99)</f>
        <v>#NAME?</v>
      </c>
      <c r="K99" s="13" t="e">
        <f t="shared" si="11"/>
        <v>#NAME?</v>
      </c>
      <c r="L99" s="12" t="e">
        <f t="shared" si="12"/>
        <v>#NAME?</v>
      </c>
      <c r="M99" s="23" t="e">
        <f t="shared" si="13"/>
        <v>#NAME?</v>
      </c>
    </row>
    <row r="100" spans="1:13">
      <c r="A100" s="7">
        <v>43546</v>
      </c>
      <c r="B100" s="8" t="e">
        <f>[1]!i_dq_close($B$1,A100)</f>
        <v>#NAME?</v>
      </c>
      <c r="C100" s="9">
        <v>1000</v>
      </c>
      <c r="D100" s="10" t="e">
        <f t="shared" si="7"/>
        <v>#NAME?</v>
      </c>
      <c r="E100" s="11">
        <v>99</v>
      </c>
      <c r="F100" s="11" t="e">
        <f>SUM(D$2:D100)*$B$2</f>
        <v>#NAME?</v>
      </c>
      <c r="G100" s="20" t="e">
        <f t="shared" si="8"/>
        <v>#NAME?</v>
      </c>
      <c r="H100" s="13" t="e">
        <f t="shared" si="9"/>
        <v>#NAME?</v>
      </c>
      <c r="I100" s="13" t="e">
        <f t="shared" si="10"/>
        <v>#NAME?</v>
      </c>
      <c r="J100" s="22" t="e">
        <f>1000*E100/SUM($D$2:D100)</f>
        <v>#NAME?</v>
      </c>
      <c r="K100" s="13" t="e">
        <f t="shared" si="11"/>
        <v>#NAME?</v>
      </c>
      <c r="L100" s="12" t="e">
        <f t="shared" si="12"/>
        <v>#NAME?</v>
      </c>
      <c r="M100" s="23" t="e">
        <f t="shared" si="13"/>
        <v>#NAME?</v>
      </c>
    </row>
    <row r="101" spans="1:13">
      <c r="A101" s="7">
        <v>43539</v>
      </c>
      <c r="B101" s="8" t="e">
        <f>[1]!i_dq_close($B$1,A101)</f>
        <v>#NAME?</v>
      </c>
      <c r="C101" s="9">
        <v>1000</v>
      </c>
      <c r="D101" s="10" t="e">
        <f t="shared" si="7"/>
        <v>#NAME?</v>
      </c>
      <c r="E101" s="11">
        <v>100</v>
      </c>
      <c r="F101" s="11" t="e">
        <f>SUM(D$2:D101)*$B$2</f>
        <v>#NAME?</v>
      </c>
      <c r="G101" s="20" t="e">
        <f t="shared" si="8"/>
        <v>#NAME?</v>
      </c>
      <c r="H101" s="13" t="e">
        <f t="shared" si="9"/>
        <v>#NAME?</v>
      </c>
      <c r="I101" s="13" t="e">
        <f t="shared" si="10"/>
        <v>#NAME?</v>
      </c>
      <c r="J101" s="22" t="e">
        <f>1000*E101/SUM($D$2:D101)</f>
        <v>#NAME?</v>
      </c>
      <c r="K101" s="13" t="e">
        <f t="shared" si="11"/>
        <v>#NAME?</v>
      </c>
      <c r="L101" s="12" t="e">
        <f t="shared" si="12"/>
        <v>#NAME?</v>
      </c>
      <c r="M101" s="23" t="e">
        <f t="shared" si="13"/>
        <v>#NAME?</v>
      </c>
    </row>
    <row r="102" spans="1:13">
      <c r="A102" s="7">
        <v>43532</v>
      </c>
      <c r="B102" s="8" t="e">
        <f>[1]!i_dq_close($B$1,A102)</f>
        <v>#NAME?</v>
      </c>
      <c r="C102" s="9">
        <v>1000</v>
      </c>
      <c r="D102" s="10" t="e">
        <f t="shared" si="7"/>
        <v>#NAME?</v>
      </c>
      <c r="E102" s="11">
        <v>101</v>
      </c>
      <c r="F102" s="11" t="e">
        <f>SUM(D$2:D102)*$B$2</f>
        <v>#NAME?</v>
      </c>
      <c r="G102" s="20" t="e">
        <f t="shared" si="8"/>
        <v>#NAME?</v>
      </c>
      <c r="H102" s="13" t="e">
        <f t="shared" si="9"/>
        <v>#NAME?</v>
      </c>
      <c r="I102" s="13" t="e">
        <f t="shared" si="10"/>
        <v>#NAME?</v>
      </c>
      <c r="J102" s="22" t="e">
        <f>1000*E102/SUM($D$2:D102)</f>
        <v>#NAME?</v>
      </c>
      <c r="K102" s="13" t="e">
        <f t="shared" si="11"/>
        <v>#NAME?</v>
      </c>
      <c r="L102" s="12" t="e">
        <f t="shared" si="12"/>
        <v>#NAME?</v>
      </c>
      <c r="M102" s="23" t="e">
        <f t="shared" si="13"/>
        <v>#NAME?</v>
      </c>
    </row>
    <row r="103" spans="1:13">
      <c r="A103" s="7">
        <v>43525</v>
      </c>
      <c r="B103" s="8" t="e">
        <f>[1]!i_dq_close($B$1,A103)</f>
        <v>#NAME?</v>
      </c>
      <c r="C103" s="9">
        <v>1000</v>
      </c>
      <c r="D103" s="10" t="e">
        <f t="shared" si="7"/>
        <v>#NAME?</v>
      </c>
      <c r="E103" s="11">
        <v>102</v>
      </c>
      <c r="F103" s="11" t="e">
        <f>SUM(D$2:D103)*$B$2</f>
        <v>#NAME?</v>
      </c>
      <c r="G103" s="20" t="e">
        <f t="shared" si="8"/>
        <v>#NAME?</v>
      </c>
      <c r="H103" s="13" t="e">
        <f t="shared" si="9"/>
        <v>#NAME?</v>
      </c>
      <c r="I103" s="13" t="e">
        <f t="shared" si="10"/>
        <v>#NAME?</v>
      </c>
      <c r="J103" s="22" t="e">
        <f>1000*E103/SUM($D$2:D103)</f>
        <v>#NAME?</v>
      </c>
      <c r="K103" s="13" t="e">
        <f t="shared" si="11"/>
        <v>#NAME?</v>
      </c>
      <c r="L103" s="12" t="e">
        <f t="shared" si="12"/>
        <v>#NAME?</v>
      </c>
      <c r="M103" s="23" t="e">
        <f t="shared" si="13"/>
        <v>#NAME?</v>
      </c>
    </row>
    <row r="104" spans="1:13">
      <c r="A104" s="7">
        <v>43518</v>
      </c>
      <c r="B104" s="8" t="e">
        <f>[1]!i_dq_close($B$1,A104)</f>
        <v>#NAME?</v>
      </c>
      <c r="C104" s="9">
        <v>1000</v>
      </c>
      <c r="D104" s="10" t="e">
        <f t="shared" si="7"/>
        <v>#NAME?</v>
      </c>
      <c r="E104" s="11">
        <v>103</v>
      </c>
      <c r="F104" s="11" t="e">
        <f>SUM(D$2:D104)*$B$2</f>
        <v>#NAME?</v>
      </c>
      <c r="G104" s="20" t="e">
        <f t="shared" si="8"/>
        <v>#NAME?</v>
      </c>
      <c r="H104" s="13" t="e">
        <f t="shared" si="9"/>
        <v>#NAME?</v>
      </c>
      <c r="I104" s="13" t="e">
        <f t="shared" si="10"/>
        <v>#NAME?</v>
      </c>
      <c r="J104" s="22" t="e">
        <f>1000*E104/SUM($D$2:D104)</f>
        <v>#NAME?</v>
      </c>
      <c r="K104" s="13" t="e">
        <f t="shared" si="11"/>
        <v>#NAME?</v>
      </c>
      <c r="L104" s="12" t="e">
        <f t="shared" si="12"/>
        <v>#NAME?</v>
      </c>
      <c r="M104" s="23" t="e">
        <f t="shared" si="13"/>
        <v>#NAME?</v>
      </c>
    </row>
    <row r="105" spans="1:13">
      <c r="A105" s="7">
        <v>43511</v>
      </c>
      <c r="B105" s="8" t="e">
        <f>[1]!i_dq_close($B$1,A105)</f>
        <v>#NAME?</v>
      </c>
      <c r="C105" s="9">
        <v>1000</v>
      </c>
      <c r="D105" s="10" t="e">
        <f t="shared" si="7"/>
        <v>#NAME?</v>
      </c>
      <c r="E105" s="11">
        <v>104</v>
      </c>
      <c r="F105" s="11" t="e">
        <f>SUM(D$2:D105)*$B$2</f>
        <v>#NAME?</v>
      </c>
      <c r="G105" s="20" t="e">
        <f t="shared" si="8"/>
        <v>#NAME?</v>
      </c>
      <c r="H105" s="13" t="e">
        <f t="shared" si="9"/>
        <v>#NAME?</v>
      </c>
      <c r="I105" s="13" t="e">
        <f t="shared" si="10"/>
        <v>#NAME?</v>
      </c>
      <c r="J105" s="22" t="e">
        <f>1000*E105/SUM($D$2:D105)</f>
        <v>#NAME?</v>
      </c>
      <c r="K105" s="13" t="e">
        <f t="shared" si="11"/>
        <v>#NAME?</v>
      </c>
      <c r="L105" s="12" t="e">
        <f t="shared" si="12"/>
        <v>#NAME?</v>
      </c>
      <c r="M105" s="23" t="e">
        <f t="shared" si="13"/>
        <v>#NAME?</v>
      </c>
    </row>
    <row r="106" spans="1:13">
      <c r="A106" s="7">
        <v>43497</v>
      </c>
      <c r="B106" s="8" t="e">
        <f>[1]!i_dq_close($B$1,A106)</f>
        <v>#NAME?</v>
      </c>
      <c r="C106" s="9">
        <v>1000</v>
      </c>
      <c r="D106" s="10" t="e">
        <f t="shared" si="7"/>
        <v>#NAME?</v>
      </c>
      <c r="E106" s="11">
        <v>105</v>
      </c>
      <c r="F106" s="11" t="e">
        <f>SUM(D$2:D106)*$B$2</f>
        <v>#NAME?</v>
      </c>
      <c r="G106" s="20" t="e">
        <f t="shared" si="8"/>
        <v>#NAME?</v>
      </c>
      <c r="H106" s="13" t="e">
        <f t="shared" si="9"/>
        <v>#NAME?</v>
      </c>
      <c r="I106" s="13" t="e">
        <f t="shared" si="10"/>
        <v>#NAME?</v>
      </c>
      <c r="J106" s="22" t="e">
        <f>1000*E106/SUM($D$2:D106)</f>
        <v>#NAME?</v>
      </c>
      <c r="K106" s="13" t="e">
        <f t="shared" si="11"/>
        <v>#NAME?</v>
      </c>
      <c r="L106" s="12" t="e">
        <f t="shared" si="12"/>
        <v>#NAME?</v>
      </c>
      <c r="M106" s="23" t="e">
        <f t="shared" si="13"/>
        <v>#NAME?</v>
      </c>
    </row>
    <row r="107" spans="1:13">
      <c r="A107" s="7">
        <v>43490</v>
      </c>
      <c r="B107" s="8" t="e">
        <f>[1]!i_dq_close($B$1,A107)</f>
        <v>#NAME?</v>
      </c>
      <c r="C107" s="9">
        <v>1000</v>
      </c>
      <c r="D107" s="10" t="e">
        <f t="shared" si="7"/>
        <v>#NAME?</v>
      </c>
      <c r="E107" s="11">
        <v>106</v>
      </c>
      <c r="F107" s="11" t="e">
        <f>SUM(D$2:D107)*$B$2</f>
        <v>#NAME?</v>
      </c>
      <c r="G107" s="20" t="e">
        <f t="shared" si="8"/>
        <v>#NAME?</v>
      </c>
      <c r="H107" s="13" t="e">
        <f t="shared" si="9"/>
        <v>#NAME?</v>
      </c>
      <c r="I107" s="13" t="e">
        <f t="shared" si="10"/>
        <v>#NAME?</v>
      </c>
      <c r="J107" s="22" t="e">
        <f>1000*E107/SUM($D$2:D107)</f>
        <v>#NAME?</v>
      </c>
      <c r="K107" s="13" t="e">
        <f t="shared" si="11"/>
        <v>#NAME?</v>
      </c>
      <c r="L107" s="12" t="e">
        <f t="shared" si="12"/>
        <v>#NAME?</v>
      </c>
      <c r="M107" s="23" t="e">
        <f t="shared" si="13"/>
        <v>#NAME?</v>
      </c>
    </row>
    <row r="108" spans="1:13">
      <c r="A108" s="7">
        <v>43483</v>
      </c>
      <c r="B108" s="8" t="e">
        <f>[1]!i_dq_close($B$1,A108)</f>
        <v>#NAME?</v>
      </c>
      <c r="C108" s="9">
        <v>1000</v>
      </c>
      <c r="D108" s="10" t="e">
        <f t="shared" si="7"/>
        <v>#NAME?</v>
      </c>
      <c r="E108" s="11">
        <v>107</v>
      </c>
      <c r="F108" s="11" t="e">
        <f>SUM(D$2:D108)*$B$2</f>
        <v>#NAME?</v>
      </c>
      <c r="G108" s="20" t="e">
        <f t="shared" si="8"/>
        <v>#NAME?</v>
      </c>
      <c r="H108" s="13" t="e">
        <f t="shared" si="9"/>
        <v>#NAME?</v>
      </c>
      <c r="I108" s="13" t="e">
        <f t="shared" si="10"/>
        <v>#NAME?</v>
      </c>
      <c r="J108" s="22" t="e">
        <f>1000*E108/SUM($D$2:D108)</f>
        <v>#NAME?</v>
      </c>
      <c r="K108" s="13" t="e">
        <f t="shared" si="11"/>
        <v>#NAME?</v>
      </c>
      <c r="L108" s="12" t="e">
        <f t="shared" si="12"/>
        <v>#NAME?</v>
      </c>
      <c r="M108" s="23" t="e">
        <f t="shared" si="13"/>
        <v>#NAME?</v>
      </c>
    </row>
    <row r="109" spans="1:13">
      <c r="A109" s="7">
        <v>43476</v>
      </c>
      <c r="B109" s="8" t="e">
        <f>[1]!i_dq_close($B$1,A109)</f>
        <v>#NAME?</v>
      </c>
      <c r="C109" s="9">
        <v>1000</v>
      </c>
      <c r="D109" s="10" t="e">
        <f t="shared" si="7"/>
        <v>#NAME?</v>
      </c>
      <c r="E109" s="11">
        <v>108</v>
      </c>
      <c r="F109" s="11" t="e">
        <f>SUM(D$2:D109)*$B$2</f>
        <v>#NAME?</v>
      </c>
      <c r="G109" s="20" t="e">
        <f t="shared" si="8"/>
        <v>#NAME?</v>
      </c>
      <c r="H109" s="13" t="e">
        <f t="shared" si="9"/>
        <v>#NAME?</v>
      </c>
      <c r="I109" s="13" t="e">
        <f t="shared" si="10"/>
        <v>#NAME?</v>
      </c>
      <c r="J109" s="22" t="e">
        <f>1000*E109/SUM($D$2:D109)</f>
        <v>#NAME?</v>
      </c>
      <c r="K109" s="13" t="e">
        <f t="shared" si="11"/>
        <v>#NAME?</v>
      </c>
      <c r="L109" s="12" t="e">
        <f t="shared" si="12"/>
        <v>#NAME?</v>
      </c>
      <c r="M109" s="23" t="e">
        <f t="shared" si="13"/>
        <v>#NAME?</v>
      </c>
    </row>
    <row r="110" spans="1:13">
      <c r="A110" s="7">
        <v>43469</v>
      </c>
      <c r="B110" s="8" t="e">
        <f>[1]!i_dq_close($B$1,A110)</f>
        <v>#NAME?</v>
      </c>
      <c r="C110" s="9">
        <v>1000</v>
      </c>
      <c r="D110" s="10" t="e">
        <f t="shared" si="7"/>
        <v>#NAME?</v>
      </c>
      <c r="E110" s="11">
        <v>109</v>
      </c>
      <c r="F110" s="11" t="e">
        <f>SUM(D$2:D110)*$B$2</f>
        <v>#NAME?</v>
      </c>
      <c r="G110" s="20" t="e">
        <f t="shared" si="8"/>
        <v>#NAME?</v>
      </c>
      <c r="H110" s="13" t="e">
        <f t="shared" si="9"/>
        <v>#NAME?</v>
      </c>
      <c r="I110" s="13" t="e">
        <f t="shared" si="10"/>
        <v>#NAME?</v>
      </c>
      <c r="J110" s="22" t="e">
        <f>1000*E110/SUM($D$2:D110)</f>
        <v>#NAME?</v>
      </c>
      <c r="K110" s="13" t="e">
        <f t="shared" si="11"/>
        <v>#NAME?</v>
      </c>
      <c r="L110" s="12" t="e">
        <f t="shared" si="12"/>
        <v>#NAME?</v>
      </c>
      <c r="M110" s="23" t="e">
        <f t="shared" si="13"/>
        <v>#NAME?</v>
      </c>
    </row>
    <row r="111" spans="1:13">
      <c r="A111" s="7">
        <v>43462</v>
      </c>
      <c r="B111" s="8" t="e">
        <f>[1]!i_dq_close($B$1,A111)</f>
        <v>#NAME?</v>
      </c>
      <c r="C111" s="9">
        <v>1000</v>
      </c>
      <c r="D111" s="10" t="e">
        <f t="shared" si="7"/>
        <v>#NAME?</v>
      </c>
      <c r="E111" s="11">
        <v>110</v>
      </c>
      <c r="F111" s="11" t="e">
        <f>SUM(D$2:D111)*$B$2</f>
        <v>#NAME?</v>
      </c>
      <c r="G111" s="20" t="e">
        <f t="shared" si="8"/>
        <v>#NAME?</v>
      </c>
      <c r="H111" s="13" t="e">
        <f t="shared" si="9"/>
        <v>#NAME?</v>
      </c>
      <c r="I111" s="13" t="e">
        <f t="shared" si="10"/>
        <v>#NAME?</v>
      </c>
      <c r="J111" s="22" t="e">
        <f>1000*E111/SUM($D$2:D111)</f>
        <v>#NAME?</v>
      </c>
      <c r="K111" s="13" t="e">
        <f t="shared" si="11"/>
        <v>#NAME?</v>
      </c>
      <c r="L111" s="12" t="e">
        <f t="shared" si="12"/>
        <v>#NAME?</v>
      </c>
      <c r="M111" s="23" t="e">
        <f t="shared" si="13"/>
        <v>#NAME?</v>
      </c>
    </row>
    <row r="112" spans="1:13">
      <c r="A112" s="7">
        <v>43455</v>
      </c>
      <c r="B112" s="8" t="e">
        <f>[1]!i_dq_close($B$1,A112)</f>
        <v>#NAME?</v>
      </c>
      <c r="C112" s="9">
        <v>1000</v>
      </c>
      <c r="D112" s="10" t="e">
        <f t="shared" si="7"/>
        <v>#NAME?</v>
      </c>
      <c r="E112" s="11">
        <v>111</v>
      </c>
      <c r="F112" s="11" t="e">
        <f>SUM(D$2:D112)*$B$2</f>
        <v>#NAME?</v>
      </c>
      <c r="G112" s="20" t="e">
        <f t="shared" si="8"/>
        <v>#NAME?</v>
      </c>
      <c r="H112" s="13" t="e">
        <f t="shared" si="9"/>
        <v>#NAME?</v>
      </c>
      <c r="I112" s="13" t="e">
        <f t="shared" si="10"/>
        <v>#NAME?</v>
      </c>
      <c r="J112" s="22" t="e">
        <f>1000*E112/SUM($D$2:D112)</f>
        <v>#NAME?</v>
      </c>
      <c r="K112" s="13" t="e">
        <f t="shared" si="11"/>
        <v>#NAME?</v>
      </c>
      <c r="L112" s="12" t="e">
        <f t="shared" si="12"/>
        <v>#NAME?</v>
      </c>
      <c r="M112" s="23" t="e">
        <f t="shared" si="13"/>
        <v>#NAME?</v>
      </c>
    </row>
    <row r="113" spans="1:13">
      <c r="A113" s="7">
        <v>43448</v>
      </c>
      <c r="B113" s="8" t="e">
        <f>[1]!i_dq_close($B$1,A113)</f>
        <v>#NAME?</v>
      </c>
      <c r="C113" s="9">
        <v>1000</v>
      </c>
      <c r="D113" s="10" t="e">
        <f t="shared" si="7"/>
        <v>#NAME?</v>
      </c>
      <c r="E113" s="11">
        <v>112</v>
      </c>
      <c r="F113" s="11" t="e">
        <f>SUM(D$2:D113)*$B$2</f>
        <v>#NAME?</v>
      </c>
      <c r="G113" s="20" t="e">
        <f t="shared" si="8"/>
        <v>#NAME?</v>
      </c>
      <c r="H113" s="13" t="e">
        <f t="shared" si="9"/>
        <v>#NAME?</v>
      </c>
      <c r="I113" s="13" t="e">
        <f t="shared" si="10"/>
        <v>#NAME?</v>
      </c>
      <c r="J113" s="22" t="e">
        <f>1000*E113/SUM($D$2:D113)</f>
        <v>#NAME?</v>
      </c>
      <c r="K113" s="13" t="e">
        <f t="shared" si="11"/>
        <v>#NAME?</v>
      </c>
      <c r="L113" s="12" t="e">
        <f t="shared" si="12"/>
        <v>#NAME?</v>
      </c>
      <c r="M113" s="23" t="e">
        <f t="shared" si="13"/>
        <v>#NAME?</v>
      </c>
    </row>
    <row r="114" spans="1:13">
      <c r="A114" s="7">
        <v>43441</v>
      </c>
      <c r="B114" s="8" t="e">
        <f>[1]!i_dq_close($B$1,A114)</f>
        <v>#NAME?</v>
      </c>
      <c r="C114" s="9">
        <v>1000</v>
      </c>
      <c r="D114" s="10" t="e">
        <f t="shared" si="7"/>
        <v>#NAME?</v>
      </c>
      <c r="E114" s="11">
        <v>113</v>
      </c>
      <c r="F114" s="11" t="e">
        <f>SUM(D$2:D114)*$B$2</f>
        <v>#NAME?</v>
      </c>
      <c r="G114" s="20" t="e">
        <f t="shared" si="8"/>
        <v>#NAME?</v>
      </c>
      <c r="H114" s="13" t="e">
        <f t="shared" si="9"/>
        <v>#NAME?</v>
      </c>
      <c r="I114" s="13" t="e">
        <f t="shared" si="10"/>
        <v>#NAME?</v>
      </c>
      <c r="J114" s="22" t="e">
        <f>1000*E114/SUM($D$2:D114)</f>
        <v>#NAME?</v>
      </c>
      <c r="K114" s="13" t="e">
        <f t="shared" si="11"/>
        <v>#NAME?</v>
      </c>
      <c r="L114" s="12" t="e">
        <f t="shared" si="12"/>
        <v>#NAME?</v>
      </c>
      <c r="M114" s="23" t="e">
        <f t="shared" si="13"/>
        <v>#NAME?</v>
      </c>
    </row>
    <row r="115" spans="1:13">
      <c r="A115" s="7">
        <v>43434</v>
      </c>
      <c r="B115" s="8" t="e">
        <f>[1]!i_dq_close($B$1,A115)</f>
        <v>#NAME?</v>
      </c>
      <c r="C115" s="9">
        <v>1000</v>
      </c>
      <c r="D115" s="10" t="e">
        <f t="shared" si="7"/>
        <v>#NAME?</v>
      </c>
      <c r="E115" s="11">
        <v>114</v>
      </c>
      <c r="F115" s="11" t="e">
        <f>SUM(D$2:D115)*$B$2</f>
        <v>#NAME?</v>
      </c>
      <c r="G115" s="20" t="e">
        <f t="shared" si="8"/>
        <v>#NAME?</v>
      </c>
      <c r="H115" s="13" t="e">
        <f t="shared" si="9"/>
        <v>#NAME?</v>
      </c>
      <c r="I115" s="13" t="e">
        <f t="shared" si="10"/>
        <v>#NAME?</v>
      </c>
      <c r="J115" s="22" t="e">
        <f>1000*E115/SUM($D$2:D115)</f>
        <v>#NAME?</v>
      </c>
      <c r="K115" s="13" t="e">
        <f t="shared" si="11"/>
        <v>#NAME?</v>
      </c>
      <c r="L115" s="12" t="e">
        <f t="shared" si="12"/>
        <v>#NAME?</v>
      </c>
      <c r="M115" s="23" t="e">
        <f t="shared" si="13"/>
        <v>#NAME?</v>
      </c>
    </row>
    <row r="116" spans="1:13">
      <c r="A116" s="7">
        <v>43427</v>
      </c>
      <c r="B116" s="8" t="e">
        <f>[1]!i_dq_close($B$1,A116)</f>
        <v>#NAME?</v>
      </c>
      <c r="C116" s="9">
        <v>1000</v>
      </c>
      <c r="D116" s="10" t="e">
        <f t="shared" si="7"/>
        <v>#NAME?</v>
      </c>
      <c r="E116" s="11">
        <v>115</v>
      </c>
      <c r="F116" s="11" t="e">
        <f>SUM(D$2:D116)*$B$2</f>
        <v>#NAME?</v>
      </c>
      <c r="G116" s="20" t="e">
        <f t="shared" si="8"/>
        <v>#NAME?</v>
      </c>
      <c r="H116" s="13" t="e">
        <f t="shared" si="9"/>
        <v>#NAME?</v>
      </c>
      <c r="I116" s="13" t="e">
        <f t="shared" si="10"/>
        <v>#NAME?</v>
      </c>
      <c r="J116" s="22" t="e">
        <f>1000*E116/SUM($D$2:D116)</f>
        <v>#NAME?</v>
      </c>
      <c r="K116" s="13" t="e">
        <f t="shared" si="11"/>
        <v>#NAME?</v>
      </c>
      <c r="L116" s="12" t="e">
        <f t="shared" si="12"/>
        <v>#NAME?</v>
      </c>
      <c r="M116" s="23" t="e">
        <f t="shared" si="13"/>
        <v>#NAME?</v>
      </c>
    </row>
    <row r="117" spans="1:13">
      <c r="A117" s="7">
        <v>43420</v>
      </c>
      <c r="B117" s="8" t="e">
        <f>[1]!i_dq_close($B$1,A117)</f>
        <v>#NAME?</v>
      </c>
      <c r="C117" s="9">
        <v>1000</v>
      </c>
      <c r="D117" s="10" t="e">
        <f t="shared" si="7"/>
        <v>#NAME?</v>
      </c>
      <c r="E117" s="11">
        <v>116</v>
      </c>
      <c r="F117" s="11" t="e">
        <f>SUM(D$2:D117)*$B$2</f>
        <v>#NAME?</v>
      </c>
      <c r="G117" s="20" t="e">
        <f t="shared" si="8"/>
        <v>#NAME?</v>
      </c>
      <c r="H117" s="13" t="e">
        <f t="shared" si="9"/>
        <v>#NAME?</v>
      </c>
      <c r="I117" s="13" t="e">
        <f t="shared" si="10"/>
        <v>#NAME?</v>
      </c>
      <c r="J117" s="22" t="e">
        <f>1000*E117/SUM($D$2:D117)</f>
        <v>#NAME?</v>
      </c>
      <c r="K117" s="13" t="e">
        <f t="shared" si="11"/>
        <v>#NAME?</v>
      </c>
      <c r="L117" s="12" t="e">
        <f t="shared" si="12"/>
        <v>#NAME?</v>
      </c>
      <c r="M117" s="23" t="e">
        <f t="shared" si="13"/>
        <v>#NAME?</v>
      </c>
    </row>
    <row r="118" spans="1:13">
      <c r="A118" s="7">
        <v>43413</v>
      </c>
      <c r="B118" s="8" t="e">
        <f>[1]!i_dq_close($B$1,A118)</f>
        <v>#NAME?</v>
      </c>
      <c r="C118" s="9">
        <v>1000</v>
      </c>
      <c r="D118" s="10" t="e">
        <f t="shared" si="7"/>
        <v>#NAME?</v>
      </c>
      <c r="E118" s="11">
        <v>117</v>
      </c>
      <c r="F118" s="11" t="e">
        <f>SUM(D$2:D118)*$B$2</f>
        <v>#NAME?</v>
      </c>
      <c r="G118" s="20" t="e">
        <f t="shared" si="8"/>
        <v>#NAME?</v>
      </c>
      <c r="H118" s="13" t="e">
        <f t="shared" si="9"/>
        <v>#NAME?</v>
      </c>
      <c r="I118" s="13" t="e">
        <f t="shared" si="10"/>
        <v>#NAME?</v>
      </c>
      <c r="J118" s="22" t="e">
        <f>1000*E118/SUM($D$2:D118)</f>
        <v>#NAME?</v>
      </c>
      <c r="K118" s="13" t="e">
        <f t="shared" si="11"/>
        <v>#NAME?</v>
      </c>
      <c r="L118" s="12" t="e">
        <f t="shared" si="12"/>
        <v>#NAME?</v>
      </c>
      <c r="M118" s="23" t="e">
        <f t="shared" si="13"/>
        <v>#NAME?</v>
      </c>
    </row>
    <row r="119" spans="1:13">
      <c r="A119" s="7">
        <v>43406</v>
      </c>
      <c r="B119" s="8" t="e">
        <f>[1]!i_dq_close($B$1,A119)</f>
        <v>#NAME?</v>
      </c>
      <c r="C119" s="9">
        <v>1000</v>
      </c>
      <c r="D119" s="10" t="e">
        <f t="shared" si="7"/>
        <v>#NAME?</v>
      </c>
      <c r="E119" s="11">
        <v>118</v>
      </c>
      <c r="F119" s="11" t="e">
        <f>SUM(D$2:D119)*$B$2</f>
        <v>#NAME?</v>
      </c>
      <c r="G119" s="20" t="e">
        <f t="shared" si="8"/>
        <v>#NAME?</v>
      </c>
      <c r="H119" s="13" t="e">
        <f t="shared" si="9"/>
        <v>#NAME?</v>
      </c>
      <c r="I119" s="13" t="e">
        <f t="shared" si="10"/>
        <v>#NAME?</v>
      </c>
      <c r="J119" s="22" t="e">
        <f>1000*E119/SUM($D$2:D119)</f>
        <v>#NAME?</v>
      </c>
      <c r="K119" s="13" t="e">
        <f t="shared" si="11"/>
        <v>#NAME?</v>
      </c>
      <c r="L119" s="12" t="e">
        <f t="shared" si="12"/>
        <v>#NAME?</v>
      </c>
      <c r="M119" s="23" t="e">
        <f t="shared" si="13"/>
        <v>#NAME?</v>
      </c>
    </row>
    <row r="120" spans="1:13">
      <c r="A120" s="7">
        <v>43399</v>
      </c>
      <c r="B120" s="8" t="e">
        <f>[1]!i_dq_close($B$1,A120)</f>
        <v>#NAME?</v>
      </c>
      <c r="C120" s="9">
        <v>1000</v>
      </c>
      <c r="D120" s="10" t="e">
        <f t="shared" si="7"/>
        <v>#NAME?</v>
      </c>
      <c r="E120" s="11">
        <v>119</v>
      </c>
      <c r="F120" s="11" t="e">
        <f>SUM(D$2:D120)*$B$2</f>
        <v>#NAME?</v>
      </c>
      <c r="G120" s="20" t="e">
        <f t="shared" si="8"/>
        <v>#NAME?</v>
      </c>
      <c r="H120" s="13" t="e">
        <f t="shared" si="9"/>
        <v>#NAME?</v>
      </c>
      <c r="I120" s="13" t="e">
        <f t="shared" si="10"/>
        <v>#NAME?</v>
      </c>
      <c r="J120" s="22" t="e">
        <f>1000*E120/SUM($D$2:D120)</f>
        <v>#NAME?</v>
      </c>
      <c r="K120" s="13" t="e">
        <f t="shared" si="11"/>
        <v>#NAME?</v>
      </c>
      <c r="L120" s="12" t="e">
        <f t="shared" si="12"/>
        <v>#NAME?</v>
      </c>
      <c r="M120" s="23" t="e">
        <f t="shared" si="13"/>
        <v>#NAME?</v>
      </c>
    </row>
    <row r="121" spans="1:13">
      <c r="A121" s="7">
        <v>43392</v>
      </c>
      <c r="B121" s="8" t="e">
        <f>[1]!i_dq_close($B$1,A121)</f>
        <v>#NAME?</v>
      </c>
      <c r="C121" s="9">
        <v>1000</v>
      </c>
      <c r="D121" s="10" t="e">
        <f t="shared" si="7"/>
        <v>#NAME?</v>
      </c>
      <c r="E121" s="11">
        <v>120</v>
      </c>
      <c r="F121" s="11" t="e">
        <f>SUM(D$2:D121)*$B$2</f>
        <v>#NAME?</v>
      </c>
      <c r="G121" s="20" t="e">
        <f t="shared" si="8"/>
        <v>#NAME?</v>
      </c>
      <c r="H121" s="13" t="e">
        <f t="shared" si="9"/>
        <v>#NAME?</v>
      </c>
      <c r="I121" s="13" t="e">
        <f t="shared" si="10"/>
        <v>#NAME?</v>
      </c>
      <c r="J121" s="22" t="e">
        <f>1000*E121/SUM($D$2:D121)</f>
        <v>#NAME?</v>
      </c>
      <c r="K121" s="13" t="e">
        <f t="shared" si="11"/>
        <v>#NAME?</v>
      </c>
      <c r="L121" s="12" t="e">
        <f t="shared" si="12"/>
        <v>#NAME?</v>
      </c>
      <c r="M121" s="23" t="e">
        <f t="shared" si="13"/>
        <v>#NAME?</v>
      </c>
    </row>
    <row r="122" spans="1:13">
      <c r="A122" s="7">
        <v>43385</v>
      </c>
      <c r="B122" s="8" t="e">
        <f>[1]!i_dq_close($B$1,A122)</f>
        <v>#NAME?</v>
      </c>
      <c r="C122" s="9">
        <v>1000</v>
      </c>
      <c r="D122" s="10" t="e">
        <f t="shared" si="7"/>
        <v>#NAME?</v>
      </c>
      <c r="E122" s="11">
        <v>121</v>
      </c>
      <c r="F122" s="11" t="e">
        <f>SUM(D$2:D122)*$B$2</f>
        <v>#NAME?</v>
      </c>
      <c r="G122" s="20" t="e">
        <f t="shared" si="8"/>
        <v>#NAME?</v>
      </c>
      <c r="H122" s="13" t="e">
        <f t="shared" si="9"/>
        <v>#NAME?</v>
      </c>
      <c r="I122" s="13" t="e">
        <f t="shared" si="10"/>
        <v>#NAME?</v>
      </c>
      <c r="J122" s="22" t="e">
        <f>1000*E122/SUM($D$2:D122)</f>
        <v>#NAME?</v>
      </c>
      <c r="K122" s="13" t="e">
        <f t="shared" si="11"/>
        <v>#NAME?</v>
      </c>
      <c r="L122" s="12" t="e">
        <f t="shared" si="12"/>
        <v>#NAME?</v>
      </c>
      <c r="M122" s="23" t="e">
        <f t="shared" si="13"/>
        <v>#NAME?</v>
      </c>
    </row>
    <row r="123" spans="1:13">
      <c r="A123" s="7">
        <v>43371</v>
      </c>
      <c r="B123" s="8" t="e">
        <f>[1]!i_dq_close($B$1,A123)</f>
        <v>#NAME?</v>
      </c>
      <c r="C123" s="9">
        <v>1000</v>
      </c>
      <c r="D123" s="10" t="e">
        <f t="shared" si="7"/>
        <v>#NAME?</v>
      </c>
      <c r="E123" s="11">
        <v>122</v>
      </c>
      <c r="F123" s="11" t="e">
        <f>SUM(D$2:D123)*$B$2</f>
        <v>#NAME?</v>
      </c>
      <c r="G123" s="20" t="e">
        <f t="shared" si="8"/>
        <v>#NAME?</v>
      </c>
      <c r="H123" s="13" t="e">
        <f t="shared" si="9"/>
        <v>#NAME?</v>
      </c>
      <c r="I123" s="13" t="e">
        <f t="shared" si="10"/>
        <v>#NAME?</v>
      </c>
      <c r="J123" s="22" t="e">
        <f>1000*E123/SUM($D$2:D123)</f>
        <v>#NAME?</v>
      </c>
      <c r="K123" s="13" t="e">
        <f t="shared" si="11"/>
        <v>#NAME?</v>
      </c>
      <c r="L123" s="12" t="e">
        <f t="shared" si="12"/>
        <v>#NAME?</v>
      </c>
      <c r="M123" s="23" t="e">
        <f t="shared" si="13"/>
        <v>#NAME?</v>
      </c>
    </row>
    <row r="124" spans="1:13">
      <c r="A124" s="7">
        <v>43364</v>
      </c>
      <c r="B124" s="8" t="e">
        <f>[1]!i_dq_close($B$1,A124)</f>
        <v>#NAME?</v>
      </c>
      <c r="C124" s="9">
        <v>1000</v>
      </c>
      <c r="D124" s="10" t="e">
        <f t="shared" si="7"/>
        <v>#NAME?</v>
      </c>
      <c r="E124" s="11">
        <v>123</v>
      </c>
      <c r="F124" s="11" t="e">
        <f>SUM(D$2:D124)*$B$2</f>
        <v>#NAME?</v>
      </c>
      <c r="G124" s="20" t="e">
        <f t="shared" si="8"/>
        <v>#NAME?</v>
      </c>
      <c r="H124" s="13" t="e">
        <f t="shared" si="9"/>
        <v>#NAME?</v>
      </c>
      <c r="I124" s="13" t="e">
        <f t="shared" si="10"/>
        <v>#NAME?</v>
      </c>
      <c r="J124" s="22" t="e">
        <f>1000*E124/SUM($D$2:D124)</f>
        <v>#NAME?</v>
      </c>
      <c r="K124" s="13" t="e">
        <f t="shared" si="11"/>
        <v>#NAME?</v>
      </c>
      <c r="L124" s="12" t="e">
        <f t="shared" si="12"/>
        <v>#NAME?</v>
      </c>
      <c r="M124" s="23" t="e">
        <f t="shared" si="13"/>
        <v>#NAME?</v>
      </c>
    </row>
    <row r="125" spans="1:13">
      <c r="A125" s="7">
        <v>43357</v>
      </c>
      <c r="B125" s="8" t="e">
        <f>[1]!i_dq_close($B$1,A125)</f>
        <v>#NAME?</v>
      </c>
      <c r="C125" s="9">
        <v>1000</v>
      </c>
      <c r="D125" s="10" t="e">
        <f t="shared" si="7"/>
        <v>#NAME?</v>
      </c>
      <c r="E125" s="11">
        <v>124</v>
      </c>
      <c r="F125" s="11" t="e">
        <f>SUM(D$2:D125)*$B$2</f>
        <v>#NAME?</v>
      </c>
      <c r="G125" s="20" t="e">
        <f t="shared" si="8"/>
        <v>#NAME?</v>
      </c>
      <c r="H125" s="13" t="e">
        <f t="shared" si="9"/>
        <v>#NAME?</v>
      </c>
      <c r="I125" s="13" t="e">
        <f t="shared" si="10"/>
        <v>#NAME?</v>
      </c>
      <c r="J125" s="22" t="e">
        <f>1000*E125/SUM($D$2:D125)</f>
        <v>#NAME?</v>
      </c>
      <c r="K125" s="13" t="e">
        <f t="shared" si="11"/>
        <v>#NAME?</v>
      </c>
      <c r="L125" s="12" t="e">
        <f t="shared" si="12"/>
        <v>#NAME?</v>
      </c>
      <c r="M125" s="23" t="e">
        <f t="shared" si="13"/>
        <v>#NAME?</v>
      </c>
    </row>
    <row r="126" spans="1:13">
      <c r="A126" s="7">
        <v>43350</v>
      </c>
      <c r="B126" s="8" t="e">
        <f>[1]!i_dq_close($B$1,A126)</f>
        <v>#NAME?</v>
      </c>
      <c r="C126" s="9">
        <v>1000</v>
      </c>
      <c r="D126" s="10" t="e">
        <f t="shared" si="7"/>
        <v>#NAME?</v>
      </c>
      <c r="E126" s="11">
        <v>125</v>
      </c>
      <c r="F126" s="11" t="e">
        <f>SUM(D$2:D126)*$B$2</f>
        <v>#NAME?</v>
      </c>
      <c r="G126" s="20" t="e">
        <f t="shared" si="8"/>
        <v>#NAME?</v>
      </c>
      <c r="H126" s="13" t="e">
        <f t="shared" si="9"/>
        <v>#NAME?</v>
      </c>
      <c r="I126" s="13" t="e">
        <f t="shared" si="10"/>
        <v>#NAME?</v>
      </c>
      <c r="J126" s="22" t="e">
        <f>1000*E126/SUM($D$2:D126)</f>
        <v>#NAME?</v>
      </c>
      <c r="K126" s="13" t="e">
        <f t="shared" si="11"/>
        <v>#NAME?</v>
      </c>
      <c r="L126" s="12" t="e">
        <f t="shared" si="12"/>
        <v>#NAME?</v>
      </c>
      <c r="M126" s="23" t="e">
        <f t="shared" si="13"/>
        <v>#NAME?</v>
      </c>
    </row>
    <row r="127" spans="1:13">
      <c r="A127" s="7">
        <v>43343</v>
      </c>
      <c r="B127" s="8" t="e">
        <f>[1]!i_dq_close($B$1,A127)</f>
        <v>#NAME?</v>
      </c>
      <c r="C127" s="9">
        <v>1000</v>
      </c>
      <c r="D127" s="10" t="e">
        <f t="shared" si="7"/>
        <v>#NAME?</v>
      </c>
      <c r="E127" s="11">
        <v>126</v>
      </c>
      <c r="F127" s="11" t="e">
        <f>SUM(D$2:D127)*$B$2</f>
        <v>#NAME?</v>
      </c>
      <c r="G127" s="20" t="e">
        <f t="shared" si="8"/>
        <v>#NAME?</v>
      </c>
      <c r="H127" s="13" t="e">
        <f t="shared" si="9"/>
        <v>#NAME?</v>
      </c>
      <c r="I127" s="13" t="e">
        <f t="shared" si="10"/>
        <v>#NAME?</v>
      </c>
      <c r="J127" s="22" t="e">
        <f>1000*E127/SUM($D$2:D127)</f>
        <v>#NAME?</v>
      </c>
      <c r="K127" s="13" t="e">
        <f t="shared" si="11"/>
        <v>#NAME?</v>
      </c>
      <c r="L127" s="12" t="e">
        <f t="shared" si="12"/>
        <v>#NAME?</v>
      </c>
      <c r="M127" s="23" t="e">
        <f t="shared" si="13"/>
        <v>#NAME?</v>
      </c>
    </row>
    <row r="128" spans="1:13">
      <c r="A128" s="7">
        <v>43336</v>
      </c>
      <c r="B128" s="8" t="e">
        <f>[1]!i_dq_close($B$1,A128)</f>
        <v>#NAME?</v>
      </c>
      <c r="C128" s="9">
        <v>1000</v>
      </c>
      <c r="D128" s="10" t="e">
        <f t="shared" si="7"/>
        <v>#NAME?</v>
      </c>
      <c r="E128" s="11">
        <v>127</v>
      </c>
      <c r="F128" s="11" t="e">
        <f>SUM(D$2:D128)*$B$2</f>
        <v>#NAME?</v>
      </c>
      <c r="G128" s="20" t="e">
        <f t="shared" si="8"/>
        <v>#NAME?</v>
      </c>
      <c r="H128" s="13" t="e">
        <f t="shared" si="9"/>
        <v>#NAME?</v>
      </c>
      <c r="I128" s="13" t="e">
        <f t="shared" si="10"/>
        <v>#NAME?</v>
      </c>
      <c r="J128" s="22" t="e">
        <f>1000*E128/SUM($D$2:D128)</f>
        <v>#NAME?</v>
      </c>
      <c r="K128" s="13" t="e">
        <f t="shared" si="11"/>
        <v>#NAME?</v>
      </c>
      <c r="L128" s="12" t="e">
        <f t="shared" si="12"/>
        <v>#NAME?</v>
      </c>
      <c r="M128" s="23" t="e">
        <f t="shared" si="13"/>
        <v>#NAME?</v>
      </c>
    </row>
    <row r="129" spans="1:13">
      <c r="A129" s="7">
        <v>43329</v>
      </c>
      <c r="B129" s="8" t="e">
        <f>[1]!i_dq_close($B$1,A129)</f>
        <v>#NAME?</v>
      </c>
      <c r="C129" s="9">
        <v>1000</v>
      </c>
      <c r="D129" s="10" t="e">
        <f t="shared" si="7"/>
        <v>#NAME?</v>
      </c>
      <c r="E129" s="11">
        <v>128</v>
      </c>
      <c r="F129" s="11" t="e">
        <f>SUM(D$2:D129)*$B$2</f>
        <v>#NAME?</v>
      </c>
      <c r="G129" s="20" t="e">
        <f t="shared" si="8"/>
        <v>#NAME?</v>
      </c>
      <c r="H129" s="13" t="e">
        <f t="shared" si="9"/>
        <v>#NAME?</v>
      </c>
      <c r="I129" s="13" t="e">
        <f t="shared" si="10"/>
        <v>#NAME?</v>
      </c>
      <c r="J129" s="22" t="e">
        <f>1000*E129/SUM($D$2:D129)</f>
        <v>#NAME?</v>
      </c>
      <c r="K129" s="13" t="e">
        <f t="shared" si="11"/>
        <v>#NAME?</v>
      </c>
      <c r="L129" s="12" t="e">
        <f t="shared" si="12"/>
        <v>#NAME?</v>
      </c>
      <c r="M129" s="23" t="e">
        <f t="shared" si="13"/>
        <v>#NAME?</v>
      </c>
    </row>
    <row r="130" spans="1:13">
      <c r="A130" s="7">
        <v>43322</v>
      </c>
      <c r="B130" s="8" t="e">
        <f>[1]!i_dq_close($B$1,A130)</f>
        <v>#NAME?</v>
      </c>
      <c r="C130" s="9">
        <v>1000</v>
      </c>
      <c r="D130" s="10" t="e">
        <f t="shared" ref="D130:D193" si="14">C130/B130</f>
        <v>#NAME?</v>
      </c>
      <c r="E130" s="11">
        <v>129</v>
      </c>
      <c r="F130" s="11" t="e">
        <f>SUM(D$2:D130)*$B$2</f>
        <v>#NAME?</v>
      </c>
      <c r="G130" s="20" t="e">
        <f t="shared" si="8"/>
        <v>#NAME?</v>
      </c>
      <c r="H130" s="13" t="e">
        <f t="shared" si="9"/>
        <v>#NAME?</v>
      </c>
      <c r="I130" s="13" t="e">
        <f t="shared" si="10"/>
        <v>#NAME?</v>
      </c>
      <c r="J130" s="22" t="e">
        <f>1000*E130/SUM($D$2:D130)</f>
        <v>#NAME?</v>
      </c>
      <c r="K130" s="13" t="e">
        <f t="shared" si="11"/>
        <v>#NAME?</v>
      </c>
      <c r="L130" s="12" t="e">
        <f t="shared" si="12"/>
        <v>#NAME?</v>
      </c>
      <c r="M130" s="23" t="e">
        <f t="shared" si="13"/>
        <v>#NAME?</v>
      </c>
    </row>
    <row r="131" spans="1:13">
      <c r="A131" s="7">
        <v>43315</v>
      </c>
      <c r="B131" s="8" t="e">
        <f>[1]!i_dq_close($B$1,A131)</f>
        <v>#NAME?</v>
      </c>
      <c r="C131" s="9">
        <v>1000</v>
      </c>
      <c r="D131" s="10" t="e">
        <f t="shared" si="14"/>
        <v>#NAME?</v>
      </c>
      <c r="E131" s="11">
        <v>130</v>
      </c>
      <c r="F131" s="11" t="e">
        <f>SUM(D$2:D131)*$B$2</f>
        <v>#NAME?</v>
      </c>
      <c r="G131" s="20" t="e">
        <f t="shared" ref="G131:G194" si="15">RATE(E131,-1000,0,F131,0)</f>
        <v>#NAME?</v>
      </c>
      <c r="H131" s="13" t="e">
        <f t="shared" ref="H131:H194" si="16">(1+G131)^52-1</f>
        <v>#NAME?</v>
      </c>
      <c r="I131" s="13" t="e">
        <f t="shared" ref="I131:I194" si="17">($B$2/B131)^(52/(E131-1))-1</f>
        <v>#NAME?</v>
      </c>
      <c r="J131" s="22" t="e">
        <f>1000*E131/SUM($D$2:D131)</f>
        <v>#NAME?</v>
      </c>
      <c r="K131" s="13" t="e">
        <f t="shared" ref="K131:K194" si="18">($B$2/J131)^(52/(E131-1))-1</f>
        <v>#NAME?</v>
      </c>
      <c r="L131" s="12" t="e">
        <f t="shared" ref="L131:L194" si="19">H131-K131</f>
        <v>#NAME?</v>
      </c>
      <c r="M131" s="23" t="e">
        <f t="shared" ref="M131:M194" si="20">H131-I131</f>
        <v>#NAME?</v>
      </c>
    </row>
    <row r="132" spans="1:13">
      <c r="A132" s="7">
        <v>43308</v>
      </c>
      <c r="B132" s="8" t="e">
        <f>[1]!i_dq_close($B$1,A132)</f>
        <v>#NAME?</v>
      </c>
      <c r="C132" s="9">
        <v>1000</v>
      </c>
      <c r="D132" s="10" t="e">
        <f t="shared" si="14"/>
        <v>#NAME?</v>
      </c>
      <c r="E132" s="11">
        <v>131</v>
      </c>
      <c r="F132" s="11" t="e">
        <f>SUM(D$2:D132)*$B$2</f>
        <v>#NAME?</v>
      </c>
      <c r="G132" s="20" t="e">
        <f t="shared" si="15"/>
        <v>#NAME?</v>
      </c>
      <c r="H132" s="13" t="e">
        <f t="shared" si="16"/>
        <v>#NAME?</v>
      </c>
      <c r="I132" s="13" t="e">
        <f t="shared" si="17"/>
        <v>#NAME?</v>
      </c>
      <c r="J132" s="22" t="e">
        <f>1000*E132/SUM($D$2:D132)</f>
        <v>#NAME?</v>
      </c>
      <c r="K132" s="13" t="e">
        <f t="shared" si="18"/>
        <v>#NAME?</v>
      </c>
      <c r="L132" s="12" t="e">
        <f t="shared" si="19"/>
        <v>#NAME?</v>
      </c>
      <c r="M132" s="23" t="e">
        <f t="shared" si="20"/>
        <v>#NAME?</v>
      </c>
    </row>
    <row r="133" spans="1:13">
      <c r="A133" s="7">
        <v>43301</v>
      </c>
      <c r="B133" s="8" t="e">
        <f>[1]!i_dq_close($B$1,A133)</f>
        <v>#NAME?</v>
      </c>
      <c r="C133" s="9">
        <v>1000</v>
      </c>
      <c r="D133" s="10" t="e">
        <f t="shared" si="14"/>
        <v>#NAME?</v>
      </c>
      <c r="E133" s="11">
        <v>132</v>
      </c>
      <c r="F133" s="11" t="e">
        <f>SUM(D$2:D133)*$B$2</f>
        <v>#NAME?</v>
      </c>
      <c r="G133" s="20" t="e">
        <f t="shared" si="15"/>
        <v>#NAME?</v>
      </c>
      <c r="H133" s="13" t="e">
        <f t="shared" si="16"/>
        <v>#NAME?</v>
      </c>
      <c r="I133" s="13" t="e">
        <f t="shared" si="17"/>
        <v>#NAME?</v>
      </c>
      <c r="J133" s="22" t="e">
        <f>1000*E133/SUM($D$2:D133)</f>
        <v>#NAME?</v>
      </c>
      <c r="K133" s="13" t="e">
        <f t="shared" si="18"/>
        <v>#NAME?</v>
      </c>
      <c r="L133" s="12" t="e">
        <f t="shared" si="19"/>
        <v>#NAME?</v>
      </c>
      <c r="M133" s="23" t="e">
        <f t="shared" si="20"/>
        <v>#NAME?</v>
      </c>
    </row>
    <row r="134" spans="1:13">
      <c r="A134" s="7">
        <v>43294</v>
      </c>
      <c r="B134" s="8" t="e">
        <f>[1]!i_dq_close($B$1,A134)</f>
        <v>#NAME?</v>
      </c>
      <c r="C134" s="9">
        <v>1000</v>
      </c>
      <c r="D134" s="10" t="e">
        <f t="shared" si="14"/>
        <v>#NAME?</v>
      </c>
      <c r="E134" s="11">
        <v>133</v>
      </c>
      <c r="F134" s="11" t="e">
        <f>SUM(D$2:D134)*$B$2</f>
        <v>#NAME?</v>
      </c>
      <c r="G134" s="20" t="e">
        <f t="shared" si="15"/>
        <v>#NAME?</v>
      </c>
      <c r="H134" s="13" t="e">
        <f t="shared" si="16"/>
        <v>#NAME?</v>
      </c>
      <c r="I134" s="13" t="e">
        <f t="shared" si="17"/>
        <v>#NAME?</v>
      </c>
      <c r="J134" s="22" t="e">
        <f>1000*E134/SUM($D$2:D134)</f>
        <v>#NAME?</v>
      </c>
      <c r="K134" s="13" t="e">
        <f t="shared" si="18"/>
        <v>#NAME?</v>
      </c>
      <c r="L134" s="12" t="e">
        <f t="shared" si="19"/>
        <v>#NAME?</v>
      </c>
      <c r="M134" s="23" t="e">
        <f t="shared" si="20"/>
        <v>#NAME?</v>
      </c>
    </row>
    <row r="135" spans="1:13">
      <c r="A135" s="7">
        <v>43287</v>
      </c>
      <c r="B135" s="8" t="e">
        <f>[1]!i_dq_close($B$1,A135)</f>
        <v>#NAME?</v>
      </c>
      <c r="C135" s="9">
        <v>1000</v>
      </c>
      <c r="D135" s="10" t="e">
        <f t="shared" si="14"/>
        <v>#NAME?</v>
      </c>
      <c r="E135" s="11">
        <v>134</v>
      </c>
      <c r="F135" s="11" t="e">
        <f>SUM(D$2:D135)*$B$2</f>
        <v>#NAME?</v>
      </c>
      <c r="G135" s="20" t="e">
        <f t="shared" si="15"/>
        <v>#NAME?</v>
      </c>
      <c r="H135" s="13" t="e">
        <f t="shared" si="16"/>
        <v>#NAME?</v>
      </c>
      <c r="I135" s="13" t="e">
        <f t="shared" si="17"/>
        <v>#NAME?</v>
      </c>
      <c r="J135" s="22" t="e">
        <f>1000*E135/SUM($D$2:D135)</f>
        <v>#NAME?</v>
      </c>
      <c r="K135" s="13" t="e">
        <f t="shared" si="18"/>
        <v>#NAME?</v>
      </c>
      <c r="L135" s="12" t="e">
        <f t="shared" si="19"/>
        <v>#NAME?</v>
      </c>
      <c r="M135" s="23" t="e">
        <f t="shared" si="20"/>
        <v>#NAME?</v>
      </c>
    </row>
    <row r="136" spans="1:13">
      <c r="A136" s="7">
        <v>43280</v>
      </c>
      <c r="B136" s="8" t="e">
        <f>[1]!i_dq_close($B$1,A136)</f>
        <v>#NAME?</v>
      </c>
      <c r="C136" s="9">
        <v>1000</v>
      </c>
      <c r="D136" s="10" t="e">
        <f t="shared" si="14"/>
        <v>#NAME?</v>
      </c>
      <c r="E136" s="11">
        <v>135</v>
      </c>
      <c r="F136" s="11" t="e">
        <f>SUM(D$2:D136)*$B$2</f>
        <v>#NAME?</v>
      </c>
      <c r="G136" s="20" t="e">
        <f t="shared" si="15"/>
        <v>#NAME?</v>
      </c>
      <c r="H136" s="13" t="e">
        <f t="shared" si="16"/>
        <v>#NAME?</v>
      </c>
      <c r="I136" s="13" t="e">
        <f t="shared" si="17"/>
        <v>#NAME?</v>
      </c>
      <c r="J136" s="22" t="e">
        <f>1000*E136/SUM($D$2:D136)</f>
        <v>#NAME?</v>
      </c>
      <c r="K136" s="13" t="e">
        <f t="shared" si="18"/>
        <v>#NAME?</v>
      </c>
      <c r="L136" s="12" t="e">
        <f t="shared" si="19"/>
        <v>#NAME?</v>
      </c>
      <c r="M136" s="23" t="e">
        <f t="shared" si="20"/>
        <v>#NAME?</v>
      </c>
    </row>
    <row r="137" spans="1:13">
      <c r="A137" s="7">
        <v>43273</v>
      </c>
      <c r="B137" s="8" t="e">
        <f>[1]!i_dq_close($B$1,A137)</f>
        <v>#NAME?</v>
      </c>
      <c r="C137" s="9">
        <v>1000</v>
      </c>
      <c r="D137" s="10" t="e">
        <f t="shared" si="14"/>
        <v>#NAME?</v>
      </c>
      <c r="E137" s="11">
        <v>136</v>
      </c>
      <c r="F137" s="11" t="e">
        <f>SUM(D$2:D137)*$B$2</f>
        <v>#NAME?</v>
      </c>
      <c r="G137" s="20" t="e">
        <f t="shared" si="15"/>
        <v>#NAME?</v>
      </c>
      <c r="H137" s="13" t="e">
        <f t="shared" si="16"/>
        <v>#NAME?</v>
      </c>
      <c r="I137" s="13" t="e">
        <f t="shared" si="17"/>
        <v>#NAME?</v>
      </c>
      <c r="J137" s="22" t="e">
        <f>1000*E137/SUM($D$2:D137)</f>
        <v>#NAME?</v>
      </c>
      <c r="K137" s="13" t="e">
        <f t="shared" si="18"/>
        <v>#NAME?</v>
      </c>
      <c r="L137" s="12" t="e">
        <f t="shared" si="19"/>
        <v>#NAME?</v>
      </c>
      <c r="M137" s="23" t="e">
        <f t="shared" si="20"/>
        <v>#NAME?</v>
      </c>
    </row>
    <row r="138" spans="1:13">
      <c r="A138" s="7">
        <v>43266</v>
      </c>
      <c r="B138" s="8" t="e">
        <f>[1]!i_dq_close($B$1,A138)</f>
        <v>#NAME?</v>
      </c>
      <c r="C138" s="9">
        <v>1000</v>
      </c>
      <c r="D138" s="10" t="e">
        <f t="shared" si="14"/>
        <v>#NAME?</v>
      </c>
      <c r="E138" s="11">
        <v>137</v>
      </c>
      <c r="F138" s="11" t="e">
        <f>SUM(D$2:D138)*$B$2</f>
        <v>#NAME?</v>
      </c>
      <c r="G138" s="20" t="e">
        <f t="shared" si="15"/>
        <v>#NAME?</v>
      </c>
      <c r="H138" s="13" t="e">
        <f t="shared" si="16"/>
        <v>#NAME?</v>
      </c>
      <c r="I138" s="13" t="e">
        <f t="shared" si="17"/>
        <v>#NAME?</v>
      </c>
      <c r="J138" s="22" t="e">
        <f>1000*E138/SUM($D$2:D138)</f>
        <v>#NAME?</v>
      </c>
      <c r="K138" s="13" t="e">
        <f t="shared" si="18"/>
        <v>#NAME?</v>
      </c>
      <c r="L138" s="12" t="e">
        <f t="shared" si="19"/>
        <v>#NAME?</v>
      </c>
      <c r="M138" s="23" t="e">
        <f t="shared" si="20"/>
        <v>#NAME?</v>
      </c>
    </row>
    <row r="139" spans="1:13">
      <c r="A139" s="7">
        <v>43259</v>
      </c>
      <c r="B139" s="8" t="e">
        <f>[1]!i_dq_close($B$1,A139)</f>
        <v>#NAME?</v>
      </c>
      <c r="C139" s="9">
        <v>1000</v>
      </c>
      <c r="D139" s="10" t="e">
        <f t="shared" si="14"/>
        <v>#NAME?</v>
      </c>
      <c r="E139" s="11">
        <v>138</v>
      </c>
      <c r="F139" s="11" t="e">
        <f>SUM(D$2:D139)*$B$2</f>
        <v>#NAME?</v>
      </c>
      <c r="G139" s="20" t="e">
        <f t="shared" si="15"/>
        <v>#NAME?</v>
      </c>
      <c r="H139" s="13" t="e">
        <f t="shared" si="16"/>
        <v>#NAME?</v>
      </c>
      <c r="I139" s="13" t="e">
        <f t="shared" si="17"/>
        <v>#NAME?</v>
      </c>
      <c r="J139" s="22" t="e">
        <f>1000*E139/SUM($D$2:D139)</f>
        <v>#NAME?</v>
      </c>
      <c r="K139" s="13" t="e">
        <f t="shared" si="18"/>
        <v>#NAME?</v>
      </c>
      <c r="L139" s="12" t="e">
        <f t="shared" si="19"/>
        <v>#NAME?</v>
      </c>
      <c r="M139" s="23" t="e">
        <f t="shared" si="20"/>
        <v>#NAME?</v>
      </c>
    </row>
    <row r="140" spans="1:13">
      <c r="A140" s="7">
        <v>43252</v>
      </c>
      <c r="B140" s="8" t="e">
        <f>[1]!i_dq_close($B$1,A140)</f>
        <v>#NAME?</v>
      </c>
      <c r="C140" s="9">
        <v>1000</v>
      </c>
      <c r="D140" s="10" t="e">
        <f t="shared" si="14"/>
        <v>#NAME?</v>
      </c>
      <c r="E140" s="11">
        <v>139</v>
      </c>
      <c r="F140" s="11" t="e">
        <f>SUM(D$2:D140)*$B$2</f>
        <v>#NAME?</v>
      </c>
      <c r="G140" s="20" t="e">
        <f t="shared" si="15"/>
        <v>#NAME?</v>
      </c>
      <c r="H140" s="13" t="e">
        <f t="shared" si="16"/>
        <v>#NAME?</v>
      </c>
      <c r="I140" s="13" t="e">
        <f t="shared" si="17"/>
        <v>#NAME?</v>
      </c>
      <c r="J140" s="22" t="e">
        <f>1000*E140/SUM($D$2:D140)</f>
        <v>#NAME?</v>
      </c>
      <c r="K140" s="13" t="e">
        <f t="shared" si="18"/>
        <v>#NAME?</v>
      </c>
      <c r="L140" s="12" t="e">
        <f t="shared" si="19"/>
        <v>#NAME?</v>
      </c>
      <c r="M140" s="23" t="e">
        <f t="shared" si="20"/>
        <v>#NAME?</v>
      </c>
    </row>
    <row r="141" spans="1:13">
      <c r="A141" s="7">
        <v>43245</v>
      </c>
      <c r="B141" s="8" t="e">
        <f>[1]!i_dq_close($B$1,A141)</f>
        <v>#NAME?</v>
      </c>
      <c r="C141" s="9">
        <v>1000</v>
      </c>
      <c r="D141" s="10" t="e">
        <f t="shared" si="14"/>
        <v>#NAME?</v>
      </c>
      <c r="E141" s="11">
        <v>140</v>
      </c>
      <c r="F141" s="11" t="e">
        <f>SUM(D$2:D141)*$B$2</f>
        <v>#NAME?</v>
      </c>
      <c r="G141" s="20" t="e">
        <f t="shared" si="15"/>
        <v>#NAME?</v>
      </c>
      <c r="H141" s="13" t="e">
        <f t="shared" si="16"/>
        <v>#NAME?</v>
      </c>
      <c r="I141" s="13" t="e">
        <f t="shared" si="17"/>
        <v>#NAME?</v>
      </c>
      <c r="J141" s="22" t="e">
        <f>1000*E141/SUM($D$2:D141)</f>
        <v>#NAME?</v>
      </c>
      <c r="K141" s="13" t="e">
        <f t="shared" si="18"/>
        <v>#NAME?</v>
      </c>
      <c r="L141" s="12" t="e">
        <f t="shared" si="19"/>
        <v>#NAME?</v>
      </c>
      <c r="M141" s="23" t="e">
        <f t="shared" si="20"/>
        <v>#NAME?</v>
      </c>
    </row>
    <row r="142" spans="1:13">
      <c r="A142" s="7">
        <v>43238</v>
      </c>
      <c r="B142" s="8" t="e">
        <f>[1]!i_dq_close($B$1,A142)</f>
        <v>#NAME?</v>
      </c>
      <c r="C142" s="9">
        <v>1000</v>
      </c>
      <c r="D142" s="10" t="e">
        <f t="shared" si="14"/>
        <v>#NAME?</v>
      </c>
      <c r="E142" s="11">
        <v>141</v>
      </c>
      <c r="F142" s="11" t="e">
        <f>SUM(D$2:D142)*$B$2</f>
        <v>#NAME?</v>
      </c>
      <c r="G142" s="20" t="e">
        <f t="shared" si="15"/>
        <v>#NAME?</v>
      </c>
      <c r="H142" s="13" t="e">
        <f t="shared" si="16"/>
        <v>#NAME?</v>
      </c>
      <c r="I142" s="13" t="e">
        <f t="shared" si="17"/>
        <v>#NAME?</v>
      </c>
      <c r="J142" s="22" t="e">
        <f>1000*E142/SUM($D$2:D142)</f>
        <v>#NAME?</v>
      </c>
      <c r="K142" s="13" t="e">
        <f t="shared" si="18"/>
        <v>#NAME?</v>
      </c>
      <c r="L142" s="12" t="e">
        <f t="shared" si="19"/>
        <v>#NAME?</v>
      </c>
      <c r="M142" s="23" t="e">
        <f t="shared" si="20"/>
        <v>#NAME?</v>
      </c>
    </row>
    <row r="143" spans="1:13">
      <c r="A143" s="7">
        <v>43231</v>
      </c>
      <c r="B143" s="8" t="e">
        <f>[1]!i_dq_close($B$1,A143)</f>
        <v>#NAME?</v>
      </c>
      <c r="C143" s="9">
        <v>1000</v>
      </c>
      <c r="D143" s="10" t="e">
        <f t="shared" si="14"/>
        <v>#NAME?</v>
      </c>
      <c r="E143" s="11">
        <v>142</v>
      </c>
      <c r="F143" s="11" t="e">
        <f>SUM(D$2:D143)*$B$2</f>
        <v>#NAME?</v>
      </c>
      <c r="G143" s="20" t="e">
        <f t="shared" si="15"/>
        <v>#NAME?</v>
      </c>
      <c r="H143" s="13" t="e">
        <f t="shared" si="16"/>
        <v>#NAME?</v>
      </c>
      <c r="I143" s="13" t="e">
        <f t="shared" si="17"/>
        <v>#NAME?</v>
      </c>
      <c r="J143" s="22" t="e">
        <f>1000*E143/SUM($D$2:D143)</f>
        <v>#NAME?</v>
      </c>
      <c r="K143" s="13" t="e">
        <f t="shared" si="18"/>
        <v>#NAME?</v>
      </c>
      <c r="L143" s="12" t="e">
        <f t="shared" si="19"/>
        <v>#NAME?</v>
      </c>
      <c r="M143" s="23" t="e">
        <f t="shared" si="20"/>
        <v>#NAME?</v>
      </c>
    </row>
    <row r="144" spans="1:13">
      <c r="A144" s="7">
        <v>43224</v>
      </c>
      <c r="B144" s="8" t="e">
        <f>[1]!i_dq_close($B$1,A144)</f>
        <v>#NAME?</v>
      </c>
      <c r="C144" s="9">
        <v>1000</v>
      </c>
      <c r="D144" s="10" t="e">
        <f t="shared" si="14"/>
        <v>#NAME?</v>
      </c>
      <c r="E144" s="11">
        <v>143</v>
      </c>
      <c r="F144" s="11" t="e">
        <f>SUM(D$2:D144)*$B$2</f>
        <v>#NAME?</v>
      </c>
      <c r="G144" s="20" t="e">
        <f t="shared" si="15"/>
        <v>#NAME?</v>
      </c>
      <c r="H144" s="13" t="e">
        <f t="shared" si="16"/>
        <v>#NAME?</v>
      </c>
      <c r="I144" s="13" t="e">
        <f t="shared" si="17"/>
        <v>#NAME?</v>
      </c>
      <c r="J144" s="22" t="e">
        <f>1000*E144/SUM($D$2:D144)</f>
        <v>#NAME?</v>
      </c>
      <c r="K144" s="13" t="e">
        <f t="shared" si="18"/>
        <v>#NAME?</v>
      </c>
      <c r="L144" s="12" t="e">
        <f t="shared" si="19"/>
        <v>#NAME?</v>
      </c>
      <c r="M144" s="23" t="e">
        <f t="shared" si="20"/>
        <v>#NAME?</v>
      </c>
    </row>
    <row r="145" spans="1:13">
      <c r="A145" s="7">
        <v>43217</v>
      </c>
      <c r="B145" s="8" t="e">
        <f>[1]!i_dq_close($B$1,A145)</f>
        <v>#NAME?</v>
      </c>
      <c r="C145" s="9">
        <v>1000</v>
      </c>
      <c r="D145" s="10" t="e">
        <f t="shared" si="14"/>
        <v>#NAME?</v>
      </c>
      <c r="E145" s="11">
        <v>144</v>
      </c>
      <c r="F145" s="11" t="e">
        <f>SUM(D$2:D145)*$B$2</f>
        <v>#NAME?</v>
      </c>
      <c r="G145" s="20" t="e">
        <f t="shared" si="15"/>
        <v>#NAME?</v>
      </c>
      <c r="H145" s="13" t="e">
        <f t="shared" si="16"/>
        <v>#NAME?</v>
      </c>
      <c r="I145" s="13" t="e">
        <f t="shared" si="17"/>
        <v>#NAME?</v>
      </c>
      <c r="J145" s="22" t="e">
        <f>1000*E145/SUM($D$2:D145)</f>
        <v>#NAME?</v>
      </c>
      <c r="K145" s="13" t="e">
        <f t="shared" si="18"/>
        <v>#NAME?</v>
      </c>
      <c r="L145" s="12" t="e">
        <f t="shared" si="19"/>
        <v>#NAME?</v>
      </c>
      <c r="M145" s="23" t="e">
        <f t="shared" si="20"/>
        <v>#NAME?</v>
      </c>
    </row>
    <row r="146" spans="1:13">
      <c r="A146" s="7">
        <v>43210</v>
      </c>
      <c r="B146" s="8" t="e">
        <f>[1]!i_dq_close($B$1,A146)</f>
        <v>#NAME?</v>
      </c>
      <c r="C146" s="9">
        <v>1000</v>
      </c>
      <c r="D146" s="10" t="e">
        <f t="shared" si="14"/>
        <v>#NAME?</v>
      </c>
      <c r="E146" s="11">
        <v>145</v>
      </c>
      <c r="F146" s="11" t="e">
        <f>SUM(D$2:D146)*$B$2</f>
        <v>#NAME?</v>
      </c>
      <c r="G146" s="20" t="e">
        <f t="shared" si="15"/>
        <v>#NAME?</v>
      </c>
      <c r="H146" s="13" t="e">
        <f t="shared" si="16"/>
        <v>#NAME?</v>
      </c>
      <c r="I146" s="13" t="e">
        <f t="shared" si="17"/>
        <v>#NAME?</v>
      </c>
      <c r="J146" s="22" t="e">
        <f>1000*E146/SUM($D$2:D146)</f>
        <v>#NAME?</v>
      </c>
      <c r="K146" s="13" t="e">
        <f t="shared" si="18"/>
        <v>#NAME?</v>
      </c>
      <c r="L146" s="12" t="e">
        <f t="shared" si="19"/>
        <v>#NAME?</v>
      </c>
      <c r="M146" s="23" t="e">
        <f t="shared" si="20"/>
        <v>#NAME?</v>
      </c>
    </row>
    <row r="147" spans="1:13">
      <c r="A147" s="7">
        <v>43203</v>
      </c>
      <c r="B147" s="8" t="e">
        <f>[1]!i_dq_close($B$1,A147)</f>
        <v>#NAME?</v>
      </c>
      <c r="C147" s="9">
        <v>1000</v>
      </c>
      <c r="D147" s="10" t="e">
        <f t="shared" si="14"/>
        <v>#NAME?</v>
      </c>
      <c r="E147" s="11">
        <v>146</v>
      </c>
      <c r="F147" s="11" t="e">
        <f>SUM(D$2:D147)*$B$2</f>
        <v>#NAME?</v>
      </c>
      <c r="G147" s="20" t="e">
        <f t="shared" si="15"/>
        <v>#NAME?</v>
      </c>
      <c r="H147" s="13" t="e">
        <f t="shared" si="16"/>
        <v>#NAME?</v>
      </c>
      <c r="I147" s="13" t="e">
        <f t="shared" si="17"/>
        <v>#NAME?</v>
      </c>
      <c r="J147" s="22" t="e">
        <f>1000*E147/SUM($D$2:D147)</f>
        <v>#NAME?</v>
      </c>
      <c r="K147" s="13" t="e">
        <f t="shared" si="18"/>
        <v>#NAME?</v>
      </c>
      <c r="L147" s="12" t="e">
        <f t="shared" si="19"/>
        <v>#NAME?</v>
      </c>
      <c r="M147" s="23" t="e">
        <f t="shared" si="20"/>
        <v>#NAME?</v>
      </c>
    </row>
    <row r="148" spans="1:13">
      <c r="A148" s="7">
        <v>43194</v>
      </c>
      <c r="B148" s="8" t="e">
        <f>[1]!i_dq_close($B$1,A148)</f>
        <v>#NAME?</v>
      </c>
      <c r="C148" s="9">
        <v>1000</v>
      </c>
      <c r="D148" s="10" t="e">
        <f t="shared" si="14"/>
        <v>#NAME?</v>
      </c>
      <c r="E148" s="11">
        <v>147</v>
      </c>
      <c r="F148" s="11" t="e">
        <f>SUM(D$2:D148)*$B$2</f>
        <v>#NAME?</v>
      </c>
      <c r="G148" s="20" t="e">
        <f t="shared" si="15"/>
        <v>#NAME?</v>
      </c>
      <c r="H148" s="13" t="e">
        <f t="shared" si="16"/>
        <v>#NAME?</v>
      </c>
      <c r="I148" s="13" t="e">
        <f t="shared" si="17"/>
        <v>#NAME?</v>
      </c>
      <c r="J148" s="22" t="e">
        <f>1000*E148/SUM($D$2:D148)</f>
        <v>#NAME?</v>
      </c>
      <c r="K148" s="13" t="e">
        <f t="shared" si="18"/>
        <v>#NAME?</v>
      </c>
      <c r="L148" s="12" t="e">
        <f t="shared" si="19"/>
        <v>#NAME?</v>
      </c>
      <c r="M148" s="23" t="e">
        <f t="shared" si="20"/>
        <v>#NAME?</v>
      </c>
    </row>
    <row r="149" spans="1:13">
      <c r="A149" s="7">
        <v>43189</v>
      </c>
      <c r="B149" s="8" t="e">
        <f>[1]!i_dq_close($B$1,A149)</f>
        <v>#NAME?</v>
      </c>
      <c r="C149" s="9">
        <v>1000</v>
      </c>
      <c r="D149" s="10" t="e">
        <f t="shared" si="14"/>
        <v>#NAME?</v>
      </c>
      <c r="E149" s="11">
        <v>148</v>
      </c>
      <c r="F149" s="11" t="e">
        <f>SUM(D$2:D149)*$B$2</f>
        <v>#NAME?</v>
      </c>
      <c r="G149" s="20" t="e">
        <f t="shared" si="15"/>
        <v>#NAME?</v>
      </c>
      <c r="H149" s="13" t="e">
        <f t="shared" si="16"/>
        <v>#NAME?</v>
      </c>
      <c r="I149" s="13" t="e">
        <f t="shared" si="17"/>
        <v>#NAME?</v>
      </c>
      <c r="J149" s="22" t="e">
        <f>1000*E149/SUM($D$2:D149)</f>
        <v>#NAME?</v>
      </c>
      <c r="K149" s="13" t="e">
        <f t="shared" si="18"/>
        <v>#NAME?</v>
      </c>
      <c r="L149" s="12" t="e">
        <f t="shared" si="19"/>
        <v>#NAME?</v>
      </c>
      <c r="M149" s="23" t="e">
        <f t="shared" si="20"/>
        <v>#NAME?</v>
      </c>
    </row>
    <row r="150" spans="1:13">
      <c r="A150" s="7">
        <v>43182</v>
      </c>
      <c r="B150" s="8" t="e">
        <f>[1]!i_dq_close($B$1,A150)</f>
        <v>#NAME?</v>
      </c>
      <c r="C150" s="9">
        <v>1000</v>
      </c>
      <c r="D150" s="10" t="e">
        <f t="shared" si="14"/>
        <v>#NAME?</v>
      </c>
      <c r="E150" s="11">
        <v>149</v>
      </c>
      <c r="F150" s="11" t="e">
        <f>SUM(D$2:D150)*$B$2</f>
        <v>#NAME?</v>
      </c>
      <c r="G150" s="20" t="e">
        <f t="shared" si="15"/>
        <v>#NAME?</v>
      </c>
      <c r="H150" s="13" t="e">
        <f t="shared" si="16"/>
        <v>#NAME?</v>
      </c>
      <c r="I150" s="13" t="e">
        <f t="shared" si="17"/>
        <v>#NAME?</v>
      </c>
      <c r="J150" s="22" t="e">
        <f>1000*E150/SUM($D$2:D150)</f>
        <v>#NAME?</v>
      </c>
      <c r="K150" s="13" t="e">
        <f t="shared" si="18"/>
        <v>#NAME?</v>
      </c>
      <c r="L150" s="12" t="e">
        <f t="shared" si="19"/>
        <v>#NAME?</v>
      </c>
      <c r="M150" s="23" t="e">
        <f t="shared" si="20"/>
        <v>#NAME?</v>
      </c>
    </row>
    <row r="151" spans="1:13">
      <c r="A151" s="7">
        <v>43175</v>
      </c>
      <c r="B151" s="8" t="e">
        <f>[1]!i_dq_close($B$1,A151)</f>
        <v>#NAME?</v>
      </c>
      <c r="C151" s="9">
        <v>1000</v>
      </c>
      <c r="D151" s="10" t="e">
        <f t="shared" si="14"/>
        <v>#NAME?</v>
      </c>
      <c r="E151" s="11">
        <v>150</v>
      </c>
      <c r="F151" s="11" t="e">
        <f>SUM(D$2:D151)*$B$2</f>
        <v>#NAME?</v>
      </c>
      <c r="G151" s="20" t="e">
        <f t="shared" si="15"/>
        <v>#NAME?</v>
      </c>
      <c r="H151" s="13" t="e">
        <f t="shared" si="16"/>
        <v>#NAME?</v>
      </c>
      <c r="I151" s="13" t="e">
        <f t="shared" si="17"/>
        <v>#NAME?</v>
      </c>
      <c r="J151" s="22" t="e">
        <f>1000*E151/SUM($D$2:D151)</f>
        <v>#NAME?</v>
      </c>
      <c r="K151" s="13" t="e">
        <f t="shared" si="18"/>
        <v>#NAME?</v>
      </c>
      <c r="L151" s="12" t="e">
        <f t="shared" si="19"/>
        <v>#NAME?</v>
      </c>
      <c r="M151" s="23" t="e">
        <f t="shared" si="20"/>
        <v>#NAME?</v>
      </c>
    </row>
    <row r="152" spans="1:13">
      <c r="A152" s="7">
        <v>43168</v>
      </c>
      <c r="B152" s="8" t="e">
        <f>[1]!i_dq_close($B$1,A152)</f>
        <v>#NAME?</v>
      </c>
      <c r="C152" s="9">
        <v>1000</v>
      </c>
      <c r="D152" s="10" t="e">
        <f t="shared" si="14"/>
        <v>#NAME?</v>
      </c>
      <c r="E152" s="11">
        <v>151</v>
      </c>
      <c r="F152" s="11" t="e">
        <f>SUM(D$2:D152)*$B$2</f>
        <v>#NAME?</v>
      </c>
      <c r="G152" s="20" t="e">
        <f t="shared" si="15"/>
        <v>#NAME?</v>
      </c>
      <c r="H152" s="13" t="e">
        <f t="shared" si="16"/>
        <v>#NAME?</v>
      </c>
      <c r="I152" s="13" t="e">
        <f t="shared" si="17"/>
        <v>#NAME?</v>
      </c>
      <c r="J152" s="22" t="e">
        <f>1000*E152/SUM($D$2:D152)</f>
        <v>#NAME?</v>
      </c>
      <c r="K152" s="13" t="e">
        <f t="shared" si="18"/>
        <v>#NAME?</v>
      </c>
      <c r="L152" s="12" t="e">
        <f t="shared" si="19"/>
        <v>#NAME?</v>
      </c>
      <c r="M152" s="23" t="e">
        <f t="shared" si="20"/>
        <v>#NAME?</v>
      </c>
    </row>
    <row r="153" spans="1:13">
      <c r="A153" s="7">
        <v>43161</v>
      </c>
      <c r="B153" s="8" t="e">
        <f>[1]!i_dq_close($B$1,A153)</f>
        <v>#NAME?</v>
      </c>
      <c r="C153" s="9">
        <v>1000</v>
      </c>
      <c r="D153" s="10" t="e">
        <f t="shared" si="14"/>
        <v>#NAME?</v>
      </c>
      <c r="E153" s="11">
        <v>152</v>
      </c>
      <c r="F153" s="11" t="e">
        <f>SUM(D$2:D153)*$B$2</f>
        <v>#NAME?</v>
      </c>
      <c r="G153" s="20" t="e">
        <f t="shared" si="15"/>
        <v>#NAME?</v>
      </c>
      <c r="H153" s="13" t="e">
        <f t="shared" si="16"/>
        <v>#NAME?</v>
      </c>
      <c r="I153" s="13" t="e">
        <f t="shared" si="17"/>
        <v>#NAME?</v>
      </c>
      <c r="J153" s="22" t="e">
        <f>1000*E153/SUM($D$2:D153)</f>
        <v>#NAME?</v>
      </c>
      <c r="K153" s="13" t="e">
        <f t="shared" si="18"/>
        <v>#NAME?</v>
      </c>
      <c r="L153" s="12" t="e">
        <f t="shared" si="19"/>
        <v>#NAME?</v>
      </c>
      <c r="M153" s="23" t="e">
        <f t="shared" si="20"/>
        <v>#NAME?</v>
      </c>
    </row>
    <row r="154" spans="1:13">
      <c r="A154" s="7">
        <v>43154</v>
      </c>
      <c r="B154" s="8" t="e">
        <f>[1]!i_dq_close($B$1,A154)</f>
        <v>#NAME?</v>
      </c>
      <c r="C154" s="9">
        <v>1000</v>
      </c>
      <c r="D154" s="10" t="e">
        <f t="shared" si="14"/>
        <v>#NAME?</v>
      </c>
      <c r="E154" s="11">
        <v>153</v>
      </c>
      <c r="F154" s="11" t="e">
        <f>SUM(D$2:D154)*$B$2</f>
        <v>#NAME?</v>
      </c>
      <c r="G154" s="20" t="e">
        <f t="shared" si="15"/>
        <v>#NAME?</v>
      </c>
      <c r="H154" s="13" t="e">
        <f t="shared" si="16"/>
        <v>#NAME?</v>
      </c>
      <c r="I154" s="13" t="e">
        <f t="shared" si="17"/>
        <v>#NAME?</v>
      </c>
      <c r="J154" s="22" t="e">
        <f>1000*E154/SUM($D$2:D154)</f>
        <v>#NAME?</v>
      </c>
      <c r="K154" s="13" t="e">
        <f t="shared" si="18"/>
        <v>#NAME?</v>
      </c>
      <c r="L154" s="12" t="e">
        <f t="shared" si="19"/>
        <v>#NAME?</v>
      </c>
      <c r="M154" s="23" t="e">
        <f t="shared" si="20"/>
        <v>#NAME?</v>
      </c>
    </row>
    <row r="155" spans="1:13">
      <c r="A155" s="7">
        <v>43145</v>
      </c>
      <c r="B155" s="8" t="e">
        <f>[1]!i_dq_close($B$1,A155)</f>
        <v>#NAME?</v>
      </c>
      <c r="C155" s="9">
        <v>1000</v>
      </c>
      <c r="D155" s="10" t="e">
        <f t="shared" si="14"/>
        <v>#NAME?</v>
      </c>
      <c r="E155" s="11">
        <v>154</v>
      </c>
      <c r="F155" s="11" t="e">
        <f>SUM(D$2:D155)*$B$2</f>
        <v>#NAME?</v>
      </c>
      <c r="G155" s="20" t="e">
        <f t="shared" si="15"/>
        <v>#NAME?</v>
      </c>
      <c r="H155" s="13" t="e">
        <f t="shared" si="16"/>
        <v>#NAME?</v>
      </c>
      <c r="I155" s="13" t="e">
        <f t="shared" si="17"/>
        <v>#NAME?</v>
      </c>
      <c r="J155" s="22" t="e">
        <f>1000*E155/SUM($D$2:D155)</f>
        <v>#NAME?</v>
      </c>
      <c r="K155" s="13" t="e">
        <f t="shared" si="18"/>
        <v>#NAME?</v>
      </c>
      <c r="L155" s="12" t="e">
        <f t="shared" si="19"/>
        <v>#NAME?</v>
      </c>
      <c r="M155" s="23" t="e">
        <f t="shared" si="20"/>
        <v>#NAME?</v>
      </c>
    </row>
    <row r="156" spans="1:13">
      <c r="A156" s="7">
        <v>43140</v>
      </c>
      <c r="B156" s="8" t="e">
        <f>[1]!i_dq_close($B$1,A156)</f>
        <v>#NAME?</v>
      </c>
      <c r="C156" s="9">
        <v>1000</v>
      </c>
      <c r="D156" s="10" t="e">
        <f t="shared" si="14"/>
        <v>#NAME?</v>
      </c>
      <c r="E156" s="11">
        <v>155</v>
      </c>
      <c r="F156" s="11" t="e">
        <f>SUM(D$2:D156)*$B$2</f>
        <v>#NAME?</v>
      </c>
      <c r="G156" s="20" t="e">
        <f t="shared" si="15"/>
        <v>#NAME?</v>
      </c>
      <c r="H156" s="13" t="e">
        <f t="shared" si="16"/>
        <v>#NAME?</v>
      </c>
      <c r="I156" s="13" t="e">
        <f t="shared" si="17"/>
        <v>#NAME?</v>
      </c>
      <c r="J156" s="22" t="e">
        <f>1000*E156/SUM($D$2:D156)</f>
        <v>#NAME?</v>
      </c>
      <c r="K156" s="13" t="e">
        <f t="shared" si="18"/>
        <v>#NAME?</v>
      </c>
      <c r="L156" s="12" t="e">
        <f t="shared" si="19"/>
        <v>#NAME?</v>
      </c>
      <c r="M156" s="23" t="e">
        <f t="shared" si="20"/>
        <v>#NAME?</v>
      </c>
    </row>
    <row r="157" spans="1:13">
      <c r="A157" s="7">
        <v>43133</v>
      </c>
      <c r="B157" s="8" t="e">
        <f>[1]!i_dq_close($B$1,A157)</f>
        <v>#NAME?</v>
      </c>
      <c r="C157" s="9">
        <v>1000</v>
      </c>
      <c r="D157" s="10" t="e">
        <f t="shared" si="14"/>
        <v>#NAME?</v>
      </c>
      <c r="E157" s="11">
        <v>156</v>
      </c>
      <c r="F157" s="11" t="e">
        <f>SUM(D$2:D157)*$B$2</f>
        <v>#NAME?</v>
      </c>
      <c r="G157" s="20" t="e">
        <f t="shared" si="15"/>
        <v>#NAME?</v>
      </c>
      <c r="H157" s="13" t="e">
        <f t="shared" si="16"/>
        <v>#NAME?</v>
      </c>
      <c r="I157" s="13" t="e">
        <f t="shared" si="17"/>
        <v>#NAME?</v>
      </c>
      <c r="J157" s="22" t="e">
        <f>1000*E157/SUM($D$2:D157)</f>
        <v>#NAME?</v>
      </c>
      <c r="K157" s="13" t="e">
        <f t="shared" si="18"/>
        <v>#NAME?</v>
      </c>
      <c r="L157" s="12" t="e">
        <f t="shared" si="19"/>
        <v>#NAME?</v>
      </c>
      <c r="M157" s="23" t="e">
        <f t="shared" si="20"/>
        <v>#NAME?</v>
      </c>
    </row>
    <row r="158" spans="1:13">
      <c r="A158" s="7">
        <v>43126</v>
      </c>
      <c r="B158" s="8" t="e">
        <f>[1]!i_dq_close($B$1,A158)</f>
        <v>#NAME?</v>
      </c>
      <c r="C158" s="9">
        <v>1000</v>
      </c>
      <c r="D158" s="10" t="e">
        <f t="shared" si="14"/>
        <v>#NAME?</v>
      </c>
      <c r="E158" s="11">
        <v>157</v>
      </c>
      <c r="F158" s="11" t="e">
        <f>SUM(D$2:D158)*$B$2</f>
        <v>#NAME?</v>
      </c>
      <c r="G158" s="20" t="e">
        <f t="shared" si="15"/>
        <v>#NAME?</v>
      </c>
      <c r="H158" s="13" t="e">
        <f t="shared" si="16"/>
        <v>#NAME?</v>
      </c>
      <c r="I158" s="13" t="e">
        <f t="shared" si="17"/>
        <v>#NAME?</v>
      </c>
      <c r="J158" s="22" t="e">
        <f>1000*E158/SUM($D$2:D158)</f>
        <v>#NAME?</v>
      </c>
      <c r="K158" s="13" t="e">
        <f t="shared" si="18"/>
        <v>#NAME?</v>
      </c>
      <c r="L158" s="12" t="e">
        <f t="shared" si="19"/>
        <v>#NAME?</v>
      </c>
      <c r="M158" s="23" t="e">
        <f t="shared" si="20"/>
        <v>#NAME?</v>
      </c>
    </row>
    <row r="159" spans="1:13">
      <c r="A159" s="7">
        <v>43119</v>
      </c>
      <c r="B159" s="8" t="e">
        <f>[1]!i_dq_close($B$1,A159)</f>
        <v>#NAME?</v>
      </c>
      <c r="C159" s="9">
        <v>1000</v>
      </c>
      <c r="D159" s="10" t="e">
        <f t="shared" si="14"/>
        <v>#NAME?</v>
      </c>
      <c r="E159" s="11">
        <v>158</v>
      </c>
      <c r="F159" s="11" t="e">
        <f>SUM(D$2:D159)*$B$2</f>
        <v>#NAME?</v>
      </c>
      <c r="G159" s="20" t="e">
        <f t="shared" si="15"/>
        <v>#NAME?</v>
      </c>
      <c r="H159" s="13" t="e">
        <f t="shared" si="16"/>
        <v>#NAME?</v>
      </c>
      <c r="I159" s="13" t="e">
        <f t="shared" si="17"/>
        <v>#NAME?</v>
      </c>
      <c r="J159" s="22" t="e">
        <f>1000*E159/SUM($D$2:D159)</f>
        <v>#NAME?</v>
      </c>
      <c r="K159" s="13" t="e">
        <f t="shared" si="18"/>
        <v>#NAME?</v>
      </c>
      <c r="L159" s="12" t="e">
        <f t="shared" si="19"/>
        <v>#NAME?</v>
      </c>
      <c r="M159" s="23" t="e">
        <f t="shared" si="20"/>
        <v>#NAME?</v>
      </c>
    </row>
    <row r="160" spans="1:13">
      <c r="A160" s="7">
        <v>43112</v>
      </c>
      <c r="B160" s="8" t="e">
        <f>[1]!i_dq_close($B$1,A160)</f>
        <v>#NAME?</v>
      </c>
      <c r="C160" s="9">
        <v>1000</v>
      </c>
      <c r="D160" s="10" t="e">
        <f t="shared" si="14"/>
        <v>#NAME?</v>
      </c>
      <c r="E160" s="11">
        <v>159</v>
      </c>
      <c r="F160" s="11" t="e">
        <f>SUM(D$2:D160)*$B$2</f>
        <v>#NAME?</v>
      </c>
      <c r="G160" s="20" t="e">
        <f t="shared" si="15"/>
        <v>#NAME?</v>
      </c>
      <c r="H160" s="13" t="e">
        <f t="shared" si="16"/>
        <v>#NAME?</v>
      </c>
      <c r="I160" s="13" t="e">
        <f t="shared" si="17"/>
        <v>#NAME?</v>
      </c>
      <c r="J160" s="22" t="e">
        <f>1000*E160/SUM($D$2:D160)</f>
        <v>#NAME?</v>
      </c>
      <c r="K160" s="13" t="e">
        <f t="shared" si="18"/>
        <v>#NAME?</v>
      </c>
      <c r="L160" s="12" t="e">
        <f t="shared" si="19"/>
        <v>#NAME?</v>
      </c>
      <c r="M160" s="23" t="e">
        <f t="shared" si="20"/>
        <v>#NAME?</v>
      </c>
    </row>
    <row r="161" spans="1:13">
      <c r="A161" s="7">
        <v>43105</v>
      </c>
      <c r="B161" s="8" t="e">
        <f>[1]!i_dq_close($B$1,A161)</f>
        <v>#NAME?</v>
      </c>
      <c r="C161" s="9">
        <v>1000</v>
      </c>
      <c r="D161" s="10" t="e">
        <f t="shared" si="14"/>
        <v>#NAME?</v>
      </c>
      <c r="E161" s="11">
        <v>160</v>
      </c>
      <c r="F161" s="11" t="e">
        <f>SUM(D$2:D161)*$B$2</f>
        <v>#NAME?</v>
      </c>
      <c r="G161" s="20" t="e">
        <f t="shared" si="15"/>
        <v>#NAME?</v>
      </c>
      <c r="H161" s="13" t="e">
        <f t="shared" si="16"/>
        <v>#NAME?</v>
      </c>
      <c r="I161" s="13" t="e">
        <f t="shared" si="17"/>
        <v>#NAME?</v>
      </c>
      <c r="J161" s="22" t="e">
        <f>1000*E161/SUM($D$2:D161)</f>
        <v>#NAME?</v>
      </c>
      <c r="K161" s="13" t="e">
        <f t="shared" si="18"/>
        <v>#NAME?</v>
      </c>
      <c r="L161" s="12" t="e">
        <f t="shared" si="19"/>
        <v>#NAME?</v>
      </c>
      <c r="M161" s="23" t="e">
        <f t="shared" si="20"/>
        <v>#NAME?</v>
      </c>
    </row>
    <row r="162" spans="1:13">
      <c r="A162" s="7">
        <v>43098</v>
      </c>
      <c r="B162" s="8" t="e">
        <f>[1]!i_dq_close($B$1,A162)</f>
        <v>#NAME?</v>
      </c>
      <c r="C162" s="9">
        <v>1000</v>
      </c>
      <c r="D162" s="10" t="e">
        <f t="shared" si="14"/>
        <v>#NAME?</v>
      </c>
      <c r="E162" s="11">
        <v>161</v>
      </c>
      <c r="F162" s="11" t="e">
        <f>SUM(D$2:D162)*$B$2</f>
        <v>#NAME?</v>
      </c>
      <c r="G162" s="20" t="e">
        <f t="shared" si="15"/>
        <v>#NAME?</v>
      </c>
      <c r="H162" s="13" t="e">
        <f t="shared" si="16"/>
        <v>#NAME?</v>
      </c>
      <c r="I162" s="13" t="e">
        <f t="shared" si="17"/>
        <v>#NAME?</v>
      </c>
      <c r="J162" s="22" t="e">
        <f>1000*E162/SUM($D$2:D162)</f>
        <v>#NAME?</v>
      </c>
      <c r="K162" s="13" t="e">
        <f t="shared" si="18"/>
        <v>#NAME?</v>
      </c>
      <c r="L162" s="12" t="e">
        <f t="shared" si="19"/>
        <v>#NAME?</v>
      </c>
      <c r="M162" s="23" t="e">
        <f t="shared" si="20"/>
        <v>#NAME?</v>
      </c>
    </row>
    <row r="163" spans="1:13">
      <c r="A163" s="7">
        <v>43091</v>
      </c>
      <c r="B163" s="8" t="e">
        <f>[1]!i_dq_close($B$1,A163)</f>
        <v>#NAME?</v>
      </c>
      <c r="C163" s="9">
        <v>1000</v>
      </c>
      <c r="D163" s="10" t="e">
        <f t="shared" si="14"/>
        <v>#NAME?</v>
      </c>
      <c r="E163" s="11">
        <v>162</v>
      </c>
      <c r="F163" s="11" t="e">
        <f>SUM(D$2:D163)*$B$2</f>
        <v>#NAME?</v>
      </c>
      <c r="G163" s="20" t="e">
        <f t="shared" si="15"/>
        <v>#NAME?</v>
      </c>
      <c r="H163" s="13" t="e">
        <f t="shared" si="16"/>
        <v>#NAME?</v>
      </c>
      <c r="I163" s="13" t="e">
        <f t="shared" si="17"/>
        <v>#NAME?</v>
      </c>
      <c r="J163" s="22" t="e">
        <f>1000*E163/SUM($D$2:D163)</f>
        <v>#NAME?</v>
      </c>
      <c r="K163" s="13" t="e">
        <f t="shared" si="18"/>
        <v>#NAME?</v>
      </c>
      <c r="L163" s="12" t="e">
        <f t="shared" si="19"/>
        <v>#NAME?</v>
      </c>
      <c r="M163" s="23" t="e">
        <f t="shared" si="20"/>
        <v>#NAME?</v>
      </c>
    </row>
    <row r="164" spans="1:13">
      <c r="A164" s="7">
        <v>43084</v>
      </c>
      <c r="B164" s="8" t="e">
        <f>[1]!i_dq_close($B$1,A164)</f>
        <v>#NAME?</v>
      </c>
      <c r="C164" s="9">
        <v>1000</v>
      </c>
      <c r="D164" s="10" t="e">
        <f t="shared" si="14"/>
        <v>#NAME?</v>
      </c>
      <c r="E164" s="11">
        <v>163</v>
      </c>
      <c r="F164" s="11" t="e">
        <f>SUM(D$2:D164)*$B$2</f>
        <v>#NAME?</v>
      </c>
      <c r="G164" s="20" t="e">
        <f t="shared" si="15"/>
        <v>#NAME?</v>
      </c>
      <c r="H164" s="13" t="e">
        <f t="shared" si="16"/>
        <v>#NAME?</v>
      </c>
      <c r="I164" s="13" t="e">
        <f t="shared" si="17"/>
        <v>#NAME?</v>
      </c>
      <c r="J164" s="22" t="e">
        <f>1000*E164/SUM($D$2:D164)</f>
        <v>#NAME?</v>
      </c>
      <c r="K164" s="13" t="e">
        <f t="shared" si="18"/>
        <v>#NAME?</v>
      </c>
      <c r="L164" s="12" t="e">
        <f t="shared" si="19"/>
        <v>#NAME?</v>
      </c>
      <c r="M164" s="23" t="e">
        <f t="shared" si="20"/>
        <v>#NAME?</v>
      </c>
    </row>
    <row r="165" spans="1:13">
      <c r="A165" s="7">
        <v>43077</v>
      </c>
      <c r="B165" s="8" t="e">
        <f>[1]!i_dq_close($B$1,A165)</f>
        <v>#NAME?</v>
      </c>
      <c r="C165" s="9">
        <v>1000</v>
      </c>
      <c r="D165" s="10" t="e">
        <f t="shared" si="14"/>
        <v>#NAME?</v>
      </c>
      <c r="E165" s="11">
        <v>164</v>
      </c>
      <c r="F165" s="11" t="e">
        <f>SUM(D$2:D165)*$B$2</f>
        <v>#NAME?</v>
      </c>
      <c r="G165" s="20" t="e">
        <f t="shared" si="15"/>
        <v>#NAME?</v>
      </c>
      <c r="H165" s="13" t="e">
        <f t="shared" si="16"/>
        <v>#NAME?</v>
      </c>
      <c r="I165" s="13" t="e">
        <f t="shared" si="17"/>
        <v>#NAME?</v>
      </c>
      <c r="J165" s="22" t="e">
        <f>1000*E165/SUM($D$2:D165)</f>
        <v>#NAME?</v>
      </c>
      <c r="K165" s="13" t="e">
        <f t="shared" si="18"/>
        <v>#NAME?</v>
      </c>
      <c r="L165" s="12" t="e">
        <f t="shared" si="19"/>
        <v>#NAME?</v>
      </c>
      <c r="M165" s="23" t="e">
        <f t="shared" si="20"/>
        <v>#NAME?</v>
      </c>
    </row>
    <row r="166" spans="1:13">
      <c r="A166" s="7">
        <v>43070</v>
      </c>
      <c r="B166" s="8" t="e">
        <f>[1]!i_dq_close($B$1,A166)</f>
        <v>#NAME?</v>
      </c>
      <c r="C166" s="9">
        <v>1000</v>
      </c>
      <c r="D166" s="10" t="e">
        <f t="shared" si="14"/>
        <v>#NAME?</v>
      </c>
      <c r="E166" s="11">
        <v>165</v>
      </c>
      <c r="F166" s="11" t="e">
        <f>SUM(D$2:D166)*$B$2</f>
        <v>#NAME?</v>
      </c>
      <c r="G166" s="20" t="e">
        <f t="shared" si="15"/>
        <v>#NAME?</v>
      </c>
      <c r="H166" s="13" t="e">
        <f t="shared" si="16"/>
        <v>#NAME?</v>
      </c>
      <c r="I166" s="13" t="e">
        <f t="shared" si="17"/>
        <v>#NAME?</v>
      </c>
      <c r="J166" s="22" t="e">
        <f>1000*E166/SUM($D$2:D166)</f>
        <v>#NAME?</v>
      </c>
      <c r="K166" s="13" t="e">
        <f t="shared" si="18"/>
        <v>#NAME?</v>
      </c>
      <c r="L166" s="12" t="e">
        <f t="shared" si="19"/>
        <v>#NAME?</v>
      </c>
      <c r="M166" s="23" t="e">
        <f t="shared" si="20"/>
        <v>#NAME?</v>
      </c>
    </row>
    <row r="167" spans="1:13">
      <c r="A167" s="7">
        <v>43063</v>
      </c>
      <c r="B167" s="8" t="e">
        <f>[1]!i_dq_close($B$1,A167)</f>
        <v>#NAME?</v>
      </c>
      <c r="C167" s="9">
        <v>1000</v>
      </c>
      <c r="D167" s="10" t="e">
        <f t="shared" si="14"/>
        <v>#NAME?</v>
      </c>
      <c r="E167" s="11">
        <v>166</v>
      </c>
      <c r="F167" s="11" t="e">
        <f>SUM(D$2:D167)*$B$2</f>
        <v>#NAME?</v>
      </c>
      <c r="G167" s="20" t="e">
        <f t="shared" si="15"/>
        <v>#NAME?</v>
      </c>
      <c r="H167" s="13" t="e">
        <f t="shared" si="16"/>
        <v>#NAME?</v>
      </c>
      <c r="I167" s="13" t="e">
        <f t="shared" si="17"/>
        <v>#NAME?</v>
      </c>
      <c r="J167" s="22" t="e">
        <f>1000*E167/SUM($D$2:D167)</f>
        <v>#NAME?</v>
      </c>
      <c r="K167" s="13" t="e">
        <f t="shared" si="18"/>
        <v>#NAME?</v>
      </c>
      <c r="L167" s="12" t="e">
        <f t="shared" si="19"/>
        <v>#NAME?</v>
      </c>
      <c r="M167" s="23" t="e">
        <f t="shared" si="20"/>
        <v>#NAME?</v>
      </c>
    </row>
    <row r="168" spans="1:13">
      <c r="A168" s="7">
        <v>43056</v>
      </c>
      <c r="B168" s="8" t="e">
        <f>[1]!i_dq_close($B$1,A168)</f>
        <v>#NAME?</v>
      </c>
      <c r="C168" s="9">
        <v>1000</v>
      </c>
      <c r="D168" s="10" t="e">
        <f t="shared" si="14"/>
        <v>#NAME?</v>
      </c>
      <c r="E168" s="11">
        <v>167</v>
      </c>
      <c r="F168" s="11" t="e">
        <f>SUM(D$2:D168)*$B$2</f>
        <v>#NAME?</v>
      </c>
      <c r="G168" s="20" t="e">
        <f t="shared" si="15"/>
        <v>#NAME?</v>
      </c>
      <c r="H168" s="13" t="e">
        <f t="shared" si="16"/>
        <v>#NAME?</v>
      </c>
      <c r="I168" s="13" t="e">
        <f t="shared" si="17"/>
        <v>#NAME?</v>
      </c>
      <c r="J168" s="22" t="e">
        <f>1000*E168/SUM($D$2:D168)</f>
        <v>#NAME?</v>
      </c>
      <c r="K168" s="13" t="e">
        <f t="shared" si="18"/>
        <v>#NAME?</v>
      </c>
      <c r="L168" s="12" t="e">
        <f t="shared" si="19"/>
        <v>#NAME?</v>
      </c>
      <c r="M168" s="23" t="e">
        <f t="shared" si="20"/>
        <v>#NAME?</v>
      </c>
    </row>
    <row r="169" spans="1:13">
      <c r="A169" s="7">
        <v>43049</v>
      </c>
      <c r="B169" s="8" t="e">
        <f>[1]!i_dq_close($B$1,A169)</f>
        <v>#NAME?</v>
      </c>
      <c r="C169" s="9">
        <v>1000</v>
      </c>
      <c r="D169" s="10" t="e">
        <f t="shared" si="14"/>
        <v>#NAME?</v>
      </c>
      <c r="E169" s="11">
        <v>168</v>
      </c>
      <c r="F169" s="11" t="e">
        <f>SUM(D$2:D169)*$B$2</f>
        <v>#NAME?</v>
      </c>
      <c r="G169" s="20" t="e">
        <f t="shared" si="15"/>
        <v>#NAME?</v>
      </c>
      <c r="H169" s="13" t="e">
        <f t="shared" si="16"/>
        <v>#NAME?</v>
      </c>
      <c r="I169" s="13" t="e">
        <f t="shared" si="17"/>
        <v>#NAME?</v>
      </c>
      <c r="J169" s="22" t="e">
        <f>1000*E169/SUM($D$2:D169)</f>
        <v>#NAME?</v>
      </c>
      <c r="K169" s="13" t="e">
        <f t="shared" si="18"/>
        <v>#NAME?</v>
      </c>
      <c r="L169" s="12" t="e">
        <f t="shared" si="19"/>
        <v>#NAME?</v>
      </c>
      <c r="M169" s="23" t="e">
        <f t="shared" si="20"/>
        <v>#NAME?</v>
      </c>
    </row>
    <row r="170" spans="1:13">
      <c r="A170" s="7">
        <v>43042</v>
      </c>
      <c r="B170" s="8" t="e">
        <f>[1]!i_dq_close($B$1,A170)</f>
        <v>#NAME?</v>
      </c>
      <c r="C170" s="9">
        <v>1000</v>
      </c>
      <c r="D170" s="10" t="e">
        <f t="shared" si="14"/>
        <v>#NAME?</v>
      </c>
      <c r="E170" s="11">
        <v>169</v>
      </c>
      <c r="F170" s="11" t="e">
        <f>SUM(D$2:D170)*$B$2</f>
        <v>#NAME?</v>
      </c>
      <c r="G170" s="20" t="e">
        <f t="shared" si="15"/>
        <v>#NAME?</v>
      </c>
      <c r="H170" s="13" t="e">
        <f t="shared" si="16"/>
        <v>#NAME?</v>
      </c>
      <c r="I170" s="13" t="e">
        <f t="shared" si="17"/>
        <v>#NAME?</v>
      </c>
      <c r="J170" s="22" t="e">
        <f>1000*E170/SUM($D$2:D170)</f>
        <v>#NAME?</v>
      </c>
      <c r="K170" s="13" t="e">
        <f t="shared" si="18"/>
        <v>#NAME?</v>
      </c>
      <c r="L170" s="12" t="e">
        <f t="shared" si="19"/>
        <v>#NAME?</v>
      </c>
      <c r="M170" s="23" t="e">
        <f t="shared" si="20"/>
        <v>#NAME?</v>
      </c>
    </row>
    <row r="171" spans="1:13">
      <c r="A171" s="7">
        <v>43035</v>
      </c>
      <c r="B171" s="8" t="e">
        <f>[1]!i_dq_close($B$1,A171)</f>
        <v>#NAME?</v>
      </c>
      <c r="C171" s="9">
        <v>1000</v>
      </c>
      <c r="D171" s="10" t="e">
        <f t="shared" si="14"/>
        <v>#NAME?</v>
      </c>
      <c r="E171" s="11">
        <v>170</v>
      </c>
      <c r="F171" s="11" t="e">
        <f>SUM(D$2:D171)*$B$2</f>
        <v>#NAME?</v>
      </c>
      <c r="G171" s="20" t="e">
        <f t="shared" si="15"/>
        <v>#NAME?</v>
      </c>
      <c r="H171" s="13" t="e">
        <f t="shared" si="16"/>
        <v>#NAME?</v>
      </c>
      <c r="I171" s="13" t="e">
        <f t="shared" si="17"/>
        <v>#NAME?</v>
      </c>
      <c r="J171" s="22" t="e">
        <f>1000*E171/SUM($D$2:D171)</f>
        <v>#NAME?</v>
      </c>
      <c r="K171" s="13" t="e">
        <f t="shared" si="18"/>
        <v>#NAME?</v>
      </c>
      <c r="L171" s="12" t="e">
        <f t="shared" si="19"/>
        <v>#NAME?</v>
      </c>
      <c r="M171" s="23" t="e">
        <f t="shared" si="20"/>
        <v>#NAME?</v>
      </c>
    </row>
    <row r="172" spans="1:13">
      <c r="A172" s="7">
        <v>43028</v>
      </c>
      <c r="B172" s="8" t="e">
        <f>[1]!i_dq_close($B$1,A172)</f>
        <v>#NAME?</v>
      </c>
      <c r="C172" s="9">
        <v>1000</v>
      </c>
      <c r="D172" s="10" t="e">
        <f t="shared" si="14"/>
        <v>#NAME?</v>
      </c>
      <c r="E172" s="11">
        <v>171</v>
      </c>
      <c r="F172" s="11" t="e">
        <f>SUM(D$2:D172)*$B$2</f>
        <v>#NAME?</v>
      </c>
      <c r="G172" s="20" t="e">
        <f t="shared" si="15"/>
        <v>#NAME?</v>
      </c>
      <c r="H172" s="13" t="e">
        <f t="shared" si="16"/>
        <v>#NAME?</v>
      </c>
      <c r="I172" s="13" t="e">
        <f t="shared" si="17"/>
        <v>#NAME?</v>
      </c>
      <c r="J172" s="22" t="e">
        <f>1000*E172/SUM($D$2:D172)</f>
        <v>#NAME?</v>
      </c>
      <c r="K172" s="13" t="e">
        <f t="shared" si="18"/>
        <v>#NAME?</v>
      </c>
      <c r="L172" s="12" t="e">
        <f t="shared" si="19"/>
        <v>#NAME?</v>
      </c>
      <c r="M172" s="23" t="e">
        <f t="shared" si="20"/>
        <v>#NAME?</v>
      </c>
    </row>
    <row r="173" spans="1:13">
      <c r="A173" s="7">
        <v>43021</v>
      </c>
      <c r="B173" s="8" t="e">
        <f>[1]!i_dq_close($B$1,A173)</f>
        <v>#NAME?</v>
      </c>
      <c r="C173" s="9">
        <v>1000</v>
      </c>
      <c r="D173" s="10" t="e">
        <f t="shared" si="14"/>
        <v>#NAME?</v>
      </c>
      <c r="E173" s="11">
        <v>172</v>
      </c>
      <c r="F173" s="11" t="e">
        <f>SUM(D$2:D173)*$B$2</f>
        <v>#NAME?</v>
      </c>
      <c r="G173" s="20" t="e">
        <f t="shared" si="15"/>
        <v>#NAME?</v>
      </c>
      <c r="H173" s="13" t="e">
        <f t="shared" si="16"/>
        <v>#NAME?</v>
      </c>
      <c r="I173" s="13" t="e">
        <f t="shared" si="17"/>
        <v>#NAME?</v>
      </c>
      <c r="J173" s="22" t="e">
        <f>1000*E173/SUM($D$2:D173)</f>
        <v>#NAME?</v>
      </c>
      <c r="K173" s="13" t="e">
        <f t="shared" si="18"/>
        <v>#NAME?</v>
      </c>
      <c r="L173" s="12" t="e">
        <f t="shared" si="19"/>
        <v>#NAME?</v>
      </c>
      <c r="M173" s="23" t="e">
        <f t="shared" si="20"/>
        <v>#NAME?</v>
      </c>
    </row>
    <row r="174" spans="1:13">
      <c r="A174" s="7">
        <v>43007</v>
      </c>
      <c r="B174" s="8" t="e">
        <f>[1]!i_dq_close($B$1,A174)</f>
        <v>#NAME?</v>
      </c>
      <c r="C174" s="9">
        <v>1000</v>
      </c>
      <c r="D174" s="10" t="e">
        <f t="shared" si="14"/>
        <v>#NAME?</v>
      </c>
      <c r="E174" s="11">
        <v>173</v>
      </c>
      <c r="F174" s="11" t="e">
        <f>SUM(D$2:D174)*$B$2</f>
        <v>#NAME?</v>
      </c>
      <c r="G174" s="20" t="e">
        <f t="shared" si="15"/>
        <v>#NAME?</v>
      </c>
      <c r="H174" s="13" t="e">
        <f t="shared" si="16"/>
        <v>#NAME?</v>
      </c>
      <c r="I174" s="13" t="e">
        <f t="shared" si="17"/>
        <v>#NAME?</v>
      </c>
      <c r="J174" s="22" t="e">
        <f>1000*E174/SUM($D$2:D174)</f>
        <v>#NAME?</v>
      </c>
      <c r="K174" s="13" t="e">
        <f t="shared" si="18"/>
        <v>#NAME?</v>
      </c>
      <c r="L174" s="12" t="e">
        <f t="shared" si="19"/>
        <v>#NAME?</v>
      </c>
      <c r="M174" s="23" t="e">
        <f t="shared" si="20"/>
        <v>#NAME?</v>
      </c>
    </row>
    <row r="175" spans="1:13">
      <c r="A175" s="7">
        <v>43000</v>
      </c>
      <c r="B175" s="8" t="e">
        <f>[1]!i_dq_close($B$1,A175)</f>
        <v>#NAME?</v>
      </c>
      <c r="C175" s="9">
        <v>1000</v>
      </c>
      <c r="D175" s="10" t="e">
        <f t="shared" si="14"/>
        <v>#NAME?</v>
      </c>
      <c r="E175" s="11">
        <v>174</v>
      </c>
      <c r="F175" s="11" t="e">
        <f>SUM(D$2:D175)*$B$2</f>
        <v>#NAME?</v>
      </c>
      <c r="G175" s="20" t="e">
        <f t="shared" si="15"/>
        <v>#NAME?</v>
      </c>
      <c r="H175" s="13" t="e">
        <f t="shared" si="16"/>
        <v>#NAME?</v>
      </c>
      <c r="I175" s="13" t="e">
        <f t="shared" si="17"/>
        <v>#NAME?</v>
      </c>
      <c r="J175" s="22" t="e">
        <f>1000*E175/SUM($D$2:D175)</f>
        <v>#NAME?</v>
      </c>
      <c r="K175" s="13" t="e">
        <f t="shared" si="18"/>
        <v>#NAME?</v>
      </c>
      <c r="L175" s="12" t="e">
        <f t="shared" si="19"/>
        <v>#NAME?</v>
      </c>
      <c r="M175" s="23" t="e">
        <f t="shared" si="20"/>
        <v>#NAME?</v>
      </c>
    </row>
    <row r="176" spans="1:13">
      <c r="A176" s="7">
        <v>42993</v>
      </c>
      <c r="B176" s="8" t="e">
        <f>[1]!i_dq_close($B$1,A176)</f>
        <v>#NAME?</v>
      </c>
      <c r="C176" s="9">
        <v>1000</v>
      </c>
      <c r="D176" s="10" t="e">
        <f t="shared" si="14"/>
        <v>#NAME?</v>
      </c>
      <c r="E176" s="11">
        <v>175</v>
      </c>
      <c r="F176" s="11" t="e">
        <f>SUM(D$2:D176)*$B$2</f>
        <v>#NAME?</v>
      </c>
      <c r="G176" s="20" t="e">
        <f t="shared" si="15"/>
        <v>#NAME?</v>
      </c>
      <c r="H176" s="13" t="e">
        <f t="shared" si="16"/>
        <v>#NAME?</v>
      </c>
      <c r="I176" s="13" t="e">
        <f t="shared" si="17"/>
        <v>#NAME?</v>
      </c>
      <c r="J176" s="22" t="e">
        <f>1000*E176/SUM($D$2:D176)</f>
        <v>#NAME?</v>
      </c>
      <c r="K176" s="13" t="e">
        <f t="shared" si="18"/>
        <v>#NAME?</v>
      </c>
      <c r="L176" s="12" t="e">
        <f t="shared" si="19"/>
        <v>#NAME?</v>
      </c>
      <c r="M176" s="23" t="e">
        <f t="shared" si="20"/>
        <v>#NAME?</v>
      </c>
    </row>
    <row r="177" spans="1:13">
      <c r="A177" s="7">
        <v>42986</v>
      </c>
      <c r="B177" s="8" t="e">
        <f>[1]!i_dq_close($B$1,A177)</f>
        <v>#NAME?</v>
      </c>
      <c r="C177" s="9">
        <v>1000</v>
      </c>
      <c r="D177" s="10" t="e">
        <f t="shared" si="14"/>
        <v>#NAME?</v>
      </c>
      <c r="E177" s="11">
        <v>176</v>
      </c>
      <c r="F177" s="11" t="e">
        <f>SUM(D$2:D177)*$B$2</f>
        <v>#NAME?</v>
      </c>
      <c r="G177" s="20" t="e">
        <f t="shared" si="15"/>
        <v>#NAME?</v>
      </c>
      <c r="H177" s="13" t="e">
        <f t="shared" si="16"/>
        <v>#NAME?</v>
      </c>
      <c r="I177" s="13" t="e">
        <f t="shared" si="17"/>
        <v>#NAME?</v>
      </c>
      <c r="J177" s="22" t="e">
        <f>1000*E177/SUM($D$2:D177)</f>
        <v>#NAME?</v>
      </c>
      <c r="K177" s="13" t="e">
        <f t="shared" si="18"/>
        <v>#NAME?</v>
      </c>
      <c r="L177" s="12" t="e">
        <f t="shared" si="19"/>
        <v>#NAME?</v>
      </c>
      <c r="M177" s="23" t="e">
        <f t="shared" si="20"/>
        <v>#NAME?</v>
      </c>
    </row>
    <row r="178" spans="1:13">
      <c r="A178" s="7">
        <v>42979</v>
      </c>
      <c r="B178" s="8" t="e">
        <f>[1]!i_dq_close($B$1,A178)</f>
        <v>#NAME?</v>
      </c>
      <c r="C178" s="9">
        <v>1000</v>
      </c>
      <c r="D178" s="10" t="e">
        <f t="shared" si="14"/>
        <v>#NAME?</v>
      </c>
      <c r="E178" s="11">
        <v>177</v>
      </c>
      <c r="F178" s="11" t="e">
        <f>SUM(D$2:D178)*$B$2</f>
        <v>#NAME?</v>
      </c>
      <c r="G178" s="20" t="e">
        <f t="shared" si="15"/>
        <v>#NAME?</v>
      </c>
      <c r="H178" s="13" t="e">
        <f t="shared" si="16"/>
        <v>#NAME?</v>
      </c>
      <c r="I178" s="13" t="e">
        <f t="shared" si="17"/>
        <v>#NAME?</v>
      </c>
      <c r="J178" s="22" t="e">
        <f>1000*E178/SUM($D$2:D178)</f>
        <v>#NAME?</v>
      </c>
      <c r="K178" s="13" t="e">
        <f t="shared" si="18"/>
        <v>#NAME?</v>
      </c>
      <c r="L178" s="12" t="e">
        <f t="shared" si="19"/>
        <v>#NAME?</v>
      </c>
      <c r="M178" s="23" t="e">
        <f t="shared" si="20"/>
        <v>#NAME?</v>
      </c>
    </row>
    <row r="179" spans="1:13">
      <c r="A179" s="7">
        <v>42972</v>
      </c>
      <c r="B179" s="8" t="e">
        <f>[1]!i_dq_close($B$1,A179)</f>
        <v>#NAME?</v>
      </c>
      <c r="C179" s="9">
        <v>1000</v>
      </c>
      <c r="D179" s="10" t="e">
        <f t="shared" si="14"/>
        <v>#NAME?</v>
      </c>
      <c r="E179" s="11">
        <v>178</v>
      </c>
      <c r="F179" s="11" t="e">
        <f>SUM(D$2:D179)*$B$2</f>
        <v>#NAME?</v>
      </c>
      <c r="G179" s="20" t="e">
        <f t="shared" si="15"/>
        <v>#NAME?</v>
      </c>
      <c r="H179" s="13" t="e">
        <f t="shared" si="16"/>
        <v>#NAME?</v>
      </c>
      <c r="I179" s="13" t="e">
        <f t="shared" si="17"/>
        <v>#NAME?</v>
      </c>
      <c r="J179" s="22" t="e">
        <f>1000*E179/SUM($D$2:D179)</f>
        <v>#NAME?</v>
      </c>
      <c r="K179" s="13" t="e">
        <f t="shared" si="18"/>
        <v>#NAME?</v>
      </c>
      <c r="L179" s="12" t="e">
        <f t="shared" si="19"/>
        <v>#NAME?</v>
      </c>
      <c r="M179" s="23" t="e">
        <f t="shared" si="20"/>
        <v>#NAME?</v>
      </c>
    </row>
    <row r="180" spans="1:13">
      <c r="A180" s="7">
        <v>42965</v>
      </c>
      <c r="B180" s="8" t="e">
        <f>[1]!i_dq_close($B$1,A180)</f>
        <v>#NAME?</v>
      </c>
      <c r="C180" s="9">
        <v>1000</v>
      </c>
      <c r="D180" s="10" t="e">
        <f t="shared" si="14"/>
        <v>#NAME?</v>
      </c>
      <c r="E180" s="11">
        <v>179</v>
      </c>
      <c r="F180" s="11" t="e">
        <f>SUM(D$2:D180)*$B$2</f>
        <v>#NAME?</v>
      </c>
      <c r="G180" s="20" t="e">
        <f t="shared" si="15"/>
        <v>#NAME?</v>
      </c>
      <c r="H180" s="13" t="e">
        <f t="shared" si="16"/>
        <v>#NAME?</v>
      </c>
      <c r="I180" s="13" t="e">
        <f t="shared" si="17"/>
        <v>#NAME?</v>
      </c>
      <c r="J180" s="22" t="e">
        <f>1000*E180/SUM($D$2:D180)</f>
        <v>#NAME?</v>
      </c>
      <c r="K180" s="13" t="e">
        <f t="shared" si="18"/>
        <v>#NAME?</v>
      </c>
      <c r="L180" s="12" t="e">
        <f t="shared" si="19"/>
        <v>#NAME?</v>
      </c>
      <c r="M180" s="23" t="e">
        <f t="shared" si="20"/>
        <v>#NAME?</v>
      </c>
    </row>
    <row r="181" spans="1:13">
      <c r="A181" s="7">
        <v>42958</v>
      </c>
      <c r="B181" s="8" t="e">
        <f>[1]!i_dq_close($B$1,A181)</f>
        <v>#NAME?</v>
      </c>
      <c r="C181" s="9">
        <v>1000</v>
      </c>
      <c r="D181" s="10" t="e">
        <f t="shared" si="14"/>
        <v>#NAME?</v>
      </c>
      <c r="E181" s="11">
        <v>180</v>
      </c>
      <c r="F181" s="11" t="e">
        <f>SUM(D$2:D181)*$B$2</f>
        <v>#NAME?</v>
      </c>
      <c r="G181" s="20" t="e">
        <f t="shared" si="15"/>
        <v>#NAME?</v>
      </c>
      <c r="H181" s="13" t="e">
        <f t="shared" si="16"/>
        <v>#NAME?</v>
      </c>
      <c r="I181" s="13" t="e">
        <f t="shared" si="17"/>
        <v>#NAME?</v>
      </c>
      <c r="J181" s="22" t="e">
        <f>1000*E181/SUM($D$2:D181)</f>
        <v>#NAME?</v>
      </c>
      <c r="K181" s="13" t="e">
        <f t="shared" si="18"/>
        <v>#NAME?</v>
      </c>
      <c r="L181" s="12" t="e">
        <f t="shared" si="19"/>
        <v>#NAME?</v>
      </c>
      <c r="M181" s="23" t="e">
        <f t="shared" si="20"/>
        <v>#NAME?</v>
      </c>
    </row>
    <row r="182" spans="1:13">
      <c r="A182" s="7">
        <v>42951</v>
      </c>
      <c r="B182" s="8" t="e">
        <f>[1]!i_dq_close($B$1,A182)</f>
        <v>#NAME?</v>
      </c>
      <c r="C182" s="9">
        <v>1000</v>
      </c>
      <c r="D182" s="10" t="e">
        <f t="shared" si="14"/>
        <v>#NAME?</v>
      </c>
      <c r="E182" s="11">
        <v>181</v>
      </c>
      <c r="F182" s="11" t="e">
        <f>SUM(D$2:D182)*$B$2</f>
        <v>#NAME?</v>
      </c>
      <c r="G182" s="20" t="e">
        <f t="shared" si="15"/>
        <v>#NAME?</v>
      </c>
      <c r="H182" s="13" t="e">
        <f t="shared" si="16"/>
        <v>#NAME?</v>
      </c>
      <c r="I182" s="13" t="e">
        <f t="shared" si="17"/>
        <v>#NAME?</v>
      </c>
      <c r="J182" s="22" t="e">
        <f>1000*E182/SUM($D$2:D182)</f>
        <v>#NAME?</v>
      </c>
      <c r="K182" s="13" t="e">
        <f t="shared" si="18"/>
        <v>#NAME?</v>
      </c>
      <c r="L182" s="12" t="e">
        <f t="shared" si="19"/>
        <v>#NAME?</v>
      </c>
      <c r="M182" s="23" t="e">
        <f t="shared" si="20"/>
        <v>#NAME?</v>
      </c>
    </row>
    <row r="183" spans="1:13">
      <c r="A183" s="7">
        <v>42944</v>
      </c>
      <c r="B183" s="8" t="e">
        <f>[1]!i_dq_close($B$1,A183)</f>
        <v>#NAME?</v>
      </c>
      <c r="C183" s="9">
        <v>1000</v>
      </c>
      <c r="D183" s="10" t="e">
        <f t="shared" si="14"/>
        <v>#NAME?</v>
      </c>
      <c r="E183" s="11">
        <v>182</v>
      </c>
      <c r="F183" s="11" t="e">
        <f>SUM(D$2:D183)*$B$2</f>
        <v>#NAME?</v>
      </c>
      <c r="G183" s="20" t="e">
        <f t="shared" si="15"/>
        <v>#NAME?</v>
      </c>
      <c r="H183" s="13" t="e">
        <f t="shared" si="16"/>
        <v>#NAME?</v>
      </c>
      <c r="I183" s="13" t="e">
        <f t="shared" si="17"/>
        <v>#NAME?</v>
      </c>
      <c r="J183" s="22" t="e">
        <f>1000*E183/SUM($D$2:D183)</f>
        <v>#NAME?</v>
      </c>
      <c r="K183" s="13" t="e">
        <f t="shared" si="18"/>
        <v>#NAME?</v>
      </c>
      <c r="L183" s="12" t="e">
        <f t="shared" si="19"/>
        <v>#NAME?</v>
      </c>
      <c r="M183" s="23" t="e">
        <f t="shared" si="20"/>
        <v>#NAME?</v>
      </c>
    </row>
    <row r="184" spans="1:13">
      <c r="A184" s="7">
        <v>42937</v>
      </c>
      <c r="B184" s="8" t="e">
        <f>[1]!i_dq_close($B$1,A184)</f>
        <v>#NAME?</v>
      </c>
      <c r="C184" s="9">
        <v>1000</v>
      </c>
      <c r="D184" s="10" t="e">
        <f t="shared" si="14"/>
        <v>#NAME?</v>
      </c>
      <c r="E184" s="11">
        <v>183</v>
      </c>
      <c r="F184" s="11" t="e">
        <f>SUM(D$2:D184)*$B$2</f>
        <v>#NAME?</v>
      </c>
      <c r="G184" s="20" t="e">
        <f t="shared" si="15"/>
        <v>#NAME?</v>
      </c>
      <c r="H184" s="13" t="e">
        <f t="shared" si="16"/>
        <v>#NAME?</v>
      </c>
      <c r="I184" s="13" t="e">
        <f t="shared" si="17"/>
        <v>#NAME?</v>
      </c>
      <c r="J184" s="22" t="e">
        <f>1000*E184/SUM($D$2:D184)</f>
        <v>#NAME?</v>
      </c>
      <c r="K184" s="13" t="e">
        <f t="shared" si="18"/>
        <v>#NAME?</v>
      </c>
      <c r="L184" s="12" t="e">
        <f t="shared" si="19"/>
        <v>#NAME?</v>
      </c>
      <c r="M184" s="23" t="e">
        <f t="shared" si="20"/>
        <v>#NAME?</v>
      </c>
    </row>
    <row r="185" spans="1:13">
      <c r="A185" s="7">
        <v>42930</v>
      </c>
      <c r="B185" s="8" t="e">
        <f>[1]!i_dq_close($B$1,A185)</f>
        <v>#NAME?</v>
      </c>
      <c r="C185" s="9">
        <v>1000</v>
      </c>
      <c r="D185" s="10" t="e">
        <f t="shared" si="14"/>
        <v>#NAME?</v>
      </c>
      <c r="E185" s="11">
        <v>184</v>
      </c>
      <c r="F185" s="11" t="e">
        <f>SUM(D$2:D185)*$B$2</f>
        <v>#NAME?</v>
      </c>
      <c r="G185" s="20" t="e">
        <f t="shared" si="15"/>
        <v>#NAME?</v>
      </c>
      <c r="H185" s="13" t="e">
        <f t="shared" si="16"/>
        <v>#NAME?</v>
      </c>
      <c r="I185" s="13" t="e">
        <f t="shared" si="17"/>
        <v>#NAME?</v>
      </c>
      <c r="J185" s="22" t="e">
        <f>1000*E185/SUM($D$2:D185)</f>
        <v>#NAME?</v>
      </c>
      <c r="K185" s="13" t="e">
        <f t="shared" si="18"/>
        <v>#NAME?</v>
      </c>
      <c r="L185" s="12" t="e">
        <f t="shared" si="19"/>
        <v>#NAME?</v>
      </c>
      <c r="M185" s="23" t="e">
        <f t="shared" si="20"/>
        <v>#NAME?</v>
      </c>
    </row>
    <row r="186" spans="1:13">
      <c r="A186" s="7">
        <v>42923</v>
      </c>
      <c r="B186" s="8" t="e">
        <f>[1]!i_dq_close($B$1,A186)</f>
        <v>#NAME?</v>
      </c>
      <c r="C186" s="9">
        <v>1000</v>
      </c>
      <c r="D186" s="10" t="e">
        <f t="shared" si="14"/>
        <v>#NAME?</v>
      </c>
      <c r="E186" s="11">
        <v>185</v>
      </c>
      <c r="F186" s="11" t="e">
        <f>SUM(D$2:D186)*$B$2</f>
        <v>#NAME?</v>
      </c>
      <c r="G186" s="20" t="e">
        <f t="shared" si="15"/>
        <v>#NAME?</v>
      </c>
      <c r="H186" s="13" t="e">
        <f t="shared" si="16"/>
        <v>#NAME?</v>
      </c>
      <c r="I186" s="13" t="e">
        <f t="shared" si="17"/>
        <v>#NAME?</v>
      </c>
      <c r="J186" s="22" t="e">
        <f>1000*E186/SUM($D$2:D186)</f>
        <v>#NAME?</v>
      </c>
      <c r="K186" s="13" t="e">
        <f t="shared" si="18"/>
        <v>#NAME?</v>
      </c>
      <c r="L186" s="12" t="e">
        <f t="shared" si="19"/>
        <v>#NAME?</v>
      </c>
      <c r="M186" s="23" t="e">
        <f t="shared" si="20"/>
        <v>#NAME?</v>
      </c>
    </row>
    <row r="187" spans="1:13">
      <c r="A187" s="7">
        <v>42916</v>
      </c>
      <c r="B187" s="8" t="e">
        <f>[1]!i_dq_close($B$1,A187)</f>
        <v>#NAME?</v>
      </c>
      <c r="C187" s="9">
        <v>1000</v>
      </c>
      <c r="D187" s="10" t="e">
        <f t="shared" si="14"/>
        <v>#NAME?</v>
      </c>
      <c r="E187" s="11">
        <v>186</v>
      </c>
      <c r="F187" s="11" t="e">
        <f>SUM(D$2:D187)*$B$2</f>
        <v>#NAME?</v>
      </c>
      <c r="G187" s="20" t="e">
        <f t="shared" si="15"/>
        <v>#NAME?</v>
      </c>
      <c r="H187" s="13" t="e">
        <f t="shared" si="16"/>
        <v>#NAME?</v>
      </c>
      <c r="I187" s="13" t="e">
        <f t="shared" si="17"/>
        <v>#NAME?</v>
      </c>
      <c r="J187" s="22" t="e">
        <f>1000*E187/SUM($D$2:D187)</f>
        <v>#NAME?</v>
      </c>
      <c r="K187" s="13" t="e">
        <f t="shared" si="18"/>
        <v>#NAME?</v>
      </c>
      <c r="L187" s="12" t="e">
        <f t="shared" si="19"/>
        <v>#NAME?</v>
      </c>
      <c r="M187" s="23" t="e">
        <f t="shared" si="20"/>
        <v>#NAME?</v>
      </c>
    </row>
    <row r="188" spans="1:13">
      <c r="A188" s="7">
        <v>42909</v>
      </c>
      <c r="B188" s="8" t="e">
        <f>[1]!i_dq_close($B$1,A188)</f>
        <v>#NAME?</v>
      </c>
      <c r="C188" s="9">
        <v>1000</v>
      </c>
      <c r="D188" s="10" t="e">
        <f t="shared" si="14"/>
        <v>#NAME?</v>
      </c>
      <c r="E188" s="11">
        <v>187</v>
      </c>
      <c r="F188" s="11" t="e">
        <f>SUM(D$2:D188)*$B$2</f>
        <v>#NAME?</v>
      </c>
      <c r="G188" s="20" t="e">
        <f t="shared" si="15"/>
        <v>#NAME?</v>
      </c>
      <c r="H188" s="13" t="e">
        <f t="shared" si="16"/>
        <v>#NAME?</v>
      </c>
      <c r="I188" s="13" t="e">
        <f t="shared" si="17"/>
        <v>#NAME?</v>
      </c>
      <c r="J188" s="22" t="e">
        <f>1000*E188/SUM($D$2:D188)</f>
        <v>#NAME?</v>
      </c>
      <c r="K188" s="13" t="e">
        <f t="shared" si="18"/>
        <v>#NAME?</v>
      </c>
      <c r="L188" s="12" t="e">
        <f t="shared" si="19"/>
        <v>#NAME?</v>
      </c>
      <c r="M188" s="23" t="e">
        <f t="shared" si="20"/>
        <v>#NAME?</v>
      </c>
    </row>
    <row r="189" spans="1:13">
      <c r="A189" s="7">
        <v>42902</v>
      </c>
      <c r="B189" s="8" t="e">
        <f>[1]!i_dq_close($B$1,A189)</f>
        <v>#NAME?</v>
      </c>
      <c r="C189" s="9">
        <v>1000</v>
      </c>
      <c r="D189" s="10" t="e">
        <f t="shared" si="14"/>
        <v>#NAME?</v>
      </c>
      <c r="E189" s="11">
        <v>188</v>
      </c>
      <c r="F189" s="11" t="e">
        <f>SUM(D$2:D189)*$B$2</f>
        <v>#NAME?</v>
      </c>
      <c r="G189" s="20" t="e">
        <f t="shared" si="15"/>
        <v>#NAME?</v>
      </c>
      <c r="H189" s="13" t="e">
        <f t="shared" si="16"/>
        <v>#NAME?</v>
      </c>
      <c r="I189" s="13" t="e">
        <f t="shared" si="17"/>
        <v>#NAME?</v>
      </c>
      <c r="J189" s="22" t="e">
        <f>1000*E189/SUM($D$2:D189)</f>
        <v>#NAME?</v>
      </c>
      <c r="K189" s="13" t="e">
        <f t="shared" si="18"/>
        <v>#NAME?</v>
      </c>
      <c r="L189" s="12" t="e">
        <f t="shared" si="19"/>
        <v>#NAME?</v>
      </c>
      <c r="M189" s="23" t="e">
        <f t="shared" si="20"/>
        <v>#NAME?</v>
      </c>
    </row>
    <row r="190" spans="1:13">
      <c r="A190" s="7">
        <v>42895</v>
      </c>
      <c r="B190" s="8" t="e">
        <f>[1]!i_dq_close($B$1,A190)</f>
        <v>#NAME?</v>
      </c>
      <c r="C190" s="9">
        <v>1000</v>
      </c>
      <c r="D190" s="10" t="e">
        <f t="shared" si="14"/>
        <v>#NAME?</v>
      </c>
      <c r="E190" s="11">
        <v>189</v>
      </c>
      <c r="F190" s="11" t="e">
        <f>SUM(D$2:D190)*$B$2</f>
        <v>#NAME?</v>
      </c>
      <c r="G190" s="20" t="e">
        <f t="shared" si="15"/>
        <v>#NAME?</v>
      </c>
      <c r="H190" s="13" t="e">
        <f t="shared" si="16"/>
        <v>#NAME?</v>
      </c>
      <c r="I190" s="13" t="e">
        <f t="shared" si="17"/>
        <v>#NAME?</v>
      </c>
      <c r="J190" s="22" t="e">
        <f>1000*E190/SUM($D$2:D190)</f>
        <v>#NAME?</v>
      </c>
      <c r="K190" s="13" t="e">
        <f t="shared" si="18"/>
        <v>#NAME?</v>
      </c>
      <c r="L190" s="12" t="e">
        <f t="shared" si="19"/>
        <v>#NAME?</v>
      </c>
      <c r="M190" s="23" t="e">
        <f t="shared" si="20"/>
        <v>#NAME?</v>
      </c>
    </row>
    <row r="191" spans="1:13">
      <c r="A191" s="7">
        <v>42888</v>
      </c>
      <c r="B191" s="8" t="e">
        <f>[1]!i_dq_close($B$1,A191)</f>
        <v>#NAME?</v>
      </c>
      <c r="C191" s="9">
        <v>1000</v>
      </c>
      <c r="D191" s="10" t="e">
        <f t="shared" si="14"/>
        <v>#NAME?</v>
      </c>
      <c r="E191" s="11">
        <v>190</v>
      </c>
      <c r="F191" s="11" t="e">
        <f>SUM(D$2:D191)*$B$2</f>
        <v>#NAME?</v>
      </c>
      <c r="G191" s="20" t="e">
        <f t="shared" si="15"/>
        <v>#NAME?</v>
      </c>
      <c r="H191" s="13" t="e">
        <f t="shared" si="16"/>
        <v>#NAME?</v>
      </c>
      <c r="I191" s="13" t="e">
        <f t="shared" si="17"/>
        <v>#NAME?</v>
      </c>
      <c r="J191" s="22" t="e">
        <f>1000*E191/SUM($D$2:D191)</f>
        <v>#NAME?</v>
      </c>
      <c r="K191" s="13" t="e">
        <f t="shared" si="18"/>
        <v>#NAME?</v>
      </c>
      <c r="L191" s="12" t="e">
        <f t="shared" si="19"/>
        <v>#NAME?</v>
      </c>
      <c r="M191" s="23" t="e">
        <f t="shared" si="20"/>
        <v>#NAME?</v>
      </c>
    </row>
    <row r="192" spans="1:13">
      <c r="A192" s="7">
        <v>42881</v>
      </c>
      <c r="B192" s="8" t="e">
        <f>[1]!i_dq_close($B$1,A192)</f>
        <v>#NAME?</v>
      </c>
      <c r="C192" s="9">
        <v>1000</v>
      </c>
      <c r="D192" s="10" t="e">
        <f t="shared" si="14"/>
        <v>#NAME?</v>
      </c>
      <c r="E192" s="11">
        <v>191</v>
      </c>
      <c r="F192" s="11" t="e">
        <f>SUM(D$2:D192)*$B$2</f>
        <v>#NAME?</v>
      </c>
      <c r="G192" s="20" t="e">
        <f t="shared" si="15"/>
        <v>#NAME?</v>
      </c>
      <c r="H192" s="13" t="e">
        <f t="shared" si="16"/>
        <v>#NAME?</v>
      </c>
      <c r="I192" s="13" t="e">
        <f t="shared" si="17"/>
        <v>#NAME?</v>
      </c>
      <c r="J192" s="22" t="e">
        <f>1000*E192/SUM($D$2:D192)</f>
        <v>#NAME?</v>
      </c>
      <c r="K192" s="13" t="e">
        <f t="shared" si="18"/>
        <v>#NAME?</v>
      </c>
      <c r="L192" s="12" t="e">
        <f t="shared" si="19"/>
        <v>#NAME?</v>
      </c>
      <c r="M192" s="23" t="e">
        <f t="shared" si="20"/>
        <v>#NAME?</v>
      </c>
    </row>
    <row r="193" spans="1:13">
      <c r="A193" s="7">
        <v>42874</v>
      </c>
      <c r="B193" s="8" t="e">
        <f>[1]!i_dq_close($B$1,A193)</f>
        <v>#NAME?</v>
      </c>
      <c r="C193" s="9">
        <v>1000</v>
      </c>
      <c r="D193" s="10" t="e">
        <f t="shared" si="14"/>
        <v>#NAME?</v>
      </c>
      <c r="E193" s="11">
        <v>192</v>
      </c>
      <c r="F193" s="11" t="e">
        <f>SUM(D$2:D193)*$B$2</f>
        <v>#NAME?</v>
      </c>
      <c r="G193" s="20" t="e">
        <f t="shared" si="15"/>
        <v>#NAME?</v>
      </c>
      <c r="H193" s="13" t="e">
        <f t="shared" si="16"/>
        <v>#NAME?</v>
      </c>
      <c r="I193" s="13" t="e">
        <f t="shared" si="17"/>
        <v>#NAME?</v>
      </c>
      <c r="J193" s="22" t="e">
        <f>1000*E193/SUM($D$2:D193)</f>
        <v>#NAME?</v>
      </c>
      <c r="K193" s="13" t="e">
        <f t="shared" si="18"/>
        <v>#NAME?</v>
      </c>
      <c r="L193" s="12" t="e">
        <f t="shared" si="19"/>
        <v>#NAME?</v>
      </c>
      <c r="M193" s="23" t="e">
        <f t="shared" si="20"/>
        <v>#NAME?</v>
      </c>
    </row>
    <row r="194" spans="1:13">
      <c r="A194" s="7">
        <v>42867</v>
      </c>
      <c r="B194" s="8" t="e">
        <f>[1]!i_dq_close($B$1,A194)</f>
        <v>#NAME?</v>
      </c>
      <c r="C194" s="9">
        <v>1000</v>
      </c>
      <c r="D194" s="10" t="e">
        <f t="shared" ref="D194:D257" si="21">C194/B194</f>
        <v>#NAME?</v>
      </c>
      <c r="E194" s="11">
        <v>193</v>
      </c>
      <c r="F194" s="11" t="e">
        <f>SUM(D$2:D194)*$B$2</f>
        <v>#NAME?</v>
      </c>
      <c r="G194" s="20" t="e">
        <f t="shared" si="15"/>
        <v>#NAME?</v>
      </c>
      <c r="H194" s="13" t="e">
        <f t="shared" si="16"/>
        <v>#NAME?</v>
      </c>
      <c r="I194" s="13" t="e">
        <f t="shared" si="17"/>
        <v>#NAME?</v>
      </c>
      <c r="J194" s="22" t="e">
        <f>1000*E194/SUM($D$2:D194)</f>
        <v>#NAME?</v>
      </c>
      <c r="K194" s="13" t="e">
        <f t="shared" si="18"/>
        <v>#NAME?</v>
      </c>
      <c r="L194" s="12" t="e">
        <f t="shared" si="19"/>
        <v>#NAME?</v>
      </c>
      <c r="M194" s="23" t="e">
        <f t="shared" si="20"/>
        <v>#NAME?</v>
      </c>
    </row>
    <row r="195" spans="1:13">
      <c r="A195" s="7">
        <v>42860</v>
      </c>
      <c r="B195" s="8" t="e">
        <f>[1]!i_dq_close($B$1,A195)</f>
        <v>#NAME?</v>
      </c>
      <c r="C195" s="9">
        <v>1000</v>
      </c>
      <c r="D195" s="10" t="e">
        <f t="shared" si="21"/>
        <v>#NAME?</v>
      </c>
      <c r="E195" s="11">
        <v>194</v>
      </c>
      <c r="F195" s="11" t="e">
        <f>SUM(D$2:D195)*$B$2</f>
        <v>#NAME?</v>
      </c>
      <c r="G195" s="20" t="e">
        <f t="shared" ref="G195:G258" si="22">RATE(E195,-1000,0,F195,0)</f>
        <v>#NAME?</v>
      </c>
      <c r="H195" s="13" t="e">
        <f t="shared" ref="H195:H258" si="23">(1+G195)^52-1</f>
        <v>#NAME?</v>
      </c>
      <c r="I195" s="13" t="e">
        <f t="shared" ref="I195:I258" si="24">($B$2/B195)^(52/(E195-1))-1</f>
        <v>#NAME?</v>
      </c>
      <c r="J195" s="22" t="e">
        <f>1000*E195/SUM($D$2:D195)</f>
        <v>#NAME?</v>
      </c>
      <c r="K195" s="13" t="e">
        <f t="shared" ref="K195:K258" si="25">($B$2/J195)^(52/(E195-1))-1</f>
        <v>#NAME?</v>
      </c>
      <c r="L195" s="12" t="e">
        <f t="shared" ref="L195:L258" si="26">H195-K195</f>
        <v>#NAME?</v>
      </c>
      <c r="M195" s="23" t="e">
        <f t="shared" ref="M195:M258" si="27">H195-I195</f>
        <v>#NAME?</v>
      </c>
    </row>
    <row r="196" spans="1:13">
      <c r="A196" s="7">
        <v>42853</v>
      </c>
      <c r="B196" s="8" t="e">
        <f>[1]!i_dq_close($B$1,A196)</f>
        <v>#NAME?</v>
      </c>
      <c r="C196" s="9">
        <v>1000</v>
      </c>
      <c r="D196" s="10" t="e">
        <f t="shared" si="21"/>
        <v>#NAME?</v>
      </c>
      <c r="E196" s="11">
        <v>195</v>
      </c>
      <c r="F196" s="11" t="e">
        <f>SUM(D$2:D196)*$B$2</f>
        <v>#NAME?</v>
      </c>
      <c r="G196" s="20" t="e">
        <f t="shared" si="22"/>
        <v>#NAME?</v>
      </c>
      <c r="H196" s="13" t="e">
        <f t="shared" si="23"/>
        <v>#NAME?</v>
      </c>
      <c r="I196" s="13" t="e">
        <f t="shared" si="24"/>
        <v>#NAME?</v>
      </c>
      <c r="J196" s="22" t="e">
        <f>1000*E196/SUM($D$2:D196)</f>
        <v>#NAME?</v>
      </c>
      <c r="K196" s="13" t="e">
        <f t="shared" si="25"/>
        <v>#NAME?</v>
      </c>
      <c r="L196" s="12" t="e">
        <f t="shared" si="26"/>
        <v>#NAME?</v>
      </c>
      <c r="M196" s="23" t="e">
        <f t="shared" si="27"/>
        <v>#NAME?</v>
      </c>
    </row>
    <row r="197" spans="1:13">
      <c r="A197" s="7">
        <v>42846</v>
      </c>
      <c r="B197" s="8" t="e">
        <f>[1]!i_dq_close($B$1,A197)</f>
        <v>#NAME?</v>
      </c>
      <c r="C197" s="9">
        <v>1000</v>
      </c>
      <c r="D197" s="10" t="e">
        <f t="shared" si="21"/>
        <v>#NAME?</v>
      </c>
      <c r="E197" s="11">
        <v>196</v>
      </c>
      <c r="F197" s="11" t="e">
        <f>SUM(D$2:D197)*$B$2</f>
        <v>#NAME?</v>
      </c>
      <c r="G197" s="20" t="e">
        <f t="shared" si="22"/>
        <v>#NAME?</v>
      </c>
      <c r="H197" s="13" t="e">
        <f t="shared" si="23"/>
        <v>#NAME?</v>
      </c>
      <c r="I197" s="13" t="e">
        <f t="shared" si="24"/>
        <v>#NAME?</v>
      </c>
      <c r="J197" s="22" t="e">
        <f>1000*E197/SUM($D$2:D197)</f>
        <v>#NAME?</v>
      </c>
      <c r="K197" s="13" t="e">
        <f t="shared" si="25"/>
        <v>#NAME?</v>
      </c>
      <c r="L197" s="12" t="e">
        <f t="shared" si="26"/>
        <v>#NAME?</v>
      </c>
      <c r="M197" s="23" t="e">
        <f t="shared" si="27"/>
        <v>#NAME?</v>
      </c>
    </row>
    <row r="198" spans="1:13">
      <c r="A198" s="7">
        <v>42839</v>
      </c>
      <c r="B198" s="8" t="e">
        <f>[1]!i_dq_close($B$1,A198)</f>
        <v>#NAME?</v>
      </c>
      <c r="C198" s="9">
        <v>1000</v>
      </c>
      <c r="D198" s="10" t="e">
        <f t="shared" si="21"/>
        <v>#NAME?</v>
      </c>
      <c r="E198" s="11">
        <v>197</v>
      </c>
      <c r="F198" s="11" t="e">
        <f>SUM(D$2:D198)*$B$2</f>
        <v>#NAME?</v>
      </c>
      <c r="G198" s="20" t="e">
        <f t="shared" si="22"/>
        <v>#NAME?</v>
      </c>
      <c r="H198" s="13" t="e">
        <f t="shared" si="23"/>
        <v>#NAME?</v>
      </c>
      <c r="I198" s="13" t="e">
        <f t="shared" si="24"/>
        <v>#NAME?</v>
      </c>
      <c r="J198" s="22" t="e">
        <f>1000*E198/SUM($D$2:D198)</f>
        <v>#NAME?</v>
      </c>
      <c r="K198" s="13" t="e">
        <f t="shared" si="25"/>
        <v>#NAME?</v>
      </c>
      <c r="L198" s="12" t="e">
        <f t="shared" si="26"/>
        <v>#NAME?</v>
      </c>
      <c r="M198" s="23" t="e">
        <f t="shared" si="27"/>
        <v>#NAME?</v>
      </c>
    </row>
    <row r="199" spans="1:13">
      <c r="A199" s="7">
        <v>42832</v>
      </c>
      <c r="B199" s="8" t="e">
        <f>[1]!i_dq_close($B$1,A199)</f>
        <v>#NAME?</v>
      </c>
      <c r="C199" s="9">
        <v>1000</v>
      </c>
      <c r="D199" s="10" t="e">
        <f t="shared" si="21"/>
        <v>#NAME?</v>
      </c>
      <c r="E199" s="11">
        <v>198</v>
      </c>
      <c r="F199" s="11" t="e">
        <f>SUM(D$2:D199)*$B$2</f>
        <v>#NAME?</v>
      </c>
      <c r="G199" s="20" t="e">
        <f t="shared" si="22"/>
        <v>#NAME?</v>
      </c>
      <c r="H199" s="13" t="e">
        <f t="shared" si="23"/>
        <v>#NAME?</v>
      </c>
      <c r="I199" s="13" t="e">
        <f t="shared" si="24"/>
        <v>#NAME?</v>
      </c>
      <c r="J199" s="22" t="e">
        <f>1000*E199/SUM($D$2:D199)</f>
        <v>#NAME?</v>
      </c>
      <c r="K199" s="13" t="e">
        <f t="shared" si="25"/>
        <v>#NAME?</v>
      </c>
      <c r="L199" s="12" t="e">
        <f t="shared" si="26"/>
        <v>#NAME?</v>
      </c>
      <c r="M199" s="23" t="e">
        <f t="shared" si="27"/>
        <v>#NAME?</v>
      </c>
    </row>
    <row r="200" spans="1:13">
      <c r="A200" s="7">
        <v>42825</v>
      </c>
      <c r="B200" s="8" t="e">
        <f>[1]!i_dq_close($B$1,A200)</f>
        <v>#NAME?</v>
      </c>
      <c r="C200" s="9">
        <v>1000</v>
      </c>
      <c r="D200" s="10" t="e">
        <f t="shared" si="21"/>
        <v>#NAME?</v>
      </c>
      <c r="E200" s="11">
        <v>199</v>
      </c>
      <c r="F200" s="11" t="e">
        <f>SUM(D$2:D200)*$B$2</f>
        <v>#NAME?</v>
      </c>
      <c r="G200" s="20" t="e">
        <f t="shared" si="22"/>
        <v>#NAME?</v>
      </c>
      <c r="H200" s="13" t="e">
        <f t="shared" si="23"/>
        <v>#NAME?</v>
      </c>
      <c r="I200" s="13" t="e">
        <f t="shared" si="24"/>
        <v>#NAME?</v>
      </c>
      <c r="J200" s="22" t="e">
        <f>1000*E200/SUM($D$2:D200)</f>
        <v>#NAME?</v>
      </c>
      <c r="K200" s="13" t="e">
        <f t="shared" si="25"/>
        <v>#NAME?</v>
      </c>
      <c r="L200" s="12" t="e">
        <f t="shared" si="26"/>
        <v>#NAME?</v>
      </c>
      <c r="M200" s="23" t="e">
        <f t="shared" si="27"/>
        <v>#NAME?</v>
      </c>
    </row>
    <row r="201" spans="1:13">
      <c r="A201" s="7">
        <v>42818</v>
      </c>
      <c r="B201" s="8" t="e">
        <f>[1]!i_dq_close($B$1,A201)</f>
        <v>#NAME?</v>
      </c>
      <c r="C201" s="9">
        <v>1000</v>
      </c>
      <c r="D201" s="10" t="e">
        <f t="shared" si="21"/>
        <v>#NAME?</v>
      </c>
      <c r="E201" s="11">
        <v>200</v>
      </c>
      <c r="F201" s="11" t="e">
        <f>SUM(D$2:D201)*$B$2</f>
        <v>#NAME?</v>
      </c>
      <c r="G201" s="20" t="e">
        <f t="shared" si="22"/>
        <v>#NAME?</v>
      </c>
      <c r="H201" s="13" t="e">
        <f t="shared" si="23"/>
        <v>#NAME?</v>
      </c>
      <c r="I201" s="13" t="e">
        <f t="shared" si="24"/>
        <v>#NAME?</v>
      </c>
      <c r="J201" s="22" t="e">
        <f>1000*E201/SUM($D$2:D201)</f>
        <v>#NAME?</v>
      </c>
      <c r="K201" s="13" t="e">
        <f t="shared" si="25"/>
        <v>#NAME?</v>
      </c>
      <c r="L201" s="12" t="e">
        <f t="shared" si="26"/>
        <v>#NAME?</v>
      </c>
      <c r="M201" s="23" t="e">
        <f t="shared" si="27"/>
        <v>#NAME?</v>
      </c>
    </row>
    <row r="202" spans="1:13">
      <c r="A202" s="7">
        <v>42811</v>
      </c>
      <c r="B202" s="8" t="e">
        <f>[1]!i_dq_close($B$1,A202)</f>
        <v>#NAME?</v>
      </c>
      <c r="C202" s="9">
        <v>1000</v>
      </c>
      <c r="D202" s="10" t="e">
        <f t="shared" si="21"/>
        <v>#NAME?</v>
      </c>
      <c r="E202" s="11">
        <v>201</v>
      </c>
      <c r="F202" s="11" t="e">
        <f>SUM(D$2:D202)*$B$2</f>
        <v>#NAME?</v>
      </c>
      <c r="G202" s="20" t="e">
        <f t="shared" si="22"/>
        <v>#NAME?</v>
      </c>
      <c r="H202" s="13" t="e">
        <f t="shared" si="23"/>
        <v>#NAME?</v>
      </c>
      <c r="I202" s="13" t="e">
        <f t="shared" si="24"/>
        <v>#NAME?</v>
      </c>
      <c r="J202" s="22" t="e">
        <f>1000*E202/SUM($D$2:D202)</f>
        <v>#NAME?</v>
      </c>
      <c r="K202" s="13" t="e">
        <f t="shared" si="25"/>
        <v>#NAME?</v>
      </c>
      <c r="L202" s="12" t="e">
        <f t="shared" si="26"/>
        <v>#NAME?</v>
      </c>
      <c r="M202" s="23" t="e">
        <f t="shared" si="27"/>
        <v>#NAME?</v>
      </c>
    </row>
    <row r="203" spans="1:13">
      <c r="A203" s="7">
        <v>42804</v>
      </c>
      <c r="B203" s="8" t="e">
        <f>[1]!i_dq_close($B$1,A203)</f>
        <v>#NAME?</v>
      </c>
      <c r="C203" s="9">
        <v>1000</v>
      </c>
      <c r="D203" s="10" t="e">
        <f t="shared" si="21"/>
        <v>#NAME?</v>
      </c>
      <c r="E203" s="11">
        <v>202</v>
      </c>
      <c r="F203" s="11" t="e">
        <f>SUM(D$2:D203)*$B$2</f>
        <v>#NAME?</v>
      </c>
      <c r="G203" s="20" t="e">
        <f t="shared" si="22"/>
        <v>#NAME?</v>
      </c>
      <c r="H203" s="13" t="e">
        <f t="shared" si="23"/>
        <v>#NAME?</v>
      </c>
      <c r="I203" s="13" t="e">
        <f t="shared" si="24"/>
        <v>#NAME?</v>
      </c>
      <c r="J203" s="22" t="e">
        <f>1000*E203/SUM($D$2:D203)</f>
        <v>#NAME?</v>
      </c>
      <c r="K203" s="13" t="e">
        <f t="shared" si="25"/>
        <v>#NAME?</v>
      </c>
      <c r="L203" s="12" t="e">
        <f t="shared" si="26"/>
        <v>#NAME?</v>
      </c>
      <c r="M203" s="23" t="e">
        <f t="shared" si="27"/>
        <v>#NAME?</v>
      </c>
    </row>
    <row r="204" spans="1:13">
      <c r="A204" s="7">
        <v>42797</v>
      </c>
      <c r="B204" s="8" t="e">
        <f>[1]!i_dq_close($B$1,A204)</f>
        <v>#NAME?</v>
      </c>
      <c r="C204" s="9">
        <v>1000</v>
      </c>
      <c r="D204" s="10" t="e">
        <f t="shared" si="21"/>
        <v>#NAME?</v>
      </c>
      <c r="E204" s="11">
        <v>203</v>
      </c>
      <c r="F204" s="11" t="e">
        <f>SUM(D$2:D204)*$B$2</f>
        <v>#NAME?</v>
      </c>
      <c r="G204" s="20" t="e">
        <f t="shared" si="22"/>
        <v>#NAME?</v>
      </c>
      <c r="H204" s="13" t="e">
        <f t="shared" si="23"/>
        <v>#NAME?</v>
      </c>
      <c r="I204" s="13" t="e">
        <f t="shared" si="24"/>
        <v>#NAME?</v>
      </c>
      <c r="J204" s="22" t="e">
        <f>1000*E204/SUM($D$2:D204)</f>
        <v>#NAME?</v>
      </c>
      <c r="K204" s="13" t="e">
        <f t="shared" si="25"/>
        <v>#NAME?</v>
      </c>
      <c r="L204" s="12" t="e">
        <f t="shared" si="26"/>
        <v>#NAME?</v>
      </c>
      <c r="M204" s="23" t="e">
        <f t="shared" si="27"/>
        <v>#NAME?</v>
      </c>
    </row>
    <row r="205" spans="1:13">
      <c r="A205" s="7">
        <v>42790</v>
      </c>
      <c r="B205" s="8" t="e">
        <f>[1]!i_dq_close($B$1,A205)</f>
        <v>#NAME?</v>
      </c>
      <c r="C205" s="9">
        <v>1000</v>
      </c>
      <c r="D205" s="10" t="e">
        <f t="shared" si="21"/>
        <v>#NAME?</v>
      </c>
      <c r="E205" s="11">
        <v>204</v>
      </c>
      <c r="F205" s="11" t="e">
        <f>SUM(D$2:D205)*$B$2</f>
        <v>#NAME?</v>
      </c>
      <c r="G205" s="20" t="e">
        <f t="shared" si="22"/>
        <v>#NAME?</v>
      </c>
      <c r="H205" s="13" t="e">
        <f t="shared" si="23"/>
        <v>#NAME?</v>
      </c>
      <c r="I205" s="13" t="e">
        <f t="shared" si="24"/>
        <v>#NAME?</v>
      </c>
      <c r="J205" s="22" t="e">
        <f>1000*E205/SUM($D$2:D205)</f>
        <v>#NAME?</v>
      </c>
      <c r="K205" s="13" t="e">
        <f t="shared" si="25"/>
        <v>#NAME?</v>
      </c>
      <c r="L205" s="12" t="e">
        <f t="shared" si="26"/>
        <v>#NAME?</v>
      </c>
      <c r="M205" s="23" t="e">
        <f t="shared" si="27"/>
        <v>#NAME?</v>
      </c>
    </row>
    <row r="206" spans="1:13">
      <c r="A206" s="7">
        <v>42783</v>
      </c>
      <c r="B206" s="8" t="e">
        <f>[1]!i_dq_close($B$1,A206)</f>
        <v>#NAME?</v>
      </c>
      <c r="C206" s="9">
        <v>1000</v>
      </c>
      <c r="D206" s="10" t="e">
        <f t="shared" si="21"/>
        <v>#NAME?</v>
      </c>
      <c r="E206" s="11">
        <v>205</v>
      </c>
      <c r="F206" s="11" t="e">
        <f>SUM(D$2:D206)*$B$2</f>
        <v>#NAME?</v>
      </c>
      <c r="G206" s="20" t="e">
        <f t="shared" si="22"/>
        <v>#NAME?</v>
      </c>
      <c r="H206" s="13" t="e">
        <f t="shared" si="23"/>
        <v>#NAME?</v>
      </c>
      <c r="I206" s="13" t="e">
        <f t="shared" si="24"/>
        <v>#NAME?</v>
      </c>
      <c r="J206" s="22" t="e">
        <f>1000*E206/SUM($D$2:D206)</f>
        <v>#NAME?</v>
      </c>
      <c r="K206" s="13" t="e">
        <f t="shared" si="25"/>
        <v>#NAME?</v>
      </c>
      <c r="L206" s="12" t="e">
        <f t="shared" si="26"/>
        <v>#NAME?</v>
      </c>
      <c r="M206" s="23" t="e">
        <f t="shared" si="27"/>
        <v>#NAME?</v>
      </c>
    </row>
    <row r="207" spans="1:13">
      <c r="A207" s="7">
        <v>42776</v>
      </c>
      <c r="B207" s="8" t="e">
        <f>[1]!i_dq_close($B$1,A207)</f>
        <v>#NAME?</v>
      </c>
      <c r="C207" s="9">
        <v>1000</v>
      </c>
      <c r="D207" s="10" t="e">
        <f t="shared" si="21"/>
        <v>#NAME?</v>
      </c>
      <c r="E207" s="11">
        <v>206</v>
      </c>
      <c r="F207" s="11" t="e">
        <f>SUM(D$2:D207)*$B$2</f>
        <v>#NAME?</v>
      </c>
      <c r="G207" s="20" t="e">
        <f t="shared" si="22"/>
        <v>#NAME?</v>
      </c>
      <c r="H207" s="13" t="e">
        <f t="shared" si="23"/>
        <v>#NAME?</v>
      </c>
      <c r="I207" s="13" t="e">
        <f t="shared" si="24"/>
        <v>#NAME?</v>
      </c>
      <c r="J207" s="22" t="e">
        <f>1000*E207/SUM($D$2:D207)</f>
        <v>#NAME?</v>
      </c>
      <c r="K207" s="13" t="e">
        <f t="shared" si="25"/>
        <v>#NAME?</v>
      </c>
      <c r="L207" s="12" t="e">
        <f t="shared" si="26"/>
        <v>#NAME?</v>
      </c>
      <c r="M207" s="23" t="e">
        <f t="shared" si="27"/>
        <v>#NAME?</v>
      </c>
    </row>
    <row r="208" spans="1:13">
      <c r="A208" s="7">
        <v>42769</v>
      </c>
      <c r="B208" s="8" t="e">
        <f>[1]!i_dq_close($B$1,A208)</f>
        <v>#NAME?</v>
      </c>
      <c r="C208" s="9">
        <v>1000</v>
      </c>
      <c r="D208" s="10" t="e">
        <f t="shared" si="21"/>
        <v>#NAME?</v>
      </c>
      <c r="E208" s="11">
        <v>207</v>
      </c>
      <c r="F208" s="11" t="e">
        <f>SUM(D$2:D208)*$B$2</f>
        <v>#NAME?</v>
      </c>
      <c r="G208" s="20" t="e">
        <f t="shared" si="22"/>
        <v>#NAME?</v>
      </c>
      <c r="H208" s="13" t="e">
        <f t="shared" si="23"/>
        <v>#NAME?</v>
      </c>
      <c r="I208" s="13" t="e">
        <f t="shared" si="24"/>
        <v>#NAME?</v>
      </c>
      <c r="J208" s="22" t="e">
        <f>1000*E208/SUM($D$2:D208)</f>
        <v>#NAME?</v>
      </c>
      <c r="K208" s="13" t="e">
        <f t="shared" si="25"/>
        <v>#NAME?</v>
      </c>
      <c r="L208" s="12" t="e">
        <f t="shared" si="26"/>
        <v>#NAME?</v>
      </c>
      <c r="M208" s="23" t="e">
        <f t="shared" si="27"/>
        <v>#NAME?</v>
      </c>
    </row>
    <row r="209" spans="1:13">
      <c r="A209" s="7">
        <v>42761</v>
      </c>
      <c r="B209" s="8" t="e">
        <f>[1]!i_dq_close($B$1,A209)</f>
        <v>#NAME?</v>
      </c>
      <c r="C209" s="9">
        <v>1000</v>
      </c>
      <c r="D209" s="10" t="e">
        <f t="shared" si="21"/>
        <v>#NAME?</v>
      </c>
      <c r="E209" s="11">
        <v>208</v>
      </c>
      <c r="F209" s="11" t="e">
        <f>SUM(D$2:D209)*$B$2</f>
        <v>#NAME?</v>
      </c>
      <c r="G209" s="20" t="e">
        <f t="shared" si="22"/>
        <v>#NAME?</v>
      </c>
      <c r="H209" s="13" t="e">
        <f t="shared" si="23"/>
        <v>#NAME?</v>
      </c>
      <c r="I209" s="13" t="e">
        <f t="shared" si="24"/>
        <v>#NAME?</v>
      </c>
      <c r="J209" s="22" t="e">
        <f>1000*E209/SUM($D$2:D209)</f>
        <v>#NAME?</v>
      </c>
      <c r="K209" s="13" t="e">
        <f t="shared" si="25"/>
        <v>#NAME?</v>
      </c>
      <c r="L209" s="12" t="e">
        <f t="shared" si="26"/>
        <v>#NAME?</v>
      </c>
      <c r="M209" s="23" t="e">
        <f t="shared" si="27"/>
        <v>#NAME?</v>
      </c>
    </row>
    <row r="210" spans="1:13">
      <c r="A210" s="7">
        <v>42755</v>
      </c>
      <c r="B210" s="8" t="e">
        <f>[1]!i_dq_close($B$1,A210)</f>
        <v>#NAME?</v>
      </c>
      <c r="C210" s="9">
        <v>1000</v>
      </c>
      <c r="D210" s="10" t="e">
        <f t="shared" si="21"/>
        <v>#NAME?</v>
      </c>
      <c r="E210" s="11">
        <v>209</v>
      </c>
      <c r="F210" s="11" t="e">
        <f>SUM(D$2:D210)*$B$2</f>
        <v>#NAME?</v>
      </c>
      <c r="G210" s="20" t="e">
        <f t="shared" si="22"/>
        <v>#NAME?</v>
      </c>
      <c r="H210" s="13" t="e">
        <f t="shared" si="23"/>
        <v>#NAME?</v>
      </c>
      <c r="I210" s="13" t="e">
        <f t="shared" si="24"/>
        <v>#NAME?</v>
      </c>
      <c r="J210" s="22" t="e">
        <f>1000*E210/SUM($D$2:D210)</f>
        <v>#NAME?</v>
      </c>
      <c r="K210" s="13" t="e">
        <f t="shared" si="25"/>
        <v>#NAME?</v>
      </c>
      <c r="L210" s="12" t="e">
        <f t="shared" si="26"/>
        <v>#NAME?</v>
      </c>
      <c r="M210" s="23" t="e">
        <f t="shared" si="27"/>
        <v>#NAME?</v>
      </c>
    </row>
    <row r="211" spans="1:13">
      <c r="A211" s="7">
        <v>42748</v>
      </c>
      <c r="B211" s="8" t="e">
        <f>[1]!i_dq_close($B$1,A211)</f>
        <v>#NAME?</v>
      </c>
      <c r="C211" s="9">
        <v>1000</v>
      </c>
      <c r="D211" s="10" t="e">
        <f t="shared" si="21"/>
        <v>#NAME?</v>
      </c>
      <c r="E211" s="11">
        <v>210</v>
      </c>
      <c r="F211" s="11" t="e">
        <f>SUM(D$2:D211)*$B$2</f>
        <v>#NAME?</v>
      </c>
      <c r="G211" s="20" t="e">
        <f t="shared" si="22"/>
        <v>#NAME?</v>
      </c>
      <c r="H211" s="13" t="e">
        <f t="shared" si="23"/>
        <v>#NAME?</v>
      </c>
      <c r="I211" s="13" t="e">
        <f t="shared" si="24"/>
        <v>#NAME?</v>
      </c>
      <c r="J211" s="22" t="e">
        <f>1000*E211/SUM($D$2:D211)</f>
        <v>#NAME?</v>
      </c>
      <c r="K211" s="13" t="e">
        <f t="shared" si="25"/>
        <v>#NAME?</v>
      </c>
      <c r="L211" s="12" t="e">
        <f t="shared" si="26"/>
        <v>#NAME?</v>
      </c>
      <c r="M211" s="23" t="e">
        <f t="shared" si="27"/>
        <v>#NAME?</v>
      </c>
    </row>
    <row r="212" spans="1:13">
      <c r="A212" s="7">
        <v>42741</v>
      </c>
      <c r="B212" s="8" t="e">
        <f>[1]!i_dq_close($B$1,A212)</f>
        <v>#NAME?</v>
      </c>
      <c r="C212" s="9">
        <v>1000</v>
      </c>
      <c r="D212" s="10" t="e">
        <f t="shared" si="21"/>
        <v>#NAME?</v>
      </c>
      <c r="E212" s="11">
        <v>211</v>
      </c>
      <c r="F212" s="11" t="e">
        <f>SUM(D$2:D212)*$B$2</f>
        <v>#NAME?</v>
      </c>
      <c r="G212" s="20" t="e">
        <f t="shared" si="22"/>
        <v>#NAME?</v>
      </c>
      <c r="H212" s="13" t="e">
        <f t="shared" si="23"/>
        <v>#NAME?</v>
      </c>
      <c r="I212" s="13" t="e">
        <f t="shared" si="24"/>
        <v>#NAME?</v>
      </c>
      <c r="J212" s="22" t="e">
        <f>1000*E212/SUM($D$2:D212)</f>
        <v>#NAME?</v>
      </c>
      <c r="K212" s="13" t="e">
        <f t="shared" si="25"/>
        <v>#NAME?</v>
      </c>
      <c r="L212" s="12" t="e">
        <f t="shared" si="26"/>
        <v>#NAME?</v>
      </c>
      <c r="M212" s="23" t="e">
        <f t="shared" si="27"/>
        <v>#NAME?</v>
      </c>
    </row>
    <row r="213" spans="1:13">
      <c r="A213" s="7">
        <v>42734</v>
      </c>
      <c r="B213" s="8" t="e">
        <f>[1]!i_dq_close($B$1,A213)</f>
        <v>#NAME?</v>
      </c>
      <c r="C213" s="9">
        <v>1000</v>
      </c>
      <c r="D213" s="10" t="e">
        <f t="shared" si="21"/>
        <v>#NAME?</v>
      </c>
      <c r="E213" s="11">
        <v>212</v>
      </c>
      <c r="F213" s="11" t="e">
        <f>SUM(D$2:D213)*$B$2</f>
        <v>#NAME?</v>
      </c>
      <c r="G213" s="20" t="e">
        <f t="shared" si="22"/>
        <v>#NAME?</v>
      </c>
      <c r="H213" s="13" t="e">
        <f t="shared" si="23"/>
        <v>#NAME?</v>
      </c>
      <c r="I213" s="13" t="e">
        <f t="shared" si="24"/>
        <v>#NAME?</v>
      </c>
      <c r="J213" s="22" t="e">
        <f>1000*E213/SUM($D$2:D213)</f>
        <v>#NAME?</v>
      </c>
      <c r="K213" s="13" t="e">
        <f t="shared" si="25"/>
        <v>#NAME?</v>
      </c>
      <c r="L213" s="12" t="e">
        <f t="shared" si="26"/>
        <v>#NAME?</v>
      </c>
      <c r="M213" s="23" t="e">
        <f t="shared" si="27"/>
        <v>#NAME?</v>
      </c>
    </row>
    <row r="214" spans="1:13">
      <c r="A214" s="7">
        <v>42727</v>
      </c>
      <c r="B214" s="8" t="e">
        <f>[1]!i_dq_close($B$1,A214)</f>
        <v>#NAME?</v>
      </c>
      <c r="C214" s="9">
        <v>1000</v>
      </c>
      <c r="D214" s="10" t="e">
        <f t="shared" si="21"/>
        <v>#NAME?</v>
      </c>
      <c r="E214" s="11">
        <v>213</v>
      </c>
      <c r="F214" s="11" t="e">
        <f>SUM(D$2:D214)*$B$2</f>
        <v>#NAME?</v>
      </c>
      <c r="G214" s="20" t="e">
        <f t="shared" si="22"/>
        <v>#NAME?</v>
      </c>
      <c r="H214" s="13" t="e">
        <f t="shared" si="23"/>
        <v>#NAME?</v>
      </c>
      <c r="I214" s="13" t="e">
        <f t="shared" si="24"/>
        <v>#NAME?</v>
      </c>
      <c r="J214" s="22" t="e">
        <f>1000*E214/SUM($D$2:D214)</f>
        <v>#NAME?</v>
      </c>
      <c r="K214" s="13" t="e">
        <f t="shared" si="25"/>
        <v>#NAME?</v>
      </c>
      <c r="L214" s="12" t="e">
        <f t="shared" si="26"/>
        <v>#NAME?</v>
      </c>
      <c r="M214" s="23" t="e">
        <f t="shared" si="27"/>
        <v>#NAME?</v>
      </c>
    </row>
    <row r="215" spans="1:13">
      <c r="A215" s="7">
        <v>42720</v>
      </c>
      <c r="B215" s="8" t="e">
        <f>[1]!i_dq_close($B$1,A215)</f>
        <v>#NAME?</v>
      </c>
      <c r="C215" s="9">
        <v>1000</v>
      </c>
      <c r="D215" s="10" t="e">
        <f t="shared" si="21"/>
        <v>#NAME?</v>
      </c>
      <c r="E215" s="11">
        <v>214</v>
      </c>
      <c r="F215" s="11" t="e">
        <f>SUM(D$2:D215)*$B$2</f>
        <v>#NAME?</v>
      </c>
      <c r="G215" s="20" t="e">
        <f t="shared" si="22"/>
        <v>#NAME?</v>
      </c>
      <c r="H215" s="13" t="e">
        <f t="shared" si="23"/>
        <v>#NAME?</v>
      </c>
      <c r="I215" s="13" t="e">
        <f t="shared" si="24"/>
        <v>#NAME?</v>
      </c>
      <c r="J215" s="22" t="e">
        <f>1000*E215/SUM($D$2:D215)</f>
        <v>#NAME?</v>
      </c>
      <c r="K215" s="13" t="e">
        <f t="shared" si="25"/>
        <v>#NAME?</v>
      </c>
      <c r="L215" s="12" t="e">
        <f t="shared" si="26"/>
        <v>#NAME?</v>
      </c>
      <c r="M215" s="23" t="e">
        <f t="shared" si="27"/>
        <v>#NAME?</v>
      </c>
    </row>
    <row r="216" spans="1:13">
      <c r="A216" s="7">
        <v>42713</v>
      </c>
      <c r="B216" s="8" t="e">
        <f>[1]!i_dq_close($B$1,A216)</f>
        <v>#NAME?</v>
      </c>
      <c r="C216" s="9">
        <v>1000</v>
      </c>
      <c r="D216" s="10" t="e">
        <f t="shared" si="21"/>
        <v>#NAME?</v>
      </c>
      <c r="E216" s="11">
        <v>215</v>
      </c>
      <c r="F216" s="11" t="e">
        <f>SUM(D$2:D216)*$B$2</f>
        <v>#NAME?</v>
      </c>
      <c r="G216" s="20" t="e">
        <f t="shared" si="22"/>
        <v>#NAME?</v>
      </c>
      <c r="H216" s="13" t="e">
        <f t="shared" si="23"/>
        <v>#NAME?</v>
      </c>
      <c r="I216" s="13" t="e">
        <f t="shared" si="24"/>
        <v>#NAME?</v>
      </c>
      <c r="J216" s="22" t="e">
        <f>1000*E216/SUM($D$2:D216)</f>
        <v>#NAME?</v>
      </c>
      <c r="K216" s="13" t="e">
        <f t="shared" si="25"/>
        <v>#NAME?</v>
      </c>
      <c r="L216" s="12" t="e">
        <f t="shared" si="26"/>
        <v>#NAME?</v>
      </c>
      <c r="M216" s="23" t="e">
        <f t="shared" si="27"/>
        <v>#NAME?</v>
      </c>
    </row>
    <row r="217" spans="1:13">
      <c r="A217" s="7">
        <v>42706</v>
      </c>
      <c r="B217" s="8" t="e">
        <f>[1]!i_dq_close($B$1,A217)</f>
        <v>#NAME?</v>
      </c>
      <c r="C217" s="9">
        <v>1000</v>
      </c>
      <c r="D217" s="10" t="e">
        <f t="shared" si="21"/>
        <v>#NAME?</v>
      </c>
      <c r="E217" s="11">
        <v>216</v>
      </c>
      <c r="F217" s="11" t="e">
        <f>SUM(D$2:D217)*$B$2</f>
        <v>#NAME?</v>
      </c>
      <c r="G217" s="20" t="e">
        <f t="shared" si="22"/>
        <v>#NAME?</v>
      </c>
      <c r="H217" s="13" t="e">
        <f t="shared" si="23"/>
        <v>#NAME?</v>
      </c>
      <c r="I217" s="13" t="e">
        <f t="shared" si="24"/>
        <v>#NAME?</v>
      </c>
      <c r="J217" s="22" t="e">
        <f>1000*E217/SUM($D$2:D217)</f>
        <v>#NAME?</v>
      </c>
      <c r="K217" s="13" t="e">
        <f t="shared" si="25"/>
        <v>#NAME?</v>
      </c>
      <c r="L217" s="12" t="e">
        <f t="shared" si="26"/>
        <v>#NAME?</v>
      </c>
      <c r="M217" s="23" t="e">
        <f t="shared" si="27"/>
        <v>#NAME?</v>
      </c>
    </row>
    <row r="218" spans="1:13">
      <c r="A218" s="7">
        <v>42699</v>
      </c>
      <c r="B218" s="8" t="e">
        <f>[1]!i_dq_close($B$1,A218)</f>
        <v>#NAME?</v>
      </c>
      <c r="C218" s="9">
        <v>1000</v>
      </c>
      <c r="D218" s="10" t="e">
        <f t="shared" si="21"/>
        <v>#NAME?</v>
      </c>
      <c r="E218" s="11">
        <v>217</v>
      </c>
      <c r="F218" s="11" t="e">
        <f>SUM(D$2:D218)*$B$2</f>
        <v>#NAME?</v>
      </c>
      <c r="G218" s="20" t="e">
        <f t="shared" si="22"/>
        <v>#NAME?</v>
      </c>
      <c r="H218" s="13" t="e">
        <f t="shared" si="23"/>
        <v>#NAME?</v>
      </c>
      <c r="I218" s="13" t="e">
        <f t="shared" si="24"/>
        <v>#NAME?</v>
      </c>
      <c r="J218" s="22" t="e">
        <f>1000*E218/SUM($D$2:D218)</f>
        <v>#NAME?</v>
      </c>
      <c r="K218" s="13" t="e">
        <f t="shared" si="25"/>
        <v>#NAME?</v>
      </c>
      <c r="L218" s="12" t="e">
        <f t="shared" si="26"/>
        <v>#NAME?</v>
      </c>
      <c r="M218" s="23" t="e">
        <f t="shared" si="27"/>
        <v>#NAME?</v>
      </c>
    </row>
    <row r="219" spans="1:13">
      <c r="A219" s="7">
        <v>42692</v>
      </c>
      <c r="B219" s="8" t="e">
        <f>[1]!i_dq_close($B$1,A219)</f>
        <v>#NAME?</v>
      </c>
      <c r="C219" s="9">
        <v>1000</v>
      </c>
      <c r="D219" s="10" t="e">
        <f t="shared" si="21"/>
        <v>#NAME?</v>
      </c>
      <c r="E219" s="11">
        <v>218</v>
      </c>
      <c r="F219" s="11" t="e">
        <f>SUM(D$2:D219)*$B$2</f>
        <v>#NAME?</v>
      </c>
      <c r="G219" s="20" t="e">
        <f t="shared" si="22"/>
        <v>#NAME?</v>
      </c>
      <c r="H219" s="13" t="e">
        <f t="shared" si="23"/>
        <v>#NAME?</v>
      </c>
      <c r="I219" s="13" t="e">
        <f t="shared" si="24"/>
        <v>#NAME?</v>
      </c>
      <c r="J219" s="22" t="e">
        <f>1000*E219/SUM($D$2:D219)</f>
        <v>#NAME?</v>
      </c>
      <c r="K219" s="13" t="e">
        <f t="shared" si="25"/>
        <v>#NAME?</v>
      </c>
      <c r="L219" s="12" t="e">
        <f t="shared" si="26"/>
        <v>#NAME?</v>
      </c>
      <c r="M219" s="23" t="e">
        <f t="shared" si="27"/>
        <v>#NAME?</v>
      </c>
    </row>
    <row r="220" spans="1:13">
      <c r="A220" s="7">
        <v>42685</v>
      </c>
      <c r="B220" s="8" t="e">
        <f>[1]!i_dq_close($B$1,A220)</f>
        <v>#NAME?</v>
      </c>
      <c r="C220" s="9">
        <v>1000</v>
      </c>
      <c r="D220" s="10" t="e">
        <f t="shared" si="21"/>
        <v>#NAME?</v>
      </c>
      <c r="E220" s="11">
        <v>219</v>
      </c>
      <c r="F220" s="11" t="e">
        <f>SUM(D$2:D220)*$B$2</f>
        <v>#NAME?</v>
      </c>
      <c r="G220" s="20" t="e">
        <f t="shared" si="22"/>
        <v>#NAME?</v>
      </c>
      <c r="H220" s="13" t="e">
        <f t="shared" si="23"/>
        <v>#NAME?</v>
      </c>
      <c r="I220" s="13" t="e">
        <f t="shared" si="24"/>
        <v>#NAME?</v>
      </c>
      <c r="J220" s="22" t="e">
        <f>1000*E220/SUM($D$2:D220)</f>
        <v>#NAME?</v>
      </c>
      <c r="K220" s="13" t="e">
        <f t="shared" si="25"/>
        <v>#NAME?</v>
      </c>
      <c r="L220" s="12" t="e">
        <f t="shared" si="26"/>
        <v>#NAME?</v>
      </c>
      <c r="M220" s="23" t="e">
        <f t="shared" si="27"/>
        <v>#NAME?</v>
      </c>
    </row>
    <row r="221" spans="1:13">
      <c r="A221" s="7">
        <v>42678</v>
      </c>
      <c r="B221" s="8" t="e">
        <f>[1]!i_dq_close($B$1,A221)</f>
        <v>#NAME?</v>
      </c>
      <c r="C221" s="9">
        <v>1000</v>
      </c>
      <c r="D221" s="10" t="e">
        <f t="shared" si="21"/>
        <v>#NAME?</v>
      </c>
      <c r="E221" s="11">
        <v>220</v>
      </c>
      <c r="F221" s="11" t="e">
        <f>SUM(D$2:D221)*$B$2</f>
        <v>#NAME?</v>
      </c>
      <c r="G221" s="20" t="e">
        <f t="shared" si="22"/>
        <v>#NAME?</v>
      </c>
      <c r="H221" s="13" t="e">
        <f t="shared" si="23"/>
        <v>#NAME?</v>
      </c>
      <c r="I221" s="13" t="e">
        <f t="shared" si="24"/>
        <v>#NAME?</v>
      </c>
      <c r="J221" s="22" t="e">
        <f>1000*E221/SUM($D$2:D221)</f>
        <v>#NAME?</v>
      </c>
      <c r="K221" s="13" t="e">
        <f t="shared" si="25"/>
        <v>#NAME?</v>
      </c>
      <c r="L221" s="12" t="e">
        <f t="shared" si="26"/>
        <v>#NAME?</v>
      </c>
      <c r="M221" s="23" t="e">
        <f t="shared" si="27"/>
        <v>#NAME?</v>
      </c>
    </row>
    <row r="222" spans="1:13">
      <c r="A222" s="7">
        <v>42671</v>
      </c>
      <c r="B222" s="8" t="e">
        <f>[1]!i_dq_close($B$1,A222)</f>
        <v>#NAME?</v>
      </c>
      <c r="C222" s="9">
        <v>1000</v>
      </c>
      <c r="D222" s="10" t="e">
        <f t="shared" si="21"/>
        <v>#NAME?</v>
      </c>
      <c r="E222" s="11">
        <v>221</v>
      </c>
      <c r="F222" s="11" t="e">
        <f>SUM(D$2:D222)*$B$2</f>
        <v>#NAME?</v>
      </c>
      <c r="G222" s="20" t="e">
        <f t="shared" si="22"/>
        <v>#NAME?</v>
      </c>
      <c r="H222" s="13" t="e">
        <f t="shared" si="23"/>
        <v>#NAME?</v>
      </c>
      <c r="I222" s="13" t="e">
        <f t="shared" si="24"/>
        <v>#NAME?</v>
      </c>
      <c r="J222" s="22" t="e">
        <f>1000*E222/SUM($D$2:D222)</f>
        <v>#NAME?</v>
      </c>
      <c r="K222" s="13" t="e">
        <f t="shared" si="25"/>
        <v>#NAME?</v>
      </c>
      <c r="L222" s="12" t="e">
        <f t="shared" si="26"/>
        <v>#NAME?</v>
      </c>
      <c r="M222" s="23" t="e">
        <f t="shared" si="27"/>
        <v>#NAME?</v>
      </c>
    </row>
    <row r="223" spans="1:13">
      <c r="A223" s="7">
        <v>42664</v>
      </c>
      <c r="B223" s="8" t="e">
        <f>[1]!i_dq_close($B$1,A223)</f>
        <v>#NAME?</v>
      </c>
      <c r="C223" s="9">
        <v>1000</v>
      </c>
      <c r="D223" s="10" t="e">
        <f t="shared" si="21"/>
        <v>#NAME?</v>
      </c>
      <c r="E223" s="11">
        <v>222</v>
      </c>
      <c r="F223" s="11" t="e">
        <f>SUM(D$2:D223)*$B$2</f>
        <v>#NAME?</v>
      </c>
      <c r="G223" s="20" t="e">
        <f t="shared" si="22"/>
        <v>#NAME?</v>
      </c>
      <c r="H223" s="13" t="e">
        <f t="shared" si="23"/>
        <v>#NAME?</v>
      </c>
      <c r="I223" s="13" t="e">
        <f t="shared" si="24"/>
        <v>#NAME?</v>
      </c>
      <c r="J223" s="22" t="e">
        <f>1000*E223/SUM($D$2:D223)</f>
        <v>#NAME?</v>
      </c>
      <c r="K223" s="13" t="e">
        <f t="shared" si="25"/>
        <v>#NAME?</v>
      </c>
      <c r="L223" s="12" t="e">
        <f t="shared" si="26"/>
        <v>#NAME?</v>
      </c>
      <c r="M223" s="23" t="e">
        <f t="shared" si="27"/>
        <v>#NAME?</v>
      </c>
    </row>
    <row r="224" spans="1:13">
      <c r="A224" s="7">
        <v>42657</v>
      </c>
      <c r="B224" s="8" t="e">
        <f>[1]!i_dq_close($B$1,A224)</f>
        <v>#NAME?</v>
      </c>
      <c r="C224" s="9">
        <v>1000</v>
      </c>
      <c r="D224" s="10" t="e">
        <f t="shared" si="21"/>
        <v>#NAME?</v>
      </c>
      <c r="E224" s="11">
        <v>223</v>
      </c>
      <c r="F224" s="11" t="e">
        <f>SUM(D$2:D224)*$B$2</f>
        <v>#NAME?</v>
      </c>
      <c r="G224" s="20" t="e">
        <f t="shared" si="22"/>
        <v>#NAME?</v>
      </c>
      <c r="H224" s="13" t="e">
        <f t="shared" si="23"/>
        <v>#NAME?</v>
      </c>
      <c r="I224" s="13" t="e">
        <f t="shared" si="24"/>
        <v>#NAME?</v>
      </c>
      <c r="J224" s="22" t="e">
        <f>1000*E224/SUM($D$2:D224)</f>
        <v>#NAME?</v>
      </c>
      <c r="K224" s="13" t="e">
        <f t="shared" si="25"/>
        <v>#NAME?</v>
      </c>
      <c r="L224" s="12" t="e">
        <f t="shared" si="26"/>
        <v>#NAME?</v>
      </c>
      <c r="M224" s="23" t="e">
        <f t="shared" si="27"/>
        <v>#NAME?</v>
      </c>
    </row>
    <row r="225" spans="1:13">
      <c r="A225" s="7">
        <v>42643</v>
      </c>
      <c r="B225" s="8" t="e">
        <f>[1]!i_dq_close($B$1,A225)</f>
        <v>#NAME?</v>
      </c>
      <c r="C225" s="9">
        <v>1000</v>
      </c>
      <c r="D225" s="10" t="e">
        <f t="shared" si="21"/>
        <v>#NAME?</v>
      </c>
      <c r="E225" s="11">
        <v>224</v>
      </c>
      <c r="F225" s="11" t="e">
        <f>SUM(D$2:D225)*$B$2</f>
        <v>#NAME?</v>
      </c>
      <c r="G225" s="20" t="e">
        <f t="shared" si="22"/>
        <v>#NAME?</v>
      </c>
      <c r="H225" s="13" t="e">
        <f t="shared" si="23"/>
        <v>#NAME?</v>
      </c>
      <c r="I225" s="13" t="e">
        <f t="shared" si="24"/>
        <v>#NAME?</v>
      </c>
      <c r="J225" s="22" t="e">
        <f>1000*E225/SUM($D$2:D225)</f>
        <v>#NAME?</v>
      </c>
      <c r="K225" s="13" t="e">
        <f t="shared" si="25"/>
        <v>#NAME?</v>
      </c>
      <c r="L225" s="12" t="e">
        <f t="shared" si="26"/>
        <v>#NAME?</v>
      </c>
      <c r="M225" s="23" t="e">
        <f t="shared" si="27"/>
        <v>#NAME?</v>
      </c>
    </row>
    <row r="226" spans="1:13">
      <c r="A226" s="7">
        <v>42636</v>
      </c>
      <c r="B226" s="8" t="e">
        <f>[1]!i_dq_close($B$1,A226)</f>
        <v>#NAME?</v>
      </c>
      <c r="C226" s="9">
        <v>1000</v>
      </c>
      <c r="D226" s="10" t="e">
        <f t="shared" si="21"/>
        <v>#NAME?</v>
      </c>
      <c r="E226" s="11">
        <v>225</v>
      </c>
      <c r="F226" s="11" t="e">
        <f>SUM(D$2:D226)*$B$2</f>
        <v>#NAME?</v>
      </c>
      <c r="G226" s="20" t="e">
        <f t="shared" si="22"/>
        <v>#NAME?</v>
      </c>
      <c r="H226" s="13" t="e">
        <f t="shared" si="23"/>
        <v>#NAME?</v>
      </c>
      <c r="I226" s="13" t="e">
        <f t="shared" si="24"/>
        <v>#NAME?</v>
      </c>
      <c r="J226" s="22" t="e">
        <f>1000*E226/SUM($D$2:D226)</f>
        <v>#NAME?</v>
      </c>
      <c r="K226" s="13" t="e">
        <f t="shared" si="25"/>
        <v>#NAME?</v>
      </c>
      <c r="L226" s="12" t="e">
        <f t="shared" si="26"/>
        <v>#NAME?</v>
      </c>
      <c r="M226" s="23" t="e">
        <f t="shared" si="27"/>
        <v>#NAME?</v>
      </c>
    </row>
    <row r="227" spans="1:13">
      <c r="A227" s="7">
        <v>42627</v>
      </c>
      <c r="B227" s="8" t="e">
        <f>[1]!i_dq_close($B$1,A227)</f>
        <v>#NAME?</v>
      </c>
      <c r="C227" s="9">
        <v>1000</v>
      </c>
      <c r="D227" s="10" t="e">
        <f t="shared" si="21"/>
        <v>#NAME?</v>
      </c>
      <c r="E227" s="11">
        <v>226</v>
      </c>
      <c r="F227" s="11" t="e">
        <f>SUM(D$2:D227)*$B$2</f>
        <v>#NAME?</v>
      </c>
      <c r="G227" s="20" t="e">
        <f t="shared" si="22"/>
        <v>#NAME?</v>
      </c>
      <c r="H227" s="13" t="e">
        <f t="shared" si="23"/>
        <v>#NAME?</v>
      </c>
      <c r="I227" s="13" t="e">
        <f t="shared" si="24"/>
        <v>#NAME?</v>
      </c>
      <c r="J227" s="22" t="e">
        <f>1000*E227/SUM($D$2:D227)</f>
        <v>#NAME?</v>
      </c>
      <c r="K227" s="13" t="e">
        <f t="shared" si="25"/>
        <v>#NAME?</v>
      </c>
      <c r="L227" s="12" t="e">
        <f t="shared" si="26"/>
        <v>#NAME?</v>
      </c>
      <c r="M227" s="23" t="e">
        <f t="shared" si="27"/>
        <v>#NAME?</v>
      </c>
    </row>
    <row r="228" spans="1:13">
      <c r="A228" s="7">
        <v>42622</v>
      </c>
      <c r="B228" s="8" t="e">
        <f>[1]!i_dq_close($B$1,A228)</f>
        <v>#NAME?</v>
      </c>
      <c r="C228" s="9">
        <v>1000</v>
      </c>
      <c r="D228" s="10" t="e">
        <f t="shared" si="21"/>
        <v>#NAME?</v>
      </c>
      <c r="E228" s="11">
        <v>227</v>
      </c>
      <c r="F228" s="11" t="e">
        <f>SUM(D$2:D228)*$B$2</f>
        <v>#NAME?</v>
      </c>
      <c r="G228" s="20" t="e">
        <f t="shared" si="22"/>
        <v>#NAME?</v>
      </c>
      <c r="H228" s="13" t="e">
        <f t="shared" si="23"/>
        <v>#NAME?</v>
      </c>
      <c r="I228" s="13" t="e">
        <f t="shared" si="24"/>
        <v>#NAME?</v>
      </c>
      <c r="J228" s="22" t="e">
        <f>1000*E228/SUM($D$2:D228)</f>
        <v>#NAME?</v>
      </c>
      <c r="K228" s="13" t="e">
        <f t="shared" si="25"/>
        <v>#NAME?</v>
      </c>
      <c r="L228" s="12" t="e">
        <f t="shared" si="26"/>
        <v>#NAME?</v>
      </c>
      <c r="M228" s="23" t="e">
        <f t="shared" si="27"/>
        <v>#NAME?</v>
      </c>
    </row>
    <row r="229" spans="1:13">
      <c r="A229" s="7">
        <v>42615</v>
      </c>
      <c r="B229" s="8" t="e">
        <f>[1]!i_dq_close($B$1,A229)</f>
        <v>#NAME?</v>
      </c>
      <c r="C229" s="9">
        <v>1000</v>
      </c>
      <c r="D229" s="10" t="e">
        <f t="shared" si="21"/>
        <v>#NAME?</v>
      </c>
      <c r="E229" s="11">
        <v>228</v>
      </c>
      <c r="F229" s="11" t="e">
        <f>SUM(D$2:D229)*$B$2</f>
        <v>#NAME?</v>
      </c>
      <c r="G229" s="20" t="e">
        <f t="shared" si="22"/>
        <v>#NAME?</v>
      </c>
      <c r="H229" s="13" t="e">
        <f t="shared" si="23"/>
        <v>#NAME?</v>
      </c>
      <c r="I229" s="13" t="e">
        <f t="shared" si="24"/>
        <v>#NAME?</v>
      </c>
      <c r="J229" s="22" t="e">
        <f>1000*E229/SUM($D$2:D229)</f>
        <v>#NAME?</v>
      </c>
      <c r="K229" s="13" t="e">
        <f t="shared" si="25"/>
        <v>#NAME?</v>
      </c>
      <c r="L229" s="12" t="e">
        <f t="shared" si="26"/>
        <v>#NAME?</v>
      </c>
      <c r="M229" s="23" t="e">
        <f t="shared" si="27"/>
        <v>#NAME?</v>
      </c>
    </row>
    <row r="230" spans="1:13">
      <c r="A230" s="7">
        <v>42608</v>
      </c>
      <c r="B230" s="8" t="e">
        <f>[1]!i_dq_close($B$1,A230)</f>
        <v>#NAME?</v>
      </c>
      <c r="C230" s="9">
        <v>1000</v>
      </c>
      <c r="D230" s="10" t="e">
        <f t="shared" si="21"/>
        <v>#NAME?</v>
      </c>
      <c r="E230" s="11">
        <v>229</v>
      </c>
      <c r="F230" s="11" t="e">
        <f>SUM(D$2:D230)*$B$2</f>
        <v>#NAME?</v>
      </c>
      <c r="G230" s="20" t="e">
        <f t="shared" si="22"/>
        <v>#NAME?</v>
      </c>
      <c r="H230" s="13" t="e">
        <f t="shared" si="23"/>
        <v>#NAME?</v>
      </c>
      <c r="I230" s="13" t="e">
        <f t="shared" si="24"/>
        <v>#NAME?</v>
      </c>
      <c r="J230" s="22" t="e">
        <f>1000*E230/SUM($D$2:D230)</f>
        <v>#NAME?</v>
      </c>
      <c r="K230" s="13" t="e">
        <f t="shared" si="25"/>
        <v>#NAME?</v>
      </c>
      <c r="L230" s="12" t="e">
        <f t="shared" si="26"/>
        <v>#NAME?</v>
      </c>
      <c r="M230" s="23" t="e">
        <f t="shared" si="27"/>
        <v>#NAME?</v>
      </c>
    </row>
    <row r="231" spans="1:13">
      <c r="A231" s="7">
        <v>42601</v>
      </c>
      <c r="B231" s="8" t="e">
        <f>[1]!i_dq_close($B$1,A231)</f>
        <v>#NAME?</v>
      </c>
      <c r="C231" s="9">
        <v>1000</v>
      </c>
      <c r="D231" s="10" t="e">
        <f t="shared" si="21"/>
        <v>#NAME?</v>
      </c>
      <c r="E231" s="11">
        <v>230</v>
      </c>
      <c r="F231" s="11" t="e">
        <f>SUM(D$2:D231)*$B$2</f>
        <v>#NAME?</v>
      </c>
      <c r="G231" s="20" t="e">
        <f t="shared" si="22"/>
        <v>#NAME?</v>
      </c>
      <c r="H231" s="13" t="e">
        <f t="shared" si="23"/>
        <v>#NAME?</v>
      </c>
      <c r="I231" s="13" t="e">
        <f t="shared" si="24"/>
        <v>#NAME?</v>
      </c>
      <c r="J231" s="22" t="e">
        <f>1000*E231/SUM($D$2:D231)</f>
        <v>#NAME?</v>
      </c>
      <c r="K231" s="13" t="e">
        <f t="shared" si="25"/>
        <v>#NAME?</v>
      </c>
      <c r="L231" s="12" t="e">
        <f t="shared" si="26"/>
        <v>#NAME?</v>
      </c>
      <c r="M231" s="23" t="e">
        <f t="shared" si="27"/>
        <v>#NAME?</v>
      </c>
    </row>
    <row r="232" spans="1:13">
      <c r="A232" s="7">
        <v>42594</v>
      </c>
      <c r="B232" s="8" t="e">
        <f>[1]!i_dq_close($B$1,A232)</f>
        <v>#NAME?</v>
      </c>
      <c r="C232" s="9">
        <v>1000</v>
      </c>
      <c r="D232" s="10" t="e">
        <f t="shared" si="21"/>
        <v>#NAME?</v>
      </c>
      <c r="E232" s="11">
        <v>231</v>
      </c>
      <c r="F232" s="11" t="e">
        <f>SUM(D$2:D232)*$B$2</f>
        <v>#NAME?</v>
      </c>
      <c r="G232" s="20" t="e">
        <f t="shared" si="22"/>
        <v>#NAME?</v>
      </c>
      <c r="H232" s="13" t="e">
        <f t="shared" si="23"/>
        <v>#NAME?</v>
      </c>
      <c r="I232" s="13" t="e">
        <f t="shared" si="24"/>
        <v>#NAME?</v>
      </c>
      <c r="J232" s="22" t="e">
        <f>1000*E232/SUM($D$2:D232)</f>
        <v>#NAME?</v>
      </c>
      <c r="K232" s="13" t="e">
        <f t="shared" si="25"/>
        <v>#NAME?</v>
      </c>
      <c r="L232" s="12" t="e">
        <f t="shared" si="26"/>
        <v>#NAME?</v>
      </c>
      <c r="M232" s="23" t="e">
        <f t="shared" si="27"/>
        <v>#NAME?</v>
      </c>
    </row>
    <row r="233" spans="1:13">
      <c r="A233" s="7">
        <v>42587</v>
      </c>
      <c r="B233" s="8" t="e">
        <f>[1]!i_dq_close($B$1,A233)</f>
        <v>#NAME?</v>
      </c>
      <c r="C233" s="9">
        <v>1000</v>
      </c>
      <c r="D233" s="10" t="e">
        <f t="shared" si="21"/>
        <v>#NAME?</v>
      </c>
      <c r="E233" s="11">
        <v>232</v>
      </c>
      <c r="F233" s="11" t="e">
        <f>SUM(D$2:D233)*$B$2</f>
        <v>#NAME?</v>
      </c>
      <c r="G233" s="20" t="e">
        <f t="shared" si="22"/>
        <v>#NAME?</v>
      </c>
      <c r="H233" s="13" t="e">
        <f t="shared" si="23"/>
        <v>#NAME?</v>
      </c>
      <c r="I233" s="13" t="e">
        <f t="shared" si="24"/>
        <v>#NAME?</v>
      </c>
      <c r="J233" s="22" t="e">
        <f>1000*E233/SUM($D$2:D233)</f>
        <v>#NAME?</v>
      </c>
      <c r="K233" s="13" t="e">
        <f t="shared" si="25"/>
        <v>#NAME?</v>
      </c>
      <c r="L233" s="12" t="e">
        <f t="shared" si="26"/>
        <v>#NAME?</v>
      </c>
      <c r="M233" s="23" t="e">
        <f t="shared" si="27"/>
        <v>#NAME?</v>
      </c>
    </row>
    <row r="234" spans="1:13">
      <c r="A234" s="7">
        <v>42580</v>
      </c>
      <c r="B234" s="8" t="e">
        <f>[1]!i_dq_close($B$1,A234)</f>
        <v>#NAME?</v>
      </c>
      <c r="C234" s="9">
        <v>1000</v>
      </c>
      <c r="D234" s="10" t="e">
        <f t="shared" si="21"/>
        <v>#NAME?</v>
      </c>
      <c r="E234" s="11">
        <v>233</v>
      </c>
      <c r="F234" s="11" t="e">
        <f>SUM(D$2:D234)*$B$2</f>
        <v>#NAME?</v>
      </c>
      <c r="G234" s="20" t="e">
        <f t="shared" si="22"/>
        <v>#NAME?</v>
      </c>
      <c r="H234" s="13" t="e">
        <f t="shared" si="23"/>
        <v>#NAME?</v>
      </c>
      <c r="I234" s="13" t="e">
        <f t="shared" si="24"/>
        <v>#NAME?</v>
      </c>
      <c r="J234" s="22" t="e">
        <f>1000*E234/SUM($D$2:D234)</f>
        <v>#NAME?</v>
      </c>
      <c r="K234" s="13" t="e">
        <f t="shared" si="25"/>
        <v>#NAME?</v>
      </c>
      <c r="L234" s="12" t="e">
        <f t="shared" si="26"/>
        <v>#NAME?</v>
      </c>
      <c r="M234" s="23" t="e">
        <f t="shared" si="27"/>
        <v>#NAME?</v>
      </c>
    </row>
    <row r="235" spans="1:13">
      <c r="A235" s="7">
        <v>42573</v>
      </c>
      <c r="B235" s="8" t="e">
        <f>[1]!i_dq_close($B$1,A235)</f>
        <v>#NAME?</v>
      </c>
      <c r="C235" s="9">
        <v>1000</v>
      </c>
      <c r="D235" s="10" t="e">
        <f t="shared" si="21"/>
        <v>#NAME?</v>
      </c>
      <c r="E235" s="11">
        <v>234</v>
      </c>
      <c r="F235" s="11" t="e">
        <f>SUM(D$2:D235)*$B$2</f>
        <v>#NAME?</v>
      </c>
      <c r="G235" s="20" t="e">
        <f t="shared" si="22"/>
        <v>#NAME?</v>
      </c>
      <c r="H235" s="13" t="e">
        <f t="shared" si="23"/>
        <v>#NAME?</v>
      </c>
      <c r="I235" s="13" t="e">
        <f t="shared" si="24"/>
        <v>#NAME?</v>
      </c>
      <c r="J235" s="22" t="e">
        <f>1000*E235/SUM($D$2:D235)</f>
        <v>#NAME?</v>
      </c>
      <c r="K235" s="13" t="e">
        <f t="shared" si="25"/>
        <v>#NAME?</v>
      </c>
      <c r="L235" s="12" t="e">
        <f t="shared" si="26"/>
        <v>#NAME?</v>
      </c>
      <c r="M235" s="23" t="e">
        <f t="shared" si="27"/>
        <v>#NAME?</v>
      </c>
    </row>
    <row r="236" spans="1:13">
      <c r="A236" s="7">
        <v>42566</v>
      </c>
      <c r="B236" s="8" t="e">
        <f>[1]!i_dq_close($B$1,A236)</f>
        <v>#NAME?</v>
      </c>
      <c r="C236" s="9">
        <v>1000</v>
      </c>
      <c r="D236" s="10" t="e">
        <f t="shared" si="21"/>
        <v>#NAME?</v>
      </c>
      <c r="E236" s="11">
        <v>235</v>
      </c>
      <c r="F236" s="11" t="e">
        <f>SUM(D$2:D236)*$B$2</f>
        <v>#NAME?</v>
      </c>
      <c r="G236" s="20" t="e">
        <f t="shared" si="22"/>
        <v>#NAME?</v>
      </c>
      <c r="H236" s="13" t="e">
        <f t="shared" si="23"/>
        <v>#NAME?</v>
      </c>
      <c r="I236" s="13" t="e">
        <f t="shared" si="24"/>
        <v>#NAME?</v>
      </c>
      <c r="J236" s="22" t="e">
        <f>1000*E236/SUM($D$2:D236)</f>
        <v>#NAME?</v>
      </c>
      <c r="K236" s="13" t="e">
        <f t="shared" si="25"/>
        <v>#NAME?</v>
      </c>
      <c r="L236" s="12" t="e">
        <f t="shared" si="26"/>
        <v>#NAME?</v>
      </c>
      <c r="M236" s="23" t="e">
        <f t="shared" si="27"/>
        <v>#NAME?</v>
      </c>
    </row>
    <row r="237" spans="1:13">
      <c r="A237" s="7">
        <v>42559</v>
      </c>
      <c r="B237" s="8" t="e">
        <f>[1]!i_dq_close($B$1,A237)</f>
        <v>#NAME?</v>
      </c>
      <c r="C237" s="9">
        <v>1000</v>
      </c>
      <c r="D237" s="10" t="e">
        <f t="shared" si="21"/>
        <v>#NAME?</v>
      </c>
      <c r="E237" s="11">
        <v>236</v>
      </c>
      <c r="F237" s="11" t="e">
        <f>SUM(D$2:D237)*$B$2</f>
        <v>#NAME?</v>
      </c>
      <c r="G237" s="20" t="e">
        <f t="shared" si="22"/>
        <v>#NAME?</v>
      </c>
      <c r="H237" s="13" t="e">
        <f t="shared" si="23"/>
        <v>#NAME?</v>
      </c>
      <c r="I237" s="13" t="e">
        <f t="shared" si="24"/>
        <v>#NAME?</v>
      </c>
      <c r="J237" s="22" t="e">
        <f>1000*E237/SUM($D$2:D237)</f>
        <v>#NAME?</v>
      </c>
      <c r="K237" s="13" t="e">
        <f t="shared" si="25"/>
        <v>#NAME?</v>
      </c>
      <c r="L237" s="12" t="e">
        <f t="shared" si="26"/>
        <v>#NAME?</v>
      </c>
      <c r="M237" s="23" t="e">
        <f t="shared" si="27"/>
        <v>#NAME?</v>
      </c>
    </row>
    <row r="238" spans="1:13">
      <c r="A238" s="7">
        <v>42552</v>
      </c>
      <c r="B238" s="8" t="e">
        <f>[1]!i_dq_close($B$1,A238)</f>
        <v>#NAME?</v>
      </c>
      <c r="C238" s="9">
        <v>1000</v>
      </c>
      <c r="D238" s="10" t="e">
        <f t="shared" si="21"/>
        <v>#NAME?</v>
      </c>
      <c r="E238" s="11">
        <v>237</v>
      </c>
      <c r="F238" s="11" t="e">
        <f>SUM(D$2:D238)*$B$2</f>
        <v>#NAME?</v>
      </c>
      <c r="G238" s="20" t="e">
        <f t="shared" si="22"/>
        <v>#NAME?</v>
      </c>
      <c r="H238" s="13" t="e">
        <f t="shared" si="23"/>
        <v>#NAME?</v>
      </c>
      <c r="I238" s="13" t="e">
        <f t="shared" si="24"/>
        <v>#NAME?</v>
      </c>
      <c r="J238" s="22" t="e">
        <f>1000*E238/SUM($D$2:D238)</f>
        <v>#NAME?</v>
      </c>
      <c r="K238" s="13" t="e">
        <f t="shared" si="25"/>
        <v>#NAME?</v>
      </c>
      <c r="L238" s="12" t="e">
        <f t="shared" si="26"/>
        <v>#NAME?</v>
      </c>
      <c r="M238" s="23" t="e">
        <f t="shared" si="27"/>
        <v>#NAME?</v>
      </c>
    </row>
    <row r="239" spans="1:13">
      <c r="A239" s="7">
        <v>42545</v>
      </c>
      <c r="B239" s="8" t="e">
        <f>[1]!i_dq_close($B$1,A239)</f>
        <v>#NAME?</v>
      </c>
      <c r="C239" s="9">
        <v>1000</v>
      </c>
      <c r="D239" s="10" t="e">
        <f t="shared" si="21"/>
        <v>#NAME?</v>
      </c>
      <c r="E239" s="11">
        <v>238</v>
      </c>
      <c r="F239" s="11" t="e">
        <f>SUM(D$2:D239)*$B$2</f>
        <v>#NAME?</v>
      </c>
      <c r="G239" s="20" t="e">
        <f t="shared" si="22"/>
        <v>#NAME?</v>
      </c>
      <c r="H239" s="13" t="e">
        <f t="shared" si="23"/>
        <v>#NAME?</v>
      </c>
      <c r="I239" s="13" t="e">
        <f t="shared" si="24"/>
        <v>#NAME?</v>
      </c>
      <c r="J239" s="22" t="e">
        <f>1000*E239/SUM($D$2:D239)</f>
        <v>#NAME?</v>
      </c>
      <c r="K239" s="13" t="e">
        <f t="shared" si="25"/>
        <v>#NAME?</v>
      </c>
      <c r="L239" s="12" t="e">
        <f t="shared" si="26"/>
        <v>#NAME?</v>
      </c>
      <c r="M239" s="23" t="e">
        <f t="shared" si="27"/>
        <v>#NAME?</v>
      </c>
    </row>
    <row r="240" spans="1:13">
      <c r="A240" s="7">
        <v>42538</v>
      </c>
      <c r="B240" s="8" t="e">
        <f>[1]!i_dq_close($B$1,A240)</f>
        <v>#NAME?</v>
      </c>
      <c r="C240" s="9">
        <v>1000</v>
      </c>
      <c r="D240" s="10" t="e">
        <f t="shared" si="21"/>
        <v>#NAME?</v>
      </c>
      <c r="E240" s="11">
        <v>239</v>
      </c>
      <c r="F240" s="11" t="e">
        <f>SUM(D$2:D240)*$B$2</f>
        <v>#NAME?</v>
      </c>
      <c r="G240" s="20" t="e">
        <f t="shared" si="22"/>
        <v>#NAME?</v>
      </c>
      <c r="H240" s="13" t="e">
        <f t="shared" si="23"/>
        <v>#NAME?</v>
      </c>
      <c r="I240" s="13" t="e">
        <f t="shared" si="24"/>
        <v>#NAME?</v>
      </c>
      <c r="J240" s="22" t="e">
        <f>1000*E240/SUM($D$2:D240)</f>
        <v>#NAME?</v>
      </c>
      <c r="K240" s="13" t="e">
        <f t="shared" si="25"/>
        <v>#NAME?</v>
      </c>
      <c r="L240" s="12" t="e">
        <f t="shared" si="26"/>
        <v>#NAME?</v>
      </c>
      <c r="M240" s="23" t="e">
        <f t="shared" si="27"/>
        <v>#NAME?</v>
      </c>
    </row>
    <row r="241" spans="1:13">
      <c r="A241" s="7">
        <v>42529</v>
      </c>
      <c r="B241" s="8" t="e">
        <f>[1]!i_dq_close($B$1,A241)</f>
        <v>#NAME?</v>
      </c>
      <c r="C241" s="9">
        <v>1000</v>
      </c>
      <c r="D241" s="10" t="e">
        <f t="shared" si="21"/>
        <v>#NAME?</v>
      </c>
      <c r="E241" s="11">
        <v>240</v>
      </c>
      <c r="F241" s="11" t="e">
        <f>SUM(D$2:D241)*$B$2</f>
        <v>#NAME?</v>
      </c>
      <c r="G241" s="20" t="e">
        <f t="shared" si="22"/>
        <v>#NAME?</v>
      </c>
      <c r="H241" s="13" t="e">
        <f t="shared" si="23"/>
        <v>#NAME?</v>
      </c>
      <c r="I241" s="13" t="e">
        <f t="shared" si="24"/>
        <v>#NAME?</v>
      </c>
      <c r="J241" s="22" t="e">
        <f>1000*E241/SUM($D$2:D241)</f>
        <v>#NAME?</v>
      </c>
      <c r="K241" s="13" t="e">
        <f t="shared" si="25"/>
        <v>#NAME?</v>
      </c>
      <c r="L241" s="12" t="e">
        <f t="shared" si="26"/>
        <v>#NAME?</v>
      </c>
      <c r="M241" s="23" t="e">
        <f t="shared" si="27"/>
        <v>#NAME?</v>
      </c>
    </row>
    <row r="242" spans="1:13">
      <c r="A242" s="7">
        <v>42524</v>
      </c>
      <c r="B242" s="8" t="e">
        <f>[1]!i_dq_close($B$1,A242)</f>
        <v>#NAME?</v>
      </c>
      <c r="C242" s="9">
        <v>1000</v>
      </c>
      <c r="D242" s="10" t="e">
        <f t="shared" si="21"/>
        <v>#NAME?</v>
      </c>
      <c r="E242" s="11">
        <v>241</v>
      </c>
      <c r="F242" s="11" t="e">
        <f>SUM(D$2:D242)*$B$2</f>
        <v>#NAME?</v>
      </c>
      <c r="G242" s="20" t="e">
        <f t="shared" si="22"/>
        <v>#NAME?</v>
      </c>
      <c r="H242" s="13" t="e">
        <f t="shared" si="23"/>
        <v>#NAME?</v>
      </c>
      <c r="I242" s="13" t="e">
        <f t="shared" si="24"/>
        <v>#NAME?</v>
      </c>
      <c r="J242" s="22" t="e">
        <f>1000*E242/SUM($D$2:D242)</f>
        <v>#NAME?</v>
      </c>
      <c r="K242" s="13" t="e">
        <f t="shared" si="25"/>
        <v>#NAME?</v>
      </c>
      <c r="L242" s="12" t="e">
        <f t="shared" si="26"/>
        <v>#NAME?</v>
      </c>
      <c r="M242" s="23" t="e">
        <f t="shared" si="27"/>
        <v>#NAME?</v>
      </c>
    </row>
    <row r="243" spans="1:13">
      <c r="A243" s="7">
        <v>42517</v>
      </c>
      <c r="B243" s="8" t="e">
        <f>[1]!i_dq_close($B$1,A243)</f>
        <v>#NAME?</v>
      </c>
      <c r="C243" s="9">
        <v>1000</v>
      </c>
      <c r="D243" s="10" t="e">
        <f t="shared" si="21"/>
        <v>#NAME?</v>
      </c>
      <c r="E243" s="11">
        <v>242</v>
      </c>
      <c r="F243" s="11" t="e">
        <f>SUM(D$2:D243)*$B$2</f>
        <v>#NAME?</v>
      </c>
      <c r="G243" s="20" t="e">
        <f t="shared" si="22"/>
        <v>#NAME?</v>
      </c>
      <c r="H243" s="13" t="e">
        <f t="shared" si="23"/>
        <v>#NAME?</v>
      </c>
      <c r="I243" s="13" t="e">
        <f t="shared" si="24"/>
        <v>#NAME?</v>
      </c>
      <c r="J243" s="22" t="e">
        <f>1000*E243/SUM($D$2:D243)</f>
        <v>#NAME?</v>
      </c>
      <c r="K243" s="13" t="e">
        <f t="shared" si="25"/>
        <v>#NAME?</v>
      </c>
      <c r="L243" s="12" t="e">
        <f t="shared" si="26"/>
        <v>#NAME?</v>
      </c>
      <c r="M243" s="23" t="e">
        <f t="shared" si="27"/>
        <v>#NAME?</v>
      </c>
    </row>
    <row r="244" spans="1:13">
      <c r="A244" s="7">
        <v>42510</v>
      </c>
      <c r="B244" s="8" t="e">
        <f>[1]!i_dq_close($B$1,A244)</f>
        <v>#NAME?</v>
      </c>
      <c r="C244" s="9">
        <v>1000</v>
      </c>
      <c r="D244" s="10" t="e">
        <f t="shared" si="21"/>
        <v>#NAME?</v>
      </c>
      <c r="E244" s="11">
        <v>243</v>
      </c>
      <c r="F244" s="11" t="e">
        <f>SUM(D$2:D244)*$B$2</f>
        <v>#NAME?</v>
      </c>
      <c r="G244" s="20" t="e">
        <f t="shared" si="22"/>
        <v>#NAME?</v>
      </c>
      <c r="H244" s="13" t="e">
        <f t="shared" si="23"/>
        <v>#NAME?</v>
      </c>
      <c r="I244" s="13" t="e">
        <f t="shared" si="24"/>
        <v>#NAME?</v>
      </c>
      <c r="J244" s="22" t="e">
        <f>1000*E244/SUM($D$2:D244)</f>
        <v>#NAME?</v>
      </c>
      <c r="K244" s="13" t="e">
        <f t="shared" si="25"/>
        <v>#NAME?</v>
      </c>
      <c r="L244" s="12" t="e">
        <f t="shared" si="26"/>
        <v>#NAME?</v>
      </c>
      <c r="M244" s="23" t="e">
        <f t="shared" si="27"/>
        <v>#NAME?</v>
      </c>
    </row>
    <row r="245" spans="1:13">
      <c r="A245" s="7">
        <v>42503</v>
      </c>
      <c r="B245" s="8" t="e">
        <f>[1]!i_dq_close($B$1,A245)</f>
        <v>#NAME?</v>
      </c>
      <c r="C245" s="9">
        <v>1000</v>
      </c>
      <c r="D245" s="10" t="e">
        <f t="shared" si="21"/>
        <v>#NAME?</v>
      </c>
      <c r="E245" s="11">
        <v>244</v>
      </c>
      <c r="F245" s="11" t="e">
        <f>SUM(D$2:D245)*$B$2</f>
        <v>#NAME?</v>
      </c>
      <c r="G245" s="20" t="e">
        <f t="shared" si="22"/>
        <v>#NAME?</v>
      </c>
      <c r="H245" s="13" t="e">
        <f t="shared" si="23"/>
        <v>#NAME?</v>
      </c>
      <c r="I245" s="13" t="e">
        <f t="shared" si="24"/>
        <v>#NAME?</v>
      </c>
      <c r="J245" s="22" t="e">
        <f>1000*E245/SUM($D$2:D245)</f>
        <v>#NAME?</v>
      </c>
      <c r="K245" s="13" t="e">
        <f t="shared" si="25"/>
        <v>#NAME?</v>
      </c>
      <c r="L245" s="12" t="e">
        <f t="shared" si="26"/>
        <v>#NAME?</v>
      </c>
      <c r="M245" s="23" t="e">
        <f t="shared" si="27"/>
        <v>#NAME?</v>
      </c>
    </row>
    <row r="246" spans="1:13">
      <c r="A246" s="7">
        <v>42496</v>
      </c>
      <c r="B246" s="8" t="e">
        <f>[1]!i_dq_close($B$1,A246)</f>
        <v>#NAME?</v>
      </c>
      <c r="C246" s="9">
        <v>1000</v>
      </c>
      <c r="D246" s="10" t="e">
        <f t="shared" si="21"/>
        <v>#NAME?</v>
      </c>
      <c r="E246" s="11">
        <v>245</v>
      </c>
      <c r="F246" s="11" t="e">
        <f>SUM(D$2:D246)*$B$2</f>
        <v>#NAME?</v>
      </c>
      <c r="G246" s="20" t="e">
        <f t="shared" si="22"/>
        <v>#NAME?</v>
      </c>
      <c r="H246" s="13" t="e">
        <f t="shared" si="23"/>
        <v>#NAME?</v>
      </c>
      <c r="I246" s="13" t="e">
        <f t="shared" si="24"/>
        <v>#NAME?</v>
      </c>
      <c r="J246" s="22" t="e">
        <f>1000*E246/SUM($D$2:D246)</f>
        <v>#NAME?</v>
      </c>
      <c r="K246" s="13" t="e">
        <f t="shared" si="25"/>
        <v>#NAME?</v>
      </c>
      <c r="L246" s="12" t="e">
        <f t="shared" si="26"/>
        <v>#NAME?</v>
      </c>
      <c r="M246" s="23" t="e">
        <f t="shared" si="27"/>
        <v>#NAME?</v>
      </c>
    </row>
    <row r="247" spans="1:13">
      <c r="A247" s="7">
        <v>42489</v>
      </c>
      <c r="B247" s="8" t="e">
        <f>[1]!i_dq_close($B$1,A247)</f>
        <v>#NAME?</v>
      </c>
      <c r="C247" s="9">
        <v>1000</v>
      </c>
      <c r="D247" s="10" t="e">
        <f t="shared" si="21"/>
        <v>#NAME?</v>
      </c>
      <c r="E247" s="11">
        <v>246</v>
      </c>
      <c r="F247" s="11" t="e">
        <f>SUM(D$2:D247)*$B$2</f>
        <v>#NAME?</v>
      </c>
      <c r="G247" s="20" t="e">
        <f t="shared" si="22"/>
        <v>#NAME?</v>
      </c>
      <c r="H247" s="13" t="e">
        <f t="shared" si="23"/>
        <v>#NAME?</v>
      </c>
      <c r="I247" s="13" t="e">
        <f t="shared" si="24"/>
        <v>#NAME?</v>
      </c>
      <c r="J247" s="22" t="e">
        <f>1000*E247/SUM($D$2:D247)</f>
        <v>#NAME?</v>
      </c>
      <c r="K247" s="13" t="e">
        <f t="shared" si="25"/>
        <v>#NAME?</v>
      </c>
      <c r="L247" s="12" t="e">
        <f t="shared" si="26"/>
        <v>#NAME?</v>
      </c>
      <c r="M247" s="23" t="e">
        <f t="shared" si="27"/>
        <v>#NAME?</v>
      </c>
    </row>
    <row r="248" spans="1:13">
      <c r="A248" s="7">
        <v>42482</v>
      </c>
      <c r="B248" s="8" t="e">
        <f>[1]!i_dq_close($B$1,A248)</f>
        <v>#NAME?</v>
      </c>
      <c r="C248" s="9">
        <v>1000</v>
      </c>
      <c r="D248" s="10" t="e">
        <f t="shared" si="21"/>
        <v>#NAME?</v>
      </c>
      <c r="E248" s="11">
        <v>247</v>
      </c>
      <c r="F248" s="11" t="e">
        <f>SUM(D$2:D248)*$B$2</f>
        <v>#NAME?</v>
      </c>
      <c r="G248" s="20" t="e">
        <f t="shared" si="22"/>
        <v>#NAME?</v>
      </c>
      <c r="H248" s="13" t="e">
        <f t="shared" si="23"/>
        <v>#NAME?</v>
      </c>
      <c r="I248" s="13" t="e">
        <f t="shared" si="24"/>
        <v>#NAME?</v>
      </c>
      <c r="J248" s="22" t="e">
        <f>1000*E248/SUM($D$2:D248)</f>
        <v>#NAME?</v>
      </c>
      <c r="K248" s="13" t="e">
        <f t="shared" si="25"/>
        <v>#NAME?</v>
      </c>
      <c r="L248" s="12" t="e">
        <f t="shared" si="26"/>
        <v>#NAME?</v>
      </c>
      <c r="M248" s="23" t="e">
        <f t="shared" si="27"/>
        <v>#NAME?</v>
      </c>
    </row>
    <row r="249" spans="1:13">
      <c r="A249" s="7">
        <v>42475</v>
      </c>
      <c r="B249" s="8" t="e">
        <f>[1]!i_dq_close($B$1,A249)</f>
        <v>#NAME?</v>
      </c>
      <c r="C249" s="9">
        <v>1000</v>
      </c>
      <c r="D249" s="10" t="e">
        <f t="shared" si="21"/>
        <v>#NAME?</v>
      </c>
      <c r="E249" s="11">
        <v>248</v>
      </c>
      <c r="F249" s="11" t="e">
        <f>SUM(D$2:D249)*$B$2</f>
        <v>#NAME?</v>
      </c>
      <c r="G249" s="20" t="e">
        <f t="shared" si="22"/>
        <v>#NAME?</v>
      </c>
      <c r="H249" s="13" t="e">
        <f t="shared" si="23"/>
        <v>#NAME?</v>
      </c>
      <c r="I249" s="13" t="e">
        <f t="shared" si="24"/>
        <v>#NAME?</v>
      </c>
      <c r="J249" s="22" t="e">
        <f>1000*E249/SUM($D$2:D249)</f>
        <v>#NAME?</v>
      </c>
      <c r="K249" s="13" t="e">
        <f t="shared" si="25"/>
        <v>#NAME?</v>
      </c>
      <c r="L249" s="12" t="e">
        <f t="shared" si="26"/>
        <v>#NAME?</v>
      </c>
      <c r="M249" s="23" t="e">
        <f t="shared" si="27"/>
        <v>#NAME?</v>
      </c>
    </row>
    <row r="250" spans="1:13">
      <c r="A250" s="7">
        <v>42468</v>
      </c>
      <c r="B250" s="8" t="e">
        <f>[1]!i_dq_close($B$1,A250)</f>
        <v>#NAME?</v>
      </c>
      <c r="C250" s="9">
        <v>1000</v>
      </c>
      <c r="D250" s="10" t="e">
        <f t="shared" si="21"/>
        <v>#NAME?</v>
      </c>
      <c r="E250" s="11">
        <v>249</v>
      </c>
      <c r="F250" s="11" t="e">
        <f>SUM(D$2:D250)*$B$2</f>
        <v>#NAME?</v>
      </c>
      <c r="G250" s="20" t="e">
        <f t="shared" si="22"/>
        <v>#NAME?</v>
      </c>
      <c r="H250" s="13" t="e">
        <f t="shared" si="23"/>
        <v>#NAME?</v>
      </c>
      <c r="I250" s="13" t="e">
        <f t="shared" si="24"/>
        <v>#NAME?</v>
      </c>
      <c r="J250" s="22" t="e">
        <f>1000*E250/SUM($D$2:D250)</f>
        <v>#NAME?</v>
      </c>
      <c r="K250" s="13" t="e">
        <f t="shared" si="25"/>
        <v>#NAME?</v>
      </c>
      <c r="L250" s="12" t="e">
        <f t="shared" si="26"/>
        <v>#NAME?</v>
      </c>
      <c r="M250" s="23" t="e">
        <f t="shared" si="27"/>
        <v>#NAME?</v>
      </c>
    </row>
    <row r="251" spans="1:13">
      <c r="A251" s="7">
        <v>42461</v>
      </c>
      <c r="B251" s="8" t="e">
        <f>[1]!i_dq_close($B$1,A251)</f>
        <v>#NAME?</v>
      </c>
      <c r="C251" s="9">
        <v>1000</v>
      </c>
      <c r="D251" s="10" t="e">
        <f t="shared" si="21"/>
        <v>#NAME?</v>
      </c>
      <c r="E251" s="11">
        <v>250</v>
      </c>
      <c r="F251" s="11" t="e">
        <f>SUM(D$2:D251)*$B$2</f>
        <v>#NAME?</v>
      </c>
      <c r="G251" s="20" t="e">
        <f t="shared" si="22"/>
        <v>#NAME?</v>
      </c>
      <c r="H251" s="13" t="e">
        <f t="shared" si="23"/>
        <v>#NAME?</v>
      </c>
      <c r="I251" s="13" t="e">
        <f t="shared" si="24"/>
        <v>#NAME?</v>
      </c>
      <c r="J251" s="22" t="e">
        <f>1000*E251/SUM($D$2:D251)</f>
        <v>#NAME?</v>
      </c>
      <c r="K251" s="13" t="e">
        <f t="shared" si="25"/>
        <v>#NAME?</v>
      </c>
      <c r="L251" s="12" t="e">
        <f t="shared" si="26"/>
        <v>#NAME?</v>
      </c>
      <c r="M251" s="23" t="e">
        <f t="shared" si="27"/>
        <v>#NAME?</v>
      </c>
    </row>
    <row r="252" spans="1:13">
      <c r="A252" s="7">
        <v>42454</v>
      </c>
      <c r="B252" s="8" t="e">
        <f>[1]!i_dq_close($B$1,A252)</f>
        <v>#NAME?</v>
      </c>
      <c r="C252" s="9">
        <v>1000</v>
      </c>
      <c r="D252" s="10" t="e">
        <f t="shared" si="21"/>
        <v>#NAME?</v>
      </c>
      <c r="E252" s="11">
        <v>251</v>
      </c>
      <c r="F252" s="11" t="e">
        <f>SUM(D$2:D252)*$B$2</f>
        <v>#NAME?</v>
      </c>
      <c r="G252" s="20" t="e">
        <f t="shared" si="22"/>
        <v>#NAME?</v>
      </c>
      <c r="H252" s="13" t="e">
        <f t="shared" si="23"/>
        <v>#NAME?</v>
      </c>
      <c r="I252" s="13" t="e">
        <f t="shared" si="24"/>
        <v>#NAME?</v>
      </c>
      <c r="J252" s="22" t="e">
        <f>1000*E252/SUM($D$2:D252)</f>
        <v>#NAME?</v>
      </c>
      <c r="K252" s="13" t="e">
        <f t="shared" si="25"/>
        <v>#NAME?</v>
      </c>
      <c r="L252" s="12" t="e">
        <f t="shared" si="26"/>
        <v>#NAME?</v>
      </c>
      <c r="M252" s="23" t="e">
        <f t="shared" si="27"/>
        <v>#NAME?</v>
      </c>
    </row>
    <row r="253" spans="1:13">
      <c r="A253" s="7">
        <v>42447</v>
      </c>
      <c r="B253" s="8" t="e">
        <f>[1]!i_dq_close($B$1,A253)</f>
        <v>#NAME?</v>
      </c>
      <c r="C253" s="9">
        <v>1000</v>
      </c>
      <c r="D253" s="10" t="e">
        <f t="shared" si="21"/>
        <v>#NAME?</v>
      </c>
      <c r="E253" s="11">
        <v>252</v>
      </c>
      <c r="F253" s="11" t="e">
        <f>SUM(D$2:D253)*$B$2</f>
        <v>#NAME?</v>
      </c>
      <c r="G253" s="20" t="e">
        <f t="shared" si="22"/>
        <v>#NAME?</v>
      </c>
      <c r="H253" s="13" t="e">
        <f t="shared" si="23"/>
        <v>#NAME?</v>
      </c>
      <c r="I253" s="13" t="e">
        <f t="shared" si="24"/>
        <v>#NAME?</v>
      </c>
      <c r="J253" s="22" t="e">
        <f>1000*E253/SUM($D$2:D253)</f>
        <v>#NAME?</v>
      </c>
      <c r="K253" s="13" t="e">
        <f t="shared" si="25"/>
        <v>#NAME?</v>
      </c>
      <c r="L253" s="12" t="e">
        <f t="shared" si="26"/>
        <v>#NAME?</v>
      </c>
      <c r="M253" s="23" t="e">
        <f t="shared" si="27"/>
        <v>#NAME?</v>
      </c>
    </row>
    <row r="254" spans="1:13">
      <c r="A254" s="7">
        <v>42440</v>
      </c>
      <c r="B254" s="8" t="e">
        <f>[1]!i_dq_close($B$1,A254)</f>
        <v>#NAME?</v>
      </c>
      <c r="C254" s="9">
        <v>1000</v>
      </c>
      <c r="D254" s="10" t="e">
        <f t="shared" si="21"/>
        <v>#NAME?</v>
      </c>
      <c r="E254" s="11">
        <v>253</v>
      </c>
      <c r="F254" s="11" t="e">
        <f>SUM(D$2:D254)*$B$2</f>
        <v>#NAME?</v>
      </c>
      <c r="G254" s="20" t="e">
        <f t="shared" si="22"/>
        <v>#NAME?</v>
      </c>
      <c r="H254" s="13" t="e">
        <f t="shared" si="23"/>
        <v>#NAME?</v>
      </c>
      <c r="I254" s="13" t="e">
        <f t="shared" si="24"/>
        <v>#NAME?</v>
      </c>
      <c r="J254" s="22" t="e">
        <f>1000*E254/SUM($D$2:D254)</f>
        <v>#NAME?</v>
      </c>
      <c r="K254" s="13" t="e">
        <f t="shared" si="25"/>
        <v>#NAME?</v>
      </c>
      <c r="L254" s="12" t="e">
        <f t="shared" si="26"/>
        <v>#NAME?</v>
      </c>
      <c r="M254" s="23" t="e">
        <f t="shared" si="27"/>
        <v>#NAME?</v>
      </c>
    </row>
    <row r="255" spans="1:13">
      <c r="A255" s="7">
        <v>42433</v>
      </c>
      <c r="B255" s="8" t="e">
        <f>[1]!i_dq_close($B$1,A255)</f>
        <v>#NAME?</v>
      </c>
      <c r="C255" s="9">
        <v>1000</v>
      </c>
      <c r="D255" s="10" t="e">
        <f t="shared" si="21"/>
        <v>#NAME?</v>
      </c>
      <c r="E255" s="11">
        <v>254</v>
      </c>
      <c r="F255" s="11" t="e">
        <f>SUM(D$2:D255)*$B$2</f>
        <v>#NAME?</v>
      </c>
      <c r="G255" s="20" t="e">
        <f t="shared" si="22"/>
        <v>#NAME?</v>
      </c>
      <c r="H255" s="13" t="e">
        <f t="shared" si="23"/>
        <v>#NAME?</v>
      </c>
      <c r="I255" s="13" t="e">
        <f t="shared" si="24"/>
        <v>#NAME?</v>
      </c>
      <c r="J255" s="22" t="e">
        <f>1000*E255/SUM($D$2:D255)</f>
        <v>#NAME?</v>
      </c>
      <c r="K255" s="13" t="e">
        <f t="shared" si="25"/>
        <v>#NAME?</v>
      </c>
      <c r="L255" s="12" t="e">
        <f t="shared" si="26"/>
        <v>#NAME?</v>
      </c>
      <c r="M255" s="23" t="e">
        <f t="shared" si="27"/>
        <v>#NAME?</v>
      </c>
    </row>
    <row r="256" spans="1:13">
      <c r="A256" s="7">
        <v>42426</v>
      </c>
      <c r="B256" s="8" t="e">
        <f>[1]!i_dq_close($B$1,A256)</f>
        <v>#NAME?</v>
      </c>
      <c r="C256" s="9">
        <v>1000</v>
      </c>
      <c r="D256" s="10" t="e">
        <f t="shared" si="21"/>
        <v>#NAME?</v>
      </c>
      <c r="E256" s="11">
        <v>255</v>
      </c>
      <c r="F256" s="11" t="e">
        <f>SUM(D$2:D256)*$B$2</f>
        <v>#NAME?</v>
      </c>
      <c r="G256" s="20" t="e">
        <f t="shared" si="22"/>
        <v>#NAME?</v>
      </c>
      <c r="H256" s="13" t="e">
        <f t="shared" si="23"/>
        <v>#NAME?</v>
      </c>
      <c r="I256" s="13" t="e">
        <f t="shared" si="24"/>
        <v>#NAME?</v>
      </c>
      <c r="J256" s="22" t="e">
        <f>1000*E256/SUM($D$2:D256)</f>
        <v>#NAME?</v>
      </c>
      <c r="K256" s="13" t="e">
        <f t="shared" si="25"/>
        <v>#NAME?</v>
      </c>
      <c r="L256" s="12" t="e">
        <f t="shared" si="26"/>
        <v>#NAME?</v>
      </c>
      <c r="M256" s="23" t="e">
        <f t="shared" si="27"/>
        <v>#NAME?</v>
      </c>
    </row>
    <row r="257" spans="1:13">
      <c r="A257" s="7">
        <v>42419</v>
      </c>
      <c r="B257" s="8" t="e">
        <f>[1]!i_dq_close($B$1,A257)</f>
        <v>#NAME?</v>
      </c>
      <c r="C257" s="9">
        <v>1000</v>
      </c>
      <c r="D257" s="10" t="e">
        <f t="shared" si="21"/>
        <v>#NAME?</v>
      </c>
      <c r="E257" s="11">
        <v>256</v>
      </c>
      <c r="F257" s="11" t="e">
        <f>SUM(D$2:D257)*$B$2</f>
        <v>#NAME?</v>
      </c>
      <c r="G257" s="20" t="e">
        <f t="shared" si="22"/>
        <v>#NAME?</v>
      </c>
      <c r="H257" s="13" t="e">
        <f t="shared" si="23"/>
        <v>#NAME?</v>
      </c>
      <c r="I257" s="13" t="e">
        <f t="shared" si="24"/>
        <v>#NAME?</v>
      </c>
      <c r="J257" s="22" t="e">
        <f>1000*E257/SUM($D$2:D257)</f>
        <v>#NAME?</v>
      </c>
      <c r="K257" s="13" t="e">
        <f t="shared" si="25"/>
        <v>#NAME?</v>
      </c>
      <c r="L257" s="12" t="e">
        <f t="shared" si="26"/>
        <v>#NAME?</v>
      </c>
      <c r="M257" s="23" t="e">
        <f t="shared" si="27"/>
        <v>#NAME?</v>
      </c>
    </row>
    <row r="258" spans="1:13">
      <c r="A258" s="7">
        <v>42405</v>
      </c>
      <c r="B258" s="8" t="e">
        <f>[1]!i_dq_close($B$1,A258)</f>
        <v>#NAME?</v>
      </c>
      <c r="C258" s="9">
        <v>1000</v>
      </c>
      <c r="D258" s="10" t="e">
        <f t="shared" ref="D258:D321" si="28">C258/B258</f>
        <v>#NAME?</v>
      </c>
      <c r="E258" s="11">
        <v>257</v>
      </c>
      <c r="F258" s="11" t="e">
        <f>SUM(D$2:D258)*$B$2</f>
        <v>#NAME?</v>
      </c>
      <c r="G258" s="20" t="e">
        <f t="shared" si="22"/>
        <v>#NAME?</v>
      </c>
      <c r="H258" s="13" t="e">
        <f t="shared" si="23"/>
        <v>#NAME?</v>
      </c>
      <c r="I258" s="13" t="e">
        <f t="shared" si="24"/>
        <v>#NAME?</v>
      </c>
      <c r="J258" s="22" t="e">
        <f>1000*E258/SUM($D$2:D258)</f>
        <v>#NAME?</v>
      </c>
      <c r="K258" s="13" t="e">
        <f t="shared" si="25"/>
        <v>#NAME?</v>
      </c>
      <c r="L258" s="12" t="e">
        <f t="shared" si="26"/>
        <v>#NAME?</v>
      </c>
      <c r="M258" s="23" t="e">
        <f t="shared" si="27"/>
        <v>#NAME?</v>
      </c>
    </row>
    <row r="259" spans="1:13">
      <c r="A259" s="7">
        <v>42398</v>
      </c>
      <c r="B259" s="8" t="e">
        <f>[1]!i_dq_close($B$1,A259)</f>
        <v>#NAME?</v>
      </c>
      <c r="C259" s="9">
        <v>1000</v>
      </c>
      <c r="D259" s="10" t="e">
        <f t="shared" si="28"/>
        <v>#NAME?</v>
      </c>
      <c r="E259" s="11">
        <v>258</v>
      </c>
      <c r="F259" s="11" t="e">
        <f>SUM(D$2:D259)*$B$2</f>
        <v>#NAME?</v>
      </c>
      <c r="G259" s="20" t="e">
        <f t="shared" ref="G259:G322" si="29">RATE(E259,-1000,0,F259,0)</f>
        <v>#NAME?</v>
      </c>
      <c r="H259" s="13" t="e">
        <f t="shared" ref="H259:H322" si="30">(1+G259)^52-1</f>
        <v>#NAME?</v>
      </c>
      <c r="I259" s="13" t="e">
        <f t="shared" ref="I259:I322" si="31">($B$2/B259)^(52/(E259-1))-1</f>
        <v>#NAME?</v>
      </c>
      <c r="J259" s="22" t="e">
        <f>1000*E259/SUM($D$2:D259)</f>
        <v>#NAME?</v>
      </c>
      <c r="K259" s="13" t="e">
        <f t="shared" ref="K259:K322" si="32">($B$2/J259)^(52/(E259-1))-1</f>
        <v>#NAME?</v>
      </c>
      <c r="L259" s="12" t="e">
        <f t="shared" ref="L259:L322" si="33">H259-K259</f>
        <v>#NAME?</v>
      </c>
      <c r="M259" s="23" t="e">
        <f t="shared" ref="M259:M322" si="34">H259-I259</f>
        <v>#NAME?</v>
      </c>
    </row>
    <row r="260" spans="1:13">
      <c r="A260" s="7">
        <v>42391</v>
      </c>
      <c r="B260" s="8" t="e">
        <f>[1]!i_dq_close($B$1,A260)</f>
        <v>#NAME?</v>
      </c>
      <c r="C260" s="9">
        <v>1000</v>
      </c>
      <c r="D260" s="10" t="e">
        <f t="shared" si="28"/>
        <v>#NAME?</v>
      </c>
      <c r="E260" s="11">
        <v>259</v>
      </c>
      <c r="F260" s="11" t="e">
        <f>SUM(D$2:D260)*$B$2</f>
        <v>#NAME?</v>
      </c>
      <c r="G260" s="20" t="e">
        <f t="shared" si="29"/>
        <v>#NAME?</v>
      </c>
      <c r="H260" s="13" t="e">
        <f t="shared" si="30"/>
        <v>#NAME?</v>
      </c>
      <c r="I260" s="13" t="e">
        <f t="shared" si="31"/>
        <v>#NAME?</v>
      </c>
      <c r="J260" s="22" t="e">
        <f>1000*E260/SUM($D$2:D260)</f>
        <v>#NAME?</v>
      </c>
      <c r="K260" s="13" t="e">
        <f t="shared" si="32"/>
        <v>#NAME?</v>
      </c>
      <c r="L260" s="12" t="e">
        <f t="shared" si="33"/>
        <v>#NAME?</v>
      </c>
      <c r="M260" s="23" t="e">
        <f t="shared" si="34"/>
        <v>#NAME?</v>
      </c>
    </row>
    <row r="261" spans="1:13">
      <c r="A261" s="7">
        <v>42384</v>
      </c>
      <c r="B261" s="8" t="e">
        <f>[1]!i_dq_close($B$1,A261)</f>
        <v>#NAME?</v>
      </c>
      <c r="C261" s="9">
        <v>1000</v>
      </c>
      <c r="D261" s="10" t="e">
        <f t="shared" si="28"/>
        <v>#NAME?</v>
      </c>
      <c r="E261" s="11">
        <v>260</v>
      </c>
      <c r="F261" s="11" t="e">
        <f>SUM(D$2:D261)*$B$2</f>
        <v>#NAME?</v>
      </c>
      <c r="G261" s="20" t="e">
        <f t="shared" si="29"/>
        <v>#NAME?</v>
      </c>
      <c r="H261" s="13" t="e">
        <f t="shared" si="30"/>
        <v>#NAME?</v>
      </c>
      <c r="I261" s="13" t="e">
        <f t="shared" si="31"/>
        <v>#NAME?</v>
      </c>
      <c r="J261" s="22" t="e">
        <f>1000*E261/SUM($D$2:D261)</f>
        <v>#NAME?</v>
      </c>
      <c r="K261" s="13" t="e">
        <f t="shared" si="32"/>
        <v>#NAME?</v>
      </c>
      <c r="L261" s="12" t="e">
        <f t="shared" si="33"/>
        <v>#NAME?</v>
      </c>
      <c r="M261" s="23" t="e">
        <f t="shared" si="34"/>
        <v>#NAME?</v>
      </c>
    </row>
    <row r="262" spans="1:13">
      <c r="A262" s="7">
        <v>42377</v>
      </c>
      <c r="B262" s="8" t="e">
        <f>[1]!i_dq_close($B$1,A262)</f>
        <v>#NAME?</v>
      </c>
      <c r="C262" s="9">
        <v>1000</v>
      </c>
      <c r="D262" s="10" t="e">
        <f t="shared" si="28"/>
        <v>#NAME?</v>
      </c>
      <c r="E262" s="11">
        <v>261</v>
      </c>
      <c r="F262" s="11" t="e">
        <f>SUM(D$2:D262)*$B$2</f>
        <v>#NAME?</v>
      </c>
      <c r="G262" s="20" t="e">
        <f t="shared" si="29"/>
        <v>#NAME?</v>
      </c>
      <c r="H262" s="13" t="e">
        <f t="shared" si="30"/>
        <v>#NAME?</v>
      </c>
      <c r="I262" s="13" t="e">
        <f t="shared" si="31"/>
        <v>#NAME?</v>
      </c>
      <c r="J262" s="22" t="e">
        <f>1000*E262/SUM($D$2:D262)</f>
        <v>#NAME?</v>
      </c>
      <c r="K262" s="13" t="e">
        <f t="shared" si="32"/>
        <v>#NAME?</v>
      </c>
      <c r="L262" s="12" t="e">
        <f t="shared" si="33"/>
        <v>#NAME?</v>
      </c>
      <c r="M262" s="23" t="e">
        <f t="shared" si="34"/>
        <v>#NAME?</v>
      </c>
    </row>
    <row r="263" spans="1:13">
      <c r="A263" s="7">
        <v>42369</v>
      </c>
      <c r="B263" s="8" t="e">
        <f>[1]!i_dq_close($B$1,A263)</f>
        <v>#NAME?</v>
      </c>
      <c r="C263" s="9">
        <v>1000</v>
      </c>
      <c r="D263" s="10" t="e">
        <f t="shared" si="28"/>
        <v>#NAME?</v>
      </c>
      <c r="E263" s="11">
        <v>262</v>
      </c>
      <c r="F263" s="11" t="e">
        <f>SUM(D$2:D263)*$B$2</f>
        <v>#NAME?</v>
      </c>
      <c r="G263" s="20" t="e">
        <f t="shared" si="29"/>
        <v>#NAME?</v>
      </c>
      <c r="H263" s="13" t="e">
        <f t="shared" si="30"/>
        <v>#NAME?</v>
      </c>
      <c r="I263" s="13" t="e">
        <f t="shared" si="31"/>
        <v>#NAME?</v>
      </c>
      <c r="J263" s="22" t="e">
        <f>1000*E263/SUM($D$2:D263)</f>
        <v>#NAME?</v>
      </c>
      <c r="K263" s="13" t="e">
        <f t="shared" si="32"/>
        <v>#NAME?</v>
      </c>
      <c r="L263" s="12" t="e">
        <f t="shared" si="33"/>
        <v>#NAME?</v>
      </c>
      <c r="M263" s="23" t="e">
        <f t="shared" si="34"/>
        <v>#NAME?</v>
      </c>
    </row>
    <row r="264" spans="1:13">
      <c r="A264" s="7">
        <v>42363</v>
      </c>
      <c r="B264" s="8" t="e">
        <f>[1]!i_dq_close($B$1,A264)</f>
        <v>#NAME?</v>
      </c>
      <c r="C264" s="9">
        <v>1000</v>
      </c>
      <c r="D264" s="10" t="e">
        <f t="shared" si="28"/>
        <v>#NAME?</v>
      </c>
      <c r="E264" s="11">
        <v>263</v>
      </c>
      <c r="F264" s="11" t="e">
        <f>SUM(D$2:D264)*$B$2</f>
        <v>#NAME?</v>
      </c>
      <c r="G264" s="20" t="e">
        <f t="shared" si="29"/>
        <v>#NAME?</v>
      </c>
      <c r="H264" s="13" t="e">
        <f t="shared" si="30"/>
        <v>#NAME?</v>
      </c>
      <c r="I264" s="13" t="e">
        <f t="shared" si="31"/>
        <v>#NAME?</v>
      </c>
      <c r="J264" s="22" t="e">
        <f>1000*E264/SUM($D$2:D264)</f>
        <v>#NAME?</v>
      </c>
      <c r="K264" s="13" t="e">
        <f t="shared" si="32"/>
        <v>#NAME?</v>
      </c>
      <c r="L264" s="12" t="e">
        <f t="shared" si="33"/>
        <v>#NAME?</v>
      </c>
      <c r="M264" s="23" t="e">
        <f t="shared" si="34"/>
        <v>#NAME?</v>
      </c>
    </row>
    <row r="265" spans="1:13">
      <c r="A265" s="7">
        <v>42356</v>
      </c>
      <c r="B265" s="8" t="e">
        <f>[1]!i_dq_close($B$1,A265)</f>
        <v>#NAME?</v>
      </c>
      <c r="C265" s="9">
        <v>1000</v>
      </c>
      <c r="D265" s="10" t="e">
        <f t="shared" si="28"/>
        <v>#NAME?</v>
      </c>
      <c r="E265" s="11">
        <v>264</v>
      </c>
      <c r="F265" s="11" t="e">
        <f>SUM(D$2:D265)*$B$2</f>
        <v>#NAME?</v>
      </c>
      <c r="G265" s="20" t="e">
        <f t="shared" si="29"/>
        <v>#NAME?</v>
      </c>
      <c r="H265" s="13" t="e">
        <f t="shared" si="30"/>
        <v>#NAME?</v>
      </c>
      <c r="I265" s="13" t="e">
        <f t="shared" si="31"/>
        <v>#NAME?</v>
      </c>
      <c r="J265" s="22" t="e">
        <f>1000*E265/SUM($D$2:D265)</f>
        <v>#NAME?</v>
      </c>
      <c r="K265" s="13" t="e">
        <f t="shared" si="32"/>
        <v>#NAME?</v>
      </c>
      <c r="L265" s="12" t="e">
        <f t="shared" si="33"/>
        <v>#NAME?</v>
      </c>
      <c r="M265" s="23" t="e">
        <f t="shared" si="34"/>
        <v>#NAME?</v>
      </c>
    </row>
    <row r="266" spans="1:13">
      <c r="A266" s="7">
        <v>42349</v>
      </c>
      <c r="B266" s="8" t="e">
        <f>[1]!i_dq_close($B$1,A266)</f>
        <v>#NAME?</v>
      </c>
      <c r="C266" s="9">
        <v>1000</v>
      </c>
      <c r="D266" s="10" t="e">
        <f t="shared" si="28"/>
        <v>#NAME?</v>
      </c>
      <c r="E266" s="11">
        <v>265</v>
      </c>
      <c r="F266" s="11" t="e">
        <f>SUM(D$2:D266)*$B$2</f>
        <v>#NAME?</v>
      </c>
      <c r="G266" s="20" t="e">
        <f t="shared" si="29"/>
        <v>#NAME?</v>
      </c>
      <c r="H266" s="13" t="e">
        <f t="shared" si="30"/>
        <v>#NAME?</v>
      </c>
      <c r="I266" s="13" t="e">
        <f t="shared" si="31"/>
        <v>#NAME?</v>
      </c>
      <c r="J266" s="22" t="e">
        <f>1000*E266/SUM($D$2:D266)</f>
        <v>#NAME?</v>
      </c>
      <c r="K266" s="13" t="e">
        <f t="shared" si="32"/>
        <v>#NAME?</v>
      </c>
      <c r="L266" s="12" t="e">
        <f t="shared" si="33"/>
        <v>#NAME?</v>
      </c>
      <c r="M266" s="23" t="e">
        <f t="shared" si="34"/>
        <v>#NAME?</v>
      </c>
    </row>
    <row r="267" spans="1:13">
      <c r="A267" s="7">
        <v>42342</v>
      </c>
      <c r="B267" s="8" t="e">
        <f>[1]!i_dq_close($B$1,A267)</f>
        <v>#NAME?</v>
      </c>
      <c r="C267" s="9">
        <v>1000</v>
      </c>
      <c r="D267" s="10" t="e">
        <f t="shared" si="28"/>
        <v>#NAME?</v>
      </c>
      <c r="E267" s="11">
        <v>266</v>
      </c>
      <c r="F267" s="11" t="e">
        <f>SUM(D$2:D267)*$B$2</f>
        <v>#NAME?</v>
      </c>
      <c r="G267" s="20" t="e">
        <f t="shared" si="29"/>
        <v>#NAME?</v>
      </c>
      <c r="H267" s="13" t="e">
        <f t="shared" si="30"/>
        <v>#NAME?</v>
      </c>
      <c r="I267" s="13" t="e">
        <f t="shared" si="31"/>
        <v>#NAME?</v>
      </c>
      <c r="J267" s="22" t="e">
        <f>1000*E267/SUM($D$2:D267)</f>
        <v>#NAME?</v>
      </c>
      <c r="K267" s="13" t="e">
        <f t="shared" si="32"/>
        <v>#NAME?</v>
      </c>
      <c r="L267" s="12" t="e">
        <f t="shared" si="33"/>
        <v>#NAME?</v>
      </c>
      <c r="M267" s="23" t="e">
        <f t="shared" si="34"/>
        <v>#NAME?</v>
      </c>
    </row>
    <row r="268" spans="1:13">
      <c r="A268" s="7">
        <v>42335</v>
      </c>
      <c r="B268" s="8" t="e">
        <f>[1]!i_dq_close($B$1,A268)</f>
        <v>#NAME?</v>
      </c>
      <c r="C268" s="9">
        <v>1000</v>
      </c>
      <c r="D268" s="10" t="e">
        <f t="shared" si="28"/>
        <v>#NAME?</v>
      </c>
      <c r="E268" s="11">
        <v>267</v>
      </c>
      <c r="F268" s="11" t="e">
        <f>SUM(D$2:D268)*$B$2</f>
        <v>#NAME?</v>
      </c>
      <c r="G268" s="20" t="e">
        <f t="shared" si="29"/>
        <v>#NAME?</v>
      </c>
      <c r="H268" s="13" t="e">
        <f t="shared" si="30"/>
        <v>#NAME?</v>
      </c>
      <c r="I268" s="13" t="e">
        <f t="shared" si="31"/>
        <v>#NAME?</v>
      </c>
      <c r="J268" s="22" t="e">
        <f>1000*E268/SUM($D$2:D268)</f>
        <v>#NAME?</v>
      </c>
      <c r="K268" s="13" t="e">
        <f t="shared" si="32"/>
        <v>#NAME?</v>
      </c>
      <c r="L268" s="12" t="e">
        <f t="shared" si="33"/>
        <v>#NAME?</v>
      </c>
      <c r="M268" s="23" t="e">
        <f t="shared" si="34"/>
        <v>#NAME?</v>
      </c>
    </row>
    <row r="269" spans="1:13">
      <c r="A269" s="7">
        <v>42328</v>
      </c>
      <c r="B269" s="8" t="e">
        <f>[1]!i_dq_close($B$1,A269)</f>
        <v>#NAME?</v>
      </c>
      <c r="C269" s="9">
        <v>1000</v>
      </c>
      <c r="D269" s="10" t="e">
        <f t="shared" si="28"/>
        <v>#NAME?</v>
      </c>
      <c r="E269" s="11">
        <v>268</v>
      </c>
      <c r="F269" s="11" t="e">
        <f>SUM(D$2:D269)*$B$2</f>
        <v>#NAME?</v>
      </c>
      <c r="G269" s="20" t="e">
        <f t="shared" si="29"/>
        <v>#NAME?</v>
      </c>
      <c r="H269" s="13" t="e">
        <f t="shared" si="30"/>
        <v>#NAME?</v>
      </c>
      <c r="I269" s="13" t="e">
        <f t="shared" si="31"/>
        <v>#NAME?</v>
      </c>
      <c r="J269" s="22" t="e">
        <f>1000*E269/SUM($D$2:D269)</f>
        <v>#NAME?</v>
      </c>
      <c r="K269" s="13" t="e">
        <f t="shared" si="32"/>
        <v>#NAME?</v>
      </c>
      <c r="L269" s="12" t="e">
        <f t="shared" si="33"/>
        <v>#NAME?</v>
      </c>
      <c r="M269" s="23" t="e">
        <f t="shared" si="34"/>
        <v>#NAME?</v>
      </c>
    </row>
    <row r="270" spans="1:13">
      <c r="A270" s="7">
        <v>42321</v>
      </c>
      <c r="B270" s="8" t="e">
        <f>[1]!i_dq_close($B$1,A270)</f>
        <v>#NAME?</v>
      </c>
      <c r="C270" s="9">
        <v>1000</v>
      </c>
      <c r="D270" s="10" t="e">
        <f t="shared" si="28"/>
        <v>#NAME?</v>
      </c>
      <c r="E270" s="11">
        <v>269</v>
      </c>
      <c r="F270" s="11" t="e">
        <f>SUM(D$2:D270)*$B$2</f>
        <v>#NAME?</v>
      </c>
      <c r="G270" s="20" t="e">
        <f t="shared" si="29"/>
        <v>#NAME?</v>
      </c>
      <c r="H270" s="13" t="e">
        <f t="shared" si="30"/>
        <v>#NAME?</v>
      </c>
      <c r="I270" s="13" t="e">
        <f t="shared" si="31"/>
        <v>#NAME?</v>
      </c>
      <c r="J270" s="22" t="e">
        <f>1000*E270/SUM($D$2:D270)</f>
        <v>#NAME?</v>
      </c>
      <c r="K270" s="13" t="e">
        <f t="shared" si="32"/>
        <v>#NAME?</v>
      </c>
      <c r="L270" s="12" t="e">
        <f t="shared" si="33"/>
        <v>#NAME?</v>
      </c>
      <c r="M270" s="23" t="e">
        <f t="shared" si="34"/>
        <v>#NAME?</v>
      </c>
    </row>
    <row r="271" spans="1:13">
      <c r="A271" s="7">
        <v>42314</v>
      </c>
      <c r="B271" s="8" t="e">
        <f>[1]!i_dq_close($B$1,A271)</f>
        <v>#NAME?</v>
      </c>
      <c r="C271" s="9">
        <v>1000</v>
      </c>
      <c r="D271" s="10" t="e">
        <f t="shared" si="28"/>
        <v>#NAME?</v>
      </c>
      <c r="E271" s="11">
        <v>270</v>
      </c>
      <c r="F271" s="11" t="e">
        <f>SUM(D$2:D271)*$B$2</f>
        <v>#NAME?</v>
      </c>
      <c r="G271" s="20" t="e">
        <f t="shared" si="29"/>
        <v>#NAME?</v>
      </c>
      <c r="H271" s="13" t="e">
        <f t="shared" si="30"/>
        <v>#NAME?</v>
      </c>
      <c r="I271" s="13" t="e">
        <f t="shared" si="31"/>
        <v>#NAME?</v>
      </c>
      <c r="J271" s="22" t="e">
        <f>1000*E271/SUM($D$2:D271)</f>
        <v>#NAME?</v>
      </c>
      <c r="K271" s="13" t="e">
        <f t="shared" si="32"/>
        <v>#NAME?</v>
      </c>
      <c r="L271" s="12" t="e">
        <f t="shared" si="33"/>
        <v>#NAME?</v>
      </c>
      <c r="M271" s="23" t="e">
        <f t="shared" si="34"/>
        <v>#NAME?</v>
      </c>
    </row>
    <row r="272" spans="1:13">
      <c r="A272" s="7">
        <v>42307</v>
      </c>
      <c r="B272" s="8" t="e">
        <f>[1]!i_dq_close($B$1,A272)</f>
        <v>#NAME?</v>
      </c>
      <c r="C272" s="9">
        <v>1000</v>
      </c>
      <c r="D272" s="10" t="e">
        <f t="shared" si="28"/>
        <v>#NAME?</v>
      </c>
      <c r="E272" s="11">
        <v>271</v>
      </c>
      <c r="F272" s="11" t="e">
        <f>SUM(D$2:D272)*$B$2</f>
        <v>#NAME?</v>
      </c>
      <c r="G272" s="20" t="e">
        <f t="shared" si="29"/>
        <v>#NAME?</v>
      </c>
      <c r="H272" s="13" t="e">
        <f t="shared" si="30"/>
        <v>#NAME?</v>
      </c>
      <c r="I272" s="13" t="e">
        <f t="shared" si="31"/>
        <v>#NAME?</v>
      </c>
      <c r="J272" s="22" t="e">
        <f>1000*E272/SUM($D$2:D272)</f>
        <v>#NAME?</v>
      </c>
      <c r="K272" s="13" t="e">
        <f t="shared" si="32"/>
        <v>#NAME?</v>
      </c>
      <c r="L272" s="12" t="e">
        <f t="shared" si="33"/>
        <v>#NAME?</v>
      </c>
      <c r="M272" s="23" t="e">
        <f t="shared" si="34"/>
        <v>#NAME?</v>
      </c>
    </row>
    <row r="273" spans="1:13">
      <c r="A273" s="7">
        <v>42300</v>
      </c>
      <c r="B273" s="8" t="e">
        <f>[1]!i_dq_close($B$1,A273)</f>
        <v>#NAME?</v>
      </c>
      <c r="C273" s="9">
        <v>1000</v>
      </c>
      <c r="D273" s="10" t="e">
        <f t="shared" si="28"/>
        <v>#NAME?</v>
      </c>
      <c r="E273" s="11">
        <v>272</v>
      </c>
      <c r="F273" s="11" t="e">
        <f>SUM(D$2:D273)*$B$2</f>
        <v>#NAME?</v>
      </c>
      <c r="G273" s="20" t="e">
        <f t="shared" si="29"/>
        <v>#NAME?</v>
      </c>
      <c r="H273" s="13" t="e">
        <f t="shared" si="30"/>
        <v>#NAME?</v>
      </c>
      <c r="I273" s="13" t="e">
        <f t="shared" si="31"/>
        <v>#NAME?</v>
      </c>
      <c r="J273" s="22" t="e">
        <f>1000*E273/SUM($D$2:D273)</f>
        <v>#NAME?</v>
      </c>
      <c r="K273" s="13" t="e">
        <f t="shared" si="32"/>
        <v>#NAME?</v>
      </c>
      <c r="L273" s="12" t="e">
        <f t="shared" si="33"/>
        <v>#NAME?</v>
      </c>
      <c r="M273" s="23" t="e">
        <f t="shared" si="34"/>
        <v>#NAME?</v>
      </c>
    </row>
    <row r="274" spans="1:13">
      <c r="A274" s="7">
        <v>42293</v>
      </c>
      <c r="B274" s="8" t="e">
        <f>[1]!i_dq_close($B$1,A274)</f>
        <v>#NAME?</v>
      </c>
      <c r="C274" s="9">
        <v>1000</v>
      </c>
      <c r="D274" s="10" t="e">
        <f t="shared" si="28"/>
        <v>#NAME?</v>
      </c>
      <c r="E274" s="11">
        <v>273</v>
      </c>
      <c r="F274" s="11" t="e">
        <f>SUM(D$2:D274)*$B$2</f>
        <v>#NAME?</v>
      </c>
      <c r="G274" s="20" t="e">
        <f t="shared" si="29"/>
        <v>#NAME?</v>
      </c>
      <c r="H274" s="13" t="e">
        <f t="shared" si="30"/>
        <v>#NAME?</v>
      </c>
      <c r="I274" s="13" t="e">
        <f t="shared" si="31"/>
        <v>#NAME?</v>
      </c>
      <c r="J274" s="22" t="e">
        <f>1000*E274/SUM($D$2:D274)</f>
        <v>#NAME?</v>
      </c>
      <c r="K274" s="13" t="e">
        <f t="shared" si="32"/>
        <v>#NAME?</v>
      </c>
      <c r="L274" s="12" t="e">
        <f t="shared" si="33"/>
        <v>#NAME?</v>
      </c>
      <c r="M274" s="23" t="e">
        <f t="shared" si="34"/>
        <v>#NAME?</v>
      </c>
    </row>
    <row r="275" spans="1:13">
      <c r="A275" s="7">
        <v>42286</v>
      </c>
      <c r="B275" s="8" t="e">
        <f>[1]!i_dq_close($B$1,A275)</f>
        <v>#NAME?</v>
      </c>
      <c r="C275" s="9">
        <v>1000</v>
      </c>
      <c r="D275" s="10" t="e">
        <f t="shared" si="28"/>
        <v>#NAME?</v>
      </c>
      <c r="E275" s="11">
        <v>274</v>
      </c>
      <c r="F275" s="11" t="e">
        <f>SUM(D$2:D275)*$B$2</f>
        <v>#NAME?</v>
      </c>
      <c r="G275" s="20" t="e">
        <f t="shared" si="29"/>
        <v>#NAME?</v>
      </c>
      <c r="H275" s="13" t="e">
        <f t="shared" si="30"/>
        <v>#NAME?</v>
      </c>
      <c r="I275" s="13" t="e">
        <f t="shared" si="31"/>
        <v>#NAME?</v>
      </c>
      <c r="J275" s="22" t="e">
        <f>1000*E275/SUM($D$2:D275)</f>
        <v>#NAME?</v>
      </c>
      <c r="K275" s="13" t="e">
        <f t="shared" si="32"/>
        <v>#NAME?</v>
      </c>
      <c r="L275" s="12" t="e">
        <f t="shared" si="33"/>
        <v>#NAME?</v>
      </c>
      <c r="M275" s="23" t="e">
        <f t="shared" si="34"/>
        <v>#NAME?</v>
      </c>
    </row>
    <row r="276" spans="1:13">
      <c r="A276" s="7">
        <v>42277</v>
      </c>
      <c r="B276" s="8" t="e">
        <f>[1]!i_dq_close($B$1,A276)</f>
        <v>#NAME?</v>
      </c>
      <c r="C276" s="9">
        <v>1000</v>
      </c>
      <c r="D276" s="10" t="e">
        <f t="shared" si="28"/>
        <v>#NAME?</v>
      </c>
      <c r="E276" s="11">
        <v>275</v>
      </c>
      <c r="F276" s="11" t="e">
        <f>SUM(D$2:D276)*$B$2</f>
        <v>#NAME?</v>
      </c>
      <c r="G276" s="20" t="e">
        <f t="shared" si="29"/>
        <v>#NAME?</v>
      </c>
      <c r="H276" s="13" t="e">
        <f t="shared" si="30"/>
        <v>#NAME?</v>
      </c>
      <c r="I276" s="13" t="e">
        <f t="shared" si="31"/>
        <v>#NAME?</v>
      </c>
      <c r="J276" s="22" t="e">
        <f>1000*E276/SUM($D$2:D276)</f>
        <v>#NAME?</v>
      </c>
      <c r="K276" s="13" t="e">
        <f t="shared" si="32"/>
        <v>#NAME?</v>
      </c>
      <c r="L276" s="12" t="e">
        <f t="shared" si="33"/>
        <v>#NAME?</v>
      </c>
      <c r="M276" s="23" t="e">
        <f t="shared" si="34"/>
        <v>#NAME?</v>
      </c>
    </row>
    <row r="277" spans="1:13">
      <c r="A277" s="7">
        <v>42272</v>
      </c>
      <c r="B277" s="8" t="e">
        <f>[1]!i_dq_close($B$1,A277)</f>
        <v>#NAME?</v>
      </c>
      <c r="C277" s="9">
        <v>1000</v>
      </c>
      <c r="D277" s="10" t="e">
        <f t="shared" si="28"/>
        <v>#NAME?</v>
      </c>
      <c r="E277" s="11">
        <v>276</v>
      </c>
      <c r="F277" s="11" t="e">
        <f>SUM(D$2:D277)*$B$2</f>
        <v>#NAME?</v>
      </c>
      <c r="G277" s="20" t="e">
        <f t="shared" si="29"/>
        <v>#NAME?</v>
      </c>
      <c r="H277" s="13" t="e">
        <f t="shared" si="30"/>
        <v>#NAME?</v>
      </c>
      <c r="I277" s="13" t="e">
        <f t="shared" si="31"/>
        <v>#NAME?</v>
      </c>
      <c r="J277" s="22" t="e">
        <f>1000*E277/SUM($D$2:D277)</f>
        <v>#NAME?</v>
      </c>
      <c r="K277" s="13" t="e">
        <f t="shared" si="32"/>
        <v>#NAME?</v>
      </c>
      <c r="L277" s="12" t="e">
        <f t="shared" si="33"/>
        <v>#NAME?</v>
      </c>
      <c r="M277" s="23" t="e">
        <f t="shared" si="34"/>
        <v>#NAME?</v>
      </c>
    </row>
    <row r="278" spans="1:13">
      <c r="A278" s="7">
        <v>42265</v>
      </c>
      <c r="B278" s="8" t="e">
        <f>[1]!i_dq_close($B$1,A278)</f>
        <v>#NAME?</v>
      </c>
      <c r="C278" s="9">
        <v>1000</v>
      </c>
      <c r="D278" s="10" t="e">
        <f t="shared" si="28"/>
        <v>#NAME?</v>
      </c>
      <c r="E278" s="11">
        <v>277</v>
      </c>
      <c r="F278" s="11" t="e">
        <f>SUM(D$2:D278)*$B$2</f>
        <v>#NAME?</v>
      </c>
      <c r="G278" s="20" t="e">
        <f t="shared" si="29"/>
        <v>#NAME?</v>
      </c>
      <c r="H278" s="13" t="e">
        <f t="shared" si="30"/>
        <v>#NAME?</v>
      </c>
      <c r="I278" s="13" t="e">
        <f t="shared" si="31"/>
        <v>#NAME?</v>
      </c>
      <c r="J278" s="22" t="e">
        <f>1000*E278/SUM($D$2:D278)</f>
        <v>#NAME?</v>
      </c>
      <c r="K278" s="13" t="e">
        <f t="shared" si="32"/>
        <v>#NAME?</v>
      </c>
      <c r="L278" s="12" t="e">
        <f t="shared" si="33"/>
        <v>#NAME?</v>
      </c>
      <c r="M278" s="23" t="e">
        <f t="shared" si="34"/>
        <v>#NAME?</v>
      </c>
    </row>
    <row r="279" spans="1:13">
      <c r="A279" s="7">
        <v>42258</v>
      </c>
      <c r="B279" s="8" t="e">
        <f>[1]!i_dq_close($B$1,A279)</f>
        <v>#NAME?</v>
      </c>
      <c r="C279" s="9">
        <v>1000</v>
      </c>
      <c r="D279" s="10" t="e">
        <f t="shared" si="28"/>
        <v>#NAME?</v>
      </c>
      <c r="E279" s="11">
        <v>278</v>
      </c>
      <c r="F279" s="11" t="e">
        <f>SUM(D$2:D279)*$B$2</f>
        <v>#NAME?</v>
      </c>
      <c r="G279" s="20" t="e">
        <f t="shared" si="29"/>
        <v>#NAME?</v>
      </c>
      <c r="H279" s="13" t="e">
        <f t="shared" si="30"/>
        <v>#NAME?</v>
      </c>
      <c r="I279" s="13" t="e">
        <f t="shared" si="31"/>
        <v>#NAME?</v>
      </c>
      <c r="J279" s="22" t="e">
        <f>1000*E279/SUM($D$2:D279)</f>
        <v>#NAME?</v>
      </c>
      <c r="K279" s="13" t="e">
        <f t="shared" si="32"/>
        <v>#NAME?</v>
      </c>
      <c r="L279" s="12" t="e">
        <f t="shared" si="33"/>
        <v>#NAME?</v>
      </c>
      <c r="M279" s="23" t="e">
        <f t="shared" si="34"/>
        <v>#NAME?</v>
      </c>
    </row>
    <row r="280" spans="1:13">
      <c r="A280" s="7">
        <v>42249</v>
      </c>
      <c r="B280" s="8" t="e">
        <f>[1]!i_dq_close($B$1,A280)</f>
        <v>#NAME?</v>
      </c>
      <c r="C280" s="9">
        <v>1000</v>
      </c>
      <c r="D280" s="10" t="e">
        <f t="shared" si="28"/>
        <v>#NAME?</v>
      </c>
      <c r="E280" s="11">
        <v>279</v>
      </c>
      <c r="F280" s="11" t="e">
        <f>SUM(D$2:D280)*$B$2</f>
        <v>#NAME?</v>
      </c>
      <c r="G280" s="20" t="e">
        <f t="shared" si="29"/>
        <v>#NAME?</v>
      </c>
      <c r="H280" s="13" t="e">
        <f t="shared" si="30"/>
        <v>#NAME?</v>
      </c>
      <c r="I280" s="13" t="e">
        <f t="shared" si="31"/>
        <v>#NAME?</v>
      </c>
      <c r="J280" s="22" t="e">
        <f>1000*E280/SUM($D$2:D280)</f>
        <v>#NAME?</v>
      </c>
      <c r="K280" s="13" t="e">
        <f t="shared" si="32"/>
        <v>#NAME?</v>
      </c>
      <c r="L280" s="12" t="e">
        <f t="shared" si="33"/>
        <v>#NAME?</v>
      </c>
      <c r="M280" s="23" t="e">
        <f t="shared" si="34"/>
        <v>#NAME?</v>
      </c>
    </row>
    <row r="281" spans="1:13">
      <c r="A281" s="7">
        <v>42244</v>
      </c>
      <c r="B281" s="8" t="e">
        <f>[1]!i_dq_close($B$1,A281)</f>
        <v>#NAME?</v>
      </c>
      <c r="C281" s="9">
        <v>1000</v>
      </c>
      <c r="D281" s="10" t="e">
        <f t="shared" si="28"/>
        <v>#NAME?</v>
      </c>
      <c r="E281" s="11">
        <v>280</v>
      </c>
      <c r="F281" s="11" t="e">
        <f>SUM(D$2:D281)*$B$2</f>
        <v>#NAME?</v>
      </c>
      <c r="G281" s="20" t="e">
        <f t="shared" si="29"/>
        <v>#NAME?</v>
      </c>
      <c r="H281" s="13" t="e">
        <f t="shared" si="30"/>
        <v>#NAME?</v>
      </c>
      <c r="I281" s="13" t="e">
        <f t="shared" si="31"/>
        <v>#NAME?</v>
      </c>
      <c r="J281" s="22" t="e">
        <f>1000*E281/SUM($D$2:D281)</f>
        <v>#NAME?</v>
      </c>
      <c r="K281" s="13" t="e">
        <f t="shared" si="32"/>
        <v>#NAME?</v>
      </c>
      <c r="L281" s="12" t="e">
        <f t="shared" si="33"/>
        <v>#NAME?</v>
      </c>
      <c r="M281" s="23" t="e">
        <f t="shared" si="34"/>
        <v>#NAME?</v>
      </c>
    </row>
    <row r="282" spans="1:13">
      <c r="A282" s="7">
        <v>42237</v>
      </c>
      <c r="B282" s="8" t="e">
        <f>[1]!i_dq_close($B$1,A282)</f>
        <v>#NAME?</v>
      </c>
      <c r="C282" s="9">
        <v>1000</v>
      </c>
      <c r="D282" s="10" t="e">
        <f t="shared" si="28"/>
        <v>#NAME?</v>
      </c>
      <c r="E282" s="11">
        <v>281</v>
      </c>
      <c r="F282" s="11" t="e">
        <f>SUM(D$2:D282)*$B$2</f>
        <v>#NAME?</v>
      </c>
      <c r="G282" s="20" t="e">
        <f t="shared" si="29"/>
        <v>#NAME?</v>
      </c>
      <c r="H282" s="13" t="e">
        <f t="shared" si="30"/>
        <v>#NAME?</v>
      </c>
      <c r="I282" s="13" t="e">
        <f t="shared" si="31"/>
        <v>#NAME?</v>
      </c>
      <c r="J282" s="22" t="e">
        <f>1000*E282/SUM($D$2:D282)</f>
        <v>#NAME?</v>
      </c>
      <c r="K282" s="13" t="e">
        <f t="shared" si="32"/>
        <v>#NAME?</v>
      </c>
      <c r="L282" s="12" t="e">
        <f t="shared" si="33"/>
        <v>#NAME?</v>
      </c>
      <c r="M282" s="23" t="e">
        <f t="shared" si="34"/>
        <v>#NAME?</v>
      </c>
    </row>
    <row r="283" spans="1:13">
      <c r="A283" s="7">
        <v>42230</v>
      </c>
      <c r="B283" s="8" t="e">
        <f>[1]!i_dq_close($B$1,A283)</f>
        <v>#NAME?</v>
      </c>
      <c r="C283" s="9">
        <v>1000</v>
      </c>
      <c r="D283" s="10" t="e">
        <f t="shared" si="28"/>
        <v>#NAME?</v>
      </c>
      <c r="E283" s="11">
        <v>282</v>
      </c>
      <c r="F283" s="11" t="e">
        <f>SUM(D$2:D283)*$B$2</f>
        <v>#NAME?</v>
      </c>
      <c r="G283" s="20" t="e">
        <f t="shared" si="29"/>
        <v>#NAME?</v>
      </c>
      <c r="H283" s="13" t="e">
        <f t="shared" si="30"/>
        <v>#NAME?</v>
      </c>
      <c r="I283" s="13" t="e">
        <f t="shared" si="31"/>
        <v>#NAME?</v>
      </c>
      <c r="J283" s="22" t="e">
        <f>1000*E283/SUM($D$2:D283)</f>
        <v>#NAME?</v>
      </c>
      <c r="K283" s="13" t="e">
        <f t="shared" si="32"/>
        <v>#NAME?</v>
      </c>
      <c r="L283" s="12" t="e">
        <f t="shared" si="33"/>
        <v>#NAME?</v>
      </c>
      <c r="M283" s="23" t="e">
        <f t="shared" si="34"/>
        <v>#NAME?</v>
      </c>
    </row>
    <row r="284" spans="1:13">
      <c r="A284" s="7">
        <v>42223</v>
      </c>
      <c r="B284" s="8" t="e">
        <f>[1]!i_dq_close($B$1,A284)</f>
        <v>#NAME?</v>
      </c>
      <c r="C284" s="9">
        <v>1000</v>
      </c>
      <c r="D284" s="10" t="e">
        <f t="shared" si="28"/>
        <v>#NAME?</v>
      </c>
      <c r="E284" s="11">
        <v>283</v>
      </c>
      <c r="F284" s="11" t="e">
        <f>SUM(D$2:D284)*$B$2</f>
        <v>#NAME?</v>
      </c>
      <c r="G284" s="20" t="e">
        <f t="shared" si="29"/>
        <v>#NAME?</v>
      </c>
      <c r="H284" s="13" t="e">
        <f t="shared" si="30"/>
        <v>#NAME?</v>
      </c>
      <c r="I284" s="13" t="e">
        <f t="shared" si="31"/>
        <v>#NAME?</v>
      </c>
      <c r="J284" s="22" t="e">
        <f>1000*E284/SUM($D$2:D284)</f>
        <v>#NAME?</v>
      </c>
      <c r="K284" s="13" t="e">
        <f t="shared" si="32"/>
        <v>#NAME?</v>
      </c>
      <c r="L284" s="12" t="e">
        <f t="shared" si="33"/>
        <v>#NAME?</v>
      </c>
      <c r="M284" s="23" t="e">
        <f t="shared" si="34"/>
        <v>#NAME?</v>
      </c>
    </row>
    <row r="285" spans="1:13">
      <c r="A285" s="7">
        <v>42216</v>
      </c>
      <c r="B285" s="8" t="e">
        <f>[1]!i_dq_close($B$1,A285)</f>
        <v>#NAME?</v>
      </c>
      <c r="C285" s="9">
        <v>1000</v>
      </c>
      <c r="D285" s="10" t="e">
        <f t="shared" si="28"/>
        <v>#NAME?</v>
      </c>
      <c r="E285" s="11">
        <v>284</v>
      </c>
      <c r="F285" s="11" t="e">
        <f>SUM(D$2:D285)*$B$2</f>
        <v>#NAME?</v>
      </c>
      <c r="G285" s="20" t="e">
        <f t="shared" si="29"/>
        <v>#NAME?</v>
      </c>
      <c r="H285" s="13" t="e">
        <f t="shared" si="30"/>
        <v>#NAME?</v>
      </c>
      <c r="I285" s="13" t="e">
        <f t="shared" si="31"/>
        <v>#NAME?</v>
      </c>
      <c r="J285" s="22" t="e">
        <f>1000*E285/SUM($D$2:D285)</f>
        <v>#NAME?</v>
      </c>
      <c r="K285" s="13" t="e">
        <f t="shared" si="32"/>
        <v>#NAME?</v>
      </c>
      <c r="L285" s="12" t="e">
        <f t="shared" si="33"/>
        <v>#NAME?</v>
      </c>
      <c r="M285" s="23" t="e">
        <f t="shared" si="34"/>
        <v>#NAME?</v>
      </c>
    </row>
    <row r="286" spans="1:13">
      <c r="A286" s="7">
        <v>42209</v>
      </c>
      <c r="B286" s="8" t="e">
        <f>[1]!i_dq_close($B$1,A286)</f>
        <v>#NAME?</v>
      </c>
      <c r="C286" s="9">
        <v>1000</v>
      </c>
      <c r="D286" s="10" t="e">
        <f t="shared" si="28"/>
        <v>#NAME?</v>
      </c>
      <c r="E286" s="11">
        <v>285</v>
      </c>
      <c r="F286" s="11" t="e">
        <f>SUM(D$2:D286)*$B$2</f>
        <v>#NAME?</v>
      </c>
      <c r="G286" s="20" t="e">
        <f t="shared" si="29"/>
        <v>#NAME?</v>
      </c>
      <c r="H286" s="13" t="e">
        <f t="shared" si="30"/>
        <v>#NAME?</v>
      </c>
      <c r="I286" s="13" t="e">
        <f t="shared" si="31"/>
        <v>#NAME?</v>
      </c>
      <c r="J286" s="22" t="e">
        <f>1000*E286/SUM($D$2:D286)</f>
        <v>#NAME?</v>
      </c>
      <c r="K286" s="13" t="e">
        <f t="shared" si="32"/>
        <v>#NAME?</v>
      </c>
      <c r="L286" s="12" t="e">
        <f t="shared" si="33"/>
        <v>#NAME?</v>
      </c>
      <c r="M286" s="23" t="e">
        <f t="shared" si="34"/>
        <v>#NAME?</v>
      </c>
    </row>
    <row r="287" spans="1:13">
      <c r="A287" s="7">
        <v>42202</v>
      </c>
      <c r="B287" s="8" t="e">
        <f>[1]!i_dq_close($B$1,A287)</f>
        <v>#NAME?</v>
      </c>
      <c r="C287" s="9">
        <v>1000</v>
      </c>
      <c r="D287" s="10" t="e">
        <f t="shared" si="28"/>
        <v>#NAME?</v>
      </c>
      <c r="E287" s="11">
        <v>286</v>
      </c>
      <c r="F287" s="11" t="e">
        <f>SUM(D$2:D287)*$B$2</f>
        <v>#NAME?</v>
      </c>
      <c r="G287" s="20" t="e">
        <f t="shared" si="29"/>
        <v>#NAME?</v>
      </c>
      <c r="H287" s="13" t="e">
        <f t="shared" si="30"/>
        <v>#NAME?</v>
      </c>
      <c r="I287" s="13" t="e">
        <f t="shared" si="31"/>
        <v>#NAME?</v>
      </c>
      <c r="J287" s="22" t="e">
        <f>1000*E287/SUM($D$2:D287)</f>
        <v>#NAME?</v>
      </c>
      <c r="K287" s="13" t="e">
        <f t="shared" si="32"/>
        <v>#NAME?</v>
      </c>
      <c r="L287" s="12" t="e">
        <f t="shared" si="33"/>
        <v>#NAME?</v>
      </c>
      <c r="M287" s="23" t="e">
        <f t="shared" si="34"/>
        <v>#NAME?</v>
      </c>
    </row>
    <row r="288" spans="1:13">
      <c r="A288" s="7">
        <v>42195</v>
      </c>
      <c r="B288" s="8" t="e">
        <f>[1]!i_dq_close($B$1,A288)</f>
        <v>#NAME?</v>
      </c>
      <c r="C288" s="9">
        <v>1000</v>
      </c>
      <c r="D288" s="10" t="e">
        <f t="shared" si="28"/>
        <v>#NAME?</v>
      </c>
      <c r="E288" s="11">
        <v>287</v>
      </c>
      <c r="F288" s="11" t="e">
        <f>SUM(D$2:D288)*$B$2</f>
        <v>#NAME?</v>
      </c>
      <c r="G288" s="20" t="e">
        <f t="shared" si="29"/>
        <v>#NAME?</v>
      </c>
      <c r="H288" s="13" t="e">
        <f t="shared" si="30"/>
        <v>#NAME?</v>
      </c>
      <c r="I288" s="13" t="e">
        <f t="shared" si="31"/>
        <v>#NAME?</v>
      </c>
      <c r="J288" s="22" t="e">
        <f>1000*E288/SUM($D$2:D288)</f>
        <v>#NAME?</v>
      </c>
      <c r="K288" s="13" t="e">
        <f t="shared" si="32"/>
        <v>#NAME?</v>
      </c>
      <c r="L288" s="12" t="e">
        <f t="shared" si="33"/>
        <v>#NAME?</v>
      </c>
      <c r="M288" s="23" t="e">
        <f t="shared" si="34"/>
        <v>#NAME?</v>
      </c>
    </row>
    <row r="289" spans="1:13">
      <c r="A289" s="7">
        <v>42188</v>
      </c>
      <c r="B289" s="8" t="e">
        <f>[1]!i_dq_close($B$1,A289)</f>
        <v>#NAME?</v>
      </c>
      <c r="C289" s="9">
        <v>1000</v>
      </c>
      <c r="D289" s="10" t="e">
        <f t="shared" si="28"/>
        <v>#NAME?</v>
      </c>
      <c r="E289" s="11">
        <v>288</v>
      </c>
      <c r="F289" s="11" t="e">
        <f>SUM(D$2:D289)*$B$2</f>
        <v>#NAME?</v>
      </c>
      <c r="G289" s="20" t="e">
        <f t="shared" si="29"/>
        <v>#NAME?</v>
      </c>
      <c r="H289" s="13" t="e">
        <f t="shared" si="30"/>
        <v>#NAME?</v>
      </c>
      <c r="I289" s="13" t="e">
        <f t="shared" si="31"/>
        <v>#NAME?</v>
      </c>
      <c r="J289" s="22" t="e">
        <f>1000*E289/SUM($D$2:D289)</f>
        <v>#NAME?</v>
      </c>
      <c r="K289" s="13" t="e">
        <f t="shared" si="32"/>
        <v>#NAME?</v>
      </c>
      <c r="L289" s="12" t="e">
        <f t="shared" si="33"/>
        <v>#NAME?</v>
      </c>
      <c r="M289" s="23" t="e">
        <f t="shared" si="34"/>
        <v>#NAME?</v>
      </c>
    </row>
    <row r="290" spans="1:13">
      <c r="A290" s="7">
        <v>42181</v>
      </c>
      <c r="B290" s="8" t="e">
        <f>[1]!i_dq_close($B$1,A290)</f>
        <v>#NAME?</v>
      </c>
      <c r="C290" s="9">
        <v>1000</v>
      </c>
      <c r="D290" s="10" t="e">
        <f t="shared" si="28"/>
        <v>#NAME?</v>
      </c>
      <c r="E290" s="11">
        <v>289</v>
      </c>
      <c r="F290" s="11" t="e">
        <f>SUM(D$2:D290)*$B$2</f>
        <v>#NAME?</v>
      </c>
      <c r="G290" s="20" t="e">
        <f t="shared" si="29"/>
        <v>#NAME?</v>
      </c>
      <c r="H290" s="13" t="e">
        <f t="shared" si="30"/>
        <v>#NAME?</v>
      </c>
      <c r="I290" s="13" t="e">
        <f t="shared" si="31"/>
        <v>#NAME?</v>
      </c>
      <c r="J290" s="22" t="e">
        <f>1000*E290/SUM($D$2:D290)</f>
        <v>#NAME?</v>
      </c>
      <c r="K290" s="13" t="e">
        <f t="shared" si="32"/>
        <v>#NAME?</v>
      </c>
      <c r="L290" s="12" t="e">
        <f t="shared" si="33"/>
        <v>#NAME?</v>
      </c>
      <c r="M290" s="23" t="e">
        <f t="shared" si="34"/>
        <v>#NAME?</v>
      </c>
    </row>
    <row r="291" spans="1:13">
      <c r="A291" s="7">
        <v>42174</v>
      </c>
      <c r="B291" s="8" t="e">
        <f>[1]!i_dq_close($B$1,A291)</f>
        <v>#NAME?</v>
      </c>
      <c r="C291" s="9">
        <v>1000</v>
      </c>
      <c r="D291" s="10" t="e">
        <f t="shared" si="28"/>
        <v>#NAME?</v>
      </c>
      <c r="E291" s="11">
        <v>290</v>
      </c>
      <c r="F291" s="11" t="e">
        <f>SUM(D$2:D291)*$B$2</f>
        <v>#NAME?</v>
      </c>
      <c r="G291" s="20" t="e">
        <f t="shared" si="29"/>
        <v>#NAME?</v>
      </c>
      <c r="H291" s="13" t="e">
        <f t="shared" si="30"/>
        <v>#NAME?</v>
      </c>
      <c r="I291" s="13" t="e">
        <f t="shared" si="31"/>
        <v>#NAME?</v>
      </c>
      <c r="J291" s="22" t="e">
        <f>1000*E291/SUM($D$2:D291)</f>
        <v>#NAME?</v>
      </c>
      <c r="K291" s="13" t="e">
        <f t="shared" si="32"/>
        <v>#NAME?</v>
      </c>
      <c r="L291" s="12" t="e">
        <f t="shared" si="33"/>
        <v>#NAME?</v>
      </c>
      <c r="M291" s="23" t="e">
        <f t="shared" si="34"/>
        <v>#NAME?</v>
      </c>
    </row>
    <row r="292" spans="1:13">
      <c r="A292" s="7">
        <v>42167</v>
      </c>
      <c r="B292" s="8" t="e">
        <f>[1]!i_dq_close($B$1,A292)</f>
        <v>#NAME?</v>
      </c>
      <c r="C292" s="9">
        <v>1000</v>
      </c>
      <c r="D292" s="10" t="e">
        <f t="shared" si="28"/>
        <v>#NAME?</v>
      </c>
      <c r="E292" s="11">
        <v>291</v>
      </c>
      <c r="F292" s="11" t="e">
        <f>SUM(D$2:D292)*$B$2</f>
        <v>#NAME?</v>
      </c>
      <c r="G292" s="20" t="e">
        <f t="shared" si="29"/>
        <v>#NAME?</v>
      </c>
      <c r="H292" s="13" t="e">
        <f t="shared" si="30"/>
        <v>#NAME?</v>
      </c>
      <c r="I292" s="13" t="e">
        <f t="shared" si="31"/>
        <v>#NAME?</v>
      </c>
      <c r="J292" s="22" t="e">
        <f>1000*E292/SUM($D$2:D292)</f>
        <v>#NAME?</v>
      </c>
      <c r="K292" s="13" t="e">
        <f t="shared" si="32"/>
        <v>#NAME?</v>
      </c>
      <c r="L292" s="12" t="e">
        <f t="shared" si="33"/>
        <v>#NAME?</v>
      </c>
      <c r="M292" s="23" t="e">
        <f t="shared" si="34"/>
        <v>#NAME?</v>
      </c>
    </row>
    <row r="293" spans="1:13">
      <c r="A293" s="7">
        <v>42160</v>
      </c>
      <c r="B293" s="8" t="e">
        <f>[1]!i_dq_close($B$1,A293)</f>
        <v>#NAME?</v>
      </c>
      <c r="C293" s="9">
        <v>1000</v>
      </c>
      <c r="D293" s="10" t="e">
        <f t="shared" si="28"/>
        <v>#NAME?</v>
      </c>
      <c r="E293" s="11">
        <v>292</v>
      </c>
      <c r="F293" s="11" t="e">
        <f>SUM(D$2:D293)*$B$2</f>
        <v>#NAME?</v>
      </c>
      <c r="G293" s="20" t="e">
        <f t="shared" si="29"/>
        <v>#NAME?</v>
      </c>
      <c r="H293" s="13" t="e">
        <f t="shared" si="30"/>
        <v>#NAME?</v>
      </c>
      <c r="I293" s="13" t="e">
        <f t="shared" si="31"/>
        <v>#NAME?</v>
      </c>
      <c r="J293" s="22" t="e">
        <f>1000*E293/SUM($D$2:D293)</f>
        <v>#NAME?</v>
      </c>
      <c r="K293" s="13" t="e">
        <f t="shared" si="32"/>
        <v>#NAME?</v>
      </c>
      <c r="L293" s="12" t="e">
        <f t="shared" si="33"/>
        <v>#NAME?</v>
      </c>
      <c r="M293" s="23" t="e">
        <f t="shared" si="34"/>
        <v>#NAME?</v>
      </c>
    </row>
    <row r="294" spans="1:13">
      <c r="A294" s="7">
        <v>42153</v>
      </c>
      <c r="B294" s="8" t="e">
        <f>[1]!i_dq_close($B$1,A294)</f>
        <v>#NAME?</v>
      </c>
      <c r="C294" s="9">
        <v>1000</v>
      </c>
      <c r="D294" s="10" t="e">
        <f t="shared" si="28"/>
        <v>#NAME?</v>
      </c>
      <c r="E294" s="11">
        <v>293</v>
      </c>
      <c r="F294" s="11" t="e">
        <f>SUM(D$2:D294)*$B$2</f>
        <v>#NAME?</v>
      </c>
      <c r="G294" s="20" t="e">
        <f t="shared" si="29"/>
        <v>#NAME?</v>
      </c>
      <c r="H294" s="13" t="e">
        <f t="shared" si="30"/>
        <v>#NAME?</v>
      </c>
      <c r="I294" s="13" t="e">
        <f t="shared" si="31"/>
        <v>#NAME?</v>
      </c>
      <c r="J294" s="22" t="e">
        <f>1000*E294/SUM($D$2:D294)</f>
        <v>#NAME?</v>
      </c>
      <c r="K294" s="13" t="e">
        <f t="shared" si="32"/>
        <v>#NAME?</v>
      </c>
      <c r="L294" s="12" t="e">
        <f t="shared" si="33"/>
        <v>#NAME?</v>
      </c>
      <c r="M294" s="23" t="e">
        <f t="shared" si="34"/>
        <v>#NAME?</v>
      </c>
    </row>
    <row r="295" spans="1:13">
      <c r="A295" s="7">
        <v>42146</v>
      </c>
      <c r="B295" s="8" t="e">
        <f>[1]!i_dq_close($B$1,A295)</f>
        <v>#NAME?</v>
      </c>
      <c r="C295" s="9">
        <v>1000</v>
      </c>
      <c r="D295" s="10" t="e">
        <f t="shared" si="28"/>
        <v>#NAME?</v>
      </c>
      <c r="E295" s="11">
        <v>294</v>
      </c>
      <c r="F295" s="11" t="e">
        <f>SUM(D$2:D295)*$B$2</f>
        <v>#NAME?</v>
      </c>
      <c r="G295" s="20" t="e">
        <f t="shared" si="29"/>
        <v>#NAME?</v>
      </c>
      <c r="H295" s="13" t="e">
        <f t="shared" si="30"/>
        <v>#NAME?</v>
      </c>
      <c r="I295" s="13" t="e">
        <f t="shared" si="31"/>
        <v>#NAME?</v>
      </c>
      <c r="J295" s="22" t="e">
        <f>1000*E295/SUM($D$2:D295)</f>
        <v>#NAME?</v>
      </c>
      <c r="K295" s="13" t="e">
        <f t="shared" si="32"/>
        <v>#NAME?</v>
      </c>
      <c r="L295" s="12" t="e">
        <f t="shared" si="33"/>
        <v>#NAME?</v>
      </c>
      <c r="M295" s="23" t="e">
        <f t="shared" si="34"/>
        <v>#NAME?</v>
      </c>
    </row>
    <row r="296" spans="1:13">
      <c r="A296" s="7">
        <v>42139</v>
      </c>
      <c r="B296" s="8" t="e">
        <f>[1]!i_dq_close($B$1,A296)</f>
        <v>#NAME?</v>
      </c>
      <c r="C296" s="9">
        <v>1000</v>
      </c>
      <c r="D296" s="10" t="e">
        <f t="shared" si="28"/>
        <v>#NAME?</v>
      </c>
      <c r="E296" s="11">
        <v>295</v>
      </c>
      <c r="F296" s="11" t="e">
        <f>SUM(D$2:D296)*$B$2</f>
        <v>#NAME?</v>
      </c>
      <c r="G296" s="20" t="e">
        <f t="shared" si="29"/>
        <v>#NAME?</v>
      </c>
      <c r="H296" s="13" t="e">
        <f t="shared" si="30"/>
        <v>#NAME?</v>
      </c>
      <c r="I296" s="13" t="e">
        <f t="shared" si="31"/>
        <v>#NAME?</v>
      </c>
      <c r="J296" s="22" t="e">
        <f>1000*E296/SUM($D$2:D296)</f>
        <v>#NAME?</v>
      </c>
      <c r="K296" s="13" t="e">
        <f t="shared" si="32"/>
        <v>#NAME?</v>
      </c>
      <c r="L296" s="12" t="e">
        <f t="shared" si="33"/>
        <v>#NAME?</v>
      </c>
      <c r="M296" s="23" t="e">
        <f t="shared" si="34"/>
        <v>#NAME?</v>
      </c>
    </row>
    <row r="297" spans="1:13">
      <c r="A297" s="7">
        <v>42132</v>
      </c>
      <c r="B297" s="8" t="e">
        <f>[1]!i_dq_close($B$1,A297)</f>
        <v>#NAME?</v>
      </c>
      <c r="C297" s="9">
        <v>1000</v>
      </c>
      <c r="D297" s="10" t="e">
        <f t="shared" si="28"/>
        <v>#NAME?</v>
      </c>
      <c r="E297" s="11">
        <v>296</v>
      </c>
      <c r="F297" s="11" t="e">
        <f>SUM(D$2:D297)*$B$2</f>
        <v>#NAME?</v>
      </c>
      <c r="G297" s="20" t="e">
        <f t="shared" si="29"/>
        <v>#NAME?</v>
      </c>
      <c r="H297" s="13" t="e">
        <f t="shared" si="30"/>
        <v>#NAME?</v>
      </c>
      <c r="I297" s="13" t="e">
        <f t="shared" si="31"/>
        <v>#NAME?</v>
      </c>
      <c r="J297" s="22" t="e">
        <f>1000*E297/SUM($D$2:D297)</f>
        <v>#NAME?</v>
      </c>
      <c r="K297" s="13" t="e">
        <f t="shared" si="32"/>
        <v>#NAME?</v>
      </c>
      <c r="L297" s="12" t="e">
        <f t="shared" si="33"/>
        <v>#NAME?</v>
      </c>
      <c r="M297" s="23" t="e">
        <f t="shared" si="34"/>
        <v>#NAME?</v>
      </c>
    </row>
    <row r="298" spans="1:13">
      <c r="A298" s="7">
        <v>42124</v>
      </c>
      <c r="B298" s="8" t="e">
        <f>[1]!i_dq_close($B$1,A298)</f>
        <v>#NAME?</v>
      </c>
      <c r="C298" s="9">
        <v>1000</v>
      </c>
      <c r="D298" s="10" t="e">
        <f t="shared" si="28"/>
        <v>#NAME?</v>
      </c>
      <c r="E298" s="11">
        <v>297</v>
      </c>
      <c r="F298" s="11" t="e">
        <f>SUM(D$2:D298)*$B$2</f>
        <v>#NAME?</v>
      </c>
      <c r="G298" s="20" t="e">
        <f t="shared" si="29"/>
        <v>#NAME?</v>
      </c>
      <c r="H298" s="13" t="e">
        <f t="shared" si="30"/>
        <v>#NAME?</v>
      </c>
      <c r="I298" s="13" t="e">
        <f t="shared" si="31"/>
        <v>#NAME?</v>
      </c>
      <c r="J298" s="22" t="e">
        <f>1000*E298/SUM($D$2:D298)</f>
        <v>#NAME?</v>
      </c>
      <c r="K298" s="13" t="e">
        <f t="shared" si="32"/>
        <v>#NAME?</v>
      </c>
      <c r="L298" s="12" t="e">
        <f t="shared" si="33"/>
        <v>#NAME?</v>
      </c>
      <c r="M298" s="23" t="e">
        <f t="shared" si="34"/>
        <v>#NAME?</v>
      </c>
    </row>
    <row r="299" spans="1:13">
      <c r="A299" s="7">
        <v>42118</v>
      </c>
      <c r="B299" s="8" t="e">
        <f>[1]!i_dq_close($B$1,A299)</f>
        <v>#NAME?</v>
      </c>
      <c r="C299" s="9">
        <v>1000</v>
      </c>
      <c r="D299" s="10" t="e">
        <f t="shared" si="28"/>
        <v>#NAME?</v>
      </c>
      <c r="E299" s="11">
        <v>298</v>
      </c>
      <c r="F299" s="11" t="e">
        <f>SUM(D$2:D299)*$B$2</f>
        <v>#NAME?</v>
      </c>
      <c r="G299" s="20" t="e">
        <f t="shared" si="29"/>
        <v>#NAME?</v>
      </c>
      <c r="H299" s="13" t="e">
        <f t="shared" si="30"/>
        <v>#NAME?</v>
      </c>
      <c r="I299" s="13" t="e">
        <f t="shared" si="31"/>
        <v>#NAME?</v>
      </c>
      <c r="J299" s="22" t="e">
        <f>1000*E299/SUM($D$2:D299)</f>
        <v>#NAME?</v>
      </c>
      <c r="K299" s="13" t="e">
        <f t="shared" si="32"/>
        <v>#NAME?</v>
      </c>
      <c r="L299" s="12" t="e">
        <f t="shared" si="33"/>
        <v>#NAME?</v>
      </c>
      <c r="M299" s="23" t="e">
        <f t="shared" si="34"/>
        <v>#NAME?</v>
      </c>
    </row>
    <row r="300" spans="1:13">
      <c r="A300" s="7">
        <v>42111</v>
      </c>
      <c r="B300" s="8" t="e">
        <f>[1]!i_dq_close($B$1,A300)</f>
        <v>#NAME?</v>
      </c>
      <c r="C300" s="9">
        <v>1000</v>
      </c>
      <c r="D300" s="10" t="e">
        <f t="shared" si="28"/>
        <v>#NAME?</v>
      </c>
      <c r="E300" s="11">
        <v>299</v>
      </c>
      <c r="F300" s="11" t="e">
        <f>SUM(D$2:D300)*$B$2</f>
        <v>#NAME?</v>
      </c>
      <c r="G300" s="20" t="e">
        <f t="shared" si="29"/>
        <v>#NAME?</v>
      </c>
      <c r="H300" s="13" t="e">
        <f t="shared" si="30"/>
        <v>#NAME?</v>
      </c>
      <c r="I300" s="13" t="e">
        <f t="shared" si="31"/>
        <v>#NAME?</v>
      </c>
      <c r="J300" s="22" t="e">
        <f>1000*E300/SUM($D$2:D300)</f>
        <v>#NAME?</v>
      </c>
      <c r="K300" s="13" t="e">
        <f t="shared" si="32"/>
        <v>#NAME?</v>
      </c>
      <c r="L300" s="12" t="e">
        <f t="shared" si="33"/>
        <v>#NAME?</v>
      </c>
      <c r="M300" s="23" t="e">
        <f t="shared" si="34"/>
        <v>#NAME?</v>
      </c>
    </row>
    <row r="301" spans="1:13">
      <c r="A301" s="7">
        <v>42104</v>
      </c>
      <c r="B301" s="8" t="e">
        <f>[1]!i_dq_close($B$1,A301)</f>
        <v>#NAME?</v>
      </c>
      <c r="C301" s="9">
        <v>1000</v>
      </c>
      <c r="D301" s="10" t="e">
        <f t="shared" si="28"/>
        <v>#NAME?</v>
      </c>
      <c r="E301" s="11">
        <v>300</v>
      </c>
      <c r="F301" s="11" t="e">
        <f>SUM(D$2:D301)*$B$2</f>
        <v>#NAME?</v>
      </c>
      <c r="G301" s="20" t="e">
        <f t="shared" si="29"/>
        <v>#NAME?</v>
      </c>
      <c r="H301" s="13" t="e">
        <f t="shared" si="30"/>
        <v>#NAME?</v>
      </c>
      <c r="I301" s="13" t="e">
        <f t="shared" si="31"/>
        <v>#NAME?</v>
      </c>
      <c r="J301" s="22" t="e">
        <f>1000*E301/SUM($D$2:D301)</f>
        <v>#NAME?</v>
      </c>
      <c r="K301" s="13" t="e">
        <f t="shared" si="32"/>
        <v>#NAME?</v>
      </c>
      <c r="L301" s="12" t="e">
        <f t="shared" si="33"/>
        <v>#NAME?</v>
      </c>
      <c r="M301" s="23" t="e">
        <f t="shared" si="34"/>
        <v>#NAME?</v>
      </c>
    </row>
    <row r="302" spans="1:13">
      <c r="A302" s="7">
        <v>42097</v>
      </c>
      <c r="B302" s="8" t="e">
        <f>[1]!i_dq_close($B$1,A302)</f>
        <v>#NAME?</v>
      </c>
      <c r="C302" s="9">
        <v>1000</v>
      </c>
      <c r="D302" s="10" t="e">
        <f t="shared" si="28"/>
        <v>#NAME?</v>
      </c>
      <c r="E302" s="11">
        <v>301</v>
      </c>
      <c r="F302" s="11" t="e">
        <f>SUM(D$2:D302)*$B$2</f>
        <v>#NAME?</v>
      </c>
      <c r="G302" s="20" t="e">
        <f t="shared" si="29"/>
        <v>#NAME?</v>
      </c>
      <c r="H302" s="13" t="e">
        <f t="shared" si="30"/>
        <v>#NAME?</v>
      </c>
      <c r="I302" s="13" t="e">
        <f t="shared" si="31"/>
        <v>#NAME?</v>
      </c>
      <c r="J302" s="22" t="e">
        <f>1000*E302/SUM($D$2:D302)</f>
        <v>#NAME?</v>
      </c>
      <c r="K302" s="13" t="e">
        <f t="shared" si="32"/>
        <v>#NAME?</v>
      </c>
      <c r="L302" s="12" t="e">
        <f t="shared" si="33"/>
        <v>#NAME?</v>
      </c>
      <c r="M302" s="23" t="e">
        <f t="shared" si="34"/>
        <v>#NAME?</v>
      </c>
    </row>
    <row r="303" spans="1:13">
      <c r="A303" s="7">
        <v>42090</v>
      </c>
      <c r="B303" s="8" t="e">
        <f>[1]!i_dq_close($B$1,A303)</f>
        <v>#NAME?</v>
      </c>
      <c r="C303" s="9">
        <v>1000</v>
      </c>
      <c r="D303" s="10" t="e">
        <f t="shared" si="28"/>
        <v>#NAME?</v>
      </c>
      <c r="E303" s="11">
        <v>302</v>
      </c>
      <c r="F303" s="11" t="e">
        <f>SUM(D$2:D303)*$B$2</f>
        <v>#NAME?</v>
      </c>
      <c r="G303" s="20" t="e">
        <f t="shared" si="29"/>
        <v>#NAME?</v>
      </c>
      <c r="H303" s="13" t="e">
        <f t="shared" si="30"/>
        <v>#NAME?</v>
      </c>
      <c r="I303" s="13" t="e">
        <f t="shared" si="31"/>
        <v>#NAME?</v>
      </c>
      <c r="J303" s="22" t="e">
        <f>1000*E303/SUM($D$2:D303)</f>
        <v>#NAME?</v>
      </c>
      <c r="K303" s="13" t="e">
        <f t="shared" si="32"/>
        <v>#NAME?</v>
      </c>
      <c r="L303" s="12" t="e">
        <f t="shared" si="33"/>
        <v>#NAME?</v>
      </c>
      <c r="M303" s="23" t="e">
        <f t="shared" si="34"/>
        <v>#NAME?</v>
      </c>
    </row>
    <row r="304" spans="1:13">
      <c r="A304" s="7">
        <v>42083</v>
      </c>
      <c r="B304" s="8" t="e">
        <f>[1]!i_dq_close($B$1,A304)</f>
        <v>#NAME?</v>
      </c>
      <c r="C304" s="9">
        <v>1000</v>
      </c>
      <c r="D304" s="10" t="e">
        <f t="shared" si="28"/>
        <v>#NAME?</v>
      </c>
      <c r="E304" s="11">
        <v>303</v>
      </c>
      <c r="F304" s="11" t="e">
        <f>SUM(D$2:D304)*$B$2</f>
        <v>#NAME?</v>
      </c>
      <c r="G304" s="20" t="e">
        <f t="shared" si="29"/>
        <v>#NAME?</v>
      </c>
      <c r="H304" s="13" t="e">
        <f t="shared" si="30"/>
        <v>#NAME?</v>
      </c>
      <c r="I304" s="13" t="e">
        <f t="shared" si="31"/>
        <v>#NAME?</v>
      </c>
      <c r="J304" s="22" t="e">
        <f>1000*E304/SUM($D$2:D304)</f>
        <v>#NAME?</v>
      </c>
      <c r="K304" s="13" t="e">
        <f t="shared" si="32"/>
        <v>#NAME?</v>
      </c>
      <c r="L304" s="12" t="e">
        <f t="shared" si="33"/>
        <v>#NAME?</v>
      </c>
      <c r="M304" s="23" t="e">
        <f t="shared" si="34"/>
        <v>#NAME?</v>
      </c>
    </row>
    <row r="305" spans="1:13">
      <c r="A305" s="7">
        <v>42076</v>
      </c>
      <c r="B305" s="8" t="e">
        <f>[1]!i_dq_close($B$1,A305)</f>
        <v>#NAME?</v>
      </c>
      <c r="C305" s="9">
        <v>1000</v>
      </c>
      <c r="D305" s="10" t="e">
        <f t="shared" si="28"/>
        <v>#NAME?</v>
      </c>
      <c r="E305" s="11">
        <v>304</v>
      </c>
      <c r="F305" s="11" t="e">
        <f>SUM(D$2:D305)*$B$2</f>
        <v>#NAME?</v>
      </c>
      <c r="G305" s="20" t="e">
        <f t="shared" si="29"/>
        <v>#NAME?</v>
      </c>
      <c r="H305" s="13" t="e">
        <f t="shared" si="30"/>
        <v>#NAME?</v>
      </c>
      <c r="I305" s="13" t="e">
        <f t="shared" si="31"/>
        <v>#NAME?</v>
      </c>
      <c r="J305" s="22" t="e">
        <f>1000*E305/SUM($D$2:D305)</f>
        <v>#NAME?</v>
      </c>
      <c r="K305" s="13" t="e">
        <f t="shared" si="32"/>
        <v>#NAME?</v>
      </c>
      <c r="L305" s="12" t="e">
        <f t="shared" si="33"/>
        <v>#NAME?</v>
      </c>
      <c r="M305" s="23" t="e">
        <f t="shared" si="34"/>
        <v>#NAME?</v>
      </c>
    </row>
    <row r="306" spans="1:13">
      <c r="A306" s="7">
        <v>42069</v>
      </c>
      <c r="B306" s="8" t="e">
        <f>[1]!i_dq_close($B$1,A306)</f>
        <v>#NAME?</v>
      </c>
      <c r="C306" s="9">
        <v>1000</v>
      </c>
      <c r="D306" s="10" t="e">
        <f t="shared" si="28"/>
        <v>#NAME?</v>
      </c>
      <c r="E306" s="11">
        <v>305</v>
      </c>
      <c r="F306" s="11" t="e">
        <f>SUM(D$2:D306)*$B$2</f>
        <v>#NAME?</v>
      </c>
      <c r="G306" s="20" t="e">
        <f t="shared" si="29"/>
        <v>#NAME?</v>
      </c>
      <c r="H306" s="13" t="e">
        <f t="shared" si="30"/>
        <v>#NAME?</v>
      </c>
      <c r="I306" s="13" t="e">
        <f t="shared" si="31"/>
        <v>#NAME?</v>
      </c>
      <c r="J306" s="22" t="e">
        <f>1000*E306/SUM($D$2:D306)</f>
        <v>#NAME?</v>
      </c>
      <c r="K306" s="13" t="e">
        <f t="shared" si="32"/>
        <v>#NAME?</v>
      </c>
      <c r="L306" s="12" t="e">
        <f t="shared" si="33"/>
        <v>#NAME?</v>
      </c>
      <c r="M306" s="23" t="e">
        <f t="shared" si="34"/>
        <v>#NAME?</v>
      </c>
    </row>
    <row r="307" spans="1:13">
      <c r="A307" s="7">
        <v>42062</v>
      </c>
      <c r="B307" s="8" t="e">
        <f>[1]!i_dq_close($B$1,A307)</f>
        <v>#NAME?</v>
      </c>
      <c r="C307" s="9">
        <v>1000</v>
      </c>
      <c r="D307" s="10" t="e">
        <f t="shared" si="28"/>
        <v>#NAME?</v>
      </c>
      <c r="E307" s="11">
        <v>306</v>
      </c>
      <c r="F307" s="11" t="e">
        <f>SUM(D$2:D307)*$B$2</f>
        <v>#NAME?</v>
      </c>
      <c r="G307" s="20" t="e">
        <f t="shared" si="29"/>
        <v>#NAME?</v>
      </c>
      <c r="H307" s="13" t="e">
        <f t="shared" si="30"/>
        <v>#NAME?</v>
      </c>
      <c r="I307" s="13" t="e">
        <f t="shared" si="31"/>
        <v>#NAME?</v>
      </c>
      <c r="J307" s="22" t="e">
        <f>1000*E307/SUM($D$2:D307)</f>
        <v>#NAME?</v>
      </c>
      <c r="K307" s="13" t="e">
        <f t="shared" si="32"/>
        <v>#NAME?</v>
      </c>
      <c r="L307" s="12" t="e">
        <f t="shared" si="33"/>
        <v>#NAME?</v>
      </c>
      <c r="M307" s="23" t="e">
        <f t="shared" si="34"/>
        <v>#NAME?</v>
      </c>
    </row>
    <row r="308" spans="1:13">
      <c r="A308" s="7">
        <v>42052</v>
      </c>
      <c r="B308" s="8" t="e">
        <f>[1]!i_dq_close($B$1,A308)</f>
        <v>#NAME?</v>
      </c>
      <c r="C308" s="9">
        <v>1000</v>
      </c>
      <c r="D308" s="10" t="e">
        <f t="shared" si="28"/>
        <v>#NAME?</v>
      </c>
      <c r="E308" s="11">
        <v>307</v>
      </c>
      <c r="F308" s="11" t="e">
        <f>SUM(D$2:D308)*$B$2</f>
        <v>#NAME?</v>
      </c>
      <c r="G308" s="20" t="e">
        <f t="shared" si="29"/>
        <v>#NAME?</v>
      </c>
      <c r="H308" s="13" t="e">
        <f t="shared" si="30"/>
        <v>#NAME?</v>
      </c>
      <c r="I308" s="13" t="e">
        <f t="shared" si="31"/>
        <v>#NAME?</v>
      </c>
      <c r="J308" s="22" t="e">
        <f>1000*E308/SUM($D$2:D308)</f>
        <v>#NAME?</v>
      </c>
      <c r="K308" s="13" t="e">
        <f t="shared" si="32"/>
        <v>#NAME?</v>
      </c>
      <c r="L308" s="12" t="e">
        <f t="shared" si="33"/>
        <v>#NAME?</v>
      </c>
      <c r="M308" s="23" t="e">
        <f t="shared" si="34"/>
        <v>#NAME?</v>
      </c>
    </row>
    <row r="309" spans="1:13">
      <c r="A309" s="7">
        <v>42048</v>
      </c>
      <c r="B309" s="8" t="e">
        <f>[1]!i_dq_close($B$1,A309)</f>
        <v>#NAME?</v>
      </c>
      <c r="C309" s="9">
        <v>1000</v>
      </c>
      <c r="D309" s="10" t="e">
        <f t="shared" si="28"/>
        <v>#NAME?</v>
      </c>
      <c r="E309" s="11">
        <v>308</v>
      </c>
      <c r="F309" s="11" t="e">
        <f>SUM(D$2:D309)*$B$2</f>
        <v>#NAME?</v>
      </c>
      <c r="G309" s="20" t="e">
        <f t="shared" si="29"/>
        <v>#NAME?</v>
      </c>
      <c r="H309" s="13" t="e">
        <f t="shared" si="30"/>
        <v>#NAME?</v>
      </c>
      <c r="I309" s="13" t="e">
        <f t="shared" si="31"/>
        <v>#NAME?</v>
      </c>
      <c r="J309" s="22" t="e">
        <f>1000*E309/SUM($D$2:D309)</f>
        <v>#NAME?</v>
      </c>
      <c r="K309" s="13" t="e">
        <f t="shared" si="32"/>
        <v>#NAME?</v>
      </c>
      <c r="L309" s="12" t="e">
        <f t="shared" si="33"/>
        <v>#NAME?</v>
      </c>
      <c r="M309" s="23" t="e">
        <f t="shared" si="34"/>
        <v>#NAME?</v>
      </c>
    </row>
    <row r="310" spans="1:13">
      <c r="A310" s="7">
        <v>42041</v>
      </c>
      <c r="B310" s="8" t="e">
        <f>[1]!i_dq_close($B$1,A310)</f>
        <v>#NAME?</v>
      </c>
      <c r="C310" s="9">
        <v>1000</v>
      </c>
      <c r="D310" s="10" t="e">
        <f t="shared" si="28"/>
        <v>#NAME?</v>
      </c>
      <c r="E310" s="11">
        <v>309</v>
      </c>
      <c r="F310" s="11" t="e">
        <f>SUM(D$2:D310)*$B$2</f>
        <v>#NAME?</v>
      </c>
      <c r="G310" s="20" t="e">
        <f t="shared" si="29"/>
        <v>#NAME?</v>
      </c>
      <c r="H310" s="13" t="e">
        <f t="shared" si="30"/>
        <v>#NAME?</v>
      </c>
      <c r="I310" s="13" t="e">
        <f t="shared" si="31"/>
        <v>#NAME?</v>
      </c>
      <c r="J310" s="22" t="e">
        <f>1000*E310/SUM($D$2:D310)</f>
        <v>#NAME?</v>
      </c>
      <c r="K310" s="13" t="e">
        <f t="shared" si="32"/>
        <v>#NAME?</v>
      </c>
      <c r="L310" s="12" t="e">
        <f t="shared" si="33"/>
        <v>#NAME?</v>
      </c>
      <c r="M310" s="23" t="e">
        <f t="shared" si="34"/>
        <v>#NAME?</v>
      </c>
    </row>
    <row r="311" spans="1:13">
      <c r="A311" s="7">
        <v>42034</v>
      </c>
      <c r="B311" s="8" t="e">
        <f>[1]!i_dq_close($B$1,A311)</f>
        <v>#NAME?</v>
      </c>
      <c r="C311" s="9">
        <v>1000</v>
      </c>
      <c r="D311" s="10" t="e">
        <f t="shared" si="28"/>
        <v>#NAME?</v>
      </c>
      <c r="E311" s="11">
        <v>310</v>
      </c>
      <c r="F311" s="11" t="e">
        <f>SUM(D$2:D311)*$B$2</f>
        <v>#NAME?</v>
      </c>
      <c r="G311" s="20" t="e">
        <f t="shared" si="29"/>
        <v>#NAME?</v>
      </c>
      <c r="H311" s="13" t="e">
        <f t="shared" si="30"/>
        <v>#NAME?</v>
      </c>
      <c r="I311" s="13" t="e">
        <f t="shared" si="31"/>
        <v>#NAME?</v>
      </c>
      <c r="J311" s="22" t="e">
        <f>1000*E311/SUM($D$2:D311)</f>
        <v>#NAME?</v>
      </c>
      <c r="K311" s="13" t="e">
        <f t="shared" si="32"/>
        <v>#NAME?</v>
      </c>
      <c r="L311" s="12" t="e">
        <f t="shared" si="33"/>
        <v>#NAME?</v>
      </c>
      <c r="M311" s="23" t="e">
        <f t="shared" si="34"/>
        <v>#NAME?</v>
      </c>
    </row>
    <row r="312" spans="1:13">
      <c r="A312" s="7">
        <v>42027</v>
      </c>
      <c r="B312" s="8" t="e">
        <f>[1]!i_dq_close($B$1,A312)</f>
        <v>#NAME?</v>
      </c>
      <c r="C312" s="9">
        <v>1000</v>
      </c>
      <c r="D312" s="10" t="e">
        <f t="shared" si="28"/>
        <v>#NAME?</v>
      </c>
      <c r="E312" s="11">
        <v>311</v>
      </c>
      <c r="F312" s="11" t="e">
        <f>SUM(D$2:D312)*$B$2</f>
        <v>#NAME?</v>
      </c>
      <c r="G312" s="20" t="e">
        <f t="shared" si="29"/>
        <v>#NAME?</v>
      </c>
      <c r="H312" s="13" t="e">
        <f t="shared" si="30"/>
        <v>#NAME?</v>
      </c>
      <c r="I312" s="13" t="e">
        <f t="shared" si="31"/>
        <v>#NAME?</v>
      </c>
      <c r="J312" s="22" t="e">
        <f>1000*E312/SUM($D$2:D312)</f>
        <v>#NAME?</v>
      </c>
      <c r="K312" s="13" t="e">
        <f t="shared" si="32"/>
        <v>#NAME?</v>
      </c>
      <c r="L312" s="12" t="e">
        <f t="shared" si="33"/>
        <v>#NAME?</v>
      </c>
      <c r="M312" s="23" t="e">
        <f t="shared" si="34"/>
        <v>#NAME?</v>
      </c>
    </row>
    <row r="313" spans="1:13">
      <c r="A313" s="7">
        <v>42020</v>
      </c>
      <c r="B313" s="8" t="e">
        <f>[1]!i_dq_close($B$1,A313)</f>
        <v>#NAME?</v>
      </c>
      <c r="C313" s="9">
        <v>1000</v>
      </c>
      <c r="D313" s="10" t="e">
        <f t="shared" si="28"/>
        <v>#NAME?</v>
      </c>
      <c r="E313" s="11">
        <v>312</v>
      </c>
      <c r="F313" s="11" t="e">
        <f>SUM(D$2:D313)*$B$2</f>
        <v>#NAME?</v>
      </c>
      <c r="G313" s="20" t="e">
        <f t="shared" si="29"/>
        <v>#NAME?</v>
      </c>
      <c r="H313" s="13" t="e">
        <f t="shared" si="30"/>
        <v>#NAME?</v>
      </c>
      <c r="I313" s="13" t="e">
        <f t="shared" si="31"/>
        <v>#NAME?</v>
      </c>
      <c r="J313" s="22" t="e">
        <f>1000*E313/SUM($D$2:D313)</f>
        <v>#NAME?</v>
      </c>
      <c r="K313" s="13" t="e">
        <f t="shared" si="32"/>
        <v>#NAME?</v>
      </c>
      <c r="L313" s="12" t="e">
        <f t="shared" si="33"/>
        <v>#NAME?</v>
      </c>
      <c r="M313" s="23" t="e">
        <f t="shared" si="34"/>
        <v>#NAME?</v>
      </c>
    </row>
    <row r="314" spans="1:13">
      <c r="A314" s="7">
        <v>42013</v>
      </c>
      <c r="B314" s="8" t="e">
        <f>[1]!i_dq_close($B$1,A314)</f>
        <v>#NAME?</v>
      </c>
      <c r="C314" s="9">
        <v>1000</v>
      </c>
      <c r="D314" s="10" t="e">
        <f t="shared" si="28"/>
        <v>#NAME?</v>
      </c>
      <c r="E314" s="11">
        <v>313</v>
      </c>
      <c r="F314" s="11" t="e">
        <f>SUM(D$2:D314)*$B$2</f>
        <v>#NAME?</v>
      </c>
      <c r="G314" s="20" t="e">
        <f t="shared" si="29"/>
        <v>#NAME?</v>
      </c>
      <c r="H314" s="13" t="e">
        <f t="shared" si="30"/>
        <v>#NAME?</v>
      </c>
      <c r="I314" s="13" t="e">
        <f t="shared" si="31"/>
        <v>#NAME?</v>
      </c>
      <c r="J314" s="22" t="e">
        <f>1000*E314/SUM($D$2:D314)</f>
        <v>#NAME?</v>
      </c>
      <c r="K314" s="13" t="e">
        <f t="shared" si="32"/>
        <v>#NAME?</v>
      </c>
      <c r="L314" s="12" t="e">
        <f t="shared" si="33"/>
        <v>#NAME?</v>
      </c>
      <c r="M314" s="23" t="e">
        <f t="shared" si="34"/>
        <v>#NAME?</v>
      </c>
    </row>
    <row r="315" spans="1:13">
      <c r="A315" s="7">
        <v>42004</v>
      </c>
      <c r="B315" s="8" t="e">
        <f>[1]!i_dq_close($B$1,A315)</f>
        <v>#NAME?</v>
      </c>
      <c r="C315" s="9">
        <v>1000</v>
      </c>
      <c r="D315" s="10" t="e">
        <f t="shared" si="28"/>
        <v>#NAME?</v>
      </c>
      <c r="E315" s="11">
        <v>314</v>
      </c>
      <c r="F315" s="11" t="e">
        <f>SUM(D$2:D315)*$B$2</f>
        <v>#NAME?</v>
      </c>
      <c r="G315" s="20" t="e">
        <f t="shared" si="29"/>
        <v>#NAME?</v>
      </c>
      <c r="H315" s="13" t="e">
        <f t="shared" si="30"/>
        <v>#NAME?</v>
      </c>
      <c r="I315" s="13" t="e">
        <f t="shared" si="31"/>
        <v>#NAME?</v>
      </c>
      <c r="J315" s="22" t="e">
        <f>1000*E315/SUM($D$2:D315)</f>
        <v>#NAME?</v>
      </c>
      <c r="K315" s="13" t="e">
        <f t="shared" si="32"/>
        <v>#NAME?</v>
      </c>
      <c r="L315" s="12" t="e">
        <f t="shared" si="33"/>
        <v>#NAME?</v>
      </c>
      <c r="M315" s="23" t="e">
        <f t="shared" si="34"/>
        <v>#NAME?</v>
      </c>
    </row>
    <row r="316" spans="1:13">
      <c r="A316" s="7">
        <v>41999</v>
      </c>
      <c r="B316" s="8" t="e">
        <f>[1]!i_dq_close($B$1,A316)</f>
        <v>#NAME?</v>
      </c>
      <c r="C316" s="9">
        <v>1000</v>
      </c>
      <c r="D316" s="10" t="e">
        <f t="shared" si="28"/>
        <v>#NAME?</v>
      </c>
      <c r="E316" s="11">
        <v>315</v>
      </c>
      <c r="F316" s="11" t="e">
        <f>SUM(D$2:D316)*$B$2</f>
        <v>#NAME?</v>
      </c>
      <c r="G316" s="20" t="e">
        <f t="shared" si="29"/>
        <v>#NAME?</v>
      </c>
      <c r="H316" s="13" t="e">
        <f t="shared" si="30"/>
        <v>#NAME?</v>
      </c>
      <c r="I316" s="13" t="e">
        <f t="shared" si="31"/>
        <v>#NAME?</v>
      </c>
      <c r="J316" s="22" t="e">
        <f>1000*E316/SUM($D$2:D316)</f>
        <v>#NAME?</v>
      </c>
      <c r="K316" s="13" t="e">
        <f t="shared" si="32"/>
        <v>#NAME?</v>
      </c>
      <c r="L316" s="12" t="e">
        <f t="shared" si="33"/>
        <v>#NAME?</v>
      </c>
      <c r="M316" s="23" t="e">
        <f t="shared" si="34"/>
        <v>#NAME?</v>
      </c>
    </row>
    <row r="317" spans="1:13">
      <c r="A317" s="7">
        <v>41992</v>
      </c>
      <c r="B317" s="8" t="e">
        <f>[1]!i_dq_close($B$1,A317)</f>
        <v>#NAME?</v>
      </c>
      <c r="C317" s="9">
        <v>1000</v>
      </c>
      <c r="D317" s="10" t="e">
        <f t="shared" si="28"/>
        <v>#NAME?</v>
      </c>
      <c r="E317" s="11">
        <v>316</v>
      </c>
      <c r="F317" s="11" t="e">
        <f>SUM(D$2:D317)*$B$2</f>
        <v>#NAME?</v>
      </c>
      <c r="G317" s="20" t="e">
        <f t="shared" si="29"/>
        <v>#NAME?</v>
      </c>
      <c r="H317" s="13" t="e">
        <f t="shared" si="30"/>
        <v>#NAME?</v>
      </c>
      <c r="I317" s="13" t="e">
        <f t="shared" si="31"/>
        <v>#NAME?</v>
      </c>
      <c r="J317" s="22" t="e">
        <f>1000*E317/SUM($D$2:D317)</f>
        <v>#NAME?</v>
      </c>
      <c r="K317" s="13" t="e">
        <f t="shared" si="32"/>
        <v>#NAME?</v>
      </c>
      <c r="L317" s="12" t="e">
        <f t="shared" si="33"/>
        <v>#NAME?</v>
      </c>
      <c r="M317" s="23" t="e">
        <f t="shared" si="34"/>
        <v>#NAME?</v>
      </c>
    </row>
    <row r="318" spans="1:13">
      <c r="A318" s="7">
        <v>41985</v>
      </c>
      <c r="B318" s="8" t="e">
        <f>[1]!i_dq_close($B$1,A318)</f>
        <v>#NAME?</v>
      </c>
      <c r="C318" s="9">
        <v>1000</v>
      </c>
      <c r="D318" s="10" t="e">
        <f t="shared" si="28"/>
        <v>#NAME?</v>
      </c>
      <c r="E318" s="11">
        <v>317</v>
      </c>
      <c r="F318" s="11" t="e">
        <f>SUM(D$2:D318)*$B$2</f>
        <v>#NAME?</v>
      </c>
      <c r="G318" s="20" t="e">
        <f t="shared" si="29"/>
        <v>#NAME?</v>
      </c>
      <c r="H318" s="13" t="e">
        <f t="shared" si="30"/>
        <v>#NAME?</v>
      </c>
      <c r="I318" s="13" t="e">
        <f t="shared" si="31"/>
        <v>#NAME?</v>
      </c>
      <c r="J318" s="22" t="e">
        <f>1000*E318/SUM($D$2:D318)</f>
        <v>#NAME?</v>
      </c>
      <c r="K318" s="13" t="e">
        <f t="shared" si="32"/>
        <v>#NAME?</v>
      </c>
      <c r="L318" s="12" t="e">
        <f t="shared" si="33"/>
        <v>#NAME?</v>
      </c>
      <c r="M318" s="23" t="e">
        <f t="shared" si="34"/>
        <v>#NAME?</v>
      </c>
    </row>
    <row r="319" spans="1:13">
      <c r="A319" s="7">
        <v>41978</v>
      </c>
      <c r="B319" s="8" t="e">
        <f>[1]!i_dq_close($B$1,A319)</f>
        <v>#NAME?</v>
      </c>
      <c r="C319" s="9">
        <v>1000</v>
      </c>
      <c r="D319" s="10" t="e">
        <f t="shared" si="28"/>
        <v>#NAME?</v>
      </c>
      <c r="E319" s="11">
        <v>318</v>
      </c>
      <c r="F319" s="11" t="e">
        <f>SUM(D$2:D319)*$B$2</f>
        <v>#NAME?</v>
      </c>
      <c r="G319" s="20" t="e">
        <f t="shared" si="29"/>
        <v>#NAME?</v>
      </c>
      <c r="H319" s="13" t="e">
        <f t="shared" si="30"/>
        <v>#NAME?</v>
      </c>
      <c r="I319" s="13" t="e">
        <f t="shared" si="31"/>
        <v>#NAME?</v>
      </c>
      <c r="J319" s="22" t="e">
        <f>1000*E319/SUM($D$2:D319)</f>
        <v>#NAME?</v>
      </c>
      <c r="K319" s="13" t="e">
        <f t="shared" si="32"/>
        <v>#NAME?</v>
      </c>
      <c r="L319" s="12" t="e">
        <f t="shared" si="33"/>
        <v>#NAME?</v>
      </c>
      <c r="M319" s="23" t="e">
        <f t="shared" si="34"/>
        <v>#NAME?</v>
      </c>
    </row>
    <row r="320" spans="1:13">
      <c r="A320" s="7">
        <v>41971</v>
      </c>
      <c r="B320" s="8" t="e">
        <f>[1]!i_dq_close($B$1,A320)</f>
        <v>#NAME?</v>
      </c>
      <c r="C320" s="9">
        <v>1000</v>
      </c>
      <c r="D320" s="10" t="e">
        <f t="shared" si="28"/>
        <v>#NAME?</v>
      </c>
      <c r="E320" s="11">
        <v>319</v>
      </c>
      <c r="F320" s="11" t="e">
        <f>SUM(D$2:D320)*$B$2</f>
        <v>#NAME?</v>
      </c>
      <c r="G320" s="20" t="e">
        <f t="shared" si="29"/>
        <v>#NAME?</v>
      </c>
      <c r="H320" s="13" t="e">
        <f t="shared" si="30"/>
        <v>#NAME?</v>
      </c>
      <c r="I320" s="13" t="e">
        <f t="shared" si="31"/>
        <v>#NAME?</v>
      </c>
      <c r="J320" s="22" t="e">
        <f>1000*E320/SUM($D$2:D320)</f>
        <v>#NAME?</v>
      </c>
      <c r="K320" s="13" t="e">
        <f t="shared" si="32"/>
        <v>#NAME?</v>
      </c>
      <c r="L320" s="12" t="e">
        <f t="shared" si="33"/>
        <v>#NAME?</v>
      </c>
      <c r="M320" s="23" t="e">
        <f t="shared" si="34"/>
        <v>#NAME?</v>
      </c>
    </row>
    <row r="321" spans="1:13">
      <c r="A321" s="7">
        <v>41964</v>
      </c>
      <c r="B321" s="8" t="e">
        <f>[1]!i_dq_close($B$1,A321)</f>
        <v>#NAME?</v>
      </c>
      <c r="C321" s="9">
        <v>1000</v>
      </c>
      <c r="D321" s="10" t="e">
        <f t="shared" si="28"/>
        <v>#NAME?</v>
      </c>
      <c r="E321" s="11">
        <v>320</v>
      </c>
      <c r="F321" s="11" t="e">
        <f>SUM(D$2:D321)*$B$2</f>
        <v>#NAME?</v>
      </c>
      <c r="G321" s="20" t="e">
        <f t="shared" si="29"/>
        <v>#NAME?</v>
      </c>
      <c r="H321" s="13" t="e">
        <f t="shared" si="30"/>
        <v>#NAME?</v>
      </c>
      <c r="I321" s="13" t="e">
        <f t="shared" si="31"/>
        <v>#NAME?</v>
      </c>
      <c r="J321" s="22" t="e">
        <f>1000*E321/SUM($D$2:D321)</f>
        <v>#NAME?</v>
      </c>
      <c r="K321" s="13" t="e">
        <f t="shared" si="32"/>
        <v>#NAME?</v>
      </c>
      <c r="L321" s="12" t="e">
        <f t="shared" si="33"/>
        <v>#NAME?</v>
      </c>
      <c r="M321" s="23" t="e">
        <f t="shared" si="34"/>
        <v>#NAME?</v>
      </c>
    </row>
    <row r="322" spans="1:13">
      <c r="A322" s="7">
        <v>41957</v>
      </c>
      <c r="B322" s="8" t="e">
        <f>[1]!i_dq_close($B$1,A322)</f>
        <v>#NAME?</v>
      </c>
      <c r="C322" s="9">
        <v>1000</v>
      </c>
      <c r="D322" s="10" t="e">
        <f t="shared" ref="D322:D385" si="35">C322/B322</f>
        <v>#NAME?</v>
      </c>
      <c r="E322" s="11">
        <v>321</v>
      </c>
      <c r="F322" s="11" t="e">
        <f>SUM(D$2:D322)*$B$2</f>
        <v>#NAME?</v>
      </c>
      <c r="G322" s="20" t="e">
        <f t="shared" si="29"/>
        <v>#NAME?</v>
      </c>
      <c r="H322" s="13" t="e">
        <f t="shared" si="30"/>
        <v>#NAME?</v>
      </c>
      <c r="I322" s="13" t="e">
        <f t="shared" si="31"/>
        <v>#NAME?</v>
      </c>
      <c r="J322" s="22" t="e">
        <f>1000*E322/SUM($D$2:D322)</f>
        <v>#NAME?</v>
      </c>
      <c r="K322" s="13" t="e">
        <f t="shared" si="32"/>
        <v>#NAME?</v>
      </c>
      <c r="L322" s="12" t="e">
        <f t="shared" si="33"/>
        <v>#NAME?</v>
      </c>
      <c r="M322" s="23" t="e">
        <f t="shared" si="34"/>
        <v>#NAME?</v>
      </c>
    </row>
    <row r="323" spans="1:13">
      <c r="A323" s="7">
        <v>41950</v>
      </c>
      <c r="B323" s="8" t="e">
        <f>[1]!i_dq_close($B$1,A323)</f>
        <v>#NAME?</v>
      </c>
      <c r="C323" s="9">
        <v>1000</v>
      </c>
      <c r="D323" s="10" t="e">
        <f t="shared" si="35"/>
        <v>#NAME?</v>
      </c>
      <c r="E323" s="11">
        <v>322</v>
      </c>
      <c r="F323" s="11" t="e">
        <f>SUM(D$2:D323)*$B$2</f>
        <v>#NAME?</v>
      </c>
      <c r="G323" s="20" t="e">
        <f t="shared" ref="G323:G386" si="36">RATE(E323,-1000,0,F323,0)</f>
        <v>#NAME?</v>
      </c>
      <c r="H323" s="13" t="e">
        <f t="shared" ref="H323:H386" si="37">(1+G323)^52-1</f>
        <v>#NAME?</v>
      </c>
      <c r="I323" s="13" t="e">
        <f t="shared" ref="I323:I386" si="38">($B$2/B323)^(52/(E323-1))-1</f>
        <v>#NAME?</v>
      </c>
      <c r="J323" s="22" t="e">
        <f>1000*E323/SUM($D$2:D323)</f>
        <v>#NAME?</v>
      </c>
      <c r="K323" s="13" t="e">
        <f t="shared" ref="K323:K386" si="39">($B$2/J323)^(52/(E323-1))-1</f>
        <v>#NAME?</v>
      </c>
      <c r="L323" s="12" t="e">
        <f t="shared" ref="L323:L386" si="40">H323-K323</f>
        <v>#NAME?</v>
      </c>
      <c r="M323" s="23" t="e">
        <f t="shared" ref="M323:M386" si="41">H323-I323</f>
        <v>#NAME?</v>
      </c>
    </row>
    <row r="324" spans="1:13">
      <c r="A324" s="7">
        <v>41943</v>
      </c>
      <c r="B324" s="8" t="e">
        <f>[1]!i_dq_close($B$1,A324)</f>
        <v>#NAME?</v>
      </c>
      <c r="C324" s="9">
        <v>1000</v>
      </c>
      <c r="D324" s="10" t="e">
        <f t="shared" si="35"/>
        <v>#NAME?</v>
      </c>
      <c r="E324" s="11">
        <v>323</v>
      </c>
      <c r="F324" s="11" t="e">
        <f>SUM(D$2:D324)*$B$2</f>
        <v>#NAME?</v>
      </c>
      <c r="G324" s="20" t="e">
        <f t="shared" si="36"/>
        <v>#NAME?</v>
      </c>
      <c r="H324" s="13" t="e">
        <f t="shared" si="37"/>
        <v>#NAME?</v>
      </c>
      <c r="I324" s="13" t="e">
        <f t="shared" si="38"/>
        <v>#NAME?</v>
      </c>
      <c r="J324" s="22" t="e">
        <f>1000*E324/SUM($D$2:D324)</f>
        <v>#NAME?</v>
      </c>
      <c r="K324" s="13" t="e">
        <f t="shared" si="39"/>
        <v>#NAME?</v>
      </c>
      <c r="L324" s="12" t="e">
        <f t="shared" si="40"/>
        <v>#NAME?</v>
      </c>
      <c r="M324" s="23" t="e">
        <f t="shared" si="41"/>
        <v>#NAME?</v>
      </c>
    </row>
    <row r="325" spans="1:13">
      <c r="A325" s="7">
        <v>41936</v>
      </c>
      <c r="B325" s="8" t="e">
        <f>[1]!i_dq_close($B$1,A325)</f>
        <v>#NAME?</v>
      </c>
      <c r="C325" s="9">
        <v>1000</v>
      </c>
      <c r="D325" s="10" t="e">
        <f t="shared" si="35"/>
        <v>#NAME?</v>
      </c>
      <c r="E325" s="11">
        <v>324</v>
      </c>
      <c r="F325" s="11" t="e">
        <f>SUM(D$2:D325)*$B$2</f>
        <v>#NAME?</v>
      </c>
      <c r="G325" s="20" t="e">
        <f t="shared" si="36"/>
        <v>#NAME?</v>
      </c>
      <c r="H325" s="13" t="e">
        <f t="shared" si="37"/>
        <v>#NAME?</v>
      </c>
      <c r="I325" s="13" t="e">
        <f t="shared" si="38"/>
        <v>#NAME?</v>
      </c>
      <c r="J325" s="22" t="e">
        <f>1000*E325/SUM($D$2:D325)</f>
        <v>#NAME?</v>
      </c>
      <c r="K325" s="13" t="e">
        <f t="shared" si="39"/>
        <v>#NAME?</v>
      </c>
      <c r="L325" s="12" t="e">
        <f t="shared" si="40"/>
        <v>#NAME?</v>
      </c>
      <c r="M325" s="23" t="e">
        <f t="shared" si="41"/>
        <v>#NAME?</v>
      </c>
    </row>
    <row r="326" spans="1:13">
      <c r="A326" s="7">
        <v>41929</v>
      </c>
      <c r="B326" s="8" t="e">
        <f>[1]!i_dq_close($B$1,A326)</f>
        <v>#NAME?</v>
      </c>
      <c r="C326" s="9">
        <v>1000</v>
      </c>
      <c r="D326" s="10" t="e">
        <f t="shared" si="35"/>
        <v>#NAME?</v>
      </c>
      <c r="E326" s="11">
        <v>325</v>
      </c>
      <c r="F326" s="11" t="e">
        <f>SUM(D$2:D326)*$B$2</f>
        <v>#NAME?</v>
      </c>
      <c r="G326" s="20" t="e">
        <f t="shared" si="36"/>
        <v>#NAME?</v>
      </c>
      <c r="H326" s="13" t="e">
        <f t="shared" si="37"/>
        <v>#NAME?</v>
      </c>
      <c r="I326" s="13" t="e">
        <f t="shared" si="38"/>
        <v>#NAME?</v>
      </c>
      <c r="J326" s="22" t="e">
        <f>1000*E326/SUM($D$2:D326)</f>
        <v>#NAME?</v>
      </c>
      <c r="K326" s="13" t="e">
        <f t="shared" si="39"/>
        <v>#NAME?</v>
      </c>
      <c r="L326" s="12" t="e">
        <f t="shared" si="40"/>
        <v>#NAME?</v>
      </c>
      <c r="M326" s="23" t="e">
        <f t="shared" si="41"/>
        <v>#NAME?</v>
      </c>
    </row>
    <row r="327" spans="1:13">
      <c r="A327" s="7">
        <v>41922</v>
      </c>
      <c r="B327" s="8" t="e">
        <f>[1]!i_dq_close($B$1,A327)</f>
        <v>#NAME?</v>
      </c>
      <c r="C327" s="9">
        <v>1000</v>
      </c>
      <c r="D327" s="10" t="e">
        <f t="shared" si="35"/>
        <v>#NAME?</v>
      </c>
      <c r="E327" s="11">
        <v>326</v>
      </c>
      <c r="F327" s="11" t="e">
        <f>SUM(D$2:D327)*$B$2</f>
        <v>#NAME?</v>
      </c>
      <c r="G327" s="20" t="e">
        <f t="shared" si="36"/>
        <v>#NAME?</v>
      </c>
      <c r="H327" s="13" t="e">
        <f t="shared" si="37"/>
        <v>#NAME?</v>
      </c>
      <c r="I327" s="13" t="e">
        <f t="shared" si="38"/>
        <v>#NAME?</v>
      </c>
      <c r="J327" s="22" t="e">
        <f>1000*E327/SUM($D$2:D327)</f>
        <v>#NAME?</v>
      </c>
      <c r="K327" s="13" t="e">
        <f t="shared" si="39"/>
        <v>#NAME?</v>
      </c>
      <c r="L327" s="12" t="e">
        <f t="shared" si="40"/>
        <v>#NAME?</v>
      </c>
      <c r="M327" s="23" t="e">
        <f t="shared" si="41"/>
        <v>#NAME?</v>
      </c>
    </row>
    <row r="328" spans="1:13">
      <c r="A328" s="7">
        <v>41912</v>
      </c>
      <c r="B328" s="8" t="e">
        <f>[1]!i_dq_close($B$1,A328)</f>
        <v>#NAME?</v>
      </c>
      <c r="C328" s="9">
        <v>1000</v>
      </c>
      <c r="D328" s="10" t="e">
        <f t="shared" si="35"/>
        <v>#NAME?</v>
      </c>
      <c r="E328" s="11">
        <v>327</v>
      </c>
      <c r="F328" s="11" t="e">
        <f>SUM(D$2:D328)*$B$2</f>
        <v>#NAME?</v>
      </c>
      <c r="G328" s="20" t="e">
        <f t="shared" si="36"/>
        <v>#NAME?</v>
      </c>
      <c r="H328" s="13" t="e">
        <f t="shared" si="37"/>
        <v>#NAME?</v>
      </c>
      <c r="I328" s="13" t="e">
        <f t="shared" si="38"/>
        <v>#NAME?</v>
      </c>
      <c r="J328" s="22" t="e">
        <f>1000*E328/SUM($D$2:D328)</f>
        <v>#NAME?</v>
      </c>
      <c r="K328" s="13" t="e">
        <f t="shared" si="39"/>
        <v>#NAME?</v>
      </c>
      <c r="L328" s="12" t="e">
        <f t="shared" si="40"/>
        <v>#NAME?</v>
      </c>
      <c r="M328" s="23" t="e">
        <f t="shared" si="41"/>
        <v>#NAME?</v>
      </c>
    </row>
    <row r="329" spans="1:13">
      <c r="A329" s="7">
        <v>41908</v>
      </c>
      <c r="B329" s="8" t="e">
        <f>[1]!i_dq_close($B$1,A329)</f>
        <v>#NAME?</v>
      </c>
      <c r="C329" s="9">
        <v>1000</v>
      </c>
      <c r="D329" s="10" t="e">
        <f t="shared" si="35"/>
        <v>#NAME?</v>
      </c>
      <c r="E329" s="11">
        <v>328</v>
      </c>
      <c r="F329" s="11" t="e">
        <f>SUM(D$2:D329)*$B$2</f>
        <v>#NAME?</v>
      </c>
      <c r="G329" s="20" t="e">
        <f t="shared" si="36"/>
        <v>#NAME?</v>
      </c>
      <c r="H329" s="13" t="e">
        <f t="shared" si="37"/>
        <v>#NAME?</v>
      </c>
      <c r="I329" s="13" t="e">
        <f t="shared" si="38"/>
        <v>#NAME?</v>
      </c>
      <c r="J329" s="22" t="e">
        <f>1000*E329/SUM($D$2:D329)</f>
        <v>#NAME?</v>
      </c>
      <c r="K329" s="13" t="e">
        <f t="shared" si="39"/>
        <v>#NAME?</v>
      </c>
      <c r="L329" s="12" t="e">
        <f t="shared" si="40"/>
        <v>#NAME?</v>
      </c>
      <c r="M329" s="23" t="e">
        <f t="shared" si="41"/>
        <v>#NAME?</v>
      </c>
    </row>
    <row r="330" spans="1:13">
      <c r="A330" s="7">
        <v>41901</v>
      </c>
      <c r="B330" s="8" t="e">
        <f>[1]!i_dq_close($B$1,A330)</f>
        <v>#NAME?</v>
      </c>
      <c r="C330" s="9">
        <v>1000</v>
      </c>
      <c r="D330" s="10" t="e">
        <f t="shared" si="35"/>
        <v>#NAME?</v>
      </c>
      <c r="E330" s="11">
        <v>329</v>
      </c>
      <c r="F330" s="11" t="e">
        <f>SUM(D$2:D330)*$B$2</f>
        <v>#NAME?</v>
      </c>
      <c r="G330" s="20" t="e">
        <f t="shared" si="36"/>
        <v>#NAME?</v>
      </c>
      <c r="H330" s="13" t="e">
        <f t="shared" si="37"/>
        <v>#NAME?</v>
      </c>
      <c r="I330" s="13" t="e">
        <f t="shared" si="38"/>
        <v>#NAME?</v>
      </c>
      <c r="J330" s="22" t="e">
        <f>1000*E330/SUM($D$2:D330)</f>
        <v>#NAME?</v>
      </c>
      <c r="K330" s="13" t="e">
        <f t="shared" si="39"/>
        <v>#NAME?</v>
      </c>
      <c r="L330" s="12" t="e">
        <f t="shared" si="40"/>
        <v>#NAME?</v>
      </c>
      <c r="M330" s="23" t="e">
        <f t="shared" si="41"/>
        <v>#NAME?</v>
      </c>
    </row>
    <row r="331" spans="1:13">
      <c r="A331" s="7">
        <v>41894</v>
      </c>
      <c r="B331" s="8" t="e">
        <f>[1]!i_dq_close($B$1,A331)</f>
        <v>#NAME?</v>
      </c>
      <c r="C331" s="9">
        <v>1000</v>
      </c>
      <c r="D331" s="10" t="e">
        <f t="shared" si="35"/>
        <v>#NAME?</v>
      </c>
      <c r="E331" s="11">
        <v>330</v>
      </c>
      <c r="F331" s="11" t="e">
        <f>SUM(D$2:D331)*$B$2</f>
        <v>#NAME?</v>
      </c>
      <c r="G331" s="20" t="e">
        <f t="shared" si="36"/>
        <v>#NAME?</v>
      </c>
      <c r="H331" s="13" t="e">
        <f t="shared" si="37"/>
        <v>#NAME?</v>
      </c>
      <c r="I331" s="13" t="e">
        <f t="shared" si="38"/>
        <v>#NAME?</v>
      </c>
      <c r="J331" s="22" t="e">
        <f>1000*E331/SUM($D$2:D331)</f>
        <v>#NAME?</v>
      </c>
      <c r="K331" s="13" t="e">
        <f t="shared" si="39"/>
        <v>#NAME?</v>
      </c>
      <c r="L331" s="12" t="e">
        <f t="shared" si="40"/>
        <v>#NAME?</v>
      </c>
      <c r="M331" s="23" t="e">
        <f t="shared" si="41"/>
        <v>#NAME?</v>
      </c>
    </row>
    <row r="332" spans="1:13">
      <c r="A332" s="7">
        <v>41887</v>
      </c>
      <c r="B332" s="8" t="e">
        <f>[1]!i_dq_close($B$1,A332)</f>
        <v>#NAME?</v>
      </c>
      <c r="C332" s="9">
        <v>1000</v>
      </c>
      <c r="D332" s="10" t="e">
        <f t="shared" si="35"/>
        <v>#NAME?</v>
      </c>
      <c r="E332" s="11">
        <v>331</v>
      </c>
      <c r="F332" s="11" t="e">
        <f>SUM(D$2:D332)*$B$2</f>
        <v>#NAME?</v>
      </c>
      <c r="G332" s="20" t="e">
        <f t="shared" si="36"/>
        <v>#NAME?</v>
      </c>
      <c r="H332" s="13" t="e">
        <f t="shared" si="37"/>
        <v>#NAME?</v>
      </c>
      <c r="I332" s="13" t="e">
        <f t="shared" si="38"/>
        <v>#NAME?</v>
      </c>
      <c r="J332" s="22" t="e">
        <f>1000*E332/SUM($D$2:D332)</f>
        <v>#NAME?</v>
      </c>
      <c r="K332" s="13" t="e">
        <f t="shared" si="39"/>
        <v>#NAME?</v>
      </c>
      <c r="L332" s="12" t="e">
        <f t="shared" si="40"/>
        <v>#NAME?</v>
      </c>
      <c r="M332" s="23" t="e">
        <f t="shared" si="41"/>
        <v>#NAME?</v>
      </c>
    </row>
    <row r="333" spans="1:13">
      <c r="A333" s="7">
        <v>41880</v>
      </c>
      <c r="B333" s="8" t="e">
        <f>[1]!i_dq_close($B$1,A333)</f>
        <v>#NAME?</v>
      </c>
      <c r="C333" s="9">
        <v>1000</v>
      </c>
      <c r="D333" s="10" t="e">
        <f t="shared" si="35"/>
        <v>#NAME?</v>
      </c>
      <c r="E333" s="11">
        <v>332</v>
      </c>
      <c r="F333" s="11" t="e">
        <f>SUM(D$2:D333)*$B$2</f>
        <v>#NAME?</v>
      </c>
      <c r="G333" s="20" t="e">
        <f t="shared" si="36"/>
        <v>#NAME?</v>
      </c>
      <c r="H333" s="13" t="e">
        <f t="shared" si="37"/>
        <v>#NAME?</v>
      </c>
      <c r="I333" s="13" t="e">
        <f t="shared" si="38"/>
        <v>#NAME?</v>
      </c>
      <c r="J333" s="22" t="e">
        <f>1000*E333/SUM($D$2:D333)</f>
        <v>#NAME?</v>
      </c>
      <c r="K333" s="13" t="e">
        <f t="shared" si="39"/>
        <v>#NAME?</v>
      </c>
      <c r="L333" s="12" t="e">
        <f t="shared" si="40"/>
        <v>#NAME?</v>
      </c>
      <c r="M333" s="23" t="e">
        <f t="shared" si="41"/>
        <v>#NAME?</v>
      </c>
    </row>
    <row r="334" spans="1:13">
      <c r="A334" s="7">
        <v>41873</v>
      </c>
      <c r="B334" s="8" t="e">
        <f>[1]!i_dq_close($B$1,A334)</f>
        <v>#NAME?</v>
      </c>
      <c r="C334" s="9">
        <v>1000</v>
      </c>
      <c r="D334" s="10" t="e">
        <f t="shared" si="35"/>
        <v>#NAME?</v>
      </c>
      <c r="E334" s="11">
        <v>333</v>
      </c>
      <c r="F334" s="11" t="e">
        <f>SUM(D$2:D334)*$B$2</f>
        <v>#NAME?</v>
      </c>
      <c r="G334" s="20" t="e">
        <f t="shared" si="36"/>
        <v>#NAME?</v>
      </c>
      <c r="H334" s="13" t="e">
        <f t="shared" si="37"/>
        <v>#NAME?</v>
      </c>
      <c r="I334" s="13" t="e">
        <f t="shared" si="38"/>
        <v>#NAME?</v>
      </c>
      <c r="J334" s="22" t="e">
        <f>1000*E334/SUM($D$2:D334)</f>
        <v>#NAME?</v>
      </c>
      <c r="K334" s="13" t="e">
        <f t="shared" si="39"/>
        <v>#NAME?</v>
      </c>
      <c r="L334" s="12" t="e">
        <f t="shared" si="40"/>
        <v>#NAME?</v>
      </c>
      <c r="M334" s="23" t="e">
        <f t="shared" si="41"/>
        <v>#NAME?</v>
      </c>
    </row>
    <row r="335" spans="1:13">
      <c r="A335" s="7">
        <v>41866</v>
      </c>
      <c r="B335" s="8" t="e">
        <f>[1]!i_dq_close($B$1,A335)</f>
        <v>#NAME?</v>
      </c>
      <c r="C335" s="9">
        <v>1000</v>
      </c>
      <c r="D335" s="10" t="e">
        <f t="shared" si="35"/>
        <v>#NAME?</v>
      </c>
      <c r="E335" s="11">
        <v>334</v>
      </c>
      <c r="F335" s="11" t="e">
        <f>SUM(D$2:D335)*$B$2</f>
        <v>#NAME?</v>
      </c>
      <c r="G335" s="20" t="e">
        <f t="shared" si="36"/>
        <v>#NAME?</v>
      </c>
      <c r="H335" s="13" t="e">
        <f t="shared" si="37"/>
        <v>#NAME?</v>
      </c>
      <c r="I335" s="13" t="e">
        <f t="shared" si="38"/>
        <v>#NAME?</v>
      </c>
      <c r="J335" s="22" t="e">
        <f>1000*E335/SUM($D$2:D335)</f>
        <v>#NAME?</v>
      </c>
      <c r="K335" s="13" t="e">
        <f t="shared" si="39"/>
        <v>#NAME?</v>
      </c>
      <c r="L335" s="12" t="e">
        <f t="shared" si="40"/>
        <v>#NAME?</v>
      </c>
      <c r="M335" s="23" t="e">
        <f t="shared" si="41"/>
        <v>#NAME?</v>
      </c>
    </row>
    <row r="336" spans="1:13">
      <c r="A336" s="7">
        <v>41859</v>
      </c>
      <c r="B336" s="8" t="e">
        <f>[1]!i_dq_close($B$1,A336)</f>
        <v>#NAME?</v>
      </c>
      <c r="C336" s="9">
        <v>1000</v>
      </c>
      <c r="D336" s="10" t="e">
        <f t="shared" si="35"/>
        <v>#NAME?</v>
      </c>
      <c r="E336" s="11">
        <v>335</v>
      </c>
      <c r="F336" s="11" t="e">
        <f>SUM(D$2:D336)*$B$2</f>
        <v>#NAME?</v>
      </c>
      <c r="G336" s="20" t="e">
        <f t="shared" si="36"/>
        <v>#NAME?</v>
      </c>
      <c r="H336" s="13" t="e">
        <f t="shared" si="37"/>
        <v>#NAME?</v>
      </c>
      <c r="I336" s="13" t="e">
        <f t="shared" si="38"/>
        <v>#NAME?</v>
      </c>
      <c r="J336" s="22" t="e">
        <f>1000*E336/SUM($D$2:D336)</f>
        <v>#NAME?</v>
      </c>
      <c r="K336" s="13" t="e">
        <f t="shared" si="39"/>
        <v>#NAME?</v>
      </c>
      <c r="L336" s="12" t="e">
        <f t="shared" si="40"/>
        <v>#NAME?</v>
      </c>
      <c r="M336" s="23" t="e">
        <f t="shared" si="41"/>
        <v>#NAME?</v>
      </c>
    </row>
    <row r="337" spans="1:13">
      <c r="A337" s="7">
        <v>41852</v>
      </c>
      <c r="B337" s="8" t="e">
        <f>[1]!i_dq_close($B$1,A337)</f>
        <v>#NAME?</v>
      </c>
      <c r="C337" s="9">
        <v>1000</v>
      </c>
      <c r="D337" s="10" t="e">
        <f t="shared" si="35"/>
        <v>#NAME?</v>
      </c>
      <c r="E337" s="11">
        <v>336</v>
      </c>
      <c r="F337" s="11" t="e">
        <f>SUM(D$2:D337)*$B$2</f>
        <v>#NAME?</v>
      </c>
      <c r="G337" s="20" t="e">
        <f t="shared" si="36"/>
        <v>#NAME?</v>
      </c>
      <c r="H337" s="13" t="e">
        <f t="shared" si="37"/>
        <v>#NAME?</v>
      </c>
      <c r="I337" s="13" t="e">
        <f t="shared" si="38"/>
        <v>#NAME?</v>
      </c>
      <c r="J337" s="22" t="e">
        <f>1000*E337/SUM($D$2:D337)</f>
        <v>#NAME?</v>
      </c>
      <c r="K337" s="13" t="e">
        <f t="shared" si="39"/>
        <v>#NAME?</v>
      </c>
      <c r="L337" s="12" t="e">
        <f t="shared" si="40"/>
        <v>#NAME?</v>
      </c>
      <c r="M337" s="23" t="e">
        <f t="shared" si="41"/>
        <v>#NAME?</v>
      </c>
    </row>
    <row r="338" spans="1:13">
      <c r="A338" s="7">
        <v>41845</v>
      </c>
      <c r="B338" s="8" t="e">
        <f>[1]!i_dq_close($B$1,A338)</f>
        <v>#NAME?</v>
      </c>
      <c r="C338" s="9">
        <v>1000</v>
      </c>
      <c r="D338" s="10" t="e">
        <f t="shared" si="35"/>
        <v>#NAME?</v>
      </c>
      <c r="E338" s="11">
        <v>337</v>
      </c>
      <c r="F338" s="11" t="e">
        <f>SUM(D$2:D338)*$B$2</f>
        <v>#NAME?</v>
      </c>
      <c r="G338" s="20" t="e">
        <f t="shared" si="36"/>
        <v>#NAME?</v>
      </c>
      <c r="H338" s="13" t="e">
        <f t="shared" si="37"/>
        <v>#NAME?</v>
      </c>
      <c r="I338" s="13" t="e">
        <f t="shared" si="38"/>
        <v>#NAME?</v>
      </c>
      <c r="J338" s="22" t="e">
        <f>1000*E338/SUM($D$2:D338)</f>
        <v>#NAME?</v>
      </c>
      <c r="K338" s="13" t="e">
        <f t="shared" si="39"/>
        <v>#NAME?</v>
      </c>
      <c r="L338" s="12" t="e">
        <f t="shared" si="40"/>
        <v>#NAME?</v>
      </c>
      <c r="M338" s="23" t="e">
        <f t="shared" si="41"/>
        <v>#NAME?</v>
      </c>
    </row>
    <row r="339" spans="1:13">
      <c r="A339" s="7">
        <v>41838</v>
      </c>
      <c r="B339" s="8" t="e">
        <f>[1]!i_dq_close($B$1,A339)</f>
        <v>#NAME?</v>
      </c>
      <c r="C339" s="9">
        <v>1000</v>
      </c>
      <c r="D339" s="10" t="e">
        <f t="shared" si="35"/>
        <v>#NAME?</v>
      </c>
      <c r="E339" s="11">
        <v>338</v>
      </c>
      <c r="F339" s="11" t="e">
        <f>SUM(D$2:D339)*$B$2</f>
        <v>#NAME?</v>
      </c>
      <c r="G339" s="20" t="e">
        <f t="shared" si="36"/>
        <v>#NAME?</v>
      </c>
      <c r="H339" s="13" t="e">
        <f t="shared" si="37"/>
        <v>#NAME?</v>
      </c>
      <c r="I339" s="13" t="e">
        <f t="shared" si="38"/>
        <v>#NAME?</v>
      </c>
      <c r="J339" s="22" t="e">
        <f>1000*E339/SUM($D$2:D339)</f>
        <v>#NAME?</v>
      </c>
      <c r="K339" s="13" t="e">
        <f t="shared" si="39"/>
        <v>#NAME?</v>
      </c>
      <c r="L339" s="12" t="e">
        <f t="shared" si="40"/>
        <v>#NAME?</v>
      </c>
      <c r="M339" s="23" t="e">
        <f t="shared" si="41"/>
        <v>#NAME?</v>
      </c>
    </row>
    <row r="340" spans="1:13">
      <c r="A340" s="7">
        <v>41831</v>
      </c>
      <c r="B340" s="8" t="e">
        <f>[1]!i_dq_close($B$1,A340)</f>
        <v>#NAME?</v>
      </c>
      <c r="C340" s="9">
        <v>1000</v>
      </c>
      <c r="D340" s="10" t="e">
        <f t="shared" si="35"/>
        <v>#NAME?</v>
      </c>
      <c r="E340" s="11">
        <v>339</v>
      </c>
      <c r="F340" s="11" t="e">
        <f>SUM(D$2:D340)*$B$2</f>
        <v>#NAME?</v>
      </c>
      <c r="G340" s="20" t="e">
        <f t="shared" si="36"/>
        <v>#NAME?</v>
      </c>
      <c r="H340" s="13" t="e">
        <f t="shared" si="37"/>
        <v>#NAME?</v>
      </c>
      <c r="I340" s="13" t="e">
        <f t="shared" si="38"/>
        <v>#NAME?</v>
      </c>
      <c r="J340" s="22" t="e">
        <f>1000*E340/SUM($D$2:D340)</f>
        <v>#NAME?</v>
      </c>
      <c r="K340" s="13" t="e">
        <f t="shared" si="39"/>
        <v>#NAME?</v>
      </c>
      <c r="L340" s="12" t="e">
        <f t="shared" si="40"/>
        <v>#NAME?</v>
      </c>
      <c r="M340" s="23" t="e">
        <f t="shared" si="41"/>
        <v>#NAME?</v>
      </c>
    </row>
    <row r="341" spans="1:13">
      <c r="A341" s="7">
        <v>41824</v>
      </c>
      <c r="B341" s="8" t="e">
        <f>[1]!i_dq_close($B$1,A341)</f>
        <v>#NAME?</v>
      </c>
      <c r="C341" s="9">
        <v>1000</v>
      </c>
      <c r="D341" s="10" t="e">
        <f t="shared" si="35"/>
        <v>#NAME?</v>
      </c>
      <c r="E341" s="11">
        <v>340</v>
      </c>
      <c r="F341" s="11" t="e">
        <f>SUM(D$2:D341)*$B$2</f>
        <v>#NAME?</v>
      </c>
      <c r="G341" s="20" t="e">
        <f t="shared" si="36"/>
        <v>#NAME?</v>
      </c>
      <c r="H341" s="13" t="e">
        <f t="shared" si="37"/>
        <v>#NAME?</v>
      </c>
      <c r="I341" s="13" t="e">
        <f t="shared" si="38"/>
        <v>#NAME?</v>
      </c>
      <c r="J341" s="22" t="e">
        <f>1000*E341/SUM($D$2:D341)</f>
        <v>#NAME?</v>
      </c>
      <c r="K341" s="13" t="e">
        <f t="shared" si="39"/>
        <v>#NAME?</v>
      </c>
      <c r="L341" s="12" t="e">
        <f t="shared" si="40"/>
        <v>#NAME?</v>
      </c>
      <c r="M341" s="23" t="e">
        <f t="shared" si="41"/>
        <v>#NAME?</v>
      </c>
    </row>
    <row r="342" spans="1:13">
      <c r="A342" s="7">
        <v>41817</v>
      </c>
      <c r="B342" s="8" t="e">
        <f>[1]!i_dq_close($B$1,A342)</f>
        <v>#NAME?</v>
      </c>
      <c r="C342" s="9">
        <v>1000</v>
      </c>
      <c r="D342" s="10" t="e">
        <f t="shared" si="35"/>
        <v>#NAME?</v>
      </c>
      <c r="E342" s="11">
        <v>341</v>
      </c>
      <c r="F342" s="11" t="e">
        <f>SUM(D$2:D342)*$B$2</f>
        <v>#NAME?</v>
      </c>
      <c r="G342" s="20" t="e">
        <f t="shared" si="36"/>
        <v>#NAME?</v>
      </c>
      <c r="H342" s="13" t="e">
        <f t="shared" si="37"/>
        <v>#NAME?</v>
      </c>
      <c r="I342" s="13" t="e">
        <f t="shared" si="38"/>
        <v>#NAME?</v>
      </c>
      <c r="J342" s="22" t="e">
        <f>1000*E342/SUM($D$2:D342)</f>
        <v>#NAME?</v>
      </c>
      <c r="K342" s="13" t="e">
        <f t="shared" si="39"/>
        <v>#NAME?</v>
      </c>
      <c r="L342" s="12" t="e">
        <f t="shared" si="40"/>
        <v>#NAME?</v>
      </c>
      <c r="M342" s="23" t="e">
        <f t="shared" si="41"/>
        <v>#NAME?</v>
      </c>
    </row>
    <row r="343" spans="1:13">
      <c r="A343" s="7">
        <v>41810</v>
      </c>
      <c r="B343" s="8" t="e">
        <f>[1]!i_dq_close($B$1,A343)</f>
        <v>#NAME?</v>
      </c>
      <c r="C343" s="9">
        <v>1000</v>
      </c>
      <c r="D343" s="10" t="e">
        <f t="shared" si="35"/>
        <v>#NAME?</v>
      </c>
      <c r="E343" s="11">
        <v>342</v>
      </c>
      <c r="F343" s="11" t="e">
        <f>SUM(D$2:D343)*$B$2</f>
        <v>#NAME?</v>
      </c>
      <c r="G343" s="20" t="e">
        <f t="shared" si="36"/>
        <v>#NAME?</v>
      </c>
      <c r="H343" s="13" t="e">
        <f t="shared" si="37"/>
        <v>#NAME?</v>
      </c>
      <c r="I343" s="13" t="e">
        <f t="shared" si="38"/>
        <v>#NAME?</v>
      </c>
      <c r="J343" s="22" t="e">
        <f>1000*E343/SUM($D$2:D343)</f>
        <v>#NAME?</v>
      </c>
      <c r="K343" s="13" t="e">
        <f t="shared" si="39"/>
        <v>#NAME?</v>
      </c>
      <c r="L343" s="12" t="e">
        <f t="shared" si="40"/>
        <v>#NAME?</v>
      </c>
      <c r="M343" s="23" t="e">
        <f t="shared" si="41"/>
        <v>#NAME?</v>
      </c>
    </row>
    <row r="344" spans="1:13">
      <c r="A344" s="7">
        <v>41803</v>
      </c>
      <c r="B344" s="8" t="e">
        <f>[1]!i_dq_close($B$1,A344)</f>
        <v>#NAME?</v>
      </c>
      <c r="C344" s="9">
        <v>1000</v>
      </c>
      <c r="D344" s="10" t="e">
        <f t="shared" si="35"/>
        <v>#NAME?</v>
      </c>
      <c r="E344" s="11">
        <v>343</v>
      </c>
      <c r="F344" s="11" t="e">
        <f>SUM(D$2:D344)*$B$2</f>
        <v>#NAME?</v>
      </c>
      <c r="G344" s="20" t="e">
        <f t="shared" si="36"/>
        <v>#NAME?</v>
      </c>
      <c r="H344" s="13" t="e">
        <f t="shared" si="37"/>
        <v>#NAME?</v>
      </c>
      <c r="I344" s="13" t="e">
        <f t="shared" si="38"/>
        <v>#NAME?</v>
      </c>
      <c r="J344" s="22" t="e">
        <f>1000*E344/SUM($D$2:D344)</f>
        <v>#NAME?</v>
      </c>
      <c r="K344" s="13" t="e">
        <f t="shared" si="39"/>
        <v>#NAME?</v>
      </c>
      <c r="L344" s="12" t="e">
        <f t="shared" si="40"/>
        <v>#NAME?</v>
      </c>
      <c r="M344" s="23" t="e">
        <f t="shared" si="41"/>
        <v>#NAME?</v>
      </c>
    </row>
    <row r="345" spans="1:13">
      <c r="A345" s="7">
        <v>41796</v>
      </c>
      <c r="B345" s="8" t="e">
        <f>[1]!i_dq_close($B$1,A345)</f>
        <v>#NAME?</v>
      </c>
      <c r="C345" s="9">
        <v>1000</v>
      </c>
      <c r="D345" s="10" t="e">
        <f t="shared" si="35"/>
        <v>#NAME?</v>
      </c>
      <c r="E345" s="11">
        <v>344</v>
      </c>
      <c r="F345" s="11" t="e">
        <f>SUM(D$2:D345)*$B$2</f>
        <v>#NAME?</v>
      </c>
      <c r="G345" s="20" t="e">
        <f t="shared" si="36"/>
        <v>#NAME?</v>
      </c>
      <c r="H345" s="13" t="e">
        <f t="shared" si="37"/>
        <v>#NAME?</v>
      </c>
      <c r="I345" s="13" t="e">
        <f t="shared" si="38"/>
        <v>#NAME?</v>
      </c>
      <c r="J345" s="22" t="e">
        <f>1000*E345/SUM($D$2:D345)</f>
        <v>#NAME?</v>
      </c>
      <c r="K345" s="13" t="e">
        <f t="shared" si="39"/>
        <v>#NAME?</v>
      </c>
      <c r="L345" s="12" t="e">
        <f t="shared" si="40"/>
        <v>#NAME?</v>
      </c>
      <c r="M345" s="23" t="e">
        <f t="shared" si="41"/>
        <v>#NAME?</v>
      </c>
    </row>
    <row r="346" spans="1:13">
      <c r="A346" s="7">
        <v>41789</v>
      </c>
      <c r="B346" s="8" t="e">
        <f>[1]!i_dq_close($B$1,A346)</f>
        <v>#NAME?</v>
      </c>
      <c r="C346" s="9">
        <v>1000</v>
      </c>
      <c r="D346" s="10" t="e">
        <f t="shared" si="35"/>
        <v>#NAME?</v>
      </c>
      <c r="E346" s="11">
        <v>345</v>
      </c>
      <c r="F346" s="11" t="e">
        <f>SUM(D$2:D346)*$B$2</f>
        <v>#NAME?</v>
      </c>
      <c r="G346" s="20" t="e">
        <f t="shared" si="36"/>
        <v>#NAME?</v>
      </c>
      <c r="H346" s="13" t="e">
        <f t="shared" si="37"/>
        <v>#NAME?</v>
      </c>
      <c r="I346" s="13" t="e">
        <f t="shared" si="38"/>
        <v>#NAME?</v>
      </c>
      <c r="J346" s="22" t="e">
        <f>1000*E346/SUM($D$2:D346)</f>
        <v>#NAME?</v>
      </c>
      <c r="K346" s="13" t="e">
        <f t="shared" si="39"/>
        <v>#NAME?</v>
      </c>
      <c r="L346" s="12" t="e">
        <f t="shared" si="40"/>
        <v>#NAME?</v>
      </c>
      <c r="M346" s="23" t="e">
        <f t="shared" si="41"/>
        <v>#NAME?</v>
      </c>
    </row>
    <row r="347" spans="1:13">
      <c r="A347" s="7">
        <v>41782</v>
      </c>
      <c r="B347" s="8" t="e">
        <f>[1]!i_dq_close($B$1,A347)</f>
        <v>#NAME?</v>
      </c>
      <c r="C347" s="9">
        <v>1000</v>
      </c>
      <c r="D347" s="10" t="e">
        <f t="shared" si="35"/>
        <v>#NAME?</v>
      </c>
      <c r="E347" s="11">
        <v>346</v>
      </c>
      <c r="F347" s="11" t="e">
        <f>SUM(D$2:D347)*$B$2</f>
        <v>#NAME?</v>
      </c>
      <c r="G347" s="20" t="e">
        <f t="shared" si="36"/>
        <v>#NAME?</v>
      </c>
      <c r="H347" s="13" t="e">
        <f t="shared" si="37"/>
        <v>#NAME?</v>
      </c>
      <c r="I347" s="13" t="e">
        <f t="shared" si="38"/>
        <v>#NAME?</v>
      </c>
      <c r="J347" s="22" t="e">
        <f>1000*E347/SUM($D$2:D347)</f>
        <v>#NAME?</v>
      </c>
      <c r="K347" s="13" t="e">
        <f t="shared" si="39"/>
        <v>#NAME?</v>
      </c>
      <c r="L347" s="12" t="e">
        <f t="shared" si="40"/>
        <v>#NAME?</v>
      </c>
      <c r="M347" s="23" t="e">
        <f t="shared" si="41"/>
        <v>#NAME?</v>
      </c>
    </row>
    <row r="348" spans="1:13">
      <c r="A348" s="7">
        <v>41775</v>
      </c>
      <c r="B348" s="8" t="e">
        <f>[1]!i_dq_close($B$1,A348)</f>
        <v>#NAME?</v>
      </c>
      <c r="C348" s="9">
        <v>1000</v>
      </c>
      <c r="D348" s="10" t="e">
        <f t="shared" si="35"/>
        <v>#NAME?</v>
      </c>
      <c r="E348" s="11">
        <v>347</v>
      </c>
      <c r="F348" s="11" t="e">
        <f>SUM(D$2:D348)*$B$2</f>
        <v>#NAME?</v>
      </c>
      <c r="G348" s="20" t="e">
        <f t="shared" si="36"/>
        <v>#NAME?</v>
      </c>
      <c r="H348" s="13" t="e">
        <f t="shared" si="37"/>
        <v>#NAME?</v>
      </c>
      <c r="I348" s="13" t="e">
        <f t="shared" si="38"/>
        <v>#NAME?</v>
      </c>
      <c r="J348" s="22" t="e">
        <f>1000*E348/SUM($D$2:D348)</f>
        <v>#NAME?</v>
      </c>
      <c r="K348" s="13" t="e">
        <f t="shared" si="39"/>
        <v>#NAME?</v>
      </c>
      <c r="L348" s="12" t="e">
        <f t="shared" si="40"/>
        <v>#NAME?</v>
      </c>
      <c r="M348" s="23" t="e">
        <f t="shared" si="41"/>
        <v>#NAME?</v>
      </c>
    </row>
    <row r="349" spans="1:13">
      <c r="A349" s="7">
        <v>41768</v>
      </c>
      <c r="B349" s="8" t="e">
        <f>[1]!i_dq_close($B$1,A349)</f>
        <v>#NAME?</v>
      </c>
      <c r="C349" s="9">
        <v>1000</v>
      </c>
      <c r="D349" s="10" t="e">
        <f t="shared" si="35"/>
        <v>#NAME?</v>
      </c>
      <c r="E349" s="11">
        <v>348</v>
      </c>
      <c r="F349" s="11" t="e">
        <f>SUM(D$2:D349)*$B$2</f>
        <v>#NAME?</v>
      </c>
      <c r="G349" s="20" t="e">
        <f t="shared" si="36"/>
        <v>#NAME?</v>
      </c>
      <c r="H349" s="13" t="e">
        <f t="shared" si="37"/>
        <v>#NAME?</v>
      </c>
      <c r="I349" s="13" t="e">
        <f t="shared" si="38"/>
        <v>#NAME?</v>
      </c>
      <c r="J349" s="22" t="e">
        <f>1000*E349/SUM($D$2:D349)</f>
        <v>#NAME?</v>
      </c>
      <c r="K349" s="13" t="e">
        <f t="shared" si="39"/>
        <v>#NAME?</v>
      </c>
      <c r="L349" s="12" t="e">
        <f t="shared" si="40"/>
        <v>#NAME?</v>
      </c>
      <c r="M349" s="23" t="e">
        <f t="shared" si="41"/>
        <v>#NAME?</v>
      </c>
    </row>
    <row r="350" spans="1:13">
      <c r="A350" s="7">
        <v>41759</v>
      </c>
      <c r="B350" s="8" t="e">
        <f>[1]!i_dq_close($B$1,A350)</f>
        <v>#NAME?</v>
      </c>
      <c r="C350" s="9">
        <v>1000</v>
      </c>
      <c r="D350" s="10" t="e">
        <f t="shared" si="35"/>
        <v>#NAME?</v>
      </c>
      <c r="E350" s="11">
        <v>349</v>
      </c>
      <c r="F350" s="11" t="e">
        <f>SUM(D$2:D350)*$B$2</f>
        <v>#NAME?</v>
      </c>
      <c r="G350" s="20" t="e">
        <f t="shared" si="36"/>
        <v>#NAME?</v>
      </c>
      <c r="H350" s="13" t="e">
        <f t="shared" si="37"/>
        <v>#NAME?</v>
      </c>
      <c r="I350" s="13" t="e">
        <f t="shared" si="38"/>
        <v>#NAME?</v>
      </c>
      <c r="J350" s="22" t="e">
        <f>1000*E350/SUM($D$2:D350)</f>
        <v>#NAME?</v>
      </c>
      <c r="K350" s="13" t="e">
        <f t="shared" si="39"/>
        <v>#NAME?</v>
      </c>
      <c r="L350" s="12" t="e">
        <f t="shared" si="40"/>
        <v>#NAME?</v>
      </c>
      <c r="M350" s="23" t="e">
        <f t="shared" si="41"/>
        <v>#NAME?</v>
      </c>
    </row>
    <row r="351" spans="1:13">
      <c r="A351" s="7">
        <v>41754</v>
      </c>
      <c r="B351" s="8" t="e">
        <f>[1]!i_dq_close($B$1,A351)</f>
        <v>#NAME?</v>
      </c>
      <c r="C351" s="9">
        <v>1000</v>
      </c>
      <c r="D351" s="10" t="e">
        <f t="shared" si="35"/>
        <v>#NAME?</v>
      </c>
      <c r="E351" s="11">
        <v>350</v>
      </c>
      <c r="F351" s="11" t="e">
        <f>SUM(D$2:D351)*$B$2</f>
        <v>#NAME?</v>
      </c>
      <c r="G351" s="20" t="e">
        <f t="shared" si="36"/>
        <v>#NAME?</v>
      </c>
      <c r="H351" s="13" t="e">
        <f t="shared" si="37"/>
        <v>#NAME?</v>
      </c>
      <c r="I351" s="13" t="e">
        <f t="shared" si="38"/>
        <v>#NAME?</v>
      </c>
      <c r="J351" s="22" t="e">
        <f>1000*E351/SUM($D$2:D351)</f>
        <v>#NAME?</v>
      </c>
      <c r="K351" s="13" t="e">
        <f t="shared" si="39"/>
        <v>#NAME?</v>
      </c>
      <c r="L351" s="12" t="e">
        <f t="shared" si="40"/>
        <v>#NAME?</v>
      </c>
      <c r="M351" s="23" t="e">
        <f t="shared" si="41"/>
        <v>#NAME?</v>
      </c>
    </row>
    <row r="352" spans="1:13">
      <c r="A352" s="7">
        <v>41747</v>
      </c>
      <c r="B352" s="8" t="e">
        <f>[1]!i_dq_close($B$1,A352)</f>
        <v>#NAME?</v>
      </c>
      <c r="C352" s="9">
        <v>1000</v>
      </c>
      <c r="D352" s="10" t="e">
        <f t="shared" si="35"/>
        <v>#NAME?</v>
      </c>
      <c r="E352" s="11">
        <v>351</v>
      </c>
      <c r="F352" s="11" t="e">
        <f>SUM(D$2:D352)*$B$2</f>
        <v>#NAME?</v>
      </c>
      <c r="G352" s="20" t="e">
        <f t="shared" si="36"/>
        <v>#NAME?</v>
      </c>
      <c r="H352" s="13" t="e">
        <f t="shared" si="37"/>
        <v>#NAME?</v>
      </c>
      <c r="I352" s="13" t="e">
        <f t="shared" si="38"/>
        <v>#NAME?</v>
      </c>
      <c r="J352" s="22" t="e">
        <f>1000*E352/SUM($D$2:D352)</f>
        <v>#NAME?</v>
      </c>
      <c r="K352" s="13" t="e">
        <f t="shared" si="39"/>
        <v>#NAME?</v>
      </c>
      <c r="L352" s="12" t="e">
        <f t="shared" si="40"/>
        <v>#NAME?</v>
      </c>
      <c r="M352" s="23" t="e">
        <f t="shared" si="41"/>
        <v>#NAME?</v>
      </c>
    </row>
    <row r="353" spans="1:13">
      <c r="A353" s="7">
        <v>41740</v>
      </c>
      <c r="B353" s="8" t="e">
        <f>[1]!i_dq_close($B$1,A353)</f>
        <v>#NAME?</v>
      </c>
      <c r="C353" s="9">
        <v>1000</v>
      </c>
      <c r="D353" s="10" t="e">
        <f t="shared" si="35"/>
        <v>#NAME?</v>
      </c>
      <c r="E353" s="11">
        <v>352</v>
      </c>
      <c r="F353" s="11" t="e">
        <f>SUM(D$2:D353)*$B$2</f>
        <v>#NAME?</v>
      </c>
      <c r="G353" s="20" t="e">
        <f t="shared" si="36"/>
        <v>#NAME?</v>
      </c>
      <c r="H353" s="13" t="e">
        <f t="shared" si="37"/>
        <v>#NAME?</v>
      </c>
      <c r="I353" s="13" t="e">
        <f t="shared" si="38"/>
        <v>#NAME?</v>
      </c>
      <c r="J353" s="22" t="e">
        <f>1000*E353/SUM($D$2:D353)</f>
        <v>#NAME?</v>
      </c>
      <c r="K353" s="13" t="e">
        <f t="shared" si="39"/>
        <v>#NAME?</v>
      </c>
      <c r="L353" s="12" t="e">
        <f t="shared" si="40"/>
        <v>#NAME?</v>
      </c>
      <c r="M353" s="23" t="e">
        <f t="shared" si="41"/>
        <v>#NAME?</v>
      </c>
    </row>
    <row r="354" spans="1:13">
      <c r="A354" s="7">
        <v>41733</v>
      </c>
      <c r="B354" s="8" t="e">
        <f>[1]!i_dq_close($B$1,A354)</f>
        <v>#NAME?</v>
      </c>
      <c r="C354" s="9">
        <v>1000</v>
      </c>
      <c r="D354" s="10" t="e">
        <f t="shared" si="35"/>
        <v>#NAME?</v>
      </c>
      <c r="E354" s="11">
        <v>353</v>
      </c>
      <c r="F354" s="11" t="e">
        <f>SUM(D$2:D354)*$B$2</f>
        <v>#NAME?</v>
      </c>
      <c r="G354" s="20" t="e">
        <f t="shared" si="36"/>
        <v>#NAME?</v>
      </c>
      <c r="H354" s="13" t="e">
        <f t="shared" si="37"/>
        <v>#NAME?</v>
      </c>
      <c r="I354" s="13" t="e">
        <f t="shared" si="38"/>
        <v>#NAME?</v>
      </c>
      <c r="J354" s="22" t="e">
        <f>1000*E354/SUM($D$2:D354)</f>
        <v>#NAME?</v>
      </c>
      <c r="K354" s="13" t="e">
        <f t="shared" si="39"/>
        <v>#NAME?</v>
      </c>
      <c r="L354" s="12" t="e">
        <f t="shared" si="40"/>
        <v>#NAME?</v>
      </c>
      <c r="M354" s="23" t="e">
        <f t="shared" si="41"/>
        <v>#NAME?</v>
      </c>
    </row>
    <row r="355" spans="1:13">
      <c r="A355" s="7">
        <v>41726</v>
      </c>
      <c r="B355" s="8" t="e">
        <f>[1]!i_dq_close($B$1,A355)</f>
        <v>#NAME?</v>
      </c>
      <c r="C355" s="9">
        <v>1000</v>
      </c>
      <c r="D355" s="10" t="e">
        <f t="shared" si="35"/>
        <v>#NAME?</v>
      </c>
      <c r="E355" s="11">
        <v>354</v>
      </c>
      <c r="F355" s="11" t="e">
        <f>SUM(D$2:D355)*$B$2</f>
        <v>#NAME?</v>
      </c>
      <c r="G355" s="20" t="e">
        <f t="shared" si="36"/>
        <v>#NAME?</v>
      </c>
      <c r="H355" s="13" t="e">
        <f t="shared" si="37"/>
        <v>#NAME?</v>
      </c>
      <c r="I355" s="13" t="e">
        <f t="shared" si="38"/>
        <v>#NAME?</v>
      </c>
      <c r="J355" s="22" t="e">
        <f>1000*E355/SUM($D$2:D355)</f>
        <v>#NAME?</v>
      </c>
      <c r="K355" s="13" t="e">
        <f t="shared" si="39"/>
        <v>#NAME?</v>
      </c>
      <c r="L355" s="12" t="e">
        <f t="shared" si="40"/>
        <v>#NAME?</v>
      </c>
      <c r="M355" s="23" t="e">
        <f t="shared" si="41"/>
        <v>#NAME?</v>
      </c>
    </row>
    <row r="356" spans="1:13">
      <c r="A356" s="7">
        <v>41719</v>
      </c>
      <c r="B356" s="8" t="e">
        <f>[1]!i_dq_close($B$1,A356)</f>
        <v>#NAME?</v>
      </c>
      <c r="C356" s="9">
        <v>1000</v>
      </c>
      <c r="D356" s="10" t="e">
        <f t="shared" si="35"/>
        <v>#NAME?</v>
      </c>
      <c r="E356" s="11">
        <v>355</v>
      </c>
      <c r="F356" s="11" t="e">
        <f>SUM(D$2:D356)*$B$2</f>
        <v>#NAME?</v>
      </c>
      <c r="G356" s="20" t="e">
        <f t="shared" si="36"/>
        <v>#NAME?</v>
      </c>
      <c r="H356" s="13" t="e">
        <f t="shared" si="37"/>
        <v>#NAME?</v>
      </c>
      <c r="I356" s="13" t="e">
        <f t="shared" si="38"/>
        <v>#NAME?</v>
      </c>
      <c r="J356" s="22" t="e">
        <f>1000*E356/SUM($D$2:D356)</f>
        <v>#NAME?</v>
      </c>
      <c r="K356" s="13" t="e">
        <f t="shared" si="39"/>
        <v>#NAME?</v>
      </c>
      <c r="L356" s="12" t="e">
        <f t="shared" si="40"/>
        <v>#NAME?</v>
      </c>
      <c r="M356" s="23" t="e">
        <f t="shared" si="41"/>
        <v>#NAME?</v>
      </c>
    </row>
    <row r="357" spans="1:13">
      <c r="A357" s="7">
        <v>41712</v>
      </c>
      <c r="B357" s="8" t="e">
        <f>[1]!i_dq_close($B$1,A357)</f>
        <v>#NAME?</v>
      </c>
      <c r="C357" s="9">
        <v>1000</v>
      </c>
      <c r="D357" s="10" t="e">
        <f t="shared" si="35"/>
        <v>#NAME?</v>
      </c>
      <c r="E357" s="11">
        <v>356</v>
      </c>
      <c r="F357" s="11" t="e">
        <f>SUM(D$2:D357)*$B$2</f>
        <v>#NAME?</v>
      </c>
      <c r="G357" s="20" t="e">
        <f t="shared" si="36"/>
        <v>#NAME?</v>
      </c>
      <c r="H357" s="13" t="e">
        <f t="shared" si="37"/>
        <v>#NAME?</v>
      </c>
      <c r="I357" s="13" t="e">
        <f t="shared" si="38"/>
        <v>#NAME?</v>
      </c>
      <c r="J357" s="22" t="e">
        <f>1000*E357/SUM($D$2:D357)</f>
        <v>#NAME?</v>
      </c>
      <c r="K357" s="13" t="e">
        <f t="shared" si="39"/>
        <v>#NAME?</v>
      </c>
      <c r="L357" s="12" t="e">
        <f t="shared" si="40"/>
        <v>#NAME?</v>
      </c>
      <c r="M357" s="23" t="e">
        <f t="shared" si="41"/>
        <v>#NAME?</v>
      </c>
    </row>
    <row r="358" spans="1:13">
      <c r="A358" s="7">
        <v>41705</v>
      </c>
      <c r="B358" s="8" t="e">
        <f>[1]!i_dq_close($B$1,A358)</f>
        <v>#NAME?</v>
      </c>
      <c r="C358" s="9">
        <v>1000</v>
      </c>
      <c r="D358" s="10" t="e">
        <f t="shared" si="35"/>
        <v>#NAME?</v>
      </c>
      <c r="E358" s="11">
        <v>357</v>
      </c>
      <c r="F358" s="11" t="e">
        <f>SUM(D$2:D358)*$B$2</f>
        <v>#NAME?</v>
      </c>
      <c r="G358" s="20" t="e">
        <f t="shared" si="36"/>
        <v>#NAME?</v>
      </c>
      <c r="H358" s="13" t="e">
        <f t="shared" si="37"/>
        <v>#NAME?</v>
      </c>
      <c r="I358" s="13" t="e">
        <f t="shared" si="38"/>
        <v>#NAME?</v>
      </c>
      <c r="J358" s="22" t="e">
        <f>1000*E358/SUM($D$2:D358)</f>
        <v>#NAME?</v>
      </c>
      <c r="K358" s="13" t="e">
        <f t="shared" si="39"/>
        <v>#NAME?</v>
      </c>
      <c r="L358" s="12" t="e">
        <f t="shared" si="40"/>
        <v>#NAME?</v>
      </c>
      <c r="M358" s="23" t="e">
        <f t="shared" si="41"/>
        <v>#NAME?</v>
      </c>
    </row>
    <row r="359" spans="1:13">
      <c r="A359" s="7">
        <v>41698</v>
      </c>
      <c r="B359" s="8" t="e">
        <f>[1]!i_dq_close($B$1,A359)</f>
        <v>#NAME?</v>
      </c>
      <c r="C359" s="9">
        <v>1000</v>
      </c>
      <c r="D359" s="10" t="e">
        <f t="shared" si="35"/>
        <v>#NAME?</v>
      </c>
      <c r="E359" s="11">
        <v>358</v>
      </c>
      <c r="F359" s="11" t="e">
        <f>SUM(D$2:D359)*$B$2</f>
        <v>#NAME?</v>
      </c>
      <c r="G359" s="20" t="e">
        <f t="shared" si="36"/>
        <v>#NAME?</v>
      </c>
      <c r="H359" s="13" t="e">
        <f t="shared" si="37"/>
        <v>#NAME?</v>
      </c>
      <c r="I359" s="13" t="e">
        <f t="shared" si="38"/>
        <v>#NAME?</v>
      </c>
      <c r="J359" s="22" t="e">
        <f>1000*E359/SUM($D$2:D359)</f>
        <v>#NAME?</v>
      </c>
      <c r="K359" s="13" t="e">
        <f t="shared" si="39"/>
        <v>#NAME?</v>
      </c>
      <c r="L359" s="12" t="e">
        <f t="shared" si="40"/>
        <v>#NAME?</v>
      </c>
      <c r="M359" s="23" t="e">
        <f t="shared" si="41"/>
        <v>#NAME?</v>
      </c>
    </row>
    <row r="360" spans="1:13">
      <c r="A360" s="7">
        <v>41691</v>
      </c>
      <c r="B360" s="8" t="e">
        <f>[1]!i_dq_close($B$1,A360)</f>
        <v>#NAME?</v>
      </c>
      <c r="C360" s="9">
        <v>1000</v>
      </c>
      <c r="D360" s="10" t="e">
        <f t="shared" si="35"/>
        <v>#NAME?</v>
      </c>
      <c r="E360" s="11">
        <v>359</v>
      </c>
      <c r="F360" s="11" t="e">
        <f>SUM(D$2:D360)*$B$2</f>
        <v>#NAME?</v>
      </c>
      <c r="G360" s="20" t="e">
        <f t="shared" si="36"/>
        <v>#NAME?</v>
      </c>
      <c r="H360" s="13" t="e">
        <f t="shared" si="37"/>
        <v>#NAME?</v>
      </c>
      <c r="I360" s="13" t="e">
        <f t="shared" si="38"/>
        <v>#NAME?</v>
      </c>
      <c r="J360" s="22" t="e">
        <f>1000*E360/SUM($D$2:D360)</f>
        <v>#NAME?</v>
      </c>
      <c r="K360" s="13" t="e">
        <f t="shared" si="39"/>
        <v>#NAME?</v>
      </c>
      <c r="L360" s="12" t="e">
        <f t="shared" si="40"/>
        <v>#NAME?</v>
      </c>
      <c r="M360" s="23" t="e">
        <f t="shared" si="41"/>
        <v>#NAME?</v>
      </c>
    </row>
    <row r="361" spans="1:13">
      <c r="A361" s="7">
        <v>41684</v>
      </c>
      <c r="B361" s="8" t="e">
        <f>[1]!i_dq_close($B$1,A361)</f>
        <v>#NAME?</v>
      </c>
      <c r="C361" s="9">
        <v>1000</v>
      </c>
      <c r="D361" s="10" t="e">
        <f t="shared" si="35"/>
        <v>#NAME?</v>
      </c>
      <c r="E361" s="11">
        <v>360</v>
      </c>
      <c r="F361" s="11" t="e">
        <f>SUM(D$2:D361)*$B$2</f>
        <v>#NAME?</v>
      </c>
      <c r="G361" s="20" t="e">
        <f t="shared" si="36"/>
        <v>#NAME?</v>
      </c>
      <c r="H361" s="13" t="e">
        <f t="shared" si="37"/>
        <v>#NAME?</v>
      </c>
      <c r="I361" s="13" t="e">
        <f t="shared" si="38"/>
        <v>#NAME?</v>
      </c>
      <c r="J361" s="22" t="e">
        <f>1000*E361/SUM($D$2:D361)</f>
        <v>#NAME?</v>
      </c>
      <c r="K361" s="13" t="e">
        <f t="shared" si="39"/>
        <v>#NAME?</v>
      </c>
      <c r="L361" s="12" t="e">
        <f t="shared" si="40"/>
        <v>#NAME?</v>
      </c>
      <c r="M361" s="23" t="e">
        <f t="shared" si="41"/>
        <v>#NAME?</v>
      </c>
    </row>
    <row r="362" spans="1:13">
      <c r="A362" s="7">
        <v>41677</v>
      </c>
      <c r="B362" s="8" t="e">
        <f>[1]!i_dq_close($B$1,A362)</f>
        <v>#NAME?</v>
      </c>
      <c r="C362" s="9">
        <v>1000</v>
      </c>
      <c r="D362" s="10" t="e">
        <f t="shared" si="35"/>
        <v>#NAME?</v>
      </c>
      <c r="E362" s="11">
        <v>361</v>
      </c>
      <c r="F362" s="11" t="e">
        <f>SUM(D$2:D362)*$B$2</f>
        <v>#NAME?</v>
      </c>
      <c r="G362" s="20" t="e">
        <f t="shared" si="36"/>
        <v>#NAME?</v>
      </c>
      <c r="H362" s="13" t="e">
        <f t="shared" si="37"/>
        <v>#NAME?</v>
      </c>
      <c r="I362" s="13" t="e">
        <f t="shared" si="38"/>
        <v>#NAME?</v>
      </c>
      <c r="J362" s="22" t="e">
        <f>1000*E362/SUM($D$2:D362)</f>
        <v>#NAME?</v>
      </c>
      <c r="K362" s="13" t="e">
        <f t="shared" si="39"/>
        <v>#NAME?</v>
      </c>
      <c r="L362" s="12" t="e">
        <f t="shared" si="40"/>
        <v>#NAME?</v>
      </c>
      <c r="M362" s="23" t="e">
        <f t="shared" si="41"/>
        <v>#NAME?</v>
      </c>
    </row>
    <row r="363" spans="1:13">
      <c r="A363" s="7">
        <v>41669</v>
      </c>
      <c r="B363" s="8" t="e">
        <f>[1]!i_dq_close($B$1,A363)</f>
        <v>#NAME?</v>
      </c>
      <c r="C363" s="9">
        <v>1000</v>
      </c>
      <c r="D363" s="10" t="e">
        <f t="shared" si="35"/>
        <v>#NAME?</v>
      </c>
      <c r="E363" s="11">
        <v>362</v>
      </c>
      <c r="F363" s="11" t="e">
        <f>SUM(D$2:D363)*$B$2</f>
        <v>#NAME?</v>
      </c>
      <c r="G363" s="20" t="e">
        <f t="shared" si="36"/>
        <v>#NAME?</v>
      </c>
      <c r="H363" s="13" t="e">
        <f t="shared" si="37"/>
        <v>#NAME?</v>
      </c>
      <c r="I363" s="13" t="e">
        <f t="shared" si="38"/>
        <v>#NAME?</v>
      </c>
      <c r="J363" s="22" t="e">
        <f>1000*E363/SUM($D$2:D363)</f>
        <v>#NAME?</v>
      </c>
      <c r="K363" s="13" t="e">
        <f t="shared" si="39"/>
        <v>#NAME?</v>
      </c>
      <c r="L363" s="12" t="e">
        <f t="shared" si="40"/>
        <v>#NAME?</v>
      </c>
      <c r="M363" s="23" t="e">
        <f t="shared" si="41"/>
        <v>#NAME?</v>
      </c>
    </row>
    <row r="364" spans="1:13">
      <c r="A364" s="7">
        <v>41663</v>
      </c>
      <c r="B364" s="8" t="e">
        <f>[1]!i_dq_close($B$1,A364)</f>
        <v>#NAME?</v>
      </c>
      <c r="C364" s="9">
        <v>1000</v>
      </c>
      <c r="D364" s="10" t="e">
        <f t="shared" si="35"/>
        <v>#NAME?</v>
      </c>
      <c r="E364" s="11">
        <v>363</v>
      </c>
      <c r="F364" s="11" t="e">
        <f>SUM(D$2:D364)*$B$2</f>
        <v>#NAME?</v>
      </c>
      <c r="G364" s="20" t="e">
        <f t="shared" si="36"/>
        <v>#NAME?</v>
      </c>
      <c r="H364" s="13" t="e">
        <f t="shared" si="37"/>
        <v>#NAME?</v>
      </c>
      <c r="I364" s="13" t="e">
        <f t="shared" si="38"/>
        <v>#NAME?</v>
      </c>
      <c r="J364" s="22" t="e">
        <f>1000*E364/SUM($D$2:D364)</f>
        <v>#NAME?</v>
      </c>
      <c r="K364" s="13" t="e">
        <f t="shared" si="39"/>
        <v>#NAME?</v>
      </c>
      <c r="L364" s="12" t="e">
        <f t="shared" si="40"/>
        <v>#NAME?</v>
      </c>
      <c r="M364" s="23" t="e">
        <f t="shared" si="41"/>
        <v>#NAME?</v>
      </c>
    </row>
    <row r="365" spans="1:13">
      <c r="A365" s="7">
        <v>41656</v>
      </c>
      <c r="B365" s="8" t="e">
        <f>[1]!i_dq_close($B$1,A365)</f>
        <v>#NAME?</v>
      </c>
      <c r="C365" s="9">
        <v>1000</v>
      </c>
      <c r="D365" s="10" t="e">
        <f t="shared" si="35"/>
        <v>#NAME?</v>
      </c>
      <c r="E365" s="11">
        <v>364</v>
      </c>
      <c r="F365" s="11" t="e">
        <f>SUM(D$2:D365)*$B$2</f>
        <v>#NAME?</v>
      </c>
      <c r="G365" s="20" t="e">
        <f t="shared" si="36"/>
        <v>#NAME?</v>
      </c>
      <c r="H365" s="13" t="e">
        <f t="shared" si="37"/>
        <v>#NAME?</v>
      </c>
      <c r="I365" s="13" t="e">
        <f t="shared" si="38"/>
        <v>#NAME?</v>
      </c>
      <c r="J365" s="22" t="e">
        <f>1000*E365/SUM($D$2:D365)</f>
        <v>#NAME?</v>
      </c>
      <c r="K365" s="13" t="e">
        <f t="shared" si="39"/>
        <v>#NAME?</v>
      </c>
      <c r="L365" s="12" t="e">
        <f t="shared" si="40"/>
        <v>#NAME?</v>
      </c>
      <c r="M365" s="23" t="e">
        <f t="shared" si="41"/>
        <v>#NAME?</v>
      </c>
    </row>
    <row r="366" spans="1:13">
      <c r="A366" s="7">
        <v>41649</v>
      </c>
      <c r="B366" s="8" t="e">
        <f>[1]!i_dq_close($B$1,A366)</f>
        <v>#NAME?</v>
      </c>
      <c r="C366" s="9">
        <v>1000</v>
      </c>
      <c r="D366" s="10" t="e">
        <f t="shared" si="35"/>
        <v>#NAME?</v>
      </c>
      <c r="E366" s="11">
        <v>365</v>
      </c>
      <c r="F366" s="11" t="e">
        <f>SUM(D$2:D366)*$B$2</f>
        <v>#NAME?</v>
      </c>
      <c r="G366" s="20" t="e">
        <f t="shared" si="36"/>
        <v>#NAME?</v>
      </c>
      <c r="H366" s="13" t="e">
        <f t="shared" si="37"/>
        <v>#NAME?</v>
      </c>
      <c r="I366" s="13" t="e">
        <f t="shared" si="38"/>
        <v>#NAME?</v>
      </c>
      <c r="J366" s="22" t="e">
        <f>1000*E366/SUM($D$2:D366)</f>
        <v>#NAME?</v>
      </c>
      <c r="K366" s="13" t="e">
        <f t="shared" si="39"/>
        <v>#NAME?</v>
      </c>
      <c r="L366" s="12" t="e">
        <f t="shared" si="40"/>
        <v>#NAME?</v>
      </c>
      <c r="M366" s="23" t="e">
        <f t="shared" si="41"/>
        <v>#NAME?</v>
      </c>
    </row>
    <row r="367" spans="1:13">
      <c r="A367" s="7">
        <v>41642</v>
      </c>
      <c r="B367" s="8" t="e">
        <f>[1]!i_dq_close($B$1,A367)</f>
        <v>#NAME?</v>
      </c>
      <c r="C367" s="9">
        <v>1000</v>
      </c>
      <c r="D367" s="10" t="e">
        <f t="shared" si="35"/>
        <v>#NAME?</v>
      </c>
      <c r="E367" s="11">
        <v>366</v>
      </c>
      <c r="F367" s="11" t="e">
        <f>SUM(D$2:D367)*$B$2</f>
        <v>#NAME?</v>
      </c>
      <c r="G367" s="20" t="e">
        <f t="shared" si="36"/>
        <v>#NAME?</v>
      </c>
      <c r="H367" s="13" t="e">
        <f t="shared" si="37"/>
        <v>#NAME?</v>
      </c>
      <c r="I367" s="13" t="e">
        <f t="shared" si="38"/>
        <v>#NAME?</v>
      </c>
      <c r="J367" s="22" t="e">
        <f>1000*E367/SUM($D$2:D367)</f>
        <v>#NAME?</v>
      </c>
      <c r="K367" s="13" t="e">
        <f t="shared" si="39"/>
        <v>#NAME?</v>
      </c>
      <c r="L367" s="12" t="e">
        <f t="shared" si="40"/>
        <v>#NAME?</v>
      </c>
      <c r="M367" s="23" t="e">
        <f t="shared" si="41"/>
        <v>#NAME?</v>
      </c>
    </row>
    <row r="368" spans="1:13">
      <c r="A368" s="7">
        <v>41635</v>
      </c>
      <c r="B368" s="8" t="e">
        <f>[1]!i_dq_close($B$1,A368)</f>
        <v>#NAME?</v>
      </c>
      <c r="C368" s="9">
        <v>1000</v>
      </c>
      <c r="D368" s="10" t="e">
        <f t="shared" si="35"/>
        <v>#NAME?</v>
      </c>
      <c r="E368" s="11">
        <v>367</v>
      </c>
      <c r="F368" s="11" t="e">
        <f>SUM(D$2:D368)*$B$2</f>
        <v>#NAME?</v>
      </c>
      <c r="G368" s="20" t="e">
        <f t="shared" si="36"/>
        <v>#NAME?</v>
      </c>
      <c r="H368" s="13" t="e">
        <f t="shared" si="37"/>
        <v>#NAME?</v>
      </c>
      <c r="I368" s="13" t="e">
        <f t="shared" si="38"/>
        <v>#NAME?</v>
      </c>
      <c r="J368" s="22" t="e">
        <f>1000*E368/SUM($D$2:D368)</f>
        <v>#NAME?</v>
      </c>
      <c r="K368" s="13" t="e">
        <f t="shared" si="39"/>
        <v>#NAME?</v>
      </c>
      <c r="L368" s="12" t="e">
        <f t="shared" si="40"/>
        <v>#NAME?</v>
      </c>
      <c r="M368" s="23" t="e">
        <f t="shared" si="41"/>
        <v>#NAME?</v>
      </c>
    </row>
    <row r="369" spans="1:13">
      <c r="A369" s="7">
        <v>41628</v>
      </c>
      <c r="B369" s="8" t="e">
        <f>[1]!i_dq_close($B$1,A369)</f>
        <v>#NAME?</v>
      </c>
      <c r="C369" s="9">
        <v>1000</v>
      </c>
      <c r="D369" s="10" t="e">
        <f t="shared" si="35"/>
        <v>#NAME?</v>
      </c>
      <c r="E369" s="11">
        <v>368</v>
      </c>
      <c r="F369" s="11" t="e">
        <f>SUM(D$2:D369)*$B$2</f>
        <v>#NAME?</v>
      </c>
      <c r="G369" s="20" t="e">
        <f t="shared" si="36"/>
        <v>#NAME?</v>
      </c>
      <c r="H369" s="13" t="e">
        <f t="shared" si="37"/>
        <v>#NAME?</v>
      </c>
      <c r="I369" s="13" t="e">
        <f t="shared" si="38"/>
        <v>#NAME?</v>
      </c>
      <c r="J369" s="22" t="e">
        <f>1000*E369/SUM($D$2:D369)</f>
        <v>#NAME?</v>
      </c>
      <c r="K369" s="13" t="e">
        <f t="shared" si="39"/>
        <v>#NAME?</v>
      </c>
      <c r="L369" s="12" t="e">
        <f t="shared" si="40"/>
        <v>#NAME?</v>
      </c>
      <c r="M369" s="23" t="e">
        <f t="shared" si="41"/>
        <v>#NAME?</v>
      </c>
    </row>
    <row r="370" spans="1:13">
      <c r="A370" s="7">
        <v>41621</v>
      </c>
      <c r="B370" s="8" t="e">
        <f>[1]!i_dq_close($B$1,A370)</f>
        <v>#NAME?</v>
      </c>
      <c r="C370" s="9">
        <v>1000</v>
      </c>
      <c r="D370" s="10" t="e">
        <f t="shared" si="35"/>
        <v>#NAME?</v>
      </c>
      <c r="E370" s="11">
        <v>369</v>
      </c>
      <c r="F370" s="11" t="e">
        <f>SUM(D$2:D370)*$B$2</f>
        <v>#NAME?</v>
      </c>
      <c r="G370" s="20" t="e">
        <f t="shared" si="36"/>
        <v>#NAME?</v>
      </c>
      <c r="H370" s="13" t="e">
        <f t="shared" si="37"/>
        <v>#NAME?</v>
      </c>
      <c r="I370" s="13" t="e">
        <f t="shared" si="38"/>
        <v>#NAME?</v>
      </c>
      <c r="J370" s="22" t="e">
        <f>1000*E370/SUM($D$2:D370)</f>
        <v>#NAME?</v>
      </c>
      <c r="K370" s="13" t="e">
        <f t="shared" si="39"/>
        <v>#NAME?</v>
      </c>
      <c r="L370" s="12" t="e">
        <f t="shared" si="40"/>
        <v>#NAME?</v>
      </c>
      <c r="M370" s="23" t="e">
        <f t="shared" si="41"/>
        <v>#NAME?</v>
      </c>
    </row>
    <row r="371" spans="1:13">
      <c r="A371" s="7">
        <v>41614</v>
      </c>
      <c r="B371" s="8" t="e">
        <f>[1]!i_dq_close($B$1,A371)</f>
        <v>#NAME?</v>
      </c>
      <c r="C371" s="9">
        <v>1000</v>
      </c>
      <c r="D371" s="10" t="e">
        <f t="shared" si="35"/>
        <v>#NAME?</v>
      </c>
      <c r="E371" s="11">
        <v>370</v>
      </c>
      <c r="F371" s="11" t="e">
        <f>SUM(D$2:D371)*$B$2</f>
        <v>#NAME?</v>
      </c>
      <c r="G371" s="20" t="e">
        <f t="shared" si="36"/>
        <v>#NAME?</v>
      </c>
      <c r="H371" s="13" t="e">
        <f t="shared" si="37"/>
        <v>#NAME?</v>
      </c>
      <c r="I371" s="13" t="e">
        <f t="shared" si="38"/>
        <v>#NAME?</v>
      </c>
      <c r="J371" s="22" t="e">
        <f>1000*E371/SUM($D$2:D371)</f>
        <v>#NAME?</v>
      </c>
      <c r="K371" s="13" t="e">
        <f t="shared" si="39"/>
        <v>#NAME?</v>
      </c>
      <c r="L371" s="12" t="e">
        <f t="shared" si="40"/>
        <v>#NAME?</v>
      </c>
      <c r="M371" s="23" t="e">
        <f t="shared" si="41"/>
        <v>#NAME?</v>
      </c>
    </row>
    <row r="372" spans="1:13">
      <c r="A372" s="7">
        <v>41607</v>
      </c>
      <c r="B372" s="8" t="e">
        <f>[1]!i_dq_close($B$1,A372)</f>
        <v>#NAME?</v>
      </c>
      <c r="C372" s="9">
        <v>1000</v>
      </c>
      <c r="D372" s="10" t="e">
        <f t="shared" si="35"/>
        <v>#NAME?</v>
      </c>
      <c r="E372" s="11">
        <v>371</v>
      </c>
      <c r="F372" s="11" t="e">
        <f>SUM(D$2:D372)*$B$2</f>
        <v>#NAME?</v>
      </c>
      <c r="G372" s="20" t="e">
        <f t="shared" si="36"/>
        <v>#NAME?</v>
      </c>
      <c r="H372" s="13" t="e">
        <f t="shared" si="37"/>
        <v>#NAME?</v>
      </c>
      <c r="I372" s="13" t="e">
        <f t="shared" si="38"/>
        <v>#NAME?</v>
      </c>
      <c r="J372" s="22" t="e">
        <f>1000*E372/SUM($D$2:D372)</f>
        <v>#NAME?</v>
      </c>
      <c r="K372" s="13" t="e">
        <f t="shared" si="39"/>
        <v>#NAME?</v>
      </c>
      <c r="L372" s="12" t="e">
        <f t="shared" si="40"/>
        <v>#NAME?</v>
      </c>
      <c r="M372" s="23" t="e">
        <f t="shared" si="41"/>
        <v>#NAME?</v>
      </c>
    </row>
    <row r="373" spans="1:13">
      <c r="A373" s="7">
        <v>41600</v>
      </c>
      <c r="B373" s="8" t="e">
        <f>[1]!i_dq_close($B$1,A373)</f>
        <v>#NAME?</v>
      </c>
      <c r="C373" s="9">
        <v>1000</v>
      </c>
      <c r="D373" s="10" t="e">
        <f t="shared" si="35"/>
        <v>#NAME?</v>
      </c>
      <c r="E373" s="11">
        <v>372</v>
      </c>
      <c r="F373" s="11" t="e">
        <f>SUM(D$2:D373)*$B$2</f>
        <v>#NAME?</v>
      </c>
      <c r="G373" s="20" t="e">
        <f t="shared" si="36"/>
        <v>#NAME?</v>
      </c>
      <c r="H373" s="13" t="e">
        <f t="shared" si="37"/>
        <v>#NAME?</v>
      </c>
      <c r="I373" s="13" t="e">
        <f t="shared" si="38"/>
        <v>#NAME?</v>
      </c>
      <c r="J373" s="22" t="e">
        <f>1000*E373/SUM($D$2:D373)</f>
        <v>#NAME?</v>
      </c>
      <c r="K373" s="13" t="e">
        <f t="shared" si="39"/>
        <v>#NAME?</v>
      </c>
      <c r="L373" s="12" t="e">
        <f t="shared" si="40"/>
        <v>#NAME?</v>
      </c>
      <c r="M373" s="23" t="e">
        <f t="shared" si="41"/>
        <v>#NAME?</v>
      </c>
    </row>
    <row r="374" spans="1:13">
      <c r="A374" s="7">
        <v>41593</v>
      </c>
      <c r="B374" s="8" t="e">
        <f>[1]!i_dq_close($B$1,A374)</f>
        <v>#NAME?</v>
      </c>
      <c r="C374" s="9">
        <v>1000</v>
      </c>
      <c r="D374" s="10" t="e">
        <f t="shared" si="35"/>
        <v>#NAME?</v>
      </c>
      <c r="E374" s="11">
        <v>373</v>
      </c>
      <c r="F374" s="11" t="e">
        <f>SUM(D$2:D374)*$B$2</f>
        <v>#NAME?</v>
      </c>
      <c r="G374" s="20" t="e">
        <f t="shared" si="36"/>
        <v>#NAME?</v>
      </c>
      <c r="H374" s="13" t="e">
        <f t="shared" si="37"/>
        <v>#NAME?</v>
      </c>
      <c r="I374" s="13" t="e">
        <f t="shared" si="38"/>
        <v>#NAME?</v>
      </c>
      <c r="J374" s="22" t="e">
        <f>1000*E374/SUM($D$2:D374)</f>
        <v>#NAME?</v>
      </c>
      <c r="K374" s="13" t="e">
        <f t="shared" si="39"/>
        <v>#NAME?</v>
      </c>
      <c r="L374" s="12" t="e">
        <f t="shared" si="40"/>
        <v>#NAME?</v>
      </c>
      <c r="M374" s="23" t="e">
        <f t="shared" si="41"/>
        <v>#NAME?</v>
      </c>
    </row>
    <row r="375" spans="1:13">
      <c r="A375" s="7">
        <v>41586</v>
      </c>
      <c r="B375" s="8" t="e">
        <f>[1]!i_dq_close($B$1,A375)</f>
        <v>#NAME?</v>
      </c>
      <c r="C375" s="9">
        <v>1000</v>
      </c>
      <c r="D375" s="10" t="e">
        <f t="shared" si="35"/>
        <v>#NAME?</v>
      </c>
      <c r="E375" s="11">
        <v>374</v>
      </c>
      <c r="F375" s="11" t="e">
        <f>SUM(D$2:D375)*$B$2</f>
        <v>#NAME?</v>
      </c>
      <c r="G375" s="20" t="e">
        <f t="shared" si="36"/>
        <v>#NAME?</v>
      </c>
      <c r="H375" s="13" t="e">
        <f t="shared" si="37"/>
        <v>#NAME?</v>
      </c>
      <c r="I375" s="13" t="e">
        <f t="shared" si="38"/>
        <v>#NAME?</v>
      </c>
      <c r="J375" s="22" t="e">
        <f>1000*E375/SUM($D$2:D375)</f>
        <v>#NAME?</v>
      </c>
      <c r="K375" s="13" t="e">
        <f t="shared" si="39"/>
        <v>#NAME?</v>
      </c>
      <c r="L375" s="12" t="e">
        <f t="shared" si="40"/>
        <v>#NAME?</v>
      </c>
      <c r="M375" s="23" t="e">
        <f t="shared" si="41"/>
        <v>#NAME?</v>
      </c>
    </row>
    <row r="376" spans="1:13">
      <c r="A376" s="7">
        <v>41579</v>
      </c>
      <c r="B376" s="8" t="e">
        <f>[1]!i_dq_close($B$1,A376)</f>
        <v>#NAME?</v>
      </c>
      <c r="C376" s="9">
        <v>1000</v>
      </c>
      <c r="D376" s="10" t="e">
        <f t="shared" si="35"/>
        <v>#NAME?</v>
      </c>
      <c r="E376" s="11">
        <v>375</v>
      </c>
      <c r="F376" s="11" t="e">
        <f>SUM(D$2:D376)*$B$2</f>
        <v>#NAME?</v>
      </c>
      <c r="G376" s="20" t="e">
        <f t="shared" si="36"/>
        <v>#NAME?</v>
      </c>
      <c r="H376" s="13" t="e">
        <f t="shared" si="37"/>
        <v>#NAME?</v>
      </c>
      <c r="I376" s="13" t="e">
        <f t="shared" si="38"/>
        <v>#NAME?</v>
      </c>
      <c r="J376" s="22" t="e">
        <f>1000*E376/SUM($D$2:D376)</f>
        <v>#NAME?</v>
      </c>
      <c r="K376" s="13" t="e">
        <f t="shared" si="39"/>
        <v>#NAME?</v>
      </c>
      <c r="L376" s="12" t="e">
        <f t="shared" si="40"/>
        <v>#NAME?</v>
      </c>
      <c r="M376" s="23" t="e">
        <f t="shared" si="41"/>
        <v>#NAME?</v>
      </c>
    </row>
    <row r="377" spans="1:13">
      <c r="A377" s="7">
        <v>41572</v>
      </c>
      <c r="B377" s="8" t="e">
        <f>[1]!i_dq_close($B$1,A377)</f>
        <v>#NAME?</v>
      </c>
      <c r="C377" s="9">
        <v>1000</v>
      </c>
      <c r="D377" s="10" t="e">
        <f t="shared" si="35"/>
        <v>#NAME?</v>
      </c>
      <c r="E377" s="11">
        <v>376</v>
      </c>
      <c r="F377" s="11" t="e">
        <f>SUM(D$2:D377)*$B$2</f>
        <v>#NAME?</v>
      </c>
      <c r="G377" s="20" t="e">
        <f t="shared" si="36"/>
        <v>#NAME?</v>
      </c>
      <c r="H377" s="13" t="e">
        <f t="shared" si="37"/>
        <v>#NAME?</v>
      </c>
      <c r="I377" s="13" t="e">
        <f t="shared" si="38"/>
        <v>#NAME?</v>
      </c>
      <c r="J377" s="22" t="e">
        <f>1000*E377/SUM($D$2:D377)</f>
        <v>#NAME?</v>
      </c>
      <c r="K377" s="13" t="e">
        <f t="shared" si="39"/>
        <v>#NAME?</v>
      </c>
      <c r="L377" s="12" t="e">
        <f t="shared" si="40"/>
        <v>#NAME?</v>
      </c>
      <c r="M377" s="23" t="e">
        <f t="shared" si="41"/>
        <v>#NAME?</v>
      </c>
    </row>
    <row r="378" spans="1:13">
      <c r="A378" s="7">
        <v>41565</v>
      </c>
      <c r="B378" s="8" t="e">
        <f>[1]!i_dq_close($B$1,A378)</f>
        <v>#NAME?</v>
      </c>
      <c r="C378" s="9">
        <v>1000</v>
      </c>
      <c r="D378" s="10" t="e">
        <f t="shared" si="35"/>
        <v>#NAME?</v>
      </c>
      <c r="E378" s="11">
        <v>377</v>
      </c>
      <c r="F378" s="11" t="e">
        <f>SUM(D$2:D378)*$B$2</f>
        <v>#NAME?</v>
      </c>
      <c r="G378" s="20" t="e">
        <f t="shared" si="36"/>
        <v>#NAME?</v>
      </c>
      <c r="H378" s="13" t="e">
        <f t="shared" si="37"/>
        <v>#NAME?</v>
      </c>
      <c r="I378" s="13" t="e">
        <f t="shared" si="38"/>
        <v>#NAME?</v>
      </c>
      <c r="J378" s="22" t="e">
        <f>1000*E378/SUM($D$2:D378)</f>
        <v>#NAME?</v>
      </c>
      <c r="K378" s="13" t="e">
        <f t="shared" si="39"/>
        <v>#NAME?</v>
      </c>
      <c r="L378" s="12" t="e">
        <f t="shared" si="40"/>
        <v>#NAME?</v>
      </c>
      <c r="M378" s="23" t="e">
        <f t="shared" si="41"/>
        <v>#NAME?</v>
      </c>
    </row>
    <row r="379" spans="1:13">
      <c r="A379" s="7">
        <v>41558</v>
      </c>
      <c r="B379" s="8" t="e">
        <f>[1]!i_dq_close($B$1,A379)</f>
        <v>#NAME?</v>
      </c>
      <c r="C379" s="9">
        <v>1000</v>
      </c>
      <c r="D379" s="10" t="e">
        <f t="shared" si="35"/>
        <v>#NAME?</v>
      </c>
      <c r="E379" s="11">
        <v>378</v>
      </c>
      <c r="F379" s="11" t="e">
        <f>SUM(D$2:D379)*$B$2</f>
        <v>#NAME?</v>
      </c>
      <c r="G379" s="20" t="e">
        <f t="shared" si="36"/>
        <v>#NAME?</v>
      </c>
      <c r="H379" s="13" t="e">
        <f t="shared" si="37"/>
        <v>#NAME?</v>
      </c>
      <c r="I379" s="13" t="e">
        <f t="shared" si="38"/>
        <v>#NAME?</v>
      </c>
      <c r="J379" s="22" t="e">
        <f>1000*E379/SUM($D$2:D379)</f>
        <v>#NAME?</v>
      </c>
      <c r="K379" s="13" t="e">
        <f t="shared" si="39"/>
        <v>#NAME?</v>
      </c>
      <c r="L379" s="12" t="e">
        <f t="shared" si="40"/>
        <v>#NAME?</v>
      </c>
      <c r="M379" s="23" t="e">
        <f t="shared" si="41"/>
        <v>#NAME?</v>
      </c>
    </row>
    <row r="380" spans="1:13">
      <c r="A380" s="7">
        <v>41547</v>
      </c>
      <c r="B380" s="8" t="e">
        <f>[1]!i_dq_close($B$1,A380)</f>
        <v>#NAME?</v>
      </c>
      <c r="C380" s="9">
        <v>1000</v>
      </c>
      <c r="D380" s="10" t="e">
        <f t="shared" si="35"/>
        <v>#NAME?</v>
      </c>
      <c r="E380" s="11">
        <v>379</v>
      </c>
      <c r="F380" s="11" t="e">
        <f>SUM(D$2:D380)*$B$2</f>
        <v>#NAME?</v>
      </c>
      <c r="G380" s="20" t="e">
        <f t="shared" si="36"/>
        <v>#NAME?</v>
      </c>
      <c r="H380" s="13" t="e">
        <f t="shared" si="37"/>
        <v>#NAME?</v>
      </c>
      <c r="I380" s="13" t="e">
        <f t="shared" si="38"/>
        <v>#NAME?</v>
      </c>
      <c r="J380" s="22" t="e">
        <f>1000*E380/SUM($D$2:D380)</f>
        <v>#NAME?</v>
      </c>
      <c r="K380" s="13" t="e">
        <f t="shared" si="39"/>
        <v>#NAME?</v>
      </c>
      <c r="L380" s="12" t="e">
        <f t="shared" si="40"/>
        <v>#NAME?</v>
      </c>
      <c r="M380" s="23" t="e">
        <f t="shared" si="41"/>
        <v>#NAME?</v>
      </c>
    </row>
    <row r="381" spans="1:13">
      <c r="A381" s="7">
        <v>41544</v>
      </c>
      <c r="B381" s="8" t="e">
        <f>[1]!i_dq_close($B$1,A381)</f>
        <v>#NAME?</v>
      </c>
      <c r="C381" s="9">
        <v>1000</v>
      </c>
      <c r="D381" s="10" t="e">
        <f t="shared" si="35"/>
        <v>#NAME?</v>
      </c>
      <c r="E381" s="11">
        <v>380</v>
      </c>
      <c r="F381" s="11" t="e">
        <f>SUM(D$2:D381)*$B$2</f>
        <v>#NAME?</v>
      </c>
      <c r="G381" s="20" t="e">
        <f t="shared" si="36"/>
        <v>#NAME?</v>
      </c>
      <c r="H381" s="13" t="e">
        <f t="shared" si="37"/>
        <v>#NAME?</v>
      </c>
      <c r="I381" s="13" t="e">
        <f t="shared" si="38"/>
        <v>#NAME?</v>
      </c>
      <c r="J381" s="22" t="e">
        <f>1000*E381/SUM($D$2:D381)</f>
        <v>#NAME?</v>
      </c>
      <c r="K381" s="13" t="e">
        <f t="shared" si="39"/>
        <v>#NAME?</v>
      </c>
      <c r="L381" s="12" t="e">
        <f t="shared" si="40"/>
        <v>#NAME?</v>
      </c>
      <c r="M381" s="23" t="e">
        <f t="shared" si="41"/>
        <v>#NAME?</v>
      </c>
    </row>
    <row r="382" spans="1:13">
      <c r="A382" s="7">
        <v>41535</v>
      </c>
      <c r="B382" s="8" t="e">
        <f>[1]!i_dq_close($B$1,A382)</f>
        <v>#NAME?</v>
      </c>
      <c r="C382" s="9">
        <v>1000</v>
      </c>
      <c r="D382" s="10" t="e">
        <f t="shared" si="35"/>
        <v>#NAME?</v>
      </c>
      <c r="E382" s="11">
        <v>381</v>
      </c>
      <c r="F382" s="11" t="e">
        <f>SUM(D$2:D382)*$B$2</f>
        <v>#NAME?</v>
      </c>
      <c r="G382" s="20" t="e">
        <f t="shared" si="36"/>
        <v>#NAME?</v>
      </c>
      <c r="H382" s="13" t="e">
        <f t="shared" si="37"/>
        <v>#NAME?</v>
      </c>
      <c r="I382" s="13" t="e">
        <f t="shared" si="38"/>
        <v>#NAME?</v>
      </c>
      <c r="J382" s="22" t="e">
        <f>1000*E382/SUM($D$2:D382)</f>
        <v>#NAME?</v>
      </c>
      <c r="K382" s="13" t="e">
        <f t="shared" si="39"/>
        <v>#NAME?</v>
      </c>
      <c r="L382" s="12" t="e">
        <f t="shared" si="40"/>
        <v>#NAME?</v>
      </c>
      <c r="M382" s="23" t="e">
        <f t="shared" si="41"/>
        <v>#NAME?</v>
      </c>
    </row>
    <row r="383" spans="1:13">
      <c r="A383" s="7">
        <v>41530</v>
      </c>
      <c r="B383" s="8" t="e">
        <f>[1]!i_dq_close($B$1,A383)</f>
        <v>#NAME?</v>
      </c>
      <c r="C383" s="9">
        <v>1000</v>
      </c>
      <c r="D383" s="10" t="e">
        <f t="shared" si="35"/>
        <v>#NAME?</v>
      </c>
      <c r="E383" s="11">
        <v>382</v>
      </c>
      <c r="F383" s="11" t="e">
        <f>SUM(D$2:D383)*$B$2</f>
        <v>#NAME?</v>
      </c>
      <c r="G383" s="20" t="e">
        <f t="shared" si="36"/>
        <v>#NAME?</v>
      </c>
      <c r="H383" s="13" t="e">
        <f t="shared" si="37"/>
        <v>#NAME?</v>
      </c>
      <c r="I383" s="13" t="e">
        <f t="shared" si="38"/>
        <v>#NAME?</v>
      </c>
      <c r="J383" s="22" t="e">
        <f>1000*E383/SUM($D$2:D383)</f>
        <v>#NAME?</v>
      </c>
      <c r="K383" s="13" t="e">
        <f t="shared" si="39"/>
        <v>#NAME?</v>
      </c>
      <c r="L383" s="12" t="e">
        <f t="shared" si="40"/>
        <v>#NAME?</v>
      </c>
      <c r="M383" s="23" t="e">
        <f t="shared" si="41"/>
        <v>#NAME?</v>
      </c>
    </row>
    <row r="384" spans="1:13">
      <c r="A384" s="7">
        <v>41523</v>
      </c>
      <c r="B384" s="8" t="e">
        <f>[1]!i_dq_close($B$1,A384)</f>
        <v>#NAME?</v>
      </c>
      <c r="C384" s="9">
        <v>1000</v>
      </c>
      <c r="D384" s="10" t="e">
        <f t="shared" si="35"/>
        <v>#NAME?</v>
      </c>
      <c r="E384" s="11">
        <v>383</v>
      </c>
      <c r="F384" s="11" t="e">
        <f>SUM(D$2:D384)*$B$2</f>
        <v>#NAME?</v>
      </c>
      <c r="G384" s="20" t="e">
        <f t="shared" si="36"/>
        <v>#NAME?</v>
      </c>
      <c r="H384" s="13" t="e">
        <f t="shared" si="37"/>
        <v>#NAME?</v>
      </c>
      <c r="I384" s="13" t="e">
        <f t="shared" si="38"/>
        <v>#NAME?</v>
      </c>
      <c r="J384" s="22" t="e">
        <f>1000*E384/SUM($D$2:D384)</f>
        <v>#NAME?</v>
      </c>
      <c r="K384" s="13" t="e">
        <f t="shared" si="39"/>
        <v>#NAME?</v>
      </c>
      <c r="L384" s="12" t="e">
        <f t="shared" si="40"/>
        <v>#NAME?</v>
      </c>
      <c r="M384" s="23" t="e">
        <f t="shared" si="41"/>
        <v>#NAME?</v>
      </c>
    </row>
    <row r="385" spans="1:13">
      <c r="A385" s="7">
        <v>41516</v>
      </c>
      <c r="B385" s="8" t="e">
        <f>[1]!i_dq_close($B$1,A385)</f>
        <v>#NAME?</v>
      </c>
      <c r="C385" s="9">
        <v>1000</v>
      </c>
      <c r="D385" s="10" t="e">
        <f t="shared" si="35"/>
        <v>#NAME?</v>
      </c>
      <c r="E385" s="11">
        <v>384</v>
      </c>
      <c r="F385" s="11" t="e">
        <f>SUM(D$2:D385)*$B$2</f>
        <v>#NAME?</v>
      </c>
      <c r="G385" s="20" t="e">
        <f t="shared" si="36"/>
        <v>#NAME?</v>
      </c>
      <c r="H385" s="13" t="e">
        <f t="shared" si="37"/>
        <v>#NAME?</v>
      </c>
      <c r="I385" s="13" t="e">
        <f t="shared" si="38"/>
        <v>#NAME?</v>
      </c>
      <c r="J385" s="22" t="e">
        <f>1000*E385/SUM($D$2:D385)</f>
        <v>#NAME?</v>
      </c>
      <c r="K385" s="13" t="e">
        <f t="shared" si="39"/>
        <v>#NAME?</v>
      </c>
      <c r="L385" s="12" t="e">
        <f t="shared" si="40"/>
        <v>#NAME?</v>
      </c>
      <c r="M385" s="23" t="e">
        <f t="shared" si="41"/>
        <v>#NAME?</v>
      </c>
    </row>
    <row r="386" spans="1:13">
      <c r="A386" s="7">
        <v>41509</v>
      </c>
      <c r="B386" s="8" t="e">
        <f>[1]!i_dq_close($B$1,A386)</f>
        <v>#NAME?</v>
      </c>
      <c r="C386" s="9">
        <v>1000</v>
      </c>
      <c r="D386" s="10" t="e">
        <f t="shared" ref="D386:D449" si="42">C386/B386</f>
        <v>#NAME?</v>
      </c>
      <c r="E386" s="11">
        <v>385</v>
      </c>
      <c r="F386" s="11" t="e">
        <f>SUM(D$2:D386)*$B$2</f>
        <v>#NAME?</v>
      </c>
      <c r="G386" s="20" t="e">
        <f t="shared" si="36"/>
        <v>#NAME?</v>
      </c>
      <c r="H386" s="13" t="e">
        <f t="shared" si="37"/>
        <v>#NAME?</v>
      </c>
      <c r="I386" s="13" t="e">
        <f t="shared" si="38"/>
        <v>#NAME?</v>
      </c>
      <c r="J386" s="22" t="e">
        <f>1000*E386/SUM($D$2:D386)</f>
        <v>#NAME?</v>
      </c>
      <c r="K386" s="13" t="e">
        <f t="shared" si="39"/>
        <v>#NAME?</v>
      </c>
      <c r="L386" s="12" t="e">
        <f t="shared" si="40"/>
        <v>#NAME?</v>
      </c>
      <c r="M386" s="23" t="e">
        <f t="shared" si="41"/>
        <v>#NAME?</v>
      </c>
    </row>
    <row r="387" spans="1:13">
      <c r="A387" s="7">
        <v>41502</v>
      </c>
      <c r="B387" s="8" t="e">
        <f>[1]!i_dq_close($B$1,A387)</f>
        <v>#NAME?</v>
      </c>
      <c r="C387" s="9">
        <v>1000</v>
      </c>
      <c r="D387" s="10" t="e">
        <f t="shared" si="42"/>
        <v>#NAME?</v>
      </c>
      <c r="E387" s="11">
        <v>386</v>
      </c>
      <c r="F387" s="11" t="e">
        <f>SUM(D$2:D387)*$B$2</f>
        <v>#NAME?</v>
      </c>
      <c r="G387" s="20" t="e">
        <f t="shared" ref="G387:G450" si="43">RATE(E387,-1000,0,F387,0)</f>
        <v>#NAME?</v>
      </c>
      <c r="H387" s="13" t="e">
        <f t="shared" ref="H387:H450" si="44">(1+G387)^52-1</f>
        <v>#NAME?</v>
      </c>
      <c r="I387" s="13" t="e">
        <f t="shared" ref="I387:I450" si="45">($B$2/B387)^(52/(E387-1))-1</f>
        <v>#NAME?</v>
      </c>
      <c r="J387" s="22" t="e">
        <f>1000*E387/SUM($D$2:D387)</f>
        <v>#NAME?</v>
      </c>
      <c r="K387" s="13" t="e">
        <f t="shared" ref="K387:K450" si="46">($B$2/J387)^(52/(E387-1))-1</f>
        <v>#NAME?</v>
      </c>
      <c r="L387" s="12" t="e">
        <f t="shared" ref="L387:L450" si="47">H387-K387</f>
        <v>#NAME?</v>
      </c>
      <c r="M387" s="23" t="e">
        <f t="shared" ref="M387:M450" si="48">H387-I387</f>
        <v>#NAME?</v>
      </c>
    </row>
    <row r="388" spans="1:13">
      <c r="A388" s="7">
        <v>41495</v>
      </c>
      <c r="B388" s="8" t="e">
        <f>[1]!i_dq_close($B$1,A388)</f>
        <v>#NAME?</v>
      </c>
      <c r="C388" s="9">
        <v>1000</v>
      </c>
      <c r="D388" s="10" t="e">
        <f t="shared" si="42"/>
        <v>#NAME?</v>
      </c>
      <c r="E388" s="11">
        <v>387</v>
      </c>
      <c r="F388" s="11" t="e">
        <f>SUM(D$2:D388)*$B$2</f>
        <v>#NAME?</v>
      </c>
      <c r="G388" s="20" t="e">
        <f t="shared" si="43"/>
        <v>#NAME?</v>
      </c>
      <c r="H388" s="13" t="e">
        <f t="shared" si="44"/>
        <v>#NAME?</v>
      </c>
      <c r="I388" s="13" t="e">
        <f t="shared" si="45"/>
        <v>#NAME?</v>
      </c>
      <c r="J388" s="22" t="e">
        <f>1000*E388/SUM($D$2:D388)</f>
        <v>#NAME?</v>
      </c>
      <c r="K388" s="13" t="e">
        <f t="shared" si="46"/>
        <v>#NAME?</v>
      </c>
      <c r="L388" s="12" t="e">
        <f t="shared" si="47"/>
        <v>#NAME?</v>
      </c>
      <c r="M388" s="23" t="e">
        <f t="shared" si="48"/>
        <v>#NAME?</v>
      </c>
    </row>
    <row r="389" spans="1:13">
      <c r="A389" s="7">
        <v>41488</v>
      </c>
      <c r="B389" s="8" t="e">
        <f>[1]!i_dq_close($B$1,A389)</f>
        <v>#NAME?</v>
      </c>
      <c r="C389" s="9">
        <v>1000</v>
      </c>
      <c r="D389" s="10" t="e">
        <f t="shared" si="42"/>
        <v>#NAME?</v>
      </c>
      <c r="E389" s="11">
        <v>388</v>
      </c>
      <c r="F389" s="11" t="e">
        <f>SUM(D$2:D389)*$B$2</f>
        <v>#NAME?</v>
      </c>
      <c r="G389" s="20" t="e">
        <f t="shared" si="43"/>
        <v>#NAME?</v>
      </c>
      <c r="H389" s="13" t="e">
        <f t="shared" si="44"/>
        <v>#NAME?</v>
      </c>
      <c r="I389" s="13" t="e">
        <f t="shared" si="45"/>
        <v>#NAME?</v>
      </c>
      <c r="J389" s="22" t="e">
        <f>1000*E389/SUM($D$2:D389)</f>
        <v>#NAME?</v>
      </c>
      <c r="K389" s="13" t="e">
        <f t="shared" si="46"/>
        <v>#NAME?</v>
      </c>
      <c r="L389" s="12" t="e">
        <f t="shared" si="47"/>
        <v>#NAME?</v>
      </c>
      <c r="M389" s="23" t="e">
        <f t="shared" si="48"/>
        <v>#NAME?</v>
      </c>
    </row>
    <row r="390" spans="1:13">
      <c r="A390" s="7">
        <v>41481</v>
      </c>
      <c r="B390" s="8" t="e">
        <f>[1]!i_dq_close($B$1,A390)</f>
        <v>#NAME?</v>
      </c>
      <c r="C390" s="9">
        <v>1000</v>
      </c>
      <c r="D390" s="10" t="e">
        <f t="shared" si="42"/>
        <v>#NAME?</v>
      </c>
      <c r="E390" s="11">
        <v>389</v>
      </c>
      <c r="F390" s="11" t="e">
        <f>SUM(D$2:D390)*$B$2</f>
        <v>#NAME?</v>
      </c>
      <c r="G390" s="20" t="e">
        <f t="shared" si="43"/>
        <v>#NAME?</v>
      </c>
      <c r="H390" s="13" t="e">
        <f t="shared" si="44"/>
        <v>#NAME?</v>
      </c>
      <c r="I390" s="13" t="e">
        <f t="shared" si="45"/>
        <v>#NAME?</v>
      </c>
      <c r="J390" s="22" t="e">
        <f>1000*E390/SUM($D$2:D390)</f>
        <v>#NAME?</v>
      </c>
      <c r="K390" s="13" t="e">
        <f t="shared" si="46"/>
        <v>#NAME?</v>
      </c>
      <c r="L390" s="12" t="e">
        <f t="shared" si="47"/>
        <v>#NAME?</v>
      </c>
      <c r="M390" s="23" t="e">
        <f t="shared" si="48"/>
        <v>#NAME?</v>
      </c>
    </row>
    <row r="391" spans="1:13">
      <c r="A391" s="7">
        <v>41474</v>
      </c>
      <c r="B391" s="8" t="e">
        <f>[1]!i_dq_close($B$1,A391)</f>
        <v>#NAME?</v>
      </c>
      <c r="C391" s="9">
        <v>1000</v>
      </c>
      <c r="D391" s="10" t="e">
        <f t="shared" si="42"/>
        <v>#NAME?</v>
      </c>
      <c r="E391" s="11">
        <v>390</v>
      </c>
      <c r="F391" s="11" t="e">
        <f>SUM(D$2:D391)*$B$2</f>
        <v>#NAME?</v>
      </c>
      <c r="G391" s="20" t="e">
        <f t="shared" si="43"/>
        <v>#NAME?</v>
      </c>
      <c r="H391" s="13" t="e">
        <f t="shared" si="44"/>
        <v>#NAME?</v>
      </c>
      <c r="I391" s="13" t="e">
        <f t="shared" si="45"/>
        <v>#NAME?</v>
      </c>
      <c r="J391" s="22" t="e">
        <f>1000*E391/SUM($D$2:D391)</f>
        <v>#NAME?</v>
      </c>
      <c r="K391" s="13" t="e">
        <f t="shared" si="46"/>
        <v>#NAME?</v>
      </c>
      <c r="L391" s="12" t="e">
        <f t="shared" si="47"/>
        <v>#NAME?</v>
      </c>
      <c r="M391" s="23" t="e">
        <f t="shared" si="48"/>
        <v>#NAME?</v>
      </c>
    </row>
    <row r="392" spans="1:13">
      <c r="A392" s="7">
        <v>41467</v>
      </c>
      <c r="B392" s="8" t="e">
        <f>[1]!i_dq_close($B$1,A392)</f>
        <v>#NAME?</v>
      </c>
      <c r="C392" s="9">
        <v>1000</v>
      </c>
      <c r="D392" s="10" t="e">
        <f t="shared" si="42"/>
        <v>#NAME?</v>
      </c>
      <c r="E392" s="11">
        <v>391</v>
      </c>
      <c r="F392" s="11" t="e">
        <f>SUM(D$2:D392)*$B$2</f>
        <v>#NAME?</v>
      </c>
      <c r="G392" s="20" t="e">
        <f t="shared" si="43"/>
        <v>#NAME?</v>
      </c>
      <c r="H392" s="13" t="e">
        <f t="shared" si="44"/>
        <v>#NAME?</v>
      </c>
      <c r="I392" s="13" t="e">
        <f t="shared" si="45"/>
        <v>#NAME?</v>
      </c>
      <c r="J392" s="22" t="e">
        <f>1000*E392/SUM($D$2:D392)</f>
        <v>#NAME?</v>
      </c>
      <c r="K392" s="13" t="e">
        <f t="shared" si="46"/>
        <v>#NAME?</v>
      </c>
      <c r="L392" s="12" t="e">
        <f t="shared" si="47"/>
        <v>#NAME?</v>
      </c>
      <c r="M392" s="23" t="e">
        <f t="shared" si="48"/>
        <v>#NAME?</v>
      </c>
    </row>
    <row r="393" spans="1:13">
      <c r="A393" s="7">
        <v>41460</v>
      </c>
      <c r="B393" s="8" t="e">
        <f>[1]!i_dq_close($B$1,A393)</f>
        <v>#NAME?</v>
      </c>
      <c r="C393" s="9">
        <v>1000</v>
      </c>
      <c r="D393" s="10" t="e">
        <f t="shared" si="42"/>
        <v>#NAME?</v>
      </c>
      <c r="E393" s="11">
        <v>392</v>
      </c>
      <c r="F393" s="11" t="e">
        <f>SUM(D$2:D393)*$B$2</f>
        <v>#NAME?</v>
      </c>
      <c r="G393" s="20" t="e">
        <f t="shared" si="43"/>
        <v>#NAME?</v>
      </c>
      <c r="H393" s="13" t="e">
        <f t="shared" si="44"/>
        <v>#NAME?</v>
      </c>
      <c r="I393" s="13" t="e">
        <f t="shared" si="45"/>
        <v>#NAME?</v>
      </c>
      <c r="J393" s="22" t="e">
        <f>1000*E393/SUM($D$2:D393)</f>
        <v>#NAME?</v>
      </c>
      <c r="K393" s="13" t="e">
        <f t="shared" si="46"/>
        <v>#NAME?</v>
      </c>
      <c r="L393" s="12" t="e">
        <f t="shared" si="47"/>
        <v>#NAME?</v>
      </c>
      <c r="M393" s="23" t="e">
        <f t="shared" si="48"/>
        <v>#NAME?</v>
      </c>
    </row>
    <row r="394" spans="1:13">
      <c r="A394" s="7">
        <v>41453</v>
      </c>
      <c r="B394" s="8" t="e">
        <f>[1]!i_dq_close($B$1,A394)</f>
        <v>#NAME?</v>
      </c>
      <c r="C394" s="9">
        <v>1000</v>
      </c>
      <c r="D394" s="10" t="e">
        <f t="shared" si="42"/>
        <v>#NAME?</v>
      </c>
      <c r="E394" s="11">
        <v>393</v>
      </c>
      <c r="F394" s="11" t="e">
        <f>SUM(D$2:D394)*$B$2</f>
        <v>#NAME?</v>
      </c>
      <c r="G394" s="20" t="e">
        <f t="shared" si="43"/>
        <v>#NAME?</v>
      </c>
      <c r="H394" s="13" t="e">
        <f t="shared" si="44"/>
        <v>#NAME?</v>
      </c>
      <c r="I394" s="13" t="e">
        <f t="shared" si="45"/>
        <v>#NAME?</v>
      </c>
      <c r="J394" s="22" t="e">
        <f>1000*E394/SUM($D$2:D394)</f>
        <v>#NAME?</v>
      </c>
      <c r="K394" s="13" t="e">
        <f t="shared" si="46"/>
        <v>#NAME?</v>
      </c>
      <c r="L394" s="12" t="e">
        <f t="shared" si="47"/>
        <v>#NAME?</v>
      </c>
      <c r="M394" s="23" t="e">
        <f t="shared" si="48"/>
        <v>#NAME?</v>
      </c>
    </row>
    <row r="395" spans="1:13">
      <c r="A395" s="7">
        <v>41446</v>
      </c>
      <c r="B395" s="8" t="e">
        <f>[1]!i_dq_close($B$1,A395)</f>
        <v>#NAME?</v>
      </c>
      <c r="C395" s="9">
        <v>1000</v>
      </c>
      <c r="D395" s="10" t="e">
        <f t="shared" si="42"/>
        <v>#NAME?</v>
      </c>
      <c r="E395" s="11">
        <v>394</v>
      </c>
      <c r="F395" s="11" t="e">
        <f>SUM(D$2:D395)*$B$2</f>
        <v>#NAME?</v>
      </c>
      <c r="G395" s="20" t="e">
        <f t="shared" si="43"/>
        <v>#NAME?</v>
      </c>
      <c r="H395" s="13" t="e">
        <f t="shared" si="44"/>
        <v>#NAME?</v>
      </c>
      <c r="I395" s="13" t="e">
        <f t="shared" si="45"/>
        <v>#NAME?</v>
      </c>
      <c r="J395" s="22" t="e">
        <f>1000*E395/SUM($D$2:D395)</f>
        <v>#NAME?</v>
      </c>
      <c r="K395" s="13" t="e">
        <f t="shared" si="46"/>
        <v>#NAME?</v>
      </c>
      <c r="L395" s="12" t="e">
        <f t="shared" si="47"/>
        <v>#NAME?</v>
      </c>
      <c r="M395" s="23" t="e">
        <f t="shared" si="48"/>
        <v>#NAME?</v>
      </c>
    </row>
    <row r="396" spans="1:13">
      <c r="A396" s="7">
        <v>41439</v>
      </c>
      <c r="B396" s="8" t="e">
        <f>[1]!i_dq_close($B$1,A396)</f>
        <v>#NAME?</v>
      </c>
      <c r="C396" s="9">
        <v>1000</v>
      </c>
      <c r="D396" s="10" t="e">
        <f t="shared" si="42"/>
        <v>#NAME?</v>
      </c>
      <c r="E396" s="11">
        <v>395</v>
      </c>
      <c r="F396" s="11" t="e">
        <f>SUM(D$2:D396)*$B$2</f>
        <v>#NAME?</v>
      </c>
      <c r="G396" s="20" t="e">
        <f t="shared" si="43"/>
        <v>#NAME?</v>
      </c>
      <c r="H396" s="13" t="e">
        <f t="shared" si="44"/>
        <v>#NAME?</v>
      </c>
      <c r="I396" s="13" t="e">
        <f t="shared" si="45"/>
        <v>#NAME?</v>
      </c>
      <c r="J396" s="22" t="e">
        <f>1000*E396/SUM($D$2:D396)</f>
        <v>#NAME?</v>
      </c>
      <c r="K396" s="13" t="e">
        <f t="shared" si="46"/>
        <v>#NAME?</v>
      </c>
      <c r="L396" s="12" t="e">
        <f t="shared" si="47"/>
        <v>#NAME?</v>
      </c>
      <c r="M396" s="23" t="e">
        <f t="shared" si="48"/>
        <v>#NAME?</v>
      </c>
    </row>
    <row r="397" spans="1:13">
      <c r="A397" s="7">
        <v>41432</v>
      </c>
      <c r="B397" s="8" t="e">
        <f>[1]!i_dq_close($B$1,A397)</f>
        <v>#NAME?</v>
      </c>
      <c r="C397" s="9">
        <v>1000</v>
      </c>
      <c r="D397" s="10" t="e">
        <f t="shared" si="42"/>
        <v>#NAME?</v>
      </c>
      <c r="E397" s="11">
        <v>396</v>
      </c>
      <c r="F397" s="11" t="e">
        <f>SUM(D$2:D397)*$B$2</f>
        <v>#NAME?</v>
      </c>
      <c r="G397" s="20" t="e">
        <f t="shared" si="43"/>
        <v>#NAME?</v>
      </c>
      <c r="H397" s="13" t="e">
        <f t="shared" si="44"/>
        <v>#NAME?</v>
      </c>
      <c r="I397" s="13" t="e">
        <f t="shared" si="45"/>
        <v>#NAME?</v>
      </c>
      <c r="J397" s="22" t="e">
        <f>1000*E397/SUM($D$2:D397)</f>
        <v>#NAME?</v>
      </c>
      <c r="K397" s="13" t="e">
        <f t="shared" si="46"/>
        <v>#NAME?</v>
      </c>
      <c r="L397" s="12" t="e">
        <f t="shared" si="47"/>
        <v>#NAME?</v>
      </c>
      <c r="M397" s="23" t="e">
        <f t="shared" si="48"/>
        <v>#NAME?</v>
      </c>
    </row>
    <row r="398" spans="1:13">
      <c r="A398" s="7">
        <v>41425</v>
      </c>
      <c r="B398" s="8" t="e">
        <f>[1]!i_dq_close($B$1,A398)</f>
        <v>#NAME?</v>
      </c>
      <c r="C398" s="9">
        <v>1000</v>
      </c>
      <c r="D398" s="10" t="e">
        <f t="shared" si="42"/>
        <v>#NAME?</v>
      </c>
      <c r="E398" s="11">
        <v>397</v>
      </c>
      <c r="F398" s="11" t="e">
        <f>SUM(D$2:D398)*$B$2</f>
        <v>#NAME?</v>
      </c>
      <c r="G398" s="20" t="e">
        <f t="shared" si="43"/>
        <v>#NAME?</v>
      </c>
      <c r="H398" s="13" t="e">
        <f t="shared" si="44"/>
        <v>#NAME?</v>
      </c>
      <c r="I398" s="13" t="e">
        <f t="shared" si="45"/>
        <v>#NAME?</v>
      </c>
      <c r="J398" s="22" t="e">
        <f>1000*E398/SUM($D$2:D398)</f>
        <v>#NAME?</v>
      </c>
      <c r="K398" s="13" t="e">
        <f t="shared" si="46"/>
        <v>#NAME?</v>
      </c>
      <c r="L398" s="12" t="e">
        <f t="shared" si="47"/>
        <v>#NAME?</v>
      </c>
      <c r="M398" s="23" t="e">
        <f t="shared" si="48"/>
        <v>#NAME?</v>
      </c>
    </row>
    <row r="399" spans="1:13">
      <c r="A399" s="7">
        <v>41418</v>
      </c>
      <c r="B399" s="8" t="e">
        <f>[1]!i_dq_close($B$1,A399)</f>
        <v>#NAME?</v>
      </c>
      <c r="C399" s="9">
        <v>1000</v>
      </c>
      <c r="D399" s="10" t="e">
        <f t="shared" si="42"/>
        <v>#NAME?</v>
      </c>
      <c r="E399" s="11">
        <v>398</v>
      </c>
      <c r="F399" s="11" t="e">
        <f>SUM(D$2:D399)*$B$2</f>
        <v>#NAME?</v>
      </c>
      <c r="G399" s="20" t="e">
        <f t="shared" si="43"/>
        <v>#NAME?</v>
      </c>
      <c r="H399" s="13" t="e">
        <f t="shared" si="44"/>
        <v>#NAME?</v>
      </c>
      <c r="I399" s="13" t="e">
        <f t="shared" si="45"/>
        <v>#NAME?</v>
      </c>
      <c r="J399" s="22" t="e">
        <f>1000*E399/SUM($D$2:D399)</f>
        <v>#NAME?</v>
      </c>
      <c r="K399" s="13" t="e">
        <f t="shared" si="46"/>
        <v>#NAME?</v>
      </c>
      <c r="L399" s="12" t="e">
        <f t="shared" si="47"/>
        <v>#NAME?</v>
      </c>
      <c r="M399" s="23" t="e">
        <f t="shared" si="48"/>
        <v>#NAME?</v>
      </c>
    </row>
    <row r="400" spans="1:13">
      <c r="A400" s="7">
        <v>41411</v>
      </c>
      <c r="B400" s="8" t="e">
        <f>[1]!i_dq_close($B$1,A400)</f>
        <v>#NAME?</v>
      </c>
      <c r="C400" s="9">
        <v>1000</v>
      </c>
      <c r="D400" s="10" t="e">
        <f t="shared" si="42"/>
        <v>#NAME?</v>
      </c>
      <c r="E400" s="11">
        <v>399</v>
      </c>
      <c r="F400" s="11" t="e">
        <f>SUM(D$2:D400)*$B$2</f>
        <v>#NAME?</v>
      </c>
      <c r="G400" s="20" t="e">
        <f t="shared" si="43"/>
        <v>#NAME?</v>
      </c>
      <c r="H400" s="13" t="e">
        <f t="shared" si="44"/>
        <v>#NAME?</v>
      </c>
      <c r="I400" s="13" t="e">
        <f t="shared" si="45"/>
        <v>#NAME?</v>
      </c>
      <c r="J400" s="22" t="e">
        <f>1000*E400/SUM($D$2:D400)</f>
        <v>#NAME?</v>
      </c>
      <c r="K400" s="13" t="e">
        <f t="shared" si="46"/>
        <v>#NAME?</v>
      </c>
      <c r="L400" s="12" t="e">
        <f t="shared" si="47"/>
        <v>#NAME?</v>
      </c>
      <c r="M400" s="23" t="e">
        <f t="shared" si="48"/>
        <v>#NAME?</v>
      </c>
    </row>
    <row r="401" spans="1:13">
      <c r="A401" s="7">
        <v>41404</v>
      </c>
      <c r="B401" s="8" t="e">
        <f>[1]!i_dq_close($B$1,A401)</f>
        <v>#NAME?</v>
      </c>
      <c r="C401" s="9">
        <v>1000</v>
      </c>
      <c r="D401" s="10" t="e">
        <f t="shared" si="42"/>
        <v>#NAME?</v>
      </c>
      <c r="E401" s="11">
        <v>400</v>
      </c>
      <c r="F401" s="11" t="e">
        <f>SUM(D$2:D401)*$B$2</f>
        <v>#NAME?</v>
      </c>
      <c r="G401" s="20" t="e">
        <f t="shared" si="43"/>
        <v>#NAME?</v>
      </c>
      <c r="H401" s="13" t="e">
        <f t="shared" si="44"/>
        <v>#NAME?</v>
      </c>
      <c r="I401" s="13" t="e">
        <f t="shared" si="45"/>
        <v>#NAME?</v>
      </c>
      <c r="J401" s="22" t="e">
        <f>1000*E401/SUM($D$2:D401)</f>
        <v>#NAME?</v>
      </c>
      <c r="K401" s="13" t="e">
        <f t="shared" si="46"/>
        <v>#NAME?</v>
      </c>
      <c r="L401" s="12" t="e">
        <f t="shared" si="47"/>
        <v>#NAME?</v>
      </c>
      <c r="M401" s="23" t="e">
        <f t="shared" si="48"/>
        <v>#NAME?</v>
      </c>
    </row>
    <row r="402" spans="1:13">
      <c r="A402" s="7">
        <v>41397</v>
      </c>
      <c r="B402" s="8" t="e">
        <f>[1]!i_dq_close($B$1,A402)</f>
        <v>#NAME?</v>
      </c>
      <c r="C402" s="9">
        <v>1000</v>
      </c>
      <c r="D402" s="10" t="e">
        <f t="shared" si="42"/>
        <v>#NAME?</v>
      </c>
      <c r="E402" s="11">
        <v>401</v>
      </c>
      <c r="F402" s="11" t="e">
        <f>SUM(D$2:D402)*$B$2</f>
        <v>#NAME?</v>
      </c>
      <c r="G402" s="20" t="e">
        <f t="shared" si="43"/>
        <v>#NAME?</v>
      </c>
      <c r="H402" s="13" t="e">
        <f t="shared" si="44"/>
        <v>#NAME?</v>
      </c>
      <c r="I402" s="13" t="e">
        <f t="shared" si="45"/>
        <v>#NAME?</v>
      </c>
      <c r="J402" s="22" t="e">
        <f>1000*E402/SUM($D$2:D402)</f>
        <v>#NAME?</v>
      </c>
      <c r="K402" s="13" t="e">
        <f t="shared" si="46"/>
        <v>#NAME?</v>
      </c>
      <c r="L402" s="12" t="e">
        <f t="shared" si="47"/>
        <v>#NAME?</v>
      </c>
      <c r="M402" s="23" t="e">
        <f t="shared" si="48"/>
        <v>#NAME?</v>
      </c>
    </row>
    <row r="403" spans="1:13">
      <c r="A403" s="7">
        <v>41390</v>
      </c>
      <c r="B403" s="8" t="e">
        <f>[1]!i_dq_close($B$1,A403)</f>
        <v>#NAME?</v>
      </c>
      <c r="C403" s="9">
        <v>1000</v>
      </c>
      <c r="D403" s="10" t="e">
        <f t="shared" si="42"/>
        <v>#NAME?</v>
      </c>
      <c r="E403" s="11">
        <v>402</v>
      </c>
      <c r="F403" s="11" t="e">
        <f>SUM(D$2:D403)*$B$2</f>
        <v>#NAME?</v>
      </c>
      <c r="G403" s="20" t="e">
        <f t="shared" si="43"/>
        <v>#NAME?</v>
      </c>
      <c r="H403" s="13" t="e">
        <f t="shared" si="44"/>
        <v>#NAME?</v>
      </c>
      <c r="I403" s="13" t="e">
        <f t="shared" si="45"/>
        <v>#NAME?</v>
      </c>
      <c r="J403" s="22" t="e">
        <f>1000*E403/SUM($D$2:D403)</f>
        <v>#NAME?</v>
      </c>
      <c r="K403" s="13" t="e">
        <f t="shared" si="46"/>
        <v>#NAME?</v>
      </c>
      <c r="L403" s="12" t="e">
        <f t="shared" si="47"/>
        <v>#NAME?</v>
      </c>
      <c r="M403" s="23" t="e">
        <f t="shared" si="48"/>
        <v>#NAME?</v>
      </c>
    </row>
    <row r="404" spans="1:13">
      <c r="A404" s="7">
        <v>41383</v>
      </c>
      <c r="B404" s="8" t="e">
        <f>[1]!i_dq_close($B$1,A404)</f>
        <v>#NAME?</v>
      </c>
      <c r="C404" s="9">
        <v>1000</v>
      </c>
      <c r="D404" s="10" t="e">
        <f t="shared" si="42"/>
        <v>#NAME?</v>
      </c>
      <c r="E404" s="11">
        <v>403</v>
      </c>
      <c r="F404" s="11" t="e">
        <f>SUM(D$2:D404)*$B$2</f>
        <v>#NAME?</v>
      </c>
      <c r="G404" s="20" t="e">
        <f t="shared" si="43"/>
        <v>#NAME?</v>
      </c>
      <c r="H404" s="13" t="e">
        <f t="shared" si="44"/>
        <v>#NAME?</v>
      </c>
      <c r="I404" s="13" t="e">
        <f t="shared" si="45"/>
        <v>#NAME?</v>
      </c>
      <c r="J404" s="22" t="e">
        <f>1000*E404/SUM($D$2:D404)</f>
        <v>#NAME?</v>
      </c>
      <c r="K404" s="13" t="e">
        <f t="shared" si="46"/>
        <v>#NAME?</v>
      </c>
      <c r="L404" s="12" t="e">
        <f t="shared" si="47"/>
        <v>#NAME?</v>
      </c>
      <c r="M404" s="23" t="e">
        <f t="shared" si="48"/>
        <v>#NAME?</v>
      </c>
    </row>
    <row r="405" spans="1:13">
      <c r="A405" s="7">
        <v>41376</v>
      </c>
      <c r="B405" s="8" t="e">
        <f>[1]!i_dq_close($B$1,A405)</f>
        <v>#NAME?</v>
      </c>
      <c r="C405" s="9">
        <v>1000</v>
      </c>
      <c r="D405" s="10" t="e">
        <f t="shared" si="42"/>
        <v>#NAME?</v>
      </c>
      <c r="E405" s="11">
        <v>404</v>
      </c>
      <c r="F405" s="11" t="e">
        <f>SUM(D$2:D405)*$B$2</f>
        <v>#NAME?</v>
      </c>
      <c r="G405" s="20" t="e">
        <f t="shared" si="43"/>
        <v>#NAME?</v>
      </c>
      <c r="H405" s="13" t="e">
        <f t="shared" si="44"/>
        <v>#NAME?</v>
      </c>
      <c r="I405" s="13" t="e">
        <f t="shared" si="45"/>
        <v>#NAME?</v>
      </c>
      <c r="J405" s="22" t="e">
        <f>1000*E405/SUM($D$2:D405)</f>
        <v>#NAME?</v>
      </c>
      <c r="K405" s="13" t="e">
        <f t="shared" si="46"/>
        <v>#NAME?</v>
      </c>
      <c r="L405" s="12" t="e">
        <f t="shared" si="47"/>
        <v>#NAME?</v>
      </c>
      <c r="M405" s="23" t="e">
        <f t="shared" si="48"/>
        <v>#NAME?</v>
      </c>
    </row>
    <row r="406" spans="1:13">
      <c r="A406" s="7">
        <v>41367</v>
      </c>
      <c r="B406" s="8" t="e">
        <f>[1]!i_dq_close($B$1,A406)</f>
        <v>#NAME?</v>
      </c>
      <c r="C406" s="9">
        <v>1000</v>
      </c>
      <c r="D406" s="10" t="e">
        <f t="shared" si="42"/>
        <v>#NAME?</v>
      </c>
      <c r="E406" s="11">
        <v>405</v>
      </c>
      <c r="F406" s="11" t="e">
        <f>SUM(D$2:D406)*$B$2</f>
        <v>#NAME?</v>
      </c>
      <c r="G406" s="20" t="e">
        <f t="shared" si="43"/>
        <v>#NAME?</v>
      </c>
      <c r="H406" s="13" t="e">
        <f t="shared" si="44"/>
        <v>#NAME?</v>
      </c>
      <c r="I406" s="13" t="e">
        <f t="shared" si="45"/>
        <v>#NAME?</v>
      </c>
      <c r="J406" s="22" t="e">
        <f>1000*E406/SUM($D$2:D406)</f>
        <v>#NAME?</v>
      </c>
      <c r="K406" s="13" t="e">
        <f t="shared" si="46"/>
        <v>#NAME?</v>
      </c>
      <c r="L406" s="12" t="e">
        <f t="shared" si="47"/>
        <v>#NAME?</v>
      </c>
      <c r="M406" s="23" t="e">
        <f t="shared" si="48"/>
        <v>#NAME?</v>
      </c>
    </row>
    <row r="407" spans="1:13">
      <c r="A407" s="7">
        <v>41362</v>
      </c>
      <c r="B407" s="8" t="e">
        <f>[1]!i_dq_close($B$1,A407)</f>
        <v>#NAME?</v>
      </c>
      <c r="C407" s="9">
        <v>1000</v>
      </c>
      <c r="D407" s="10" t="e">
        <f t="shared" si="42"/>
        <v>#NAME?</v>
      </c>
      <c r="E407" s="11">
        <v>406</v>
      </c>
      <c r="F407" s="11" t="e">
        <f>SUM(D$2:D407)*$B$2</f>
        <v>#NAME?</v>
      </c>
      <c r="G407" s="20" t="e">
        <f t="shared" si="43"/>
        <v>#NAME?</v>
      </c>
      <c r="H407" s="13" t="e">
        <f t="shared" si="44"/>
        <v>#NAME?</v>
      </c>
      <c r="I407" s="13" t="e">
        <f t="shared" si="45"/>
        <v>#NAME?</v>
      </c>
      <c r="J407" s="22" t="e">
        <f>1000*E407/SUM($D$2:D407)</f>
        <v>#NAME?</v>
      </c>
      <c r="K407" s="13" t="e">
        <f t="shared" si="46"/>
        <v>#NAME?</v>
      </c>
      <c r="L407" s="12" t="e">
        <f t="shared" si="47"/>
        <v>#NAME?</v>
      </c>
      <c r="M407" s="23" t="e">
        <f t="shared" si="48"/>
        <v>#NAME?</v>
      </c>
    </row>
    <row r="408" spans="1:13">
      <c r="A408" s="7">
        <v>41355</v>
      </c>
      <c r="B408" s="8" t="e">
        <f>[1]!i_dq_close($B$1,A408)</f>
        <v>#NAME?</v>
      </c>
      <c r="C408" s="9">
        <v>1000</v>
      </c>
      <c r="D408" s="10" t="e">
        <f t="shared" si="42"/>
        <v>#NAME?</v>
      </c>
      <c r="E408" s="11">
        <v>407</v>
      </c>
      <c r="F408" s="11" t="e">
        <f>SUM(D$2:D408)*$B$2</f>
        <v>#NAME?</v>
      </c>
      <c r="G408" s="20" t="e">
        <f t="shared" si="43"/>
        <v>#NAME?</v>
      </c>
      <c r="H408" s="13" t="e">
        <f t="shared" si="44"/>
        <v>#NAME?</v>
      </c>
      <c r="I408" s="13" t="e">
        <f t="shared" si="45"/>
        <v>#NAME?</v>
      </c>
      <c r="J408" s="22" t="e">
        <f>1000*E408/SUM($D$2:D408)</f>
        <v>#NAME?</v>
      </c>
      <c r="K408" s="13" t="e">
        <f t="shared" si="46"/>
        <v>#NAME?</v>
      </c>
      <c r="L408" s="12" t="e">
        <f t="shared" si="47"/>
        <v>#NAME?</v>
      </c>
      <c r="M408" s="23" t="e">
        <f t="shared" si="48"/>
        <v>#NAME?</v>
      </c>
    </row>
    <row r="409" spans="1:13">
      <c r="A409" s="7">
        <v>41348</v>
      </c>
      <c r="B409" s="8" t="e">
        <f>[1]!i_dq_close($B$1,A409)</f>
        <v>#NAME?</v>
      </c>
      <c r="C409" s="9">
        <v>1000</v>
      </c>
      <c r="D409" s="10" t="e">
        <f t="shared" si="42"/>
        <v>#NAME?</v>
      </c>
      <c r="E409" s="11">
        <v>408</v>
      </c>
      <c r="F409" s="11" t="e">
        <f>SUM(D$2:D409)*$B$2</f>
        <v>#NAME?</v>
      </c>
      <c r="G409" s="20" t="e">
        <f t="shared" si="43"/>
        <v>#NAME?</v>
      </c>
      <c r="H409" s="13" t="e">
        <f t="shared" si="44"/>
        <v>#NAME?</v>
      </c>
      <c r="I409" s="13" t="e">
        <f t="shared" si="45"/>
        <v>#NAME?</v>
      </c>
      <c r="J409" s="22" t="e">
        <f>1000*E409/SUM($D$2:D409)</f>
        <v>#NAME?</v>
      </c>
      <c r="K409" s="13" t="e">
        <f t="shared" si="46"/>
        <v>#NAME?</v>
      </c>
      <c r="L409" s="12" t="e">
        <f t="shared" si="47"/>
        <v>#NAME?</v>
      </c>
      <c r="M409" s="23" t="e">
        <f t="shared" si="48"/>
        <v>#NAME?</v>
      </c>
    </row>
    <row r="410" spans="1:13">
      <c r="A410" s="7">
        <v>41341</v>
      </c>
      <c r="B410" s="8" t="e">
        <f>[1]!i_dq_close($B$1,A410)</f>
        <v>#NAME?</v>
      </c>
      <c r="C410" s="9">
        <v>1000</v>
      </c>
      <c r="D410" s="10" t="e">
        <f t="shared" si="42"/>
        <v>#NAME?</v>
      </c>
      <c r="E410" s="11">
        <v>409</v>
      </c>
      <c r="F410" s="11" t="e">
        <f>SUM(D$2:D410)*$B$2</f>
        <v>#NAME?</v>
      </c>
      <c r="G410" s="20" t="e">
        <f t="shared" si="43"/>
        <v>#NAME?</v>
      </c>
      <c r="H410" s="13" t="e">
        <f t="shared" si="44"/>
        <v>#NAME?</v>
      </c>
      <c r="I410" s="13" t="e">
        <f t="shared" si="45"/>
        <v>#NAME?</v>
      </c>
      <c r="J410" s="22" t="e">
        <f>1000*E410/SUM($D$2:D410)</f>
        <v>#NAME?</v>
      </c>
      <c r="K410" s="13" t="e">
        <f t="shared" si="46"/>
        <v>#NAME?</v>
      </c>
      <c r="L410" s="12" t="e">
        <f t="shared" si="47"/>
        <v>#NAME?</v>
      </c>
      <c r="M410" s="23" t="e">
        <f t="shared" si="48"/>
        <v>#NAME?</v>
      </c>
    </row>
    <row r="411" spans="1:13">
      <c r="A411" s="7">
        <v>41334</v>
      </c>
      <c r="B411" s="8" t="e">
        <f>[1]!i_dq_close($B$1,A411)</f>
        <v>#NAME?</v>
      </c>
      <c r="C411" s="9">
        <v>1000</v>
      </c>
      <c r="D411" s="10" t="e">
        <f t="shared" si="42"/>
        <v>#NAME?</v>
      </c>
      <c r="E411" s="11">
        <v>410</v>
      </c>
      <c r="F411" s="11" t="e">
        <f>SUM(D$2:D411)*$B$2</f>
        <v>#NAME?</v>
      </c>
      <c r="G411" s="20" t="e">
        <f t="shared" si="43"/>
        <v>#NAME?</v>
      </c>
      <c r="H411" s="13" t="e">
        <f t="shared" si="44"/>
        <v>#NAME?</v>
      </c>
      <c r="I411" s="13" t="e">
        <f t="shared" si="45"/>
        <v>#NAME?</v>
      </c>
      <c r="J411" s="22" t="e">
        <f>1000*E411/SUM($D$2:D411)</f>
        <v>#NAME?</v>
      </c>
      <c r="K411" s="13" t="e">
        <f t="shared" si="46"/>
        <v>#NAME?</v>
      </c>
      <c r="L411" s="12" t="e">
        <f t="shared" si="47"/>
        <v>#NAME?</v>
      </c>
      <c r="M411" s="23" t="e">
        <f t="shared" si="48"/>
        <v>#NAME?</v>
      </c>
    </row>
    <row r="412" spans="1:13">
      <c r="A412" s="7">
        <v>41327</v>
      </c>
      <c r="B412" s="8" t="e">
        <f>[1]!i_dq_close($B$1,A412)</f>
        <v>#NAME?</v>
      </c>
      <c r="C412" s="9">
        <v>1000</v>
      </c>
      <c r="D412" s="10" t="e">
        <f t="shared" si="42"/>
        <v>#NAME?</v>
      </c>
      <c r="E412" s="11">
        <v>411</v>
      </c>
      <c r="F412" s="11" t="e">
        <f>SUM(D$2:D412)*$B$2</f>
        <v>#NAME?</v>
      </c>
      <c r="G412" s="20" t="e">
        <f t="shared" si="43"/>
        <v>#NAME?</v>
      </c>
      <c r="H412" s="13" t="e">
        <f t="shared" si="44"/>
        <v>#NAME?</v>
      </c>
      <c r="I412" s="13" t="e">
        <f t="shared" si="45"/>
        <v>#NAME?</v>
      </c>
      <c r="J412" s="22" t="e">
        <f>1000*E412/SUM($D$2:D412)</f>
        <v>#NAME?</v>
      </c>
      <c r="K412" s="13" t="e">
        <f t="shared" si="46"/>
        <v>#NAME?</v>
      </c>
      <c r="L412" s="12" t="e">
        <f t="shared" si="47"/>
        <v>#NAME?</v>
      </c>
      <c r="M412" s="23" t="e">
        <f t="shared" si="48"/>
        <v>#NAME?</v>
      </c>
    </row>
    <row r="413" spans="1:13">
      <c r="A413" s="7">
        <v>41313</v>
      </c>
      <c r="B413" s="8" t="e">
        <f>[1]!i_dq_close($B$1,A413)</f>
        <v>#NAME?</v>
      </c>
      <c r="C413" s="9">
        <v>1000</v>
      </c>
      <c r="D413" s="10" t="e">
        <f t="shared" si="42"/>
        <v>#NAME?</v>
      </c>
      <c r="E413" s="11">
        <v>412</v>
      </c>
      <c r="F413" s="11" t="e">
        <f>SUM(D$2:D413)*$B$2</f>
        <v>#NAME?</v>
      </c>
      <c r="G413" s="20" t="e">
        <f t="shared" si="43"/>
        <v>#NAME?</v>
      </c>
      <c r="H413" s="13" t="e">
        <f t="shared" si="44"/>
        <v>#NAME?</v>
      </c>
      <c r="I413" s="13" t="e">
        <f t="shared" si="45"/>
        <v>#NAME?</v>
      </c>
      <c r="J413" s="22" t="e">
        <f>1000*E413/SUM($D$2:D413)</f>
        <v>#NAME?</v>
      </c>
      <c r="K413" s="13" t="e">
        <f t="shared" si="46"/>
        <v>#NAME?</v>
      </c>
      <c r="L413" s="12" t="e">
        <f t="shared" si="47"/>
        <v>#NAME?</v>
      </c>
      <c r="M413" s="23" t="e">
        <f t="shared" si="48"/>
        <v>#NAME?</v>
      </c>
    </row>
    <row r="414" spans="1:13">
      <c r="A414" s="7">
        <v>41306</v>
      </c>
      <c r="B414" s="8" t="e">
        <f>[1]!i_dq_close($B$1,A414)</f>
        <v>#NAME?</v>
      </c>
      <c r="C414" s="9">
        <v>1000</v>
      </c>
      <c r="D414" s="10" t="e">
        <f t="shared" si="42"/>
        <v>#NAME?</v>
      </c>
      <c r="E414" s="11">
        <v>413</v>
      </c>
      <c r="F414" s="11" t="e">
        <f>SUM(D$2:D414)*$B$2</f>
        <v>#NAME?</v>
      </c>
      <c r="G414" s="20" t="e">
        <f t="shared" si="43"/>
        <v>#NAME?</v>
      </c>
      <c r="H414" s="13" t="e">
        <f t="shared" si="44"/>
        <v>#NAME?</v>
      </c>
      <c r="I414" s="13" t="e">
        <f t="shared" si="45"/>
        <v>#NAME?</v>
      </c>
      <c r="J414" s="22" t="e">
        <f>1000*E414/SUM($D$2:D414)</f>
        <v>#NAME?</v>
      </c>
      <c r="K414" s="13" t="e">
        <f t="shared" si="46"/>
        <v>#NAME?</v>
      </c>
      <c r="L414" s="12" t="e">
        <f t="shared" si="47"/>
        <v>#NAME?</v>
      </c>
      <c r="M414" s="23" t="e">
        <f t="shared" si="48"/>
        <v>#NAME?</v>
      </c>
    </row>
    <row r="415" spans="1:13">
      <c r="A415" s="7">
        <v>41299</v>
      </c>
      <c r="B415" s="8" t="e">
        <f>[1]!i_dq_close($B$1,A415)</f>
        <v>#NAME?</v>
      </c>
      <c r="C415" s="9">
        <v>1000</v>
      </c>
      <c r="D415" s="10" t="e">
        <f t="shared" si="42"/>
        <v>#NAME?</v>
      </c>
      <c r="E415" s="11">
        <v>414</v>
      </c>
      <c r="F415" s="11" t="e">
        <f>SUM(D$2:D415)*$B$2</f>
        <v>#NAME?</v>
      </c>
      <c r="G415" s="20" t="e">
        <f t="shared" si="43"/>
        <v>#NAME?</v>
      </c>
      <c r="H415" s="13" t="e">
        <f t="shared" si="44"/>
        <v>#NAME?</v>
      </c>
      <c r="I415" s="13" t="e">
        <f t="shared" si="45"/>
        <v>#NAME?</v>
      </c>
      <c r="J415" s="22" t="e">
        <f>1000*E415/SUM($D$2:D415)</f>
        <v>#NAME?</v>
      </c>
      <c r="K415" s="13" t="e">
        <f t="shared" si="46"/>
        <v>#NAME?</v>
      </c>
      <c r="L415" s="12" t="e">
        <f t="shared" si="47"/>
        <v>#NAME?</v>
      </c>
      <c r="M415" s="23" t="e">
        <f t="shared" si="48"/>
        <v>#NAME?</v>
      </c>
    </row>
    <row r="416" spans="1:13">
      <c r="A416" s="7">
        <v>41292</v>
      </c>
      <c r="B416" s="8" t="e">
        <f>[1]!i_dq_close($B$1,A416)</f>
        <v>#NAME?</v>
      </c>
      <c r="C416" s="9">
        <v>1000</v>
      </c>
      <c r="D416" s="10" t="e">
        <f t="shared" si="42"/>
        <v>#NAME?</v>
      </c>
      <c r="E416" s="11">
        <v>415</v>
      </c>
      <c r="F416" s="11" t="e">
        <f>SUM(D$2:D416)*$B$2</f>
        <v>#NAME?</v>
      </c>
      <c r="G416" s="20" t="e">
        <f t="shared" si="43"/>
        <v>#NAME?</v>
      </c>
      <c r="H416" s="13" t="e">
        <f t="shared" si="44"/>
        <v>#NAME?</v>
      </c>
      <c r="I416" s="13" t="e">
        <f t="shared" si="45"/>
        <v>#NAME?</v>
      </c>
      <c r="J416" s="22" t="e">
        <f>1000*E416/SUM($D$2:D416)</f>
        <v>#NAME?</v>
      </c>
      <c r="K416" s="13" t="e">
        <f t="shared" si="46"/>
        <v>#NAME?</v>
      </c>
      <c r="L416" s="12" t="e">
        <f t="shared" si="47"/>
        <v>#NAME?</v>
      </c>
      <c r="M416" s="23" t="e">
        <f t="shared" si="48"/>
        <v>#NAME?</v>
      </c>
    </row>
    <row r="417" spans="1:13">
      <c r="A417" s="7">
        <v>41285</v>
      </c>
      <c r="B417" s="8" t="e">
        <f>[1]!i_dq_close($B$1,A417)</f>
        <v>#NAME?</v>
      </c>
      <c r="C417" s="9">
        <v>1000</v>
      </c>
      <c r="D417" s="10" t="e">
        <f t="shared" si="42"/>
        <v>#NAME?</v>
      </c>
      <c r="E417" s="11">
        <v>416</v>
      </c>
      <c r="F417" s="11" t="e">
        <f>SUM(D$2:D417)*$B$2</f>
        <v>#NAME?</v>
      </c>
      <c r="G417" s="20" t="e">
        <f t="shared" si="43"/>
        <v>#NAME?</v>
      </c>
      <c r="H417" s="13" t="e">
        <f t="shared" si="44"/>
        <v>#NAME?</v>
      </c>
      <c r="I417" s="13" t="e">
        <f t="shared" si="45"/>
        <v>#NAME?</v>
      </c>
      <c r="J417" s="22" t="e">
        <f>1000*E417/SUM($D$2:D417)</f>
        <v>#NAME?</v>
      </c>
      <c r="K417" s="13" t="e">
        <f t="shared" si="46"/>
        <v>#NAME?</v>
      </c>
      <c r="L417" s="12" t="e">
        <f t="shared" si="47"/>
        <v>#NAME?</v>
      </c>
      <c r="M417" s="23" t="e">
        <f t="shared" si="48"/>
        <v>#NAME?</v>
      </c>
    </row>
    <row r="418" spans="1:13">
      <c r="A418" s="7">
        <v>41278</v>
      </c>
      <c r="B418" s="8" t="e">
        <f>[1]!i_dq_close($B$1,A418)</f>
        <v>#NAME?</v>
      </c>
      <c r="C418" s="9">
        <v>1000</v>
      </c>
      <c r="D418" s="10" t="e">
        <f t="shared" si="42"/>
        <v>#NAME?</v>
      </c>
      <c r="E418" s="11">
        <v>417</v>
      </c>
      <c r="F418" s="11" t="e">
        <f>SUM(D$2:D418)*$B$2</f>
        <v>#NAME?</v>
      </c>
      <c r="G418" s="20" t="e">
        <f t="shared" si="43"/>
        <v>#NAME?</v>
      </c>
      <c r="H418" s="13" t="e">
        <f t="shared" si="44"/>
        <v>#NAME?</v>
      </c>
      <c r="I418" s="13" t="e">
        <f t="shared" si="45"/>
        <v>#NAME?</v>
      </c>
      <c r="J418" s="22" t="e">
        <f>1000*E418/SUM($D$2:D418)</f>
        <v>#NAME?</v>
      </c>
      <c r="K418" s="13" t="e">
        <f t="shared" si="46"/>
        <v>#NAME?</v>
      </c>
      <c r="L418" s="12" t="e">
        <f t="shared" si="47"/>
        <v>#NAME?</v>
      </c>
      <c r="M418" s="23" t="e">
        <f t="shared" si="48"/>
        <v>#NAME?</v>
      </c>
    </row>
    <row r="419" spans="1:13">
      <c r="A419" s="7">
        <v>41271</v>
      </c>
      <c r="B419" s="8" t="e">
        <f>[1]!i_dq_close($B$1,A419)</f>
        <v>#NAME?</v>
      </c>
      <c r="C419" s="9">
        <v>1000</v>
      </c>
      <c r="D419" s="10" t="e">
        <f t="shared" si="42"/>
        <v>#NAME?</v>
      </c>
      <c r="E419" s="11">
        <v>418</v>
      </c>
      <c r="F419" s="11" t="e">
        <f>SUM(D$2:D419)*$B$2</f>
        <v>#NAME?</v>
      </c>
      <c r="G419" s="20" t="e">
        <f t="shared" si="43"/>
        <v>#NAME?</v>
      </c>
      <c r="H419" s="13" t="e">
        <f t="shared" si="44"/>
        <v>#NAME?</v>
      </c>
      <c r="I419" s="13" t="e">
        <f t="shared" si="45"/>
        <v>#NAME?</v>
      </c>
      <c r="J419" s="22" t="e">
        <f>1000*E419/SUM($D$2:D419)</f>
        <v>#NAME?</v>
      </c>
      <c r="K419" s="13" t="e">
        <f t="shared" si="46"/>
        <v>#NAME?</v>
      </c>
      <c r="L419" s="12" t="e">
        <f t="shared" si="47"/>
        <v>#NAME?</v>
      </c>
      <c r="M419" s="23" t="e">
        <f t="shared" si="48"/>
        <v>#NAME?</v>
      </c>
    </row>
    <row r="420" spans="1:13">
      <c r="A420" s="7">
        <v>41264</v>
      </c>
      <c r="B420" s="8" t="e">
        <f>[1]!i_dq_close($B$1,A420)</f>
        <v>#NAME?</v>
      </c>
      <c r="C420" s="9">
        <v>1000</v>
      </c>
      <c r="D420" s="10" t="e">
        <f t="shared" si="42"/>
        <v>#NAME?</v>
      </c>
      <c r="E420" s="11">
        <v>419</v>
      </c>
      <c r="F420" s="11" t="e">
        <f>SUM(D$2:D420)*$B$2</f>
        <v>#NAME?</v>
      </c>
      <c r="G420" s="20" t="e">
        <f t="shared" si="43"/>
        <v>#NAME?</v>
      </c>
      <c r="H420" s="13" t="e">
        <f t="shared" si="44"/>
        <v>#NAME?</v>
      </c>
      <c r="I420" s="13" t="e">
        <f t="shared" si="45"/>
        <v>#NAME?</v>
      </c>
      <c r="J420" s="22" t="e">
        <f>1000*E420/SUM($D$2:D420)</f>
        <v>#NAME?</v>
      </c>
      <c r="K420" s="13" t="e">
        <f t="shared" si="46"/>
        <v>#NAME?</v>
      </c>
      <c r="L420" s="12" t="e">
        <f t="shared" si="47"/>
        <v>#NAME?</v>
      </c>
      <c r="M420" s="23" t="e">
        <f t="shared" si="48"/>
        <v>#NAME?</v>
      </c>
    </row>
    <row r="421" spans="1:13">
      <c r="A421" s="7">
        <v>41257</v>
      </c>
      <c r="B421" s="8" t="e">
        <f>[1]!i_dq_close($B$1,A421)</f>
        <v>#NAME?</v>
      </c>
      <c r="C421" s="9">
        <v>1000</v>
      </c>
      <c r="D421" s="10" t="e">
        <f t="shared" si="42"/>
        <v>#NAME?</v>
      </c>
      <c r="E421" s="11">
        <v>420</v>
      </c>
      <c r="F421" s="11" t="e">
        <f>SUM(D$2:D421)*$B$2</f>
        <v>#NAME?</v>
      </c>
      <c r="G421" s="20" t="e">
        <f t="shared" si="43"/>
        <v>#NAME?</v>
      </c>
      <c r="H421" s="13" t="e">
        <f t="shared" si="44"/>
        <v>#NAME?</v>
      </c>
      <c r="I421" s="13" t="e">
        <f t="shared" si="45"/>
        <v>#NAME?</v>
      </c>
      <c r="J421" s="22" t="e">
        <f>1000*E421/SUM($D$2:D421)</f>
        <v>#NAME?</v>
      </c>
      <c r="K421" s="13" t="e">
        <f t="shared" si="46"/>
        <v>#NAME?</v>
      </c>
      <c r="L421" s="12" t="e">
        <f t="shared" si="47"/>
        <v>#NAME?</v>
      </c>
      <c r="M421" s="23" t="e">
        <f t="shared" si="48"/>
        <v>#NAME?</v>
      </c>
    </row>
    <row r="422" spans="1:13">
      <c r="A422" s="7">
        <v>41250</v>
      </c>
      <c r="B422" s="8" t="e">
        <f>[1]!i_dq_close($B$1,A422)</f>
        <v>#NAME?</v>
      </c>
      <c r="C422" s="9">
        <v>1000</v>
      </c>
      <c r="D422" s="10" t="e">
        <f t="shared" si="42"/>
        <v>#NAME?</v>
      </c>
      <c r="E422" s="11">
        <v>421</v>
      </c>
      <c r="F422" s="11" t="e">
        <f>SUM(D$2:D422)*$B$2</f>
        <v>#NAME?</v>
      </c>
      <c r="G422" s="20" t="e">
        <f t="shared" si="43"/>
        <v>#NAME?</v>
      </c>
      <c r="H422" s="13" t="e">
        <f t="shared" si="44"/>
        <v>#NAME?</v>
      </c>
      <c r="I422" s="13" t="e">
        <f t="shared" si="45"/>
        <v>#NAME?</v>
      </c>
      <c r="J422" s="22" t="e">
        <f>1000*E422/SUM($D$2:D422)</f>
        <v>#NAME?</v>
      </c>
      <c r="K422" s="13" t="e">
        <f t="shared" si="46"/>
        <v>#NAME?</v>
      </c>
      <c r="L422" s="12" t="e">
        <f t="shared" si="47"/>
        <v>#NAME?</v>
      </c>
      <c r="M422" s="23" t="e">
        <f t="shared" si="48"/>
        <v>#NAME?</v>
      </c>
    </row>
    <row r="423" spans="1:13">
      <c r="A423" s="7">
        <v>41243</v>
      </c>
      <c r="B423" s="8" t="e">
        <f>[1]!i_dq_close($B$1,A423)</f>
        <v>#NAME?</v>
      </c>
      <c r="C423" s="9">
        <v>1000</v>
      </c>
      <c r="D423" s="10" t="e">
        <f t="shared" si="42"/>
        <v>#NAME?</v>
      </c>
      <c r="E423" s="11">
        <v>422</v>
      </c>
      <c r="F423" s="11" t="e">
        <f>SUM(D$2:D423)*$B$2</f>
        <v>#NAME?</v>
      </c>
      <c r="G423" s="20" t="e">
        <f t="shared" si="43"/>
        <v>#NAME?</v>
      </c>
      <c r="H423" s="13" t="e">
        <f t="shared" si="44"/>
        <v>#NAME?</v>
      </c>
      <c r="I423" s="13" t="e">
        <f t="shared" si="45"/>
        <v>#NAME?</v>
      </c>
      <c r="J423" s="22" t="e">
        <f>1000*E423/SUM($D$2:D423)</f>
        <v>#NAME?</v>
      </c>
      <c r="K423" s="13" t="e">
        <f t="shared" si="46"/>
        <v>#NAME?</v>
      </c>
      <c r="L423" s="12" t="e">
        <f t="shared" si="47"/>
        <v>#NAME?</v>
      </c>
      <c r="M423" s="23" t="e">
        <f t="shared" si="48"/>
        <v>#NAME?</v>
      </c>
    </row>
    <row r="424" spans="1:13">
      <c r="A424" s="7">
        <v>41236</v>
      </c>
      <c r="B424" s="8" t="e">
        <f>[1]!i_dq_close($B$1,A424)</f>
        <v>#NAME?</v>
      </c>
      <c r="C424" s="9">
        <v>1000</v>
      </c>
      <c r="D424" s="10" t="e">
        <f t="shared" si="42"/>
        <v>#NAME?</v>
      </c>
      <c r="E424" s="11">
        <v>423</v>
      </c>
      <c r="F424" s="11" t="e">
        <f>SUM(D$2:D424)*$B$2</f>
        <v>#NAME?</v>
      </c>
      <c r="G424" s="20" t="e">
        <f t="shared" si="43"/>
        <v>#NAME?</v>
      </c>
      <c r="H424" s="13" t="e">
        <f t="shared" si="44"/>
        <v>#NAME?</v>
      </c>
      <c r="I424" s="13" t="e">
        <f t="shared" si="45"/>
        <v>#NAME?</v>
      </c>
      <c r="J424" s="22" t="e">
        <f>1000*E424/SUM($D$2:D424)</f>
        <v>#NAME?</v>
      </c>
      <c r="K424" s="13" t="e">
        <f t="shared" si="46"/>
        <v>#NAME?</v>
      </c>
      <c r="L424" s="12" t="e">
        <f t="shared" si="47"/>
        <v>#NAME?</v>
      </c>
      <c r="M424" s="23" t="e">
        <f t="shared" si="48"/>
        <v>#NAME?</v>
      </c>
    </row>
    <row r="425" spans="1:13">
      <c r="A425" s="7">
        <v>41229</v>
      </c>
      <c r="B425" s="8" t="e">
        <f>[1]!i_dq_close($B$1,A425)</f>
        <v>#NAME?</v>
      </c>
      <c r="C425" s="9">
        <v>1000</v>
      </c>
      <c r="D425" s="10" t="e">
        <f t="shared" si="42"/>
        <v>#NAME?</v>
      </c>
      <c r="E425" s="11">
        <v>424</v>
      </c>
      <c r="F425" s="11" t="e">
        <f>SUM(D$2:D425)*$B$2</f>
        <v>#NAME?</v>
      </c>
      <c r="G425" s="20" t="e">
        <f t="shared" si="43"/>
        <v>#NAME?</v>
      </c>
      <c r="H425" s="13" t="e">
        <f t="shared" si="44"/>
        <v>#NAME?</v>
      </c>
      <c r="I425" s="13" t="e">
        <f t="shared" si="45"/>
        <v>#NAME?</v>
      </c>
      <c r="J425" s="22" t="e">
        <f>1000*E425/SUM($D$2:D425)</f>
        <v>#NAME?</v>
      </c>
      <c r="K425" s="13" t="e">
        <f t="shared" si="46"/>
        <v>#NAME?</v>
      </c>
      <c r="L425" s="12" t="e">
        <f t="shared" si="47"/>
        <v>#NAME?</v>
      </c>
      <c r="M425" s="23" t="e">
        <f t="shared" si="48"/>
        <v>#NAME?</v>
      </c>
    </row>
    <row r="426" spans="1:13">
      <c r="A426" s="7">
        <v>41222</v>
      </c>
      <c r="B426" s="8" t="e">
        <f>[1]!i_dq_close($B$1,A426)</f>
        <v>#NAME?</v>
      </c>
      <c r="C426" s="9">
        <v>1000</v>
      </c>
      <c r="D426" s="10" t="e">
        <f t="shared" si="42"/>
        <v>#NAME?</v>
      </c>
      <c r="E426" s="11">
        <v>425</v>
      </c>
      <c r="F426" s="11" t="e">
        <f>SUM(D$2:D426)*$B$2</f>
        <v>#NAME?</v>
      </c>
      <c r="G426" s="20" t="e">
        <f t="shared" si="43"/>
        <v>#NAME?</v>
      </c>
      <c r="H426" s="13" t="e">
        <f t="shared" si="44"/>
        <v>#NAME?</v>
      </c>
      <c r="I426" s="13" t="e">
        <f t="shared" si="45"/>
        <v>#NAME?</v>
      </c>
      <c r="J426" s="22" t="e">
        <f>1000*E426/SUM($D$2:D426)</f>
        <v>#NAME?</v>
      </c>
      <c r="K426" s="13" t="e">
        <f t="shared" si="46"/>
        <v>#NAME?</v>
      </c>
      <c r="L426" s="12" t="e">
        <f t="shared" si="47"/>
        <v>#NAME?</v>
      </c>
      <c r="M426" s="23" t="e">
        <f t="shared" si="48"/>
        <v>#NAME?</v>
      </c>
    </row>
    <row r="427" spans="1:13">
      <c r="A427" s="7">
        <v>41215</v>
      </c>
      <c r="B427" s="8" t="e">
        <f>[1]!i_dq_close($B$1,A427)</f>
        <v>#NAME?</v>
      </c>
      <c r="C427" s="9">
        <v>1000</v>
      </c>
      <c r="D427" s="10" t="e">
        <f t="shared" si="42"/>
        <v>#NAME?</v>
      </c>
      <c r="E427" s="11">
        <v>426</v>
      </c>
      <c r="F427" s="11" t="e">
        <f>SUM(D$2:D427)*$B$2</f>
        <v>#NAME?</v>
      </c>
      <c r="G427" s="20" t="e">
        <f t="shared" si="43"/>
        <v>#NAME?</v>
      </c>
      <c r="H427" s="13" t="e">
        <f t="shared" si="44"/>
        <v>#NAME?</v>
      </c>
      <c r="I427" s="13" t="e">
        <f t="shared" si="45"/>
        <v>#NAME?</v>
      </c>
      <c r="J427" s="22" t="e">
        <f>1000*E427/SUM($D$2:D427)</f>
        <v>#NAME?</v>
      </c>
      <c r="K427" s="13" t="e">
        <f t="shared" si="46"/>
        <v>#NAME?</v>
      </c>
      <c r="L427" s="12" t="e">
        <f t="shared" si="47"/>
        <v>#NAME?</v>
      </c>
      <c r="M427" s="23" t="e">
        <f t="shared" si="48"/>
        <v>#NAME?</v>
      </c>
    </row>
    <row r="428" spans="1:13">
      <c r="A428" s="7">
        <v>41208</v>
      </c>
      <c r="B428" s="8" t="e">
        <f>[1]!i_dq_close($B$1,A428)</f>
        <v>#NAME?</v>
      </c>
      <c r="C428" s="9">
        <v>1000</v>
      </c>
      <c r="D428" s="10" t="e">
        <f t="shared" si="42"/>
        <v>#NAME?</v>
      </c>
      <c r="E428" s="11">
        <v>427</v>
      </c>
      <c r="F428" s="11" t="e">
        <f>SUM(D$2:D428)*$B$2</f>
        <v>#NAME?</v>
      </c>
      <c r="G428" s="20" t="e">
        <f t="shared" si="43"/>
        <v>#NAME?</v>
      </c>
      <c r="H428" s="13" t="e">
        <f t="shared" si="44"/>
        <v>#NAME?</v>
      </c>
      <c r="I428" s="13" t="e">
        <f t="shared" si="45"/>
        <v>#NAME?</v>
      </c>
      <c r="J428" s="22" t="e">
        <f>1000*E428/SUM($D$2:D428)</f>
        <v>#NAME?</v>
      </c>
      <c r="K428" s="13" t="e">
        <f t="shared" si="46"/>
        <v>#NAME?</v>
      </c>
      <c r="L428" s="12" t="e">
        <f t="shared" si="47"/>
        <v>#NAME?</v>
      </c>
      <c r="M428" s="23" t="e">
        <f t="shared" si="48"/>
        <v>#NAME?</v>
      </c>
    </row>
    <row r="429" spans="1:13">
      <c r="A429" s="7">
        <v>41201</v>
      </c>
      <c r="B429" s="8" t="e">
        <f>[1]!i_dq_close($B$1,A429)</f>
        <v>#NAME?</v>
      </c>
      <c r="C429" s="9">
        <v>1000</v>
      </c>
      <c r="D429" s="10" t="e">
        <f t="shared" si="42"/>
        <v>#NAME?</v>
      </c>
      <c r="E429" s="11">
        <v>428</v>
      </c>
      <c r="F429" s="11" t="e">
        <f>SUM(D$2:D429)*$B$2</f>
        <v>#NAME?</v>
      </c>
      <c r="G429" s="20" t="e">
        <f t="shared" si="43"/>
        <v>#NAME?</v>
      </c>
      <c r="H429" s="13" t="e">
        <f t="shared" si="44"/>
        <v>#NAME?</v>
      </c>
      <c r="I429" s="13" t="e">
        <f t="shared" si="45"/>
        <v>#NAME?</v>
      </c>
      <c r="J429" s="22" t="e">
        <f>1000*E429/SUM($D$2:D429)</f>
        <v>#NAME?</v>
      </c>
      <c r="K429" s="13" t="e">
        <f t="shared" si="46"/>
        <v>#NAME?</v>
      </c>
      <c r="L429" s="12" t="e">
        <f t="shared" si="47"/>
        <v>#NAME?</v>
      </c>
      <c r="M429" s="23" t="e">
        <f t="shared" si="48"/>
        <v>#NAME?</v>
      </c>
    </row>
    <row r="430" spans="1:13">
      <c r="A430" s="7">
        <v>41194</v>
      </c>
      <c r="B430" s="8" t="e">
        <f>[1]!i_dq_close($B$1,A430)</f>
        <v>#NAME?</v>
      </c>
      <c r="C430" s="9">
        <v>1000</v>
      </c>
      <c r="D430" s="10" t="e">
        <f t="shared" si="42"/>
        <v>#NAME?</v>
      </c>
      <c r="E430" s="11">
        <v>429</v>
      </c>
      <c r="F430" s="11" t="e">
        <f>SUM(D$2:D430)*$B$2</f>
        <v>#NAME?</v>
      </c>
      <c r="G430" s="20" t="e">
        <f t="shared" si="43"/>
        <v>#NAME?</v>
      </c>
      <c r="H430" s="13" t="e">
        <f t="shared" si="44"/>
        <v>#NAME?</v>
      </c>
      <c r="I430" s="13" t="e">
        <f t="shared" si="45"/>
        <v>#NAME?</v>
      </c>
      <c r="J430" s="22" t="e">
        <f>1000*E430/SUM($D$2:D430)</f>
        <v>#NAME?</v>
      </c>
      <c r="K430" s="13" t="e">
        <f t="shared" si="46"/>
        <v>#NAME?</v>
      </c>
      <c r="L430" s="12" t="e">
        <f t="shared" si="47"/>
        <v>#NAME?</v>
      </c>
      <c r="M430" s="23" t="e">
        <f t="shared" si="48"/>
        <v>#NAME?</v>
      </c>
    </row>
    <row r="431" spans="1:13">
      <c r="A431" s="7">
        <v>41180</v>
      </c>
      <c r="B431" s="8" t="e">
        <f>[1]!i_dq_close($B$1,A431)</f>
        <v>#NAME?</v>
      </c>
      <c r="C431" s="9">
        <v>1000</v>
      </c>
      <c r="D431" s="10" t="e">
        <f t="shared" si="42"/>
        <v>#NAME?</v>
      </c>
      <c r="E431" s="11">
        <v>430</v>
      </c>
      <c r="F431" s="11" t="e">
        <f>SUM(D$2:D431)*$B$2</f>
        <v>#NAME?</v>
      </c>
      <c r="G431" s="20" t="e">
        <f t="shared" si="43"/>
        <v>#NAME?</v>
      </c>
      <c r="H431" s="13" t="e">
        <f t="shared" si="44"/>
        <v>#NAME?</v>
      </c>
      <c r="I431" s="13" t="e">
        <f t="shared" si="45"/>
        <v>#NAME?</v>
      </c>
      <c r="J431" s="22" t="e">
        <f>1000*E431/SUM($D$2:D431)</f>
        <v>#NAME?</v>
      </c>
      <c r="K431" s="13" t="e">
        <f t="shared" si="46"/>
        <v>#NAME?</v>
      </c>
      <c r="L431" s="12" t="e">
        <f t="shared" si="47"/>
        <v>#NAME?</v>
      </c>
      <c r="M431" s="23" t="e">
        <f t="shared" si="48"/>
        <v>#NAME?</v>
      </c>
    </row>
    <row r="432" spans="1:13">
      <c r="A432" s="7">
        <v>41173</v>
      </c>
      <c r="B432" s="8" t="e">
        <f>[1]!i_dq_close($B$1,A432)</f>
        <v>#NAME?</v>
      </c>
      <c r="C432" s="9">
        <v>1000</v>
      </c>
      <c r="D432" s="10" t="e">
        <f t="shared" si="42"/>
        <v>#NAME?</v>
      </c>
      <c r="E432" s="11">
        <v>431</v>
      </c>
      <c r="F432" s="11" t="e">
        <f>SUM(D$2:D432)*$B$2</f>
        <v>#NAME?</v>
      </c>
      <c r="G432" s="20" t="e">
        <f t="shared" si="43"/>
        <v>#NAME?</v>
      </c>
      <c r="H432" s="13" t="e">
        <f t="shared" si="44"/>
        <v>#NAME?</v>
      </c>
      <c r="I432" s="13" t="e">
        <f t="shared" si="45"/>
        <v>#NAME?</v>
      </c>
      <c r="J432" s="22" t="e">
        <f>1000*E432/SUM($D$2:D432)</f>
        <v>#NAME?</v>
      </c>
      <c r="K432" s="13" t="e">
        <f t="shared" si="46"/>
        <v>#NAME?</v>
      </c>
      <c r="L432" s="12" t="e">
        <f t="shared" si="47"/>
        <v>#NAME?</v>
      </c>
      <c r="M432" s="23" t="e">
        <f t="shared" si="48"/>
        <v>#NAME?</v>
      </c>
    </row>
    <row r="433" spans="1:13">
      <c r="A433" s="7">
        <v>41166</v>
      </c>
      <c r="B433" s="8" t="e">
        <f>[1]!i_dq_close($B$1,A433)</f>
        <v>#NAME?</v>
      </c>
      <c r="C433" s="9">
        <v>1000</v>
      </c>
      <c r="D433" s="10" t="e">
        <f t="shared" si="42"/>
        <v>#NAME?</v>
      </c>
      <c r="E433" s="11">
        <v>432</v>
      </c>
      <c r="F433" s="11" t="e">
        <f>SUM(D$2:D433)*$B$2</f>
        <v>#NAME?</v>
      </c>
      <c r="G433" s="20" t="e">
        <f t="shared" si="43"/>
        <v>#NAME?</v>
      </c>
      <c r="H433" s="13" t="e">
        <f t="shared" si="44"/>
        <v>#NAME?</v>
      </c>
      <c r="I433" s="13" t="e">
        <f t="shared" si="45"/>
        <v>#NAME?</v>
      </c>
      <c r="J433" s="22" t="e">
        <f>1000*E433/SUM($D$2:D433)</f>
        <v>#NAME?</v>
      </c>
      <c r="K433" s="13" t="e">
        <f t="shared" si="46"/>
        <v>#NAME?</v>
      </c>
      <c r="L433" s="12" t="e">
        <f t="shared" si="47"/>
        <v>#NAME?</v>
      </c>
      <c r="M433" s="23" t="e">
        <f t="shared" si="48"/>
        <v>#NAME?</v>
      </c>
    </row>
    <row r="434" spans="1:13">
      <c r="A434" s="7">
        <v>41159</v>
      </c>
      <c r="B434" s="8" t="e">
        <f>[1]!i_dq_close($B$1,A434)</f>
        <v>#NAME?</v>
      </c>
      <c r="C434" s="9">
        <v>1000</v>
      </c>
      <c r="D434" s="10" t="e">
        <f t="shared" si="42"/>
        <v>#NAME?</v>
      </c>
      <c r="E434" s="11">
        <v>433</v>
      </c>
      <c r="F434" s="11" t="e">
        <f>SUM(D$2:D434)*$B$2</f>
        <v>#NAME?</v>
      </c>
      <c r="G434" s="20" t="e">
        <f t="shared" si="43"/>
        <v>#NAME?</v>
      </c>
      <c r="H434" s="13" t="e">
        <f t="shared" si="44"/>
        <v>#NAME?</v>
      </c>
      <c r="I434" s="13" t="e">
        <f t="shared" si="45"/>
        <v>#NAME?</v>
      </c>
      <c r="J434" s="22" t="e">
        <f>1000*E434/SUM($D$2:D434)</f>
        <v>#NAME?</v>
      </c>
      <c r="K434" s="13" t="e">
        <f t="shared" si="46"/>
        <v>#NAME?</v>
      </c>
      <c r="L434" s="12" t="e">
        <f t="shared" si="47"/>
        <v>#NAME?</v>
      </c>
      <c r="M434" s="23" t="e">
        <f t="shared" si="48"/>
        <v>#NAME?</v>
      </c>
    </row>
    <row r="435" spans="1:13">
      <c r="A435" s="7">
        <v>41152</v>
      </c>
      <c r="B435" s="8" t="e">
        <f>[1]!i_dq_close($B$1,A435)</f>
        <v>#NAME?</v>
      </c>
      <c r="C435" s="9">
        <v>1000</v>
      </c>
      <c r="D435" s="10" t="e">
        <f t="shared" si="42"/>
        <v>#NAME?</v>
      </c>
      <c r="E435" s="11">
        <v>434</v>
      </c>
      <c r="F435" s="11" t="e">
        <f>SUM(D$2:D435)*$B$2</f>
        <v>#NAME?</v>
      </c>
      <c r="G435" s="20" t="e">
        <f t="shared" si="43"/>
        <v>#NAME?</v>
      </c>
      <c r="H435" s="13" t="e">
        <f t="shared" si="44"/>
        <v>#NAME?</v>
      </c>
      <c r="I435" s="13" t="e">
        <f t="shared" si="45"/>
        <v>#NAME?</v>
      </c>
      <c r="J435" s="22" t="e">
        <f>1000*E435/SUM($D$2:D435)</f>
        <v>#NAME?</v>
      </c>
      <c r="K435" s="13" t="e">
        <f t="shared" si="46"/>
        <v>#NAME?</v>
      </c>
      <c r="L435" s="12" t="e">
        <f t="shared" si="47"/>
        <v>#NAME?</v>
      </c>
      <c r="M435" s="23" t="e">
        <f t="shared" si="48"/>
        <v>#NAME?</v>
      </c>
    </row>
    <row r="436" spans="1:13">
      <c r="A436" s="7">
        <v>41145</v>
      </c>
      <c r="B436" s="8" t="e">
        <f>[1]!i_dq_close($B$1,A436)</f>
        <v>#NAME?</v>
      </c>
      <c r="C436" s="9">
        <v>1000</v>
      </c>
      <c r="D436" s="10" t="e">
        <f t="shared" si="42"/>
        <v>#NAME?</v>
      </c>
      <c r="E436" s="11">
        <v>435</v>
      </c>
      <c r="F436" s="11" t="e">
        <f>SUM(D$2:D436)*$B$2</f>
        <v>#NAME?</v>
      </c>
      <c r="G436" s="20" t="e">
        <f t="shared" si="43"/>
        <v>#NAME?</v>
      </c>
      <c r="H436" s="13" t="e">
        <f t="shared" si="44"/>
        <v>#NAME?</v>
      </c>
      <c r="I436" s="13" t="e">
        <f t="shared" si="45"/>
        <v>#NAME?</v>
      </c>
      <c r="J436" s="22" t="e">
        <f>1000*E436/SUM($D$2:D436)</f>
        <v>#NAME?</v>
      </c>
      <c r="K436" s="13" t="e">
        <f t="shared" si="46"/>
        <v>#NAME?</v>
      </c>
      <c r="L436" s="12" t="e">
        <f t="shared" si="47"/>
        <v>#NAME?</v>
      </c>
      <c r="M436" s="23" t="e">
        <f t="shared" si="48"/>
        <v>#NAME?</v>
      </c>
    </row>
    <row r="437" spans="1:13">
      <c r="A437" s="7">
        <v>41138</v>
      </c>
      <c r="B437" s="8" t="e">
        <f>[1]!i_dq_close($B$1,A437)</f>
        <v>#NAME?</v>
      </c>
      <c r="C437" s="9">
        <v>1000</v>
      </c>
      <c r="D437" s="10" t="e">
        <f t="shared" si="42"/>
        <v>#NAME?</v>
      </c>
      <c r="E437" s="11">
        <v>436</v>
      </c>
      <c r="F437" s="11" t="e">
        <f>SUM(D$2:D437)*$B$2</f>
        <v>#NAME?</v>
      </c>
      <c r="G437" s="20" t="e">
        <f t="shared" si="43"/>
        <v>#NAME?</v>
      </c>
      <c r="H437" s="13" t="e">
        <f t="shared" si="44"/>
        <v>#NAME?</v>
      </c>
      <c r="I437" s="13" t="e">
        <f t="shared" si="45"/>
        <v>#NAME?</v>
      </c>
      <c r="J437" s="22" t="e">
        <f>1000*E437/SUM($D$2:D437)</f>
        <v>#NAME?</v>
      </c>
      <c r="K437" s="13" t="e">
        <f t="shared" si="46"/>
        <v>#NAME?</v>
      </c>
      <c r="L437" s="12" t="e">
        <f t="shared" si="47"/>
        <v>#NAME?</v>
      </c>
      <c r="M437" s="23" t="e">
        <f t="shared" si="48"/>
        <v>#NAME?</v>
      </c>
    </row>
    <row r="438" spans="1:13">
      <c r="A438" s="7">
        <v>41131</v>
      </c>
      <c r="B438" s="8" t="e">
        <f>[1]!i_dq_close($B$1,A438)</f>
        <v>#NAME?</v>
      </c>
      <c r="C438" s="9">
        <v>1000</v>
      </c>
      <c r="D438" s="10" t="e">
        <f t="shared" si="42"/>
        <v>#NAME?</v>
      </c>
      <c r="E438" s="11">
        <v>437</v>
      </c>
      <c r="F438" s="11" t="e">
        <f>SUM(D$2:D438)*$B$2</f>
        <v>#NAME?</v>
      </c>
      <c r="G438" s="20" t="e">
        <f t="shared" si="43"/>
        <v>#NAME?</v>
      </c>
      <c r="H438" s="13" t="e">
        <f t="shared" si="44"/>
        <v>#NAME?</v>
      </c>
      <c r="I438" s="13" t="e">
        <f t="shared" si="45"/>
        <v>#NAME?</v>
      </c>
      <c r="J438" s="22" t="e">
        <f>1000*E438/SUM($D$2:D438)</f>
        <v>#NAME?</v>
      </c>
      <c r="K438" s="13" t="e">
        <f t="shared" si="46"/>
        <v>#NAME?</v>
      </c>
      <c r="L438" s="12" t="e">
        <f t="shared" si="47"/>
        <v>#NAME?</v>
      </c>
      <c r="M438" s="23" t="e">
        <f t="shared" si="48"/>
        <v>#NAME?</v>
      </c>
    </row>
    <row r="439" spans="1:13">
      <c r="A439" s="7">
        <v>41124</v>
      </c>
      <c r="B439" s="8" t="e">
        <f>[1]!i_dq_close($B$1,A439)</f>
        <v>#NAME?</v>
      </c>
      <c r="C439" s="9">
        <v>1000</v>
      </c>
      <c r="D439" s="10" t="e">
        <f t="shared" si="42"/>
        <v>#NAME?</v>
      </c>
      <c r="E439" s="11">
        <v>438</v>
      </c>
      <c r="F439" s="11" t="e">
        <f>SUM(D$2:D439)*$B$2</f>
        <v>#NAME?</v>
      </c>
      <c r="G439" s="20" t="e">
        <f t="shared" si="43"/>
        <v>#NAME?</v>
      </c>
      <c r="H439" s="13" t="e">
        <f t="shared" si="44"/>
        <v>#NAME?</v>
      </c>
      <c r="I439" s="13" t="e">
        <f t="shared" si="45"/>
        <v>#NAME?</v>
      </c>
      <c r="J439" s="22" t="e">
        <f>1000*E439/SUM($D$2:D439)</f>
        <v>#NAME?</v>
      </c>
      <c r="K439" s="13" t="e">
        <f t="shared" si="46"/>
        <v>#NAME?</v>
      </c>
      <c r="L439" s="12" t="e">
        <f t="shared" si="47"/>
        <v>#NAME?</v>
      </c>
      <c r="M439" s="23" t="e">
        <f t="shared" si="48"/>
        <v>#NAME?</v>
      </c>
    </row>
    <row r="440" spans="1:13">
      <c r="A440" s="7">
        <v>41117</v>
      </c>
      <c r="B440" s="8" t="e">
        <f>[1]!i_dq_close($B$1,A440)</f>
        <v>#NAME?</v>
      </c>
      <c r="C440" s="9">
        <v>1000</v>
      </c>
      <c r="D440" s="10" t="e">
        <f t="shared" si="42"/>
        <v>#NAME?</v>
      </c>
      <c r="E440" s="11">
        <v>439</v>
      </c>
      <c r="F440" s="11" t="e">
        <f>SUM(D$2:D440)*$B$2</f>
        <v>#NAME?</v>
      </c>
      <c r="G440" s="20" t="e">
        <f t="shared" si="43"/>
        <v>#NAME?</v>
      </c>
      <c r="H440" s="13" t="e">
        <f t="shared" si="44"/>
        <v>#NAME?</v>
      </c>
      <c r="I440" s="13" t="e">
        <f t="shared" si="45"/>
        <v>#NAME?</v>
      </c>
      <c r="J440" s="22" t="e">
        <f>1000*E440/SUM($D$2:D440)</f>
        <v>#NAME?</v>
      </c>
      <c r="K440" s="13" t="e">
        <f t="shared" si="46"/>
        <v>#NAME?</v>
      </c>
      <c r="L440" s="12" t="e">
        <f t="shared" si="47"/>
        <v>#NAME?</v>
      </c>
      <c r="M440" s="23" t="e">
        <f t="shared" si="48"/>
        <v>#NAME?</v>
      </c>
    </row>
    <row r="441" spans="1:13">
      <c r="A441" s="7">
        <v>41110</v>
      </c>
      <c r="B441" s="8" t="e">
        <f>[1]!i_dq_close($B$1,A441)</f>
        <v>#NAME?</v>
      </c>
      <c r="C441" s="9">
        <v>1000</v>
      </c>
      <c r="D441" s="10" t="e">
        <f t="shared" si="42"/>
        <v>#NAME?</v>
      </c>
      <c r="E441" s="11">
        <v>440</v>
      </c>
      <c r="F441" s="11" t="e">
        <f>SUM(D$2:D441)*$B$2</f>
        <v>#NAME?</v>
      </c>
      <c r="G441" s="20" t="e">
        <f t="shared" si="43"/>
        <v>#NAME?</v>
      </c>
      <c r="H441" s="13" t="e">
        <f t="shared" si="44"/>
        <v>#NAME?</v>
      </c>
      <c r="I441" s="13" t="e">
        <f t="shared" si="45"/>
        <v>#NAME?</v>
      </c>
      <c r="J441" s="22" t="e">
        <f>1000*E441/SUM($D$2:D441)</f>
        <v>#NAME?</v>
      </c>
      <c r="K441" s="13" t="e">
        <f t="shared" si="46"/>
        <v>#NAME?</v>
      </c>
      <c r="L441" s="12" t="e">
        <f t="shared" si="47"/>
        <v>#NAME?</v>
      </c>
      <c r="M441" s="23" t="e">
        <f t="shared" si="48"/>
        <v>#NAME?</v>
      </c>
    </row>
    <row r="442" spans="1:13">
      <c r="A442" s="7">
        <v>41103</v>
      </c>
      <c r="B442" s="8" t="e">
        <f>[1]!i_dq_close($B$1,A442)</f>
        <v>#NAME?</v>
      </c>
      <c r="C442" s="9">
        <v>1000</v>
      </c>
      <c r="D442" s="10" t="e">
        <f t="shared" si="42"/>
        <v>#NAME?</v>
      </c>
      <c r="E442" s="11">
        <v>441</v>
      </c>
      <c r="F442" s="11" t="e">
        <f>SUM(D$2:D442)*$B$2</f>
        <v>#NAME?</v>
      </c>
      <c r="G442" s="20" t="e">
        <f t="shared" si="43"/>
        <v>#NAME?</v>
      </c>
      <c r="H442" s="13" t="e">
        <f t="shared" si="44"/>
        <v>#NAME?</v>
      </c>
      <c r="I442" s="13" t="e">
        <f t="shared" si="45"/>
        <v>#NAME?</v>
      </c>
      <c r="J442" s="22" t="e">
        <f>1000*E442/SUM($D$2:D442)</f>
        <v>#NAME?</v>
      </c>
      <c r="K442" s="13" t="e">
        <f t="shared" si="46"/>
        <v>#NAME?</v>
      </c>
      <c r="L442" s="12" t="e">
        <f t="shared" si="47"/>
        <v>#NAME?</v>
      </c>
      <c r="M442" s="23" t="e">
        <f t="shared" si="48"/>
        <v>#NAME?</v>
      </c>
    </row>
    <row r="443" spans="1:13">
      <c r="A443" s="7">
        <v>41096</v>
      </c>
      <c r="B443" s="8" t="e">
        <f>[1]!i_dq_close($B$1,A443)</f>
        <v>#NAME?</v>
      </c>
      <c r="C443" s="9">
        <v>1000</v>
      </c>
      <c r="D443" s="10" t="e">
        <f t="shared" si="42"/>
        <v>#NAME?</v>
      </c>
      <c r="E443" s="11">
        <v>442</v>
      </c>
      <c r="F443" s="11" t="e">
        <f>SUM(D$2:D443)*$B$2</f>
        <v>#NAME?</v>
      </c>
      <c r="G443" s="20" t="e">
        <f t="shared" si="43"/>
        <v>#NAME?</v>
      </c>
      <c r="H443" s="13" t="e">
        <f t="shared" si="44"/>
        <v>#NAME?</v>
      </c>
      <c r="I443" s="13" t="e">
        <f t="shared" si="45"/>
        <v>#NAME?</v>
      </c>
      <c r="J443" s="22" t="e">
        <f>1000*E443/SUM($D$2:D443)</f>
        <v>#NAME?</v>
      </c>
      <c r="K443" s="13" t="e">
        <f t="shared" si="46"/>
        <v>#NAME?</v>
      </c>
      <c r="L443" s="12" t="e">
        <f t="shared" si="47"/>
        <v>#NAME?</v>
      </c>
      <c r="M443" s="23" t="e">
        <f t="shared" si="48"/>
        <v>#NAME?</v>
      </c>
    </row>
    <row r="444" spans="1:13">
      <c r="A444" s="7">
        <v>41089</v>
      </c>
      <c r="B444" s="8" t="e">
        <f>[1]!i_dq_close($B$1,A444)</f>
        <v>#NAME?</v>
      </c>
      <c r="C444" s="9">
        <v>1000</v>
      </c>
      <c r="D444" s="10" t="e">
        <f t="shared" si="42"/>
        <v>#NAME?</v>
      </c>
      <c r="E444" s="11">
        <v>443</v>
      </c>
      <c r="F444" s="11" t="e">
        <f>SUM(D$2:D444)*$B$2</f>
        <v>#NAME?</v>
      </c>
      <c r="G444" s="20" t="e">
        <f t="shared" si="43"/>
        <v>#NAME?</v>
      </c>
      <c r="H444" s="13" t="e">
        <f t="shared" si="44"/>
        <v>#NAME?</v>
      </c>
      <c r="I444" s="13" t="e">
        <f t="shared" si="45"/>
        <v>#NAME?</v>
      </c>
      <c r="J444" s="22" t="e">
        <f>1000*E444/SUM($D$2:D444)</f>
        <v>#NAME?</v>
      </c>
      <c r="K444" s="13" t="e">
        <f t="shared" si="46"/>
        <v>#NAME?</v>
      </c>
      <c r="L444" s="12" t="e">
        <f t="shared" si="47"/>
        <v>#NAME?</v>
      </c>
      <c r="M444" s="23" t="e">
        <f t="shared" si="48"/>
        <v>#NAME?</v>
      </c>
    </row>
    <row r="445" spans="1:13">
      <c r="A445" s="7">
        <v>41081</v>
      </c>
      <c r="B445" s="8" t="e">
        <f>[1]!i_dq_close($B$1,A445)</f>
        <v>#NAME?</v>
      </c>
      <c r="C445" s="9">
        <v>1000</v>
      </c>
      <c r="D445" s="10" t="e">
        <f t="shared" si="42"/>
        <v>#NAME?</v>
      </c>
      <c r="E445" s="11">
        <v>444</v>
      </c>
      <c r="F445" s="11" t="e">
        <f>SUM(D$2:D445)*$B$2</f>
        <v>#NAME?</v>
      </c>
      <c r="G445" s="20" t="e">
        <f t="shared" si="43"/>
        <v>#NAME?</v>
      </c>
      <c r="H445" s="13" t="e">
        <f t="shared" si="44"/>
        <v>#NAME?</v>
      </c>
      <c r="I445" s="13" t="e">
        <f t="shared" si="45"/>
        <v>#NAME?</v>
      </c>
      <c r="J445" s="22" t="e">
        <f>1000*E445/SUM($D$2:D445)</f>
        <v>#NAME?</v>
      </c>
      <c r="K445" s="13" t="e">
        <f t="shared" si="46"/>
        <v>#NAME?</v>
      </c>
      <c r="L445" s="12" t="e">
        <f t="shared" si="47"/>
        <v>#NAME?</v>
      </c>
      <c r="M445" s="23" t="e">
        <f t="shared" si="48"/>
        <v>#NAME?</v>
      </c>
    </row>
    <row r="446" spans="1:13">
      <c r="A446" s="7">
        <v>41075</v>
      </c>
      <c r="B446" s="8" t="e">
        <f>[1]!i_dq_close($B$1,A446)</f>
        <v>#NAME?</v>
      </c>
      <c r="C446" s="9">
        <v>1000</v>
      </c>
      <c r="D446" s="10" t="e">
        <f t="shared" si="42"/>
        <v>#NAME?</v>
      </c>
      <c r="E446" s="11">
        <v>445</v>
      </c>
      <c r="F446" s="11" t="e">
        <f>SUM(D$2:D446)*$B$2</f>
        <v>#NAME?</v>
      </c>
      <c r="G446" s="20" t="e">
        <f t="shared" si="43"/>
        <v>#NAME?</v>
      </c>
      <c r="H446" s="13" t="e">
        <f t="shared" si="44"/>
        <v>#NAME?</v>
      </c>
      <c r="I446" s="13" t="e">
        <f t="shared" si="45"/>
        <v>#NAME?</v>
      </c>
      <c r="J446" s="22" t="e">
        <f>1000*E446/SUM($D$2:D446)</f>
        <v>#NAME?</v>
      </c>
      <c r="K446" s="13" t="e">
        <f t="shared" si="46"/>
        <v>#NAME?</v>
      </c>
      <c r="L446" s="12" t="e">
        <f t="shared" si="47"/>
        <v>#NAME?</v>
      </c>
      <c r="M446" s="23" t="e">
        <f t="shared" si="48"/>
        <v>#NAME?</v>
      </c>
    </row>
    <row r="447" spans="1:13">
      <c r="A447" s="7">
        <v>41068</v>
      </c>
      <c r="B447" s="8" t="e">
        <f>[1]!i_dq_close($B$1,A447)</f>
        <v>#NAME?</v>
      </c>
      <c r="C447" s="9">
        <v>1000</v>
      </c>
      <c r="D447" s="10" t="e">
        <f t="shared" si="42"/>
        <v>#NAME?</v>
      </c>
      <c r="E447" s="11">
        <v>446</v>
      </c>
      <c r="F447" s="11" t="e">
        <f>SUM(D$2:D447)*$B$2</f>
        <v>#NAME?</v>
      </c>
      <c r="G447" s="20" t="e">
        <f t="shared" si="43"/>
        <v>#NAME?</v>
      </c>
      <c r="H447" s="13" t="e">
        <f t="shared" si="44"/>
        <v>#NAME?</v>
      </c>
      <c r="I447" s="13" t="e">
        <f t="shared" si="45"/>
        <v>#NAME?</v>
      </c>
      <c r="J447" s="22" t="e">
        <f>1000*E447/SUM($D$2:D447)</f>
        <v>#NAME?</v>
      </c>
      <c r="K447" s="13" t="e">
        <f t="shared" si="46"/>
        <v>#NAME?</v>
      </c>
      <c r="L447" s="12" t="e">
        <f t="shared" si="47"/>
        <v>#NAME?</v>
      </c>
      <c r="M447" s="23" t="e">
        <f t="shared" si="48"/>
        <v>#NAME?</v>
      </c>
    </row>
    <row r="448" spans="1:13">
      <c r="A448" s="7">
        <v>41061</v>
      </c>
      <c r="B448" s="8" t="e">
        <f>[1]!i_dq_close($B$1,A448)</f>
        <v>#NAME?</v>
      </c>
      <c r="C448" s="9">
        <v>1000</v>
      </c>
      <c r="D448" s="10" t="e">
        <f t="shared" si="42"/>
        <v>#NAME?</v>
      </c>
      <c r="E448" s="11">
        <v>447</v>
      </c>
      <c r="F448" s="11" t="e">
        <f>SUM(D$2:D448)*$B$2</f>
        <v>#NAME?</v>
      </c>
      <c r="G448" s="20" t="e">
        <f t="shared" si="43"/>
        <v>#NAME?</v>
      </c>
      <c r="H448" s="13" t="e">
        <f t="shared" si="44"/>
        <v>#NAME?</v>
      </c>
      <c r="I448" s="13" t="e">
        <f t="shared" si="45"/>
        <v>#NAME?</v>
      </c>
      <c r="J448" s="22" t="e">
        <f>1000*E448/SUM($D$2:D448)</f>
        <v>#NAME?</v>
      </c>
      <c r="K448" s="13" t="e">
        <f t="shared" si="46"/>
        <v>#NAME?</v>
      </c>
      <c r="L448" s="12" t="e">
        <f t="shared" si="47"/>
        <v>#NAME?</v>
      </c>
      <c r="M448" s="23" t="e">
        <f t="shared" si="48"/>
        <v>#NAME?</v>
      </c>
    </row>
    <row r="449" spans="1:13">
      <c r="A449" s="7">
        <v>41054</v>
      </c>
      <c r="B449" s="8" t="e">
        <f>[1]!i_dq_close($B$1,A449)</f>
        <v>#NAME?</v>
      </c>
      <c r="C449" s="9">
        <v>1000</v>
      </c>
      <c r="D449" s="10" t="e">
        <f t="shared" si="42"/>
        <v>#NAME?</v>
      </c>
      <c r="E449" s="11">
        <v>448</v>
      </c>
      <c r="F449" s="11" t="e">
        <f>SUM(D$2:D449)*$B$2</f>
        <v>#NAME?</v>
      </c>
      <c r="G449" s="20" t="e">
        <f t="shared" si="43"/>
        <v>#NAME?</v>
      </c>
      <c r="H449" s="13" t="e">
        <f t="shared" si="44"/>
        <v>#NAME?</v>
      </c>
      <c r="I449" s="13" t="e">
        <f t="shared" si="45"/>
        <v>#NAME?</v>
      </c>
      <c r="J449" s="22" t="e">
        <f>1000*E449/SUM($D$2:D449)</f>
        <v>#NAME?</v>
      </c>
      <c r="K449" s="13" t="e">
        <f t="shared" si="46"/>
        <v>#NAME?</v>
      </c>
      <c r="L449" s="12" t="e">
        <f t="shared" si="47"/>
        <v>#NAME?</v>
      </c>
      <c r="M449" s="23" t="e">
        <f t="shared" si="48"/>
        <v>#NAME?</v>
      </c>
    </row>
    <row r="450" spans="1:13">
      <c r="A450" s="7">
        <v>41047</v>
      </c>
      <c r="B450" s="8" t="e">
        <f>[1]!i_dq_close($B$1,A450)</f>
        <v>#NAME?</v>
      </c>
      <c r="C450" s="9">
        <v>1000</v>
      </c>
      <c r="D450" s="10" t="e">
        <f t="shared" ref="D450:D513" si="49">C450/B450</f>
        <v>#NAME?</v>
      </c>
      <c r="E450" s="11">
        <v>449</v>
      </c>
      <c r="F450" s="11" t="e">
        <f>SUM(D$2:D450)*$B$2</f>
        <v>#NAME?</v>
      </c>
      <c r="G450" s="20" t="e">
        <f t="shared" si="43"/>
        <v>#NAME?</v>
      </c>
      <c r="H450" s="13" t="e">
        <f t="shared" si="44"/>
        <v>#NAME?</v>
      </c>
      <c r="I450" s="13" t="e">
        <f t="shared" si="45"/>
        <v>#NAME?</v>
      </c>
      <c r="J450" s="22" t="e">
        <f>1000*E450/SUM($D$2:D450)</f>
        <v>#NAME?</v>
      </c>
      <c r="K450" s="13" t="e">
        <f t="shared" si="46"/>
        <v>#NAME?</v>
      </c>
      <c r="L450" s="12" t="e">
        <f t="shared" si="47"/>
        <v>#NAME?</v>
      </c>
      <c r="M450" s="23" t="e">
        <f t="shared" si="48"/>
        <v>#NAME?</v>
      </c>
    </row>
    <row r="451" spans="1:13">
      <c r="A451" s="7">
        <v>41040</v>
      </c>
      <c r="B451" s="8" t="e">
        <f>[1]!i_dq_close($B$1,A451)</f>
        <v>#NAME?</v>
      </c>
      <c r="C451" s="9">
        <v>1000</v>
      </c>
      <c r="D451" s="10" t="e">
        <f t="shared" si="49"/>
        <v>#NAME?</v>
      </c>
      <c r="E451" s="11">
        <v>450</v>
      </c>
      <c r="F451" s="11" t="e">
        <f>SUM(D$2:D451)*$B$2</f>
        <v>#NAME?</v>
      </c>
      <c r="G451" s="20" t="e">
        <f t="shared" ref="G451:G514" si="50">RATE(E451,-1000,0,F451,0)</f>
        <v>#NAME?</v>
      </c>
      <c r="H451" s="13" t="e">
        <f t="shared" ref="H451:H514" si="51">(1+G451)^52-1</f>
        <v>#NAME?</v>
      </c>
      <c r="I451" s="13" t="e">
        <f t="shared" ref="I451:I514" si="52">($B$2/B451)^(52/(E451-1))-1</f>
        <v>#NAME?</v>
      </c>
      <c r="J451" s="22" t="e">
        <f>1000*E451/SUM($D$2:D451)</f>
        <v>#NAME?</v>
      </c>
      <c r="K451" s="13" t="e">
        <f t="shared" ref="K451:K514" si="53">($B$2/J451)^(52/(E451-1))-1</f>
        <v>#NAME?</v>
      </c>
      <c r="L451" s="12" t="e">
        <f t="shared" ref="L451:L514" si="54">H451-K451</f>
        <v>#NAME?</v>
      </c>
      <c r="M451" s="23" t="e">
        <f t="shared" ref="M451:M514" si="55">H451-I451</f>
        <v>#NAME?</v>
      </c>
    </row>
    <row r="452" spans="1:13">
      <c r="A452" s="7">
        <v>41033</v>
      </c>
      <c r="B452" s="8" t="e">
        <f>[1]!i_dq_close($B$1,A452)</f>
        <v>#NAME?</v>
      </c>
      <c r="C452" s="9">
        <v>1000</v>
      </c>
      <c r="D452" s="10" t="e">
        <f t="shared" si="49"/>
        <v>#NAME?</v>
      </c>
      <c r="E452" s="11">
        <v>451</v>
      </c>
      <c r="F452" s="11" t="e">
        <f>SUM(D$2:D452)*$B$2</f>
        <v>#NAME?</v>
      </c>
      <c r="G452" s="20" t="e">
        <f t="shared" si="50"/>
        <v>#NAME?</v>
      </c>
      <c r="H452" s="13" t="e">
        <f t="shared" si="51"/>
        <v>#NAME?</v>
      </c>
      <c r="I452" s="13" t="e">
        <f t="shared" si="52"/>
        <v>#NAME?</v>
      </c>
      <c r="J452" s="22" t="e">
        <f>1000*E452/SUM($D$2:D452)</f>
        <v>#NAME?</v>
      </c>
      <c r="K452" s="13" t="e">
        <f t="shared" si="53"/>
        <v>#NAME?</v>
      </c>
      <c r="L452" s="12" t="e">
        <f t="shared" si="54"/>
        <v>#NAME?</v>
      </c>
      <c r="M452" s="23" t="e">
        <f t="shared" si="55"/>
        <v>#NAME?</v>
      </c>
    </row>
    <row r="453" spans="1:13">
      <c r="A453" s="7">
        <v>41026</v>
      </c>
      <c r="B453" s="8" t="e">
        <f>[1]!i_dq_close($B$1,A453)</f>
        <v>#NAME?</v>
      </c>
      <c r="C453" s="9">
        <v>1000</v>
      </c>
      <c r="D453" s="10" t="e">
        <f t="shared" si="49"/>
        <v>#NAME?</v>
      </c>
      <c r="E453" s="11">
        <v>452</v>
      </c>
      <c r="F453" s="11" t="e">
        <f>SUM(D$2:D453)*$B$2</f>
        <v>#NAME?</v>
      </c>
      <c r="G453" s="20" t="e">
        <f t="shared" si="50"/>
        <v>#NAME?</v>
      </c>
      <c r="H453" s="13" t="e">
        <f t="shared" si="51"/>
        <v>#NAME?</v>
      </c>
      <c r="I453" s="13" t="e">
        <f t="shared" si="52"/>
        <v>#NAME?</v>
      </c>
      <c r="J453" s="22" t="e">
        <f>1000*E453/SUM($D$2:D453)</f>
        <v>#NAME?</v>
      </c>
      <c r="K453" s="13" t="e">
        <f t="shared" si="53"/>
        <v>#NAME?</v>
      </c>
      <c r="L453" s="12" t="e">
        <f t="shared" si="54"/>
        <v>#NAME?</v>
      </c>
      <c r="M453" s="23" t="e">
        <f t="shared" si="55"/>
        <v>#NAME?</v>
      </c>
    </row>
    <row r="454" spans="1:13">
      <c r="A454" s="7">
        <v>41019</v>
      </c>
      <c r="B454" s="8" t="e">
        <f>[1]!i_dq_close($B$1,A454)</f>
        <v>#NAME?</v>
      </c>
      <c r="C454" s="9">
        <v>1000</v>
      </c>
      <c r="D454" s="10" t="e">
        <f t="shared" si="49"/>
        <v>#NAME?</v>
      </c>
      <c r="E454" s="11">
        <v>453</v>
      </c>
      <c r="F454" s="11" t="e">
        <f>SUM(D$2:D454)*$B$2</f>
        <v>#NAME?</v>
      </c>
      <c r="G454" s="20" t="e">
        <f t="shared" si="50"/>
        <v>#NAME?</v>
      </c>
      <c r="H454" s="13" t="e">
        <f t="shared" si="51"/>
        <v>#NAME?</v>
      </c>
      <c r="I454" s="13" t="e">
        <f t="shared" si="52"/>
        <v>#NAME?</v>
      </c>
      <c r="J454" s="22" t="e">
        <f>1000*E454/SUM($D$2:D454)</f>
        <v>#NAME?</v>
      </c>
      <c r="K454" s="13" t="e">
        <f t="shared" si="53"/>
        <v>#NAME?</v>
      </c>
      <c r="L454" s="12" t="e">
        <f t="shared" si="54"/>
        <v>#NAME?</v>
      </c>
      <c r="M454" s="23" t="e">
        <f t="shared" si="55"/>
        <v>#NAME?</v>
      </c>
    </row>
    <row r="455" spans="1:13">
      <c r="A455" s="7">
        <v>41012</v>
      </c>
      <c r="B455" s="8" t="e">
        <f>[1]!i_dq_close($B$1,A455)</f>
        <v>#NAME?</v>
      </c>
      <c r="C455" s="9">
        <v>1000</v>
      </c>
      <c r="D455" s="10" t="e">
        <f t="shared" si="49"/>
        <v>#NAME?</v>
      </c>
      <c r="E455" s="11">
        <v>454</v>
      </c>
      <c r="F455" s="11" t="e">
        <f>SUM(D$2:D455)*$B$2</f>
        <v>#NAME?</v>
      </c>
      <c r="G455" s="20" t="e">
        <f t="shared" si="50"/>
        <v>#NAME?</v>
      </c>
      <c r="H455" s="13" t="e">
        <f t="shared" si="51"/>
        <v>#NAME?</v>
      </c>
      <c r="I455" s="13" t="e">
        <f t="shared" si="52"/>
        <v>#NAME?</v>
      </c>
      <c r="J455" s="22" t="e">
        <f>1000*E455/SUM($D$2:D455)</f>
        <v>#NAME?</v>
      </c>
      <c r="K455" s="13" t="e">
        <f t="shared" si="53"/>
        <v>#NAME?</v>
      </c>
      <c r="L455" s="12" t="e">
        <f t="shared" si="54"/>
        <v>#NAME?</v>
      </c>
      <c r="M455" s="23" t="e">
        <f t="shared" si="55"/>
        <v>#NAME?</v>
      </c>
    </row>
    <row r="456" spans="1:13">
      <c r="A456" s="7">
        <v>41005</v>
      </c>
      <c r="B456" s="8" t="e">
        <f>[1]!i_dq_close($B$1,A456)</f>
        <v>#NAME?</v>
      </c>
      <c r="C456" s="9">
        <v>1000</v>
      </c>
      <c r="D456" s="10" t="e">
        <f t="shared" si="49"/>
        <v>#NAME?</v>
      </c>
      <c r="E456" s="11">
        <v>455</v>
      </c>
      <c r="F456" s="11" t="e">
        <f>SUM(D$2:D456)*$B$2</f>
        <v>#NAME?</v>
      </c>
      <c r="G456" s="20" t="e">
        <f t="shared" si="50"/>
        <v>#NAME?</v>
      </c>
      <c r="H456" s="13" t="e">
        <f t="shared" si="51"/>
        <v>#NAME?</v>
      </c>
      <c r="I456" s="13" t="e">
        <f t="shared" si="52"/>
        <v>#NAME?</v>
      </c>
      <c r="J456" s="22" t="e">
        <f>1000*E456/SUM($D$2:D456)</f>
        <v>#NAME?</v>
      </c>
      <c r="K456" s="13" t="e">
        <f t="shared" si="53"/>
        <v>#NAME?</v>
      </c>
      <c r="L456" s="12" t="e">
        <f t="shared" si="54"/>
        <v>#NAME?</v>
      </c>
      <c r="M456" s="23" t="e">
        <f t="shared" si="55"/>
        <v>#NAME?</v>
      </c>
    </row>
    <row r="457" spans="1:13">
      <c r="A457" s="7">
        <v>40998</v>
      </c>
      <c r="B457" s="8" t="e">
        <f>[1]!i_dq_close($B$1,A457)</f>
        <v>#NAME?</v>
      </c>
      <c r="C457" s="9">
        <v>1000</v>
      </c>
      <c r="D457" s="10" t="e">
        <f t="shared" si="49"/>
        <v>#NAME?</v>
      </c>
      <c r="E457" s="11">
        <v>456</v>
      </c>
      <c r="F457" s="11" t="e">
        <f>SUM(D$2:D457)*$B$2</f>
        <v>#NAME?</v>
      </c>
      <c r="G457" s="20" t="e">
        <f t="shared" si="50"/>
        <v>#NAME?</v>
      </c>
      <c r="H457" s="13" t="e">
        <f t="shared" si="51"/>
        <v>#NAME?</v>
      </c>
      <c r="I457" s="13" t="e">
        <f t="shared" si="52"/>
        <v>#NAME?</v>
      </c>
      <c r="J457" s="22" t="e">
        <f>1000*E457/SUM($D$2:D457)</f>
        <v>#NAME?</v>
      </c>
      <c r="K457" s="13" t="e">
        <f t="shared" si="53"/>
        <v>#NAME?</v>
      </c>
      <c r="L457" s="12" t="e">
        <f t="shared" si="54"/>
        <v>#NAME?</v>
      </c>
      <c r="M457" s="23" t="e">
        <f t="shared" si="55"/>
        <v>#NAME?</v>
      </c>
    </row>
    <row r="458" spans="1:13">
      <c r="A458" s="7">
        <v>40991</v>
      </c>
      <c r="B458" s="8" t="e">
        <f>[1]!i_dq_close($B$1,A458)</f>
        <v>#NAME?</v>
      </c>
      <c r="C458" s="9">
        <v>1000</v>
      </c>
      <c r="D458" s="10" t="e">
        <f t="shared" si="49"/>
        <v>#NAME?</v>
      </c>
      <c r="E458" s="11">
        <v>457</v>
      </c>
      <c r="F458" s="11" t="e">
        <f>SUM(D$2:D458)*$B$2</f>
        <v>#NAME?</v>
      </c>
      <c r="G458" s="20" t="e">
        <f t="shared" si="50"/>
        <v>#NAME?</v>
      </c>
      <c r="H458" s="13" t="e">
        <f t="shared" si="51"/>
        <v>#NAME?</v>
      </c>
      <c r="I458" s="13" t="e">
        <f t="shared" si="52"/>
        <v>#NAME?</v>
      </c>
      <c r="J458" s="22" t="e">
        <f>1000*E458/SUM($D$2:D458)</f>
        <v>#NAME?</v>
      </c>
      <c r="K458" s="13" t="e">
        <f t="shared" si="53"/>
        <v>#NAME?</v>
      </c>
      <c r="L458" s="12" t="e">
        <f t="shared" si="54"/>
        <v>#NAME?</v>
      </c>
      <c r="M458" s="23" t="e">
        <f t="shared" si="55"/>
        <v>#NAME?</v>
      </c>
    </row>
    <row r="459" spans="1:13">
      <c r="A459" s="7">
        <v>40984</v>
      </c>
      <c r="B459" s="8" t="e">
        <f>[1]!i_dq_close($B$1,A459)</f>
        <v>#NAME?</v>
      </c>
      <c r="C459" s="9">
        <v>1000</v>
      </c>
      <c r="D459" s="10" t="e">
        <f t="shared" si="49"/>
        <v>#NAME?</v>
      </c>
      <c r="E459" s="11">
        <v>458</v>
      </c>
      <c r="F459" s="11" t="e">
        <f>SUM(D$2:D459)*$B$2</f>
        <v>#NAME?</v>
      </c>
      <c r="G459" s="20" t="e">
        <f t="shared" si="50"/>
        <v>#NAME?</v>
      </c>
      <c r="H459" s="13" t="e">
        <f t="shared" si="51"/>
        <v>#NAME?</v>
      </c>
      <c r="I459" s="13" t="e">
        <f t="shared" si="52"/>
        <v>#NAME?</v>
      </c>
      <c r="J459" s="22" t="e">
        <f>1000*E459/SUM($D$2:D459)</f>
        <v>#NAME?</v>
      </c>
      <c r="K459" s="13" t="e">
        <f t="shared" si="53"/>
        <v>#NAME?</v>
      </c>
      <c r="L459" s="12" t="e">
        <f t="shared" si="54"/>
        <v>#NAME?</v>
      </c>
      <c r="M459" s="23" t="e">
        <f t="shared" si="55"/>
        <v>#NAME?</v>
      </c>
    </row>
    <row r="460" spans="1:13">
      <c r="A460" s="7">
        <v>40977</v>
      </c>
      <c r="B460" s="8" t="e">
        <f>[1]!i_dq_close($B$1,A460)</f>
        <v>#NAME?</v>
      </c>
      <c r="C460" s="9">
        <v>1000</v>
      </c>
      <c r="D460" s="10" t="e">
        <f t="shared" si="49"/>
        <v>#NAME?</v>
      </c>
      <c r="E460" s="11">
        <v>459</v>
      </c>
      <c r="F460" s="11" t="e">
        <f>SUM(D$2:D460)*$B$2</f>
        <v>#NAME?</v>
      </c>
      <c r="G460" s="20" t="e">
        <f t="shared" si="50"/>
        <v>#NAME?</v>
      </c>
      <c r="H460" s="13" t="e">
        <f t="shared" si="51"/>
        <v>#NAME?</v>
      </c>
      <c r="I460" s="13" t="e">
        <f t="shared" si="52"/>
        <v>#NAME?</v>
      </c>
      <c r="J460" s="22" t="e">
        <f>1000*E460/SUM($D$2:D460)</f>
        <v>#NAME?</v>
      </c>
      <c r="K460" s="13" t="e">
        <f t="shared" si="53"/>
        <v>#NAME?</v>
      </c>
      <c r="L460" s="12" t="e">
        <f t="shared" si="54"/>
        <v>#NAME?</v>
      </c>
      <c r="M460" s="23" t="e">
        <f t="shared" si="55"/>
        <v>#NAME?</v>
      </c>
    </row>
    <row r="461" spans="1:13">
      <c r="A461" s="7">
        <v>40970</v>
      </c>
      <c r="B461" s="8" t="e">
        <f>[1]!i_dq_close($B$1,A461)</f>
        <v>#NAME?</v>
      </c>
      <c r="C461" s="9">
        <v>1000</v>
      </c>
      <c r="D461" s="10" t="e">
        <f t="shared" si="49"/>
        <v>#NAME?</v>
      </c>
      <c r="E461" s="11">
        <v>460</v>
      </c>
      <c r="F461" s="11" t="e">
        <f>SUM(D$2:D461)*$B$2</f>
        <v>#NAME?</v>
      </c>
      <c r="G461" s="20" t="e">
        <f t="shared" si="50"/>
        <v>#NAME?</v>
      </c>
      <c r="H461" s="13" t="e">
        <f t="shared" si="51"/>
        <v>#NAME?</v>
      </c>
      <c r="I461" s="13" t="e">
        <f t="shared" si="52"/>
        <v>#NAME?</v>
      </c>
      <c r="J461" s="22" t="e">
        <f>1000*E461/SUM($D$2:D461)</f>
        <v>#NAME?</v>
      </c>
      <c r="K461" s="13" t="e">
        <f t="shared" si="53"/>
        <v>#NAME?</v>
      </c>
      <c r="L461" s="12" t="e">
        <f t="shared" si="54"/>
        <v>#NAME?</v>
      </c>
      <c r="M461" s="23" t="e">
        <f t="shared" si="55"/>
        <v>#NAME?</v>
      </c>
    </row>
    <row r="462" spans="1:13">
      <c r="A462" s="7">
        <v>40963</v>
      </c>
      <c r="B462" s="8" t="e">
        <f>[1]!i_dq_close($B$1,A462)</f>
        <v>#NAME?</v>
      </c>
      <c r="C462" s="9">
        <v>1000</v>
      </c>
      <c r="D462" s="10" t="e">
        <f t="shared" si="49"/>
        <v>#NAME?</v>
      </c>
      <c r="E462" s="11">
        <v>461</v>
      </c>
      <c r="F462" s="11" t="e">
        <f>SUM(D$2:D462)*$B$2</f>
        <v>#NAME?</v>
      </c>
      <c r="G462" s="20" t="e">
        <f t="shared" si="50"/>
        <v>#NAME?</v>
      </c>
      <c r="H462" s="13" t="e">
        <f t="shared" si="51"/>
        <v>#NAME?</v>
      </c>
      <c r="I462" s="13" t="e">
        <f t="shared" si="52"/>
        <v>#NAME?</v>
      </c>
      <c r="J462" s="22" t="e">
        <f>1000*E462/SUM($D$2:D462)</f>
        <v>#NAME?</v>
      </c>
      <c r="K462" s="13" t="e">
        <f t="shared" si="53"/>
        <v>#NAME?</v>
      </c>
      <c r="L462" s="12" t="e">
        <f t="shared" si="54"/>
        <v>#NAME?</v>
      </c>
      <c r="M462" s="23" t="e">
        <f t="shared" si="55"/>
        <v>#NAME?</v>
      </c>
    </row>
    <row r="463" spans="1:13">
      <c r="A463" s="7">
        <v>40956</v>
      </c>
      <c r="B463" s="8" t="e">
        <f>[1]!i_dq_close($B$1,A463)</f>
        <v>#NAME?</v>
      </c>
      <c r="C463" s="9">
        <v>1000</v>
      </c>
      <c r="D463" s="10" t="e">
        <f t="shared" si="49"/>
        <v>#NAME?</v>
      </c>
      <c r="E463" s="11">
        <v>462</v>
      </c>
      <c r="F463" s="11" t="e">
        <f>SUM(D$2:D463)*$B$2</f>
        <v>#NAME?</v>
      </c>
      <c r="G463" s="20" t="e">
        <f t="shared" si="50"/>
        <v>#NAME?</v>
      </c>
      <c r="H463" s="13" t="e">
        <f t="shared" si="51"/>
        <v>#NAME?</v>
      </c>
      <c r="I463" s="13" t="e">
        <f t="shared" si="52"/>
        <v>#NAME?</v>
      </c>
      <c r="J463" s="22" t="e">
        <f>1000*E463/SUM($D$2:D463)</f>
        <v>#NAME?</v>
      </c>
      <c r="K463" s="13" t="e">
        <f t="shared" si="53"/>
        <v>#NAME?</v>
      </c>
      <c r="L463" s="12" t="e">
        <f t="shared" si="54"/>
        <v>#NAME?</v>
      </c>
      <c r="M463" s="23" t="e">
        <f t="shared" si="55"/>
        <v>#NAME?</v>
      </c>
    </row>
    <row r="464" spans="1:13">
      <c r="A464" s="7">
        <v>40949</v>
      </c>
      <c r="B464" s="8" t="e">
        <f>[1]!i_dq_close($B$1,A464)</f>
        <v>#NAME?</v>
      </c>
      <c r="C464" s="9">
        <v>1000</v>
      </c>
      <c r="D464" s="10" t="e">
        <f t="shared" si="49"/>
        <v>#NAME?</v>
      </c>
      <c r="E464" s="11">
        <v>463</v>
      </c>
      <c r="F464" s="11" t="e">
        <f>SUM(D$2:D464)*$B$2</f>
        <v>#NAME?</v>
      </c>
      <c r="G464" s="20" t="e">
        <f t="shared" si="50"/>
        <v>#NAME?</v>
      </c>
      <c r="H464" s="13" t="e">
        <f t="shared" si="51"/>
        <v>#NAME?</v>
      </c>
      <c r="I464" s="13" t="e">
        <f t="shared" si="52"/>
        <v>#NAME?</v>
      </c>
      <c r="J464" s="22" t="e">
        <f>1000*E464/SUM($D$2:D464)</f>
        <v>#NAME?</v>
      </c>
      <c r="K464" s="13" t="e">
        <f t="shared" si="53"/>
        <v>#NAME?</v>
      </c>
      <c r="L464" s="12" t="e">
        <f t="shared" si="54"/>
        <v>#NAME?</v>
      </c>
      <c r="M464" s="23" t="e">
        <f t="shared" si="55"/>
        <v>#NAME?</v>
      </c>
    </row>
    <row r="465" spans="1:13">
      <c r="A465" s="7">
        <v>40942</v>
      </c>
      <c r="B465" s="8" t="e">
        <f>[1]!i_dq_close($B$1,A465)</f>
        <v>#NAME?</v>
      </c>
      <c r="C465" s="9">
        <v>1000</v>
      </c>
      <c r="D465" s="10" t="e">
        <f t="shared" si="49"/>
        <v>#NAME?</v>
      </c>
      <c r="E465" s="11">
        <v>464</v>
      </c>
      <c r="F465" s="11" t="e">
        <f>SUM(D$2:D465)*$B$2</f>
        <v>#NAME?</v>
      </c>
      <c r="G465" s="20" t="e">
        <f t="shared" si="50"/>
        <v>#NAME?</v>
      </c>
      <c r="H465" s="13" t="e">
        <f t="shared" si="51"/>
        <v>#NAME?</v>
      </c>
      <c r="I465" s="13" t="e">
        <f t="shared" si="52"/>
        <v>#NAME?</v>
      </c>
      <c r="J465" s="22" t="e">
        <f>1000*E465/SUM($D$2:D465)</f>
        <v>#NAME?</v>
      </c>
      <c r="K465" s="13" t="e">
        <f t="shared" si="53"/>
        <v>#NAME?</v>
      </c>
      <c r="L465" s="12" t="e">
        <f t="shared" si="54"/>
        <v>#NAME?</v>
      </c>
      <c r="M465" s="23" t="e">
        <f t="shared" si="55"/>
        <v>#NAME?</v>
      </c>
    </row>
    <row r="466" spans="1:13">
      <c r="A466" s="7">
        <v>40928</v>
      </c>
      <c r="B466" s="8" t="e">
        <f>[1]!i_dq_close($B$1,A466)</f>
        <v>#NAME?</v>
      </c>
      <c r="C466" s="9">
        <v>1000</v>
      </c>
      <c r="D466" s="10" t="e">
        <f t="shared" si="49"/>
        <v>#NAME?</v>
      </c>
      <c r="E466" s="11">
        <v>465</v>
      </c>
      <c r="F466" s="11" t="e">
        <f>SUM(D$2:D466)*$B$2</f>
        <v>#NAME?</v>
      </c>
      <c r="G466" s="20" t="e">
        <f t="shared" si="50"/>
        <v>#NAME?</v>
      </c>
      <c r="H466" s="13" t="e">
        <f t="shared" si="51"/>
        <v>#NAME?</v>
      </c>
      <c r="I466" s="13" t="e">
        <f t="shared" si="52"/>
        <v>#NAME?</v>
      </c>
      <c r="J466" s="22" t="e">
        <f>1000*E466/SUM($D$2:D466)</f>
        <v>#NAME?</v>
      </c>
      <c r="K466" s="13" t="e">
        <f t="shared" si="53"/>
        <v>#NAME?</v>
      </c>
      <c r="L466" s="12" t="e">
        <f t="shared" si="54"/>
        <v>#NAME?</v>
      </c>
      <c r="M466" s="23" t="e">
        <f t="shared" si="55"/>
        <v>#NAME?</v>
      </c>
    </row>
    <row r="467" spans="1:13">
      <c r="A467" s="7">
        <v>40921</v>
      </c>
      <c r="B467" s="8" t="e">
        <f>[1]!i_dq_close($B$1,A467)</f>
        <v>#NAME?</v>
      </c>
      <c r="C467" s="9">
        <v>1000</v>
      </c>
      <c r="D467" s="10" t="e">
        <f t="shared" si="49"/>
        <v>#NAME?</v>
      </c>
      <c r="E467" s="11">
        <v>466</v>
      </c>
      <c r="F467" s="11" t="e">
        <f>SUM(D$2:D467)*$B$2</f>
        <v>#NAME?</v>
      </c>
      <c r="G467" s="20" t="e">
        <f t="shared" si="50"/>
        <v>#NAME?</v>
      </c>
      <c r="H467" s="13" t="e">
        <f t="shared" si="51"/>
        <v>#NAME?</v>
      </c>
      <c r="I467" s="13" t="e">
        <f t="shared" si="52"/>
        <v>#NAME?</v>
      </c>
      <c r="J467" s="22" t="e">
        <f>1000*E467/SUM($D$2:D467)</f>
        <v>#NAME?</v>
      </c>
      <c r="K467" s="13" t="e">
        <f t="shared" si="53"/>
        <v>#NAME?</v>
      </c>
      <c r="L467" s="12" t="e">
        <f t="shared" si="54"/>
        <v>#NAME?</v>
      </c>
      <c r="M467" s="23" t="e">
        <f t="shared" si="55"/>
        <v>#NAME?</v>
      </c>
    </row>
    <row r="468" spans="1:13">
      <c r="A468" s="7">
        <v>40914</v>
      </c>
      <c r="B468" s="8" t="e">
        <f>[1]!i_dq_close($B$1,A468)</f>
        <v>#NAME?</v>
      </c>
      <c r="C468" s="9">
        <v>1000</v>
      </c>
      <c r="D468" s="10" t="e">
        <f t="shared" si="49"/>
        <v>#NAME?</v>
      </c>
      <c r="E468" s="11">
        <v>467</v>
      </c>
      <c r="F468" s="11" t="e">
        <f>SUM(D$2:D468)*$B$2</f>
        <v>#NAME?</v>
      </c>
      <c r="G468" s="20" t="e">
        <f t="shared" si="50"/>
        <v>#NAME?</v>
      </c>
      <c r="H468" s="13" t="e">
        <f t="shared" si="51"/>
        <v>#NAME?</v>
      </c>
      <c r="I468" s="13" t="e">
        <f t="shared" si="52"/>
        <v>#NAME?</v>
      </c>
      <c r="J468" s="22" t="e">
        <f>1000*E468/SUM($D$2:D468)</f>
        <v>#NAME?</v>
      </c>
      <c r="K468" s="13" t="e">
        <f t="shared" si="53"/>
        <v>#NAME?</v>
      </c>
      <c r="L468" s="12" t="e">
        <f t="shared" si="54"/>
        <v>#NAME?</v>
      </c>
      <c r="M468" s="23" t="e">
        <f t="shared" si="55"/>
        <v>#NAME?</v>
      </c>
    </row>
    <row r="469" spans="1:13">
      <c r="A469" s="7">
        <v>40907</v>
      </c>
      <c r="B469" s="8" t="e">
        <f>[1]!i_dq_close($B$1,A469)</f>
        <v>#NAME?</v>
      </c>
      <c r="C469" s="9">
        <v>1000</v>
      </c>
      <c r="D469" s="10" t="e">
        <f t="shared" si="49"/>
        <v>#NAME?</v>
      </c>
      <c r="E469" s="11">
        <v>468</v>
      </c>
      <c r="F469" s="11" t="e">
        <f>SUM(D$2:D469)*$B$2</f>
        <v>#NAME?</v>
      </c>
      <c r="G469" s="20" t="e">
        <f t="shared" si="50"/>
        <v>#NAME?</v>
      </c>
      <c r="H469" s="13" t="e">
        <f t="shared" si="51"/>
        <v>#NAME?</v>
      </c>
      <c r="I469" s="13" t="e">
        <f t="shared" si="52"/>
        <v>#NAME?</v>
      </c>
      <c r="J469" s="22" t="e">
        <f>1000*E469/SUM($D$2:D469)</f>
        <v>#NAME?</v>
      </c>
      <c r="K469" s="13" t="e">
        <f t="shared" si="53"/>
        <v>#NAME?</v>
      </c>
      <c r="L469" s="12" t="e">
        <f t="shared" si="54"/>
        <v>#NAME?</v>
      </c>
      <c r="M469" s="23" t="e">
        <f t="shared" si="55"/>
        <v>#NAME?</v>
      </c>
    </row>
    <row r="470" spans="1:13">
      <c r="A470" s="7">
        <v>40900</v>
      </c>
      <c r="B470" s="8" t="e">
        <f>[1]!i_dq_close($B$1,A470)</f>
        <v>#NAME?</v>
      </c>
      <c r="C470" s="9">
        <v>1000</v>
      </c>
      <c r="D470" s="10" t="e">
        <f t="shared" si="49"/>
        <v>#NAME?</v>
      </c>
      <c r="E470" s="11">
        <v>469</v>
      </c>
      <c r="F470" s="11" t="e">
        <f>SUM(D$2:D470)*$B$2</f>
        <v>#NAME?</v>
      </c>
      <c r="G470" s="20" t="e">
        <f t="shared" si="50"/>
        <v>#NAME?</v>
      </c>
      <c r="H470" s="13" t="e">
        <f t="shared" si="51"/>
        <v>#NAME?</v>
      </c>
      <c r="I470" s="13" t="e">
        <f t="shared" si="52"/>
        <v>#NAME?</v>
      </c>
      <c r="J470" s="22" t="e">
        <f>1000*E470/SUM($D$2:D470)</f>
        <v>#NAME?</v>
      </c>
      <c r="K470" s="13" t="e">
        <f t="shared" si="53"/>
        <v>#NAME?</v>
      </c>
      <c r="L470" s="12" t="e">
        <f t="shared" si="54"/>
        <v>#NAME?</v>
      </c>
      <c r="M470" s="23" t="e">
        <f t="shared" si="55"/>
        <v>#NAME?</v>
      </c>
    </row>
    <row r="471" spans="1:13">
      <c r="A471" s="7">
        <v>40893</v>
      </c>
      <c r="B471" s="8" t="e">
        <f>[1]!i_dq_close($B$1,A471)</f>
        <v>#NAME?</v>
      </c>
      <c r="C471" s="9">
        <v>1000</v>
      </c>
      <c r="D471" s="10" t="e">
        <f t="shared" si="49"/>
        <v>#NAME?</v>
      </c>
      <c r="E471" s="11">
        <v>470</v>
      </c>
      <c r="F471" s="11" t="e">
        <f>SUM(D$2:D471)*$B$2</f>
        <v>#NAME?</v>
      </c>
      <c r="G471" s="20" t="e">
        <f t="shared" si="50"/>
        <v>#NAME?</v>
      </c>
      <c r="H471" s="13" t="e">
        <f t="shared" si="51"/>
        <v>#NAME?</v>
      </c>
      <c r="I471" s="13" t="e">
        <f t="shared" si="52"/>
        <v>#NAME?</v>
      </c>
      <c r="J471" s="22" t="e">
        <f>1000*E471/SUM($D$2:D471)</f>
        <v>#NAME?</v>
      </c>
      <c r="K471" s="13" t="e">
        <f t="shared" si="53"/>
        <v>#NAME?</v>
      </c>
      <c r="L471" s="12" t="e">
        <f t="shared" si="54"/>
        <v>#NAME?</v>
      </c>
      <c r="M471" s="23" t="e">
        <f t="shared" si="55"/>
        <v>#NAME?</v>
      </c>
    </row>
    <row r="472" spans="1:13">
      <c r="A472" s="7">
        <v>40886</v>
      </c>
      <c r="B472" s="8" t="e">
        <f>[1]!i_dq_close($B$1,A472)</f>
        <v>#NAME?</v>
      </c>
      <c r="C472" s="9">
        <v>1000</v>
      </c>
      <c r="D472" s="10" t="e">
        <f t="shared" si="49"/>
        <v>#NAME?</v>
      </c>
      <c r="E472" s="11">
        <v>471</v>
      </c>
      <c r="F472" s="11" t="e">
        <f>SUM(D$2:D472)*$B$2</f>
        <v>#NAME?</v>
      </c>
      <c r="G472" s="20" t="e">
        <f t="shared" si="50"/>
        <v>#NAME?</v>
      </c>
      <c r="H472" s="13" t="e">
        <f t="shared" si="51"/>
        <v>#NAME?</v>
      </c>
      <c r="I472" s="13" t="e">
        <f t="shared" si="52"/>
        <v>#NAME?</v>
      </c>
      <c r="J472" s="22" t="e">
        <f>1000*E472/SUM($D$2:D472)</f>
        <v>#NAME?</v>
      </c>
      <c r="K472" s="13" t="e">
        <f t="shared" si="53"/>
        <v>#NAME?</v>
      </c>
      <c r="L472" s="12" t="e">
        <f t="shared" si="54"/>
        <v>#NAME?</v>
      </c>
      <c r="M472" s="23" t="e">
        <f t="shared" si="55"/>
        <v>#NAME?</v>
      </c>
    </row>
    <row r="473" spans="1:13">
      <c r="A473" s="7">
        <v>40879</v>
      </c>
      <c r="B473" s="8" t="e">
        <f>[1]!i_dq_close($B$1,A473)</f>
        <v>#NAME?</v>
      </c>
      <c r="C473" s="9">
        <v>1000</v>
      </c>
      <c r="D473" s="10" t="e">
        <f t="shared" si="49"/>
        <v>#NAME?</v>
      </c>
      <c r="E473" s="11">
        <v>472</v>
      </c>
      <c r="F473" s="11" t="e">
        <f>SUM(D$2:D473)*$B$2</f>
        <v>#NAME?</v>
      </c>
      <c r="G473" s="20" t="e">
        <f t="shared" si="50"/>
        <v>#NAME?</v>
      </c>
      <c r="H473" s="13" t="e">
        <f t="shared" si="51"/>
        <v>#NAME?</v>
      </c>
      <c r="I473" s="13" t="e">
        <f t="shared" si="52"/>
        <v>#NAME?</v>
      </c>
      <c r="J473" s="22" t="e">
        <f>1000*E473/SUM($D$2:D473)</f>
        <v>#NAME?</v>
      </c>
      <c r="K473" s="13" t="e">
        <f t="shared" si="53"/>
        <v>#NAME?</v>
      </c>
      <c r="L473" s="12" t="e">
        <f t="shared" si="54"/>
        <v>#NAME?</v>
      </c>
      <c r="M473" s="23" t="e">
        <f t="shared" si="55"/>
        <v>#NAME?</v>
      </c>
    </row>
    <row r="474" spans="1:13">
      <c r="A474" s="7">
        <v>40872</v>
      </c>
      <c r="B474" s="8" t="e">
        <f>[1]!i_dq_close($B$1,A474)</f>
        <v>#NAME?</v>
      </c>
      <c r="C474" s="9">
        <v>1000</v>
      </c>
      <c r="D474" s="10" t="e">
        <f t="shared" si="49"/>
        <v>#NAME?</v>
      </c>
      <c r="E474" s="11">
        <v>473</v>
      </c>
      <c r="F474" s="11" t="e">
        <f>SUM(D$2:D474)*$B$2</f>
        <v>#NAME?</v>
      </c>
      <c r="G474" s="20" t="e">
        <f t="shared" si="50"/>
        <v>#NAME?</v>
      </c>
      <c r="H474" s="13" t="e">
        <f t="shared" si="51"/>
        <v>#NAME?</v>
      </c>
      <c r="I474" s="13" t="e">
        <f t="shared" si="52"/>
        <v>#NAME?</v>
      </c>
      <c r="J474" s="22" t="e">
        <f>1000*E474/SUM($D$2:D474)</f>
        <v>#NAME?</v>
      </c>
      <c r="K474" s="13" t="e">
        <f t="shared" si="53"/>
        <v>#NAME?</v>
      </c>
      <c r="L474" s="12" t="e">
        <f t="shared" si="54"/>
        <v>#NAME?</v>
      </c>
      <c r="M474" s="23" t="e">
        <f t="shared" si="55"/>
        <v>#NAME?</v>
      </c>
    </row>
    <row r="475" spans="1:13">
      <c r="A475" s="7">
        <v>40865</v>
      </c>
      <c r="B475" s="8" t="e">
        <f>[1]!i_dq_close($B$1,A475)</f>
        <v>#NAME?</v>
      </c>
      <c r="C475" s="9">
        <v>1000</v>
      </c>
      <c r="D475" s="10" t="e">
        <f t="shared" si="49"/>
        <v>#NAME?</v>
      </c>
      <c r="E475" s="11">
        <v>474</v>
      </c>
      <c r="F475" s="11" t="e">
        <f>SUM(D$2:D475)*$B$2</f>
        <v>#NAME?</v>
      </c>
      <c r="G475" s="20" t="e">
        <f t="shared" si="50"/>
        <v>#NAME?</v>
      </c>
      <c r="H475" s="13" t="e">
        <f t="shared" si="51"/>
        <v>#NAME?</v>
      </c>
      <c r="I475" s="13" t="e">
        <f t="shared" si="52"/>
        <v>#NAME?</v>
      </c>
      <c r="J475" s="22" t="e">
        <f>1000*E475/SUM($D$2:D475)</f>
        <v>#NAME?</v>
      </c>
      <c r="K475" s="13" t="e">
        <f t="shared" si="53"/>
        <v>#NAME?</v>
      </c>
      <c r="L475" s="12" t="e">
        <f t="shared" si="54"/>
        <v>#NAME?</v>
      </c>
      <c r="M475" s="23" t="e">
        <f t="shared" si="55"/>
        <v>#NAME?</v>
      </c>
    </row>
    <row r="476" spans="1:13">
      <c r="A476" s="7">
        <v>40858</v>
      </c>
      <c r="B476" s="8" t="e">
        <f>[1]!i_dq_close($B$1,A476)</f>
        <v>#NAME?</v>
      </c>
      <c r="C476" s="9">
        <v>1000</v>
      </c>
      <c r="D476" s="10" t="e">
        <f t="shared" si="49"/>
        <v>#NAME?</v>
      </c>
      <c r="E476" s="11">
        <v>475</v>
      </c>
      <c r="F476" s="11" t="e">
        <f>SUM(D$2:D476)*$B$2</f>
        <v>#NAME?</v>
      </c>
      <c r="G476" s="20" t="e">
        <f t="shared" si="50"/>
        <v>#NAME?</v>
      </c>
      <c r="H476" s="13" t="e">
        <f t="shared" si="51"/>
        <v>#NAME?</v>
      </c>
      <c r="I476" s="13" t="e">
        <f t="shared" si="52"/>
        <v>#NAME?</v>
      </c>
      <c r="J476" s="22" t="e">
        <f>1000*E476/SUM($D$2:D476)</f>
        <v>#NAME?</v>
      </c>
      <c r="K476" s="13" t="e">
        <f t="shared" si="53"/>
        <v>#NAME?</v>
      </c>
      <c r="L476" s="12" t="e">
        <f t="shared" si="54"/>
        <v>#NAME?</v>
      </c>
      <c r="M476" s="23" t="e">
        <f t="shared" si="55"/>
        <v>#NAME?</v>
      </c>
    </row>
    <row r="477" spans="1:13">
      <c r="A477" s="7">
        <v>40851</v>
      </c>
      <c r="B477" s="8" t="e">
        <f>[1]!i_dq_close($B$1,A477)</f>
        <v>#NAME?</v>
      </c>
      <c r="C477" s="9">
        <v>1000</v>
      </c>
      <c r="D477" s="10" t="e">
        <f t="shared" si="49"/>
        <v>#NAME?</v>
      </c>
      <c r="E477" s="11">
        <v>476</v>
      </c>
      <c r="F477" s="11" t="e">
        <f>SUM(D$2:D477)*$B$2</f>
        <v>#NAME?</v>
      </c>
      <c r="G477" s="20" t="e">
        <f t="shared" si="50"/>
        <v>#NAME?</v>
      </c>
      <c r="H477" s="13" t="e">
        <f t="shared" si="51"/>
        <v>#NAME?</v>
      </c>
      <c r="I477" s="13" t="e">
        <f t="shared" si="52"/>
        <v>#NAME?</v>
      </c>
      <c r="J477" s="22" t="e">
        <f>1000*E477/SUM($D$2:D477)</f>
        <v>#NAME?</v>
      </c>
      <c r="K477" s="13" t="e">
        <f t="shared" si="53"/>
        <v>#NAME?</v>
      </c>
      <c r="L477" s="12" t="e">
        <f t="shared" si="54"/>
        <v>#NAME?</v>
      </c>
      <c r="M477" s="23" t="e">
        <f t="shared" si="55"/>
        <v>#NAME?</v>
      </c>
    </row>
    <row r="478" spans="1:13">
      <c r="A478" s="7">
        <v>40844</v>
      </c>
      <c r="B478" s="8" t="e">
        <f>[1]!i_dq_close($B$1,A478)</f>
        <v>#NAME?</v>
      </c>
      <c r="C478" s="9">
        <v>1000</v>
      </c>
      <c r="D478" s="10" t="e">
        <f t="shared" si="49"/>
        <v>#NAME?</v>
      </c>
      <c r="E478" s="11">
        <v>477</v>
      </c>
      <c r="F478" s="11" t="e">
        <f>SUM(D$2:D478)*$B$2</f>
        <v>#NAME?</v>
      </c>
      <c r="G478" s="20" t="e">
        <f t="shared" si="50"/>
        <v>#NAME?</v>
      </c>
      <c r="H478" s="13" t="e">
        <f t="shared" si="51"/>
        <v>#NAME?</v>
      </c>
      <c r="I478" s="13" t="e">
        <f t="shared" si="52"/>
        <v>#NAME?</v>
      </c>
      <c r="J478" s="22" t="e">
        <f>1000*E478/SUM($D$2:D478)</f>
        <v>#NAME?</v>
      </c>
      <c r="K478" s="13" t="e">
        <f t="shared" si="53"/>
        <v>#NAME?</v>
      </c>
      <c r="L478" s="12" t="e">
        <f t="shared" si="54"/>
        <v>#NAME?</v>
      </c>
      <c r="M478" s="23" t="e">
        <f t="shared" si="55"/>
        <v>#NAME?</v>
      </c>
    </row>
    <row r="479" spans="1:13">
      <c r="A479" s="7">
        <v>40837</v>
      </c>
      <c r="B479" s="8" t="e">
        <f>[1]!i_dq_close($B$1,A479)</f>
        <v>#NAME?</v>
      </c>
      <c r="C479" s="9">
        <v>1000</v>
      </c>
      <c r="D479" s="10" t="e">
        <f t="shared" si="49"/>
        <v>#NAME?</v>
      </c>
      <c r="E479" s="11">
        <v>478</v>
      </c>
      <c r="F479" s="11" t="e">
        <f>SUM(D$2:D479)*$B$2</f>
        <v>#NAME?</v>
      </c>
      <c r="G479" s="20" t="e">
        <f t="shared" si="50"/>
        <v>#NAME?</v>
      </c>
      <c r="H479" s="13" t="e">
        <f t="shared" si="51"/>
        <v>#NAME?</v>
      </c>
      <c r="I479" s="13" t="e">
        <f t="shared" si="52"/>
        <v>#NAME?</v>
      </c>
      <c r="J479" s="22" t="e">
        <f>1000*E479/SUM($D$2:D479)</f>
        <v>#NAME?</v>
      </c>
      <c r="K479" s="13" t="e">
        <f t="shared" si="53"/>
        <v>#NAME?</v>
      </c>
      <c r="L479" s="12" t="e">
        <f t="shared" si="54"/>
        <v>#NAME?</v>
      </c>
      <c r="M479" s="23" t="e">
        <f t="shared" si="55"/>
        <v>#NAME?</v>
      </c>
    </row>
    <row r="480" spans="1:13">
      <c r="A480" s="7">
        <v>40830</v>
      </c>
      <c r="B480" s="8" t="e">
        <f>[1]!i_dq_close($B$1,A480)</f>
        <v>#NAME?</v>
      </c>
      <c r="C480" s="9">
        <v>1000</v>
      </c>
      <c r="D480" s="10" t="e">
        <f t="shared" si="49"/>
        <v>#NAME?</v>
      </c>
      <c r="E480" s="11">
        <v>479</v>
      </c>
      <c r="F480" s="11" t="e">
        <f>SUM(D$2:D480)*$B$2</f>
        <v>#NAME?</v>
      </c>
      <c r="G480" s="20" t="e">
        <f t="shared" si="50"/>
        <v>#NAME?</v>
      </c>
      <c r="H480" s="13" t="e">
        <f t="shared" si="51"/>
        <v>#NAME?</v>
      </c>
      <c r="I480" s="13" t="e">
        <f t="shared" si="52"/>
        <v>#NAME?</v>
      </c>
      <c r="J480" s="22" t="e">
        <f>1000*E480/SUM($D$2:D480)</f>
        <v>#NAME?</v>
      </c>
      <c r="K480" s="13" t="e">
        <f t="shared" si="53"/>
        <v>#NAME?</v>
      </c>
      <c r="L480" s="12" t="e">
        <f t="shared" si="54"/>
        <v>#NAME?</v>
      </c>
      <c r="M480" s="23" t="e">
        <f t="shared" si="55"/>
        <v>#NAME?</v>
      </c>
    </row>
    <row r="481" spans="1:13">
      <c r="A481" s="7">
        <v>40816</v>
      </c>
      <c r="B481" s="8" t="e">
        <f>[1]!i_dq_close($B$1,A481)</f>
        <v>#NAME?</v>
      </c>
      <c r="C481" s="9">
        <v>1000</v>
      </c>
      <c r="D481" s="10" t="e">
        <f t="shared" si="49"/>
        <v>#NAME?</v>
      </c>
      <c r="E481" s="11">
        <v>480</v>
      </c>
      <c r="F481" s="11" t="e">
        <f>SUM(D$2:D481)*$B$2</f>
        <v>#NAME?</v>
      </c>
      <c r="G481" s="20" t="e">
        <f t="shared" si="50"/>
        <v>#NAME?</v>
      </c>
      <c r="H481" s="13" t="e">
        <f t="shared" si="51"/>
        <v>#NAME?</v>
      </c>
      <c r="I481" s="13" t="e">
        <f t="shared" si="52"/>
        <v>#NAME?</v>
      </c>
      <c r="J481" s="22" t="e">
        <f>1000*E481/SUM($D$2:D481)</f>
        <v>#NAME?</v>
      </c>
      <c r="K481" s="13" t="e">
        <f t="shared" si="53"/>
        <v>#NAME?</v>
      </c>
      <c r="L481" s="12" t="e">
        <f t="shared" si="54"/>
        <v>#NAME?</v>
      </c>
      <c r="M481" s="23" t="e">
        <f t="shared" si="55"/>
        <v>#NAME?</v>
      </c>
    </row>
    <row r="482" spans="1:13">
      <c r="A482" s="7">
        <v>40809</v>
      </c>
      <c r="B482" s="8" t="e">
        <f>[1]!i_dq_close($B$1,A482)</f>
        <v>#NAME?</v>
      </c>
      <c r="C482" s="9">
        <v>1000</v>
      </c>
      <c r="D482" s="10" t="e">
        <f t="shared" si="49"/>
        <v>#NAME?</v>
      </c>
      <c r="E482" s="11">
        <v>481</v>
      </c>
      <c r="F482" s="11" t="e">
        <f>SUM(D$2:D482)*$B$2</f>
        <v>#NAME?</v>
      </c>
      <c r="G482" s="20" t="e">
        <f t="shared" si="50"/>
        <v>#NAME?</v>
      </c>
      <c r="H482" s="13" t="e">
        <f t="shared" si="51"/>
        <v>#NAME?</v>
      </c>
      <c r="I482" s="13" t="e">
        <f t="shared" si="52"/>
        <v>#NAME?</v>
      </c>
      <c r="J482" s="22" t="e">
        <f>1000*E482/SUM($D$2:D482)</f>
        <v>#NAME?</v>
      </c>
      <c r="K482" s="13" t="e">
        <f t="shared" si="53"/>
        <v>#NAME?</v>
      </c>
      <c r="L482" s="12" t="e">
        <f t="shared" si="54"/>
        <v>#NAME?</v>
      </c>
      <c r="M482" s="23" t="e">
        <f t="shared" si="55"/>
        <v>#NAME?</v>
      </c>
    </row>
    <row r="483" spans="1:13">
      <c r="A483" s="7">
        <v>40802</v>
      </c>
      <c r="B483" s="8" t="e">
        <f>[1]!i_dq_close($B$1,A483)</f>
        <v>#NAME?</v>
      </c>
      <c r="C483" s="9">
        <v>1000</v>
      </c>
      <c r="D483" s="10" t="e">
        <f t="shared" si="49"/>
        <v>#NAME?</v>
      </c>
      <c r="E483" s="11">
        <v>482</v>
      </c>
      <c r="F483" s="11" t="e">
        <f>SUM(D$2:D483)*$B$2</f>
        <v>#NAME?</v>
      </c>
      <c r="G483" s="20" t="e">
        <f t="shared" si="50"/>
        <v>#NAME?</v>
      </c>
      <c r="H483" s="13" t="e">
        <f t="shared" si="51"/>
        <v>#NAME?</v>
      </c>
      <c r="I483" s="13" t="e">
        <f t="shared" si="52"/>
        <v>#NAME?</v>
      </c>
      <c r="J483" s="22" t="e">
        <f>1000*E483/SUM($D$2:D483)</f>
        <v>#NAME?</v>
      </c>
      <c r="K483" s="13" t="e">
        <f t="shared" si="53"/>
        <v>#NAME?</v>
      </c>
      <c r="L483" s="12" t="e">
        <f t="shared" si="54"/>
        <v>#NAME?</v>
      </c>
      <c r="M483" s="23" t="e">
        <f t="shared" si="55"/>
        <v>#NAME?</v>
      </c>
    </row>
    <row r="484" spans="1:13">
      <c r="A484" s="7">
        <v>40795</v>
      </c>
      <c r="B484" s="8" t="e">
        <f>[1]!i_dq_close($B$1,A484)</f>
        <v>#NAME?</v>
      </c>
      <c r="C484" s="9">
        <v>1000</v>
      </c>
      <c r="D484" s="10" t="e">
        <f t="shared" si="49"/>
        <v>#NAME?</v>
      </c>
      <c r="E484" s="11">
        <v>483</v>
      </c>
      <c r="F484" s="11" t="e">
        <f>SUM(D$2:D484)*$B$2</f>
        <v>#NAME?</v>
      </c>
      <c r="G484" s="20" t="e">
        <f t="shared" si="50"/>
        <v>#NAME?</v>
      </c>
      <c r="H484" s="13" t="e">
        <f t="shared" si="51"/>
        <v>#NAME?</v>
      </c>
      <c r="I484" s="13" t="e">
        <f t="shared" si="52"/>
        <v>#NAME?</v>
      </c>
      <c r="J484" s="22" t="e">
        <f>1000*E484/SUM($D$2:D484)</f>
        <v>#NAME?</v>
      </c>
      <c r="K484" s="13" t="e">
        <f t="shared" si="53"/>
        <v>#NAME?</v>
      </c>
      <c r="L484" s="12" t="e">
        <f t="shared" si="54"/>
        <v>#NAME?</v>
      </c>
      <c r="M484" s="23" t="e">
        <f t="shared" si="55"/>
        <v>#NAME?</v>
      </c>
    </row>
    <row r="485" spans="1:13">
      <c r="A485" s="7">
        <v>40788</v>
      </c>
      <c r="B485" s="8" t="e">
        <f>[1]!i_dq_close($B$1,A485)</f>
        <v>#NAME?</v>
      </c>
      <c r="C485" s="9">
        <v>1000</v>
      </c>
      <c r="D485" s="10" t="e">
        <f t="shared" si="49"/>
        <v>#NAME?</v>
      </c>
      <c r="E485" s="11">
        <v>484</v>
      </c>
      <c r="F485" s="11" t="e">
        <f>SUM(D$2:D485)*$B$2</f>
        <v>#NAME?</v>
      </c>
      <c r="G485" s="20" t="e">
        <f t="shared" si="50"/>
        <v>#NAME?</v>
      </c>
      <c r="H485" s="13" t="e">
        <f t="shared" si="51"/>
        <v>#NAME?</v>
      </c>
      <c r="I485" s="13" t="e">
        <f t="shared" si="52"/>
        <v>#NAME?</v>
      </c>
      <c r="J485" s="22" t="e">
        <f>1000*E485/SUM($D$2:D485)</f>
        <v>#NAME?</v>
      </c>
      <c r="K485" s="13" t="e">
        <f t="shared" si="53"/>
        <v>#NAME?</v>
      </c>
      <c r="L485" s="12" t="e">
        <f t="shared" si="54"/>
        <v>#NAME?</v>
      </c>
      <c r="M485" s="23" t="e">
        <f t="shared" si="55"/>
        <v>#NAME?</v>
      </c>
    </row>
    <row r="486" spans="1:13">
      <c r="A486" s="7">
        <v>40781</v>
      </c>
      <c r="B486" s="8" t="e">
        <f>[1]!i_dq_close($B$1,A486)</f>
        <v>#NAME?</v>
      </c>
      <c r="C486" s="9">
        <v>1000</v>
      </c>
      <c r="D486" s="10" t="e">
        <f t="shared" si="49"/>
        <v>#NAME?</v>
      </c>
      <c r="E486" s="11">
        <v>485</v>
      </c>
      <c r="F486" s="11" t="e">
        <f>SUM(D$2:D486)*$B$2</f>
        <v>#NAME?</v>
      </c>
      <c r="G486" s="20" t="e">
        <f t="shared" si="50"/>
        <v>#NAME?</v>
      </c>
      <c r="H486" s="13" t="e">
        <f t="shared" si="51"/>
        <v>#NAME?</v>
      </c>
      <c r="I486" s="13" t="e">
        <f t="shared" si="52"/>
        <v>#NAME?</v>
      </c>
      <c r="J486" s="22" t="e">
        <f>1000*E486/SUM($D$2:D486)</f>
        <v>#NAME?</v>
      </c>
      <c r="K486" s="13" t="e">
        <f t="shared" si="53"/>
        <v>#NAME?</v>
      </c>
      <c r="L486" s="12" t="e">
        <f t="shared" si="54"/>
        <v>#NAME?</v>
      </c>
      <c r="M486" s="23" t="e">
        <f t="shared" si="55"/>
        <v>#NAME?</v>
      </c>
    </row>
    <row r="487" spans="1:13">
      <c r="A487" s="7">
        <v>40774</v>
      </c>
      <c r="B487" s="8" t="e">
        <f>[1]!i_dq_close($B$1,A487)</f>
        <v>#NAME?</v>
      </c>
      <c r="C487" s="9">
        <v>1000</v>
      </c>
      <c r="D487" s="10" t="e">
        <f t="shared" si="49"/>
        <v>#NAME?</v>
      </c>
      <c r="E487" s="11">
        <v>486</v>
      </c>
      <c r="F487" s="11" t="e">
        <f>SUM(D$2:D487)*$B$2</f>
        <v>#NAME?</v>
      </c>
      <c r="G487" s="20" t="e">
        <f t="shared" si="50"/>
        <v>#NAME?</v>
      </c>
      <c r="H487" s="13" t="e">
        <f t="shared" si="51"/>
        <v>#NAME?</v>
      </c>
      <c r="I487" s="13" t="e">
        <f t="shared" si="52"/>
        <v>#NAME?</v>
      </c>
      <c r="J487" s="22" t="e">
        <f>1000*E487/SUM($D$2:D487)</f>
        <v>#NAME?</v>
      </c>
      <c r="K487" s="13" t="e">
        <f t="shared" si="53"/>
        <v>#NAME?</v>
      </c>
      <c r="L487" s="12" t="e">
        <f t="shared" si="54"/>
        <v>#NAME?</v>
      </c>
      <c r="M487" s="23" t="e">
        <f t="shared" si="55"/>
        <v>#NAME?</v>
      </c>
    </row>
    <row r="488" spans="1:13">
      <c r="A488" s="7">
        <v>40767</v>
      </c>
      <c r="B488" s="8" t="e">
        <f>[1]!i_dq_close($B$1,A488)</f>
        <v>#NAME?</v>
      </c>
      <c r="C488" s="9">
        <v>1000</v>
      </c>
      <c r="D488" s="10" t="e">
        <f t="shared" si="49"/>
        <v>#NAME?</v>
      </c>
      <c r="E488" s="11">
        <v>487</v>
      </c>
      <c r="F488" s="11" t="e">
        <f>SUM(D$2:D488)*$B$2</f>
        <v>#NAME?</v>
      </c>
      <c r="G488" s="20" t="e">
        <f t="shared" si="50"/>
        <v>#NAME?</v>
      </c>
      <c r="H488" s="13" t="e">
        <f t="shared" si="51"/>
        <v>#NAME?</v>
      </c>
      <c r="I488" s="13" t="e">
        <f t="shared" si="52"/>
        <v>#NAME?</v>
      </c>
      <c r="J488" s="22" t="e">
        <f>1000*E488/SUM($D$2:D488)</f>
        <v>#NAME?</v>
      </c>
      <c r="K488" s="13" t="e">
        <f t="shared" si="53"/>
        <v>#NAME?</v>
      </c>
      <c r="L488" s="12" t="e">
        <f t="shared" si="54"/>
        <v>#NAME?</v>
      </c>
      <c r="M488" s="23" t="e">
        <f t="shared" si="55"/>
        <v>#NAME?</v>
      </c>
    </row>
    <row r="489" spans="1:13">
      <c r="A489" s="7">
        <v>40760</v>
      </c>
      <c r="B489" s="8" t="e">
        <f>[1]!i_dq_close($B$1,A489)</f>
        <v>#NAME?</v>
      </c>
      <c r="C489" s="9">
        <v>1000</v>
      </c>
      <c r="D489" s="10" t="e">
        <f t="shared" si="49"/>
        <v>#NAME?</v>
      </c>
      <c r="E489" s="11">
        <v>488</v>
      </c>
      <c r="F489" s="11" t="e">
        <f>SUM(D$2:D489)*$B$2</f>
        <v>#NAME?</v>
      </c>
      <c r="G489" s="20" t="e">
        <f t="shared" si="50"/>
        <v>#NAME?</v>
      </c>
      <c r="H489" s="13" t="e">
        <f t="shared" si="51"/>
        <v>#NAME?</v>
      </c>
      <c r="I489" s="13" t="e">
        <f t="shared" si="52"/>
        <v>#NAME?</v>
      </c>
      <c r="J489" s="22" t="e">
        <f>1000*E489/SUM($D$2:D489)</f>
        <v>#NAME?</v>
      </c>
      <c r="K489" s="13" t="e">
        <f t="shared" si="53"/>
        <v>#NAME?</v>
      </c>
      <c r="L489" s="12" t="e">
        <f t="shared" si="54"/>
        <v>#NAME?</v>
      </c>
      <c r="M489" s="23" t="e">
        <f t="shared" si="55"/>
        <v>#NAME?</v>
      </c>
    </row>
    <row r="490" spans="1:13">
      <c r="A490" s="7">
        <v>40753</v>
      </c>
      <c r="B490" s="8" t="e">
        <f>[1]!i_dq_close($B$1,A490)</f>
        <v>#NAME?</v>
      </c>
      <c r="C490" s="9">
        <v>1000</v>
      </c>
      <c r="D490" s="10" t="e">
        <f t="shared" si="49"/>
        <v>#NAME?</v>
      </c>
      <c r="E490" s="11">
        <v>489</v>
      </c>
      <c r="F490" s="11" t="e">
        <f>SUM(D$2:D490)*$B$2</f>
        <v>#NAME?</v>
      </c>
      <c r="G490" s="20" t="e">
        <f t="shared" si="50"/>
        <v>#NAME?</v>
      </c>
      <c r="H490" s="13" t="e">
        <f t="shared" si="51"/>
        <v>#NAME?</v>
      </c>
      <c r="I490" s="13" t="e">
        <f t="shared" si="52"/>
        <v>#NAME?</v>
      </c>
      <c r="J490" s="22" t="e">
        <f>1000*E490/SUM($D$2:D490)</f>
        <v>#NAME?</v>
      </c>
      <c r="K490" s="13" t="e">
        <f t="shared" si="53"/>
        <v>#NAME?</v>
      </c>
      <c r="L490" s="12" t="e">
        <f t="shared" si="54"/>
        <v>#NAME?</v>
      </c>
      <c r="M490" s="23" t="e">
        <f t="shared" si="55"/>
        <v>#NAME?</v>
      </c>
    </row>
    <row r="491" spans="1:13">
      <c r="A491" s="7">
        <v>40746</v>
      </c>
      <c r="B491" s="8" t="e">
        <f>[1]!i_dq_close($B$1,A491)</f>
        <v>#NAME?</v>
      </c>
      <c r="C491" s="9">
        <v>1000</v>
      </c>
      <c r="D491" s="10" t="e">
        <f t="shared" si="49"/>
        <v>#NAME?</v>
      </c>
      <c r="E491" s="11">
        <v>490</v>
      </c>
      <c r="F491" s="11" t="e">
        <f>SUM(D$2:D491)*$B$2</f>
        <v>#NAME?</v>
      </c>
      <c r="G491" s="20" t="e">
        <f t="shared" si="50"/>
        <v>#NAME?</v>
      </c>
      <c r="H491" s="13" t="e">
        <f t="shared" si="51"/>
        <v>#NAME?</v>
      </c>
      <c r="I491" s="13" t="e">
        <f t="shared" si="52"/>
        <v>#NAME?</v>
      </c>
      <c r="J491" s="22" t="e">
        <f>1000*E491/SUM($D$2:D491)</f>
        <v>#NAME?</v>
      </c>
      <c r="K491" s="13" t="e">
        <f t="shared" si="53"/>
        <v>#NAME?</v>
      </c>
      <c r="L491" s="12" t="e">
        <f t="shared" si="54"/>
        <v>#NAME?</v>
      </c>
      <c r="M491" s="23" t="e">
        <f t="shared" si="55"/>
        <v>#NAME?</v>
      </c>
    </row>
    <row r="492" spans="1:13">
      <c r="A492" s="7">
        <v>40739</v>
      </c>
      <c r="B492" s="8" t="e">
        <f>[1]!i_dq_close($B$1,A492)</f>
        <v>#NAME?</v>
      </c>
      <c r="C492" s="9">
        <v>1000</v>
      </c>
      <c r="D492" s="10" t="e">
        <f t="shared" si="49"/>
        <v>#NAME?</v>
      </c>
      <c r="E492" s="11">
        <v>491</v>
      </c>
      <c r="F492" s="11" t="e">
        <f>SUM(D$2:D492)*$B$2</f>
        <v>#NAME?</v>
      </c>
      <c r="G492" s="20" t="e">
        <f t="shared" si="50"/>
        <v>#NAME?</v>
      </c>
      <c r="H492" s="13" t="e">
        <f t="shared" si="51"/>
        <v>#NAME?</v>
      </c>
      <c r="I492" s="13" t="e">
        <f t="shared" si="52"/>
        <v>#NAME?</v>
      </c>
      <c r="J492" s="22" t="e">
        <f>1000*E492/SUM($D$2:D492)</f>
        <v>#NAME?</v>
      </c>
      <c r="K492" s="13" t="e">
        <f t="shared" si="53"/>
        <v>#NAME?</v>
      </c>
      <c r="L492" s="12" t="e">
        <f t="shared" si="54"/>
        <v>#NAME?</v>
      </c>
      <c r="M492" s="23" t="e">
        <f t="shared" si="55"/>
        <v>#NAME?</v>
      </c>
    </row>
    <row r="493" spans="1:13">
      <c r="A493" s="7">
        <v>40732</v>
      </c>
      <c r="B493" s="8" t="e">
        <f>[1]!i_dq_close($B$1,A493)</f>
        <v>#NAME?</v>
      </c>
      <c r="C493" s="9">
        <v>1000</v>
      </c>
      <c r="D493" s="10" t="e">
        <f t="shared" si="49"/>
        <v>#NAME?</v>
      </c>
      <c r="E493" s="11">
        <v>492</v>
      </c>
      <c r="F493" s="11" t="e">
        <f>SUM(D$2:D493)*$B$2</f>
        <v>#NAME?</v>
      </c>
      <c r="G493" s="20" t="e">
        <f t="shared" si="50"/>
        <v>#NAME?</v>
      </c>
      <c r="H493" s="13" t="e">
        <f t="shared" si="51"/>
        <v>#NAME?</v>
      </c>
      <c r="I493" s="13" t="e">
        <f t="shared" si="52"/>
        <v>#NAME?</v>
      </c>
      <c r="J493" s="22" t="e">
        <f>1000*E493/SUM($D$2:D493)</f>
        <v>#NAME?</v>
      </c>
      <c r="K493" s="13" t="e">
        <f t="shared" si="53"/>
        <v>#NAME?</v>
      </c>
      <c r="L493" s="12" t="e">
        <f t="shared" si="54"/>
        <v>#NAME?</v>
      </c>
      <c r="M493" s="23" t="e">
        <f t="shared" si="55"/>
        <v>#NAME?</v>
      </c>
    </row>
    <row r="494" spans="1:13">
      <c r="A494" s="7">
        <v>40725</v>
      </c>
      <c r="B494" s="8" t="e">
        <f>[1]!i_dq_close($B$1,A494)</f>
        <v>#NAME?</v>
      </c>
      <c r="C494" s="9">
        <v>1000</v>
      </c>
      <c r="D494" s="10" t="e">
        <f t="shared" si="49"/>
        <v>#NAME?</v>
      </c>
      <c r="E494" s="11">
        <v>493</v>
      </c>
      <c r="F494" s="11" t="e">
        <f>SUM(D$2:D494)*$B$2</f>
        <v>#NAME?</v>
      </c>
      <c r="G494" s="20" t="e">
        <f t="shared" si="50"/>
        <v>#NAME?</v>
      </c>
      <c r="H494" s="13" t="e">
        <f t="shared" si="51"/>
        <v>#NAME?</v>
      </c>
      <c r="I494" s="13" t="e">
        <f t="shared" si="52"/>
        <v>#NAME?</v>
      </c>
      <c r="J494" s="22" t="e">
        <f>1000*E494/SUM($D$2:D494)</f>
        <v>#NAME?</v>
      </c>
      <c r="K494" s="13" t="e">
        <f t="shared" si="53"/>
        <v>#NAME?</v>
      </c>
      <c r="L494" s="12" t="e">
        <f t="shared" si="54"/>
        <v>#NAME?</v>
      </c>
      <c r="M494" s="23" t="e">
        <f t="shared" si="55"/>
        <v>#NAME?</v>
      </c>
    </row>
    <row r="495" spans="1:13">
      <c r="A495" s="7">
        <v>40718</v>
      </c>
      <c r="B495" s="8" t="e">
        <f>[1]!i_dq_close($B$1,A495)</f>
        <v>#NAME?</v>
      </c>
      <c r="C495" s="9">
        <v>1000</v>
      </c>
      <c r="D495" s="10" t="e">
        <f t="shared" si="49"/>
        <v>#NAME?</v>
      </c>
      <c r="E495" s="11">
        <v>494</v>
      </c>
      <c r="F495" s="11" t="e">
        <f>SUM(D$2:D495)*$B$2</f>
        <v>#NAME?</v>
      </c>
      <c r="G495" s="20" t="e">
        <f t="shared" si="50"/>
        <v>#NAME?</v>
      </c>
      <c r="H495" s="13" t="e">
        <f t="shared" si="51"/>
        <v>#NAME?</v>
      </c>
      <c r="I495" s="13" t="e">
        <f t="shared" si="52"/>
        <v>#NAME?</v>
      </c>
      <c r="J495" s="22" t="e">
        <f>1000*E495/SUM($D$2:D495)</f>
        <v>#NAME?</v>
      </c>
      <c r="K495" s="13" t="e">
        <f t="shared" si="53"/>
        <v>#NAME?</v>
      </c>
      <c r="L495" s="12" t="e">
        <f t="shared" si="54"/>
        <v>#NAME?</v>
      </c>
      <c r="M495" s="23" t="e">
        <f t="shared" si="55"/>
        <v>#NAME?</v>
      </c>
    </row>
    <row r="496" spans="1:13">
      <c r="A496" s="7">
        <v>40711</v>
      </c>
      <c r="B496" s="8" t="e">
        <f>[1]!i_dq_close($B$1,A496)</f>
        <v>#NAME?</v>
      </c>
      <c r="C496" s="9">
        <v>1000</v>
      </c>
      <c r="D496" s="10" t="e">
        <f t="shared" si="49"/>
        <v>#NAME?</v>
      </c>
      <c r="E496" s="11">
        <v>495</v>
      </c>
      <c r="F496" s="11" t="e">
        <f>SUM(D$2:D496)*$B$2</f>
        <v>#NAME?</v>
      </c>
      <c r="G496" s="20" t="e">
        <f t="shared" si="50"/>
        <v>#NAME?</v>
      </c>
      <c r="H496" s="13" t="e">
        <f t="shared" si="51"/>
        <v>#NAME?</v>
      </c>
      <c r="I496" s="13" t="e">
        <f t="shared" si="52"/>
        <v>#NAME?</v>
      </c>
      <c r="J496" s="22" t="e">
        <f>1000*E496/SUM($D$2:D496)</f>
        <v>#NAME?</v>
      </c>
      <c r="K496" s="13" t="e">
        <f t="shared" si="53"/>
        <v>#NAME?</v>
      </c>
      <c r="L496" s="12" t="e">
        <f t="shared" si="54"/>
        <v>#NAME?</v>
      </c>
      <c r="M496" s="23" t="e">
        <f t="shared" si="55"/>
        <v>#NAME?</v>
      </c>
    </row>
    <row r="497" spans="1:13">
      <c r="A497" s="7">
        <v>40704</v>
      </c>
      <c r="B497" s="8" t="e">
        <f>[1]!i_dq_close($B$1,A497)</f>
        <v>#NAME?</v>
      </c>
      <c r="C497" s="9">
        <v>1000</v>
      </c>
      <c r="D497" s="10" t="e">
        <f t="shared" si="49"/>
        <v>#NAME?</v>
      </c>
      <c r="E497" s="11">
        <v>496</v>
      </c>
      <c r="F497" s="11" t="e">
        <f>SUM(D$2:D497)*$B$2</f>
        <v>#NAME?</v>
      </c>
      <c r="G497" s="20" t="e">
        <f t="shared" si="50"/>
        <v>#NAME?</v>
      </c>
      <c r="H497" s="13" t="e">
        <f t="shared" si="51"/>
        <v>#NAME?</v>
      </c>
      <c r="I497" s="13" t="e">
        <f t="shared" si="52"/>
        <v>#NAME?</v>
      </c>
      <c r="J497" s="22" t="e">
        <f>1000*E497/SUM($D$2:D497)</f>
        <v>#NAME?</v>
      </c>
      <c r="K497" s="13" t="e">
        <f t="shared" si="53"/>
        <v>#NAME?</v>
      </c>
      <c r="L497" s="12" t="e">
        <f t="shared" si="54"/>
        <v>#NAME?</v>
      </c>
      <c r="M497" s="23" t="e">
        <f t="shared" si="55"/>
        <v>#NAME?</v>
      </c>
    </row>
    <row r="498" spans="1:13">
      <c r="A498" s="7">
        <v>40697</v>
      </c>
      <c r="B498" s="8" t="e">
        <f>[1]!i_dq_close($B$1,A498)</f>
        <v>#NAME?</v>
      </c>
      <c r="C498" s="9">
        <v>1000</v>
      </c>
      <c r="D498" s="10" t="e">
        <f t="shared" si="49"/>
        <v>#NAME?</v>
      </c>
      <c r="E498" s="11">
        <v>497</v>
      </c>
      <c r="F498" s="11" t="e">
        <f>SUM(D$2:D498)*$B$2</f>
        <v>#NAME?</v>
      </c>
      <c r="G498" s="20" t="e">
        <f t="shared" si="50"/>
        <v>#NAME?</v>
      </c>
      <c r="H498" s="13" t="e">
        <f t="shared" si="51"/>
        <v>#NAME?</v>
      </c>
      <c r="I498" s="13" t="e">
        <f t="shared" si="52"/>
        <v>#NAME?</v>
      </c>
      <c r="J498" s="22" t="e">
        <f>1000*E498/SUM($D$2:D498)</f>
        <v>#NAME?</v>
      </c>
      <c r="K498" s="13" t="e">
        <f t="shared" si="53"/>
        <v>#NAME?</v>
      </c>
      <c r="L498" s="12" t="e">
        <f t="shared" si="54"/>
        <v>#NAME?</v>
      </c>
      <c r="M498" s="23" t="e">
        <f t="shared" si="55"/>
        <v>#NAME?</v>
      </c>
    </row>
    <row r="499" spans="1:13">
      <c r="A499" s="7">
        <v>40690</v>
      </c>
      <c r="B499" s="8" t="e">
        <f>[1]!i_dq_close($B$1,A499)</f>
        <v>#NAME?</v>
      </c>
      <c r="C499" s="9">
        <v>1000</v>
      </c>
      <c r="D499" s="10" t="e">
        <f t="shared" si="49"/>
        <v>#NAME?</v>
      </c>
      <c r="E499" s="11">
        <v>498</v>
      </c>
      <c r="F499" s="11" t="e">
        <f>SUM(D$2:D499)*$B$2</f>
        <v>#NAME?</v>
      </c>
      <c r="G499" s="20" t="e">
        <f t="shared" si="50"/>
        <v>#NAME?</v>
      </c>
      <c r="H499" s="13" t="e">
        <f t="shared" si="51"/>
        <v>#NAME?</v>
      </c>
      <c r="I499" s="13" t="e">
        <f t="shared" si="52"/>
        <v>#NAME?</v>
      </c>
      <c r="J499" s="22" t="e">
        <f>1000*E499/SUM($D$2:D499)</f>
        <v>#NAME?</v>
      </c>
      <c r="K499" s="13" t="e">
        <f t="shared" si="53"/>
        <v>#NAME?</v>
      </c>
      <c r="L499" s="12" t="e">
        <f t="shared" si="54"/>
        <v>#NAME?</v>
      </c>
      <c r="M499" s="23" t="e">
        <f t="shared" si="55"/>
        <v>#NAME?</v>
      </c>
    </row>
    <row r="500" spans="1:13">
      <c r="A500" s="7">
        <v>40683</v>
      </c>
      <c r="B500" s="8" t="e">
        <f>[1]!i_dq_close($B$1,A500)</f>
        <v>#NAME?</v>
      </c>
      <c r="C500" s="9">
        <v>1000</v>
      </c>
      <c r="D500" s="10" t="e">
        <f t="shared" si="49"/>
        <v>#NAME?</v>
      </c>
      <c r="E500" s="11">
        <v>499</v>
      </c>
      <c r="F500" s="11" t="e">
        <f>SUM(D$2:D500)*$B$2</f>
        <v>#NAME?</v>
      </c>
      <c r="G500" s="20" t="e">
        <f t="shared" si="50"/>
        <v>#NAME?</v>
      </c>
      <c r="H500" s="13" t="e">
        <f t="shared" si="51"/>
        <v>#NAME?</v>
      </c>
      <c r="I500" s="13" t="e">
        <f t="shared" si="52"/>
        <v>#NAME?</v>
      </c>
      <c r="J500" s="22" t="e">
        <f>1000*E500/SUM($D$2:D500)</f>
        <v>#NAME?</v>
      </c>
      <c r="K500" s="13" t="e">
        <f t="shared" si="53"/>
        <v>#NAME?</v>
      </c>
      <c r="L500" s="12" t="e">
        <f t="shared" si="54"/>
        <v>#NAME?</v>
      </c>
      <c r="M500" s="23" t="e">
        <f t="shared" si="55"/>
        <v>#NAME?</v>
      </c>
    </row>
    <row r="501" spans="1:13">
      <c r="A501" s="7">
        <v>40676</v>
      </c>
      <c r="B501" s="8" t="e">
        <f>[1]!i_dq_close($B$1,A501)</f>
        <v>#NAME?</v>
      </c>
      <c r="C501" s="9">
        <v>1000</v>
      </c>
      <c r="D501" s="10" t="e">
        <f t="shared" si="49"/>
        <v>#NAME?</v>
      </c>
      <c r="E501" s="11">
        <v>500</v>
      </c>
      <c r="F501" s="11" t="e">
        <f>SUM(D$2:D501)*$B$2</f>
        <v>#NAME?</v>
      </c>
      <c r="G501" s="20" t="e">
        <f t="shared" si="50"/>
        <v>#NAME?</v>
      </c>
      <c r="H501" s="13" t="e">
        <f t="shared" si="51"/>
        <v>#NAME?</v>
      </c>
      <c r="I501" s="13" t="e">
        <f t="shared" si="52"/>
        <v>#NAME?</v>
      </c>
      <c r="J501" s="22" t="e">
        <f>1000*E501/SUM($D$2:D501)</f>
        <v>#NAME?</v>
      </c>
      <c r="K501" s="13" t="e">
        <f t="shared" si="53"/>
        <v>#NAME?</v>
      </c>
      <c r="L501" s="12" t="e">
        <f t="shared" si="54"/>
        <v>#NAME?</v>
      </c>
      <c r="M501" s="23" t="e">
        <f t="shared" si="55"/>
        <v>#NAME?</v>
      </c>
    </row>
    <row r="502" spans="1:13">
      <c r="A502" s="7">
        <v>40669</v>
      </c>
      <c r="B502" s="8" t="e">
        <f>[1]!i_dq_close($B$1,A502)</f>
        <v>#NAME?</v>
      </c>
      <c r="C502" s="9">
        <v>1000</v>
      </c>
      <c r="D502" s="10" t="e">
        <f t="shared" si="49"/>
        <v>#NAME?</v>
      </c>
      <c r="E502" s="11">
        <v>501</v>
      </c>
      <c r="F502" s="11" t="e">
        <f>SUM(D$2:D502)*$B$2</f>
        <v>#NAME?</v>
      </c>
      <c r="G502" s="20" t="e">
        <f t="shared" si="50"/>
        <v>#NAME?</v>
      </c>
      <c r="H502" s="13" t="e">
        <f t="shared" si="51"/>
        <v>#NAME?</v>
      </c>
      <c r="I502" s="13" t="e">
        <f t="shared" si="52"/>
        <v>#NAME?</v>
      </c>
      <c r="J502" s="22" t="e">
        <f>1000*E502/SUM($D$2:D502)</f>
        <v>#NAME?</v>
      </c>
      <c r="K502" s="13" t="e">
        <f t="shared" si="53"/>
        <v>#NAME?</v>
      </c>
      <c r="L502" s="12" t="e">
        <f t="shared" si="54"/>
        <v>#NAME?</v>
      </c>
      <c r="M502" s="23" t="e">
        <f t="shared" si="55"/>
        <v>#NAME?</v>
      </c>
    </row>
    <row r="503" spans="1:13">
      <c r="A503" s="7">
        <v>40662</v>
      </c>
      <c r="B503" s="8" t="e">
        <f>[1]!i_dq_close($B$1,A503)</f>
        <v>#NAME?</v>
      </c>
      <c r="C503" s="9">
        <v>1000</v>
      </c>
      <c r="D503" s="10" t="e">
        <f t="shared" si="49"/>
        <v>#NAME?</v>
      </c>
      <c r="E503" s="11">
        <v>502</v>
      </c>
      <c r="F503" s="11" t="e">
        <f>SUM(D$2:D503)*$B$2</f>
        <v>#NAME?</v>
      </c>
      <c r="G503" s="20" t="e">
        <f t="shared" si="50"/>
        <v>#NAME?</v>
      </c>
      <c r="H503" s="13" t="e">
        <f t="shared" si="51"/>
        <v>#NAME?</v>
      </c>
      <c r="I503" s="13" t="e">
        <f t="shared" si="52"/>
        <v>#NAME?</v>
      </c>
      <c r="J503" s="22" t="e">
        <f>1000*E503/SUM($D$2:D503)</f>
        <v>#NAME?</v>
      </c>
      <c r="K503" s="13" t="e">
        <f t="shared" si="53"/>
        <v>#NAME?</v>
      </c>
      <c r="L503" s="12" t="e">
        <f t="shared" si="54"/>
        <v>#NAME?</v>
      </c>
      <c r="M503" s="23" t="e">
        <f t="shared" si="55"/>
        <v>#NAME?</v>
      </c>
    </row>
    <row r="504" spans="1:13">
      <c r="A504" s="7">
        <v>40655</v>
      </c>
      <c r="B504" s="8" t="e">
        <f>[1]!i_dq_close($B$1,A504)</f>
        <v>#NAME?</v>
      </c>
      <c r="C504" s="9">
        <v>1000</v>
      </c>
      <c r="D504" s="10" t="e">
        <f t="shared" si="49"/>
        <v>#NAME?</v>
      </c>
      <c r="E504" s="11">
        <v>503</v>
      </c>
      <c r="F504" s="11" t="e">
        <f>SUM(D$2:D504)*$B$2</f>
        <v>#NAME?</v>
      </c>
      <c r="G504" s="20" t="e">
        <f t="shared" si="50"/>
        <v>#NAME?</v>
      </c>
      <c r="H504" s="13" t="e">
        <f t="shared" si="51"/>
        <v>#NAME?</v>
      </c>
      <c r="I504" s="13" t="e">
        <f t="shared" si="52"/>
        <v>#NAME?</v>
      </c>
      <c r="J504" s="22" t="e">
        <f>1000*E504/SUM($D$2:D504)</f>
        <v>#NAME?</v>
      </c>
      <c r="K504" s="13" t="e">
        <f t="shared" si="53"/>
        <v>#NAME?</v>
      </c>
      <c r="L504" s="12" t="e">
        <f t="shared" si="54"/>
        <v>#NAME?</v>
      </c>
      <c r="M504" s="23" t="e">
        <f t="shared" si="55"/>
        <v>#NAME?</v>
      </c>
    </row>
    <row r="505" spans="1:13">
      <c r="A505" s="7">
        <v>40648</v>
      </c>
      <c r="B505" s="8" t="e">
        <f>[1]!i_dq_close($B$1,A505)</f>
        <v>#NAME?</v>
      </c>
      <c r="C505" s="9">
        <v>1000</v>
      </c>
      <c r="D505" s="10" t="e">
        <f t="shared" si="49"/>
        <v>#NAME?</v>
      </c>
      <c r="E505" s="11">
        <v>504</v>
      </c>
      <c r="F505" s="11" t="e">
        <f>SUM(D$2:D505)*$B$2</f>
        <v>#NAME?</v>
      </c>
      <c r="G505" s="20" t="e">
        <f t="shared" si="50"/>
        <v>#NAME?</v>
      </c>
      <c r="H505" s="13" t="e">
        <f t="shared" si="51"/>
        <v>#NAME?</v>
      </c>
      <c r="I505" s="13" t="e">
        <f t="shared" si="52"/>
        <v>#NAME?</v>
      </c>
      <c r="J505" s="22" t="e">
        <f>1000*E505/SUM($D$2:D505)</f>
        <v>#NAME?</v>
      </c>
      <c r="K505" s="13" t="e">
        <f t="shared" si="53"/>
        <v>#NAME?</v>
      </c>
      <c r="L505" s="12" t="e">
        <f t="shared" si="54"/>
        <v>#NAME?</v>
      </c>
      <c r="M505" s="23" t="e">
        <f t="shared" si="55"/>
        <v>#NAME?</v>
      </c>
    </row>
    <row r="506" spans="1:13">
      <c r="A506" s="7">
        <v>40641</v>
      </c>
      <c r="B506" s="8" t="e">
        <f>[1]!i_dq_close($B$1,A506)</f>
        <v>#NAME?</v>
      </c>
      <c r="C506" s="9">
        <v>1000</v>
      </c>
      <c r="D506" s="10" t="e">
        <f t="shared" si="49"/>
        <v>#NAME?</v>
      </c>
      <c r="E506" s="11">
        <v>505</v>
      </c>
      <c r="F506" s="11" t="e">
        <f>SUM(D$2:D506)*$B$2</f>
        <v>#NAME?</v>
      </c>
      <c r="G506" s="20" t="e">
        <f t="shared" si="50"/>
        <v>#NAME?</v>
      </c>
      <c r="H506" s="13" t="e">
        <f t="shared" si="51"/>
        <v>#NAME?</v>
      </c>
      <c r="I506" s="13" t="e">
        <f t="shared" si="52"/>
        <v>#NAME?</v>
      </c>
      <c r="J506" s="22" t="e">
        <f>1000*E506/SUM($D$2:D506)</f>
        <v>#NAME?</v>
      </c>
      <c r="K506" s="13" t="e">
        <f t="shared" si="53"/>
        <v>#NAME?</v>
      </c>
      <c r="L506" s="12" t="e">
        <f t="shared" si="54"/>
        <v>#NAME?</v>
      </c>
      <c r="M506" s="23" t="e">
        <f t="shared" si="55"/>
        <v>#NAME?</v>
      </c>
    </row>
    <row r="507" spans="1:13">
      <c r="A507" s="7">
        <v>40634</v>
      </c>
      <c r="B507" s="8" t="e">
        <f>[1]!i_dq_close($B$1,A507)</f>
        <v>#NAME?</v>
      </c>
      <c r="C507" s="9">
        <v>1000</v>
      </c>
      <c r="D507" s="10" t="e">
        <f t="shared" si="49"/>
        <v>#NAME?</v>
      </c>
      <c r="E507" s="11">
        <v>506</v>
      </c>
      <c r="F507" s="11" t="e">
        <f>SUM(D$2:D507)*$B$2</f>
        <v>#NAME?</v>
      </c>
      <c r="G507" s="20" t="e">
        <f t="shared" si="50"/>
        <v>#NAME?</v>
      </c>
      <c r="H507" s="13" t="e">
        <f t="shared" si="51"/>
        <v>#NAME?</v>
      </c>
      <c r="I507" s="13" t="e">
        <f t="shared" si="52"/>
        <v>#NAME?</v>
      </c>
      <c r="J507" s="22" t="e">
        <f>1000*E507/SUM($D$2:D507)</f>
        <v>#NAME?</v>
      </c>
      <c r="K507" s="13" t="e">
        <f t="shared" si="53"/>
        <v>#NAME?</v>
      </c>
      <c r="L507" s="12" t="e">
        <f t="shared" si="54"/>
        <v>#NAME?</v>
      </c>
      <c r="M507" s="23" t="e">
        <f t="shared" si="55"/>
        <v>#NAME?</v>
      </c>
    </row>
    <row r="508" spans="1:13">
      <c r="A508" s="7">
        <v>40627</v>
      </c>
      <c r="B508" s="8" t="e">
        <f>[1]!i_dq_close($B$1,A508)</f>
        <v>#NAME?</v>
      </c>
      <c r="C508" s="9">
        <v>1000</v>
      </c>
      <c r="D508" s="10" t="e">
        <f t="shared" si="49"/>
        <v>#NAME?</v>
      </c>
      <c r="E508" s="11">
        <v>507</v>
      </c>
      <c r="F508" s="11" t="e">
        <f>SUM(D$2:D508)*$B$2</f>
        <v>#NAME?</v>
      </c>
      <c r="G508" s="20" t="e">
        <f t="shared" si="50"/>
        <v>#NAME?</v>
      </c>
      <c r="H508" s="13" t="e">
        <f t="shared" si="51"/>
        <v>#NAME?</v>
      </c>
      <c r="I508" s="13" t="e">
        <f t="shared" si="52"/>
        <v>#NAME?</v>
      </c>
      <c r="J508" s="22" t="e">
        <f>1000*E508/SUM($D$2:D508)</f>
        <v>#NAME?</v>
      </c>
      <c r="K508" s="13" t="e">
        <f t="shared" si="53"/>
        <v>#NAME?</v>
      </c>
      <c r="L508" s="12" t="e">
        <f t="shared" si="54"/>
        <v>#NAME?</v>
      </c>
      <c r="M508" s="23" t="e">
        <f t="shared" si="55"/>
        <v>#NAME?</v>
      </c>
    </row>
    <row r="509" spans="1:13">
      <c r="A509" s="7">
        <v>40620</v>
      </c>
      <c r="B509" s="8" t="e">
        <f>[1]!i_dq_close($B$1,A509)</f>
        <v>#NAME?</v>
      </c>
      <c r="C509" s="9">
        <v>1000</v>
      </c>
      <c r="D509" s="10" t="e">
        <f t="shared" si="49"/>
        <v>#NAME?</v>
      </c>
      <c r="E509" s="11">
        <v>508</v>
      </c>
      <c r="F509" s="11" t="e">
        <f>SUM(D$2:D509)*$B$2</f>
        <v>#NAME?</v>
      </c>
      <c r="G509" s="20" t="e">
        <f t="shared" si="50"/>
        <v>#NAME?</v>
      </c>
      <c r="H509" s="13" t="e">
        <f t="shared" si="51"/>
        <v>#NAME?</v>
      </c>
      <c r="I509" s="13" t="e">
        <f t="shared" si="52"/>
        <v>#NAME?</v>
      </c>
      <c r="J509" s="22" t="e">
        <f>1000*E509/SUM($D$2:D509)</f>
        <v>#NAME?</v>
      </c>
      <c r="K509" s="13" t="e">
        <f t="shared" si="53"/>
        <v>#NAME?</v>
      </c>
      <c r="L509" s="12" t="e">
        <f t="shared" si="54"/>
        <v>#NAME?</v>
      </c>
      <c r="M509" s="23" t="e">
        <f t="shared" si="55"/>
        <v>#NAME?</v>
      </c>
    </row>
    <row r="510" spans="1:13">
      <c r="A510" s="7">
        <v>40613</v>
      </c>
      <c r="B510" s="8" t="e">
        <f>[1]!i_dq_close($B$1,A510)</f>
        <v>#NAME?</v>
      </c>
      <c r="C510" s="9">
        <v>1000</v>
      </c>
      <c r="D510" s="10" t="e">
        <f t="shared" si="49"/>
        <v>#NAME?</v>
      </c>
      <c r="E510" s="11">
        <v>509</v>
      </c>
      <c r="F510" s="11" t="e">
        <f>SUM(D$2:D510)*$B$2</f>
        <v>#NAME?</v>
      </c>
      <c r="G510" s="20" t="e">
        <f t="shared" si="50"/>
        <v>#NAME?</v>
      </c>
      <c r="H510" s="13" t="e">
        <f t="shared" si="51"/>
        <v>#NAME?</v>
      </c>
      <c r="I510" s="13" t="e">
        <f t="shared" si="52"/>
        <v>#NAME?</v>
      </c>
      <c r="J510" s="22" t="e">
        <f>1000*E510/SUM($D$2:D510)</f>
        <v>#NAME?</v>
      </c>
      <c r="K510" s="13" t="e">
        <f t="shared" si="53"/>
        <v>#NAME?</v>
      </c>
      <c r="L510" s="12" t="e">
        <f t="shared" si="54"/>
        <v>#NAME?</v>
      </c>
      <c r="M510" s="23" t="e">
        <f t="shared" si="55"/>
        <v>#NAME?</v>
      </c>
    </row>
    <row r="511" spans="1:13">
      <c r="A511" s="7">
        <v>40606</v>
      </c>
      <c r="B511" s="8" t="e">
        <f>[1]!i_dq_close($B$1,A511)</f>
        <v>#NAME?</v>
      </c>
      <c r="C511" s="9">
        <v>1000</v>
      </c>
      <c r="D511" s="10" t="e">
        <f t="shared" si="49"/>
        <v>#NAME?</v>
      </c>
      <c r="E511" s="11">
        <v>510</v>
      </c>
      <c r="F511" s="11" t="e">
        <f>SUM(D$2:D511)*$B$2</f>
        <v>#NAME?</v>
      </c>
      <c r="G511" s="20" t="e">
        <f t="shared" si="50"/>
        <v>#NAME?</v>
      </c>
      <c r="H511" s="13" t="e">
        <f t="shared" si="51"/>
        <v>#NAME?</v>
      </c>
      <c r="I511" s="13" t="e">
        <f t="shared" si="52"/>
        <v>#NAME?</v>
      </c>
      <c r="J511" s="22" t="e">
        <f>1000*E511/SUM($D$2:D511)</f>
        <v>#NAME?</v>
      </c>
      <c r="K511" s="13" t="e">
        <f t="shared" si="53"/>
        <v>#NAME?</v>
      </c>
      <c r="L511" s="12" t="e">
        <f t="shared" si="54"/>
        <v>#NAME?</v>
      </c>
      <c r="M511" s="23" t="e">
        <f t="shared" si="55"/>
        <v>#NAME?</v>
      </c>
    </row>
    <row r="512" spans="1:13">
      <c r="A512" s="7">
        <v>40599</v>
      </c>
      <c r="B512" s="8" t="e">
        <f>[1]!i_dq_close($B$1,A512)</f>
        <v>#NAME?</v>
      </c>
      <c r="C512" s="9">
        <v>1000</v>
      </c>
      <c r="D512" s="10" t="e">
        <f t="shared" si="49"/>
        <v>#NAME?</v>
      </c>
      <c r="E512" s="11">
        <v>511</v>
      </c>
      <c r="F512" s="11" t="e">
        <f>SUM(D$2:D512)*$B$2</f>
        <v>#NAME?</v>
      </c>
      <c r="G512" s="20" t="e">
        <f t="shared" si="50"/>
        <v>#NAME?</v>
      </c>
      <c r="H512" s="13" t="e">
        <f t="shared" si="51"/>
        <v>#NAME?</v>
      </c>
      <c r="I512" s="13" t="e">
        <f t="shared" si="52"/>
        <v>#NAME?</v>
      </c>
      <c r="J512" s="22" t="e">
        <f>1000*E512/SUM($D$2:D512)</f>
        <v>#NAME?</v>
      </c>
      <c r="K512" s="13" t="e">
        <f t="shared" si="53"/>
        <v>#NAME?</v>
      </c>
      <c r="L512" s="12" t="e">
        <f t="shared" si="54"/>
        <v>#NAME?</v>
      </c>
      <c r="M512" s="23" t="e">
        <f t="shared" si="55"/>
        <v>#NAME?</v>
      </c>
    </row>
    <row r="513" spans="1:13">
      <c r="A513" s="7">
        <v>40592</v>
      </c>
      <c r="B513" s="8" t="e">
        <f>[1]!i_dq_close($B$1,A513)</f>
        <v>#NAME?</v>
      </c>
      <c r="C513" s="9">
        <v>1000</v>
      </c>
      <c r="D513" s="10" t="e">
        <f t="shared" si="49"/>
        <v>#NAME?</v>
      </c>
      <c r="E513" s="11">
        <v>512</v>
      </c>
      <c r="F513" s="11" t="e">
        <f>SUM(D$2:D513)*$B$2</f>
        <v>#NAME?</v>
      </c>
      <c r="G513" s="20" t="e">
        <f t="shared" si="50"/>
        <v>#NAME?</v>
      </c>
      <c r="H513" s="13" t="e">
        <f t="shared" si="51"/>
        <v>#NAME?</v>
      </c>
      <c r="I513" s="13" t="e">
        <f t="shared" si="52"/>
        <v>#NAME?</v>
      </c>
      <c r="J513" s="22" t="e">
        <f>1000*E513/SUM($D$2:D513)</f>
        <v>#NAME?</v>
      </c>
      <c r="K513" s="13" t="e">
        <f t="shared" si="53"/>
        <v>#NAME?</v>
      </c>
      <c r="L513" s="12" t="e">
        <f t="shared" si="54"/>
        <v>#NAME?</v>
      </c>
      <c r="M513" s="23" t="e">
        <f t="shared" si="55"/>
        <v>#NAME?</v>
      </c>
    </row>
    <row r="514" spans="1:13">
      <c r="A514" s="7">
        <v>40585</v>
      </c>
      <c r="B514" s="8" t="e">
        <f>[1]!i_dq_close($B$1,A514)</f>
        <v>#NAME?</v>
      </c>
      <c r="C514" s="9">
        <v>1000</v>
      </c>
      <c r="D514" s="10" t="e">
        <f t="shared" ref="D514:D577" si="56">C514/B514</f>
        <v>#NAME?</v>
      </c>
      <c r="E514" s="11">
        <v>513</v>
      </c>
      <c r="F514" s="11" t="e">
        <f>SUM(D$2:D514)*$B$2</f>
        <v>#NAME?</v>
      </c>
      <c r="G514" s="20" t="e">
        <f t="shared" si="50"/>
        <v>#NAME?</v>
      </c>
      <c r="H514" s="13" t="e">
        <f t="shared" si="51"/>
        <v>#NAME?</v>
      </c>
      <c r="I514" s="13" t="e">
        <f t="shared" si="52"/>
        <v>#NAME?</v>
      </c>
      <c r="J514" s="22" t="e">
        <f>1000*E514/SUM($D$2:D514)</f>
        <v>#NAME?</v>
      </c>
      <c r="K514" s="13" t="e">
        <f t="shared" si="53"/>
        <v>#NAME?</v>
      </c>
      <c r="L514" s="12" t="e">
        <f t="shared" si="54"/>
        <v>#NAME?</v>
      </c>
      <c r="M514" s="23" t="e">
        <f t="shared" si="55"/>
        <v>#NAME?</v>
      </c>
    </row>
    <row r="515" spans="1:13">
      <c r="A515" s="7">
        <v>40575</v>
      </c>
      <c r="B515" s="8" t="e">
        <f>[1]!i_dq_close($B$1,A515)</f>
        <v>#NAME?</v>
      </c>
      <c r="C515" s="9">
        <v>1000</v>
      </c>
      <c r="D515" s="10" t="e">
        <f t="shared" si="56"/>
        <v>#NAME?</v>
      </c>
      <c r="E515" s="11">
        <v>514</v>
      </c>
      <c r="F515" s="11" t="e">
        <f>SUM(D$2:D515)*$B$2</f>
        <v>#NAME?</v>
      </c>
      <c r="G515" s="20" t="e">
        <f t="shared" ref="G515:G578" si="57">RATE(E515,-1000,0,F515,0)</f>
        <v>#NAME?</v>
      </c>
      <c r="H515" s="13" t="e">
        <f t="shared" ref="H515:H578" si="58">(1+G515)^52-1</f>
        <v>#NAME?</v>
      </c>
      <c r="I515" s="13" t="e">
        <f t="shared" ref="I515:I578" si="59">($B$2/B515)^(52/(E515-1))-1</f>
        <v>#NAME?</v>
      </c>
      <c r="J515" s="22" t="e">
        <f>1000*E515/SUM($D$2:D515)</f>
        <v>#NAME?</v>
      </c>
      <c r="K515" s="13" t="e">
        <f t="shared" ref="K515:K578" si="60">($B$2/J515)^(52/(E515-1))-1</f>
        <v>#NAME?</v>
      </c>
      <c r="L515" s="12" t="e">
        <f t="shared" ref="L515:L578" si="61">H515-K515</f>
        <v>#NAME?</v>
      </c>
      <c r="M515" s="23" t="e">
        <f t="shared" ref="M515:M578" si="62">H515-I515</f>
        <v>#NAME?</v>
      </c>
    </row>
    <row r="516" spans="1:13">
      <c r="A516" s="7">
        <v>40571</v>
      </c>
      <c r="B516" s="8" t="e">
        <f>[1]!i_dq_close($B$1,A516)</f>
        <v>#NAME?</v>
      </c>
      <c r="C516" s="9">
        <v>1000</v>
      </c>
      <c r="D516" s="10" t="e">
        <f t="shared" si="56"/>
        <v>#NAME?</v>
      </c>
      <c r="E516" s="11">
        <v>515</v>
      </c>
      <c r="F516" s="11" t="e">
        <f>SUM(D$2:D516)*$B$2</f>
        <v>#NAME?</v>
      </c>
      <c r="G516" s="20" t="e">
        <f t="shared" si="57"/>
        <v>#NAME?</v>
      </c>
      <c r="H516" s="13" t="e">
        <f t="shared" si="58"/>
        <v>#NAME?</v>
      </c>
      <c r="I516" s="13" t="e">
        <f t="shared" si="59"/>
        <v>#NAME?</v>
      </c>
      <c r="J516" s="22" t="e">
        <f>1000*E516/SUM($D$2:D516)</f>
        <v>#NAME?</v>
      </c>
      <c r="K516" s="13" t="e">
        <f t="shared" si="60"/>
        <v>#NAME?</v>
      </c>
      <c r="L516" s="12" t="e">
        <f t="shared" si="61"/>
        <v>#NAME?</v>
      </c>
      <c r="M516" s="23" t="e">
        <f t="shared" si="62"/>
        <v>#NAME?</v>
      </c>
    </row>
    <row r="517" spans="1:13">
      <c r="A517" s="7">
        <v>40564</v>
      </c>
      <c r="B517" s="8" t="e">
        <f>[1]!i_dq_close($B$1,A517)</f>
        <v>#NAME?</v>
      </c>
      <c r="C517" s="9">
        <v>1000</v>
      </c>
      <c r="D517" s="10" t="e">
        <f t="shared" si="56"/>
        <v>#NAME?</v>
      </c>
      <c r="E517" s="11">
        <v>516</v>
      </c>
      <c r="F517" s="11" t="e">
        <f>SUM(D$2:D517)*$B$2</f>
        <v>#NAME?</v>
      </c>
      <c r="G517" s="20" t="e">
        <f t="shared" si="57"/>
        <v>#NAME?</v>
      </c>
      <c r="H517" s="13" t="e">
        <f t="shared" si="58"/>
        <v>#NAME?</v>
      </c>
      <c r="I517" s="13" t="e">
        <f t="shared" si="59"/>
        <v>#NAME?</v>
      </c>
      <c r="J517" s="22" t="e">
        <f>1000*E517/SUM($D$2:D517)</f>
        <v>#NAME?</v>
      </c>
      <c r="K517" s="13" t="e">
        <f t="shared" si="60"/>
        <v>#NAME?</v>
      </c>
      <c r="L517" s="12" t="e">
        <f t="shared" si="61"/>
        <v>#NAME?</v>
      </c>
      <c r="M517" s="23" t="e">
        <f t="shared" si="62"/>
        <v>#NAME?</v>
      </c>
    </row>
    <row r="518" spans="1:13">
      <c r="A518" s="7">
        <v>40557</v>
      </c>
      <c r="B518" s="8" t="e">
        <f>[1]!i_dq_close($B$1,A518)</f>
        <v>#NAME?</v>
      </c>
      <c r="C518" s="9">
        <v>1000</v>
      </c>
      <c r="D518" s="10" t="e">
        <f t="shared" si="56"/>
        <v>#NAME?</v>
      </c>
      <c r="E518" s="11">
        <v>517</v>
      </c>
      <c r="F518" s="11" t="e">
        <f>SUM(D$2:D518)*$B$2</f>
        <v>#NAME?</v>
      </c>
      <c r="G518" s="20" t="e">
        <f t="shared" si="57"/>
        <v>#NAME?</v>
      </c>
      <c r="H518" s="13" t="e">
        <f t="shared" si="58"/>
        <v>#NAME?</v>
      </c>
      <c r="I518" s="13" t="e">
        <f t="shared" si="59"/>
        <v>#NAME?</v>
      </c>
      <c r="J518" s="22" t="e">
        <f>1000*E518/SUM($D$2:D518)</f>
        <v>#NAME?</v>
      </c>
      <c r="K518" s="13" t="e">
        <f t="shared" si="60"/>
        <v>#NAME?</v>
      </c>
      <c r="L518" s="12" t="e">
        <f t="shared" si="61"/>
        <v>#NAME?</v>
      </c>
      <c r="M518" s="23" t="e">
        <f t="shared" si="62"/>
        <v>#NAME?</v>
      </c>
    </row>
    <row r="519" spans="1:13">
      <c r="A519" s="7">
        <v>40550</v>
      </c>
      <c r="B519" s="8" t="e">
        <f>[1]!i_dq_close($B$1,A519)</f>
        <v>#NAME?</v>
      </c>
      <c r="C519" s="9">
        <v>1000</v>
      </c>
      <c r="D519" s="10" t="e">
        <f t="shared" si="56"/>
        <v>#NAME?</v>
      </c>
      <c r="E519" s="11">
        <v>518</v>
      </c>
      <c r="F519" s="11" t="e">
        <f>SUM(D$2:D519)*$B$2</f>
        <v>#NAME?</v>
      </c>
      <c r="G519" s="20" t="e">
        <f t="shared" si="57"/>
        <v>#NAME?</v>
      </c>
      <c r="H519" s="13" t="e">
        <f t="shared" si="58"/>
        <v>#NAME?</v>
      </c>
      <c r="I519" s="13" t="e">
        <f t="shared" si="59"/>
        <v>#NAME?</v>
      </c>
      <c r="J519" s="22" t="e">
        <f>1000*E519/SUM($D$2:D519)</f>
        <v>#NAME?</v>
      </c>
      <c r="K519" s="13" t="e">
        <f t="shared" si="60"/>
        <v>#NAME?</v>
      </c>
      <c r="L519" s="12" t="e">
        <f t="shared" si="61"/>
        <v>#NAME?</v>
      </c>
      <c r="M519" s="23" t="e">
        <f t="shared" si="62"/>
        <v>#NAME?</v>
      </c>
    </row>
    <row r="520" spans="1:13">
      <c r="A520" s="7">
        <v>40543</v>
      </c>
      <c r="B520" s="8" t="e">
        <f>[1]!i_dq_close($B$1,A520)</f>
        <v>#NAME?</v>
      </c>
      <c r="C520" s="9">
        <v>1000</v>
      </c>
      <c r="D520" s="10" t="e">
        <f t="shared" si="56"/>
        <v>#NAME?</v>
      </c>
      <c r="E520" s="11">
        <v>519</v>
      </c>
      <c r="F520" s="11" t="e">
        <f>SUM(D$2:D520)*$B$2</f>
        <v>#NAME?</v>
      </c>
      <c r="G520" s="20" t="e">
        <f t="shared" si="57"/>
        <v>#NAME?</v>
      </c>
      <c r="H520" s="13" t="e">
        <f t="shared" si="58"/>
        <v>#NAME?</v>
      </c>
      <c r="I520" s="13" t="e">
        <f t="shared" si="59"/>
        <v>#NAME?</v>
      </c>
      <c r="J520" s="22" t="e">
        <f>1000*E520/SUM($D$2:D520)</f>
        <v>#NAME?</v>
      </c>
      <c r="K520" s="13" t="e">
        <f t="shared" si="60"/>
        <v>#NAME?</v>
      </c>
      <c r="L520" s="12" t="e">
        <f t="shared" si="61"/>
        <v>#NAME?</v>
      </c>
      <c r="M520" s="23" t="e">
        <f t="shared" si="62"/>
        <v>#NAME?</v>
      </c>
    </row>
    <row r="521" spans="1:13">
      <c r="A521" s="7">
        <v>40536</v>
      </c>
      <c r="B521" s="8" t="e">
        <f>[1]!i_dq_close($B$1,A521)</f>
        <v>#NAME?</v>
      </c>
      <c r="C521" s="9">
        <v>1000</v>
      </c>
      <c r="D521" s="10" t="e">
        <f t="shared" si="56"/>
        <v>#NAME?</v>
      </c>
      <c r="E521" s="11">
        <v>520</v>
      </c>
      <c r="F521" s="11" t="e">
        <f>SUM(D$2:D521)*$B$2</f>
        <v>#NAME?</v>
      </c>
      <c r="G521" s="20" t="e">
        <f t="shared" si="57"/>
        <v>#NAME?</v>
      </c>
      <c r="H521" s="13" t="e">
        <f t="shared" si="58"/>
        <v>#NAME?</v>
      </c>
      <c r="I521" s="13" t="e">
        <f t="shared" si="59"/>
        <v>#NAME?</v>
      </c>
      <c r="J521" s="22" t="e">
        <f>1000*E521/SUM($D$2:D521)</f>
        <v>#NAME?</v>
      </c>
      <c r="K521" s="13" t="e">
        <f t="shared" si="60"/>
        <v>#NAME?</v>
      </c>
      <c r="L521" s="12" t="e">
        <f t="shared" si="61"/>
        <v>#NAME?</v>
      </c>
      <c r="M521" s="23" t="e">
        <f t="shared" si="62"/>
        <v>#NAME?</v>
      </c>
    </row>
    <row r="522" spans="1:13">
      <c r="A522" s="7">
        <v>40529</v>
      </c>
      <c r="B522" s="8" t="e">
        <f>[1]!i_dq_close($B$1,A522)</f>
        <v>#NAME?</v>
      </c>
      <c r="C522" s="9">
        <v>1000</v>
      </c>
      <c r="D522" s="10" t="e">
        <f t="shared" si="56"/>
        <v>#NAME?</v>
      </c>
      <c r="E522" s="11">
        <v>521</v>
      </c>
      <c r="F522" s="11" t="e">
        <f>SUM(D$2:D522)*$B$2</f>
        <v>#NAME?</v>
      </c>
      <c r="G522" s="20" t="e">
        <f t="shared" si="57"/>
        <v>#NAME?</v>
      </c>
      <c r="H522" s="13" t="e">
        <f t="shared" si="58"/>
        <v>#NAME?</v>
      </c>
      <c r="I522" s="13" t="e">
        <f t="shared" si="59"/>
        <v>#NAME?</v>
      </c>
      <c r="J522" s="22" t="e">
        <f>1000*E522/SUM($D$2:D522)</f>
        <v>#NAME?</v>
      </c>
      <c r="K522" s="13" t="e">
        <f t="shared" si="60"/>
        <v>#NAME?</v>
      </c>
      <c r="L522" s="12" t="e">
        <f t="shared" si="61"/>
        <v>#NAME?</v>
      </c>
      <c r="M522" s="23" t="e">
        <f t="shared" si="62"/>
        <v>#NAME?</v>
      </c>
    </row>
    <row r="523" spans="1:13">
      <c r="A523" s="7">
        <v>40522</v>
      </c>
      <c r="B523" s="8" t="e">
        <f>[1]!i_dq_close($B$1,A523)</f>
        <v>#NAME?</v>
      </c>
      <c r="C523" s="9">
        <v>1000</v>
      </c>
      <c r="D523" s="10" t="e">
        <f t="shared" si="56"/>
        <v>#NAME?</v>
      </c>
      <c r="E523" s="11">
        <v>522</v>
      </c>
      <c r="F523" s="11" t="e">
        <f>SUM(D$2:D523)*$B$2</f>
        <v>#NAME?</v>
      </c>
      <c r="G523" s="20" t="e">
        <f t="shared" si="57"/>
        <v>#NAME?</v>
      </c>
      <c r="H523" s="13" t="e">
        <f t="shared" si="58"/>
        <v>#NAME?</v>
      </c>
      <c r="I523" s="13" t="e">
        <f t="shared" si="59"/>
        <v>#NAME?</v>
      </c>
      <c r="J523" s="22" t="e">
        <f>1000*E523/SUM($D$2:D523)</f>
        <v>#NAME?</v>
      </c>
      <c r="K523" s="13" t="e">
        <f t="shared" si="60"/>
        <v>#NAME?</v>
      </c>
      <c r="L523" s="12" t="e">
        <f t="shared" si="61"/>
        <v>#NAME?</v>
      </c>
      <c r="M523" s="23" t="e">
        <f t="shared" si="62"/>
        <v>#NAME?</v>
      </c>
    </row>
    <row r="524" spans="1:13">
      <c r="A524" s="7">
        <v>40515</v>
      </c>
      <c r="B524" s="8" t="e">
        <f>[1]!i_dq_close($B$1,A524)</f>
        <v>#NAME?</v>
      </c>
      <c r="C524" s="9">
        <v>1000</v>
      </c>
      <c r="D524" s="10" t="e">
        <f t="shared" si="56"/>
        <v>#NAME?</v>
      </c>
      <c r="E524" s="11">
        <v>523</v>
      </c>
      <c r="F524" s="11" t="e">
        <f>SUM(D$2:D524)*$B$2</f>
        <v>#NAME?</v>
      </c>
      <c r="G524" s="20" t="e">
        <f t="shared" si="57"/>
        <v>#NAME?</v>
      </c>
      <c r="H524" s="13" t="e">
        <f t="shared" si="58"/>
        <v>#NAME?</v>
      </c>
      <c r="I524" s="13" t="e">
        <f t="shared" si="59"/>
        <v>#NAME?</v>
      </c>
      <c r="J524" s="22" t="e">
        <f>1000*E524/SUM($D$2:D524)</f>
        <v>#NAME?</v>
      </c>
      <c r="K524" s="13" t="e">
        <f t="shared" si="60"/>
        <v>#NAME?</v>
      </c>
      <c r="L524" s="12" t="e">
        <f t="shared" si="61"/>
        <v>#NAME?</v>
      </c>
      <c r="M524" s="23" t="e">
        <f t="shared" si="62"/>
        <v>#NAME?</v>
      </c>
    </row>
    <row r="525" spans="1:13">
      <c r="A525" s="7">
        <v>40508</v>
      </c>
      <c r="B525" s="8" t="e">
        <f>[1]!i_dq_close($B$1,A525)</f>
        <v>#NAME?</v>
      </c>
      <c r="C525" s="9">
        <v>1000</v>
      </c>
      <c r="D525" s="10" t="e">
        <f t="shared" si="56"/>
        <v>#NAME?</v>
      </c>
      <c r="E525" s="11">
        <v>524</v>
      </c>
      <c r="F525" s="11" t="e">
        <f>SUM(D$2:D525)*$B$2</f>
        <v>#NAME?</v>
      </c>
      <c r="G525" s="20" t="e">
        <f t="shared" si="57"/>
        <v>#NAME?</v>
      </c>
      <c r="H525" s="13" t="e">
        <f t="shared" si="58"/>
        <v>#NAME?</v>
      </c>
      <c r="I525" s="13" t="e">
        <f t="shared" si="59"/>
        <v>#NAME?</v>
      </c>
      <c r="J525" s="22" t="e">
        <f>1000*E525/SUM($D$2:D525)</f>
        <v>#NAME?</v>
      </c>
      <c r="K525" s="13" t="e">
        <f t="shared" si="60"/>
        <v>#NAME?</v>
      </c>
      <c r="L525" s="12" t="e">
        <f t="shared" si="61"/>
        <v>#NAME?</v>
      </c>
      <c r="M525" s="23" t="e">
        <f t="shared" si="62"/>
        <v>#NAME?</v>
      </c>
    </row>
    <row r="526" spans="1:13">
      <c r="A526" s="7">
        <v>40501</v>
      </c>
      <c r="B526" s="8" t="e">
        <f>[1]!i_dq_close($B$1,A526)</f>
        <v>#NAME?</v>
      </c>
      <c r="C526" s="9">
        <v>1000</v>
      </c>
      <c r="D526" s="10" t="e">
        <f t="shared" si="56"/>
        <v>#NAME?</v>
      </c>
      <c r="E526" s="11">
        <v>525</v>
      </c>
      <c r="F526" s="11" t="e">
        <f>SUM(D$2:D526)*$B$2</f>
        <v>#NAME?</v>
      </c>
      <c r="G526" s="20" t="e">
        <f t="shared" si="57"/>
        <v>#NAME?</v>
      </c>
      <c r="H526" s="13" t="e">
        <f t="shared" si="58"/>
        <v>#NAME?</v>
      </c>
      <c r="I526" s="13" t="e">
        <f t="shared" si="59"/>
        <v>#NAME?</v>
      </c>
      <c r="J526" s="22" t="e">
        <f>1000*E526/SUM($D$2:D526)</f>
        <v>#NAME?</v>
      </c>
      <c r="K526" s="13" t="e">
        <f t="shared" si="60"/>
        <v>#NAME?</v>
      </c>
      <c r="L526" s="12" t="e">
        <f t="shared" si="61"/>
        <v>#NAME?</v>
      </c>
      <c r="M526" s="23" t="e">
        <f t="shared" si="62"/>
        <v>#NAME?</v>
      </c>
    </row>
    <row r="527" spans="1:13">
      <c r="A527" s="7">
        <v>40494</v>
      </c>
      <c r="B527" s="8" t="e">
        <f>[1]!i_dq_close($B$1,A527)</f>
        <v>#NAME?</v>
      </c>
      <c r="C527" s="9">
        <v>1000</v>
      </c>
      <c r="D527" s="10" t="e">
        <f t="shared" si="56"/>
        <v>#NAME?</v>
      </c>
      <c r="E527" s="11">
        <v>526</v>
      </c>
      <c r="F527" s="11" t="e">
        <f>SUM(D$2:D527)*$B$2</f>
        <v>#NAME?</v>
      </c>
      <c r="G527" s="20" t="e">
        <f t="shared" si="57"/>
        <v>#NAME?</v>
      </c>
      <c r="H527" s="13" t="e">
        <f t="shared" si="58"/>
        <v>#NAME?</v>
      </c>
      <c r="I527" s="13" t="e">
        <f t="shared" si="59"/>
        <v>#NAME?</v>
      </c>
      <c r="J527" s="22" t="e">
        <f>1000*E527/SUM($D$2:D527)</f>
        <v>#NAME?</v>
      </c>
      <c r="K527" s="13" t="e">
        <f t="shared" si="60"/>
        <v>#NAME?</v>
      </c>
      <c r="L527" s="12" t="e">
        <f t="shared" si="61"/>
        <v>#NAME?</v>
      </c>
      <c r="M527" s="23" t="e">
        <f t="shared" si="62"/>
        <v>#NAME?</v>
      </c>
    </row>
    <row r="528" spans="1:13">
      <c r="A528" s="7">
        <v>40487</v>
      </c>
      <c r="B528" s="8" t="e">
        <f>[1]!i_dq_close($B$1,A528)</f>
        <v>#NAME?</v>
      </c>
      <c r="C528" s="9">
        <v>1000</v>
      </c>
      <c r="D528" s="10" t="e">
        <f t="shared" si="56"/>
        <v>#NAME?</v>
      </c>
      <c r="E528" s="11">
        <v>527</v>
      </c>
      <c r="F528" s="11" t="e">
        <f>SUM(D$2:D528)*$B$2</f>
        <v>#NAME?</v>
      </c>
      <c r="G528" s="20" t="e">
        <f t="shared" si="57"/>
        <v>#NAME?</v>
      </c>
      <c r="H528" s="13" t="e">
        <f t="shared" si="58"/>
        <v>#NAME?</v>
      </c>
      <c r="I528" s="13" t="e">
        <f t="shared" si="59"/>
        <v>#NAME?</v>
      </c>
      <c r="J528" s="22" t="e">
        <f>1000*E528/SUM($D$2:D528)</f>
        <v>#NAME?</v>
      </c>
      <c r="K528" s="13" t="e">
        <f t="shared" si="60"/>
        <v>#NAME?</v>
      </c>
      <c r="L528" s="12" t="e">
        <f t="shared" si="61"/>
        <v>#NAME?</v>
      </c>
      <c r="M528" s="23" t="e">
        <f t="shared" si="62"/>
        <v>#NAME?</v>
      </c>
    </row>
    <row r="529" spans="1:13">
      <c r="A529" s="7">
        <v>40480</v>
      </c>
      <c r="B529" s="8" t="e">
        <f>[1]!i_dq_close($B$1,A529)</f>
        <v>#NAME?</v>
      </c>
      <c r="C529" s="9">
        <v>1000</v>
      </c>
      <c r="D529" s="10" t="e">
        <f t="shared" si="56"/>
        <v>#NAME?</v>
      </c>
      <c r="E529" s="11">
        <v>528</v>
      </c>
      <c r="F529" s="11" t="e">
        <f>SUM(D$2:D529)*$B$2</f>
        <v>#NAME?</v>
      </c>
      <c r="G529" s="20" t="e">
        <f t="shared" si="57"/>
        <v>#NAME?</v>
      </c>
      <c r="H529" s="13" t="e">
        <f t="shared" si="58"/>
        <v>#NAME?</v>
      </c>
      <c r="I529" s="13" t="e">
        <f t="shared" si="59"/>
        <v>#NAME?</v>
      </c>
      <c r="J529" s="22" t="e">
        <f>1000*E529/SUM($D$2:D529)</f>
        <v>#NAME?</v>
      </c>
      <c r="K529" s="13" t="e">
        <f t="shared" si="60"/>
        <v>#NAME?</v>
      </c>
      <c r="L529" s="12" t="e">
        <f t="shared" si="61"/>
        <v>#NAME?</v>
      </c>
      <c r="M529" s="23" t="e">
        <f t="shared" si="62"/>
        <v>#NAME?</v>
      </c>
    </row>
    <row r="530" spans="1:13">
      <c r="A530" s="7">
        <v>40473</v>
      </c>
      <c r="B530" s="8" t="e">
        <f>[1]!i_dq_close($B$1,A530)</f>
        <v>#NAME?</v>
      </c>
      <c r="C530" s="9">
        <v>1000</v>
      </c>
      <c r="D530" s="10" t="e">
        <f t="shared" si="56"/>
        <v>#NAME?</v>
      </c>
      <c r="E530" s="11">
        <v>529</v>
      </c>
      <c r="F530" s="11" t="e">
        <f>SUM(D$2:D530)*$B$2</f>
        <v>#NAME?</v>
      </c>
      <c r="G530" s="20" t="e">
        <f t="shared" si="57"/>
        <v>#NAME?</v>
      </c>
      <c r="H530" s="13" t="e">
        <f t="shared" si="58"/>
        <v>#NAME?</v>
      </c>
      <c r="I530" s="13" t="e">
        <f t="shared" si="59"/>
        <v>#NAME?</v>
      </c>
      <c r="J530" s="22" t="e">
        <f>1000*E530/SUM($D$2:D530)</f>
        <v>#NAME?</v>
      </c>
      <c r="K530" s="13" t="e">
        <f t="shared" si="60"/>
        <v>#NAME?</v>
      </c>
      <c r="L530" s="12" t="e">
        <f t="shared" si="61"/>
        <v>#NAME?</v>
      </c>
      <c r="M530" s="23" t="e">
        <f t="shared" si="62"/>
        <v>#NAME?</v>
      </c>
    </row>
    <row r="531" spans="1:13">
      <c r="A531" s="7">
        <v>40466</v>
      </c>
      <c r="B531" s="8" t="e">
        <f>[1]!i_dq_close($B$1,A531)</f>
        <v>#NAME?</v>
      </c>
      <c r="C531" s="9">
        <v>1000</v>
      </c>
      <c r="D531" s="10" t="e">
        <f t="shared" si="56"/>
        <v>#NAME?</v>
      </c>
      <c r="E531" s="11">
        <v>530</v>
      </c>
      <c r="F531" s="11" t="e">
        <f>SUM(D$2:D531)*$B$2</f>
        <v>#NAME?</v>
      </c>
      <c r="G531" s="20" t="e">
        <f t="shared" si="57"/>
        <v>#NAME?</v>
      </c>
      <c r="H531" s="13" t="e">
        <f t="shared" si="58"/>
        <v>#NAME?</v>
      </c>
      <c r="I531" s="13" t="e">
        <f t="shared" si="59"/>
        <v>#NAME?</v>
      </c>
      <c r="J531" s="22" t="e">
        <f>1000*E531/SUM($D$2:D531)</f>
        <v>#NAME?</v>
      </c>
      <c r="K531" s="13" t="e">
        <f t="shared" si="60"/>
        <v>#NAME?</v>
      </c>
      <c r="L531" s="12" t="e">
        <f t="shared" si="61"/>
        <v>#NAME?</v>
      </c>
      <c r="M531" s="23" t="e">
        <f t="shared" si="62"/>
        <v>#NAME?</v>
      </c>
    </row>
    <row r="532" spans="1:13">
      <c r="A532" s="7">
        <v>40459</v>
      </c>
      <c r="B532" s="8" t="e">
        <f>[1]!i_dq_close($B$1,A532)</f>
        <v>#NAME?</v>
      </c>
      <c r="C532" s="9">
        <v>1000</v>
      </c>
      <c r="D532" s="10" t="e">
        <f t="shared" si="56"/>
        <v>#NAME?</v>
      </c>
      <c r="E532" s="11">
        <v>531</v>
      </c>
      <c r="F532" s="11" t="e">
        <f>SUM(D$2:D532)*$B$2</f>
        <v>#NAME?</v>
      </c>
      <c r="G532" s="20" t="e">
        <f t="shared" si="57"/>
        <v>#NAME?</v>
      </c>
      <c r="H532" s="13" t="e">
        <f t="shared" si="58"/>
        <v>#NAME?</v>
      </c>
      <c r="I532" s="13" t="e">
        <f t="shared" si="59"/>
        <v>#NAME?</v>
      </c>
      <c r="J532" s="22" t="e">
        <f>1000*E532/SUM($D$2:D532)</f>
        <v>#NAME?</v>
      </c>
      <c r="K532" s="13" t="e">
        <f t="shared" si="60"/>
        <v>#NAME?</v>
      </c>
      <c r="L532" s="12" t="e">
        <f t="shared" si="61"/>
        <v>#NAME?</v>
      </c>
      <c r="M532" s="23" t="e">
        <f t="shared" si="62"/>
        <v>#NAME?</v>
      </c>
    </row>
    <row r="533" spans="1:13">
      <c r="A533" s="7">
        <v>40451</v>
      </c>
      <c r="B533" s="8" t="e">
        <f>[1]!i_dq_close($B$1,A533)</f>
        <v>#NAME?</v>
      </c>
      <c r="C533" s="9">
        <v>1000</v>
      </c>
      <c r="D533" s="10" t="e">
        <f t="shared" si="56"/>
        <v>#NAME?</v>
      </c>
      <c r="E533" s="11">
        <v>532</v>
      </c>
      <c r="F533" s="11" t="e">
        <f>SUM(D$2:D533)*$B$2</f>
        <v>#NAME?</v>
      </c>
      <c r="G533" s="20" t="e">
        <f t="shared" si="57"/>
        <v>#NAME?</v>
      </c>
      <c r="H533" s="13" t="e">
        <f t="shared" si="58"/>
        <v>#NAME?</v>
      </c>
      <c r="I533" s="13" t="e">
        <f t="shared" si="59"/>
        <v>#NAME?</v>
      </c>
      <c r="J533" s="22" t="e">
        <f>1000*E533/SUM($D$2:D533)</f>
        <v>#NAME?</v>
      </c>
      <c r="K533" s="13" t="e">
        <f t="shared" si="60"/>
        <v>#NAME?</v>
      </c>
      <c r="L533" s="12" t="e">
        <f t="shared" si="61"/>
        <v>#NAME?</v>
      </c>
      <c r="M533" s="23" t="e">
        <f t="shared" si="62"/>
        <v>#NAME?</v>
      </c>
    </row>
    <row r="534" spans="1:13">
      <c r="A534" s="7">
        <v>40442</v>
      </c>
      <c r="B534" s="8" t="e">
        <f>[1]!i_dq_close($B$1,A534)</f>
        <v>#NAME?</v>
      </c>
      <c r="C534" s="9">
        <v>1000</v>
      </c>
      <c r="D534" s="10" t="e">
        <f t="shared" si="56"/>
        <v>#NAME?</v>
      </c>
      <c r="E534" s="11">
        <v>533</v>
      </c>
      <c r="F534" s="11" t="e">
        <f>SUM(D$2:D534)*$B$2</f>
        <v>#NAME?</v>
      </c>
      <c r="G534" s="20" t="e">
        <f t="shared" si="57"/>
        <v>#NAME?</v>
      </c>
      <c r="H534" s="13" t="e">
        <f t="shared" si="58"/>
        <v>#NAME?</v>
      </c>
      <c r="I534" s="13" t="e">
        <f t="shared" si="59"/>
        <v>#NAME?</v>
      </c>
      <c r="J534" s="22" t="e">
        <f>1000*E534/SUM($D$2:D534)</f>
        <v>#NAME?</v>
      </c>
      <c r="K534" s="13" t="e">
        <f t="shared" si="60"/>
        <v>#NAME?</v>
      </c>
      <c r="L534" s="12" t="e">
        <f t="shared" si="61"/>
        <v>#NAME?</v>
      </c>
      <c r="M534" s="23" t="e">
        <f t="shared" si="62"/>
        <v>#NAME?</v>
      </c>
    </row>
    <row r="535" spans="1:13">
      <c r="A535" s="7">
        <v>40438</v>
      </c>
      <c r="B535" s="8" t="e">
        <f>[1]!i_dq_close($B$1,A535)</f>
        <v>#NAME?</v>
      </c>
      <c r="C535" s="9">
        <v>1000</v>
      </c>
      <c r="D535" s="10" t="e">
        <f t="shared" si="56"/>
        <v>#NAME?</v>
      </c>
      <c r="E535" s="11">
        <v>534</v>
      </c>
      <c r="F535" s="11" t="e">
        <f>SUM(D$2:D535)*$B$2</f>
        <v>#NAME?</v>
      </c>
      <c r="G535" s="20" t="e">
        <f t="shared" si="57"/>
        <v>#NAME?</v>
      </c>
      <c r="H535" s="13" t="e">
        <f t="shared" si="58"/>
        <v>#NAME?</v>
      </c>
      <c r="I535" s="13" t="e">
        <f t="shared" si="59"/>
        <v>#NAME?</v>
      </c>
      <c r="J535" s="22" t="e">
        <f>1000*E535/SUM($D$2:D535)</f>
        <v>#NAME?</v>
      </c>
      <c r="K535" s="13" t="e">
        <f t="shared" si="60"/>
        <v>#NAME?</v>
      </c>
      <c r="L535" s="12" t="e">
        <f t="shared" si="61"/>
        <v>#NAME?</v>
      </c>
      <c r="M535" s="23" t="e">
        <f t="shared" si="62"/>
        <v>#NAME?</v>
      </c>
    </row>
    <row r="536" spans="1:13">
      <c r="A536" s="7">
        <v>40431</v>
      </c>
      <c r="B536" s="8" t="e">
        <f>[1]!i_dq_close($B$1,A536)</f>
        <v>#NAME?</v>
      </c>
      <c r="C536" s="9">
        <v>1000</v>
      </c>
      <c r="D536" s="10" t="e">
        <f t="shared" si="56"/>
        <v>#NAME?</v>
      </c>
      <c r="E536" s="11">
        <v>535</v>
      </c>
      <c r="F536" s="11" t="e">
        <f>SUM(D$2:D536)*$B$2</f>
        <v>#NAME?</v>
      </c>
      <c r="G536" s="20" t="e">
        <f t="shared" si="57"/>
        <v>#NAME?</v>
      </c>
      <c r="H536" s="13" t="e">
        <f t="shared" si="58"/>
        <v>#NAME?</v>
      </c>
      <c r="I536" s="13" t="e">
        <f t="shared" si="59"/>
        <v>#NAME?</v>
      </c>
      <c r="J536" s="22" t="e">
        <f>1000*E536/SUM($D$2:D536)</f>
        <v>#NAME?</v>
      </c>
      <c r="K536" s="13" t="e">
        <f t="shared" si="60"/>
        <v>#NAME?</v>
      </c>
      <c r="L536" s="12" t="e">
        <f t="shared" si="61"/>
        <v>#NAME?</v>
      </c>
      <c r="M536" s="23" t="e">
        <f t="shared" si="62"/>
        <v>#NAME?</v>
      </c>
    </row>
    <row r="537" spans="1:13">
      <c r="A537" s="7">
        <v>40424</v>
      </c>
      <c r="B537" s="8" t="e">
        <f>[1]!i_dq_close($B$1,A537)</f>
        <v>#NAME?</v>
      </c>
      <c r="C537" s="9">
        <v>1000</v>
      </c>
      <c r="D537" s="10" t="e">
        <f t="shared" si="56"/>
        <v>#NAME?</v>
      </c>
      <c r="E537" s="11">
        <v>536</v>
      </c>
      <c r="F537" s="11" t="e">
        <f>SUM(D$2:D537)*$B$2</f>
        <v>#NAME?</v>
      </c>
      <c r="G537" s="20" t="e">
        <f t="shared" si="57"/>
        <v>#NAME?</v>
      </c>
      <c r="H537" s="13" t="e">
        <f t="shared" si="58"/>
        <v>#NAME?</v>
      </c>
      <c r="I537" s="13" t="e">
        <f t="shared" si="59"/>
        <v>#NAME?</v>
      </c>
      <c r="J537" s="22" t="e">
        <f>1000*E537/SUM($D$2:D537)</f>
        <v>#NAME?</v>
      </c>
      <c r="K537" s="13" t="e">
        <f t="shared" si="60"/>
        <v>#NAME?</v>
      </c>
      <c r="L537" s="12" t="e">
        <f t="shared" si="61"/>
        <v>#NAME?</v>
      </c>
      <c r="M537" s="23" t="e">
        <f t="shared" si="62"/>
        <v>#NAME?</v>
      </c>
    </row>
    <row r="538" spans="1:13">
      <c r="A538" s="7">
        <v>40417</v>
      </c>
      <c r="B538" s="8" t="e">
        <f>[1]!i_dq_close($B$1,A538)</f>
        <v>#NAME?</v>
      </c>
      <c r="C538" s="9">
        <v>1000</v>
      </c>
      <c r="D538" s="10" t="e">
        <f t="shared" si="56"/>
        <v>#NAME?</v>
      </c>
      <c r="E538" s="11">
        <v>537</v>
      </c>
      <c r="F538" s="11" t="e">
        <f>SUM(D$2:D538)*$B$2</f>
        <v>#NAME?</v>
      </c>
      <c r="G538" s="20" t="e">
        <f t="shared" si="57"/>
        <v>#NAME?</v>
      </c>
      <c r="H538" s="13" t="e">
        <f t="shared" si="58"/>
        <v>#NAME?</v>
      </c>
      <c r="I538" s="13" t="e">
        <f t="shared" si="59"/>
        <v>#NAME?</v>
      </c>
      <c r="J538" s="22" t="e">
        <f>1000*E538/SUM($D$2:D538)</f>
        <v>#NAME?</v>
      </c>
      <c r="K538" s="13" t="e">
        <f t="shared" si="60"/>
        <v>#NAME?</v>
      </c>
      <c r="L538" s="12" t="e">
        <f t="shared" si="61"/>
        <v>#NAME?</v>
      </c>
      <c r="M538" s="23" t="e">
        <f t="shared" si="62"/>
        <v>#NAME?</v>
      </c>
    </row>
    <row r="539" spans="1:13">
      <c r="A539" s="7">
        <v>40410</v>
      </c>
      <c r="B539" s="8" t="e">
        <f>[1]!i_dq_close($B$1,A539)</f>
        <v>#NAME?</v>
      </c>
      <c r="C539" s="9">
        <v>1000</v>
      </c>
      <c r="D539" s="10" t="e">
        <f t="shared" si="56"/>
        <v>#NAME?</v>
      </c>
      <c r="E539" s="11">
        <v>538</v>
      </c>
      <c r="F539" s="11" t="e">
        <f>SUM(D$2:D539)*$B$2</f>
        <v>#NAME?</v>
      </c>
      <c r="G539" s="20" t="e">
        <f t="shared" si="57"/>
        <v>#NAME?</v>
      </c>
      <c r="H539" s="13" t="e">
        <f t="shared" si="58"/>
        <v>#NAME?</v>
      </c>
      <c r="I539" s="13" t="e">
        <f t="shared" si="59"/>
        <v>#NAME?</v>
      </c>
      <c r="J539" s="22" t="e">
        <f>1000*E539/SUM($D$2:D539)</f>
        <v>#NAME?</v>
      </c>
      <c r="K539" s="13" t="e">
        <f t="shared" si="60"/>
        <v>#NAME?</v>
      </c>
      <c r="L539" s="12" t="e">
        <f t="shared" si="61"/>
        <v>#NAME?</v>
      </c>
      <c r="M539" s="23" t="e">
        <f t="shared" si="62"/>
        <v>#NAME?</v>
      </c>
    </row>
    <row r="540" spans="1:13">
      <c r="A540" s="7">
        <v>40403</v>
      </c>
      <c r="B540" s="8" t="e">
        <f>[1]!i_dq_close($B$1,A540)</f>
        <v>#NAME?</v>
      </c>
      <c r="C540" s="9">
        <v>1000</v>
      </c>
      <c r="D540" s="10" t="e">
        <f t="shared" si="56"/>
        <v>#NAME?</v>
      </c>
      <c r="E540" s="11">
        <v>539</v>
      </c>
      <c r="F540" s="11" t="e">
        <f>SUM(D$2:D540)*$B$2</f>
        <v>#NAME?</v>
      </c>
      <c r="G540" s="20" t="e">
        <f t="shared" si="57"/>
        <v>#NAME?</v>
      </c>
      <c r="H540" s="13" t="e">
        <f t="shared" si="58"/>
        <v>#NAME?</v>
      </c>
      <c r="I540" s="13" t="e">
        <f t="shared" si="59"/>
        <v>#NAME?</v>
      </c>
      <c r="J540" s="22" t="e">
        <f>1000*E540/SUM($D$2:D540)</f>
        <v>#NAME?</v>
      </c>
      <c r="K540" s="13" t="e">
        <f t="shared" si="60"/>
        <v>#NAME?</v>
      </c>
      <c r="L540" s="12" t="e">
        <f t="shared" si="61"/>
        <v>#NAME?</v>
      </c>
      <c r="M540" s="23" t="e">
        <f t="shared" si="62"/>
        <v>#NAME?</v>
      </c>
    </row>
    <row r="541" spans="1:13">
      <c r="A541" s="7">
        <v>40396</v>
      </c>
      <c r="B541" s="8" t="e">
        <f>[1]!i_dq_close($B$1,A541)</f>
        <v>#NAME?</v>
      </c>
      <c r="C541" s="9">
        <v>1000</v>
      </c>
      <c r="D541" s="10" t="e">
        <f t="shared" si="56"/>
        <v>#NAME?</v>
      </c>
      <c r="E541" s="11">
        <v>540</v>
      </c>
      <c r="F541" s="11" t="e">
        <f>SUM(D$2:D541)*$B$2</f>
        <v>#NAME?</v>
      </c>
      <c r="G541" s="20" t="e">
        <f t="shared" si="57"/>
        <v>#NAME?</v>
      </c>
      <c r="H541" s="13" t="e">
        <f t="shared" si="58"/>
        <v>#NAME?</v>
      </c>
      <c r="I541" s="13" t="e">
        <f t="shared" si="59"/>
        <v>#NAME?</v>
      </c>
      <c r="J541" s="22" t="e">
        <f>1000*E541/SUM($D$2:D541)</f>
        <v>#NAME?</v>
      </c>
      <c r="K541" s="13" t="e">
        <f t="shared" si="60"/>
        <v>#NAME?</v>
      </c>
      <c r="L541" s="12" t="e">
        <f t="shared" si="61"/>
        <v>#NAME?</v>
      </c>
      <c r="M541" s="23" t="e">
        <f t="shared" si="62"/>
        <v>#NAME?</v>
      </c>
    </row>
    <row r="542" spans="1:13">
      <c r="A542" s="7">
        <v>40389</v>
      </c>
      <c r="B542" s="8" t="e">
        <f>[1]!i_dq_close($B$1,A542)</f>
        <v>#NAME?</v>
      </c>
      <c r="C542" s="9">
        <v>1000</v>
      </c>
      <c r="D542" s="10" t="e">
        <f t="shared" si="56"/>
        <v>#NAME?</v>
      </c>
      <c r="E542" s="11">
        <v>541</v>
      </c>
      <c r="F542" s="11" t="e">
        <f>SUM(D$2:D542)*$B$2</f>
        <v>#NAME?</v>
      </c>
      <c r="G542" s="20" t="e">
        <f t="shared" si="57"/>
        <v>#NAME?</v>
      </c>
      <c r="H542" s="13" t="e">
        <f t="shared" si="58"/>
        <v>#NAME?</v>
      </c>
      <c r="I542" s="13" t="e">
        <f t="shared" si="59"/>
        <v>#NAME?</v>
      </c>
      <c r="J542" s="22" t="e">
        <f>1000*E542/SUM($D$2:D542)</f>
        <v>#NAME?</v>
      </c>
      <c r="K542" s="13" t="e">
        <f t="shared" si="60"/>
        <v>#NAME?</v>
      </c>
      <c r="L542" s="12" t="e">
        <f t="shared" si="61"/>
        <v>#NAME?</v>
      </c>
      <c r="M542" s="23" t="e">
        <f t="shared" si="62"/>
        <v>#NAME?</v>
      </c>
    </row>
    <row r="543" spans="1:13">
      <c r="A543" s="7">
        <v>40382</v>
      </c>
      <c r="B543" s="8" t="e">
        <f>[1]!i_dq_close($B$1,A543)</f>
        <v>#NAME?</v>
      </c>
      <c r="C543" s="9">
        <v>1000</v>
      </c>
      <c r="D543" s="10" t="e">
        <f t="shared" si="56"/>
        <v>#NAME?</v>
      </c>
      <c r="E543" s="11">
        <v>542</v>
      </c>
      <c r="F543" s="11" t="e">
        <f>SUM(D$2:D543)*$B$2</f>
        <v>#NAME?</v>
      </c>
      <c r="G543" s="20" t="e">
        <f t="shared" si="57"/>
        <v>#NAME?</v>
      </c>
      <c r="H543" s="13" t="e">
        <f t="shared" si="58"/>
        <v>#NAME?</v>
      </c>
      <c r="I543" s="13" t="e">
        <f t="shared" si="59"/>
        <v>#NAME?</v>
      </c>
      <c r="J543" s="22" t="e">
        <f>1000*E543/SUM($D$2:D543)</f>
        <v>#NAME?</v>
      </c>
      <c r="K543" s="13" t="e">
        <f t="shared" si="60"/>
        <v>#NAME?</v>
      </c>
      <c r="L543" s="12" t="e">
        <f t="shared" si="61"/>
        <v>#NAME?</v>
      </c>
      <c r="M543" s="23" t="e">
        <f t="shared" si="62"/>
        <v>#NAME?</v>
      </c>
    </row>
    <row r="544" spans="1:13">
      <c r="A544" s="7">
        <v>40375</v>
      </c>
      <c r="B544" s="8" t="e">
        <f>[1]!i_dq_close($B$1,A544)</f>
        <v>#NAME?</v>
      </c>
      <c r="C544" s="9">
        <v>1000</v>
      </c>
      <c r="D544" s="10" t="e">
        <f t="shared" si="56"/>
        <v>#NAME?</v>
      </c>
      <c r="E544" s="11">
        <v>543</v>
      </c>
      <c r="F544" s="11" t="e">
        <f>SUM(D$2:D544)*$B$2</f>
        <v>#NAME?</v>
      </c>
      <c r="G544" s="20" t="e">
        <f t="shared" si="57"/>
        <v>#NAME?</v>
      </c>
      <c r="H544" s="13" t="e">
        <f t="shared" si="58"/>
        <v>#NAME?</v>
      </c>
      <c r="I544" s="13" t="e">
        <f t="shared" si="59"/>
        <v>#NAME?</v>
      </c>
      <c r="J544" s="22" t="e">
        <f>1000*E544/SUM($D$2:D544)</f>
        <v>#NAME?</v>
      </c>
      <c r="K544" s="13" t="e">
        <f t="shared" si="60"/>
        <v>#NAME?</v>
      </c>
      <c r="L544" s="12" t="e">
        <f t="shared" si="61"/>
        <v>#NAME?</v>
      </c>
      <c r="M544" s="23" t="e">
        <f t="shared" si="62"/>
        <v>#NAME?</v>
      </c>
    </row>
    <row r="545" spans="1:13">
      <c r="A545" s="7">
        <v>40368</v>
      </c>
      <c r="B545" s="8" t="e">
        <f>[1]!i_dq_close($B$1,A545)</f>
        <v>#NAME?</v>
      </c>
      <c r="C545" s="9">
        <v>1000</v>
      </c>
      <c r="D545" s="10" t="e">
        <f t="shared" si="56"/>
        <v>#NAME?</v>
      </c>
      <c r="E545" s="11">
        <v>544</v>
      </c>
      <c r="F545" s="11" t="e">
        <f>SUM(D$2:D545)*$B$2</f>
        <v>#NAME?</v>
      </c>
      <c r="G545" s="20" t="e">
        <f t="shared" si="57"/>
        <v>#NAME?</v>
      </c>
      <c r="H545" s="13" t="e">
        <f t="shared" si="58"/>
        <v>#NAME?</v>
      </c>
      <c r="I545" s="13" t="e">
        <f t="shared" si="59"/>
        <v>#NAME?</v>
      </c>
      <c r="J545" s="22" t="e">
        <f>1000*E545/SUM($D$2:D545)</f>
        <v>#NAME?</v>
      </c>
      <c r="K545" s="13" t="e">
        <f t="shared" si="60"/>
        <v>#NAME?</v>
      </c>
      <c r="L545" s="12" t="e">
        <f t="shared" si="61"/>
        <v>#NAME?</v>
      </c>
      <c r="M545" s="23" t="e">
        <f t="shared" si="62"/>
        <v>#NAME?</v>
      </c>
    </row>
    <row r="546" spans="1:13">
      <c r="A546" s="7">
        <v>40361</v>
      </c>
      <c r="B546" s="8" t="e">
        <f>[1]!i_dq_close($B$1,A546)</f>
        <v>#NAME?</v>
      </c>
      <c r="C546" s="9">
        <v>1000</v>
      </c>
      <c r="D546" s="10" t="e">
        <f t="shared" si="56"/>
        <v>#NAME?</v>
      </c>
      <c r="E546" s="11">
        <v>545</v>
      </c>
      <c r="F546" s="11" t="e">
        <f>SUM(D$2:D546)*$B$2</f>
        <v>#NAME?</v>
      </c>
      <c r="G546" s="20" t="e">
        <f t="shared" si="57"/>
        <v>#NAME?</v>
      </c>
      <c r="H546" s="13" t="e">
        <f t="shared" si="58"/>
        <v>#NAME?</v>
      </c>
      <c r="I546" s="13" t="e">
        <f t="shared" si="59"/>
        <v>#NAME?</v>
      </c>
      <c r="J546" s="22" t="e">
        <f>1000*E546/SUM($D$2:D546)</f>
        <v>#NAME?</v>
      </c>
      <c r="K546" s="13" t="e">
        <f t="shared" si="60"/>
        <v>#NAME?</v>
      </c>
      <c r="L546" s="12" t="e">
        <f t="shared" si="61"/>
        <v>#NAME?</v>
      </c>
      <c r="M546" s="23" t="e">
        <f t="shared" si="62"/>
        <v>#NAME?</v>
      </c>
    </row>
    <row r="547" spans="1:13">
      <c r="A547" s="7">
        <v>40354</v>
      </c>
      <c r="B547" s="8" t="e">
        <f>[1]!i_dq_close($B$1,A547)</f>
        <v>#NAME?</v>
      </c>
      <c r="C547" s="9">
        <v>1000</v>
      </c>
      <c r="D547" s="10" t="e">
        <f t="shared" si="56"/>
        <v>#NAME?</v>
      </c>
      <c r="E547" s="11">
        <v>546</v>
      </c>
      <c r="F547" s="11" t="e">
        <f>SUM(D$2:D547)*$B$2</f>
        <v>#NAME?</v>
      </c>
      <c r="G547" s="20" t="e">
        <f t="shared" si="57"/>
        <v>#NAME?</v>
      </c>
      <c r="H547" s="13" t="e">
        <f t="shared" si="58"/>
        <v>#NAME?</v>
      </c>
      <c r="I547" s="13" t="e">
        <f t="shared" si="59"/>
        <v>#NAME?</v>
      </c>
      <c r="J547" s="22" t="e">
        <f>1000*E547/SUM($D$2:D547)</f>
        <v>#NAME?</v>
      </c>
      <c r="K547" s="13" t="e">
        <f t="shared" si="60"/>
        <v>#NAME?</v>
      </c>
      <c r="L547" s="12" t="e">
        <f t="shared" si="61"/>
        <v>#NAME?</v>
      </c>
      <c r="M547" s="23" t="e">
        <f t="shared" si="62"/>
        <v>#NAME?</v>
      </c>
    </row>
    <row r="548" spans="1:13">
      <c r="A548" s="7">
        <v>40347</v>
      </c>
      <c r="B548" s="8" t="e">
        <f>[1]!i_dq_close($B$1,A548)</f>
        <v>#NAME?</v>
      </c>
      <c r="C548" s="9">
        <v>1000</v>
      </c>
      <c r="D548" s="10" t="e">
        <f t="shared" si="56"/>
        <v>#NAME?</v>
      </c>
      <c r="E548" s="11">
        <v>547</v>
      </c>
      <c r="F548" s="11" t="e">
        <f>SUM(D$2:D548)*$B$2</f>
        <v>#NAME?</v>
      </c>
      <c r="G548" s="20" t="e">
        <f t="shared" si="57"/>
        <v>#NAME?</v>
      </c>
      <c r="H548" s="13" t="e">
        <f t="shared" si="58"/>
        <v>#NAME?</v>
      </c>
      <c r="I548" s="13" t="e">
        <f t="shared" si="59"/>
        <v>#NAME?</v>
      </c>
      <c r="J548" s="22" t="e">
        <f>1000*E548/SUM($D$2:D548)</f>
        <v>#NAME?</v>
      </c>
      <c r="K548" s="13" t="e">
        <f t="shared" si="60"/>
        <v>#NAME?</v>
      </c>
      <c r="L548" s="12" t="e">
        <f t="shared" si="61"/>
        <v>#NAME?</v>
      </c>
      <c r="M548" s="23" t="e">
        <f t="shared" si="62"/>
        <v>#NAME?</v>
      </c>
    </row>
    <row r="549" spans="1:13">
      <c r="A549" s="7">
        <v>40340</v>
      </c>
      <c r="B549" s="8" t="e">
        <f>[1]!i_dq_close($B$1,A549)</f>
        <v>#NAME?</v>
      </c>
      <c r="C549" s="9">
        <v>1000</v>
      </c>
      <c r="D549" s="10" t="e">
        <f t="shared" si="56"/>
        <v>#NAME?</v>
      </c>
      <c r="E549" s="11">
        <v>548</v>
      </c>
      <c r="F549" s="11" t="e">
        <f>SUM(D$2:D549)*$B$2</f>
        <v>#NAME?</v>
      </c>
      <c r="G549" s="20" t="e">
        <f t="shared" si="57"/>
        <v>#NAME?</v>
      </c>
      <c r="H549" s="13" t="e">
        <f t="shared" si="58"/>
        <v>#NAME?</v>
      </c>
      <c r="I549" s="13" t="e">
        <f t="shared" si="59"/>
        <v>#NAME?</v>
      </c>
      <c r="J549" s="22" t="e">
        <f>1000*E549/SUM($D$2:D549)</f>
        <v>#NAME?</v>
      </c>
      <c r="K549" s="13" t="e">
        <f t="shared" si="60"/>
        <v>#NAME?</v>
      </c>
      <c r="L549" s="12" t="e">
        <f t="shared" si="61"/>
        <v>#NAME?</v>
      </c>
      <c r="M549" s="23" t="e">
        <f t="shared" si="62"/>
        <v>#NAME?</v>
      </c>
    </row>
    <row r="550" spans="1:13">
      <c r="A550" s="7">
        <v>40333</v>
      </c>
      <c r="B550" s="8" t="e">
        <f>[1]!i_dq_close($B$1,A550)</f>
        <v>#NAME?</v>
      </c>
      <c r="C550" s="9">
        <v>1000</v>
      </c>
      <c r="D550" s="10" t="e">
        <f t="shared" si="56"/>
        <v>#NAME?</v>
      </c>
      <c r="E550" s="11">
        <v>549</v>
      </c>
      <c r="F550" s="11" t="e">
        <f>SUM(D$2:D550)*$B$2</f>
        <v>#NAME?</v>
      </c>
      <c r="G550" s="20" t="e">
        <f t="shared" si="57"/>
        <v>#NAME?</v>
      </c>
      <c r="H550" s="13" t="e">
        <f t="shared" si="58"/>
        <v>#NAME?</v>
      </c>
      <c r="I550" s="13" t="e">
        <f t="shared" si="59"/>
        <v>#NAME?</v>
      </c>
      <c r="J550" s="22" t="e">
        <f>1000*E550/SUM($D$2:D550)</f>
        <v>#NAME?</v>
      </c>
      <c r="K550" s="13" t="e">
        <f t="shared" si="60"/>
        <v>#NAME?</v>
      </c>
      <c r="L550" s="12" t="e">
        <f t="shared" si="61"/>
        <v>#NAME?</v>
      </c>
      <c r="M550" s="23" t="e">
        <f t="shared" si="62"/>
        <v>#NAME?</v>
      </c>
    </row>
    <row r="551" spans="1:13">
      <c r="A551" s="7">
        <v>40326</v>
      </c>
      <c r="B551" s="8" t="e">
        <f>[1]!i_dq_close($B$1,A551)</f>
        <v>#NAME?</v>
      </c>
      <c r="C551" s="9">
        <v>1000</v>
      </c>
      <c r="D551" s="10" t="e">
        <f t="shared" si="56"/>
        <v>#NAME?</v>
      </c>
      <c r="E551" s="11">
        <v>550</v>
      </c>
      <c r="F551" s="11" t="e">
        <f>SUM(D$2:D551)*$B$2</f>
        <v>#NAME?</v>
      </c>
      <c r="G551" s="20" t="e">
        <f t="shared" si="57"/>
        <v>#NAME?</v>
      </c>
      <c r="H551" s="13" t="e">
        <f t="shared" si="58"/>
        <v>#NAME?</v>
      </c>
      <c r="I551" s="13" t="e">
        <f t="shared" si="59"/>
        <v>#NAME?</v>
      </c>
      <c r="J551" s="22" t="e">
        <f>1000*E551/SUM($D$2:D551)</f>
        <v>#NAME?</v>
      </c>
      <c r="K551" s="13" t="e">
        <f t="shared" si="60"/>
        <v>#NAME?</v>
      </c>
      <c r="L551" s="12" t="e">
        <f t="shared" si="61"/>
        <v>#NAME?</v>
      </c>
      <c r="M551" s="23" t="e">
        <f t="shared" si="62"/>
        <v>#NAME?</v>
      </c>
    </row>
    <row r="552" spans="1:13">
      <c r="A552" s="7">
        <v>40319</v>
      </c>
      <c r="B552" s="8" t="e">
        <f>[1]!i_dq_close($B$1,A552)</f>
        <v>#NAME?</v>
      </c>
      <c r="C552" s="9">
        <v>1000</v>
      </c>
      <c r="D552" s="10" t="e">
        <f t="shared" si="56"/>
        <v>#NAME?</v>
      </c>
      <c r="E552" s="11">
        <v>551</v>
      </c>
      <c r="F552" s="11" t="e">
        <f>SUM(D$2:D552)*$B$2</f>
        <v>#NAME?</v>
      </c>
      <c r="G552" s="20" t="e">
        <f t="shared" si="57"/>
        <v>#NAME?</v>
      </c>
      <c r="H552" s="13" t="e">
        <f t="shared" si="58"/>
        <v>#NAME?</v>
      </c>
      <c r="I552" s="13" t="e">
        <f t="shared" si="59"/>
        <v>#NAME?</v>
      </c>
      <c r="J552" s="22" t="e">
        <f>1000*E552/SUM($D$2:D552)</f>
        <v>#NAME?</v>
      </c>
      <c r="K552" s="13" t="e">
        <f t="shared" si="60"/>
        <v>#NAME?</v>
      </c>
      <c r="L552" s="12" t="e">
        <f t="shared" si="61"/>
        <v>#NAME?</v>
      </c>
      <c r="M552" s="23" t="e">
        <f t="shared" si="62"/>
        <v>#NAME?</v>
      </c>
    </row>
    <row r="553" spans="1:13">
      <c r="A553" s="7">
        <v>40312</v>
      </c>
      <c r="B553" s="8" t="e">
        <f>[1]!i_dq_close($B$1,A553)</f>
        <v>#NAME?</v>
      </c>
      <c r="C553" s="9">
        <v>1000</v>
      </c>
      <c r="D553" s="10" t="e">
        <f t="shared" si="56"/>
        <v>#NAME?</v>
      </c>
      <c r="E553" s="11">
        <v>552</v>
      </c>
      <c r="F553" s="11" t="e">
        <f>SUM(D$2:D553)*$B$2</f>
        <v>#NAME?</v>
      </c>
      <c r="G553" s="20" t="e">
        <f t="shared" si="57"/>
        <v>#NAME?</v>
      </c>
      <c r="H553" s="13" t="e">
        <f t="shared" si="58"/>
        <v>#NAME?</v>
      </c>
      <c r="I553" s="13" t="e">
        <f t="shared" si="59"/>
        <v>#NAME?</v>
      </c>
      <c r="J553" s="22" t="e">
        <f>1000*E553/SUM($D$2:D553)</f>
        <v>#NAME?</v>
      </c>
      <c r="K553" s="13" t="e">
        <f t="shared" si="60"/>
        <v>#NAME?</v>
      </c>
      <c r="L553" s="12" t="e">
        <f t="shared" si="61"/>
        <v>#NAME?</v>
      </c>
      <c r="M553" s="23" t="e">
        <f t="shared" si="62"/>
        <v>#NAME?</v>
      </c>
    </row>
    <row r="554" spans="1:13">
      <c r="A554" s="7">
        <v>40305</v>
      </c>
      <c r="B554" s="8" t="e">
        <f>[1]!i_dq_close($B$1,A554)</f>
        <v>#NAME?</v>
      </c>
      <c r="C554" s="9">
        <v>1000</v>
      </c>
      <c r="D554" s="10" t="e">
        <f t="shared" si="56"/>
        <v>#NAME?</v>
      </c>
      <c r="E554" s="11">
        <v>553</v>
      </c>
      <c r="F554" s="11" t="e">
        <f>SUM(D$2:D554)*$B$2</f>
        <v>#NAME?</v>
      </c>
      <c r="G554" s="20" t="e">
        <f t="shared" si="57"/>
        <v>#NAME?</v>
      </c>
      <c r="H554" s="13" t="e">
        <f t="shared" si="58"/>
        <v>#NAME?</v>
      </c>
      <c r="I554" s="13" t="e">
        <f t="shared" si="59"/>
        <v>#NAME?</v>
      </c>
      <c r="J554" s="22" t="e">
        <f>1000*E554/SUM($D$2:D554)</f>
        <v>#NAME?</v>
      </c>
      <c r="K554" s="13" t="e">
        <f t="shared" si="60"/>
        <v>#NAME?</v>
      </c>
      <c r="L554" s="12" t="e">
        <f t="shared" si="61"/>
        <v>#NAME?</v>
      </c>
      <c r="M554" s="23" t="e">
        <f t="shared" si="62"/>
        <v>#NAME?</v>
      </c>
    </row>
    <row r="555" spans="1:13">
      <c r="A555" s="7">
        <v>40298</v>
      </c>
      <c r="B555" s="8" t="e">
        <f>[1]!i_dq_close($B$1,A555)</f>
        <v>#NAME?</v>
      </c>
      <c r="C555" s="9">
        <v>1000</v>
      </c>
      <c r="D555" s="10" t="e">
        <f t="shared" si="56"/>
        <v>#NAME?</v>
      </c>
      <c r="E555" s="11">
        <v>554</v>
      </c>
      <c r="F555" s="11" t="e">
        <f>SUM(D$2:D555)*$B$2</f>
        <v>#NAME?</v>
      </c>
      <c r="G555" s="20" t="e">
        <f t="shared" si="57"/>
        <v>#NAME?</v>
      </c>
      <c r="H555" s="13" t="e">
        <f t="shared" si="58"/>
        <v>#NAME?</v>
      </c>
      <c r="I555" s="13" t="e">
        <f t="shared" si="59"/>
        <v>#NAME?</v>
      </c>
      <c r="J555" s="22" t="e">
        <f>1000*E555/SUM($D$2:D555)</f>
        <v>#NAME?</v>
      </c>
      <c r="K555" s="13" t="e">
        <f t="shared" si="60"/>
        <v>#NAME?</v>
      </c>
      <c r="L555" s="12" t="e">
        <f t="shared" si="61"/>
        <v>#NAME?</v>
      </c>
      <c r="M555" s="23" t="e">
        <f t="shared" si="62"/>
        <v>#NAME?</v>
      </c>
    </row>
    <row r="556" spans="1:13">
      <c r="A556" s="7">
        <v>40291</v>
      </c>
      <c r="B556" s="8" t="e">
        <f>[1]!i_dq_close($B$1,A556)</f>
        <v>#NAME?</v>
      </c>
      <c r="C556" s="9">
        <v>1000</v>
      </c>
      <c r="D556" s="10" t="e">
        <f t="shared" si="56"/>
        <v>#NAME?</v>
      </c>
      <c r="E556" s="11">
        <v>555</v>
      </c>
      <c r="F556" s="11" t="e">
        <f>SUM(D$2:D556)*$B$2</f>
        <v>#NAME?</v>
      </c>
      <c r="G556" s="20" t="e">
        <f t="shared" si="57"/>
        <v>#NAME?</v>
      </c>
      <c r="H556" s="13" t="e">
        <f t="shared" si="58"/>
        <v>#NAME?</v>
      </c>
      <c r="I556" s="13" t="e">
        <f t="shared" si="59"/>
        <v>#NAME?</v>
      </c>
      <c r="J556" s="22" t="e">
        <f>1000*E556/SUM($D$2:D556)</f>
        <v>#NAME?</v>
      </c>
      <c r="K556" s="13" t="e">
        <f t="shared" si="60"/>
        <v>#NAME?</v>
      </c>
      <c r="L556" s="12" t="e">
        <f t="shared" si="61"/>
        <v>#NAME?</v>
      </c>
      <c r="M556" s="23" t="e">
        <f t="shared" si="62"/>
        <v>#NAME?</v>
      </c>
    </row>
    <row r="557" spans="1:13">
      <c r="A557" s="7">
        <v>40284</v>
      </c>
      <c r="B557" s="8" t="e">
        <f>[1]!i_dq_close($B$1,A557)</f>
        <v>#NAME?</v>
      </c>
      <c r="C557" s="9">
        <v>1000</v>
      </c>
      <c r="D557" s="10" t="e">
        <f t="shared" si="56"/>
        <v>#NAME?</v>
      </c>
      <c r="E557" s="11">
        <v>556</v>
      </c>
      <c r="F557" s="11" t="e">
        <f>SUM(D$2:D557)*$B$2</f>
        <v>#NAME?</v>
      </c>
      <c r="G557" s="20" t="e">
        <f t="shared" si="57"/>
        <v>#NAME?</v>
      </c>
      <c r="H557" s="13" t="e">
        <f t="shared" si="58"/>
        <v>#NAME?</v>
      </c>
      <c r="I557" s="13" t="e">
        <f t="shared" si="59"/>
        <v>#NAME?</v>
      </c>
      <c r="J557" s="22" t="e">
        <f>1000*E557/SUM($D$2:D557)</f>
        <v>#NAME?</v>
      </c>
      <c r="K557" s="13" t="e">
        <f t="shared" si="60"/>
        <v>#NAME?</v>
      </c>
      <c r="L557" s="12" t="e">
        <f t="shared" si="61"/>
        <v>#NAME?</v>
      </c>
      <c r="M557" s="23" t="e">
        <f t="shared" si="62"/>
        <v>#NAME?</v>
      </c>
    </row>
    <row r="558" spans="1:13">
      <c r="A558" s="7">
        <v>40277</v>
      </c>
      <c r="B558" s="8" t="e">
        <f>[1]!i_dq_close($B$1,A558)</f>
        <v>#NAME?</v>
      </c>
      <c r="C558" s="9">
        <v>1000</v>
      </c>
      <c r="D558" s="10" t="e">
        <f t="shared" si="56"/>
        <v>#NAME?</v>
      </c>
      <c r="E558" s="11">
        <v>557</v>
      </c>
      <c r="F558" s="11" t="e">
        <f>SUM(D$2:D558)*$B$2</f>
        <v>#NAME?</v>
      </c>
      <c r="G558" s="20" t="e">
        <f t="shared" si="57"/>
        <v>#NAME?</v>
      </c>
      <c r="H558" s="13" t="e">
        <f t="shared" si="58"/>
        <v>#NAME?</v>
      </c>
      <c r="I558" s="13" t="e">
        <f t="shared" si="59"/>
        <v>#NAME?</v>
      </c>
      <c r="J558" s="22" t="e">
        <f>1000*E558/SUM($D$2:D558)</f>
        <v>#NAME?</v>
      </c>
      <c r="K558" s="13" t="e">
        <f t="shared" si="60"/>
        <v>#NAME?</v>
      </c>
      <c r="L558" s="12" t="e">
        <f t="shared" si="61"/>
        <v>#NAME?</v>
      </c>
      <c r="M558" s="23" t="e">
        <f t="shared" si="62"/>
        <v>#NAME?</v>
      </c>
    </row>
    <row r="559" spans="1:13">
      <c r="A559" s="7">
        <v>40270</v>
      </c>
      <c r="B559" s="8" t="e">
        <f>[1]!i_dq_close($B$1,A559)</f>
        <v>#NAME?</v>
      </c>
      <c r="C559" s="9">
        <v>1000</v>
      </c>
      <c r="D559" s="10" t="e">
        <f t="shared" si="56"/>
        <v>#NAME?</v>
      </c>
      <c r="E559" s="11">
        <v>558</v>
      </c>
      <c r="F559" s="11" t="e">
        <f>SUM(D$2:D559)*$B$2</f>
        <v>#NAME?</v>
      </c>
      <c r="G559" s="20" t="e">
        <f t="shared" si="57"/>
        <v>#NAME?</v>
      </c>
      <c r="H559" s="13" t="e">
        <f t="shared" si="58"/>
        <v>#NAME?</v>
      </c>
      <c r="I559" s="13" t="e">
        <f t="shared" si="59"/>
        <v>#NAME?</v>
      </c>
      <c r="J559" s="22" t="e">
        <f>1000*E559/SUM($D$2:D559)</f>
        <v>#NAME?</v>
      </c>
      <c r="K559" s="13" t="e">
        <f t="shared" si="60"/>
        <v>#NAME?</v>
      </c>
      <c r="L559" s="12" t="e">
        <f t="shared" si="61"/>
        <v>#NAME?</v>
      </c>
      <c r="M559" s="23" t="e">
        <f t="shared" si="62"/>
        <v>#NAME?</v>
      </c>
    </row>
    <row r="560" spans="1:13">
      <c r="A560" s="7">
        <v>40263</v>
      </c>
      <c r="B560" s="8" t="e">
        <f>[1]!i_dq_close($B$1,A560)</f>
        <v>#NAME?</v>
      </c>
      <c r="C560" s="9">
        <v>1000</v>
      </c>
      <c r="D560" s="10" t="e">
        <f t="shared" si="56"/>
        <v>#NAME?</v>
      </c>
      <c r="E560" s="11">
        <v>559</v>
      </c>
      <c r="F560" s="11" t="e">
        <f>SUM(D$2:D560)*$B$2</f>
        <v>#NAME?</v>
      </c>
      <c r="G560" s="20" t="e">
        <f t="shared" si="57"/>
        <v>#NAME?</v>
      </c>
      <c r="H560" s="13" t="e">
        <f t="shared" si="58"/>
        <v>#NAME?</v>
      </c>
      <c r="I560" s="13" t="e">
        <f t="shared" si="59"/>
        <v>#NAME?</v>
      </c>
      <c r="J560" s="22" t="e">
        <f>1000*E560/SUM($D$2:D560)</f>
        <v>#NAME?</v>
      </c>
      <c r="K560" s="13" t="e">
        <f t="shared" si="60"/>
        <v>#NAME?</v>
      </c>
      <c r="L560" s="12" t="e">
        <f t="shared" si="61"/>
        <v>#NAME?</v>
      </c>
      <c r="M560" s="23" t="e">
        <f t="shared" si="62"/>
        <v>#NAME?</v>
      </c>
    </row>
    <row r="561" spans="1:13">
      <c r="A561" s="7">
        <v>40256</v>
      </c>
      <c r="B561" s="8" t="e">
        <f>[1]!i_dq_close($B$1,A561)</f>
        <v>#NAME?</v>
      </c>
      <c r="C561" s="9">
        <v>1000</v>
      </c>
      <c r="D561" s="10" t="e">
        <f t="shared" si="56"/>
        <v>#NAME?</v>
      </c>
      <c r="E561" s="11">
        <v>560</v>
      </c>
      <c r="F561" s="11" t="e">
        <f>SUM(D$2:D561)*$B$2</f>
        <v>#NAME?</v>
      </c>
      <c r="G561" s="20" t="e">
        <f t="shared" si="57"/>
        <v>#NAME?</v>
      </c>
      <c r="H561" s="13" t="e">
        <f t="shared" si="58"/>
        <v>#NAME?</v>
      </c>
      <c r="I561" s="13" t="e">
        <f t="shared" si="59"/>
        <v>#NAME?</v>
      </c>
      <c r="J561" s="22" t="e">
        <f>1000*E561/SUM($D$2:D561)</f>
        <v>#NAME?</v>
      </c>
      <c r="K561" s="13" t="e">
        <f t="shared" si="60"/>
        <v>#NAME?</v>
      </c>
      <c r="L561" s="12" t="e">
        <f t="shared" si="61"/>
        <v>#NAME?</v>
      </c>
      <c r="M561" s="23" t="e">
        <f t="shared" si="62"/>
        <v>#NAME?</v>
      </c>
    </row>
    <row r="562" spans="1:13">
      <c r="A562" s="7">
        <v>40249</v>
      </c>
      <c r="B562" s="8" t="e">
        <f>[1]!i_dq_close($B$1,A562)</f>
        <v>#NAME?</v>
      </c>
      <c r="C562" s="9">
        <v>1000</v>
      </c>
      <c r="D562" s="10" t="e">
        <f t="shared" si="56"/>
        <v>#NAME?</v>
      </c>
      <c r="E562" s="11">
        <v>561</v>
      </c>
      <c r="F562" s="11" t="e">
        <f>SUM(D$2:D562)*$B$2</f>
        <v>#NAME?</v>
      </c>
      <c r="G562" s="20" t="e">
        <f t="shared" si="57"/>
        <v>#NAME?</v>
      </c>
      <c r="H562" s="13" t="e">
        <f t="shared" si="58"/>
        <v>#NAME?</v>
      </c>
      <c r="I562" s="13" t="e">
        <f t="shared" si="59"/>
        <v>#NAME?</v>
      </c>
      <c r="J562" s="22" t="e">
        <f>1000*E562/SUM($D$2:D562)</f>
        <v>#NAME?</v>
      </c>
      <c r="K562" s="13" t="e">
        <f t="shared" si="60"/>
        <v>#NAME?</v>
      </c>
      <c r="L562" s="12" t="e">
        <f t="shared" si="61"/>
        <v>#NAME?</v>
      </c>
      <c r="M562" s="23" t="e">
        <f t="shared" si="62"/>
        <v>#NAME?</v>
      </c>
    </row>
    <row r="563" spans="1:13">
      <c r="A563" s="7">
        <v>40242</v>
      </c>
      <c r="B563" s="8" t="e">
        <f>[1]!i_dq_close($B$1,A563)</f>
        <v>#NAME?</v>
      </c>
      <c r="C563" s="9">
        <v>1000</v>
      </c>
      <c r="D563" s="10" t="e">
        <f t="shared" si="56"/>
        <v>#NAME?</v>
      </c>
      <c r="E563" s="11">
        <v>562</v>
      </c>
      <c r="F563" s="11" t="e">
        <f>SUM(D$2:D563)*$B$2</f>
        <v>#NAME?</v>
      </c>
      <c r="G563" s="20" t="e">
        <f t="shared" si="57"/>
        <v>#NAME?</v>
      </c>
      <c r="H563" s="13" t="e">
        <f t="shared" si="58"/>
        <v>#NAME?</v>
      </c>
      <c r="I563" s="13" t="e">
        <f t="shared" si="59"/>
        <v>#NAME?</v>
      </c>
      <c r="J563" s="22" t="e">
        <f>1000*E563/SUM($D$2:D563)</f>
        <v>#NAME?</v>
      </c>
      <c r="K563" s="13" t="e">
        <f t="shared" si="60"/>
        <v>#NAME?</v>
      </c>
      <c r="L563" s="12" t="e">
        <f t="shared" si="61"/>
        <v>#NAME?</v>
      </c>
      <c r="M563" s="23" t="e">
        <f t="shared" si="62"/>
        <v>#NAME?</v>
      </c>
    </row>
    <row r="564" spans="1:13">
      <c r="A564" s="7">
        <v>40235</v>
      </c>
      <c r="B564" s="8" t="e">
        <f>[1]!i_dq_close($B$1,A564)</f>
        <v>#NAME?</v>
      </c>
      <c r="C564" s="9">
        <v>1000</v>
      </c>
      <c r="D564" s="10" t="e">
        <f t="shared" si="56"/>
        <v>#NAME?</v>
      </c>
      <c r="E564" s="11">
        <v>563</v>
      </c>
      <c r="F564" s="11" t="e">
        <f>SUM(D$2:D564)*$B$2</f>
        <v>#NAME?</v>
      </c>
      <c r="G564" s="20" t="e">
        <f t="shared" si="57"/>
        <v>#NAME?</v>
      </c>
      <c r="H564" s="13" t="e">
        <f t="shared" si="58"/>
        <v>#NAME?</v>
      </c>
      <c r="I564" s="13" t="e">
        <f t="shared" si="59"/>
        <v>#NAME?</v>
      </c>
      <c r="J564" s="22" t="e">
        <f>1000*E564/SUM($D$2:D564)</f>
        <v>#NAME?</v>
      </c>
      <c r="K564" s="13" t="e">
        <f t="shared" si="60"/>
        <v>#NAME?</v>
      </c>
      <c r="L564" s="12" t="e">
        <f t="shared" si="61"/>
        <v>#NAME?</v>
      </c>
      <c r="M564" s="23" t="e">
        <f t="shared" si="62"/>
        <v>#NAME?</v>
      </c>
    </row>
    <row r="565" spans="1:13">
      <c r="A565" s="7">
        <v>40221</v>
      </c>
      <c r="B565" s="8" t="e">
        <f>[1]!i_dq_close($B$1,A565)</f>
        <v>#NAME?</v>
      </c>
      <c r="C565" s="9">
        <v>1000</v>
      </c>
      <c r="D565" s="10" t="e">
        <f t="shared" si="56"/>
        <v>#NAME?</v>
      </c>
      <c r="E565" s="11">
        <v>564</v>
      </c>
      <c r="F565" s="11" t="e">
        <f>SUM(D$2:D565)*$B$2</f>
        <v>#NAME?</v>
      </c>
      <c r="G565" s="20" t="e">
        <f t="shared" si="57"/>
        <v>#NAME?</v>
      </c>
      <c r="H565" s="13" t="e">
        <f t="shared" si="58"/>
        <v>#NAME?</v>
      </c>
      <c r="I565" s="13" t="e">
        <f t="shared" si="59"/>
        <v>#NAME?</v>
      </c>
      <c r="J565" s="22" t="e">
        <f>1000*E565/SUM($D$2:D565)</f>
        <v>#NAME?</v>
      </c>
      <c r="K565" s="13" t="e">
        <f t="shared" si="60"/>
        <v>#NAME?</v>
      </c>
      <c r="L565" s="12" t="e">
        <f t="shared" si="61"/>
        <v>#NAME?</v>
      </c>
      <c r="M565" s="23" t="e">
        <f t="shared" si="62"/>
        <v>#NAME?</v>
      </c>
    </row>
    <row r="566" spans="1:13">
      <c r="A566" s="7">
        <v>40214</v>
      </c>
      <c r="B566" s="8" t="e">
        <f>[1]!i_dq_close($B$1,A566)</f>
        <v>#NAME?</v>
      </c>
      <c r="C566" s="9">
        <v>1000</v>
      </c>
      <c r="D566" s="10" t="e">
        <f t="shared" si="56"/>
        <v>#NAME?</v>
      </c>
      <c r="E566" s="11">
        <v>565</v>
      </c>
      <c r="F566" s="11" t="e">
        <f>SUM(D$2:D566)*$B$2</f>
        <v>#NAME?</v>
      </c>
      <c r="G566" s="20" t="e">
        <f t="shared" si="57"/>
        <v>#NAME?</v>
      </c>
      <c r="H566" s="13" t="e">
        <f t="shared" si="58"/>
        <v>#NAME?</v>
      </c>
      <c r="I566" s="13" t="e">
        <f t="shared" si="59"/>
        <v>#NAME?</v>
      </c>
      <c r="J566" s="22" t="e">
        <f>1000*E566/SUM($D$2:D566)</f>
        <v>#NAME?</v>
      </c>
      <c r="K566" s="13" t="e">
        <f t="shared" si="60"/>
        <v>#NAME?</v>
      </c>
      <c r="L566" s="12" t="e">
        <f t="shared" si="61"/>
        <v>#NAME?</v>
      </c>
      <c r="M566" s="23" t="e">
        <f t="shared" si="62"/>
        <v>#NAME?</v>
      </c>
    </row>
    <row r="567" spans="1:13">
      <c r="A567" s="7">
        <v>40207</v>
      </c>
      <c r="B567" s="8" t="e">
        <f>[1]!i_dq_close($B$1,A567)</f>
        <v>#NAME?</v>
      </c>
      <c r="C567" s="9">
        <v>1000</v>
      </c>
      <c r="D567" s="10" t="e">
        <f t="shared" si="56"/>
        <v>#NAME?</v>
      </c>
      <c r="E567" s="11">
        <v>566</v>
      </c>
      <c r="F567" s="11" t="e">
        <f>SUM(D$2:D567)*$B$2</f>
        <v>#NAME?</v>
      </c>
      <c r="G567" s="20" t="e">
        <f t="shared" si="57"/>
        <v>#NAME?</v>
      </c>
      <c r="H567" s="13" t="e">
        <f t="shared" si="58"/>
        <v>#NAME?</v>
      </c>
      <c r="I567" s="13" t="e">
        <f t="shared" si="59"/>
        <v>#NAME?</v>
      </c>
      <c r="J567" s="22" t="e">
        <f>1000*E567/SUM($D$2:D567)</f>
        <v>#NAME?</v>
      </c>
      <c r="K567" s="13" t="e">
        <f t="shared" si="60"/>
        <v>#NAME?</v>
      </c>
      <c r="L567" s="12" t="e">
        <f t="shared" si="61"/>
        <v>#NAME?</v>
      </c>
      <c r="M567" s="23" t="e">
        <f t="shared" si="62"/>
        <v>#NAME?</v>
      </c>
    </row>
    <row r="568" spans="1:13">
      <c r="A568" s="7">
        <v>40200</v>
      </c>
      <c r="B568" s="8" t="e">
        <f>[1]!i_dq_close($B$1,A568)</f>
        <v>#NAME?</v>
      </c>
      <c r="C568" s="9">
        <v>1000</v>
      </c>
      <c r="D568" s="10" t="e">
        <f t="shared" si="56"/>
        <v>#NAME?</v>
      </c>
      <c r="E568" s="11">
        <v>567</v>
      </c>
      <c r="F568" s="11" t="e">
        <f>SUM(D$2:D568)*$B$2</f>
        <v>#NAME?</v>
      </c>
      <c r="G568" s="20" t="e">
        <f t="shared" si="57"/>
        <v>#NAME?</v>
      </c>
      <c r="H568" s="13" t="e">
        <f t="shared" si="58"/>
        <v>#NAME?</v>
      </c>
      <c r="I568" s="13" t="e">
        <f t="shared" si="59"/>
        <v>#NAME?</v>
      </c>
      <c r="J568" s="22" t="e">
        <f>1000*E568/SUM($D$2:D568)</f>
        <v>#NAME?</v>
      </c>
      <c r="K568" s="13" t="e">
        <f t="shared" si="60"/>
        <v>#NAME?</v>
      </c>
      <c r="L568" s="12" t="e">
        <f t="shared" si="61"/>
        <v>#NAME?</v>
      </c>
      <c r="M568" s="23" t="e">
        <f t="shared" si="62"/>
        <v>#NAME?</v>
      </c>
    </row>
    <row r="569" spans="1:13">
      <c r="A569" s="7">
        <v>40193</v>
      </c>
      <c r="B569" s="8" t="e">
        <f>[1]!i_dq_close($B$1,A569)</f>
        <v>#NAME?</v>
      </c>
      <c r="C569" s="9">
        <v>1000</v>
      </c>
      <c r="D569" s="10" t="e">
        <f t="shared" si="56"/>
        <v>#NAME?</v>
      </c>
      <c r="E569" s="11">
        <v>568</v>
      </c>
      <c r="F569" s="11" t="e">
        <f>SUM(D$2:D569)*$B$2</f>
        <v>#NAME?</v>
      </c>
      <c r="G569" s="20" t="e">
        <f t="shared" si="57"/>
        <v>#NAME?</v>
      </c>
      <c r="H569" s="13" t="e">
        <f t="shared" si="58"/>
        <v>#NAME?</v>
      </c>
      <c r="I569" s="13" t="e">
        <f t="shared" si="59"/>
        <v>#NAME?</v>
      </c>
      <c r="J569" s="22" t="e">
        <f>1000*E569/SUM($D$2:D569)</f>
        <v>#NAME?</v>
      </c>
      <c r="K569" s="13" t="e">
        <f t="shared" si="60"/>
        <v>#NAME?</v>
      </c>
      <c r="L569" s="12" t="e">
        <f t="shared" si="61"/>
        <v>#NAME?</v>
      </c>
      <c r="M569" s="23" t="e">
        <f t="shared" si="62"/>
        <v>#NAME?</v>
      </c>
    </row>
    <row r="570" spans="1:13">
      <c r="A570" s="7">
        <v>40186</v>
      </c>
      <c r="B570" s="8" t="e">
        <f>[1]!i_dq_close($B$1,A570)</f>
        <v>#NAME?</v>
      </c>
      <c r="C570" s="9">
        <v>1000</v>
      </c>
      <c r="D570" s="10" t="e">
        <f t="shared" si="56"/>
        <v>#NAME?</v>
      </c>
      <c r="E570" s="11">
        <v>569</v>
      </c>
      <c r="F570" s="11" t="e">
        <f>SUM(D$2:D570)*$B$2</f>
        <v>#NAME?</v>
      </c>
      <c r="G570" s="20" t="e">
        <f t="shared" si="57"/>
        <v>#NAME?</v>
      </c>
      <c r="H570" s="13" t="e">
        <f t="shared" si="58"/>
        <v>#NAME?</v>
      </c>
      <c r="I570" s="13" t="e">
        <f t="shared" si="59"/>
        <v>#NAME?</v>
      </c>
      <c r="J570" s="22" t="e">
        <f>1000*E570/SUM($D$2:D570)</f>
        <v>#NAME?</v>
      </c>
      <c r="K570" s="13" t="e">
        <f t="shared" si="60"/>
        <v>#NAME?</v>
      </c>
      <c r="L570" s="12" t="e">
        <f t="shared" si="61"/>
        <v>#NAME?</v>
      </c>
      <c r="M570" s="23" t="e">
        <f t="shared" si="62"/>
        <v>#NAME?</v>
      </c>
    </row>
    <row r="571" spans="1:13">
      <c r="A571" s="7">
        <v>40178</v>
      </c>
      <c r="B571" s="8" t="e">
        <f>[1]!i_dq_close($B$1,A571)</f>
        <v>#NAME?</v>
      </c>
      <c r="C571" s="9">
        <v>1000</v>
      </c>
      <c r="D571" s="10" t="e">
        <f t="shared" si="56"/>
        <v>#NAME?</v>
      </c>
      <c r="E571" s="11">
        <v>570</v>
      </c>
      <c r="F571" s="11" t="e">
        <f>SUM(D$2:D571)*$B$2</f>
        <v>#NAME?</v>
      </c>
      <c r="G571" s="20" t="e">
        <f t="shared" si="57"/>
        <v>#NAME?</v>
      </c>
      <c r="H571" s="13" t="e">
        <f t="shared" si="58"/>
        <v>#NAME?</v>
      </c>
      <c r="I571" s="13" t="e">
        <f t="shared" si="59"/>
        <v>#NAME?</v>
      </c>
      <c r="J571" s="22" t="e">
        <f>1000*E571/SUM($D$2:D571)</f>
        <v>#NAME?</v>
      </c>
      <c r="K571" s="13" t="e">
        <f t="shared" si="60"/>
        <v>#NAME?</v>
      </c>
      <c r="L571" s="12" t="e">
        <f t="shared" si="61"/>
        <v>#NAME?</v>
      </c>
      <c r="M571" s="23" t="e">
        <f t="shared" si="62"/>
        <v>#NAME?</v>
      </c>
    </row>
    <row r="572" spans="1:13">
      <c r="A572" s="7">
        <v>40172</v>
      </c>
      <c r="B572" s="8" t="e">
        <f>[1]!i_dq_close($B$1,A572)</f>
        <v>#NAME?</v>
      </c>
      <c r="C572" s="9">
        <v>1000</v>
      </c>
      <c r="D572" s="10" t="e">
        <f t="shared" si="56"/>
        <v>#NAME?</v>
      </c>
      <c r="E572" s="11">
        <v>571</v>
      </c>
      <c r="F572" s="11" t="e">
        <f>SUM(D$2:D572)*$B$2</f>
        <v>#NAME?</v>
      </c>
      <c r="G572" s="20" t="e">
        <f t="shared" si="57"/>
        <v>#NAME?</v>
      </c>
      <c r="H572" s="13" t="e">
        <f t="shared" si="58"/>
        <v>#NAME?</v>
      </c>
      <c r="I572" s="13" t="e">
        <f t="shared" si="59"/>
        <v>#NAME?</v>
      </c>
      <c r="J572" s="22" t="e">
        <f>1000*E572/SUM($D$2:D572)</f>
        <v>#NAME?</v>
      </c>
      <c r="K572" s="13" t="e">
        <f t="shared" si="60"/>
        <v>#NAME?</v>
      </c>
      <c r="L572" s="12" t="e">
        <f t="shared" si="61"/>
        <v>#NAME?</v>
      </c>
      <c r="M572" s="23" t="e">
        <f t="shared" si="62"/>
        <v>#NAME?</v>
      </c>
    </row>
    <row r="573" spans="1:13">
      <c r="A573" s="7">
        <v>40165</v>
      </c>
      <c r="B573" s="8" t="e">
        <f>[1]!i_dq_close($B$1,A573)</f>
        <v>#NAME?</v>
      </c>
      <c r="C573" s="9">
        <v>1000</v>
      </c>
      <c r="D573" s="10" t="e">
        <f t="shared" si="56"/>
        <v>#NAME?</v>
      </c>
      <c r="E573" s="11">
        <v>572</v>
      </c>
      <c r="F573" s="11" t="e">
        <f>SUM(D$2:D573)*$B$2</f>
        <v>#NAME?</v>
      </c>
      <c r="G573" s="20" t="e">
        <f t="shared" si="57"/>
        <v>#NAME?</v>
      </c>
      <c r="H573" s="13" t="e">
        <f t="shared" si="58"/>
        <v>#NAME?</v>
      </c>
      <c r="I573" s="13" t="e">
        <f t="shared" si="59"/>
        <v>#NAME?</v>
      </c>
      <c r="J573" s="22" t="e">
        <f>1000*E573/SUM($D$2:D573)</f>
        <v>#NAME?</v>
      </c>
      <c r="K573" s="13" t="e">
        <f t="shared" si="60"/>
        <v>#NAME?</v>
      </c>
      <c r="L573" s="12" t="e">
        <f t="shared" si="61"/>
        <v>#NAME?</v>
      </c>
      <c r="M573" s="23" t="e">
        <f t="shared" si="62"/>
        <v>#NAME?</v>
      </c>
    </row>
    <row r="574" spans="1:13">
      <c r="A574" s="7">
        <v>40158</v>
      </c>
      <c r="B574" s="8" t="e">
        <f>[1]!i_dq_close($B$1,A574)</f>
        <v>#NAME?</v>
      </c>
      <c r="C574" s="9">
        <v>1000</v>
      </c>
      <c r="D574" s="10" t="e">
        <f t="shared" si="56"/>
        <v>#NAME?</v>
      </c>
      <c r="E574" s="11">
        <v>573</v>
      </c>
      <c r="F574" s="11" t="e">
        <f>SUM(D$2:D574)*$B$2</f>
        <v>#NAME?</v>
      </c>
      <c r="G574" s="20" t="e">
        <f t="shared" si="57"/>
        <v>#NAME?</v>
      </c>
      <c r="H574" s="13" t="e">
        <f t="shared" si="58"/>
        <v>#NAME?</v>
      </c>
      <c r="I574" s="13" t="e">
        <f t="shared" si="59"/>
        <v>#NAME?</v>
      </c>
      <c r="J574" s="22" t="e">
        <f>1000*E574/SUM($D$2:D574)</f>
        <v>#NAME?</v>
      </c>
      <c r="K574" s="13" t="e">
        <f t="shared" si="60"/>
        <v>#NAME?</v>
      </c>
      <c r="L574" s="12" t="e">
        <f t="shared" si="61"/>
        <v>#NAME?</v>
      </c>
      <c r="M574" s="23" t="e">
        <f t="shared" si="62"/>
        <v>#NAME?</v>
      </c>
    </row>
    <row r="575" spans="1:13">
      <c r="A575" s="7">
        <v>40151</v>
      </c>
      <c r="B575" s="8" t="e">
        <f>[1]!i_dq_close($B$1,A575)</f>
        <v>#NAME?</v>
      </c>
      <c r="C575" s="9">
        <v>1000</v>
      </c>
      <c r="D575" s="10" t="e">
        <f t="shared" si="56"/>
        <v>#NAME?</v>
      </c>
      <c r="E575" s="11">
        <v>574</v>
      </c>
      <c r="F575" s="11" t="e">
        <f>SUM(D$2:D575)*$B$2</f>
        <v>#NAME?</v>
      </c>
      <c r="G575" s="20" t="e">
        <f t="shared" si="57"/>
        <v>#NAME?</v>
      </c>
      <c r="H575" s="13" t="e">
        <f t="shared" si="58"/>
        <v>#NAME?</v>
      </c>
      <c r="I575" s="13" t="e">
        <f t="shared" si="59"/>
        <v>#NAME?</v>
      </c>
      <c r="J575" s="22" t="e">
        <f>1000*E575/SUM($D$2:D575)</f>
        <v>#NAME?</v>
      </c>
      <c r="K575" s="13" t="e">
        <f t="shared" si="60"/>
        <v>#NAME?</v>
      </c>
      <c r="L575" s="12" t="e">
        <f t="shared" si="61"/>
        <v>#NAME?</v>
      </c>
      <c r="M575" s="23" t="e">
        <f t="shared" si="62"/>
        <v>#NAME?</v>
      </c>
    </row>
    <row r="576" spans="1:13">
      <c r="A576" s="7">
        <v>40144</v>
      </c>
      <c r="B576" s="8" t="e">
        <f>[1]!i_dq_close($B$1,A576)</f>
        <v>#NAME?</v>
      </c>
      <c r="C576" s="9">
        <v>1000</v>
      </c>
      <c r="D576" s="10" t="e">
        <f t="shared" si="56"/>
        <v>#NAME?</v>
      </c>
      <c r="E576" s="11">
        <v>575</v>
      </c>
      <c r="F576" s="11" t="e">
        <f>SUM(D$2:D576)*$B$2</f>
        <v>#NAME?</v>
      </c>
      <c r="G576" s="20" t="e">
        <f t="shared" si="57"/>
        <v>#NAME?</v>
      </c>
      <c r="H576" s="13" t="e">
        <f t="shared" si="58"/>
        <v>#NAME?</v>
      </c>
      <c r="I576" s="13" t="e">
        <f t="shared" si="59"/>
        <v>#NAME?</v>
      </c>
      <c r="J576" s="22" t="e">
        <f>1000*E576/SUM($D$2:D576)</f>
        <v>#NAME?</v>
      </c>
      <c r="K576" s="13" t="e">
        <f t="shared" si="60"/>
        <v>#NAME?</v>
      </c>
      <c r="L576" s="12" t="e">
        <f t="shared" si="61"/>
        <v>#NAME?</v>
      </c>
      <c r="M576" s="23" t="e">
        <f t="shared" si="62"/>
        <v>#NAME?</v>
      </c>
    </row>
    <row r="577" spans="1:13">
      <c r="A577" s="7">
        <v>40137</v>
      </c>
      <c r="B577" s="8" t="e">
        <f>[1]!i_dq_close($B$1,A577)</f>
        <v>#NAME?</v>
      </c>
      <c r="C577" s="9">
        <v>1000</v>
      </c>
      <c r="D577" s="10" t="e">
        <f t="shared" si="56"/>
        <v>#NAME?</v>
      </c>
      <c r="E577" s="11">
        <v>576</v>
      </c>
      <c r="F577" s="11" t="e">
        <f>SUM(D$2:D577)*$B$2</f>
        <v>#NAME?</v>
      </c>
      <c r="G577" s="20" t="e">
        <f t="shared" si="57"/>
        <v>#NAME?</v>
      </c>
      <c r="H577" s="13" t="e">
        <f t="shared" si="58"/>
        <v>#NAME?</v>
      </c>
      <c r="I577" s="13" t="e">
        <f t="shared" si="59"/>
        <v>#NAME?</v>
      </c>
      <c r="J577" s="22" t="e">
        <f>1000*E577/SUM($D$2:D577)</f>
        <v>#NAME?</v>
      </c>
      <c r="K577" s="13" t="e">
        <f t="shared" si="60"/>
        <v>#NAME?</v>
      </c>
      <c r="L577" s="12" t="e">
        <f t="shared" si="61"/>
        <v>#NAME?</v>
      </c>
      <c r="M577" s="23" t="e">
        <f t="shared" si="62"/>
        <v>#NAME?</v>
      </c>
    </row>
    <row r="578" spans="1:13">
      <c r="A578" s="7">
        <v>40130</v>
      </c>
      <c r="B578" s="8" t="e">
        <f>[1]!i_dq_close($B$1,A578)</f>
        <v>#NAME?</v>
      </c>
      <c r="C578" s="9">
        <v>1000</v>
      </c>
      <c r="D578" s="10" t="e">
        <f t="shared" ref="D578:D641" si="63">C578/B578</f>
        <v>#NAME?</v>
      </c>
      <c r="E578" s="11">
        <v>577</v>
      </c>
      <c r="F578" s="11" t="e">
        <f>SUM(D$2:D578)*$B$2</f>
        <v>#NAME?</v>
      </c>
      <c r="G578" s="20" t="e">
        <f t="shared" si="57"/>
        <v>#NAME?</v>
      </c>
      <c r="H578" s="13" t="e">
        <f t="shared" si="58"/>
        <v>#NAME?</v>
      </c>
      <c r="I578" s="13" t="e">
        <f t="shared" si="59"/>
        <v>#NAME?</v>
      </c>
      <c r="J578" s="22" t="e">
        <f>1000*E578/SUM($D$2:D578)</f>
        <v>#NAME?</v>
      </c>
      <c r="K578" s="13" t="e">
        <f t="shared" si="60"/>
        <v>#NAME?</v>
      </c>
      <c r="L578" s="12" t="e">
        <f t="shared" si="61"/>
        <v>#NAME?</v>
      </c>
      <c r="M578" s="23" t="e">
        <f t="shared" si="62"/>
        <v>#NAME?</v>
      </c>
    </row>
    <row r="579" spans="1:13">
      <c r="A579" s="7">
        <v>40123</v>
      </c>
      <c r="B579" s="8" t="e">
        <f>[1]!i_dq_close($B$1,A579)</f>
        <v>#NAME?</v>
      </c>
      <c r="C579" s="9">
        <v>1000</v>
      </c>
      <c r="D579" s="10" t="e">
        <f t="shared" si="63"/>
        <v>#NAME?</v>
      </c>
      <c r="E579" s="11">
        <v>578</v>
      </c>
      <c r="F579" s="11" t="e">
        <f>SUM(D$2:D579)*$B$2</f>
        <v>#NAME?</v>
      </c>
      <c r="G579" s="20" t="e">
        <f t="shared" ref="G579:G642" si="64">RATE(E579,-1000,0,F579,0)</f>
        <v>#NAME?</v>
      </c>
      <c r="H579" s="13" t="e">
        <f t="shared" ref="H579:H642" si="65">(1+G579)^52-1</f>
        <v>#NAME?</v>
      </c>
      <c r="I579" s="13" t="e">
        <f t="shared" ref="I579:I642" si="66">($B$2/B579)^(52/(E579-1))-1</f>
        <v>#NAME?</v>
      </c>
      <c r="J579" s="22" t="e">
        <f>1000*E579/SUM($D$2:D579)</f>
        <v>#NAME?</v>
      </c>
      <c r="K579" s="13" t="e">
        <f t="shared" ref="K579:K642" si="67">($B$2/J579)^(52/(E579-1))-1</f>
        <v>#NAME?</v>
      </c>
      <c r="L579" s="12" t="e">
        <f t="shared" ref="L579:L642" si="68">H579-K579</f>
        <v>#NAME?</v>
      </c>
      <c r="M579" s="23" t="e">
        <f t="shared" ref="M579:M642" si="69">H579-I579</f>
        <v>#NAME?</v>
      </c>
    </row>
    <row r="580" spans="1:13">
      <c r="A580" s="7">
        <v>40116</v>
      </c>
      <c r="B580" s="8" t="e">
        <f>[1]!i_dq_close($B$1,A580)</f>
        <v>#NAME?</v>
      </c>
      <c r="C580" s="9">
        <v>1000</v>
      </c>
      <c r="D580" s="10" t="e">
        <f t="shared" si="63"/>
        <v>#NAME?</v>
      </c>
      <c r="E580" s="11">
        <v>579</v>
      </c>
      <c r="F580" s="11" t="e">
        <f>SUM(D$2:D580)*$B$2</f>
        <v>#NAME?</v>
      </c>
      <c r="G580" s="20" t="e">
        <f t="shared" si="64"/>
        <v>#NAME?</v>
      </c>
      <c r="H580" s="13" t="e">
        <f t="shared" si="65"/>
        <v>#NAME?</v>
      </c>
      <c r="I580" s="13" t="e">
        <f t="shared" si="66"/>
        <v>#NAME?</v>
      </c>
      <c r="J580" s="22" t="e">
        <f>1000*E580/SUM($D$2:D580)</f>
        <v>#NAME?</v>
      </c>
      <c r="K580" s="13" t="e">
        <f t="shared" si="67"/>
        <v>#NAME?</v>
      </c>
      <c r="L580" s="12" t="e">
        <f t="shared" si="68"/>
        <v>#NAME?</v>
      </c>
      <c r="M580" s="23" t="e">
        <f t="shared" si="69"/>
        <v>#NAME?</v>
      </c>
    </row>
    <row r="581" spans="1:13">
      <c r="A581" s="7">
        <v>40109</v>
      </c>
      <c r="B581" s="8" t="e">
        <f>[1]!i_dq_close($B$1,A581)</f>
        <v>#NAME?</v>
      </c>
      <c r="C581" s="9">
        <v>1000</v>
      </c>
      <c r="D581" s="10" t="e">
        <f t="shared" si="63"/>
        <v>#NAME?</v>
      </c>
      <c r="E581" s="11">
        <v>580</v>
      </c>
      <c r="F581" s="11" t="e">
        <f>SUM(D$2:D581)*$B$2</f>
        <v>#NAME?</v>
      </c>
      <c r="G581" s="20" t="e">
        <f t="shared" si="64"/>
        <v>#NAME?</v>
      </c>
      <c r="H581" s="13" t="e">
        <f t="shared" si="65"/>
        <v>#NAME?</v>
      </c>
      <c r="I581" s="13" t="e">
        <f t="shared" si="66"/>
        <v>#NAME?</v>
      </c>
      <c r="J581" s="22" t="e">
        <f>1000*E581/SUM($D$2:D581)</f>
        <v>#NAME?</v>
      </c>
      <c r="K581" s="13" t="e">
        <f t="shared" si="67"/>
        <v>#NAME?</v>
      </c>
      <c r="L581" s="12" t="e">
        <f t="shared" si="68"/>
        <v>#NAME?</v>
      </c>
      <c r="M581" s="23" t="e">
        <f t="shared" si="69"/>
        <v>#NAME?</v>
      </c>
    </row>
    <row r="582" spans="1:13">
      <c r="A582" s="7">
        <v>40102</v>
      </c>
      <c r="B582" s="8" t="e">
        <f>[1]!i_dq_close($B$1,A582)</f>
        <v>#NAME?</v>
      </c>
      <c r="C582" s="9">
        <v>1000</v>
      </c>
      <c r="D582" s="10" t="e">
        <f t="shared" si="63"/>
        <v>#NAME?</v>
      </c>
      <c r="E582" s="11">
        <v>581</v>
      </c>
      <c r="F582" s="11" t="e">
        <f>SUM(D$2:D582)*$B$2</f>
        <v>#NAME?</v>
      </c>
      <c r="G582" s="20" t="e">
        <f t="shared" si="64"/>
        <v>#NAME?</v>
      </c>
      <c r="H582" s="13" t="e">
        <f t="shared" si="65"/>
        <v>#NAME?</v>
      </c>
      <c r="I582" s="13" t="e">
        <f t="shared" si="66"/>
        <v>#NAME?</v>
      </c>
      <c r="J582" s="22" t="e">
        <f>1000*E582/SUM($D$2:D582)</f>
        <v>#NAME?</v>
      </c>
      <c r="K582" s="13" t="e">
        <f t="shared" si="67"/>
        <v>#NAME?</v>
      </c>
      <c r="L582" s="12" t="e">
        <f t="shared" si="68"/>
        <v>#NAME?</v>
      </c>
      <c r="M582" s="23" t="e">
        <f t="shared" si="69"/>
        <v>#NAME?</v>
      </c>
    </row>
    <row r="583" spans="1:13">
      <c r="A583" s="7">
        <v>40095</v>
      </c>
      <c r="B583" s="8" t="e">
        <f>[1]!i_dq_close($B$1,A583)</f>
        <v>#NAME?</v>
      </c>
      <c r="C583" s="9">
        <v>1000</v>
      </c>
      <c r="D583" s="10" t="e">
        <f t="shared" si="63"/>
        <v>#NAME?</v>
      </c>
      <c r="E583" s="11">
        <v>582</v>
      </c>
      <c r="F583" s="11" t="e">
        <f>SUM(D$2:D583)*$B$2</f>
        <v>#NAME?</v>
      </c>
      <c r="G583" s="20" t="e">
        <f t="shared" si="64"/>
        <v>#NAME?</v>
      </c>
      <c r="H583" s="13" t="e">
        <f t="shared" si="65"/>
        <v>#NAME?</v>
      </c>
      <c r="I583" s="13" t="e">
        <f t="shared" si="66"/>
        <v>#NAME?</v>
      </c>
      <c r="J583" s="22" t="e">
        <f>1000*E583/SUM($D$2:D583)</f>
        <v>#NAME?</v>
      </c>
      <c r="K583" s="13" t="e">
        <f t="shared" si="67"/>
        <v>#NAME?</v>
      </c>
      <c r="L583" s="12" t="e">
        <f t="shared" si="68"/>
        <v>#NAME?</v>
      </c>
      <c r="M583" s="23" t="e">
        <f t="shared" si="69"/>
        <v>#NAME?</v>
      </c>
    </row>
    <row r="584" spans="1:13">
      <c r="A584" s="7">
        <v>40086</v>
      </c>
      <c r="B584" s="8" t="e">
        <f>[1]!i_dq_close($B$1,A584)</f>
        <v>#NAME?</v>
      </c>
      <c r="C584" s="9">
        <v>1000</v>
      </c>
      <c r="D584" s="10" t="e">
        <f t="shared" si="63"/>
        <v>#NAME?</v>
      </c>
      <c r="E584" s="11">
        <v>583</v>
      </c>
      <c r="F584" s="11" t="e">
        <f>SUM(D$2:D584)*$B$2</f>
        <v>#NAME?</v>
      </c>
      <c r="G584" s="20" t="e">
        <f t="shared" si="64"/>
        <v>#NAME?</v>
      </c>
      <c r="H584" s="13" t="e">
        <f t="shared" si="65"/>
        <v>#NAME?</v>
      </c>
      <c r="I584" s="13" t="e">
        <f t="shared" si="66"/>
        <v>#NAME?</v>
      </c>
      <c r="J584" s="22" t="e">
        <f>1000*E584/SUM($D$2:D584)</f>
        <v>#NAME?</v>
      </c>
      <c r="K584" s="13" t="e">
        <f t="shared" si="67"/>
        <v>#NAME?</v>
      </c>
      <c r="L584" s="12" t="e">
        <f t="shared" si="68"/>
        <v>#NAME?</v>
      </c>
      <c r="M584" s="23" t="e">
        <f t="shared" si="69"/>
        <v>#NAME?</v>
      </c>
    </row>
    <row r="585" spans="1:13">
      <c r="A585" s="7">
        <v>40081</v>
      </c>
      <c r="B585" s="8" t="e">
        <f>[1]!i_dq_close($B$1,A585)</f>
        <v>#NAME?</v>
      </c>
      <c r="C585" s="9">
        <v>1000</v>
      </c>
      <c r="D585" s="10" t="e">
        <f t="shared" si="63"/>
        <v>#NAME?</v>
      </c>
      <c r="E585" s="11">
        <v>584</v>
      </c>
      <c r="F585" s="11" t="e">
        <f>SUM(D$2:D585)*$B$2</f>
        <v>#NAME?</v>
      </c>
      <c r="G585" s="20" t="e">
        <f t="shared" si="64"/>
        <v>#NAME?</v>
      </c>
      <c r="H585" s="13" t="e">
        <f t="shared" si="65"/>
        <v>#NAME?</v>
      </c>
      <c r="I585" s="13" t="e">
        <f t="shared" si="66"/>
        <v>#NAME?</v>
      </c>
      <c r="J585" s="22" t="e">
        <f>1000*E585/SUM($D$2:D585)</f>
        <v>#NAME?</v>
      </c>
      <c r="K585" s="13" t="e">
        <f t="shared" si="67"/>
        <v>#NAME?</v>
      </c>
      <c r="L585" s="12" t="e">
        <f t="shared" si="68"/>
        <v>#NAME?</v>
      </c>
      <c r="M585" s="23" t="e">
        <f t="shared" si="69"/>
        <v>#NAME?</v>
      </c>
    </row>
    <row r="586" spans="1:13">
      <c r="A586" s="7">
        <v>40074</v>
      </c>
      <c r="B586" s="8" t="e">
        <f>[1]!i_dq_close($B$1,A586)</f>
        <v>#NAME?</v>
      </c>
      <c r="C586" s="9">
        <v>1000</v>
      </c>
      <c r="D586" s="10" t="e">
        <f t="shared" si="63"/>
        <v>#NAME?</v>
      </c>
      <c r="E586" s="11">
        <v>585</v>
      </c>
      <c r="F586" s="11" t="e">
        <f>SUM(D$2:D586)*$B$2</f>
        <v>#NAME?</v>
      </c>
      <c r="G586" s="20" t="e">
        <f t="shared" si="64"/>
        <v>#NAME?</v>
      </c>
      <c r="H586" s="13" t="e">
        <f t="shared" si="65"/>
        <v>#NAME?</v>
      </c>
      <c r="I586" s="13" t="e">
        <f t="shared" si="66"/>
        <v>#NAME?</v>
      </c>
      <c r="J586" s="22" t="e">
        <f>1000*E586/SUM($D$2:D586)</f>
        <v>#NAME?</v>
      </c>
      <c r="K586" s="13" t="e">
        <f t="shared" si="67"/>
        <v>#NAME?</v>
      </c>
      <c r="L586" s="12" t="e">
        <f t="shared" si="68"/>
        <v>#NAME?</v>
      </c>
      <c r="M586" s="23" t="e">
        <f t="shared" si="69"/>
        <v>#NAME?</v>
      </c>
    </row>
    <row r="587" spans="1:13">
      <c r="A587" s="7">
        <v>40067</v>
      </c>
      <c r="B587" s="8" t="e">
        <f>[1]!i_dq_close($B$1,A587)</f>
        <v>#NAME?</v>
      </c>
      <c r="C587" s="9">
        <v>1000</v>
      </c>
      <c r="D587" s="10" t="e">
        <f t="shared" si="63"/>
        <v>#NAME?</v>
      </c>
      <c r="E587" s="11">
        <v>586</v>
      </c>
      <c r="F587" s="11" t="e">
        <f>SUM(D$2:D587)*$B$2</f>
        <v>#NAME?</v>
      </c>
      <c r="G587" s="20" t="e">
        <f t="shared" si="64"/>
        <v>#NAME?</v>
      </c>
      <c r="H587" s="13" t="e">
        <f t="shared" si="65"/>
        <v>#NAME?</v>
      </c>
      <c r="I587" s="13" t="e">
        <f t="shared" si="66"/>
        <v>#NAME?</v>
      </c>
      <c r="J587" s="22" t="e">
        <f>1000*E587/SUM($D$2:D587)</f>
        <v>#NAME?</v>
      </c>
      <c r="K587" s="13" t="e">
        <f t="shared" si="67"/>
        <v>#NAME?</v>
      </c>
      <c r="L587" s="12" t="e">
        <f t="shared" si="68"/>
        <v>#NAME?</v>
      </c>
      <c r="M587" s="23" t="e">
        <f t="shared" si="69"/>
        <v>#NAME?</v>
      </c>
    </row>
    <row r="588" spans="1:13">
      <c r="A588" s="7">
        <v>40060</v>
      </c>
      <c r="B588" s="8" t="e">
        <f>[1]!i_dq_close($B$1,A588)</f>
        <v>#NAME?</v>
      </c>
      <c r="C588" s="9">
        <v>1000</v>
      </c>
      <c r="D588" s="10" t="e">
        <f t="shared" si="63"/>
        <v>#NAME?</v>
      </c>
      <c r="E588" s="11">
        <v>587</v>
      </c>
      <c r="F588" s="11" t="e">
        <f>SUM(D$2:D588)*$B$2</f>
        <v>#NAME?</v>
      </c>
      <c r="G588" s="20" t="e">
        <f t="shared" si="64"/>
        <v>#NAME?</v>
      </c>
      <c r="H588" s="13" t="e">
        <f t="shared" si="65"/>
        <v>#NAME?</v>
      </c>
      <c r="I588" s="13" t="e">
        <f t="shared" si="66"/>
        <v>#NAME?</v>
      </c>
      <c r="J588" s="22" t="e">
        <f>1000*E588/SUM($D$2:D588)</f>
        <v>#NAME?</v>
      </c>
      <c r="K588" s="13" t="e">
        <f t="shared" si="67"/>
        <v>#NAME?</v>
      </c>
      <c r="L588" s="12" t="e">
        <f t="shared" si="68"/>
        <v>#NAME?</v>
      </c>
      <c r="M588" s="23" t="e">
        <f t="shared" si="69"/>
        <v>#NAME?</v>
      </c>
    </row>
    <row r="589" spans="1:13">
      <c r="A589" s="7">
        <v>40053</v>
      </c>
      <c r="B589" s="8" t="e">
        <f>[1]!i_dq_close($B$1,A589)</f>
        <v>#NAME?</v>
      </c>
      <c r="C589" s="9">
        <v>1000</v>
      </c>
      <c r="D589" s="10" t="e">
        <f t="shared" si="63"/>
        <v>#NAME?</v>
      </c>
      <c r="E589" s="11">
        <v>588</v>
      </c>
      <c r="F589" s="11" t="e">
        <f>SUM(D$2:D589)*$B$2</f>
        <v>#NAME?</v>
      </c>
      <c r="G589" s="20" t="e">
        <f t="shared" si="64"/>
        <v>#NAME?</v>
      </c>
      <c r="H589" s="13" t="e">
        <f t="shared" si="65"/>
        <v>#NAME?</v>
      </c>
      <c r="I589" s="13" t="e">
        <f t="shared" si="66"/>
        <v>#NAME?</v>
      </c>
      <c r="J589" s="22" t="e">
        <f>1000*E589/SUM($D$2:D589)</f>
        <v>#NAME?</v>
      </c>
      <c r="K589" s="13" t="e">
        <f t="shared" si="67"/>
        <v>#NAME?</v>
      </c>
      <c r="L589" s="12" t="e">
        <f t="shared" si="68"/>
        <v>#NAME?</v>
      </c>
      <c r="M589" s="23" t="e">
        <f t="shared" si="69"/>
        <v>#NAME?</v>
      </c>
    </row>
    <row r="590" spans="1:13">
      <c r="A590" s="7">
        <v>40046</v>
      </c>
      <c r="B590" s="8" t="e">
        <f>[1]!i_dq_close($B$1,A590)</f>
        <v>#NAME?</v>
      </c>
      <c r="C590" s="9">
        <v>1000</v>
      </c>
      <c r="D590" s="10" t="e">
        <f t="shared" si="63"/>
        <v>#NAME?</v>
      </c>
      <c r="E590" s="11">
        <v>589</v>
      </c>
      <c r="F590" s="11" t="e">
        <f>SUM(D$2:D590)*$B$2</f>
        <v>#NAME?</v>
      </c>
      <c r="G590" s="20" t="e">
        <f t="shared" si="64"/>
        <v>#NAME?</v>
      </c>
      <c r="H590" s="13" t="e">
        <f t="shared" si="65"/>
        <v>#NAME?</v>
      </c>
      <c r="I590" s="13" t="e">
        <f t="shared" si="66"/>
        <v>#NAME?</v>
      </c>
      <c r="J590" s="22" t="e">
        <f>1000*E590/SUM($D$2:D590)</f>
        <v>#NAME?</v>
      </c>
      <c r="K590" s="13" t="e">
        <f t="shared" si="67"/>
        <v>#NAME?</v>
      </c>
      <c r="L590" s="12" t="e">
        <f t="shared" si="68"/>
        <v>#NAME?</v>
      </c>
      <c r="M590" s="23" t="e">
        <f t="shared" si="69"/>
        <v>#NAME?</v>
      </c>
    </row>
    <row r="591" spans="1:13">
      <c r="A591" s="7">
        <v>40039</v>
      </c>
      <c r="B591" s="8" t="e">
        <f>[1]!i_dq_close($B$1,A591)</f>
        <v>#NAME?</v>
      </c>
      <c r="C591" s="9">
        <v>1000</v>
      </c>
      <c r="D591" s="10" t="e">
        <f t="shared" si="63"/>
        <v>#NAME?</v>
      </c>
      <c r="E591" s="11">
        <v>590</v>
      </c>
      <c r="F591" s="11" t="e">
        <f>SUM(D$2:D591)*$B$2</f>
        <v>#NAME?</v>
      </c>
      <c r="G591" s="20" t="e">
        <f t="shared" si="64"/>
        <v>#NAME?</v>
      </c>
      <c r="H591" s="13" t="e">
        <f t="shared" si="65"/>
        <v>#NAME?</v>
      </c>
      <c r="I591" s="13" t="e">
        <f t="shared" si="66"/>
        <v>#NAME?</v>
      </c>
      <c r="J591" s="22" t="e">
        <f>1000*E591/SUM($D$2:D591)</f>
        <v>#NAME?</v>
      </c>
      <c r="K591" s="13" t="e">
        <f t="shared" si="67"/>
        <v>#NAME?</v>
      </c>
      <c r="L591" s="12" t="e">
        <f t="shared" si="68"/>
        <v>#NAME?</v>
      </c>
      <c r="M591" s="23" t="e">
        <f t="shared" si="69"/>
        <v>#NAME?</v>
      </c>
    </row>
    <row r="592" spans="1:13">
      <c r="A592" s="7">
        <v>40032</v>
      </c>
      <c r="B592" s="8" t="e">
        <f>[1]!i_dq_close($B$1,A592)</f>
        <v>#NAME?</v>
      </c>
      <c r="C592" s="9">
        <v>1000</v>
      </c>
      <c r="D592" s="10" t="e">
        <f t="shared" si="63"/>
        <v>#NAME?</v>
      </c>
      <c r="E592" s="11">
        <v>591</v>
      </c>
      <c r="F592" s="11" t="e">
        <f>SUM(D$2:D592)*$B$2</f>
        <v>#NAME?</v>
      </c>
      <c r="G592" s="20" t="e">
        <f t="shared" si="64"/>
        <v>#NAME?</v>
      </c>
      <c r="H592" s="13" t="e">
        <f t="shared" si="65"/>
        <v>#NAME?</v>
      </c>
      <c r="I592" s="13" t="e">
        <f t="shared" si="66"/>
        <v>#NAME?</v>
      </c>
      <c r="J592" s="22" t="e">
        <f>1000*E592/SUM($D$2:D592)</f>
        <v>#NAME?</v>
      </c>
      <c r="K592" s="13" t="e">
        <f t="shared" si="67"/>
        <v>#NAME?</v>
      </c>
      <c r="L592" s="12" t="e">
        <f t="shared" si="68"/>
        <v>#NAME?</v>
      </c>
      <c r="M592" s="23" t="e">
        <f t="shared" si="69"/>
        <v>#NAME?</v>
      </c>
    </row>
    <row r="593" spans="1:13">
      <c r="A593" s="7">
        <v>40025</v>
      </c>
      <c r="B593" s="8" t="e">
        <f>[1]!i_dq_close($B$1,A593)</f>
        <v>#NAME?</v>
      </c>
      <c r="C593" s="9">
        <v>1000</v>
      </c>
      <c r="D593" s="10" t="e">
        <f t="shared" si="63"/>
        <v>#NAME?</v>
      </c>
      <c r="E593" s="11">
        <v>592</v>
      </c>
      <c r="F593" s="11" t="e">
        <f>SUM(D$2:D593)*$B$2</f>
        <v>#NAME?</v>
      </c>
      <c r="G593" s="20" t="e">
        <f t="shared" si="64"/>
        <v>#NAME?</v>
      </c>
      <c r="H593" s="13" t="e">
        <f t="shared" si="65"/>
        <v>#NAME?</v>
      </c>
      <c r="I593" s="13" t="e">
        <f t="shared" si="66"/>
        <v>#NAME?</v>
      </c>
      <c r="J593" s="22" t="e">
        <f>1000*E593/SUM($D$2:D593)</f>
        <v>#NAME?</v>
      </c>
      <c r="K593" s="13" t="e">
        <f t="shared" si="67"/>
        <v>#NAME?</v>
      </c>
      <c r="L593" s="12" t="e">
        <f t="shared" si="68"/>
        <v>#NAME?</v>
      </c>
      <c r="M593" s="23" t="e">
        <f t="shared" si="69"/>
        <v>#NAME?</v>
      </c>
    </row>
    <row r="594" spans="1:13">
      <c r="A594" s="7">
        <v>40018</v>
      </c>
      <c r="B594" s="8" t="e">
        <f>[1]!i_dq_close($B$1,A594)</f>
        <v>#NAME?</v>
      </c>
      <c r="C594" s="9">
        <v>1000</v>
      </c>
      <c r="D594" s="10" t="e">
        <f t="shared" si="63"/>
        <v>#NAME?</v>
      </c>
      <c r="E594" s="11">
        <v>593</v>
      </c>
      <c r="F594" s="11" t="e">
        <f>SUM(D$2:D594)*$B$2</f>
        <v>#NAME?</v>
      </c>
      <c r="G594" s="20" t="e">
        <f t="shared" si="64"/>
        <v>#NAME?</v>
      </c>
      <c r="H594" s="13" t="e">
        <f t="shared" si="65"/>
        <v>#NAME?</v>
      </c>
      <c r="I594" s="13" t="e">
        <f t="shared" si="66"/>
        <v>#NAME?</v>
      </c>
      <c r="J594" s="22" t="e">
        <f>1000*E594/SUM($D$2:D594)</f>
        <v>#NAME?</v>
      </c>
      <c r="K594" s="13" t="e">
        <f t="shared" si="67"/>
        <v>#NAME?</v>
      </c>
      <c r="L594" s="12" t="e">
        <f t="shared" si="68"/>
        <v>#NAME?</v>
      </c>
      <c r="M594" s="23" t="e">
        <f t="shared" si="69"/>
        <v>#NAME?</v>
      </c>
    </row>
    <row r="595" spans="1:13">
      <c r="A595" s="7">
        <v>40011</v>
      </c>
      <c r="B595" s="8" t="e">
        <f>[1]!i_dq_close($B$1,A595)</f>
        <v>#NAME?</v>
      </c>
      <c r="C595" s="9">
        <v>1000</v>
      </c>
      <c r="D595" s="10" t="e">
        <f t="shared" si="63"/>
        <v>#NAME?</v>
      </c>
      <c r="E595" s="11">
        <v>594</v>
      </c>
      <c r="F595" s="11" t="e">
        <f>SUM(D$2:D595)*$B$2</f>
        <v>#NAME?</v>
      </c>
      <c r="G595" s="20" t="e">
        <f t="shared" si="64"/>
        <v>#NAME?</v>
      </c>
      <c r="H595" s="13" t="e">
        <f t="shared" si="65"/>
        <v>#NAME?</v>
      </c>
      <c r="I595" s="13" t="e">
        <f t="shared" si="66"/>
        <v>#NAME?</v>
      </c>
      <c r="J595" s="22" t="e">
        <f>1000*E595/SUM($D$2:D595)</f>
        <v>#NAME?</v>
      </c>
      <c r="K595" s="13" t="e">
        <f t="shared" si="67"/>
        <v>#NAME?</v>
      </c>
      <c r="L595" s="12" t="e">
        <f t="shared" si="68"/>
        <v>#NAME?</v>
      </c>
      <c r="M595" s="23" t="e">
        <f t="shared" si="69"/>
        <v>#NAME?</v>
      </c>
    </row>
    <row r="596" spans="1:13">
      <c r="A596" s="7">
        <v>40004</v>
      </c>
      <c r="B596" s="8" t="e">
        <f>[1]!i_dq_close($B$1,A596)</f>
        <v>#NAME?</v>
      </c>
      <c r="C596" s="9">
        <v>1000</v>
      </c>
      <c r="D596" s="10" t="e">
        <f t="shared" si="63"/>
        <v>#NAME?</v>
      </c>
      <c r="E596" s="11">
        <v>595</v>
      </c>
      <c r="F596" s="11" t="e">
        <f>SUM(D$2:D596)*$B$2</f>
        <v>#NAME?</v>
      </c>
      <c r="G596" s="20" t="e">
        <f t="shared" si="64"/>
        <v>#NAME?</v>
      </c>
      <c r="H596" s="13" t="e">
        <f t="shared" si="65"/>
        <v>#NAME?</v>
      </c>
      <c r="I596" s="13" t="e">
        <f t="shared" si="66"/>
        <v>#NAME?</v>
      </c>
      <c r="J596" s="22" t="e">
        <f>1000*E596/SUM($D$2:D596)</f>
        <v>#NAME?</v>
      </c>
      <c r="K596" s="13" t="e">
        <f t="shared" si="67"/>
        <v>#NAME?</v>
      </c>
      <c r="L596" s="12" t="e">
        <f t="shared" si="68"/>
        <v>#NAME?</v>
      </c>
      <c r="M596" s="23" t="e">
        <f t="shared" si="69"/>
        <v>#NAME?</v>
      </c>
    </row>
    <row r="597" spans="1:13">
      <c r="A597" s="7">
        <v>39997</v>
      </c>
      <c r="B597" s="8" t="e">
        <f>[1]!i_dq_close($B$1,A597)</f>
        <v>#NAME?</v>
      </c>
      <c r="C597" s="9">
        <v>1000</v>
      </c>
      <c r="D597" s="10" t="e">
        <f t="shared" si="63"/>
        <v>#NAME?</v>
      </c>
      <c r="E597" s="11">
        <v>596</v>
      </c>
      <c r="F597" s="11" t="e">
        <f>SUM(D$2:D597)*$B$2</f>
        <v>#NAME?</v>
      </c>
      <c r="G597" s="20" t="e">
        <f t="shared" si="64"/>
        <v>#NAME?</v>
      </c>
      <c r="H597" s="13" t="e">
        <f t="shared" si="65"/>
        <v>#NAME?</v>
      </c>
      <c r="I597" s="13" t="e">
        <f t="shared" si="66"/>
        <v>#NAME?</v>
      </c>
      <c r="J597" s="22" t="e">
        <f>1000*E597/SUM($D$2:D597)</f>
        <v>#NAME?</v>
      </c>
      <c r="K597" s="13" t="e">
        <f t="shared" si="67"/>
        <v>#NAME?</v>
      </c>
      <c r="L597" s="12" t="e">
        <f t="shared" si="68"/>
        <v>#NAME?</v>
      </c>
      <c r="M597" s="23" t="e">
        <f t="shared" si="69"/>
        <v>#NAME?</v>
      </c>
    </row>
    <row r="598" spans="1:13">
      <c r="A598" s="7">
        <v>39990</v>
      </c>
      <c r="B598" s="8" t="e">
        <f>[1]!i_dq_close($B$1,A598)</f>
        <v>#NAME?</v>
      </c>
      <c r="C598" s="9">
        <v>1000</v>
      </c>
      <c r="D598" s="10" t="e">
        <f t="shared" si="63"/>
        <v>#NAME?</v>
      </c>
      <c r="E598" s="11">
        <v>597</v>
      </c>
      <c r="F598" s="11" t="e">
        <f>SUM(D$2:D598)*$B$2</f>
        <v>#NAME?</v>
      </c>
      <c r="G598" s="20" t="e">
        <f t="shared" si="64"/>
        <v>#NAME?</v>
      </c>
      <c r="H598" s="13" t="e">
        <f t="shared" si="65"/>
        <v>#NAME?</v>
      </c>
      <c r="I598" s="13" t="e">
        <f t="shared" si="66"/>
        <v>#NAME?</v>
      </c>
      <c r="J598" s="22" t="e">
        <f>1000*E598/SUM($D$2:D598)</f>
        <v>#NAME?</v>
      </c>
      <c r="K598" s="13" t="e">
        <f t="shared" si="67"/>
        <v>#NAME?</v>
      </c>
      <c r="L598" s="12" t="e">
        <f t="shared" si="68"/>
        <v>#NAME?</v>
      </c>
      <c r="M598" s="23" t="e">
        <f t="shared" si="69"/>
        <v>#NAME?</v>
      </c>
    </row>
    <row r="599" spans="1:13">
      <c r="A599" s="7">
        <v>39983</v>
      </c>
      <c r="B599" s="8" t="e">
        <f>[1]!i_dq_close($B$1,A599)</f>
        <v>#NAME?</v>
      </c>
      <c r="C599" s="9">
        <v>1000</v>
      </c>
      <c r="D599" s="10" t="e">
        <f t="shared" si="63"/>
        <v>#NAME?</v>
      </c>
      <c r="E599" s="11">
        <v>598</v>
      </c>
      <c r="F599" s="11" t="e">
        <f>SUM(D$2:D599)*$B$2</f>
        <v>#NAME?</v>
      </c>
      <c r="G599" s="20" t="e">
        <f t="shared" si="64"/>
        <v>#NAME?</v>
      </c>
      <c r="H599" s="13" t="e">
        <f t="shared" si="65"/>
        <v>#NAME?</v>
      </c>
      <c r="I599" s="13" t="e">
        <f t="shared" si="66"/>
        <v>#NAME?</v>
      </c>
      <c r="J599" s="22" t="e">
        <f>1000*E599/SUM($D$2:D599)</f>
        <v>#NAME?</v>
      </c>
      <c r="K599" s="13" t="e">
        <f t="shared" si="67"/>
        <v>#NAME?</v>
      </c>
      <c r="L599" s="12" t="e">
        <f t="shared" si="68"/>
        <v>#NAME?</v>
      </c>
      <c r="M599" s="23" t="e">
        <f t="shared" si="69"/>
        <v>#NAME?</v>
      </c>
    </row>
    <row r="600" spans="1:13">
      <c r="A600" s="7">
        <v>39976</v>
      </c>
      <c r="B600" s="8" t="e">
        <f>[1]!i_dq_close($B$1,A600)</f>
        <v>#NAME?</v>
      </c>
      <c r="C600" s="9">
        <v>1000</v>
      </c>
      <c r="D600" s="10" t="e">
        <f t="shared" si="63"/>
        <v>#NAME?</v>
      </c>
      <c r="E600" s="11">
        <v>599</v>
      </c>
      <c r="F600" s="11" t="e">
        <f>SUM(D$2:D600)*$B$2</f>
        <v>#NAME?</v>
      </c>
      <c r="G600" s="20" t="e">
        <f t="shared" si="64"/>
        <v>#NAME?</v>
      </c>
      <c r="H600" s="13" t="e">
        <f t="shared" si="65"/>
        <v>#NAME?</v>
      </c>
      <c r="I600" s="13" t="e">
        <f t="shared" si="66"/>
        <v>#NAME?</v>
      </c>
      <c r="J600" s="22" t="e">
        <f>1000*E600/SUM($D$2:D600)</f>
        <v>#NAME?</v>
      </c>
      <c r="K600" s="13" t="e">
        <f t="shared" si="67"/>
        <v>#NAME?</v>
      </c>
      <c r="L600" s="12" t="e">
        <f t="shared" si="68"/>
        <v>#NAME?</v>
      </c>
      <c r="M600" s="23" t="e">
        <f t="shared" si="69"/>
        <v>#NAME?</v>
      </c>
    </row>
    <row r="601" spans="1:13">
      <c r="A601" s="7">
        <v>39969</v>
      </c>
      <c r="B601" s="8" t="e">
        <f>[1]!i_dq_close($B$1,A601)</f>
        <v>#NAME?</v>
      </c>
      <c r="C601" s="9">
        <v>1000</v>
      </c>
      <c r="D601" s="10" t="e">
        <f t="shared" si="63"/>
        <v>#NAME?</v>
      </c>
      <c r="E601" s="11">
        <v>600</v>
      </c>
      <c r="F601" s="11" t="e">
        <f>SUM(D$2:D601)*$B$2</f>
        <v>#NAME?</v>
      </c>
      <c r="G601" s="20" t="e">
        <f t="shared" si="64"/>
        <v>#NAME?</v>
      </c>
      <c r="H601" s="13" t="e">
        <f t="shared" si="65"/>
        <v>#NAME?</v>
      </c>
      <c r="I601" s="13" t="e">
        <f t="shared" si="66"/>
        <v>#NAME?</v>
      </c>
      <c r="J601" s="22" t="e">
        <f>1000*E601/SUM($D$2:D601)</f>
        <v>#NAME?</v>
      </c>
      <c r="K601" s="13" t="e">
        <f t="shared" si="67"/>
        <v>#NAME?</v>
      </c>
      <c r="L601" s="12" t="e">
        <f t="shared" si="68"/>
        <v>#NAME?</v>
      </c>
      <c r="M601" s="23" t="e">
        <f t="shared" si="69"/>
        <v>#NAME?</v>
      </c>
    </row>
    <row r="602" spans="1:13">
      <c r="A602" s="7">
        <v>39960</v>
      </c>
      <c r="B602" s="8" t="e">
        <f>[1]!i_dq_close($B$1,A602)</f>
        <v>#NAME?</v>
      </c>
      <c r="C602" s="9">
        <v>1000</v>
      </c>
      <c r="D602" s="10" t="e">
        <f t="shared" si="63"/>
        <v>#NAME?</v>
      </c>
      <c r="E602" s="11">
        <v>601</v>
      </c>
      <c r="F602" s="11" t="e">
        <f>SUM(D$2:D602)*$B$2</f>
        <v>#NAME?</v>
      </c>
      <c r="G602" s="20" t="e">
        <f t="shared" si="64"/>
        <v>#NAME?</v>
      </c>
      <c r="H602" s="13" t="e">
        <f t="shared" si="65"/>
        <v>#NAME?</v>
      </c>
      <c r="I602" s="13" t="e">
        <f t="shared" si="66"/>
        <v>#NAME?</v>
      </c>
      <c r="J602" s="22" t="e">
        <f>1000*E602/SUM($D$2:D602)</f>
        <v>#NAME?</v>
      </c>
      <c r="K602" s="13" t="e">
        <f t="shared" si="67"/>
        <v>#NAME?</v>
      </c>
      <c r="L602" s="12" t="e">
        <f t="shared" si="68"/>
        <v>#NAME?</v>
      </c>
      <c r="M602" s="23" t="e">
        <f t="shared" si="69"/>
        <v>#NAME?</v>
      </c>
    </row>
    <row r="603" spans="1:13">
      <c r="A603" s="7">
        <v>39955</v>
      </c>
      <c r="B603" s="8" t="e">
        <f>[1]!i_dq_close($B$1,A603)</f>
        <v>#NAME?</v>
      </c>
      <c r="C603" s="9">
        <v>1000</v>
      </c>
      <c r="D603" s="10" t="e">
        <f t="shared" si="63"/>
        <v>#NAME?</v>
      </c>
      <c r="E603" s="11">
        <v>602</v>
      </c>
      <c r="F603" s="11" t="e">
        <f>SUM(D$2:D603)*$B$2</f>
        <v>#NAME?</v>
      </c>
      <c r="G603" s="20" t="e">
        <f t="shared" si="64"/>
        <v>#NAME?</v>
      </c>
      <c r="H603" s="13" t="e">
        <f t="shared" si="65"/>
        <v>#NAME?</v>
      </c>
      <c r="I603" s="13" t="e">
        <f t="shared" si="66"/>
        <v>#NAME?</v>
      </c>
      <c r="J603" s="22" t="e">
        <f>1000*E603/SUM($D$2:D603)</f>
        <v>#NAME?</v>
      </c>
      <c r="K603" s="13" t="e">
        <f t="shared" si="67"/>
        <v>#NAME?</v>
      </c>
      <c r="L603" s="12" t="e">
        <f t="shared" si="68"/>
        <v>#NAME?</v>
      </c>
      <c r="M603" s="23" t="e">
        <f t="shared" si="69"/>
        <v>#NAME?</v>
      </c>
    </row>
    <row r="604" spans="1:13">
      <c r="A604" s="7">
        <v>39948</v>
      </c>
      <c r="B604" s="8" t="e">
        <f>[1]!i_dq_close($B$1,A604)</f>
        <v>#NAME?</v>
      </c>
      <c r="C604" s="9">
        <v>1000</v>
      </c>
      <c r="D604" s="10" t="e">
        <f t="shared" si="63"/>
        <v>#NAME?</v>
      </c>
      <c r="E604" s="11">
        <v>603</v>
      </c>
      <c r="F604" s="11" t="e">
        <f>SUM(D$2:D604)*$B$2</f>
        <v>#NAME?</v>
      </c>
      <c r="G604" s="20" t="e">
        <f t="shared" si="64"/>
        <v>#NAME?</v>
      </c>
      <c r="H604" s="13" t="e">
        <f t="shared" si="65"/>
        <v>#NAME?</v>
      </c>
      <c r="I604" s="13" t="e">
        <f t="shared" si="66"/>
        <v>#NAME?</v>
      </c>
      <c r="J604" s="22" t="e">
        <f>1000*E604/SUM($D$2:D604)</f>
        <v>#NAME?</v>
      </c>
      <c r="K604" s="13" t="e">
        <f t="shared" si="67"/>
        <v>#NAME?</v>
      </c>
      <c r="L604" s="12" t="e">
        <f t="shared" si="68"/>
        <v>#NAME?</v>
      </c>
      <c r="M604" s="23" t="e">
        <f t="shared" si="69"/>
        <v>#NAME?</v>
      </c>
    </row>
    <row r="605" spans="1:13">
      <c r="A605" s="7">
        <v>39941</v>
      </c>
      <c r="B605" s="8" t="e">
        <f>[1]!i_dq_close($B$1,A605)</f>
        <v>#NAME?</v>
      </c>
      <c r="C605" s="9">
        <v>1000</v>
      </c>
      <c r="D605" s="10" t="e">
        <f t="shared" si="63"/>
        <v>#NAME?</v>
      </c>
      <c r="E605" s="11">
        <v>604</v>
      </c>
      <c r="F605" s="11" t="e">
        <f>SUM(D$2:D605)*$B$2</f>
        <v>#NAME?</v>
      </c>
      <c r="G605" s="20" t="e">
        <f t="shared" si="64"/>
        <v>#NAME?</v>
      </c>
      <c r="H605" s="13" t="e">
        <f t="shared" si="65"/>
        <v>#NAME?</v>
      </c>
      <c r="I605" s="13" t="e">
        <f t="shared" si="66"/>
        <v>#NAME?</v>
      </c>
      <c r="J605" s="22" t="e">
        <f>1000*E605/SUM($D$2:D605)</f>
        <v>#NAME?</v>
      </c>
      <c r="K605" s="13" t="e">
        <f t="shared" si="67"/>
        <v>#NAME?</v>
      </c>
      <c r="L605" s="12" t="e">
        <f t="shared" si="68"/>
        <v>#NAME?</v>
      </c>
      <c r="M605" s="23" t="e">
        <f t="shared" si="69"/>
        <v>#NAME?</v>
      </c>
    </row>
    <row r="606" spans="1:13">
      <c r="A606" s="7">
        <v>39933</v>
      </c>
      <c r="B606" s="8" t="e">
        <f>[1]!i_dq_close($B$1,A606)</f>
        <v>#NAME?</v>
      </c>
      <c r="C606" s="9">
        <v>1000</v>
      </c>
      <c r="D606" s="10" t="e">
        <f t="shared" si="63"/>
        <v>#NAME?</v>
      </c>
      <c r="E606" s="11">
        <v>605</v>
      </c>
      <c r="F606" s="11" t="e">
        <f>SUM(D$2:D606)*$B$2</f>
        <v>#NAME?</v>
      </c>
      <c r="G606" s="20" t="e">
        <f t="shared" si="64"/>
        <v>#NAME?</v>
      </c>
      <c r="H606" s="13" t="e">
        <f t="shared" si="65"/>
        <v>#NAME?</v>
      </c>
      <c r="I606" s="13" t="e">
        <f t="shared" si="66"/>
        <v>#NAME?</v>
      </c>
      <c r="J606" s="22" t="e">
        <f>1000*E606/SUM($D$2:D606)</f>
        <v>#NAME?</v>
      </c>
      <c r="K606" s="13" t="e">
        <f t="shared" si="67"/>
        <v>#NAME?</v>
      </c>
      <c r="L606" s="12" t="e">
        <f t="shared" si="68"/>
        <v>#NAME?</v>
      </c>
      <c r="M606" s="23" t="e">
        <f t="shared" si="69"/>
        <v>#NAME?</v>
      </c>
    </row>
    <row r="607" spans="1:13">
      <c r="A607" s="7">
        <v>39927</v>
      </c>
      <c r="B607" s="8" t="e">
        <f>[1]!i_dq_close($B$1,A607)</f>
        <v>#NAME?</v>
      </c>
      <c r="C607" s="9">
        <v>1000</v>
      </c>
      <c r="D607" s="10" t="e">
        <f t="shared" si="63"/>
        <v>#NAME?</v>
      </c>
      <c r="E607" s="11">
        <v>606</v>
      </c>
      <c r="F607" s="11" t="e">
        <f>SUM(D$2:D607)*$B$2</f>
        <v>#NAME?</v>
      </c>
      <c r="G607" s="20" t="e">
        <f t="shared" si="64"/>
        <v>#NAME?</v>
      </c>
      <c r="H607" s="13" t="e">
        <f t="shared" si="65"/>
        <v>#NAME?</v>
      </c>
      <c r="I607" s="13" t="e">
        <f t="shared" si="66"/>
        <v>#NAME?</v>
      </c>
      <c r="J607" s="22" t="e">
        <f>1000*E607/SUM($D$2:D607)</f>
        <v>#NAME?</v>
      </c>
      <c r="K607" s="13" t="e">
        <f t="shared" si="67"/>
        <v>#NAME?</v>
      </c>
      <c r="L607" s="12" t="e">
        <f t="shared" si="68"/>
        <v>#NAME?</v>
      </c>
      <c r="M607" s="23" t="e">
        <f t="shared" si="69"/>
        <v>#NAME?</v>
      </c>
    </row>
    <row r="608" spans="1:13">
      <c r="A608" s="7">
        <v>39920</v>
      </c>
      <c r="B608" s="8" t="e">
        <f>[1]!i_dq_close($B$1,A608)</f>
        <v>#NAME?</v>
      </c>
      <c r="C608" s="9">
        <v>1000</v>
      </c>
      <c r="D608" s="10" t="e">
        <f t="shared" si="63"/>
        <v>#NAME?</v>
      </c>
      <c r="E608" s="11">
        <v>607</v>
      </c>
      <c r="F608" s="11" t="e">
        <f>SUM(D$2:D608)*$B$2</f>
        <v>#NAME?</v>
      </c>
      <c r="G608" s="20" t="e">
        <f t="shared" si="64"/>
        <v>#NAME?</v>
      </c>
      <c r="H608" s="13" t="e">
        <f t="shared" si="65"/>
        <v>#NAME?</v>
      </c>
      <c r="I608" s="13" t="e">
        <f t="shared" si="66"/>
        <v>#NAME?</v>
      </c>
      <c r="J608" s="22" t="e">
        <f>1000*E608/SUM($D$2:D608)</f>
        <v>#NAME?</v>
      </c>
      <c r="K608" s="13" t="e">
        <f t="shared" si="67"/>
        <v>#NAME?</v>
      </c>
      <c r="L608" s="12" t="e">
        <f t="shared" si="68"/>
        <v>#NAME?</v>
      </c>
      <c r="M608" s="23" t="e">
        <f t="shared" si="69"/>
        <v>#NAME?</v>
      </c>
    </row>
    <row r="609" spans="1:13">
      <c r="A609" s="7">
        <v>39913</v>
      </c>
      <c r="B609" s="8" t="e">
        <f>[1]!i_dq_close($B$1,A609)</f>
        <v>#NAME?</v>
      </c>
      <c r="C609" s="9">
        <v>1000</v>
      </c>
      <c r="D609" s="10" t="e">
        <f t="shared" si="63"/>
        <v>#NAME?</v>
      </c>
      <c r="E609" s="11">
        <v>608</v>
      </c>
      <c r="F609" s="11" t="e">
        <f>SUM(D$2:D609)*$B$2</f>
        <v>#NAME?</v>
      </c>
      <c r="G609" s="20" t="e">
        <f t="shared" si="64"/>
        <v>#NAME?</v>
      </c>
      <c r="H609" s="13" t="e">
        <f t="shared" si="65"/>
        <v>#NAME?</v>
      </c>
      <c r="I609" s="13" t="e">
        <f t="shared" si="66"/>
        <v>#NAME?</v>
      </c>
      <c r="J609" s="22" t="e">
        <f>1000*E609/SUM($D$2:D609)</f>
        <v>#NAME?</v>
      </c>
      <c r="K609" s="13" t="e">
        <f t="shared" si="67"/>
        <v>#NAME?</v>
      </c>
      <c r="L609" s="12" t="e">
        <f t="shared" si="68"/>
        <v>#NAME?</v>
      </c>
      <c r="M609" s="23" t="e">
        <f t="shared" si="69"/>
        <v>#NAME?</v>
      </c>
    </row>
    <row r="610" spans="1:13">
      <c r="A610" s="7">
        <v>39906</v>
      </c>
      <c r="B610" s="8" t="e">
        <f>[1]!i_dq_close($B$1,A610)</f>
        <v>#NAME?</v>
      </c>
      <c r="C610" s="9">
        <v>1000</v>
      </c>
      <c r="D610" s="10" t="e">
        <f t="shared" si="63"/>
        <v>#NAME?</v>
      </c>
      <c r="E610" s="11">
        <v>609</v>
      </c>
      <c r="F610" s="11" t="e">
        <f>SUM(D$2:D610)*$B$2</f>
        <v>#NAME?</v>
      </c>
      <c r="G610" s="20" t="e">
        <f t="shared" si="64"/>
        <v>#NAME?</v>
      </c>
      <c r="H610" s="13" t="e">
        <f t="shared" si="65"/>
        <v>#NAME?</v>
      </c>
      <c r="I610" s="13" t="e">
        <f t="shared" si="66"/>
        <v>#NAME?</v>
      </c>
      <c r="J610" s="22" t="e">
        <f>1000*E610/SUM($D$2:D610)</f>
        <v>#NAME?</v>
      </c>
      <c r="K610" s="13" t="e">
        <f t="shared" si="67"/>
        <v>#NAME?</v>
      </c>
      <c r="L610" s="12" t="e">
        <f t="shared" si="68"/>
        <v>#NAME?</v>
      </c>
      <c r="M610" s="23" t="e">
        <f t="shared" si="69"/>
        <v>#NAME?</v>
      </c>
    </row>
    <row r="611" spans="1:13">
      <c r="A611" s="7">
        <v>39899</v>
      </c>
      <c r="B611" s="8" t="e">
        <f>[1]!i_dq_close($B$1,A611)</f>
        <v>#NAME?</v>
      </c>
      <c r="C611" s="9">
        <v>1000</v>
      </c>
      <c r="D611" s="10" t="e">
        <f t="shared" si="63"/>
        <v>#NAME?</v>
      </c>
      <c r="E611" s="11">
        <v>610</v>
      </c>
      <c r="F611" s="11" t="e">
        <f>SUM(D$2:D611)*$B$2</f>
        <v>#NAME?</v>
      </c>
      <c r="G611" s="20" t="e">
        <f t="shared" si="64"/>
        <v>#NAME?</v>
      </c>
      <c r="H611" s="13" t="e">
        <f t="shared" si="65"/>
        <v>#NAME?</v>
      </c>
      <c r="I611" s="13" t="e">
        <f t="shared" si="66"/>
        <v>#NAME?</v>
      </c>
      <c r="J611" s="22" t="e">
        <f>1000*E611/SUM($D$2:D611)</f>
        <v>#NAME?</v>
      </c>
      <c r="K611" s="13" t="e">
        <f t="shared" si="67"/>
        <v>#NAME?</v>
      </c>
      <c r="L611" s="12" t="e">
        <f t="shared" si="68"/>
        <v>#NAME?</v>
      </c>
      <c r="M611" s="23" t="e">
        <f t="shared" si="69"/>
        <v>#NAME?</v>
      </c>
    </row>
    <row r="612" spans="1:13">
      <c r="A612" s="7">
        <v>39892</v>
      </c>
      <c r="B612" s="8" t="e">
        <f>[1]!i_dq_close($B$1,A612)</f>
        <v>#NAME?</v>
      </c>
      <c r="C612" s="9">
        <v>1000</v>
      </c>
      <c r="D612" s="10" t="e">
        <f t="shared" si="63"/>
        <v>#NAME?</v>
      </c>
      <c r="E612" s="11">
        <v>611</v>
      </c>
      <c r="F612" s="11" t="e">
        <f>SUM(D$2:D612)*$B$2</f>
        <v>#NAME?</v>
      </c>
      <c r="G612" s="20" t="e">
        <f t="shared" si="64"/>
        <v>#NAME?</v>
      </c>
      <c r="H612" s="13" t="e">
        <f t="shared" si="65"/>
        <v>#NAME?</v>
      </c>
      <c r="I612" s="13" t="e">
        <f t="shared" si="66"/>
        <v>#NAME?</v>
      </c>
      <c r="J612" s="22" t="e">
        <f>1000*E612/SUM($D$2:D612)</f>
        <v>#NAME?</v>
      </c>
      <c r="K612" s="13" t="e">
        <f t="shared" si="67"/>
        <v>#NAME?</v>
      </c>
      <c r="L612" s="12" t="e">
        <f t="shared" si="68"/>
        <v>#NAME?</v>
      </c>
      <c r="M612" s="23" t="e">
        <f t="shared" si="69"/>
        <v>#NAME?</v>
      </c>
    </row>
    <row r="613" spans="1:13">
      <c r="A613" s="7">
        <v>39885</v>
      </c>
      <c r="B613" s="8" t="e">
        <f>[1]!i_dq_close($B$1,A613)</f>
        <v>#NAME?</v>
      </c>
      <c r="C613" s="9">
        <v>1000</v>
      </c>
      <c r="D613" s="10" t="e">
        <f t="shared" si="63"/>
        <v>#NAME?</v>
      </c>
      <c r="E613" s="11">
        <v>612</v>
      </c>
      <c r="F613" s="11" t="e">
        <f>SUM(D$2:D613)*$B$2</f>
        <v>#NAME?</v>
      </c>
      <c r="G613" s="20" t="e">
        <f t="shared" si="64"/>
        <v>#NAME?</v>
      </c>
      <c r="H613" s="13" t="e">
        <f t="shared" si="65"/>
        <v>#NAME?</v>
      </c>
      <c r="I613" s="13" t="e">
        <f t="shared" si="66"/>
        <v>#NAME?</v>
      </c>
      <c r="J613" s="22" t="e">
        <f>1000*E613/SUM($D$2:D613)</f>
        <v>#NAME?</v>
      </c>
      <c r="K613" s="13" t="e">
        <f t="shared" si="67"/>
        <v>#NAME?</v>
      </c>
      <c r="L613" s="12" t="e">
        <f t="shared" si="68"/>
        <v>#NAME?</v>
      </c>
      <c r="M613" s="23" t="e">
        <f t="shared" si="69"/>
        <v>#NAME?</v>
      </c>
    </row>
    <row r="614" spans="1:13">
      <c r="A614" s="7">
        <v>39878</v>
      </c>
      <c r="B614" s="8" t="e">
        <f>[1]!i_dq_close($B$1,A614)</f>
        <v>#NAME?</v>
      </c>
      <c r="C614" s="9">
        <v>1000</v>
      </c>
      <c r="D614" s="10" t="e">
        <f t="shared" si="63"/>
        <v>#NAME?</v>
      </c>
      <c r="E614" s="11">
        <v>613</v>
      </c>
      <c r="F614" s="11" t="e">
        <f>SUM(D$2:D614)*$B$2</f>
        <v>#NAME?</v>
      </c>
      <c r="G614" s="20" t="e">
        <f t="shared" si="64"/>
        <v>#NAME?</v>
      </c>
      <c r="H614" s="13" t="e">
        <f t="shared" si="65"/>
        <v>#NAME?</v>
      </c>
      <c r="I614" s="13" t="e">
        <f t="shared" si="66"/>
        <v>#NAME?</v>
      </c>
      <c r="J614" s="22" t="e">
        <f>1000*E614/SUM($D$2:D614)</f>
        <v>#NAME?</v>
      </c>
      <c r="K614" s="13" t="e">
        <f t="shared" si="67"/>
        <v>#NAME?</v>
      </c>
      <c r="L614" s="12" t="e">
        <f t="shared" si="68"/>
        <v>#NAME?</v>
      </c>
      <c r="M614" s="23" t="e">
        <f t="shared" si="69"/>
        <v>#NAME?</v>
      </c>
    </row>
    <row r="615" spans="1:13">
      <c r="A615" s="7">
        <v>39871</v>
      </c>
      <c r="B615" s="8" t="e">
        <f>[1]!i_dq_close($B$1,A615)</f>
        <v>#NAME?</v>
      </c>
      <c r="C615" s="9">
        <v>1000</v>
      </c>
      <c r="D615" s="10" t="e">
        <f t="shared" si="63"/>
        <v>#NAME?</v>
      </c>
      <c r="E615" s="11">
        <v>614</v>
      </c>
      <c r="F615" s="11" t="e">
        <f>SUM(D$2:D615)*$B$2</f>
        <v>#NAME?</v>
      </c>
      <c r="G615" s="20" t="e">
        <f t="shared" si="64"/>
        <v>#NAME?</v>
      </c>
      <c r="H615" s="13" t="e">
        <f t="shared" si="65"/>
        <v>#NAME?</v>
      </c>
      <c r="I615" s="13" t="e">
        <f t="shared" si="66"/>
        <v>#NAME?</v>
      </c>
      <c r="J615" s="22" t="e">
        <f>1000*E615/SUM($D$2:D615)</f>
        <v>#NAME?</v>
      </c>
      <c r="K615" s="13" t="e">
        <f t="shared" si="67"/>
        <v>#NAME?</v>
      </c>
      <c r="L615" s="12" t="e">
        <f t="shared" si="68"/>
        <v>#NAME?</v>
      </c>
      <c r="M615" s="23" t="e">
        <f t="shared" si="69"/>
        <v>#NAME?</v>
      </c>
    </row>
    <row r="616" spans="1:13">
      <c r="A616" s="7">
        <v>39864</v>
      </c>
      <c r="B616" s="8" t="e">
        <f>[1]!i_dq_close($B$1,A616)</f>
        <v>#NAME?</v>
      </c>
      <c r="C616" s="9">
        <v>1000</v>
      </c>
      <c r="D616" s="10" t="e">
        <f t="shared" si="63"/>
        <v>#NAME?</v>
      </c>
      <c r="E616" s="11">
        <v>615</v>
      </c>
      <c r="F616" s="11" t="e">
        <f>SUM(D$2:D616)*$B$2</f>
        <v>#NAME?</v>
      </c>
      <c r="G616" s="20" t="e">
        <f t="shared" si="64"/>
        <v>#NAME?</v>
      </c>
      <c r="H616" s="13" t="e">
        <f t="shared" si="65"/>
        <v>#NAME?</v>
      </c>
      <c r="I616" s="13" t="e">
        <f t="shared" si="66"/>
        <v>#NAME?</v>
      </c>
      <c r="J616" s="22" t="e">
        <f>1000*E616/SUM($D$2:D616)</f>
        <v>#NAME?</v>
      </c>
      <c r="K616" s="13" t="e">
        <f t="shared" si="67"/>
        <v>#NAME?</v>
      </c>
      <c r="L616" s="12" t="e">
        <f t="shared" si="68"/>
        <v>#NAME?</v>
      </c>
      <c r="M616" s="23" t="e">
        <f t="shared" si="69"/>
        <v>#NAME?</v>
      </c>
    </row>
    <row r="617" spans="1:13">
      <c r="A617" s="7">
        <v>39857</v>
      </c>
      <c r="B617" s="8" t="e">
        <f>[1]!i_dq_close($B$1,A617)</f>
        <v>#NAME?</v>
      </c>
      <c r="C617" s="9">
        <v>1000</v>
      </c>
      <c r="D617" s="10" t="e">
        <f t="shared" si="63"/>
        <v>#NAME?</v>
      </c>
      <c r="E617" s="11">
        <v>616</v>
      </c>
      <c r="F617" s="11" t="e">
        <f>SUM(D$2:D617)*$B$2</f>
        <v>#NAME?</v>
      </c>
      <c r="G617" s="20" t="e">
        <f t="shared" si="64"/>
        <v>#NAME?</v>
      </c>
      <c r="H617" s="13" t="e">
        <f t="shared" si="65"/>
        <v>#NAME?</v>
      </c>
      <c r="I617" s="13" t="e">
        <f t="shared" si="66"/>
        <v>#NAME?</v>
      </c>
      <c r="J617" s="22" t="e">
        <f>1000*E617/SUM($D$2:D617)</f>
        <v>#NAME?</v>
      </c>
      <c r="K617" s="13" t="e">
        <f t="shared" si="67"/>
        <v>#NAME?</v>
      </c>
      <c r="L617" s="12" t="e">
        <f t="shared" si="68"/>
        <v>#NAME?</v>
      </c>
      <c r="M617" s="23" t="e">
        <f t="shared" si="69"/>
        <v>#NAME?</v>
      </c>
    </row>
    <row r="618" spans="1:13">
      <c r="A618" s="7">
        <v>39850</v>
      </c>
      <c r="B618" s="8" t="e">
        <f>[1]!i_dq_close($B$1,A618)</f>
        <v>#NAME?</v>
      </c>
      <c r="C618" s="9">
        <v>1000</v>
      </c>
      <c r="D618" s="10" t="e">
        <f t="shared" si="63"/>
        <v>#NAME?</v>
      </c>
      <c r="E618" s="11">
        <v>617</v>
      </c>
      <c r="F618" s="11" t="e">
        <f>SUM(D$2:D618)*$B$2</f>
        <v>#NAME?</v>
      </c>
      <c r="G618" s="20" t="e">
        <f t="shared" si="64"/>
        <v>#NAME?</v>
      </c>
      <c r="H618" s="13" t="e">
        <f t="shared" si="65"/>
        <v>#NAME?</v>
      </c>
      <c r="I618" s="13" t="e">
        <f t="shared" si="66"/>
        <v>#NAME?</v>
      </c>
      <c r="J618" s="22" t="e">
        <f>1000*E618/SUM($D$2:D618)</f>
        <v>#NAME?</v>
      </c>
      <c r="K618" s="13" t="e">
        <f t="shared" si="67"/>
        <v>#NAME?</v>
      </c>
      <c r="L618" s="12" t="e">
        <f t="shared" si="68"/>
        <v>#NAME?</v>
      </c>
      <c r="M618" s="23" t="e">
        <f t="shared" si="69"/>
        <v>#NAME?</v>
      </c>
    </row>
    <row r="619" spans="1:13">
      <c r="A619" s="7">
        <v>39836</v>
      </c>
      <c r="B619" s="8" t="e">
        <f>[1]!i_dq_close($B$1,A619)</f>
        <v>#NAME?</v>
      </c>
      <c r="C619" s="9">
        <v>1000</v>
      </c>
      <c r="D619" s="10" t="e">
        <f t="shared" si="63"/>
        <v>#NAME?</v>
      </c>
      <c r="E619" s="11">
        <v>618</v>
      </c>
      <c r="F619" s="11" t="e">
        <f>SUM(D$2:D619)*$B$2</f>
        <v>#NAME?</v>
      </c>
      <c r="G619" s="20" t="e">
        <f t="shared" si="64"/>
        <v>#NAME?</v>
      </c>
      <c r="H619" s="13" t="e">
        <f t="shared" si="65"/>
        <v>#NAME?</v>
      </c>
      <c r="I619" s="13" t="e">
        <f t="shared" si="66"/>
        <v>#NAME?</v>
      </c>
      <c r="J619" s="22" t="e">
        <f>1000*E619/SUM($D$2:D619)</f>
        <v>#NAME?</v>
      </c>
      <c r="K619" s="13" t="e">
        <f t="shared" si="67"/>
        <v>#NAME?</v>
      </c>
      <c r="L619" s="12" t="e">
        <f t="shared" si="68"/>
        <v>#NAME?</v>
      </c>
      <c r="M619" s="23" t="e">
        <f t="shared" si="69"/>
        <v>#NAME?</v>
      </c>
    </row>
    <row r="620" spans="1:13">
      <c r="A620" s="7">
        <v>39829</v>
      </c>
      <c r="B620" s="8" t="e">
        <f>[1]!i_dq_close($B$1,A620)</f>
        <v>#NAME?</v>
      </c>
      <c r="C620" s="9">
        <v>1000</v>
      </c>
      <c r="D620" s="10" t="e">
        <f t="shared" si="63"/>
        <v>#NAME?</v>
      </c>
      <c r="E620" s="11">
        <v>619</v>
      </c>
      <c r="F620" s="11" t="e">
        <f>SUM(D$2:D620)*$B$2</f>
        <v>#NAME?</v>
      </c>
      <c r="G620" s="20" t="e">
        <f t="shared" si="64"/>
        <v>#NAME?</v>
      </c>
      <c r="H620" s="13" t="e">
        <f t="shared" si="65"/>
        <v>#NAME?</v>
      </c>
      <c r="I620" s="13" t="e">
        <f t="shared" si="66"/>
        <v>#NAME?</v>
      </c>
      <c r="J620" s="22" t="e">
        <f>1000*E620/SUM($D$2:D620)</f>
        <v>#NAME?</v>
      </c>
      <c r="K620" s="13" t="e">
        <f t="shared" si="67"/>
        <v>#NAME?</v>
      </c>
      <c r="L620" s="12" t="e">
        <f t="shared" si="68"/>
        <v>#NAME?</v>
      </c>
      <c r="M620" s="23" t="e">
        <f t="shared" si="69"/>
        <v>#NAME?</v>
      </c>
    </row>
    <row r="621" spans="1:13">
      <c r="A621" s="7">
        <v>39822</v>
      </c>
      <c r="B621" s="8" t="e">
        <f>[1]!i_dq_close($B$1,A621)</f>
        <v>#NAME?</v>
      </c>
      <c r="C621" s="9">
        <v>1000</v>
      </c>
      <c r="D621" s="10" t="e">
        <f t="shared" si="63"/>
        <v>#NAME?</v>
      </c>
      <c r="E621" s="11">
        <v>620</v>
      </c>
      <c r="F621" s="11" t="e">
        <f>SUM(D$2:D621)*$B$2</f>
        <v>#NAME?</v>
      </c>
      <c r="G621" s="20" t="e">
        <f t="shared" si="64"/>
        <v>#NAME?</v>
      </c>
      <c r="H621" s="13" t="e">
        <f t="shared" si="65"/>
        <v>#NAME?</v>
      </c>
      <c r="I621" s="13" t="e">
        <f t="shared" si="66"/>
        <v>#NAME?</v>
      </c>
      <c r="J621" s="22" t="e">
        <f>1000*E621/SUM($D$2:D621)</f>
        <v>#NAME?</v>
      </c>
      <c r="K621" s="13" t="e">
        <f t="shared" si="67"/>
        <v>#NAME?</v>
      </c>
      <c r="L621" s="12" t="e">
        <f t="shared" si="68"/>
        <v>#NAME?</v>
      </c>
      <c r="M621" s="23" t="e">
        <f t="shared" si="69"/>
        <v>#NAME?</v>
      </c>
    </row>
    <row r="622" spans="1:13">
      <c r="A622" s="7">
        <v>39813</v>
      </c>
      <c r="B622" s="8" t="e">
        <f>[1]!i_dq_close($B$1,A622)</f>
        <v>#NAME?</v>
      </c>
      <c r="C622" s="9">
        <v>1000</v>
      </c>
      <c r="D622" s="10" t="e">
        <f t="shared" si="63"/>
        <v>#NAME?</v>
      </c>
      <c r="E622" s="11">
        <v>621</v>
      </c>
      <c r="F622" s="11" t="e">
        <f>SUM(D$2:D622)*$B$2</f>
        <v>#NAME?</v>
      </c>
      <c r="G622" s="20" t="e">
        <f t="shared" si="64"/>
        <v>#NAME?</v>
      </c>
      <c r="H622" s="13" t="e">
        <f t="shared" si="65"/>
        <v>#NAME?</v>
      </c>
      <c r="I622" s="13" t="e">
        <f t="shared" si="66"/>
        <v>#NAME?</v>
      </c>
      <c r="J622" s="22" t="e">
        <f>1000*E622/SUM($D$2:D622)</f>
        <v>#NAME?</v>
      </c>
      <c r="K622" s="13" t="e">
        <f t="shared" si="67"/>
        <v>#NAME?</v>
      </c>
      <c r="L622" s="12" t="e">
        <f t="shared" si="68"/>
        <v>#NAME?</v>
      </c>
      <c r="M622" s="23" t="e">
        <f t="shared" si="69"/>
        <v>#NAME?</v>
      </c>
    </row>
    <row r="623" spans="1:13">
      <c r="A623" s="7">
        <v>39808</v>
      </c>
      <c r="B623" s="8" t="e">
        <f>[1]!i_dq_close($B$1,A623)</f>
        <v>#NAME?</v>
      </c>
      <c r="C623" s="9">
        <v>1000</v>
      </c>
      <c r="D623" s="10" t="e">
        <f t="shared" si="63"/>
        <v>#NAME?</v>
      </c>
      <c r="E623" s="11">
        <v>622</v>
      </c>
      <c r="F623" s="11" t="e">
        <f>SUM(D$2:D623)*$B$2</f>
        <v>#NAME?</v>
      </c>
      <c r="G623" s="20" t="e">
        <f t="shared" si="64"/>
        <v>#NAME?</v>
      </c>
      <c r="H623" s="13" t="e">
        <f t="shared" si="65"/>
        <v>#NAME?</v>
      </c>
      <c r="I623" s="13" t="e">
        <f t="shared" si="66"/>
        <v>#NAME?</v>
      </c>
      <c r="J623" s="22" t="e">
        <f>1000*E623/SUM($D$2:D623)</f>
        <v>#NAME?</v>
      </c>
      <c r="K623" s="13" t="e">
        <f t="shared" si="67"/>
        <v>#NAME?</v>
      </c>
      <c r="L623" s="12" t="e">
        <f t="shared" si="68"/>
        <v>#NAME?</v>
      </c>
      <c r="M623" s="23" t="e">
        <f t="shared" si="69"/>
        <v>#NAME?</v>
      </c>
    </row>
    <row r="624" spans="1:13">
      <c r="A624" s="7">
        <v>39801</v>
      </c>
      <c r="B624" s="8" t="e">
        <f>[1]!i_dq_close($B$1,A624)</f>
        <v>#NAME?</v>
      </c>
      <c r="C624" s="9">
        <v>1000</v>
      </c>
      <c r="D624" s="10" t="e">
        <f t="shared" si="63"/>
        <v>#NAME?</v>
      </c>
      <c r="E624" s="11">
        <v>623</v>
      </c>
      <c r="F624" s="11" t="e">
        <f>SUM(D$2:D624)*$B$2</f>
        <v>#NAME?</v>
      </c>
      <c r="G624" s="20" t="e">
        <f t="shared" si="64"/>
        <v>#NAME?</v>
      </c>
      <c r="H624" s="13" t="e">
        <f t="shared" si="65"/>
        <v>#NAME?</v>
      </c>
      <c r="I624" s="13" t="e">
        <f t="shared" si="66"/>
        <v>#NAME?</v>
      </c>
      <c r="J624" s="22" t="e">
        <f>1000*E624/SUM($D$2:D624)</f>
        <v>#NAME?</v>
      </c>
      <c r="K624" s="13" t="e">
        <f t="shared" si="67"/>
        <v>#NAME?</v>
      </c>
      <c r="L624" s="12" t="e">
        <f t="shared" si="68"/>
        <v>#NAME?</v>
      </c>
      <c r="M624" s="23" t="e">
        <f t="shared" si="69"/>
        <v>#NAME?</v>
      </c>
    </row>
    <row r="625" spans="1:13">
      <c r="A625" s="7">
        <v>39794</v>
      </c>
      <c r="B625" s="8" t="e">
        <f>[1]!i_dq_close($B$1,A625)</f>
        <v>#NAME?</v>
      </c>
      <c r="C625" s="9">
        <v>1000</v>
      </c>
      <c r="D625" s="10" t="e">
        <f t="shared" si="63"/>
        <v>#NAME?</v>
      </c>
      <c r="E625" s="11">
        <v>624</v>
      </c>
      <c r="F625" s="11" t="e">
        <f>SUM(D$2:D625)*$B$2</f>
        <v>#NAME?</v>
      </c>
      <c r="G625" s="20" t="e">
        <f t="shared" si="64"/>
        <v>#NAME?</v>
      </c>
      <c r="H625" s="13" t="e">
        <f t="shared" si="65"/>
        <v>#NAME?</v>
      </c>
      <c r="I625" s="13" t="e">
        <f t="shared" si="66"/>
        <v>#NAME?</v>
      </c>
      <c r="J625" s="22" t="e">
        <f>1000*E625/SUM($D$2:D625)</f>
        <v>#NAME?</v>
      </c>
      <c r="K625" s="13" t="e">
        <f t="shared" si="67"/>
        <v>#NAME?</v>
      </c>
      <c r="L625" s="12" t="e">
        <f t="shared" si="68"/>
        <v>#NAME?</v>
      </c>
      <c r="M625" s="23" t="e">
        <f t="shared" si="69"/>
        <v>#NAME?</v>
      </c>
    </row>
    <row r="626" spans="1:13">
      <c r="A626" s="7">
        <v>39787</v>
      </c>
      <c r="B626" s="8" t="e">
        <f>[1]!i_dq_close($B$1,A626)</f>
        <v>#NAME?</v>
      </c>
      <c r="C626" s="9">
        <v>1000</v>
      </c>
      <c r="D626" s="10" t="e">
        <f t="shared" si="63"/>
        <v>#NAME?</v>
      </c>
      <c r="E626" s="11">
        <v>625</v>
      </c>
      <c r="F626" s="11" t="e">
        <f>SUM(D$2:D626)*$B$2</f>
        <v>#NAME?</v>
      </c>
      <c r="G626" s="20" t="e">
        <f t="shared" si="64"/>
        <v>#NAME?</v>
      </c>
      <c r="H626" s="13" t="e">
        <f t="shared" si="65"/>
        <v>#NAME?</v>
      </c>
      <c r="I626" s="13" t="e">
        <f t="shared" si="66"/>
        <v>#NAME?</v>
      </c>
      <c r="J626" s="22" t="e">
        <f>1000*E626/SUM($D$2:D626)</f>
        <v>#NAME?</v>
      </c>
      <c r="K626" s="13" t="e">
        <f t="shared" si="67"/>
        <v>#NAME?</v>
      </c>
      <c r="L626" s="12" t="e">
        <f t="shared" si="68"/>
        <v>#NAME?</v>
      </c>
      <c r="M626" s="23" t="e">
        <f t="shared" si="69"/>
        <v>#NAME?</v>
      </c>
    </row>
    <row r="627" spans="1:13">
      <c r="A627" s="7">
        <v>39780</v>
      </c>
      <c r="B627" s="8" t="e">
        <f>[1]!i_dq_close($B$1,A627)</f>
        <v>#NAME?</v>
      </c>
      <c r="C627" s="9">
        <v>1000</v>
      </c>
      <c r="D627" s="10" t="e">
        <f t="shared" si="63"/>
        <v>#NAME?</v>
      </c>
      <c r="E627" s="11">
        <v>626</v>
      </c>
      <c r="F627" s="11" t="e">
        <f>SUM(D$2:D627)*$B$2</f>
        <v>#NAME?</v>
      </c>
      <c r="G627" s="20" t="e">
        <f t="shared" si="64"/>
        <v>#NAME?</v>
      </c>
      <c r="H627" s="13" t="e">
        <f t="shared" si="65"/>
        <v>#NAME?</v>
      </c>
      <c r="I627" s="13" t="e">
        <f t="shared" si="66"/>
        <v>#NAME?</v>
      </c>
      <c r="J627" s="22" t="e">
        <f>1000*E627/SUM($D$2:D627)</f>
        <v>#NAME?</v>
      </c>
      <c r="K627" s="13" t="e">
        <f t="shared" si="67"/>
        <v>#NAME?</v>
      </c>
      <c r="L627" s="12" t="e">
        <f t="shared" si="68"/>
        <v>#NAME?</v>
      </c>
      <c r="M627" s="23" t="e">
        <f t="shared" si="69"/>
        <v>#NAME?</v>
      </c>
    </row>
    <row r="628" spans="1:13">
      <c r="A628" s="7">
        <v>39773</v>
      </c>
      <c r="B628" s="8" t="e">
        <f>[1]!i_dq_close($B$1,A628)</f>
        <v>#NAME?</v>
      </c>
      <c r="C628" s="9">
        <v>1000</v>
      </c>
      <c r="D628" s="10" t="e">
        <f t="shared" si="63"/>
        <v>#NAME?</v>
      </c>
      <c r="E628" s="11">
        <v>627</v>
      </c>
      <c r="F628" s="11" t="e">
        <f>SUM(D$2:D628)*$B$2</f>
        <v>#NAME?</v>
      </c>
      <c r="G628" s="20" t="e">
        <f t="shared" si="64"/>
        <v>#NAME?</v>
      </c>
      <c r="H628" s="13" t="e">
        <f t="shared" si="65"/>
        <v>#NAME?</v>
      </c>
      <c r="I628" s="13" t="e">
        <f t="shared" si="66"/>
        <v>#NAME?</v>
      </c>
      <c r="J628" s="22" t="e">
        <f>1000*E628/SUM($D$2:D628)</f>
        <v>#NAME?</v>
      </c>
      <c r="K628" s="13" t="e">
        <f t="shared" si="67"/>
        <v>#NAME?</v>
      </c>
      <c r="L628" s="12" t="e">
        <f t="shared" si="68"/>
        <v>#NAME?</v>
      </c>
      <c r="M628" s="23" t="e">
        <f t="shared" si="69"/>
        <v>#NAME?</v>
      </c>
    </row>
    <row r="629" spans="1:13">
      <c r="A629" s="7">
        <v>39766</v>
      </c>
      <c r="B629" s="8" t="e">
        <f>[1]!i_dq_close($B$1,A629)</f>
        <v>#NAME?</v>
      </c>
      <c r="C629" s="9">
        <v>1000</v>
      </c>
      <c r="D629" s="10" t="e">
        <f t="shared" si="63"/>
        <v>#NAME?</v>
      </c>
      <c r="E629" s="11">
        <v>628</v>
      </c>
      <c r="F629" s="11" t="e">
        <f>SUM(D$2:D629)*$B$2</f>
        <v>#NAME?</v>
      </c>
      <c r="G629" s="20" t="e">
        <f t="shared" si="64"/>
        <v>#NAME?</v>
      </c>
      <c r="H629" s="13" t="e">
        <f t="shared" si="65"/>
        <v>#NAME?</v>
      </c>
      <c r="I629" s="13" t="e">
        <f t="shared" si="66"/>
        <v>#NAME?</v>
      </c>
      <c r="J629" s="22" t="e">
        <f>1000*E629/SUM($D$2:D629)</f>
        <v>#NAME?</v>
      </c>
      <c r="K629" s="13" t="e">
        <f t="shared" si="67"/>
        <v>#NAME?</v>
      </c>
      <c r="L629" s="12" t="e">
        <f t="shared" si="68"/>
        <v>#NAME?</v>
      </c>
      <c r="M629" s="23" t="e">
        <f t="shared" si="69"/>
        <v>#NAME?</v>
      </c>
    </row>
    <row r="630" spans="1:13">
      <c r="A630" s="7">
        <v>39759</v>
      </c>
      <c r="B630" s="8" t="e">
        <f>[1]!i_dq_close($B$1,A630)</f>
        <v>#NAME?</v>
      </c>
      <c r="C630" s="9">
        <v>1000</v>
      </c>
      <c r="D630" s="10" t="e">
        <f t="shared" si="63"/>
        <v>#NAME?</v>
      </c>
      <c r="E630" s="11">
        <v>629</v>
      </c>
      <c r="F630" s="11" t="e">
        <f>SUM(D$2:D630)*$B$2</f>
        <v>#NAME?</v>
      </c>
      <c r="G630" s="20" t="e">
        <f t="shared" si="64"/>
        <v>#NAME?</v>
      </c>
      <c r="H630" s="13" t="e">
        <f t="shared" si="65"/>
        <v>#NAME?</v>
      </c>
      <c r="I630" s="13" t="e">
        <f t="shared" si="66"/>
        <v>#NAME?</v>
      </c>
      <c r="J630" s="22" t="e">
        <f>1000*E630/SUM($D$2:D630)</f>
        <v>#NAME?</v>
      </c>
      <c r="K630" s="13" t="e">
        <f t="shared" si="67"/>
        <v>#NAME?</v>
      </c>
      <c r="L630" s="12" t="e">
        <f t="shared" si="68"/>
        <v>#NAME?</v>
      </c>
      <c r="M630" s="23" t="e">
        <f t="shared" si="69"/>
        <v>#NAME?</v>
      </c>
    </row>
    <row r="631" spans="1:13">
      <c r="A631" s="7">
        <v>39752</v>
      </c>
      <c r="B631" s="8" t="e">
        <f>[1]!i_dq_close($B$1,A631)</f>
        <v>#NAME?</v>
      </c>
      <c r="C631" s="9">
        <v>1000</v>
      </c>
      <c r="D631" s="10" t="e">
        <f t="shared" si="63"/>
        <v>#NAME?</v>
      </c>
      <c r="E631" s="11">
        <v>630</v>
      </c>
      <c r="F631" s="11" t="e">
        <f>SUM(D$2:D631)*$B$2</f>
        <v>#NAME?</v>
      </c>
      <c r="G631" s="20" t="e">
        <f t="shared" si="64"/>
        <v>#NAME?</v>
      </c>
      <c r="H631" s="13" t="e">
        <f t="shared" si="65"/>
        <v>#NAME?</v>
      </c>
      <c r="I631" s="13" t="e">
        <f t="shared" si="66"/>
        <v>#NAME?</v>
      </c>
      <c r="J631" s="22" t="e">
        <f>1000*E631/SUM($D$2:D631)</f>
        <v>#NAME?</v>
      </c>
      <c r="K631" s="13" t="e">
        <f t="shared" si="67"/>
        <v>#NAME?</v>
      </c>
      <c r="L631" s="12" t="e">
        <f t="shared" si="68"/>
        <v>#NAME?</v>
      </c>
      <c r="M631" s="23" t="e">
        <f t="shared" si="69"/>
        <v>#NAME?</v>
      </c>
    </row>
    <row r="632" spans="1:13">
      <c r="A632" s="7">
        <v>39745</v>
      </c>
      <c r="B632" s="8" t="e">
        <f>[1]!i_dq_close($B$1,A632)</f>
        <v>#NAME?</v>
      </c>
      <c r="C632" s="9">
        <v>1000</v>
      </c>
      <c r="D632" s="10" t="e">
        <f t="shared" si="63"/>
        <v>#NAME?</v>
      </c>
      <c r="E632" s="11">
        <v>631</v>
      </c>
      <c r="F632" s="11" t="e">
        <f>SUM(D$2:D632)*$B$2</f>
        <v>#NAME?</v>
      </c>
      <c r="G632" s="20" t="e">
        <f t="shared" si="64"/>
        <v>#NAME?</v>
      </c>
      <c r="H632" s="13" t="e">
        <f t="shared" si="65"/>
        <v>#NAME?</v>
      </c>
      <c r="I632" s="13" t="e">
        <f t="shared" si="66"/>
        <v>#NAME?</v>
      </c>
      <c r="J632" s="22" t="e">
        <f>1000*E632/SUM($D$2:D632)</f>
        <v>#NAME?</v>
      </c>
      <c r="K632" s="13" t="e">
        <f t="shared" si="67"/>
        <v>#NAME?</v>
      </c>
      <c r="L632" s="12" t="e">
        <f t="shared" si="68"/>
        <v>#NAME?</v>
      </c>
      <c r="M632" s="23" t="e">
        <f t="shared" si="69"/>
        <v>#NAME?</v>
      </c>
    </row>
    <row r="633" spans="1:13">
      <c r="A633" s="7">
        <v>39738</v>
      </c>
      <c r="B633" s="8" t="e">
        <f>[1]!i_dq_close($B$1,A633)</f>
        <v>#NAME?</v>
      </c>
      <c r="C633" s="9">
        <v>1000</v>
      </c>
      <c r="D633" s="10" t="e">
        <f t="shared" si="63"/>
        <v>#NAME?</v>
      </c>
      <c r="E633" s="11">
        <v>632</v>
      </c>
      <c r="F633" s="11" t="e">
        <f>SUM(D$2:D633)*$B$2</f>
        <v>#NAME?</v>
      </c>
      <c r="G633" s="20" t="e">
        <f t="shared" si="64"/>
        <v>#NAME?</v>
      </c>
      <c r="H633" s="13" t="e">
        <f t="shared" si="65"/>
        <v>#NAME?</v>
      </c>
      <c r="I633" s="13" t="e">
        <f t="shared" si="66"/>
        <v>#NAME?</v>
      </c>
      <c r="J633" s="22" t="e">
        <f>1000*E633/SUM($D$2:D633)</f>
        <v>#NAME?</v>
      </c>
      <c r="K633" s="13" t="e">
        <f t="shared" si="67"/>
        <v>#NAME?</v>
      </c>
      <c r="L633" s="12" t="e">
        <f t="shared" si="68"/>
        <v>#NAME?</v>
      </c>
      <c r="M633" s="23" t="e">
        <f t="shared" si="69"/>
        <v>#NAME?</v>
      </c>
    </row>
    <row r="634" spans="1:13">
      <c r="A634" s="7">
        <v>39731</v>
      </c>
      <c r="B634" s="8" t="e">
        <f>[1]!i_dq_close($B$1,A634)</f>
        <v>#NAME?</v>
      </c>
      <c r="C634" s="9">
        <v>1000</v>
      </c>
      <c r="D634" s="10" t="e">
        <f t="shared" si="63"/>
        <v>#NAME?</v>
      </c>
      <c r="E634" s="11">
        <v>633</v>
      </c>
      <c r="F634" s="11" t="e">
        <f>SUM(D$2:D634)*$B$2</f>
        <v>#NAME?</v>
      </c>
      <c r="G634" s="20" t="e">
        <f t="shared" si="64"/>
        <v>#NAME?</v>
      </c>
      <c r="H634" s="13" t="e">
        <f t="shared" si="65"/>
        <v>#NAME?</v>
      </c>
      <c r="I634" s="13" t="e">
        <f t="shared" si="66"/>
        <v>#NAME?</v>
      </c>
      <c r="J634" s="22" t="e">
        <f>1000*E634/SUM($D$2:D634)</f>
        <v>#NAME?</v>
      </c>
      <c r="K634" s="13" t="e">
        <f t="shared" si="67"/>
        <v>#NAME?</v>
      </c>
      <c r="L634" s="12" t="e">
        <f t="shared" si="68"/>
        <v>#NAME?</v>
      </c>
      <c r="M634" s="23" t="e">
        <f t="shared" si="69"/>
        <v>#NAME?</v>
      </c>
    </row>
    <row r="635" spans="1:13">
      <c r="A635" s="7">
        <v>39717</v>
      </c>
      <c r="B635" s="8" t="e">
        <f>[1]!i_dq_close($B$1,A635)</f>
        <v>#NAME?</v>
      </c>
      <c r="C635" s="9">
        <v>1000</v>
      </c>
      <c r="D635" s="10" t="e">
        <f t="shared" si="63"/>
        <v>#NAME?</v>
      </c>
      <c r="E635" s="11">
        <v>634</v>
      </c>
      <c r="F635" s="11" t="e">
        <f>SUM(D$2:D635)*$B$2</f>
        <v>#NAME?</v>
      </c>
      <c r="G635" s="20" t="e">
        <f t="shared" si="64"/>
        <v>#NAME?</v>
      </c>
      <c r="H635" s="13" t="e">
        <f t="shared" si="65"/>
        <v>#NAME?</v>
      </c>
      <c r="I635" s="13" t="e">
        <f t="shared" si="66"/>
        <v>#NAME?</v>
      </c>
      <c r="J635" s="22" t="e">
        <f>1000*E635/SUM($D$2:D635)</f>
        <v>#NAME?</v>
      </c>
      <c r="K635" s="13" t="e">
        <f t="shared" si="67"/>
        <v>#NAME?</v>
      </c>
      <c r="L635" s="12" t="e">
        <f t="shared" si="68"/>
        <v>#NAME?</v>
      </c>
      <c r="M635" s="23" t="e">
        <f t="shared" si="69"/>
        <v>#NAME?</v>
      </c>
    </row>
    <row r="636" spans="1:13">
      <c r="A636" s="7">
        <v>39710</v>
      </c>
      <c r="B636" s="8" t="e">
        <f>[1]!i_dq_close($B$1,A636)</f>
        <v>#NAME?</v>
      </c>
      <c r="C636" s="9">
        <v>1000</v>
      </c>
      <c r="D636" s="10" t="e">
        <f t="shared" si="63"/>
        <v>#NAME?</v>
      </c>
      <c r="E636" s="11">
        <v>635</v>
      </c>
      <c r="F636" s="11" t="e">
        <f>SUM(D$2:D636)*$B$2</f>
        <v>#NAME?</v>
      </c>
      <c r="G636" s="20" t="e">
        <f t="shared" si="64"/>
        <v>#NAME?</v>
      </c>
      <c r="H636" s="13" t="e">
        <f t="shared" si="65"/>
        <v>#NAME?</v>
      </c>
      <c r="I636" s="13" t="e">
        <f t="shared" si="66"/>
        <v>#NAME?</v>
      </c>
      <c r="J636" s="22" t="e">
        <f>1000*E636/SUM($D$2:D636)</f>
        <v>#NAME?</v>
      </c>
      <c r="K636" s="13" t="e">
        <f t="shared" si="67"/>
        <v>#NAME?</v>
      </c>
      <c r="L636" s="12" t="e">
        <f t="shared" si="68"/>
        <v>#NAME?</v>
      </c>
      <c r="M636" s="23" t="e">
        <f t="shared" si="69"/>
        <v>#NAME?</v>
      </c>
    </row>
    <row r="637" spans="1:13">
      <c r="A637" s="7">
        <v>39703</v>
      </c>
      <c r="B637" s="8" t="e">
        <f>[1]!i_dq_close($B$1,A637)</f>
        <v>#NAME?</v>
      </c>
      <c r="C637" s="9">
        <v>1000</v>
      </c>
      <c r="D637" s="10" t="e">
        <f t="shared" si="63"/>
        <v>#NAME?</v>
      </c>
      <c r="E637" s="11">
        <v>636</v>
      </c>
      <c r="F637" s="11" t="e">
        <f>SUM(D$2:D637)*$B$2</f>
        <v>#NAME?</v>
      </c>
      <c r="G637" s="20" t="e">
        <f t="shared" si="64"/>
        <v>#NAME?</v>
      </c>
      <c r="H637" s="13" t="e">
        <f t="shared" si="65"/>
        <v>#NAME?</v>
      </c>
      <c r="I637" s="13" t="e">
        <f t="shared" si="66"/>
        <v>#NAME?</v>
      </c>
      <c r="J637" s="22" t="e">
        <f>1000*E637/SUM($D$2:D637)</f>
        <v>#NAME?</v>
      </c>
      <c r="K637" s="13" t="e">
        <f t="shared" si="67"/>
        <v>#NAME?</v>
      </c>
      <c r="L637" s="12" t="e">
        <f t="shared" si="68"/>
        <v>#NAME?</v>
      </c>
      <c r="M637" s="23" t="e">
        <f t="shared" si="69"/>
        <v>#NAME?</v>
      </c>
    </row>
    <row r="638" spans="1:13">
      <c r="A638" s="7">
        <v>39696</v>
      </c>
      <c r="B638" s="8" t="e">
        <f>[1]!i_dq_close($B$1,A638)</f>
        <v>#NAME?</v>
      </c>
      <c r="C638" s="9">
        <v>1000</v>
      </c>
      <c r="D638" s="10" t="e">
        <f t="shared" si="63"/>
        <v>#NAME?</v>
      </c>
      <c r="E638" s="11">
        <v>637</v>
      </c>
      <c r="F638" s="11" t="e">
        <f>SUM(D$2:D638)*$B$2</f>
        <v>#NAME?</v>
      </c>
      <c r="G638" s="20" t="e">
        <f t="shared" si="64"/>
        <v>#NAME?</v>
      </c>
      <c r="H638" s="13" t="e">
        <f t="shared" si="65"/>
        <v>#NAME?</v>
      </c>
      <c r="I638" s="13" t="e">
        <f t="shared" si="66"/>
        <v>#NAME?</v>
      </c>
      <c r="J638" s="22" t="e">
        <f>1000*E638/SUM($D$2:D638)</f>
        <v>#NAME?</v>
      </c>
      <c r="K638" s="13" t="e">
        <f t="shared" si="67"/>
        <v>#NAME?</v>
      </c>
      <c r="L638" s="12" t="e">
        <f t="shared" si="68"/>
        <v>#NAME?</v>
      </c>
      <c r="M638" s="23" t="e">
        <f t="shared" si="69"/>
        <v>#NAME?</v>
      </c>
    </row>
    <row r="639" spans="1:13">
      <c r="A639" s="7">
        <v>39689</v>
      </c>
      <c r="B639" s="8" t="e">
        <f>[1]!i_dq_close($B$1,A639)</f>
        <v>#NAME?</v>
      </c>
      <c r="C639" s="9">
        <v>1000</v>
      </c>
      <c r="D639" s="10" t="e">
        <f t="shared" si="63"/>
        <v>#NAME?</v>
      </c>
      <c r="E639" s="11">
        <v>638</v>
      </c>
      <c r="F639" s="11" t="e">
        <f>SUM(D$2:D639)*$B$2</f>
        <v>#NAME?</v>
      </c>
      <c r="G639" s="20" t="e">
        <f t="shared" si="64"/>
        <v>#NAME?</v>
      </c>
      <c r="H639" s="13" t="e">
        <f t="shared" si="65"/>
        <v>#NAME?</v>
      </c>
      <c r="I639" s="13" t="e">
        <f t="shared" si="66"/>
        <v>#NAME?</v>
      </c>
      <c r="J639" s="22" t="e">
        <f>1000*E639/SUM($D$2:D639)</f>
        <v>#NAME?</v>
      </c>
      <c r="K639" s="13" t="e">
        <f t="shared" si="67"/>
        <v>#NAME?</v>
      </c>
      <c r="L639" s="12" t="e">
        <f t="shared" si="68"/>
        <v>#NAME?</v>
      </c>
      <c r="M639" s="23" t="e">
        <f t="shared" si="69"/>
        <v>#NAME?</v>
      </c>
    </row>
    <row r="640" spans="1:13">
      <c r="A640" s="7">
        <v>39682</v>
      </c>
      <c r="B640" s="8" t="e">
        <f>[1]!i_dq_close($B$1,A640)</f>
        <v>#NAME?</v>
      </c>
      <c r="C640" s="9">
        <v>1000</v>
      </c>
      <c r="D640" s="10" t="e">
        <f t="shared" si="63"/>
        <v>#NAME?</v>
      </c>
      <c r="E640" s="11">
        <v>639</v>
      </c>
      <c r="F640" s="11" t="e">
        <f>SUM(D$2:D640)*$B$2</f>
        <v>#NAME?</v>
      </c>
      <c r="G640" s="20" t="e">
        <f t="shared" si="64"/>
        <v>#NAME?</v>
      </c>
      <c r="H640" s="13" t="e">
        <f t="shared" si="65"/>
        <v>#NAME?</v>
      </c>
      <c r="I640" s="13" t="e">
        <f t="shared" si="66"/>
        <v>#NAME?</v>
      </c>
      <c r="J640" s="22" t="e">
        <f>1000*E640/SUM($D$2:D640)</f>
        <v>#NAME?</v>
      </c>
      <c r="K640" s="13" t="e">
        <f t="shared" si="67"/>
        <v>#NAME?</v>
      </c>
      <c r="L640" s="12" t="e">
        <f t="shared" si="68"/>
        <v>#NAME?</v>
      </c>
      <c r="M640" s="23" t="e">
        <f t="shared" si="69"/>
        <v>#NAME?</v>
      </c>
    </row>
    <row r="641" spans="1:13">
      <c r="A641" s="7">
        <v>39675</v>
      </c>
      <c r="B641" s="8" t="e">
        <f>[1]!i_dq_close($B$1,A641)</f>
        <v>#NAME?</v>
      </c>
      <c r="C641" s="9">
        <v>1000</v>
      </c>
      <c r="D641" s="10" t="e">
        <f t="shared" si="63"/>
        <v>#NAME?</v>
      </c>
      <c r="E641" s="11">
        <v>640</v>
      </c>
      <c r="F641" s="11" t="e">
        <f>SUM(D$2:D641)*$B$2</f>
        <v>#NAME?</v>
      </c>
      <c r="G641" s="20" t="e">
        <f t="shared" si="64"/>
        <v>#NAME?</v>
      </c>
      <c r="H641" s="13" t="e">
        <f t="shared" si="65"/>
        <v>#NAME?</v>
      </c>
      <c r="I641" s="13" t="e">
        <f t="shared" si="66"/>
        <v>#NAME?</v>
      </c>
      <c r="J641" s="22" t="e">
        <f>1000*E641/SUM($D$2:D641)</f>
        <v>#NAME?</v>
      </c>
      <c r="K641" s="13" t="e">
        <f t="shared" si="67"/>
        <v>#NAME?</v>
      </c>
      <c r="L641" s="12" t="e">
        <f t="shared" si="68"/>
        <v>#NAME?</v>
      </c>
      <c r="M641" s="23" t="e">
        <f t="shared" si="69"/>
        <v>#NAME?</v>
      </c>
    </row>
    <row r="642" spans="1:13">
      <c r="A642" s="7">
        <v>39668</v>
      </c>
      <c r="B642" s="8" t="e">
        <f>[1]!i_dq_close($B$1,A642)</f>
        <v>#NAME?</v>
      </c>
      <c r="C642" s="9">
        <v>1000</v>
      </c>
      <c r="D642" s="10" t="e">
        <f t="shared" ref="D642:D705" si="70">C642/B642</f>
        <v>#NAME?</v>
      </c>
      <c r="E642" s="11">
        <v>641</v>
      </c>
      <c r="F642" s="11" t="e">
        <f>SUM(D$2:D642)*$B$2</f>
        <v>#NAME?</v>
      </c>
      <c r="G642" s="20" t="e">
        <f t="shared" si="64"/>
        <v>#NAME?</v>
      </c>
      <c r="H642" s="13" t="e">
        <f t="shared" si="65"/>
        <v>#NAME?</v>
      </c>
      <c r="I642" s="13" t="e">
        <f t="shared" si="66"/>
        <v>#NAME?</v>
      </c>
      <c r="J642" s="22" t="e">
        <f>1000*E642/SUM($D$2:D642)</f>
        <v>#NAME?</v>
      </c>
      <c r="K642" s="13" t="e">
        <f t="shared" si="67"/>
        <v>#NAME?</v>
      </c>
      <c r="L642" s="12" t="e">
        <f t="shared" si="68"/>
        <v>#NAME?</v>
      </c>
      <c r="M642" s="23" t="e">
        <f t="shared" si="69"/>
        <v>#NAME?</v>
      </c>
    </row>
    <row r="643" spans="1:13">
      <c r="A643" s="7">
        <v>39661</v>
      </c>
      <c r="B643" s="8" t="e">
        <f>[1]!i_dq_close($B$1,A643)</f>
        <v>#NAME?</v>
      </c>
      <c r="C643" s="9">
        <v>1000</v>
      </c>
      <c r="D643" s="10" t="e">
        <f t="shared" si="70"/>
        <v>#NAME?</v>
      </c>
      <c r="E643" s="11">
        <v>642</v>
      </c>
      <c r="F643" s="11" t="e">
        <f>SUM(D$2:D643)*$B$2</f>
        <v>#NAME?</v>
      </c>
      <c r="G643" s="20" t="e">
        <f t="shared" ref="G643:G706" si="71">RATE(E643,-1000,0,F643,0)</f>
        <v>#NAME?</v>
      </c>
      <c r="H643" s="13" t="e">
        <f t="shared" ref="H643:H706" si="72">(1+G643)^52-1</f>
        <v>#NAME?</v>
      </c>
      <c r="I643" s="13" t="e">
        <f t="shared" ref="I643:I706" si="73">($B$2/B643)^(52/(E643-1))-1</f>
        <v>#NAME?</v>
      </c>
      <c r="J643" s="22" t="e">
        <f>1000*E643/SUM($D$2:D643)</f>
        <v>#NAME?</v>
      </c>
      <c r="K643" s="13" t="e">
        <f t="shared" ref="K643:K706" si="74">($B$2/J643)^(52/(E643-1))-1</f>
        <v>#NAME?</v>
      </c>
      <c r="L643" s="12" t="e">
        <f t="shared" ref="L643:L706" si="75">H643-K643</f>
        <v>#NAME?</v>
      </c>
      <c r="M643" s="23" t="e">
        <f t="shared" ref="M643:M706" si="76">H643-I643</f>
        <v>#NAME?</v>
      </c>
    </row>
    <row r="644" spans="1:13">
      <c r="A644" s="7">
        <v>39654</v>
      </c>
      <c r="B644" s="8" t="e">
        <f>[1]!i_dq_close($B$1,A644)</f>
        <v>#NAME?</v>
      </c>
      <c r="C644" s="9">
        <v>1000</v>
      </c>
      <c r="D644" s="10" t="e">
        <f t="shared" si="70"/>
        <v>#NAME?</v>
      </c>
      <c r="E644" s="11">
        <v>643</v>
      </c>
      <c r="F644" s="11" t="e">
        <f>SUM(D$2:D644)*$B$2</f>
        <v>#NAME?</v>
      </c>
      <c r="G644" s="20" t="e">
        <f t="shared" si="71"/>
        <v>#NAME?</v>
      </c>
      <c r="H644" s="13" t="e">
        <f t="shared" si="72"/>
        <v>#NAME?</v>
      </c>
      <c r="I644" s="13" t="e">
        <f t="shared" si="73"/>
        <v>#NAME?</v>
      </c>
      <c r="J644" s="22" t="e">
        <f>1000*E644/SUM($D$2:D644)</f>
        <v>#NAME?</v>
      </c>
      <c r="K644" s="13" t="e">
        <f t="shared" si="74"/>
        <v>#NAME?</v>
      </c>
      <c r="L644" s="12" t="e">
        <f t="shared" si="75"/>
        <v>#NAME?</v>
      </c>
      <c r="M644" s="23" t="e">
        <f t="shared" si="76"/>
        <v>#NAME?</v>
      </c>
    </row>
    <row r="645" spans="1:13">
      <c r="A645" s="7">
        <v>39647</v>
      </c>
      <c r="B645" s="8" t="e">
        <f>[1]!i_dq_close($B$1,A645)</f>
        <v>#NAME?</v>
      </c>
      <c r="C645" s="9">
        <v>1000</v>
      </c>
      <c r="D645" s="10" t="e">
        <f t="shared" si="70"/>
        <v>#NAME?</v>
      </c>
      <c r="E645" s="11">
        <v>644</v>
      </c>
      <c r="F645" s="11" t="e">
        <f>SUM(D$2:D645)*$B$2</f>
        <v>#NAME?</v>
      </c>
      <c r="G645" s="20" t="e">
        <f t="shared" si="71"/>
        <v>#NAME?</v>
      </c>
      <c r="H645" s="13" t="e">
        <f t="shared" si="72"/>
        <v>#NAME?</v>
      </c>
      <c r="I645" s="13" t="e">
        <f t="shared" si="73"/>
        <v>#NAME?</v>
      </c>
      <c r="J645" s="22" t="e">
        <f>1000*E645/SUM($D$2:D645)</f>
        <v>#NAME?</v>
      </c>
      <c r="K645" s="13" t="e">
        <f t="shared" si="74"/>
        <v>#NAME?</v>
      </c>
      <c r="L645" s="12" t="e">
        <f t="shared" si="75"/>
        <v>#NAME?</v>
      </c>
      <c r="M645" s="23" t="e">
        <f t="shared" si="76"/>
        <v>#NAME?</v>
      </c>
    </row>
    <row r="646" spans="1:13">
      <c r="A646" s="7">
        <v>39640</v>
      </c>
      <c r="B646" s="8" t="e">
        <f>[1]!i_dq_close($B$1,A646)</f>
        <v>#NAME?</v>
      </c>
      <c r="C646" s="9">
        <v>1000</v>
      </c>
      <c r="D646" s="10" t="e">
        <f t="shared" si="70"/>
        <v>#NAME?</v>
      </c>
      <c r="E646" s="11">
        <v>645</v>
      </c>
      <c r="F646" s="11" t="e">
        <f>SUM(D$2:D646)*$B$2</f>
        <v>#NAME?</v>
      </c>
      <c r="G646" s="20" t="e">
        <f t="shared" si="71"/>
        <v>#NAME?</v>
      </c>
      <c r="H646" s="13" t="e">
        <f t="shared" si="72"/>
        <v>#NAME?</v>
      </c>
      <c r="I646" s="13" t="e">
        <f t="shared" si="73"/>
        <v>#NAME?</v>
      </c>
      <c r="J646" s="22" t="e">
        <f>1000*E646/SUM($D$2:D646)</f>
        <v>#NAME?</v>
      </c>
      <c r="K646" s="13" t="e">
        <f t="shared" si="74"/>
        <v>#NAME?</v>
      </c>
      <c r="L646" s="12" t="e">
        <f t="shared" si="75"/>
        <v>#NAME?</v>
      </c>
      <c r="M646" s="23" t="e">
        <f t="shared" si="76"/>
        <v>#NAME?</v>
      </c>
    </row>
    <row r="647" spans="1:13">
      <c r="A647" s="7">
        <v>39633</v>
      </c>
      <c r="B647" s="8" t="e">
        <f>[1]!i_dq_close($B$1,A647)</f>
        <v>#NAME?</v>
      </c>
      <c r="C647" s="9">
        <v>1000</v>
      </c>
      <c r="D647" s="10" t="e">
        <f t="shared" si="70"/>
        <v>#NAME?</v>
      </c>
      <c r="E647" s="11">
        <v>646</v>
      </c>
      <c r="F647" s="11" t="e">
        <f>SUM(D$2:D647)*$B$2</f>
        <v>#NAME?</v>
      </c>
      <c r="G647" s="20" t="e">
        <f t="shared" si="71"/>
        <v>#NAME?</v>
      </c>
      <c r="H647" s="13" t="e">
        <f t="shared" si="72"/>
        <v>#NAME?</v>
      </c>
      <c r="I647" s="13" t="e">
        <f t="shared" si="73"/>
        <v>#NAME?</v>
      </c>
      <c r="J647" s="22" t="e">
        <f>1000*E647/SUM($D$2:D647)</f>
        <v>#NAME?</v>
      </c>
      <c r="K647" s="13" t="e">
        <f t="shared" si="74"/>
        <v>#NAME?</v>
      </c>
      <c r="L647" s="12" t="e">
        <f t="shared" si="75"/>
        <v>#NAME?</v>
      </c>
      <c r="M647" s="23" t="e">
        <f t="shared" si="76"/>
        <v>#NAME?</v>
      </c>
    </row>
    <row r="648" spans="1:13">
      <c r="A648" s="7">
        <v>39626</v>
      </c>
      <c r="B648" s="8" t="e">
        <f>[1]!i_dq_close($B$1,A648)</f>
        <v>#NAME?</v>
      </c>
      <c r="C648" s="9">
        <v>1000</v>
      </c>
      <c r="D648" s="10" t="e">
        <f t="shared" si="70"/>
        <v>#NAME?</v>
      </c>
      <c r="E648" s="11">
        <v>647</v>
      </c>
      <c r="F648" s="11" t="e">
        <f>SUM(D$2:D648)*$B$2</f>
        <v>#NAME?</v>
      </c>
      <c r="G648" s="20" t="e">
        <f t="shared" si="71"/>
        <v>#NAME?</v>
      </c>
      <c r="H648" s="13" t="e">
        <f t="shared" si="72"/>
        <v>#NAME?</v>
      </c>
      <c r="I648" s="13" t="e">
        <f t="shared" si="73"/>
        <v>#NAME?</v>
      </c>
      <c r="J648" s="22" t="e">
        <f>1000*E648/SUM($D$2:D648)</f>
        <v>#NAME?</v>
      </c>
      <c r="K648" s="13" t="e">
        <f t="shared" si="74"/>
        <v>#NAME?</v>
      </c>
      <c r="L648" s="12" t="e">
        <f t="shared" si="75"/>
        <v>#NAME?</v>
      </c>
      <c r="M648" s="23" t="e">
        <f t="shared" si="76"/>
        <v>#NAME?</v>
      </c>
    </row>
    <row r="649" spans="1:13">
      <c r="A649" s="7">
        <v>39619</v>
      </c>
      <c r="B649" s="8" t="e">
        <f>[1]!i_dq_close($B$1,A649)</f>
        <v>#NAME?</v>
      </c>
      <c r="C649" s="9">
        <v>1000</v>
      </c>
      <c r="D649" s="10" t="e">
        <f t="shared" si="70"/>
        <v>#NAME?</v>
      </c>
      <c r="E649" s="11">
        <v>648</v>
      </c>
      <c r="F649" s="11" t="e">
        <f>SUM(D$2:D649)*$B$2</f>
        <v>#NAME?</v>
      </c>
      <c r="G649" s="20" t="e">
        <f t="shared" si="71"/>
        <v>#NAME?</v>
      </c>
      <c r="H649" s="13" t="e">
        <f t="shared" si="72"/>
        <v>#NAME?</v>
      </c>
      <c r="I649" s="13" t="e">
        <f t="shared" si="73"/>
        <v>#NAME?</v>
      </c>
      <c r="J649" s="22" t="e">
        <f>1000*E649/SUM($D$2:D649)</f>
        <v>#NAME?</v>
      </c>
      <c r="K649" s="13" t="e">
        <f t="shared" si="74"/>
        <v>#NAME?</v>
      </c>
      <c r="L649" s="12" t="e">
        <f t="shared" si="75"/>
        <v>#NAME?</v>
      </c>
      <c r="M649" s="23" t="e">
        <f t="shared" si="76"/>
        <v>#NAME?</v>
      </c>
    </row>
    <row r="650" spans="1:13">
      <c r="A650" s="7">
        <v>39612</v>
      </c>
      <c r="B650" s="8" t="e">
        <f>[1]!i_dq_close($B$1,A650)</f>
        <v>#NAME?</v>
      </c>
      <c r="C650" s="9">
        <v>1000</v>
      </c>
      <c r="D650" s="10" t="e">
        <f t="shared" si="70"/>
        <v>#NAME?</v>
      </c>
      <c r="E650" s="11">
        <v>649</v>
      </c>
      <c r="F650" s="11" t="e">
        <f>SUM(D$2:D650)*$B$2</f>
        <v>#NAME?</v>
      </c>
      <c r="G650" s="20" t="e">
        <f t="shared" si="71"/>
        <v>#NAME?</v>
      </c>
      <c r="H650" s="13" t="e">
        <f t="shared" si="72"/>
        <v>#NAME?</v>
      </c>
      <c r="I650" s="13" t="e">
        <f t="shared" si="73"/>
        <v>#NAME?</v>
      </c>
      <c r="J650" s="22" t="e">
        <f>1000*E650/SUM($D$2:D650)</f>
        <v>#NAME?</v>
      </c>
      <c r="K650" s="13" t="e">
        <f t="shared" si="74"/>
        <v>#NAME?</v>
      </c>
      <c r="L650" s="12" t="e">
        <f t="shared" si="75"/>
        <v>#NAME?</v>
      </c>
      <c r="M650" s="23" t="e">
        <f t="shared" si="76"/>
        <v>#NAME?</v>
      </c>
    </row>
    <row r="651" spans="1:13">
      <c r="A651" s="7">
        <v>39605</v>
      </c>
      <c r="B651" s="8" t="e">
        <f>[1]!i_dq_close($B$1,A651)</f>
        <v>#NAME?</v>
      </c>
      <c r="C651" s="9">
        <v>1000</v>
      </c>
      <c r="D651" s="10" t="e">
        <f t="shared" si="70"/>
        <v>#NAME?</v>
      </c>
      <c r="E651" s="11">
        <v>650</v>
      </c>
      <c r="F651" s="11" t="e">
        <f>SUM(D$2:D651)*$B$2</f>
        <v>#NAME?</v>
      </c>
      <c r="G651" s="20" t="e">
        <f t="shared" si="71"/>
        <v>#NAME?</v>
      </c>
      <c r="H651" s="13" t="e">
        <f t="shared" si="72"/>
        <v>#NAME?</v>
      </c>
      <c r="I651" s="13" t="e">
        <f t="shared" si="73"/>
        <v>#NAME?</v>
      </c>
      <c r="J651" s="22" t="e">
        <f>1000*E651/SUM($D$2:D651)</f>
        <v>#NAME?</v>
      </c>
      <c r="K651" s="13" t="e">
        <f t="shared" si="74"/>
        <v>#NAME?</v>
      </c>
      <c r="L651" s="12" t="e">
        <f t="shared" si="75"/>
        <v>#NAME?</v>
      </c>
      <c r="M651" s="23" t="e">
        <f t="shared" si="76"/>
        <v>#NAME?</v>
      </c>
    </row>
    <row r="652" spans="1:13">
      <c r="A652" s="7">
        <v>39598</v>
      </c>
      <c r="B652" s="8" t="e">
        <f>[1]!i_dq_close($B$1,A652)</f>
        <v>#NAME?</v>
      </c>
      <c r="C652" s="9">
        <v>1000</v>
      </c>
      <c r="D652" s="10" t="e">
        <f t="shared" si="70"/>
        <v>#NAME?</v>
      </c>
      <c r="E652" s="11">
        <v>651</v>
      </c>
      <c r="F652" s="11" t="e">
        <f>SUM(D$2:D652)*$B$2</f>
        <v>#NAME?</v>
      </c>
      <c r="G652" s="20" t="e">
        <f t="shared" si="71"/>
        <v>#NAME?</v>
      </c>
      <c r="H652" s="13" t="e">
        <f t="shared" si="72"/>
        <v>#NAME?</v>
      </c>
      <c r="I652" s="13" t="e">
        <f t="shared" si="73"/>
        <v>#NAME?</v>
      </c>
      <c r="J652" s="22" t="e">
        <f>1000*E652/SUM($D$2:D652)</f>
        <v>#NAME?</v>
      </c>
      <c r="K652" s="13" t="e">
        <f t="shared" si="74"/>
        <v>#NAME?</v>
      </c>
      <c r="L652" s="12" t="e">
        <f t="shared" si="75"/>
        <v>#NAME?</v>
      </c>
      <c r="M652" s="23" t="e">
        <f t="shared" si="76"/>
        <v>#NAME?</v>
      </c>
    </row>
    <row r="653" spans="1:13">
      <c r="A653" s="7">
        <v>39591</v>
      </c>
      <c r="B653" s="8" t="e">
        <f>[1]!i_dq_close($B$1,A653)</f>
        <v>#NAME?</v>
      </c>
      <c r="C653" s="9">
        <v>1000</v>
      </c>
      <c r="D653" s="10" t="e">
        <f t="shared" si="70"/>
        <v>#NAME?</v>
      </c>
      <c r="E653" s="11">
        <v>652</v>
      </c>
      <c r="F653" s="11" t="e">
        <f>SUM(D$2:D653)*$B$2</f>
        <v>#NAME?</v>
      </c>
      <c r="G653" s="20" t="e">
        <f t="shared" si="71"/>
        <v>#NAME?</v>
      </c>
      <c r="H653" s="13" t="e">
        <f t="shared" si="72"/>
        <v>#NAME?</v>
      </c>
      <c r="I653" s="13" t="e">
        <f t="shared" si="73"/>
        <v>#NAME?</v>
      </c>
      <c r="J653" s="22" t="e">
        <f>1000*E653/SUM($D$2:D653)</f>
        <v>#NAME?</v>
      </c>
      <c r="K653" s="13" t="e">
        <f t="shared" si="74"/>
        <v>#NAME?</v>
      </c>
      <c r="L653" s="12" t="e">
        <f t="shared" si="75"/>
        <v>#NAME?</v>
      </c>
      <c r="M653" s="23" t="e">
        <f t="shared" si="76"/>
        <v>#NAME?</v>
      </c>
    </row>
    <row r="654" spans="1:13">
      <c r="A654" s="7">
        <v>39584</v>
      </c>
      <c r="B654" s="8" t="e">
        <f>[1]!i_dq_close($B$1,A654)</f>
        <v>#NAME?</v>
      </c>
      <c r="C654" s="9">
        <v>1000</v>
      </c>
      <c r="D654" s="10" t="e">
        <f t="shared" si="70"/>
        <v>#NAME?</v>
      </c>
      <c r="E654" s="11">
        <v>653</v>
      </c>
      <c r="F654" s="11" t="e">
        <f>SUM(D$2:D654)*$B$2</f>
        <v>#NAME?</v>
      </c>
      <c r="G654" s="20" t="e">
        <f t="shared" si="71"/>
        <v>#NAME?</v>
      </c>
      <c r="H654" s="13" t="e">
        <f t="shared" si="72"/>
        <v>#NAME?</v>
      </c>
      <c r="I654" s="13" t="e">
        <f t="shared" si="73"/>
        <v>#NAME?</v>
      </c>
      <c r="J654" s="22" t="e">
        <f>1000*E654/SUM($D$2:D654)</f>
        <v>#NAME?</v>
      </c>
      <c r="K654" s="13" t="e">
        <f t="shared" si="74"/>
        <v>#NAME?</v>
      </c>
      <c r="L654" s="12" t="e">
        <f t="shared" si="75"/>
        <v>#NAME?</v>
      </c>
      <c r="M654" s="23" t="e">
        <f t="shared" si="76"/>
        <v>#NAME?</v>
      </c>
    </row>
    <row r="655" spans="1:13">
      <c r="A655" s="7">
        <v>39577</v>
      </c>
      <c r="B655" s="8" t="e">
        <f>[1]!i_dq_close($B$1,A655)</f>
        <v>#NAME?</v>
      </c>
      <c r="C655" s="9">
        <v>1000</v>
      </c>
      <c r="D655" s="10" t="e">
        <f t="shared" si="70"/>
        <v>#NAME?</v>
      </c>
      <c r="E655" s="11">
        <v>654</v>
      </c>
      <c r="F655" s="11" t="e">
        <f>SUM(D$2:D655)*$B$2</f>
        <v>#NAME?</v>
      </c>
      <c r="G655" s="20" t="e">
        <f t="shared" si="71"/>
        <v>#NAME?</v>
      </c>
      <c r="H655" s="13" t="e">
        <f t="shared" si="72"/>
        <v>#NAME?</v>
      </c>
      <c r="I655" s="13" t="e">
        <f t="shared" si="73"/>
        <v>#NAME?</v>
      </c>
      <c r="J655" s="22" t="e">
        <f>1000*E655/SUM($D$2:D655)</f>
        <v>#NAME?</v>
      </c>
      <c r="K655" s="13" t="e">
        <f t="shared" si="74"/>
        <v>#NAME?</v>
      </c>
      <c r="L655" s="12" t="e">
        <f t="shared" si="75"/>
        <v>#NAME?</v>
      </c>
      <c r="M655" s="23" t="e">
        <f t="shared" si="76"/>
        <v>#NAME?</v>
      </c>
    </row>
    <row r="656" spans="1:13">
      <c r="A656" s="7">
        <v>39568</v>
      </c>
      <c r="B656" s="8" t="e">
        <f>[1]!i_dq_close($B$1,A656)</f>
        <v>#NAME?</v>
      </c>
      <c r="C656" s="9">
        <v>1000</v>
      </c>
      <c r="D656" s="10" t="e">
        <f t="shared" si="70"/>
        <v>#NAME?</v>
      </c>
      <c r="E656" s="11">
        <v>655</v>
      </c>
      <c r="F656" s="11" t="e">
        <f>SUM(D$2:D656)*$B$2</f>
        <v>#NAME?</v>
      </c>
      <c r="G656" s="20" t="e">
        <f t="shared" si="71"/>
        <v>#NAME?</v>
      </c>
      <c r="H656" s="13" t="e">
        <f t="shared" si="72"/>
        <v>#NAME?</v>
      </c>
      <c r="I656" s="13" t="e">
        <f t="shared" si="73"/>
        <v>#NAME?</v>
      </c>
      <c r="J656" s="22" t="e">
        <f>1000*E656/SUM($D$2:D656)</f>
        <v>#NAME?</v>
      </c>
      <c r="K656" s="13" t="e">
        <f t="shared" si="74"/>
        <v>#NAME?</v>
      </c>
      <c r="L656" s="12" t="e">
        <f t="shared" si="75"/>
        <v>#NAME?</v>
      </c>
      <c r="M656" s="23" t="e">
        <f t="shared" si="76"/>
        <v>#NAME?</v>
      </c>
    </row>
    <row r="657" spans="1:13">
      <c r="A657" s="7">
        <v>39563</v>
      </c>
      <c r="B657" s="8" t="e">
        <f>[1]!i_dq_close($B$1,A657)</f>
        <v>#NAME?</v>
      </c>
      <c r="C657" s="9">
        <v>1000</v>
      </c>
      <c r="D657" s="10" t="e">
        <f t="shared" si="70"/>
        <v>#NAME?</v>
      </c>
      <c r="E657" s="11">
        <v>656</v>
      </c>
      <c r="F657" s="11" t="e">
        <f>SUM(D$2:D657)*$B$2</f>
        <v>#NAME?</v>
      </c>
      <c r="G657" s="20" t="e">
        <f t="shared" si="71"/>
        <v>#NAME?</v>
      </c>
      <c r="H657" s="13" t="e">
        <f t="shared" si="72"/>
        <v>#NAME?</v>
      </c>
      <c r="I657" s="13" t="e">
        <f t="shared" si="73"/>
        <v>#NAME?</v>
      </c>
      <c r="J657" s="22" t="e">
        <f>1000*E657/SUM($D$2:D657)</f>
        <v>#NAME?</v>
      </c>
      <c r="K657" s="13" t="e">
        <f t="shared" si="74"/>
        <v>#NAME?</v>
      </c>
      <c r="L657" s="12" t="e">
        <f t="shared" si="75"/>
        <v>#NAME?</v>
      </c>
      <c r="M657" s="23" t="e">
        <f t="shared" si="76"/>
        <v>#NAME?</v>
      </c>
    </row>
    <row r="658" spans="1:13">
      <c r="A658" s="7">
        <v>39556</v>
      </c>
      <c r="B658" s="8" t="e">
        <f>[1]!i_dq_close($B$1,A658)</f>
        <v>#NAME?</v>
      </c>
      <c r="C658" s="9">
        <v>1000</v>
      </c>
      <c r="D658" s="10" t="e">
        <f t="shared" si="70"/>
        <v>#NAME?</v>
      </c>
      <c r="E658" s="11">
        <v>657</v>
      </c>
      <c r="F658" s="11" t="e">
        <f>SUM(D$2:D658)*$B$2</f>
        <v>#NAME?</v>
      </c>
      <c r="G658" s="20" t="e">
        <f t="shared" si="71"/>
        <v>#NAME?</v>
      </c>
      <c r="H658" s="13" t="e">
        <f t="shared" si="72"/>
        <v>#NAME?</v>
      </c>
      <c r="I658" s="13" t="e">
        <f t="shared" si="73"/>
        <v>#NAME?</v>
      </c>
      <c r="J658" s="22" t="e">
        <f>1000*E658/SUM($D$2:D658)</f>
        <v>#NAME?</v>
      </c>
      <c r="K658" s="13" t="e">
        <f t="shared" si="74"/>
        <v>#NAME?</v>
      </c>
      <c r="L658" s="12" t="e">
        <f t="shared" si="75"/>
        <v>#NAME?</v>
      </c>
      <c r="M658" s="23" t="e">
        <f t="shared" si="76"/>
        <v>#NAME?</v>
      </c>
    </row>
    <row r="659" spans="1:13">
      <c r="A659" s="7">
        <v>39549</v>
      </c>
      <c r="B659" s="8" t="e">
        <f>[1]!i_dq_close($B$1,A659)</f>
        <v>#NAME?</v>
      </c>
      <c r="C659" s="9">
        <v>1000</v>
      </c>
      <c r="D659" s="10" t="e">
        <f t="shared" si="70"/>
        <v>#NAME?</v>
      </c>
      <c r="E659" s="11">
        <v>658</v>
      </c>
      <c r="F659" s="11" t="e">
        <f>SUM(D$2:D659)*$B$2</f>
        <v>#NAME?</v>
      </c>
      <c r="G659" s="20" t="e">
        <f t="shared" si="71"/>
        <v>#NAME?</v>
      </c>
      <c r="H659" s="13" t="e">
        <f t="shared" si="72"/>
        <v>#NAME?</v>
      </c>
      <c r="I659" s="13" t="e">
        <f t="shared" si="73"/>
        <v>#NAME?</v>
      </c>
      <c r="J659" s="22" t="e">
        <f>1000*E659/SUM($D$2:D659)</f>
        <v>#NAME?</v>
      </c>
      <c r="K659" s="13" t="e">
        <f t="shared" si="74"/>
        <v>#NAME?</v>
      </c>
      <c r="L659" s="12" t="e">
        <f t="shared" si="75"/>
        <v>#NAME?</v>
      </c>
      <c r="M659" s="23" t="e">
        <f t="shared" si="76"/>
        <v>#NAME?</v>
      </c>
    </row>
    <row r="660" spans="1:13">
      <c r="A660" s="7">
        <v>39541</v>
      </c>
      <c r="B660" s="8" t="e">
        <f>[1]!i_dq_close($B$1,A660)</f>
        <v>#NAME?</v>
      </c>
      <c r="C660" s="9">
        <v>1000</v>
      </c>
      <c r="D660" s="10" t="e">
        <f t="shared" si="70"/>
        <v>#NAME?</v>
      </c>
      <c r="E660" s="11">
        <v>659</v>
      </c>
      <c r="F660" s="11" t="e">
        <f>SUM(D$2:D660)*$B$2</f>
        <v>#NAME?</v>
      </c>
      <c r="G660" s="20" t="e">
        <f t="shared" si="71"/>
        <v>#NAME?</v>
      </c>
      <c r="H660" s="13" t="e">
        <f t="shared" si="72"/>
        <v>#NAME?</v>
      </c>
      <c r="I660" s="13" t="e">
        <f t="shared" si="73"/>
        <v>#NAME?</v>
      </c>
      <c r="J660" s="22" t="e">
        <f>1000*E660/SUM($D$2:D660)</f>
        <v>#NAME?</v>
      </c>
      <c r="K660" s="13" t="e">
        <f t="shared" si="74"/>
        <v>#NAME?</v>
      </c>
      <c r="L660" s="12" t="e">
        <f t="shared" si="75"/>
        <v>#NAME?</v>
      </c>
      <c r="M660" s="23" t="e">
        <f t="shared" si="76"/>
        <v>#NAME?</v>
      </c>
    </row>
    <row r="661" spans="1:13">
      <c r="A661" s="7">
        <v>39535</v>
      </c>
      <c r="B661" s="8" t="e">
        <f>[1]!i_dq_close($B$1,A661)</f>
        <v>#NAME?</v>
      </c>
      <c r="C661" s="9">
        <v>1000</v>
      </c>
      <c r="D661" s="10" t="e">
        <f t="shared" si="70"/>
        <v>#NAME?</v>
      </c>
      <c r="E661" s="11">
        <v>660</v>
      </c>
      <c r="F661" s="11" t="e">
        <f>SUM(D$2:D661)*$B$2</f>
        <v>#NAME?</v>
      </c>
      <c r="G661" s="20" t="e">
        <f t="shared" si="71"/>
        <v>#NAME?</v>
      </c>
      <c r="H661" s="13" t="e">
        <f t="shared" si="72"/>
        <v>#NAME?</v>
      </c>
      <c r="I661" s="13" t="e">
        <f t="shared" si="73"/>
        <v>#NAME?</v>
      </c>
      <c r="J661" s="22" t="e">
        <f>1000*E661/SUM($D$2:D661)</f>
        <v>#NAME?</v>
      </c>
      <c r="K661" s="13" t="e">
        <f t="shared" si="74"/>
        <v>#NAME?</v>
      </c>
      <c r="L661" s="12" t="e">
        <f t="shared" si="75"/>
        <v>#NAME?</v>
      </c>
      <c r="M661" s="23" t="e">
        <f t="shared" si="76"/>
        <v>#NAME?</v>
      </c>
    </row>
    <row r="662" spans="1:13">
      <c r="A662" s="7">
        <v>39528</v>
      </c>
      <c r="B662" s="8" t="e">
        <f>[1]!i_dq_close($B$1,A662)</f>
        <v>#NAME?</v>
      </c>
      <c r="C662" s="9">
        <v>1000</v>
      </c>
      <c r="D662" s="10" t="e">
        <f t="shared" si="70"/>
        <v>#NAME?</v>
      </c>
      <c r="E662" s="11">
        <v>661</v>
      </c>
      <c r="F662" s="11" t="e">
        <f>SUM(D$2:D662)*$B$2</f>
        <v>#NAME?</v>
      </c>
      <c r="G662" s="20" t="e">
        <f t="shared" si="71"/>
        <v>#NAME?</v>
      </c>
      <c r="H662" s="13" t="e">
        <f t="shared" si="72"/>
        <v>#NAME?</v>
      </c>
      <c r="I662" s="13" t="e">
        <f t="shared" si="73"/>
        <v>#NAME?</v>
      </c>
      <c r="J662" s="22" t="e">
        <f>1000*E662/SUM($D$2:D662)</f>
        <v>#NAME?</v>
      </c>
      <c r="K662" s="13" t="e">
        <f t="shared" si="74"/>
        <v>#NAME?</v>
      </c>
      <c r="L662" s="12" t="e">
        <f t="shared" si="75"/>
        <v>#NAME?</v>
      </c>
      <c r="M662" s="23" t="e">
        <f t="shared" si="76"/>
        <v>#NAME?</v>
      </c>
    </row>
    <row r="663" spans="1:13">
      <c r="A663" s="7">
        <v>39521</v>
      </c>
      <c r="B663" s="8" t="e">
        <f>[1]!i_dq_close($B$1,A663)</f>
        <v>#NAME?</v>
      </c>
      <c r="C663" s="9">
        <v>1000</v>
      </c>
      <c r="D663" s="10" t="e">
        <f t="shared" si="70"/>
        <v>#NAME?</v>
      </c>
      <c r="E663" s="11">
        <v>662</v>
      </c>
      <c r="F663" s="11" t="e">
        <f>SUM(D$2:D663)*$B$2</f>
        <v>#NAME?</v>
      </c>
      <c r="G663" s="20" t="e">
        <f t="shared" si="71"/>
        <v>#NAME?</v>
      </c>
      <c r="H663" s="13" t="e">
        <f t="shared" si="72"/>
        <v>#NAME?</v>
      </c>
      <c r="I663" s="13" t="e">
        <f t="shared" si="73"/>
        <v>#NAME?</v>
      </c>
      <c r="J663" s="22" t="e">
        <f>1000*E663/SUM($D$2:D663)</f>
        <v>#NAME?</v>
      </c>
      <c r="K663" s="13" t="e">
        <f t="shared" si="74"/>
        <v>#NAME?</v>
      </c>
      <c r="L663" s="12" t="e">
        <f t="shared" si="75"/>
        <v>#NAME?</v>
      </c>
      <c r="M663" s="23" t="e">
        <f t="shared" si="76"/>
        <v>#NAME?</v>
      </c>
    </row>
    <row r="664" spans="1:13">
      <c r="A664" s="7">
        <v>39514</v>
      </c>
      <c r="B664" s="8" t="e">
        <f>[1]!i_dq_close($B$1,A664)</f>
        <v>#NAME?</v>
      </c>
      <c r="C664" s="9">
        <v>1000</v>
      </c>
      <c r="D664" s="10" t="e">
        <f t="shared" si="70"/>
        <v>#NAME?</v>
      </c>
      <c r="E664" s="11">
        <v>663</v>
      </c>
      <c r="F664" s="11" t="e">
        <f>SUM(D$2:D664)*$B$2</f>
        <v>#NAME?</v>
      </c>
      <c r="G664" s="20" t="e">
        <f t="shared" si="71"/>
        <v>#NAME?</v>
      </c>
      <c r="H664" s="13" t="e">
        <f t="shared" si="72"/>
        <v>#NAME?</v>
      </c>
      <c r="I664" s="13" t="e">
        <f t="shared" si="73"/>
        <v>#NAME?</v>
      </c>
      <c r="J664" s="22" t="e">
        <f>1000*E664/SUM($D$2:D664)</f>
        <v>#NAME?</v>
      </c>
      <c r="K664" s="13" t="e">
        <f t="shared" si="74"/>
        <v>#NAME?</v>
      </c>
      <c r="L664" s="12" t="e">
        <f t="shared" si="75"/>
        <v>#NAME?</v>
      </c>
      <c r="M664" s="23" t="e">
        <f t="shared" si="76"/>
        <v>#NAME?</v>
      </c>
    </row>
    <row r="665" spans="1:13">
      <c r="A665" s="7">
        <v>39507</v>
      </c>
      <c r="B665" s="8" t="e">
        <f>[1]!i_dq_close($B$1,A665)</f>
        <v>#NAME?</v>
      </c>
      <c r="C665" s="9">
        <v>1000</v>
      </c>
      <c r="D665" s="10" t="e">
        <f t="shared" si="70"/>
        <v>#NAME?</v>
      </c>
      <c r="E665" s="11">
        <v>664</v>
      </c>
      <c r="F665" s="11" t="e">
        <f>SUM(D$2:D665)*$B$2</f>
        <v>#NAME?</v>
      </c>
      <c r="G665" s="20" t="e">
        <f t="shared" si="71"/>
        <v>#NAME?</v>
      </c>
      <c r="H665" s="13" t="e">
        <f t="shared" si="72"/>
        <v>#NAME?</v>
      </c>
      <c r="I665" s="13" t="e">
        <f t="shared" si="73"/>
        <v>#NAME?</v>
      </c>
      <c r="J665" s="22" t="e">
        <f>1000*E665/SUM($D$2:D665)</f>
        <v>#NAME?</v>
      </c>
      <c r="K665" s="13" t="e">
        <f t="shared" si="74"/>
        <v>#NAME?</v>
      </c>
      <c r="L665" s="12" t="e">
        <f t="shared" si="75"/>
        <v>#NAME?</v>
      </c>
      <c r="M665" s="23" t="e">
        <f t="shared" si="76"/>
        <v>#NAME?</v>
      </c>
    </row>
    <row r="666" spans="1:13">
      <c r="A666" s="7">
        <v>39500</v>
      </c>
      <c r="B666" s="8" t="e">
        <f>[1]!i_dq_close($B$1,A666)</f>
        <v>#NAME?</v>
      </c>
      <c r="C666" s="9">
        <v>1000</v>
      </c>
      <c r="D666" s="10" t="e">
        <f t="shared" si="70"/>
        <v>#NAME?</v>
      </c>
      <c r="E666" s="11">
        <v>665</v>
      </c>
      <c r="F666" s="11" t="e">
        <f>SUM(D$2:D666)*$B$2</f>
        <v>#NAME?</v>
      </c>
      <c r="G666" s="20" t="e">
        <f t="shared" si="71"/>
        <v>#NAME?</v>
      </c>
      <c r="H666" s="13" t="e">
        <f t="shared" si="72"/>
        <v>#NAME?</v>
      </c>
      <c r="I666" s="13" t="e">
        <f t="shared" si="73"/>
        <v>#NAME?</v>
      </c>
      <c r="J666" s="22" t="e">
        <f>1000*E666/SUM($D$2:D666)</f>
        <v>#NAME?</v>
      </c>
      <c r="K666" s="13" t="e">
        <f t="shared" si="74"/>
        <v>#NAME?</v>
      </c>
      <c r="L666" s="12" t="e">
        <f t="shared" si="75"/>
        <v>#NAME?</v>
      </c>
      <c r="M666" s="23" t="e">
        <f t="shared" si="76"/>
        <v>#NAME?</v>
      </c>
    </row>
    <row r="667" spans="1:13">
      <c r="A667" s="7">
        <v>39493</v>
      </c>
      <c r="B667" s="8" t="e">
        <f>[1]!i_dq_close($B$1,A667)</f>
        <v>#NAME?</v>
      </c>
      <c r="C667" s="9">
        <v>1000</v>
      </c>
      <c r="D667" s="10" t="e">
        <f t="shared" si="70"/>
        <v>#NAME?</v>
      </c>
      <c r="E667" s="11">
        <v>666</v>
      </c>
      <c r="F667" s="11" t="e">
        <f>SUM(D$2:D667)*$B$2</f>
        <v>#NAME?</v>
      </c>
      <c r="G667" s="20" t="e">
        <f t="shared" si="71"/>
        <v>#NAME?</v>
      </c>
      <c r="H667" s="13" t="e">
        <f t="shared" si="72"/>
        <v>#NAME?</v>
      </c>
      <c r="I667" s="13" t="e">
        <f t="shared" si="73"/>
        <v>#NAME?</v>
      </c>
      <c r="J667" s="22" t="e">
        <f>1000*E667/SUM($D$2:D667)</f>
        <v>#NAME?</v>
      </c>
      <c r="K667" s="13" t="e">
        <f t="shared" si="74"/>
        <v>#NAME?</v>
      </c>
      <c r="L667" s="12" t="e">
        <f t="shared" si="75"/>
        <v>#NAME?</v>
      </c>
      <c r="M667" s="23" t="e">
        <f t="shared" si="76"/>
        <v>#NAME?</v>
      </c>
    </row>
    <row r="668" spans="1:13">
      <c r="A668" s="7">
        <v>39483</v>
      </c>
      <c r="B668" s="8" t="e">
        <f>[1]!i_dq_close($B$1,A668)</f>
        <v>#NAME?</v>
      </c>
      <c r="C668" s="9">
        <v>1000</v>
      </c>
      <c r="D668" s="10" t="e">
        <f t="shared" si="70"/>
        <v>#NAME?</v>
      </c>
      <c r="E668" s="11">
        <v>667</v>
      </c>
      <c r="F668" s="11" t="e">
        <f>SUM(D$2:D668)*$B$2</f>
        <v>#NAME?</v>
      </c>
      <c r="G668" s="20" t="e">
        <f t="shared" si="71"/>
        <v>#NAME?</v>
      </c>
      <c r="H668" s="13" t="e">
        <f t="shared" si="72"/>
        <v>#NAME?</v>
      </c>
      <c r="I668" s="13" t="e">
        <f t="shared" si="73"/>
        <v>#NAME?</v>
      </c>
      <c r="J668" s="22" t="e">
        <f>1000*E668/SUM($D$2:D668)</f>
        <v>#NAME?</v>
      </c>
      <c r="K668" s="13" t="e">
        <f t="shared" si="74"/>
        <v>#NAME?</v>
      </c>
      <c r="L668" s="12" t="e">
        <f t="shared" si="75"/>
        <v>#NAME?</v>
      </c>
      <c r="M668" s="23" t="e">
        <f t="shared" si="76"/>
        <v>#NAME?</v>
      </c>
    </row>
    <row r="669" spans="1:13">
      <c r="A669" s="7">
        <v>39479</v>
      </c>
      <c r="B669" s="8" t="e">
        <f>[1]!i_dq_close($B$1,A669)</f>
        <v>#NAME?</v>
      </c>
      <c r="C669" s="9">
        <v>1000</v>
      </c>
      <c r="D669" s="10" t="e">
        <f t="shared" si="70"/>
        <v>#NAME?</v>
      </c>
      <c r="E669" s="11">
        <v>668</v>
      </c>
      <c r="F669" s="11" t="e">
        <f>SUM(D$2:D669)*$B$2</f>
        <v>#NAME?</v>
      </c>
      <c r="G669" s="20" t="e">
        <f t="shared" si="71"/>
        <v>#NAME?</v>
      </c>
      <c r="H669" s="13" t="e">
        <f t="shared" si="72"/>
        <v>#NAME?</v>
      </c>
      <c r="I669" s="13" t="e">
        <f t="shared" si="73"/>
        <v>#NAME?</v>
      </c>
      <c r="J669" s="22" t="e">
        <f>1000*E669/SUM($D$2:D669)</f>
        <v>#NAME?</v>
      </c>
      <c r="K669" s="13" t="e">
        <f t="shared" si="74"/>
        <v>#NAME?</v>
      </c>
      <c r="L669" s="12" t="e">
        <f t="shared" si="75"/>
        <v>#NAME?</v>
      </c>
      <c r="M669" s="23" t="e">
        <f t="shared" si="76"/>
        <v>#NAME?</v>
      </c>
    </row>
    <row r="670" spans="1:13">
      <c r="A670" s="7">
        <v>39472</v>
      </c>
      <c r="B670" s="8" t="e">
        <f>[1]!i_dq_close($B$1,A670)</f>
        <v>#NAME?</v>
      </c>
      <c r="C670" s="9">
        <v>1000</v>
      </c>
      <c r="D670" s="10" t="e">
        <f t="shared" si="70"/>
        <v>#NAME?</v>
      </c>
      <c r="E670" s="11">
        <v>669</v>
      </c>
      <c r="F670" s="11" t="e">
        <f>SUM(D$2:D670)*$B$2</f>
        <v>#NAME?</v>
      </c>
      <c r="G670" s="20" t="e">
        <f t="shared" si="71"/>
        <v>#NAME?</v>
      </c>
      <c r="H670" s="13" t="e">
        <f t="shared" si="72"/>
        <v>#NAME?</v>
      </c>
      <c r="I670" s="13" t="e">
        <f t="shared" si="73"/>
        <v>#NAME?</v>
      </c>
      <c r="J670" s="22" t="e">
        <f>1000*E670/SUM($D$2:D670)</f>
        <v>#NAME?</v>
      </c>
      <c r="K670" s="13" t="e">
        <f t="shared" si="74"/>
        <v>#NAME?</v>
      </c>
      <c r="L670" s="12" t="e">
        <f t="shared" si="75"/>
        <v>#NAME?</v>
      </c>
      <c r="M670" s="23" t="e">
        <f t="shared" si="76"/>
        <v>#NAME?</v>
      </c>
    </row>
    <row r="671" spans="1:13">
      <c r="A671" s="7">
        <v>39465</v>
      </c>
      <c r="B671" s="8" t="e">
        <f>[1]!i_dq_close($B$1,A671)</f>
        <v>#NAME?</v>
      </c>
      <c r="C671" s="9">
        <v>1000</v>
      </c>
      <c r="D671" s="10" t="e">
        <f t="shared" si="70"/>
        <v>#NAME?</v>
      </c>
      <c r="E671" s="11">
        <v>670</v>
      </c>
      <c r="F671" s="11" t="e">
        <f>SUM(D$2:D671)*$B$2</f>
        <v>#NAME?</v>
      </c>
      <c r="G671" s="20" t="e">
        <f t="shared" si="71"/>
        <v>#NAME?</v>
      </c>
      <c r="H671" s="13" t="e">
        <f t="shared" si="72"/>
        <v>#NAME?</v>
      </c>
      <c r="I671" s="13" t="e">
        <f t="shared" si="73"/>
        <v>#NAME?</v>
      </c>
      <c r="J671" s="22" t="e">
        <f>1000*E671/SUM($D$2:D671)</f>
        <v>#NAME?</v>
      </c>
      <c r="K671" s="13" t="e">
        <f t="shared" si="74"/>
        <v>#NAME?</v>
      </c>
      <c r="L671" s="12" t="e">
        <f t="shared" si="75"/>
        <v>#NAME?</v>
      </c>
      <c r="M671" s="23" t="e">
        <f t="shared" si="76"/>
        <v>#NAME?</v>
      </c>
    </row>
    <row r="672" spans="1:13">
      <c r="A672" s="7">
        <v>39458</v>
      </c>
      <c r="B672" s="8" t="e">
        <f>[1]!i_dq_close($B$1,A672)</f>
        <v>#NAME?</v>
      </c>
      <c r="C672" s="9">
        <v>1000</v>
      </c>
      <c r="D672" s="10" t="e">
        <f t="shared" si="70"/>
        <v>#NAME?</v>
      </c>
      <c r="E672" s="11">
        <v>671</v>
      </c>
      <c r="F672" s="11" t="e">
        <f>SUM(D$2:D672)*$B$2</f>
        <v>#NAME?</v>
      </c>
      <c r="G672" s="20" t="e">
        <f t="shared" si="71"/>
        <v>#NAME?</v>
      </c>
      <c r="H672" s="13" t="e">
        <f t="shared" si="72"/>
        <v>#NAME?</v>
      </c>
      <c r="I672" s="13" t="e">
        <f t="shared" si="73"/>
        <v>#NAME?</v>
      </c>
      <c r="J672" s="22" t="e">
        <f>1000*E672/SUM($D$2:D672)</f>
        <v>#NAME?</v>
      </c>
      <c r="K672" s="13" t="e">
        <f t="shared" si="74"/>
        <v>#NAME?</v>
      </c>
      <c r="L672" s="12" t="e">
        <f t="shared" si="75"/>
        <v>#NAME?</v>
      </c>
      <c r="M672" s="23" t="e">
        <f t="shared" si="76"/>
        <v>#NAME?</v>
      </c>
    </row>
    <row r="673" spans="1:13">
      <c r="A673" s="7">
        <v>39451</v>
      </c>
      <c r="B673" s="8" t="e">
        <f>[1]!i_dq_close($B$1,A673)</f>
        <v>#NAME?</v>
      </c>
      <c r="C673" s="9">
        <v>1000</v>
      </c>
      <c r="D673" s="10" t="e">
        <f t="shared" si="70"/>
        <v>#NAME?</v>
      </c>
      <c r="E673" s="11">
        <v>672</v>
      </c>
      <c r="F673" s="11" t="e">
        <f>SUM(D$2:D673)*$B$2</f>
        <v>#NAME?</v>
      </c>
      <c r="G673" s="20" t="e">
        <f t="shared" si="71"/>
        <v>#NAME?</v>
      </c>
      <c r="H673" s="13" t="e">
        <f t="shared" si="72"/>
        <v>#NAME?</v>
      </c>
      <c r="I673" s="13" t="e">
        <f t="shared" si="73"/>
        <v>#NAME?</v>
      </c>
      <c r="J673" s="22" t="e">
        <f>1000*E673/SUM($D$2:D673)</f>
        <v>#NAME?</v>
      </c>
      <c r="K673" s="13" t="e">
        <f t="shared" si="74"/>
        <v>#NAME?</v>
      </c>
      <c r="L673" s="12" t="e">
        <f t="shared" si="75"/>
        <v>#NAME?</v>
      </c>
      <c r="M673" s="23" t="e">
        <f t="shared" si="76"/>
        <v>#NAME?</v>
      </c>
    </row>
    <row r="674" spans="1:13">
      <c r="A674" s="7">
        <v>39444</v>
      </c>
      <c r="B674" s="8" t="e">
        <f>[1]!i_dq_close($B$1,A674)</f>
        <v>#NAME?</v>
      </c>
      <c r="C674" s="9">
        <v>1000</v>
      </c>
      <c r="D674" s="10" t="e">
        <f t="shared" si="70"/>
        <v>#NAME?</v>
      </c>
      <c r="E674" s="11">
        <v>673</v>
      </c>
      <c r="F674" s="11" t="e">
        <f>SUM(D$2:D674)*$B$2</f>
        <v>#NAME?</v>
      </c>
      <c r="G674" s="20" t="e">
        <f t="shared" si="71"/>
        <v>#NAME?</v>
      </c>
      <c r="H674" s="13" t="e">
        <f t="shared" si="72"/>
        <v>#NAME?</v>
      </c>
      <c r="I674" s="13" t="e">
        <f t="shared" si="73"/>
        <v>#NAME?</v>
      </c>
      <c r="J674" s="22" t="e">
        <f>1000*E674/SUM($D$2:D674)</f>
        <v>#NAME?</v>
      </c>
      <c r="K674" s="13" t="e">
        <f t="shared" si="74"/>
        <v>#NAME?</v>
      </c>
      <c r="L674" s="12" t="e">
        <f t="shared" si="75"/>
        <v>#NAME?</v>
      </c>
      <c r="M674" s="23" t="e">
        <f t="shared" si="76"/>
        <v>#NAME?</v>
      </c>
    </row>
    <row r="675" spans="1:13">
      <c r="A675" s="7">
        <v>39437</v>
      </c>
      <c r="B675" s="8" t="e">
        <f>[1]!i_dq_close($B$1,A675)</f>
        <v>#NAME?</v>
      </c>
      <c r="C675" s="9">
        <v>1000</v>
      </c>
      <c r="D675" s="10" t="e">
        <f t="shared" si="70"/>
        <v>#NAME?</v>
      </c>
      <c r="E675" s="11">
        <v>674</v>
      </c>
      <c r="F675" s="11" t="e">
        <f>SUM(D$2:D675)*$B$2</f>
        <v>#NAME?</v>
      </c>
      <c r="G675" s="20" t="e">
        <f t="shared" si="71"/>
        <v>#NAME?</v>
      </c>
      <c r="H675" s="13" t="e">
        <f t="shared" si="72"/>
        <v>#NAME?</v>
      </c>
      <c r="I675" s="13" t="e">
        <f t="shared" si="73"/>
        <v>#NAME?</v>
      </c>
      <c r="J675" s="22" t="e">
        <f>1000*E675/SUM($D$2:D675)</f>
        <v>#NAME?</v>
      </c>
      <c r="K675" s="13" t="e">
        <f t="shared" si="74"/>
        <v>#NAME?</v>
      </c>
      <c r="L675" s="12" t="e">
        <f t="shared" si="75"/>
        <v>#NAME?</v>
      </c>
      <c r="M675" s="23" t="e">
        <f t="shared" si="76"/>
        <v>#NAME?</v>
      </c>
    </row>
    <row r="676" spans="1:13">
      <c r="A676" s="7">
        <v>39430</v>
      </c>
      <c r="B676" s="8" t="e">
        <f>[1]!i_dq_close($B$1,A676)</f>
        <v>#NAME?</v>
      </c>
      <c r="C676" s="9">
        <v>1000</v>
      </c>
      <c r="D676" s="10" t="e">
        <f t="shared" si="70"/>
        <v>#NAME?</v>
      </c>
      <c r="E676" s="11">
        <v>675</v>
      </c>
      <c r="F676" s="11" t="e">
        <f>SUM(D$2:D676)*$B$2</f>
        <v>#NAME?</v>
      </c>
      <c r="G676" s="20" t="e">
        <f t="shared" si="71"/>
        <v>#NAME?</v>
      </c>
      <c r="H676" s="13" t="e">
        <f t="shared" si="72"/>
        <v>#NAME?</v>
      </c>
      <c r="I676" s="13" t="e">
        <f t="shared" si="73"/>
        <v>#NAME?</v>
      </c>
      <c r="J676" s="22" t="e">
        <f>1000*E676/SUM($D$2:D676)</f>
        <v>#NAME?</v>
      </c>
      <c r="K676" s="13" t="e">
        <f t="shared" si="74"/>
        <v>#NAME?</v>
      </c>
      <c r="L676" s="12" t="e">
        <f t="shared" si="75"/>
        <v>#NAME?</v>
      </c>
      <c r="M676" s="23" t="e">
        <f t="shared" si="76"/>
        <v>#NAME?</v>
      </c>
    </row>
    <row r="677" spans="1:13">
      <c r="A677" s="7">
        <v>39423</v>
      </c>
      <c r="B677" s="8" t="e">
        <f>[1]!i_dq_close($B$1,A677)</f>
        <v>#NAME?</v>
      </c>
      <c r="C677" s="9">
        <v>1000</v>
      </c>
      <c r="D677" s="10" t="e">
        <f t="shared" si="70"/>
        <v>#NAME?</v>
      </c>
      <c r="E677" s="11">
        <v>676</v>
      </c>
      <c r="F677" s="11" t="e">
        <f>SUM(D$2:D677)*$B$2</f>
        <v>#NAME?</v>
      </c>
      <c r="G677" s="20" t="e">
        <f t="shared" si="71"/>
        <v>#NAME?</v>
      </c>
      <c r="H677" s="13" t="e">
        <f t="shared" si="72"/>
        <v>#NAME?</v>
      </c>
      <c r="I677" s="13" t="e">
        <f t="shared" si="73"/>
        <v>#NAME?</v>
      </c>
      <c r="J677" s="22" t="e">
        <f>1000*E677/SUM($D$2:D677)</f>
        <v>#NAME?</v>
      </c>
      <c r="K677" s="13" t="e">
        <f t="shared" si="74"/>
        <v>#NAME?</v>
      </c>
      <c r="L677" s="12" t="e">
        <f t="shared" si="75"/>
        <v>#NAME?</v>
      </c>
      <c r="M677" s="23" t="e">
        <f t="shared" si="76"/>
        <v>#NAME?</v>
      </c>
    </row>
    <row r="678" spans="1:13">
      <c r="A678" s="7">
        <v>39416</v>
      </c>
      <c r="B678" s="8" t="e">
        <f>[1]!i_dq_close($B$1,A678)</f>
        <v>#NAME?</v>
      </c>
      <c r="C678" s="9">
        <v>1000</v>
      </c>
      <c r="D678" s="10" t="e">
        <f t="shared" si="70"/>
        <v>#NAME?</v>
      </c>
      <c r="E678" s="11">
        <v>677</v>
      </c>
      <c r="F678" s="11" t="e">
        <f>SUM(D$2:D678)*$B$2</f>
        <v>#NAME?</v>
      </c>
      <c r="G678" s="20" t="e">
        <f t="shared" si="71"/>
        <v>#NAME?</v>
      </c>
      <c r="H678" s="13" t="e">
        <f t="shared" si="72"/>
        <v>#NAME?</v>
      </c>
      <c r="I678" s="13" t="e">
        <f t="shared" si="73"/>
        <v>#NAME?</v>
      </c>
      <c r="J678" s="22" t="e">
        <f>1000*E678/SUM($D$2:D678)</f>
        <v>#NAME?</v>
      </c>
      <c r="K678" s="13" t="e">
        <f t="shared" si="74"/>
        <v>#NAME?</v>
      </c>
      <c r="L678" s="12" t="e">
        <f t="shared" si="75"/>
        <v>#NAME?</v>
      </c>
      <c r="M678" s="23" t="e">
        <f t="shared" si="76"/>
        <v>#NAME?</v>
      </c>
    </row>
    <row r="679" spans="1:13">
      <c r="A679" s="7">
        <v>39409</v>
      </c>
      <c r="B679" s="8" t="e">
        <f>[1]!i_dq_close($B$1,A679)</f>
        <v>#NAME?</v>
      </c>
      <c r="C679" s="9">
        <v>1000</v>
      </c>
      <c r="D679" s="10" t="e">
        <f t="shared" si="70"/>
        <v>#NAME?</v>
      </c>
      <c r="E679" s="11">
        <v>678</v>
      </c>
      <c r="F679" s="11" t="e">
        <f>SUM(D$2:D679)*$B$2</f>
        <v>#NAME?</v>
      </c>
      <c r="G679" s="20" t="e">
        <f t="shared" si="71"/>
        <v>#NAME?</v>
      </c>
      <c r="H679" s="13" t="e">
        <f t="shared" si="72"/>
        <v>#NAME?</v>
      </c>
      <c r="I679" s="13" t="e">
        <f t="shared" si="73"/>
        <v>#NAME?</v>
      </c>
      <c r="J679" s="22" t="e">
        <f>1000*E679/SUM($D$2:D679)</f>
        <v>#NAME?</v>
      </c>
      <c r="K679" s="13" t="e">
        <f t="shared" si="74"/>
        <v>#NAME?</v>
      </c>
      <c r="L679" s="12" t="e">
        <f t="shared" si="75"/>
        <v>#NAME?</v>
      </c>
      <c r="M679" s="23" t="e">
        <f t="shared" si="76"/>
        <v>#NAME?</v>
      </c>
    </row>
    <row r="680" spans="1:13">
      <c r="A680" s="7">
        <v>39402</v>
      </c>
      <c r="B680" s="8" t="e">
        <f>[1]!i_dq_close($B$1,A680)</f>
        <v>#NAME?</v>
      </c>
      <c r="C680" s="9">
        <v>1000</v>
      </c>
      <c r="D680" s="10" t="e">
        <f t="shared" si="70"/>
        <v>#NAME?</v>
      </c>
      <c r="E680" s="11">
        <v>679</v>
      </c>
      <c r="F680" s="11" t="e">
        <f>SUM(D$2:D680)*$B$2</f>
        <v>#NAME?</v>
      </c>
      <c r="G680" s="20" t="e">
        <f t="shared" si="71"/>
        <v>#NAME?</v>
      </c>
      <c r="H680" s="13" t="e">
        <f t="shared" si="72"/>
        <v>#NAME?</v>
      </c>
      <c r="I680" s="13" t="e">
        <f t="shared" si="73"/>
        <v>#NAME?</v>
      </c>
      <c r="J680" s="22" t="e">
        <f>1000*E680/SUM($D$2:D680)</f>
        <v>#NAME?</v>
      </c>
      <c r="K680" s="13" t="e">
        <f t="shared" si="74"/>
        <v>#NAME?</v>
      </c>
      <c r="L680" s="12" t="e">
        <f t="shared" si="75"/>
        <v>#NAME?</v>
      </c>
      <c r="M680" s="23" t="e">
        <f t="shared" si="76"/>
        <v>#NAME?</v>
      </c>
    </row>
    <row r="681" spans="1:13">
      <c r="A681" s="7">
        <v>39395</v>
      </c>
      <c r="B681" s="8" t="e">
        <f>[1]!i_dq_close($B$1,A681)</f>
        <v>#NAME?</v>
      </c>
      <c r="C681" s="9">
        <v>1000</v>
      </c>
      <c r="D681" s="10" t="e">
        <f t="shared" si="70"/>
        <v>#NAME?</v>
      </c>
      <c r="E681" s="11">
        <v>680</v>
      </c>
      <c r="F681" s="11" t="e">
        <f>SUM(D$2:D681)*$B$2</f>
        <v>#NAME?</v>
      </c>
      <c r="G681" s="20" t="e">
        <f t="shared" si="71"/>
        <v>#NAME?</v>
      </c>
      <c r="H681" s="13" t="e">
        <f t="shared" si="72"/>
        <v>#NAME?</v>
      </c>
      <c r="I681" s="13" t="e">
        <f t="shared" si="73"/>
        <v>#NAME?</v>
      </c>
      <c r="J681" s="22" t="e">
        <f>1000*E681/SUM($D$2:D681)</f>
        <v>#NAME?</v>
      </c>
      <c r="K681" s="13" t="e">
        <f t="shared" si="74"/>
        <v>#NAME?</v>
      </c>
      <c r="L681" s="12" t="e">
        <f t="shared" si="75"/>
        <v>#NAME?</v>
      </c>
      <c r="M681" s="23" t="e">
        <f t="shared" si="76"/>
        <v>#NAME?</v>
      </c>
    </row>
    <row r="682" spans="1:13">
      <c r="A682" s="7">
        <v>39388</v>
      </c>
      <c r="B682" s="8" t="e">
        <f>[1]!i_dq_close($B$1,A682)</f>
        <v>#NAME?</v>
      </c>
      <c r="C682" s="9">
        <v>1000</v>
      </c>
      <c r="D682" s="10" t="e">
        <f t="shared" si="70"/>
        <v>#NAME?</v>
      </c>
      <c r="E682" s="11">
        <v>681</v>
      </c>
      <c r="F682" s="11" t="e">
        <f>SUM(D$2:D682)*$B$2</f>
        <v>#NAME?</v>
      </c>
      <c r="G682" s="20" t="e">
        <f t="shared" si="71"/>
        <v>#NAME?</v>
      </c>
      <c r="H682" s="13" t="e">
        <f t="shared" si="72"/>
        <v>#NAME?</v>
      </c>
      <c r="I682" s="13" t="e">
        <f t="shared" si="73"/>
        <v>#NAME?</v>
      </c>
      <c r="J682" s="22" t="e">
        <f>1000*E682/SUM($D$2:D682)</f>
        <v>#NAME?</v>
      </c>
      <c r="K682" s="13" t="e">
        <f t="shared" si="74"/>
        <v>#NAME?</v>
      </c>
      <c r="L682" s="12" t="e">
        <f t="shared" si="75"/>
        <v>#NAME?</v>
      </c>
      <c r="M682" s="23" t="e">
        <f t="shared" si="76"/>
        <v>#NAME?</v>
      </c>
    </row>
    <row r="683" spans="1:13">
      <c r="A683" s="7">
        <v>39381</v>
      </c>
      <c r="B683" s="8" t="e">
        <f>[1]!i_dq_close($B$1,A683)</f>
        <v>#NAME?</v>
      </c>
      <c r="C683" s="9">
        <v>1000</v>
      </c>
      <c r="D683" s="10" t="e">
        <f t="shared" si="70"/>
        <v>#NAME?</v>
      </c>
      <c r="E683" s="11">
        <v>682</v>
      </c>
      <c r="F683" s="11" t="e">
        <f>SUM(D$2:D683)*$B$2</f>
        <v>#NAME?</v>
      </c>
      <c r="G683" s="20" t="e">
        <f t="shared" si="71"/>
        <v>#NAME?</v>
      </c>
      <c r="H683" s="13" t="e">
        <f t="shared" si="72"/>
        <v>#NAME?</v>
      </c>
      <c r="I683" s="13" t="e">
        <f t="shared" si="73"/>
        <v>#NAME?</v>
      </c>
      <c r="J683" s="22" t="e">
        <f>1000*E683/SUM($D$2:D683)</f>
        <v>#NAME?</v>
      </c>
      <c r="K683" s="13" t="e">
        <f t="shared" si="74"/>
        <v>#NAME?</v>
      </c>
      <c r="L683" s="12" t="e">
        <f t="shared" si="75"/>
        <v>#NAME?</v>
      </c>
      <c r="M683" s="23" t="e">
        <f t="shared" si="76"/>
        <v>#NAME?</v>
      </c>
    </row>
    <row r="684" spans="1:13">
      <c r="A684" s="7">
        <v>39374</v>
      </c>
      <c r="B684" s="8" t="e">
        <f>[1]!i_dq_close($B$1,A684)</f>
        <v>#NAME?</v>
      </c>
      <c r="C684" s="9">
        <v>1000</v>
      </c>
      <c r="D684" s="10" t="e">
        <f t="shared" si="70"/>
        <v>#NAME?</v>
      </c>
      <c r="E684" s="11">
        <v>683</v>
      </c>
      <c r="F684" s="11" t="e">
        <f>SUM(D$2:D684)*$B$2</f>
        <v>#NAME?</v>
      </c>
      <c r="G684" s="20" t="e">
        <f t="shared" si="71"/>
        <v>#NAME?</v>
      </c>
      <c r="H684" s="13" t="e">
        <f t="shared" si="72"/>
        <v>#NAME?</v>
      </c>
      <c r="I684" s="13" t="e">
        <f t="shared" si="73"/>
        <v>#NAME?</v>
      </c>
      <c r="J684" s="22" t="e">
        <f>1000*E684/SUM($D$2:D684)</f>
        <v>#NAME?</v>
      </c>
      <c r="K684" s="13" t="e">
        <f t="shared" si="74"/>
        <v>#NAME?</v>
      </c>
      <c r="L684" s="12" t="e">
        <f t="shared" si="75"/>
        <v>#NAME?</v>
      </c>
      <c r="M684" s="23" t="e">
        <f t="shared" si="76"/>
        <v>#NAME?</v>
      </c>
    </row>
    <row r="685" spans="1:13">
      <c r="A685" s="7">
        <v>39367</v>
      </c>
      <c r="B685" s="8" t="e">
        <f>[1]!i_dq_close($B$1,A685)</f>
        <v>#NAME?</v>
      </c>
      <c r="C685" s="9">
        <v>1000</v>
      </c>
      <c r="D685" s="10" t="e">
        <f t="shared" si="70"/>
        <v>#NAME?</v>
      </c>
      <c r="E685" s="11">
        <v>684</v>
      </c>
      <c r="F685" s="11" t="e">
        <f>SUM(D$2:D685)*$B$2</f>
        <v>#NAME?</v>
      </c>
      <c r="G685" s="20" t="e">
        <f t="shared" si="71"/>
        <v>#NAME?</v>
      </c>
      <c r="H685" s="13" t="e">
        <f t="shared" si="72"/>
        <v>#NAME?</v>
      </c>
      <c r="I685" s="13" t="e">
        <f t="shared" si="73"/>
        <v>#NAME?</v>
      </c>
      <c r="J685" s="22" t="e">
        <f>1000*E685/SUM($D$2:D685)</f>
        <v>#NAME?</v>
      </c>
      <c r="K685" s="13" t="e">
        <f t="shared" si="74"/>
        <v>#NAME?</v>
      </c>
      <c r="L685" s="12" t="e">
        <f t="shared" si="75"/>
        <v>#NAME?</v>
      </c>
      <c r="M685" s="23" t="e">
        <f t="shared" si="76"/>
        <v>#NAME?</v>
      </c>
    </row>
    <row r="686" spans="1:13">
      <c r="A686" s="7">
        <v>39353</v>
      </c>
      <c r="B686" s="8" t="e">
        <f>[1]!i_dq_close($B$1,A686)</f>
        <v>#NAME?</v>
      </c>
      <c r="C686" s="9">
        <v>1000</v>
      </c>
      <c r="D686" s="10" t="e">
        <f t="shared" si="70"/>
        <v>#NAME?</v>
      </c>
      <c r="E686" s="11">
        <v>685</v>
      </c>
      <c r="F686" s="11" t="e">
        <f>SUM(D$2:D686)*$B$2</f>
        <v>#NAME?</v>
      </c>
      <c r="G686" s="20" t="e">
        <f t="shared" si="71"/>
        <v>#NAME?</v>
      </c>
      <c r="H686" s="13" t="e">
        <f t="shared" si="72"/>
        <v>#NAME?</v>
      </c>
      <c r="I686" s="13" t="e">
        <f t="shared" si="73"/>
        <v>#NAME?</v>
      </c>
      <c r="J686" s="22" t="e">
        <f>1000*E686/SUM($D$2:D686)</f>
        <v>#NAME?</v>
      </c>
      <c r="K686" s="13" t="e">
        <f t="shared" si="74"/>
        <v>#NAME?</v>
      </c>
      <c r="L686" s="12" t="e">
        <f t="shared" si="75"/>
        <v>#NAME?</v>
      </c>
      <c r="M686" s="23" t="e">
        <f t="shared" si="76"/>
        <v>#NAME?</v>
      </c>
    </row>
    <row r="687" spans="1:13">
      <c r="A687" s="7">
        <v>39346</v>
      </c>
      <c r="B687" s="8" t="e">
        <f>[1]!i_dq_close($B$1,A687)</f>
        <v>#NAME?</v>
      </c>
      <c r="C687" s="9">
        <v>1000</v>
      </c>
      <c r="D687" s="10" t="e">
        <f t="shared" si="70"/>
        <v>#NAME?</v>
      </c>
      <c r="E687" s="11">
        <v>686</v>
      </c>
      <c r="F687" s="11" t="e">
        <f>SUM(D$2:D687)*$B$2</f>
        <v>#NAME?</v>
      </c>
      <c r="G687" s="20" t="e">
        <f t="shared" si="71"/>
        <v>#NAME?</v>
      </c>
      <c r="H687" s="13" t="e">
        <f t="shared" si="72"/>
        <v>#NAME?</v>
      </c>
      <c r="I687" s="13" t="e">
        <f t="shared" si="73"/>
        <v>#NAME?</v>
      </c>
      <c r="J687" s="22" t="e">
        <f>1000*E687/SUM($D$2:D687)</f>
        <v>#NAME?</v>
      </c>
      <c r="K687" s="13" t="e">
        <f t="shared" si="74"/>
        <v>#NAME?</v>
      </c>
      <c r="L687" s="12" t="e">
        <f t="shared" si="75"/>
        <v>#NAME?</v>
      </c>
      <c r="M687" s="23" t="e">
        <f t="shared" si="76"/>
        <v>#NAME?</v>
      </c>
    </row>
    <row r="688" spans="1:13">
      <c r="A688" s="7">
        <v>39339</v>
      </c>
      <c r="B688" s="8" t="e">
        <f>[1]!i_dq_close($B$1,A688)</f>
        <v>#NAME?</v>
      </c>
      <c r="C688" s="9">
        <v>1000</v>
      </c>
      <c r="D688" s="10" t="e">
        <f t="shared" si="70"/>
        <v>#NAME?</v>
      </c>
      <c r="E688" s="11">
        <v>687</v>
      </c>
      <c r="F688" s="11" t="e">
        <f>SUM(D$2:D688)*$B$2</f>
        <v>#NAME?</v>
      </c>
      <c r="G688" s="20" t="e">
        <f t="shared" si="71"/>
        <v>#NAME?</v>
      </c>
      <c r="H688" s="13" t="e">
        <f t="shared" si="72"/>
        <v>#NAME?</v>
      </c>
      <c r="I688" s="13" t="e">
        <f t="shared" si="73"/>
        <v>#NAME?</v>
      </c>
      <c r="J688" s="22" t="e">
        <f>1000*E688/SUM($D$2:D688)</f>
        <v>#NAME?</v>
      </c>
      <c r="K688" s="13" t="e">
        <f t="shared" si="74"/>
        <v>#NAME?</v>
      </c>
      <c r="L688" s="12" t="e">
        <f t="shared" si="75"/>
        <v>#NAME?</v>
      </c>
      <c r="M688" s="23" t="e">
        <f t="shared" si="76"/>
        <v>#NAME?</v>
      </c>
    </row>
    <row r="689" spans="1:13">
      <c r="A689" s="7">
        <v>39332</v>
      </c>
      <c r="B689" s="8" t="e">
        <f>[1]!i_dq_close($B$1,A689)</f>
        <v>#NAME?</v>
      </c>
      <c r="C689" s="9">
        <v>1000</v>
      </c>
      <c r="D689" s="10" t="e">
        <f t="shared" si="70"/>
        <v>#NAME?</v>
      </c>
      <c r="E689" s="11">
        <v>688</v>
      </c>
      <c r="F689" s="11" t="e">
        <f>SUM(D$2:D689)*$B$2</f>
        <v>#NAME?</v>
      </c>
      <c r="G689" s="20" t="e">
        <f t="shared" si="71"/>
        <v>#NAME?</v>
      </c>
      <c r="H689" s="13" t="e">
        <f t="shared" si="72"/>
        <v>#NAME?</v>
      </c>
      <c r="I689" s="13" t="e">
        <f t="shared" si="73"/>
        <v>#NAME?</v>
      </c>
      <c r="J689" s="22" t="e">
        <f>1000*E689/SUM($D$2:D689)</f>
        <v>#NAME?</v>
      </c>
      <c r="K689" s="13" t="e">
        <f t="shared" si="74"/>
        <v>#NAME?</v>
      </c>
      <c r="L689" s="12" t="e">
        <f t="shared" si="75"/>
        <v>#NAME?</v>
      </c>
      <c r="M689" s="23" t="e">
        <f t="shared" si="76"/>
        <v>#NAME?</v>
      </c>
    </row>
    <row r="690" spans="1:13">
      <c r="A690" s="7">
        <v>39325</v>
      </c>
      <c r="B690" s="8" t="e">
        <f>[1]!i_dq_close($B$1,A690)</f>
        <v>#NAME?</v>
      </c>
      <c r="C690" s="9">
        <v>1000</v>
      </c>
      <c r="D690" s="10" t="e">
        <f t="shared" si="70"/>
        <v>#NAME?</v>
      </c>
      <c r="E690" s="11">
        <v>689</v>
      </c>
      <c r="F690" s="11" t="e">
        <f>SUM(D$2:D690)*$B$2</f>
        <v>#NAME?</v>
      </c>
      <c r="G690" s="20" t="e">
        <f t="shared" si="71"/>
        <v>#NAME?</v>
      </c>
      <c r="H690" s="13" t="e">
        <f t="shared" si="72"/>
        <v>#NAME?</v>
      </c>
      <c r="I690" s="13" t="e">
        <f t="shared" si="73"/>
        <v>#NAME?</v>
      </c>
      <c r="J690" s="22" t="e">
        <f>1000*E690/SUM($D$2:D690)</f>
        <v>#NAME?</v>
      </c>
      <c r="K690" s="13" t="e">
        <f t="shared" si="74"/>
        <v>#NAME?</v>
      </c>
      <c r="L690" s="12" t="e">
        <f t="shared" si="75"/>
        <v>#NAME?</v>
      </c>
      <c r="M690" s="23" t="e">
        <f t="shared" si="76"/>
        <v>#NAME?</v>
      </c>
    </row>
    <row r="691" spans="1:13">
      <c r="A691" s="7">
        <v>39318</v>
      </c>
      <c r="B691" s="8" t="e">
        <f>[1]!i_dq_close($B$1,A691)</f>
        <v>#NAME?</v>
      </c>
      <c r="C691" s="9">
        <v>1000</v>
      </c>
      <c r="D691" s="10" t="e">
        <f t="shared" si="70"/>
        <v>#NAME?</v>
      </c>
      <c r="E691" s="11">
        <v>690</v>
      </c>
      <c r="F691" s="11" t="e">
        <f>SUM(D$2:D691)*$B$2</f>
        <v>#NAME?</v>
      </c>
      <c r="G691" s="20" t="e">
        <f t="shared" si="71"/>
        <v>#NAME?</v>
      </c>
      <c r="H691" s="13" t="e">
        <f t="shared" si="72"/>
        <v>#NAME?</v>
      </c>
      <c r="I691" s="13" t="e">
        <f t="shared" si="73"/>
        <v>#NAME?</v>
      </c>
      <c r="J691" s="22" t="e">
        <f>1000*E691/SUM($D$2:D691)</f>
        <v>#NAME?</v>
      </c>
      <c r="K691" s="13" t="e">
        <f t="shared" si="74"/>
        <v>#NAME?</v>
      </c>
      <c r="L691" s="12" t="e">
        <f t="shared" si="75"/>
        <v>#NAME?</v>
      </c>
      <c r="M691" s="23" t="e">
        <f t="shared" si="76"/>
        <v>#NAME?</v>
      </c>
    </row>
    <row r="692" spans="1:13">
      <c r="A692" s="7">
        <v>39311</v>
      </c>
      <c r="B692" s="8" t="e">
        <f>[1]!i_dq_close($B$1,A692)</f>
        <v>#NAME?</v>
      </c>
      <c r="C692" s="9">
        <v>1000</v>
      </c>
      <c r="D692" s="10" t="e">
        <f t="shared" si="70"/>
        <v>#NAME?</v>
      </c>
      <c r="E692" s="11">
        <v>691</v>
      </c>
      <c r="F692" s="11" t="e">
        <f>SUM(D$2:D692)*$B$2</f>
        <v>#NAME?</v>
      </c>
      <c r="G692" s="20" t="e">
        <f t="shared" si="71"/>
        <v>#NAME?</v>
      </c>
      <c r="H692" s="13" t="e">
        <f t="shared" si="72"/>
        <v>#NAME?</v>
      </c>
      <c r="I692" s="13" t="e">
        <f t="shared" si="73"/>
        <v>#NAME?</v>
      </c>
      <c r="J692" s="22" t="e">
        <f>1000*E692/SUM($D$2:D692)</f>
        <v>#NAME?</v>
      </c>
      <c r="K692" s="13" t="e">
        <f t="shared" si="74"/>
        <v>#NAME?</v>
      </c>
      <c r="L692" s="12" t="e">
        <f t="shared" si="75"/>
        <v>#NAME?</v>
      </c>
      <c r="M692" s="23" t="e">
        <f t="shared" si="76"/>
        <v>#NAME?</v>
      </c>
    </row>
    <row r="693" spans="1:13">
      <c r="A693" s="7">
        <v>39304</v>
      </c>
      <c r="B693" s="8" t="e">
        <f>[1]!i_dq_close($B$1,A693)</f>
        <v>#NAME?</v>
      </c>
      <c r="C693" s="9">
        <v>1000</v>
      </c>
      <c r="D693" s="10" t="e">
        <f t="shared" si="70"/>
        <v>#NAME?</v>
      </c>
      <c r="E693" s="11">
        <v>692</v>
      </c>
      <c r="F693" s="11" t="e">
        <f>SUM(D$2:D693)*$B$2</f>
        <v>#NAME?</v>
      </c>
      <c r="G693" s="20" t="e">
        <f t="shared" si="71"/>
        <v>#NAME?</v>
      </c>
      <c r="H693" s="13" t="e">
        <f t="shared" si="72"/>
        <v>#NAME?</v>
      </c>
      <c r="I693" s="13" t="e">
        <f t="shared" si="73"/>
        <v>#NAME?</v>
      </c>
      <c r="J693" s="22" t="e">
        <f>1000*E693/SUM($D$2:D693)</f>
        <v>#NAME?</v>
      </c>
      <c r="K693" s="13" t="e">
        <f t="shared" si="74"/>
        <v>#NAME?</v>
      </c>
      <c r="L693" s="12" t="e">
        <f t="shared" si="75"/>
        <v>#NAME?</v>
      </c>
      <c r="M693" s="23" t="e">
        <f t="shared" si="76"/>
        <v>#NAME?</v>
      </c>
    </row>
    <row r="694" spans="1:13">
      <c r="A694" s="7">
        <v>39297</v>
      </c>
      <c r="B694" s="8" t="e">
        <f>[1]!i_dq_close($B$1,A694)</f>
        <v>#NAME?</v>
      </c>
      <c r="C694" s="9">
        <v>1000</v>
      </c>
      <c r="D694" s="10" t="e">
        <f t="shared" si="70"/>
        <v>#NAME?</v>
      </c>
      <c r="E694" s="11">
        <v>693</v>
      </c>
      <c r="F694" s="11" t="e">
        <f>SUM(D$2:D694)*$B$2</f>
        <v>#NAME?</v>
      </c>
      <c r="G694" s="20" t="e">
        <f t="shared" si="71"/>
        <v>#NAME?</v>
      </c>
      <c r="H694" s="13" t="e">
        <f t="shared" si="72"/>
        <v>#NAME?</v>
      </c>
      <c r="I694" s="13" t="e">
        <f t="shared" si="73"/>
        <v>#NAME?</v>
      </c>
      <c r="J694" s="22" t="e">
        <f>1000*E694/SUM($D$2:D694)</f>
        <v>#NAME?</v>
      </c>
      <c r="K694" s="13" t="e">
        <f t="shared" si="74"/>
        <v>#NAME?</v>
      </c>
      <c r="L694" s="12" t="e">
        <f t="shared" si="75"/>
        <v>#NAME?</v>
      </c>
      <c r="M694" s="23" t="e">
        <f t="shared" si="76"/>
        <v>#NAME?</v>
      </c>
    </row>
    <row r="695" spans="1:13">
      <c r="A695" s="7">
        <v>39290</v>
      </c>
      <c r="B695" s="8" t="e">
        <f>[1]!i_dq_close($B$1,A695)</f>
        <v>#NAME?</v>
      </c>
      <c r="C695" s="9">
        <v>1000</v>
      </c>
      <c r="D695" s="10" t="e">
        <f t="shared" si="70"/>
        <v>#NAME?</v>
      </c>
      <c r="E695" s="11">
        <v>694</v>
      </c>
      <c r="F695" s="11" t="e">
        <f>SUM(D$2:D695)*$B$2</f>
        <v>#NAME?</v>
      </c>
      <c r="G695" s="20" t="e">
        <f t="shared" si="71"/>
        <v>#NAME?</v>
      </c>
      <c r="H695" s="13" t="e">
        <f t="shared" si="72"/>
        <v>#NAME?</v>
      </c>
      <c r="I695" s="13" t="e">
        <f t="shared" si="73"/>
        <v>#NAME?</v>
      </c>
      <c r="J695" s="22" t="e">
        <f>1000*E695/SUM($D$2:D695)</f>
        <v>#NAME?</v>
      </c>
      <c r="K695" s="13" t="e">
        <f t="shared" si="74"/>
        <v>#NAME?</v>
      </c>
      <c r="L695" s="12" t="e">
        <f t="shared" si="75"/>
        <v>#NAME?</v>
      </c>
      <c r="M695" s="23" t="e">
        <f t="shared" si="76"/>
        <v>#NAME?</v>
      </c>
    </row>
    <row r="696" spans="1:13">
      <c r="A696" s="7">
        <v>39283</v>
      </c>
      <c r="B696" s="8" t="e">
        <f>[1]!i_dq_close($B$1,A696)</f>
        <v>#NAME?</v>
      </c>
      <c r="C696" s="9">
        <v>1000</v>
      </c>
      <c r="D696" s="10" t="e">
        <f t="shared" si="70"/>
        <v>#NAME?</v>
      </c>
      <c r="E696" s="11">
        <v>695</v>
      </c>
      <c r="F696" s="11" t="e">
        <f>SUM(D$2:D696)*$B$2</f>
        <v>#NAME?</v>
      </c>
      <c r="G696" s="20" t="e">
        <f t="shared" si="71"/>
        <v>#NAME?</v>
      </c>
      <c r="H696" s="13" t="e">
        <f t="shared" si="72"/>
        <v>#NAME?</v>
      </c>
      <c r="I696" s="13" t="e">
        <f t="shared" si="73"/>
        <v>#NAME?</v>
      </c>
      <c r="J696" s="22" t="e">
        <f>1000*E696/SUM($D$2:D696)</f>
        <v>#NAME?</v>
      </c>
      <c r="K696" s="13" t="e">
        <f t="shared" si="74"/>
        <v>#NAME?</v>
      </c>
      <c r="L696" s="12" t="e">
        <f t="shared" si="75"/>
        <v>#NAME?</v>
      </c>
      <c r="M696" s="23" t="e">
        <f t="shared" si="76"/>
        <v>#NAME?</v>
      </c>
    </row>
    <row r="697" spans="1:13">
      <c r="A697" s="7">
        <v>39276</v>
      </c>
      <c r="B697" s="8" t="e">
        <f>[1]!i_dq_close($B$1,A697)</f>
        <v>#NAME?</v>
      </c>
      <c r="C697" s="9">
        <v>1000</v>
      </c>
      <c r="D697" s="10" t="e">
        <f t="shared" si="70"/>
        <v>#NAME?</v>
      </c>
      <c r="E697" s="11">
        <v>696</v>
      </c>
      <c r="F697" s="11" t="e">
        <f>SUM(D$2:D697)*$B$2</f>
        <v>#NAME?</v>
      </c>
      <c r="G697" s="20" t="e">
        <f t="shared" si="71"/>
        <v>#NAME?</v>
      </c>
      <c r="H697" s="13" t="e">
        <f t="shared" si="72"/>
        <v>#NAME?</v>
      </c>
      <c r="I697" s="13" t="e">
        <f t="shared" si="73"/>
        <v>#NAME?</v>
      </c>
      <c r="J697" s="22" t="e">
        <f>1000*E697/SUM($D$2:D697)</f>
        <v>#NAME?</v>
      </c>
      <c r="K697" s="13" t="e">
        <f t="shared" si="74"/>
        <v>#NAME?</v>
      </c>
      <c r="L697" s="12" t="e">
        <f t="shared" si="75"/>
        <v>#NAME?</v>
      </c>
      <c r="M697" s="23" t="e">
        <f t="shared" si="76"/>
        <v>#NAME?</v>
      </c>
    </row>
    <row r="698" spans="1:13">
      <c r="A698" s="7">
        <v>39269</v>
      </c>
      <c r="B698" s="8" t="e">
        <f>[1]!i_dq_close($B$1,A698)</f>
        <v>#NAME?</v>
      </c>
      <c r="C698" s="9">
        <v>1000</v>
      </c>
      <c r="D698" s="10" t="e">
        <f t="shared" si="70"/>
        <v>#NAME?</v>
      </c>
      <c r="E698" s="11">
        <v>697</v>
      </c>
      <c r="F698" s="11" t="e">
        <f>SUM(D$2:D698)*$B$2</f>
        <v>#NAME?</v>
      </c>
      <c r="G698" s="20" t="e">
        <f t="shared" si="71"/>
        <v>#NAME?</v>
      </c>
      <c r="H698" s="13" t="e">
        <f t="shared" si="72"/>
        <v>#NAME?</v>
      </c>
      <c r="I698" s="13" t="e">
        <f t="shared" si="73"/>
        <v>#NAME?</v>
      </c>
      <c r="J698" s="22" t="e">
        <f>1000*E698/SUM($D$2:D698)</f>
        <v>#NAME?</v>
      </c>
      <c r="K698" s="13" t="e">
        <f t="shared" si="74"/>
        <v>#NAME?</v>
      </c>
      <c r="L698" s="12" t="e">
        <f t="shared" si="75"/>
        <v>#NAME?</v>
      </c>
      <c r="M698" s="23" t="e">
        <f t="shared" si="76"/>
        <v>#NAME?</v>
      </c>
    </row>
    <row r="699" spans="1:13">
      <c r="A699" s="7">
        <v>39262</v>
      </c>
      <c r="B699" s="8" t="e">
        <f>[1]!i_dq_close($B$1,A699)</f>
        <v>#NAME?</v>
      </c>
      <c r="C699" s="9">
        <v>1000</v>
      </c>
      <c r="D699" s="10" t="e">
        <f t="shared" si="70"/>
        <v>#NAME?</v>
      </c>
      <c r="E699" s="11">
        <v>698</v>
      </c>
      <c r="F699" s="11" t="e">
        <f>SUM(D$2:D699)*$B$2</f>
        <v>#NAME?</v>
      </c>
      <c r="G699" s="20" t="e">
        <f t="shared" si="71"/>
        <v>#NAME?</v>
      </c>
      <c r="H699" s="13" t="e">
        <f t="shared" si="72"/>
        <v>#NAME?</v>
      </c>
      <c r="I699" s="13" t="e">
        <f t="shared" si="73"/>
        <v>#NAME?</v>
      </c>
      <c r="J699" s="22" t="e">
        <f>1000*E699/SUM($D$2:D699)</f>
        <v>#NAME?</v>
      </c>
      <c r="K699" s="13" t="e">
        <f t="shared" si="74"/>
        <v>#NAME?</v>
      </c>
      <c r="L699" s="12" t="e">
        <f t="shared" si="75"/>
        <v>#NAME?</v>
      </c>
      <c r="M699" s="23" t="e">
        <f t="shared" si="76"/>
        <v>#NAME?</v>
      </c>
    </row>
    <row r="700" spans="1:13">
      <c r="A700" s="7">
        <v>39255</v>
      </c>
      <c r="B700" s="8" t="e">
        <f>[1]!i_dq_close($B$1,A700)</f>
        <v>#NAME?</v>
      </c>
      <c r="C700" s="9">
        <v>1000</v>
      </c>
      <c r="D700" s="10" t="e">
        <f t="shared" si="70"/>
        <v>#NAME?</v>
      </c>
      <c r="E700" s="11">
        <v>699</v>
      </c>
      <c r="F700" s="11" t="e">
        <f>SUM(D$2:D700)*$B$2</f>
        <v>#NAME?</v>
      </c>
      <c r="G700" s="20" t="e">
        <f t="shared" si="71"/>
        <v>#NAME?</v>
      </c>
      <c r="H700" s="13" t="e">
        <f t="shared" si="72"/>
        <v>#NAME?</v>
      </c>
      <c r="I700" s="13" t="e">
        <f t="shared" si="73"/>
        <v>#NAME?</v>
      </c>
      <c r="J700" s="22" t="e">
        <f>1000*E700/SUM($D$2:D700)</f>
        <v>#NAME?</v>
      </c>
      <c r="K700" s="13" t="e">
        <f t="shared" si="74"/>
        <v>#NAME?</v>
      </c>
      <c r="L700" s="12" t="e">
        <f t="shared" si="75"/>
        <v>#NAME?</v>
      </c>
      <c r="M700" s="23" t="e">
        <f t="shared" si="76"/>
        <v>#NAME?</v>
      </c>
    </row>
    <row r="701" spans="1:13">
      <c r="A701" s="7">
        <v>39248</v>
      </c>
      <c r="B701" s="8" t="e">
        <f>[1]!i_dq_close($B$1,A701)</f>
        <v>#NAME?</v>
      </c>
      <c r="C701" s="9">
        <v>1000</v>
      </c>
      <c r="D701" s="10" t="e">
        <f t="shared" si="70"/>
        <v>#NAME?</v>
      </c>
      <c r="E701" s="11">
        <v>700</v>
      </c>
      <c r="F701" s="11" t="e">
        <f>SUM(D$2:D701)*$B$2</f>
        <v>#NAME?</v>
      </c>
      <c r="G701" s="20" t="e">
        <f t="shared" si="71"/>
        <v>#NAME?</v>
      </c>
      <c r="H701" s="13" t="e">
        <f t="shared" si="72"/>
        <v>#NAME?</v>
      </c>
      <c r="I701" s="13" t="e">
        <f t="shared" si="73"/>
        <v>#NAME?</v>
      </c>
      <c r="J701" s="22" t="e">
        <f>1000*E701/SUM($D$2:D701)</f>
        <v>#NAME?</v>
      </c>
      <c r="K701" s="13" t="e">
        <f t="shared" si="74"/>
        <v>#NAME?</v>
      </c>
      <c r="L701" s="12" t="e">
        <f t="shared" si="75"/>
        <v>#NAME?</v>
      </c>
      <c r="M701" s="23" t="e">
        <f t="shared" si="76"/>
        <v>#NAME?</v>
      </c>
    </row>
    <row r="702" spans="1:13">
      <c r="A702" s="7">
        <v>39241</v>
      </c>
      <c r="B702" s="8" t="e">
        <f>[1]!i_dq_close($B$1,A702)</f>
        <v>#NAME?</v>
      </c>
      <c r="C702" s="9">
        <v>1000</v>
      </c>
      <c r="D702" s="10" t="e">
        <f t="shared" si="70"/>
        <v>#NAME?</v>
      </c>
      <c r="E702" s="11">
        <v>701</v>
      </c>
      <c r="F702" s="11" t="e">
        <f>SUM(D$2:D702)*$B$2</f>
        <v>#NAME?</v>
      </c>
      <c r="G702" s="20" t="e">
        <f t="shared" si="71"/>
        <v>#NAME?</v>
      </c>
      <c r="H702" s="13" t="e">
        <f t="shared" si="72"/>
        <v>#NAME?</v>
      </c>
      <c r="I702" s="13" t="e">
        <f t="shared" si="73"/>
        <v>#NAME?</v>
      </c>
      <c r="J702" s="22" t="e">
        <f>1000*E702/SUM($D$2:D702)</f>
        <v>#NAME?</v>
      </c>
      <c r="K702" s="13" t="e">
        <f t="shared" si="74"/>
        <v>#NAME?</v>
      </c>
      <c r="L702" s="12" t="e">
        <f t="shared" si="75"/>
        <v>#NAME?</v>
      </c>
      <c r="M702" s="23" t="e">
        <f t="shared" si="76"/>
        <v>#NAME?</v>
      </c>
    </row>
    <row r="703" spans="1:13">
      <c r="A703" s="7">
        <v>39234</v>
      </c>
      <c r="B703" s="8" t="e">
        <f>[1]!i_dq_close($B$1,A703)</f>
        <v>#NAME?</v>
      </c>
      <c r="C703" s="9">
        <v>1000</v>
      </c>
      <c r="D703" s="10" t="e">
        <f t="shared" si="70"/>
        <v>#NAME?</v>
      </c>
      <c r="E703" s="11">
        <v>702</v>
      </c>
      <c r="F703" s="11" t="e">
        <f>SUM(D$2:D703)*$B$2</f>
        <v>#NAME?</v>
      </c>
      <c r="G703" s="20" t="e">
        <f t="shared" si="71"/>
        <v>#NAME?</v>
      </c>
      <c r="H703" s="13" t="e">
        <f t="shared" si="72"/>
        <v>#NAME?</v>
      </c>
      <c r="I703" s="13" t="e">
        <f t="shared" si="73"/>
        <v>#NAME?</v>
      </c>
      <c r="J703" s="22" t="e">
        <f>1000*E703/SUM($D$2:D703)</f>
        <v>#NAME?</v>
      </c>
      <c r="K703" s="13" t="e">
        <f t="shared" si="74"/>
        <v>#NAME?</v>
      </c>
      <c r="L703" s="12" t="e">
        <f t="shared" si="75"/>
        <v>#NAME?</v>
      </c>
      <c r="M703" s="23" t="e">
        <f t="shared" si="76"/>
        <v>#NAME?</v>
      </c>
    </row>
    <row r="704" spans="1:13">
      <c r="A704" s="7">
        <v>39227</v>
      </c>
      <c r="B704" s="8" t="e">
        <f>[1]!i_dq_close($B$1,A704)</f>
        <v>#NAME?</v>
      </c>
      <c r="C704" s="9">
        <v>1000</v>
      </c>
      <c r="D704" s="10" t="e">
        <f t="shared" si="70"/>
        <v>#NAME?</v>
      </c>
      <c r="E704" s="11">
        <v>703</v>
      </c>
      <c r="F704" s="11" t="e">
        <f>SUM(D$2:D704)*$B$2</f>
        <v>#NAME?</v>
      </c>
      <c r="G704" s="20" t="e">
        <f t="shared" si="71"/>
        <v>#NAME?</v>
      </c>
      <c r="H704" s="13" t="e">
        <f t="shared" si="72"/>
        <v>#NAME?</v>
      </c>
      <c r="I704" s="13" t="e">
        <f t="shared" si="73"/>
        <v>#NAME?</v>
      </c>
      <c r="J704" s="22" t="e">
        <f>1000*E704/SUM($D$2:D704)</f>
        <v>#NAME?</v>
      </c>
      <c r="K704" s="13" t="e">
        <f t="shared" si="74"/>
        <v>#NAME?</v>
      </c>
      <c r="L704" s="12" t="e">
        <f t="shared" si="75"/>
        <v>#NAME?</v>
      </c>
      <c r="M704" s="23" t="e">
        <f t="shared" si="76"/>
        <v>#NAME?</v>
      </c>
    </row>
    <row r="705" spans="1:13">
      <c r="A705" s="7">
        <v>39220</v>
      </c>
      <c r="B705" s="8" t="e">
        <f>[1]!i_dq_close($B$1,A705)</f>
        <v>#NAME?</v>
      </c>
      <c r="C705" s="9">
        <v>1000</v>
      </c>
      <c r="D705" s="10" t="e">
        <f t="shared" si="70"/>
        <v>#NAME?</v>
      </c>
      <c r="E705" s="11">
        <v>704</v>
      </c>
      <c r="F705" s="11" t="e">
        <f>SUM(D$2:D705)*$B$2</f>
        <v>#NAME?</v>
      </c>
      <c r="G705" s="20" t="e">
        <f t="shared" si="71"/>
        <v>#NAME?</v>
      </c>
      <c r="H705" s="13" t="e">
        <f t="shared" si="72"/>
        <v>#NAME?</v>
      </c>
      <c r="I705" s="13" t="e">
        <f t="shared" si="73"/>
        <v>#NAME?</v>
      </c>
      <c r="J705" s="22" t="e">
        <f>1000*E705/SUM($D$2:D705)</f>
        <v>#NAME?</v>
      </c>
      <c r="K705" s="13" t="e">
        <f t="shared" si="74"/>
        <v>#NAME?</v>
      </c>
      <c r="L705" s="12" t="e">
        <f t="shared" si="75"/>
        <v>#NAME?</v>
      </c>
      <c r="M705" s="23" t="e">
        <f t="shared" si="76"/>
        <v>#NAME?</v>
      </c>
    </row>
    <row r="706" spans="1:13">
      <c r="A706" s="7">
        <v>39213</v>
      </c>
      <c r="B706" s="8" t="e">
        <f>[1]!i_dq_close($B$1,A706)</f>
        <v>#NAME?</v>
      </c>
      <c r="C706" s="9">
        <v>1000</v>
      </c>
      <c r="D706" s="10" t="e">
        <f t="shared" ref="D706:D769" si="77">C706/B706</f>
        <v>#NAME?</v>
      </c>
      <c r="E706" s="11">
        <v>705</v>
      </c>
      <c r="F706" s="11" t="e">
        <f>SUM(D$2:D706)*$B$2</f>
        <v>#NAME?</v>
      </c>
      <c r="G706" s="20" t="e">
        <f t="shared" si="71"/>
        <v>#NAME?</v>
      </c>
      <c r="H706" s="13" t="e">
        <f t="shared" si="72"/>
        <v>#NAME?</v>
      </c>
      <c r="I706" s="13" t="e">
        <f t="shared" si="73"/>
        <v>#NAME?</v>
      </c>
      <c r="J706" s="22" t="e">
        <f>1000*E706/SUM($D$2:D706)</f>
        <v>#NAME?</v>
      </c>
      <c r="K706" s="13" t="e">
        <f t="shared" si="74"/>
        <v>#NAME?</v>
      </c>
      <c r="L706" s="12" t="e">
        <f t="shared" si="75"/>
        <v>#NAME?</v>
      </c>
      <c r="M706" s="23" t="e">
        <f t="shared" si="76"/>
        <v>#NAME?</v>
      </c>
    </row>
    <row r="707" spans="1:13">
      <c r="A707" s="7">
        <v>39202</v>
      </c>
      <c r="B707" s="8" t="e">
        <f>[1]!i_dq_close($B$1,A707)</f>
        <v>#NAME?</v>
      </c>
      <c r="C707" s="9">
        <v>1000</v>
      </c>
      <c r="D707" s="10" t="e">
        <f t="shared" si="77"/>
        <v>#NAME?</v>
      </c>
      <c r="E707" s="11">
        <v>706</v>
      </c>
      <c r="F707" s="11" t="e">
        <f>SUM(D$2:D707)*$B$2</f>
        <v>#NAME?</v>
      </c>
      <c r="G707" s="20" t="e">
        <f t="shared" ref="G707:G770" si="78">RATE(E707,-1000,0,F707,0)</f>
        <v>#NAME?</v>
      </c>
      <c r="H707" s="13" t="e">
        <f t="shared" ref="H707:H770" si="79">(1+G707)^52-1</f>
        <v>#NAME?</v>
      </c>
      <c r="I707" s="13" t="e">
        <f t="shared" ref="I707:I770" si="80">($B$2/B707)^(52/(E707-1))-1</f>
        <v>#NAME?</v>
      </c>
      <c r="J707" s="22" t="e">
        <f>1000*E707/SUM($D$2:D707)</f>
        <v>#NAME?</v>
      </c>
      <c r="K707" s="13" t="e">
        <f t="shared" ref="K707:K770" si="81">($B$2/J707)^(52/(E707-1))-1</f>
        <v>#NAME?</v>
      </c>
      <c r="L707" s="12" t="e">
        <f t="shared" ref="L707:L770" si="82">H707-K707</f>
        <v>#NAME?</v>
      </c>
      <c r="M707" s="23" t="e">
        <f t="shared" ref="M707:M770" si="83">H707-I707</f>
        <v>#NAME?</v>
      </c>
    </row>
    <row r="708" spans="1:13">
      <c r="A708" s="7">
        <v>39199</v>
      </c>
      <c r="B708" s="8" t="e">
        <f>[1]!i_dq_close($B$1,A708)</f>
        <v>#NAME?</v>
      </c>
      <c r="C708" s="9">
        <v>1000</v>
      </c>
      <c r="D708" s="10" t="e">
        <f t="shared" si="77"/>
        <v>#NAME?</v>
      </c>
      <c r="E708" s="11">
        <v>707</v>
      </c>
      <c r="F708" s="11" t="e">
        <f>SUM(D$2:D708)*$B$2</f>
        <v>#NAME?</v>
      </c>
      <c r="G708" s="20" t="e">
        <f t="shared" si="78"/>
        <v>#NAME?</v>
      </c>
      <c r="H708" s="13" t="e">
        <f t="shared" si="79"/>
        <v>#NAME?</v>
      </c>
      <c r="I708" s="13" t="e">
        <f t="shared" si="80"/>
        <v>#NAME?</v>
      </c>
      <c r="J708" s="22" t="e">
        <f>1000*E708/SUM($D$2:D708)</f>
        <v>#NAME?</v>
      </c>
      <c r="K708" s="13" t="e">
        <f t="shared" si="81"/>
        <v>#NAME?</v>
      </c>
      <c r="L708" s="12" t="e">
        <f t="shared" si="82"/>
        <v>#NAME?</v>
      </c>
      <c r="M708" s="23" t="e">
        <f t="shared" si="83"/>
        <v>#NAME?</v>
      </c>
    </row>
    <row r="709" spans="1:13">
      <c r="A709" s="7">
        <v>39192</v>
      </c>
      <c r="B709" s="8" t="e">
        <f>[1]!i_dq_close($B$1,A709)</f>
        <v>#NAME?</v>
      </c>
      <c r="C709" s="9">
        <v>1000</v>
      </c>
      <c r="D709" s="10" t="e">
        <f t="shared" si="77"/>
        <v>#NAME?</v>
      </c>
      <c r="E709" s="11">
        <v>708</v>
      </c>
      <c r="F709" s="11" t="e">
        <f>SUM(D$2:D709)*$B$2</f>
        <v>#NAME?</v>
      </c>
      <c r="G709" s="20" t="e">
        <f t="shared" si="78"/>
        <v>#NAME?</v>
      </c>
      <c r="H709" s="13" t="e">
        <f t="shared" si="79"/>
        <v>#NAME?</v>
      </c>
      <c r="I709" s="13" t="e">
        <f t="shared" si="80"/>
        <v>#NAME?</v>
      </c>
      <c r="J709" s="22" t="e">
        <f>1000*E709/SUM($D$2:D709)</f>
        <v>#NAME?</v>
      </c>
      <c r="K709" s="13" t="e">
        <f t="shared" si="81"/>
        <v>#NAME?</v>
      </c>
      <c r="L709" s="12" t="e">
        <f t="shared" si="82"/>
        <v>#NAME?</v>
      </c>
      <c r="M709" s="23" t="e">
        <f t="shared" si="83"/>
        <v>#NAME?</v>
      </c>
    </row>
    <row r="710" spans="1:13">
      <c r="A710" s="7">
        <v>39185</v>
      </c>
      <c r="B710" s="8" t="e">
        <f>[1]!i_dq_close($B$1,A710)</f>
        <v>#NAME?</v>
      </c>
      <c r="C710" s="9">
        <v>1000</v>
      </c>
      <c r="D710" s="10" t="e">
        <f t="shared" si="77"/>
        <v>#NAME?</v>
      </c>
      <c r="E710" s="11">
        <v>709</v>
      </c>
      <c r="F710" s="11" t="e">
        <f>SUM(D$2:D710)*$B$2</f>
        <v>#NAME?</v>
      </c>
      <c r="G710" s="20" t="e">
        <f t="shared" si="78"/>
        <v>#NAME?</v>
      </c>
      <c r="H710" s="13" t="e">
        <f t="shared" si="79"/>
        <v>#NAME?</v>
      </c>
      <c r="I710" s="13" t="e">
        <f t="shared" si="80"/>
        <v>#NAME?</v>
      </c>
      <c r="J710" s="22" t="e">
        <f>1000*E710/SUM($D$2:D710)</f>
        <v>#NAME?</v>
      </c>
      <c r="K710" s="13" t="e">
        <f t="shared" si="81"/>
        <v>#NAME?</v>
      </c>
      <c r="L710" s="12" t="e">
        <f t="shared" si="82"/>
        <v>#NAME?</v>
      </c>
      <c r="M710" s="23" t="e">
        <f t="shared" si="83"/>
        <v>#NAME?</v>
      </c>
    </row>
    <row r="711" spans="1:13">
      <c r="A711" s="7">
        <v>39178</v>
      </c>
      <c r="B711" s="8" t="e">
        <f>[1]!i_dq_close($B$1,A711)</f>
        <v>#NAME?</v>
      </c>
      <c r="C711" s="9">
        <v>1000</v>
      </c>
      <c r="D711" s="10" t="e">
        <f t="shared" si="77"/>
        <v>#NAME?</v>
      </c>
      <c r="E711" s="11">
        <v>710</v>
      </c>
      <c r="F711" s="11" t="e">
        <f>SUM(D$2:D711)*$B$2</f>
        <v>#NAME?</v>
      </c>
      <c r="G711" s="20" t="e">
        <f t="shared" si="78"/>
        <v>#NAME?</v>
      </c>
      <c r="H711" s="13" t="e">
        <f t="shared" si="79"/>
        <v>#NAME?</v>
      </c>
      <c r="I711" s="13" t="e">
        <f t="shared" si="80"/>
        <v>#NAME?</v>
      </c>
      <c r="J711" s="22" t="e">
        <f>1000*E711/SUM($D$2:D711)</f>
        <v>#NAME?</v>
      </c>
      <c r="K711" s="13" t="e">
        <f t="shared" si="81"/>
        <v>#NAME?</v>
      </c>
      <c r="L711" s="12" t="e">
        <f t="shared" si="82"/>
        <v>#NAME?</v>
      </c>
      <c r="M711" s="23" t="e">
        <f t="shared" si="83"/>
        <v>#NAME?</v>
      </c>
    </row>
    <row r="712" spans="1:13">
      <c r="A712" s="7">
        <v>39171</v>
      </c>
      <c r="B712" s="8" t="e">
        <f>[1]!i_dq_close($B$1,A712)</f>
        <v>#NAME?</v>
      </c>
      <c r="C712" s="9">
        <v>1000</v>
      </c>
      <c r="D712" s="10" t="e">
        <f t="shared" si="77"/>
        <v>#NAME?</v>
      </c>
      <c r="E712" s="11">
        <v>711</v>
      </c>
      <c r="F712" s="11" t="e">
        <f>SUM(D$2:D712)*$B$2</f>
        <v>#NAME?</v>
      </c>
      <c r="G712" s="20" t="e">
        <f t="shared" si="78"/>
        <v>#NAME?</v>
      </c>
      <c r="H712" s="13" t="e">
        <f t="shared" si="79"/>
        <v>#NAME?</v>
      </c>
      <c r="I712" s="13" t="e">
        <f t="shared" si="80"/>
        <v>#NAME?</v>
      </c>
      <c r="J712" s="22" t="e">
        <f>1000*E712/SUM($D$2:D712)</f>
        <v>#NAME?</v>
      </c>
      <c r="K712" s="13" t="e">
        <f t="shared" si="81"/>
        <v>#NAME?</v>
      </c>
      <c r="L712" s="12" t="e">
        <f t="shared" si="82"/>
        <v>#NAME?</v>
      </c>
      <c r="M712" s="23" t="e">
        <f t="shared" si="83"/>
        <v>#NAME?</v>
      </c>
    </row>
    <row r="713" spans="1:13">
      <c r="A713" s="7">
        <v>39164</v>
      </c>
      <c r="B713" s="8" t="e">
        <f>[1]!i_dq_close($B$1,A713)</f>
        <v>#NAME?</v>
      </c>
      <c r="C713" s="9">
        <v>1000</v>
      </c>
      <c r="D713" s="10" t="e">
        <f t="shared" si="77"/>
        <v>#NAME?</v>
      </c>
      <c r="E713" s="11">
        <v>712</v>
      </c>
      <c r="F713" s="11" t="e">
        <f>SUM(D$2:D713)*$B$2</f>
        <v>#NAME?</v>
      </c>
      <c r="G713" s="20" t="e">
        <f t="shared" si="78"/>
        <v>#NAME?</v>
      </c>
      <c r="H713" s="13" t="e">
        <f t="shared" si="79"/>
        <v>#NAME?</v>
      </c>
      <c r="I713" s="13" t="e">
        <f t="shared" si="80"/>
        <v>#NAME?</v>
      </c>
      <c r="J713" s="22" t="e">
        <f>1000*E713/SUM($D$2:D713)</f>
        <v>#NAME?</v>
      </c>
      <c r="K713" s="13" t="e">
        <f t="shared" si="81"/>
        <v>#NAME?</v>
      </c>
      <c r="L713" s="12" t="e">
        <f t="shared" si="82"/>
        <v>#NAME?</v>
      </c>
      <c r="M713" s="23" t="e">
        <f t="shared" si="83"/>
        <v>#NAME?</v>
      </c>
    </row>
    <row r="714" spans="1:13">
      <c r="A714" s="7">
        <v>39157</v>
      </c>
      <c r="B714" s="8" t="e">
        <f>[1]!i_dq_close($B$1,A714)</f>
        <v>#NAME?</v>
      </c>
      <c r="C714" s="9">
        <v>1000</v>
      </c>
      <c r="D714" s="10" t="e">
        <f t="shared" si="77"/>
        <v>#NAME?</v>
      </c>
      <c r="E714" s="11">
        <v>713</v>
      </c>
      <c r="F714" s="11" t="e">
        <f>SUM(D$2:D714)*$B$2</f>
        <v>#NAME?</v>
      </c>
      <c r="G714" s="20" t="e">
        <f t="shared" si="78"/>
        <v>#NAME?</v>
      </c>
      <c r="H714" s="13" t="e">
        <f t="shared" si="79"/>
        <v>#NAME?</v>
      </c>
      <c r="I714" s="13" t="e">
        <f t="shared" si="80"/>
        <v>#NAME?</v>
      </c>
      <c r="J714" s="22" t="e">
        <f>1000*E714/SUM($D$2:D714)</f>
        <v>#NAME?</v>
      </c>
      <c r="K714" s="13" t="e">
        <f t="shared" si="81"/>
        <v>#NAME?</v>
      </c>
      <c r="L714" s="12" t="e">
        <f t="shared" si="82"/>
        <v>#NAME?</v>
      </c>
      <c r="M714" s="23" t="e">
        <f t="shared" si="83"/>
        <v>#NAME?</v>
      </c>
    </row>
    <row r="715" spans="1:13">
      <c r="A715" s="7">
        <v>39150</v>
      </c>
      <c r="B715" s="8" t="e">
        <f>[1]!i_dq_close($B$1,A715)</f>
        <v>#NAME?</v>
      </c>
      <c r="C715" s="9">
        <v>1000</v>
      </c>
      <c r="D715" s="10" t="e">
        <f t="shared" si="77"/>
        <v>#NAME?</v>
      </c>
      <c r="E715" s="11">
        <v>714</v>
      </c>
      <c r="F715" s="11" t="e">
        <f>SUM(D$2:D715)*$B$2</f>
        <v>#NAME?</v>
      </c>
      <c r="G715" s="20" t="e">
        <f t="shared" si="78"/>
        <v>#NAME?</v>
      </c>
      <c r="H715" s="13" t="e">
        <f t="shared" si="79"/>
        <v>#NAME?</v>
      </c>
      <c r="I715" s="13" t="e">
        <f t="shared" si="80"/>
        <v>#NAME?</v>
      </c>
      <c r="J715" s="22" t="e">
        <f>1000*E715/SUM($D$2:D715)</f>
        <v>#NAME?</v>
      </c>
      <c r="K715" s="13" t="e">
        <f t="shared" si="81"/>
        <v>#NAME?</v>
      </c>
      <c r="L715" s="12" t="e">
        <f t="shared" si="82"/>
        <v>#NAME?</v>
      </c>
      <c r="M715" s="23" t="e">
        <f t="shared" si="83"/>
        <v>#NAME?</v>
      </c>
    </row>
    <row r="716" spans="1:13">
      <c r="A716" s="7">
        <v>39143</v>
      </c>
      <c r="B716" s="8" t="e">
        <f>[1]!i_dq_close($B$1,A716)</f>
        <v>#NAME?</v>
      </c>
      <c r="C716" s="9">
        <v>1000</v>
      </c>
      <c r="D716" s="10" t="e">
        <f t="shared" si="77"/>
        <v>#NAME?</v>
      </c>
      <c r="E716" s="11">
        <v>715</v>
      </c>
      <c r="F716" s="11" t="e">
        <f>SUM(D$2:D716)*$B$2</f>
        <v>#NAME?</v>
      </c>
      <c r="G716" s="20" t="e">
        <f t="shared" si="78"/>
        <v>#NAME?</v>
      </c>
      <c r="H716" s="13" t="e">
        <f t="shared" si="79"/>
        <v>#NAME?</v>
      </c>
      <c r="I716" s="13" t="e">
        <f t="shared" si="80"/>
        <v>#NAME?</v>
      </c>
      <c r="J716" s="22" t="e">
        <f>1000*E716/SUM($D$2:D716)</f>
        <v>#NAME?</v>
      </c>
      <c r="K716" s="13" t="e">
        <f t="shared" si="81"/>
        <v>#NAME?</v>
      </c>
      <c r="L716" s="12" t="e">
        <f t="shared" si="82"/>
        <v>#NAME?</v>
      </c>
      <c r="M716" s="23" t="e">
        <f t="shared" si="83"/>
        <v>#NAME?</v>
      </c>
    </row>
    <row r="717" spans="1:13">
      <c r="A717" s="7">
        <v>39129</v>
      </c>
      <c r="B717" s="8" t="e">
        <f>[1]!i_dq_close($B$1,A717)</f>
        <v>#NAME?</v>
      </c>
      <c r="C717" s="9">
        <v>1000</v>
      </c>
      <c r="D717" s="10" t="e">
        <f t="shared" si="77"/>
        <v>#NAME?</v>
      </c>
      <c r="E717" s="11">
        <v>716</v>
      </c>
      <c r="F717" s="11" t="e">
        <f>SUM(D$2:D717)*$B$2</f>
        <v>#NAME?</v>
      </c>
      <c r="G717" s="20" t="e">
        <f t="shared" si="78"/>
        <v>#NAME?</v>
      </c>
      <c r="H717" s="13" t="e">
        <f t="shared" si="79"/>
        <v>#NAME?</v>
      </c>
      <c r="I717" s="13" t="e">
        <f t="shared" si="80"/>
        <v>#NAME?</v>
      </c>
      <c r="J717" s="22" t="e">
        <f>1000*E717/SUM($D$2:D717)</f>
        <v>#NAME?</v>
      </c>
      <c r="K717" s="13" t="e">
        <f t="shared" si="81"/>
        <v>#NAME?</v>
      </c>
      <c r="L717" s="12" t="e">
        <f t="shared" si="82"/>
        <v>#NAME?</v>
      </c>
      <c r="M717" s="23" t="e">
        <f t="shared" si="83"/>
        <v>#NAME?</v>
      </c>
    </row>
    <row r="718" spans="1:13">
      <c r="A718" s="7">
        <v>39122</v>
      </c>
      <c r="B718" s="8" t="e">
        <f>[1]!i_dq_close($B$1,A718)</f>
        <v>#NAME?</v>
      </c>
      <c r="C718" s="9">
        <v>1000</v>
      </c>
      <c r="D718" s="10" t="e">
        <f t="shared" si="77"/>
        <v>#NAME?</v>
      </c>
      <c r="E718" s="11">
        <v>717</v>
      </c>
      <c r="F718" s="11" t="e">
        <f>SUM(D$2:D718)*$B$2</f>
        <v>#NAME?</v>
      </c>
      <c r="G718" s="20" t="e">
        <f t="shared" si="78"/>
        <v>#NAME?</v>
      </c>
      <c r="H718" s="13" t="e">
        <f t="shared" si="79"/>
        <v>#NAME?</v>
      </c>
      <c r="I718" s="13" t="e">
        <f t="shared" si="80"/>
        <v>#NAME?</v>
      </c>
      <c r="J718" s="22" t="e">
        <f>1000*E718/SUM($D$2:D718)</f>
        <v>#NAME?</v>
      </c>
      <c r="K718" s="13" t="e">
        <f t="shared" si="81"/>
        <v>#NAME?</v>
      </c>
      <c r="L718" s="12" t="e">
        <f t="shared" si="82"/>
        <v>#NAME?</v>
      </c>
      <c r="M718" s="23" t="e">
        <f t="shared" si="83"/>
        <v>#NAME?</v>
      </c>
    </row>
    <row r="719" spans="1:13">
      <c r="A719" s="7">
        <v>39115</v>
      </c>
      <c r="B719" s="8" t="e">
        <f>[1]!i_dq_close($B$1,A719)</f>
        <v>#NAME?</v>
      </c>
      <c r="C719" s="9">
        <v>1000</v>
      </c>
      <c r="D719" s="10" t="e">
        <f t="shared" si="77"/>
        <v>#NAME?</v>
      </c>
      <c r="E719" s="11">
        <v>718</v>
      </c>
      <c r="F719" s="11" t="e">
        <f>SUM(D$2:D719)*$B$2</f>
        <v>#NAME?</v>
      </c>
      <c r="G719" s="20" t="e">
        <f t="shared" si="78"/>
        <v>#NAME?</v>
      </c>
      <c r="H719" s="13" t="e">
        <f t="shared" si="79"/>
        <v>#NAME?</v>
      </c>
      <c r="I719" s="13" t="e">
        <f t="shared" si="80"/>
        <v>#NAME?</v>
      </c>
      <c r="J719" s="22" t="e">
        <f>1000*E719/SUM($D$2:D719)</f>
        <v>#NAME?</v>
      </c>
      <c r="K719" s="13" t="e">
        <f t="shared" si="81"/>
        <v>#NAME?</v>
      </c>
      <c r="L719" s="12" t="e">
        <f t="shared" si="82"/>
        <v>#NAME?</v>
      </c>
      <c r="M719" s="23" t="e">
        <f t="shared" si="83"/>
        <v>#NAME?</v>
      </c>
    </row>
    <row r="720" spans="1:13">
      <c r="A720" s="7">
        <v>39108</v>
      </c>
      <c r="B720" s="8" t="e">
        <f>[1]!i_dq_close($B$1,A720)</f>
        <v>#NAME?</v>
      </c>
      <c r="C720" s="9">
        <v>1000</v>
      </c>
      <c r="D720" s="10" t="e">
        <f t="shared" si="77"/>
        <v>#NAME?</v>
      </c>
      <c r="E720" s="11">
        <v>719</v>
      </c>
      <c r="F720" s="11" t="e">
        <f>SUM(D$2:D720)*$B$2</f>
        <v>#NAME?</v>
      </c>
      <c r="G720" s="20" t="e">
        <f t="shared" si="78"/>
        <v>#NAME?</v>
      </c>
      <c r="H720" s="13" t="e">
        <f t="shared" si="79"/>
        <v>#NAME?</v>
      </c>
      <c r="I720" s="13" t="e">
        <f t="shared" si="80"/>
        <v>#NAME?</v>
      </c>
      <c r="J720" s="22" t="e">
        <f>1000*E720/SUM($D$2:D720)</f>
        <v>#NAME?</v>
      </c>
      <c r="K720" s="13" t="e">
        <f t="shared" si="81"/>
        <v>#NAME?</v>
      </c>
      <c r="L720" s="12" t="e">
        <f t="shared" si="82"/>
        <v>#NAME?</v>
      </c>
      <c r="M720" s="23" t="e">
        <f t="shared" si="83"/>
        <v>#NAME?</v>
      </c>
    </row>
    <row r="721" spans="1:13">
      <c r="A721" s="7">
        <v>39101</v>
      </c>
      <c r="B721" s="8" t="e">
        <f>[1]!i_dq_close($B$1,A721)</f>
        <v>#NAME?</v>
      </c>
      <c r="C721" s="9">
        <v>1000</v>
      </c>
      <c r="D721" s="10" t="e">
        <f t="shared" si="77"/>
        <v>#NAME?</v>
      </c>
      <c r="E721" s="11">
        <v>720</v>
      </c>
      <c r="F721" s="11" t="e">
        <f>SUM(D$2:D721)*$B$2</f>
        <v>#NAME?</v>
      </c>
      <c r="G721" s="20" t="e">
        <f t="shared" si="78"/>
        <v>#NAME?</v>
      </c>
      <c r="H721" s="13" t="e">
        <f t="shared" si="79"/>
        <v>#NAME?</v>
      </c>
      <c r="I721" s="13" t="e">
        <f t="shared" si="80"/>
        <v>#NAME?</v>
      </c>
      <c r="J721" s="22" t="e">
        <f>1000*E721/SUM($D$2:D721)</f>
        <v>#NAME?</v>
      </c>
      <c r="K721" s="13" t="e">
        <f t="shared" si="81"/>
        <v>#NAME?</v>
      </c>
      <c r="L721" s="12" t="e">
        <f t="shared" si="82"/>
        <v>#NAME?</v>
      </c>
      <c r="M721" s="23" t="e">
        <f t="shared" si="83"/>
        <v>#NAME?</v>
      </c>
    </row>
    <row r="722" spans="1:13">
      <c r="A722" s="7">
        <v>39094</v>
      </c>
      <c r="B722" s="8" t="e">
        <f>[1]!i_dq_close($B$1,A722)</f>
        <v>#NAME?</v>
      </c>
      <c r="C722" s="9">
        <v>1000</v>
      </c>
      <c r="D722" s="10" t="e">
        <f t="shared" si="77"/>
        <v>#NAME?</v>
      </c>
      <c r="E722" s="11">
        <v>721</v>
      </c>
      <c r="F722" s="11" t="e">
        <f>SUM(D$2:D722)*$B$2</f>
        <v>#NAME?</v>
      </c>
      <c r="G722" s="20" t="e">
        <f t="shared" si="78"/>
        <v>#NAME?</v>
      </c>
      <c r="H722" s="13" t="e">
        <f t="shared" si="79"/>
        <v>#NAME?</v>
      </c>
      <c r="I722" s="13" t="e">
        <f t="shared" si="80"/>
        <v>#NAME?</v>
      </c>
      <c r="J722" s="22" t="e">
        <f>1000*E722/SUM($D$2:D722)</f>
        <v>#NAME?</v>
      </c>
      <c r="K722" s="13" t="e">
        <f t="shared" si="81"/>
        <v>#NAME?</v>
      </c>
      <c r="L722" s="12" t="e">
        <f t="shared" si="82"/>
        <v>#NAME?</v>
      </c>
      <c r="M722" s="23" t="e">
        <f t="shared" si="83"/>
        <v>#NAME?</v>
      </c>
    </row>
    <row r="723" spans="1:13">
      <c r="A723" s="7">
        <v>39087</v>
      </c>
      <c r="B723" s="8" t="e">
        <f>[1]!i_dq_close($B$1,A723)</f>
        <v>#NAME?</v>
      </c>
      <c r="C723" s="9">
        <v>1000</v>
      </c>
      <c r="D723" s="10" t="e">
        <f t="shared" si="77"/>
        <v>#NAME?</v>
      </c>
      <c r="E723" s="11">
        <v>722</v>
      </c>
      <c r="F723" s="11" t="e">
        <f>SUM(D$2:D723)*$B$2</f>
        <v>#NAME?</v>
      </c>
      <c r="G723" s="20" t="e">
        <f t="shared" si="78"/>
        <v>#NAME?</v>
      </c>
      <c r="H723" s="13" t="e">
        <f t="shared" si="79"/>
        <v>#NAME?</v>
      </c>
      <c r="I723" s="13" t="e">
        <f t="shared" si="80"/>
        <v>#NAME?</v>
      </c>
      <c r="J723" s="22" t="e">
        <f>1000*E723/SUM($D$2:D723)</f>
        <v>#NAME?</v>
      </c>
      <c r="K723" s="13" t="e">
        <f t="shared" si="81"/>
        <v>#NAME?</v>
      </c>
      <c r="L723" s="12" t="e">
        <f t="shared" si="82"/>
        <v>#NAME?</v>
      </c>
      <c r="M723" s="23" t="e">
        <f t="shared" si="83"/>
        <v>#NAME?</v>
      </c>
    </row>
    <row r="724" spans="1:13">
      <c r="A724" s="7">
        <v>39080</v>
      </c>
      <c r="B724" s="8" t="e">
        <f>[1]!i_dq_close($B$1,A724)</f>
        <v>#NAME?</v>
      </c>
      <c r="C724" s="9">
        <v>1000</v>
      </c>
      <c r="D724" s="10" t="e">
        <f t="shared" si="77"/>
        <v>#NAME?</v>
      </c>
      <c r="E724" s="11">
        <v>723</v>
      </c>
      <c r="F724" s="11" t="e">
        <f>SUM(D$2:D724)*$B$2</f>
        <v>#NAME?</v>
      </c>
      <c r="G724" s="20" t="e">
        <f t="shared" si="78"/>
        <v>#NAME?</v>
      </c>
      <c r="H724" s="13" t="e">
        <f t="shared" si="79"/>
        <v>#NAME?</v>
      </c>
      <c r="I724" s="13" t="e">
        <f t="shared" si="80"/>
        <v>#NAME?</v>
      </c>
      <c r="J724" s="22" t="e">
        <f>1000*E724/SUM($D$2:D724)</f>
        <v>#NAME?</v>
      </c>
      <c r="K724" s="13" t="e">
        <f t="shared" si="81"/>
        <v>#NAME?</v>
      </c>
      <c r="L724" s="12" t="e">
        <f t="shared" si="82"/>
        <v>#NAME?</v>
      </c>
      <c r="M724" s="23" t="e">
        <f t="shared" si="83"/>
        <v>#NAME?</v>
      </c>
    </row>
    <row r="725" spans="1:13">
      <c r="A725" s="7">
        <v>39073</v>
      </c>
      <c r="B725" s="8" t="e">
        <f>[1]!i_dq_close($B$1,A725)</f>
        <v>#NAME?</v>
      </c>
      <c r="C725" s="9">
        <v>1000</v>
      </c>
      <c r="D725" s="10" t="e">
        <f t="shared" si="77"/>
        <v>#NAME?</v>
      </c>
      <c r="E725" s="11">
        <v>724</v>
      </c>
      <c r="F725" s="11" t="e">
        <f>SUM(D$2:D725)*$B$2</f>
        <v>#NAME?</v>
      </c>
      <c r="G725" s="20" t="e">
        <f t="shared" si="78"/>
        <v>#NAME?</v>
      </c>
      <c r="H725" s="13" t="e">
        <f t="shared" si="79"/>
        <v>#NAME?</v>
      </c>
      <c r="I725" s="13" t="e">
        <f t="shared" si="80"/>
        <v>#NAME?</v>
      </c>
      <c r="J725" s="22" t="e">
        <f>1000*E725/SUM($D$2:D725)</f>
        <v>#NAME?</v>
      </c>
      <c r="K725" s="13" t="e">
        <f t="shared" si="81"/>
        <v>#NAME?</v>
      </c>
      <c r="L725" s="12" t="e">
        <f t="shared" si="82"/>
        <v>#NAME?</v>
      </c>
      <c r="M725" s="23" t="e">
        <f t="shared" si="83"/>
        <v>#NAME?</v>
      </c>
    </row>
    <row r="726" spans="1:13">
      <c r="A726" s="7">
        <v>39066</v>
      </c>
      <c r="B726" s="8" t="e">
        <f>[1]!i_dq_close($B$1,A726)</f>
        <v>#NAME?</v>
      </c>
      <c r="C726" s="9">
        <v>1000</v>
      </c>
      <c r="D726" s="10" t="e">
        <f t="shared" si="77"/>
        <v>#NAME?</v>
      </c>
      <c r="E726" s="11">
        <v>725</v>
      </c>
      <c r="F726" s="11" t="e">
        <f>SUM(D$2:D726)*$B$2</f>
        <v>#NAME?</v>
      </c>
      <c r="G726" s="20" t="e">
        <f t="shared" si="78"/>
        <v>#NAME?</v>
      </c>
      <c r="H726" s="13" t="e">
        <f t="shared" si="79"/>
        <v>#NAME?</v>
      </c>
      <c r="I726" s="13" t="e">
        <f t="shared" si="80"/>
        <v>#NAME?</v>
      </c>
      <c r="J726" s="22" t="e">
        <f>1000*E726/SUM($D$2:D726)</f>
        <v>#NAME?</v>
      </c>
      <c r="K726" s="13" t="e">
        <f t="shared" si="81"/>
        <v>#NAME?</v>
      </c>
      <c r="L726" s="12" t="e">
        <f t="shared" si="82"/>
        <v>#NAME?</v>
      </c>
      <c r="M726" s="23" t="e">
        <f t="shared" si="83"/>
        <v>#NAME?</v>
      </c>
    </row>
    <row r="727" spans="1:13">
      <c r="A727" s="7">
        <v>39059</v>
      </c>
      <c r="B727" s="8" t="e">
        <f>[1]!i_dq_close($B$1,A727)</f>
        <v>#NAME?</v>
      </c>
      <c r="C727" s="9">
        <v>1000</v>
      </c>
      <c r="D727" s="10" t="e">
        <f t="shared" si="77"/>
        <v>#NAME?</v>
      </c>
      <c r="E727" s="11">
        <v>726</v>
      </c>
      <c r="F727" s="11" t="e">
        <f>SUM(D$2:D727)*$B$2</f>
        <v>#NAME?</v>
      </c>
      <c r="G727" s="20" t="e">
        <f t="shared" si="78"/>
        <v>#NAME?</v>
      </c>
      <c r="H727" s="13" t="e">
        <f t="shared" si="79"/>
        <v>#NAME?</v>
      </c>
      <c r="I727" s="13" t="e">
        <f t="shared" si="80"/>
        <v>#NAME?</v>
      </c>
      <c r="J727" s="22" t="e">
        <f>1000*E727/SUM($D$2:D727)</f>
        <v>#NAME?</v>
      </c>
      <c r="K727" s="13" t="e">
        <f t="shared" si="81"/>
        <v>#NAME?</v>
      </c>
      <c r="L727" s="12" t="e">
        <f t="shared" si="82"/>
        <v>#NAME?</v>
      </c>
      <c r="M727" s="23" t="e">
        <f t="shared" si="83"/>
        <v>#NAME?</v>
      </c>
    </row>
    <row r="728" spans="1:13">
      <c r="A728" s="7">
        <v>39052</v>
      </c>
      <c r="B728" s="8" t="e">
        <f>[1]!i_dq_close($B$1,A728)</f>
        <v>#NAME?</v>
      </c>
      <c r="C728" s="9">
        <v>1000</v>
      </c>
      <c r="D728" s="10" t="e">
        <f t="shared" si="77"/>
        <v>#NAME?</v>
      </c>
      <c r="E728" s="11">
        <v>727</v>
      </c>
      <c r="F728" s="11" t="e">
        <f>SUM(D$2:D728)*$B$2</f>
        <v>#NAME?</v>
      </c>
      <c r="G728" s="20" t="e">
        <f t="shared" si="78"/>
        <v>#NAME?</v>
      </c>
      <c r="H728" s="13" t="e">
        <f t="shared" si="79"/>
        <v>#NAME?</v>
      </c>
      <c r="I728" s="13" t="e">
        <f t="shared" si="80"/>
        <v>#NAME?</v>
      </c>
      <c r="J728" s="22" t="e">
        <f>1000*E728/SUM($D$2:D728)</f>
        <v>#NAME?</v>
      </c>
      <c r="K728" s="13" t="e">
        <f t="shared" si="81"/>
        <v>#NAME?</v>
      </c>
      <c r="L728" s="12" t="e">
        <f t="shared" si="82"/>
        <v>#NAME?</v>
      </c>
      <c r="M728" s="23" t="e">
        <f t="shared" si="83"/>
        <v>#NAME?</v>
      </c>
    </row>
    <row r="729" spans="1:13">
      <c r="A729" s="7">
        <v>39045</v>
      </c>
      <c r="B729" s="8" t="e">
        <f>[1]!i_dq_close($B$1,A729)</f>
        <v>#NAME?</v>
      </c>
      <c r="C729" s="9">
        <v>1000</v>
      </c>
      <c r="D729" s="10" t="e">
        <f t="shared" si="77"/>
        <v>#NAME?</v>
      </c>
      <c r="E729" s="11">
        <v>728</v>
      </c>
      <c r="F729" s="11" t="e">
        <f>SUM(D$2:D729)*$B$2</f>
        <v>#NAME?</v>
      </c>
      <c r="G729" s="20" t="e">
        <f t="shared" si="78"/>
        <v>#NAME?</v>
      </c>
      <c r="H729" s="13" t="e">
        <f t="shared" si="79"/>
        <v>#NAME?</v>
      </c>
      <c r="I729" s="13" t="e">
        <f t="shared" si="80"/>
        <v>#NAME?</v>
      </c>
      <c r="J729" s="22" t="e">
        <f>1000*E729/SUM($D$2:D729)</f>
        <v>#NAME?</v>
      </c>
      <c r="K729" s="13" t="e">
        <f t="shared" si="81"/>
        <v>#NAME?</v>
      </c>
      <c r="L729" s="12" t="e">
        <f t="shared" si="82"/>
        <v>#NAME?</v>
      </c>
      <c r="M729" s="23" t="e">
        <f t="shared" si="83"/>
        <v>#NAME?</v>
      </c>
    </row>
    <row r="730" spans="1:13">
      <c r="A730" s="7">
        <v>39038</v>
      </c>
      <c r="B730" s="8" t="e">
        <f>[1]!i_dq_close($B$1,A730)</f>
        <v>#NAME?</v>
      </c>
      <c r="C730" s="9">
        <v>1000</v>
      </c>
      <c r="D730" s="10" t="e">
        <f t="shared" si="77"/>
        <v>#NAME?</v>
      </c>
      <c r="E730" s="11">
        <v>729</v>
      </c>
      <c r="F730" s="11" t="e">
        <f>SUM(D$2:D730)*$B$2</f>
        <v>#NAME?</v>
      </c>
      <c r="G730" s="20" t="e">
        <f t="shared" si="78"/>
        <v>#NAME?</v>
      </c>
      <c r="H730" s="13" t="e">
        <f t="shared" si="79"/>
        <v>#NAME?</v>
      </c>
      <c r="I730" s="13" t="e">
        <f t="shared" si="80"/>
        <v>#NAME?</v>
      </c>
      <c r="J730" s="22" t="e">
        <f>1000*E730/SUM($D$2:D730)</f>
        <v>#NAME?</v>
      </c>
      <c r="K730" s="13" t="e">
        <f t="shared" si="81"/>
        <v>#NAME?</v>
      </c>
      <c r="L730" s="12" t="e">
        <f t="shared" si="82"/>
        <v>#NAME?</v>
      </c>
      <c r="M730" s="23" t="e">
        <f t="shared" si="83"/>
        <v>#NAME?</v>
      </c>
    </row>
    <row r="731" spans="1:13">
      <c r="A731" s="7">
        <v>39031</v>
      </c>
      <c r="B731" s="8" t="e">
        <f>[1]!i_dq_close($B$1,A731)</f>
        <v>#NAME?</v>
      </c>
      <c r="C731" s="9">
        <v>1000</v>
      </c>
      <c r="D731" s="10" t="e">
        <f t="shared" si="77"/>
        <v>#NAME?</v>
      </c>
      <c r="E731" s="11">
        <v>730</v>
      </c>
      <c r="F731" s="11" t="e">
        <f>SUM(D$2:D731)*$B$2</f>
        <v>#NAME?</v>
      </c>
      <c r="G731" s="20" t="e">
        <f t="shared" si="78"/>
        <v>#NAME?</v>
      </c>
      <c r="H731" s="13" t="e">
        <f t="shared" si="79"/>
        <v>#NAME?</v>
      </c>
      <c r="I731" s="13" t="e">
        <f t="shared" si="80"/>
        <v>#NAME?</v>
      </c>
      <c r="J731" s="22" t="e">
        <f>1000*E731/SUM($D$2:D731)</f>
        <v>#NAME?</v>
      </c>
      <c r="K731" s="13" t="e">
        <f t="shared" si="81"/>
        <v>#NAME?</v>
      </c>
      <c r="L731" s="12" t="e">
        <f t="shared" si="82"/>
        <v>#NAME?</v>
      </c>
      <c r="M731" s="23" t="e">
        <f t="shared" si="83"/>
        <v>#NAME?</v>
      </c>
    </row>
    <row r="732" spans="1:13">
      <c r="A732" s="7">
        <v>39024</v>
      </c>
      <c r="B732" s="8" t="e">
        <f>[1]!i_dq_close($B$1,A732)</f>
        <v>#NAME?</v>
      </c>
      <c r="C732" s="9">
        <v>1000</v>
      </c>
      <c r="D732" s="10" t="e">
        <f t="shared" si="77"/>
        <v>#NAME?</v>
      </c>
      <c r="E732" s="11">
        <v>731</v>
      </c>
      <c r="F732" s="11" t="e">
        <f>SUM(D$2:D732)*$B$2</f>
        <v>#NAME?</v>
      </c>
      <c r="G732" s="20" t="e">
        <f t="shared" si="78"/>
        <v>#NAME?</v>
      </c>
      <c r="H732" s="13" t="e">
        <f t="shared" si="79"/>
        <v>#NAME?</v>
      </c>
      <c r="I732" s="13" t="e">
        <f t="shared" si="80"/>
        <v>#NAME?</v>
      </c>
      <c r="J732" s="22" t="e">
        <f>1000*E732/SUM($D$2:D732)</f>
        <v>#NAME?</v>
      </c>
      <c r="K732" s="13" t="e">
        <f t="shared" si="81"/>
        <v>#NAME?</v>
      </c>
      <c r="L732" s="12" t="e">
        <f t="shared" si="82"/>
        <v>#NAME?</v>
      </c>
      <c r="M732" s="23" t="e">
        <f t="shared" si="83"/>
        <v>#NAME?</v>
      </c>
    </row>
    <row r="733" spans="1:13">
      <c r="A733" s="7">
        <v>39017</v>
      </c>
      <c r="B733" s="8" t="e">
        <f>[1]!i_dq_close($B$1,A733)</f>
        <v>#NAME?</v>
      </c>
      <c r="C733" s="9">
        <v>1000</v>
      </c>
      <c r="D733" s="10" t="e">
        <f t="shared" si="77"/>
        <v>#NAME?</v>
      </c>
      <c r="E733" s="11">
        <v>732</v>
      </c>
      <c r="F733" s="11" t="e">
        <f>SUM(D$2:D733)*$B$2</f>
        <v>#NAME?</v>
      </c>
      <c r="G733" s="20" t="e">
        <f t="shared" si="78"/>
        <v>#NAME?</v>
      </c>
      <c r="H733" s="13" t="e">
        <f t="shared" si="79"/>
        <v>#NAME?</v>
      </c>
      <c r="I733" s="13" t="e">
        <f t="shared" si="80"/>
        <v>#NAME?</v>
      </c>
      <c r="J733" s="22" t="e">
        <f>1000*E733/SUM($D$2:D733)</f>
        <v>#NAME?</v>
      </c>
      <c r="K733" s="13" t="e">
        <f t="shared" si="81"/>
        <v>#NAME?</v>
      </c>
      <c r="L733" s="12" t="e">
        <f t="shared" si="82"/>
        <v>#NAME?</v>
      </c>
      <c r="M733" s="23" t="e">
        <f t="shared" si="83"/>
        <v>#NAME?</v>
      </c>
    </row>
    <row r="734" spans="1:13">
      <c r="A734" s="7">
        <v>39010</v>
      </c>
      <c r="B734" s="8" t="e">
        <f>[1]!i_dq_close($B$1,A734)</f>
        <v>#NAME?</v>
      </c>
      <c r="C734" s="9">
        <v>1000</v>
      </c>
      <c r="D734" s="10" t="e">
        <f t="shared" si="77"/>
        <v>#NAME?</v>
      </c>
      <c r="E734" s="11">
        <v>733</v>
      </c>
      <c r="F734" s="11" t="e">
        <f>SUM(D$2:D734)*$B$2</f>
        <v>#NAME?</v>
      </c>
      <c r="G734" s="20" t="e">
        <f t="shared" si="78"/>
        <v>#NAME?</v>
      </c>
      <c r="H734" s="13" t="e">
        <f t="shared" si="79"/>
        <v>#NAME?</v>
      </c>
      <c r="I734" s="13" t="e">
        <f t="shared" si="80"/>
        <v>#NAME?</v>
      </c>
      <c r="J734" s="22" t="e">
        <f>1000*E734/SUM($D$2:D734)</f>
        <v>#NAME?</v>
      </c>
      <c r="K734" s="13" t="e">
        <f t="shared" si="81"/>
        <v>#NAME?</v>
      </c>
      <c r="L734" s="12" t="e">
        <f t="shared" si="82"/>
        <v>#NAME?</v>
      </c>
      <c r="M734" s="23" t="e">
        <f t="shared" si="83"/>
        <v>#NAME?</v>
      </c>
    </row>
    <row r="735" spans="1:13">
      <c r="A735" s="7">
        <v>39003</v>
      </c>
      <c r="B735" s="8" t="e">
        <f>[1]!i_dq_close($B$1,A735)</f>
        <v>#NAME?</v>
      </c>
      <c r="C735" s="9">
        <v>1000</v>
      </c>
      <c r="D735" s="10" t="e">
        <f t="shared" si="77"/>
        <v>#NAME?</v>
      </c>
      <c r="E735" s="11">
        <v>734</v>
      </c>
      <c r="F735" s="11" t="e">
        <f>SUM(D$2:D735)*$B$2</f>
        <v>#NAME?</v>
      </c>
      <c r="G735" s="20" t="e">
        <f t="shared" si="78"/>
        <v>#NAME?</v>
      </c>
      <c r="H735" s="13" t="e">
        <f t="shared" si="79"/>
        <v>#NAME?</v>
      </c>
      <c r="I735" s="13" t="e">
        <f t="shared" si="80"/>
        <v>#NAME?</v>
      </c>
      <c r="J735" s="22" t="e">
        <f>1000*E735/SUM($D$2:D735)</f>
        <v>#NAME?</v>
      </c>
      <c r="K735" s="13" t="e">
        <f t="shared" si="81"/>
        <v>#NAME?</v>
      </c>
      <c r="L735" s="12" t="e">
        <f t="shared" si="82"/>
        <v>#NAME?</v>
      </c>
      <c r="M735" s="23" t="e">
        <f t="shared" si="83"/>
        <v>#NAME?</v>
      </c>
    </row>
    <row r="736" spans="1:13">
      <c r="A736" s="7">
        <v>38989</v>
      </c>
      <c r="B736" s="8" t="e">
        <f>[1]!i_dq_close($B$1,A736)</f>
        <v>#NAME?</v>
      </c>
      <c r="C736" s="9">
        <v>1000</v>
      </c>
      <c r="D736" s="10" t="e">
        <f t="shared" si="77"/>
        <v>#NAME?</v>
      </c>
      <c r="E736" s="11">
        <v>735</v>
      </c>
      <c r="F736" s="11" t="e">
        <f>SUM(D$2:D736)*$B$2</f>
        <v>#NAME?</v>
      </c>
      <c r="G736" s="20" t="e">
        <f t="shared" si="78"/>
        <v>#NAME?</v>
      </c>
      <c r="H736" s="13" t="e">
        <f t="shared" si="79"/>
        <v>#NAME?</v>
      </c>
      <c r="I736" s="13" t="e">
        <f t="shared" si="80"/>
        <v>#NAME?</v>
      </c>
      <c r="J736" s="22" t="e">
        <f>1000*E736/SUM($D$2:D736)</f>
        <v>#NAME?</v>
      </c>
      <c r="K736" s="13" t="e">
        <f t="shared" si="81"/>
        <v>#NAME?</v>
      </c>
      <c r="L736" s="12" t="e">
        <f t="shared" si="82"/>
        <v>#NAME?</v>
      </c>
      <c r="M736" s="23" t="e">
        <f t="shared" si="83"/>
        <v>#NAME?</v>
      </c>
    </row>
    <row r="737" spans="1:13">
      <c r="A737" s="7">
        <v>38982</v>
      </c>
      <c r="B737" s="8" t="e">
        <f>[1]!i_dq_close($B$1,A737)</f>
        <v>#NAME?</v>
      </c>
      <c r="C737" s="9">
        <v>1000</v>
      </c>
      <c r="D737" s="10" t="e">
        <f t="shared" si="77"/>
        <v>#NAME?</v>
      </c>
      <c r="E737" s="11">
        <v>736</v>
      </c>
      <c r="F737" s="11" t="e">
        <f>SUM(D$2:D737)*$B$2</f>
        <v>#NAME?</v>
      </c>
      <c r="G737" s="20" t="e">
        <f t="shared" si="78"/>
        <v>#NAME?</v>
      </c>
      <c r="H737" s="13" t="e">
        <f t="shared" si="79"/>
        <v>#NAME?</v>
      </c>
      <c r="I737" s="13" t="e">
        <f t="shared" si="80"/>
        <v>#NAME?</v>
      </c>
      <c r="J737" s="22" t="e">
        <f>1000*E737/SUM($D$2:D737)</f>
        <v>#NAME?</v>
      </c>
      <c r="K737" s="13" t="e">
        <f t="shared" si="81"/>
        <v>#NAME?</v>
      </c>
      <c r="L737" s="12" t="e">
        <f t="shared" si="82"/>
        <v>#NAME?</v>
      </c>
      <c r="M737" s="23" t="e">
        <f t="shared" si="83"/>
        <v>#NAME?</v>
      </c>
    </row>
    <row r="738" spans="1:13">
      <c r="A738" s="7">
        <v>38975</v>
      </c>
      <c r="B738" s="8" t="e">
        <f>[1]!i_dq_close($B$1,A738)</f>
        <v>#NAME?</v>
      </c>
      <c r="C738" s="9">
        <v>1000</v>
      </c>
      <c r="D738" s="10" t="e">
        <f t="shared" si="77"/>
        <v>#NAME?</v>
      </c>
      <c r="E738" s="11">
        <v>737</v>
      </c>
      <c r="F738" s="11" t="e">
        <f>SUM(D$2:D738)*$B$2</f>
        <v>#NAME?</v>
      </c>
      <c r="G738" s="20" t="e">
        <f t="shared" si="78"/>
        <v>#NAME?</v>
      </c>
      <c r="H738" s="13" t="e">
        <f t="shared" si="79"/>
        <v>#NAME?</v>
      </c>
      <c r="I738" s="13" t="e">
        <f t="shared" si="80"/>
        <v>#NAME?</v>
      </c>
      <c r="J738" s="22" t="e">
        <f>1000*E738/SUM($D$2:D738)</f>
        <v>#NAME?</v>
      </c>
      <c r="K738" s="13" t="e">
        <f t="shared" si="81"/>
        <v>#NAME?</v>
      </c>
      <c r="L738" s="12" t="e">
        <f t="shared" si="82"/>
        <v>#NAME?</v>
      </c>
      <c r="M738" s="23" t="e">
        <f t="shared" si="83"/>
        <v>#NAME?</v>
      </c>
    </row>
    <row r="739" spans="1:13">
      <c r="A739" s="7">
        <v>38968</v>
      </c>
      <c r="B739" s="8" t="e">
        <f>[1]!i_dq_close($B$1,A739)</f>
        <v>#NAME?</v>
      </c>
      <c r="C739" s="9">
        <v>1000</v>
      </c>
      <c r="D739" s="10" t="e">
        <f t="shared" si="77"/>
        <v>#NAME?</v>
      </c>
      <c r="E739" s="11">
        <v>738</v>
      </c>
      <c r="F739" s="11" t="e">
        <f>SUM(D$2:D739)*$B$2</f>
        <v>#NAME?</v>
      </c>
      <c r="G739" s="20" t="e">
        <f t="shared" si="78"/>
        <v>#NAME?</v>
      </c>
      <c r="H739" s="13" t="e">
        <f t="shared" si="79"/>
        <v>#NAME?</v>
      </c>
      <c r="I739" s="13" t="e">
        <f t="shared" si="80"/>
        <v>#NAME?</v>
      </c>
      <c r="J739" s="22" t="e">
        <f>1000*E739/SUM($D$2:D739)</f>
        <v>#NAME?</v>
      </c>
      <c r="K739" s="13" t="e">
        <f t="shared" si="81"/>
        <v>#NAME?</v>
      </c>
      <c r="L739" s="12" t="e">
        <f t="shared" si="82"/>
        <v>#NAME?</v>
      </c>
      <c r="M739" s="23" t="e">
        <f t="shared" si="83"/>
        <v>#NAME?</v>
      </c>
    </row>
    <row r="740" spans="1:13">
      <c r="A740" s="7">
        <v>38961</v>
      </c>
      <c r="B740" s="8" t="e">
        <f>[1]!i_dq_close($B$1,A740)</f>
        <v>#NAME?</v>
      </c>
      <c r="C740" s="9">
        <v>1000</v>
      </c>
      <c r="D740" s="10" t="e">
        <f t="shared" si="77"/>
        <v>#NAME?</v>
      </c>
      <c r="E740" s="11">
        <v>739</v>
      </c>
      <c r="F740" s="11" t="e">
        <f>SUM(D$2:D740)*$B$2</f>
        <v>#NAME?</v>
      </c>
      <c r="G740" s="20" t="e">
        <f t="shared" si="78"/>
        <v>#NAME?</v>
      </c>
      <c r="H740" s="13" t="e">
        <f t="shared" si="79"/>
        <v>#NAME?</v>
      </c>
      <c r="I740" s="13" t="e">
        <f t="shared" si="80"/>
        <v>#NAME?</v>
      </c>
      <c r="J740" s="22" t="e">
        <f>1000*E740/SUM($D$2:D740)</f>
        <v>#NAME?</v>
      </c>
      <c r="K740" s="13" t="e">
        <f t="shared" si="81"/>
        <v>#NAME?</v>
      </c>
      <c r="L740" s="12" t="e">
        <f t="shared" si="82"/>
        <v>#NAME?</v>
      </c>
      <c r="M740" s="23" t="e">
        <f t="shared" si="83"/>
        <v>#NAME?</v>
      </c>
    </row>
    <row r="741" spans="1:13">
      <c r="A741" s="7">
        <v>38954</v>
      </c>
      <c r="B741" s="8" t="e">
        <f>[1]!i_dq_close($B$1,A741)</f>
        <v>#NAME?</v>
      </c>
      <c r="C741" s="9">
        <v>1000</v>
      </c>
      <c r="D741" s="10" t="e">
        <f t="shared" si="77"/>
        <v>#NAME?</v>
      </c>
      <c r="E741" s="11">
        <v>740</v>
      </c>
      <c r="F741" s="11" t="e">
        <f>SUM(D$2:D741)*$B$2</f>
        <v>#NAME?</v>
      </c>
      <c r="G741" s="20" t="e">
        <f t="shared" si="78"/>
        <v>#NAME?</v>
      </c>
      <c r="H741" s="13" t="e">
        <f t="shared" si="79"/>
        <v>#NAME?</v>
      </c>
      <c r="I741" s="13" t="e">
        <f t="shared" si="80"/>
        <v>#NAME?</v>
      </c>
      <c r="J741" s="22" t="e">
        <f>1000*E741/SUM($D$2:D741)</f>
        <v>#NAME?</v>
      </c>
      <c r="K741" s="13" t="e">
        <f t="shared" si="81"/>
        <v>#NAME?</v>
      </c>
      <c r="L741" s="12" t="e">
        <f t="shared" si="82"/>
        <v>#NAME?</v>
      </c>
      <c r="M741" s="23" t="e">
        <f t="shared" si="83"/>
        <v>#NAME?</v>
      </c>
    </row>
    <row r="742" spans="1:13">
      <c r="A742" s="7">
        <v>38947</v>
      </c>
      <c r="B742" s="8" t="e">
        <f>[1]!i_dq_close($B$1,A742)</f>
        <v>#NAME?</v>
      </c>
      <c r="C742" s="9">
        <v>1000</v>
      </c>
      <c r="D742" s="10" t="e">
        <f t="shared" si="77"/>
        <v>#NAME?</v>
      </c>
      <c r="E742" s="11">
        <v>741</v>
      </c>
      <c r="F742" s="11" t="e">
        <f>SUM(D$2:D742)*$B$2</f>
        <v>#NAME?</v>
      </c>
      <c r="G742" s="20" t="e">
        <f t="shared" si="78"/>
        <v>#NAME?</v>
      </c>
      <c r="H742" s="13" t="e">
        <f t="shared" si="79"/>
        <v>#NAME?</v>
      </c>
      <c r="I742" s="13" t="e">
        <f t="shared" si="80"/>
        <v>#NAME?</v>
      </c>
      <c r="J742" s="22" t="e">
        <f>1000*E742/SUM($D$2:D742)</f>
        <v>#NAME?</v>
      </c>
      <c r="K742" s="13" t="e">
        <f t="shared" si="81"/>
        <v>#NAME?</v>
      </c>
      <c r="L742" s="12" t="e">
        <f t="shared" si="82"/>
        <v>#NAME?</v>
      </c>
      <c r="M742" s="23" t="e">
        <f t="shared" si="83"/>
        <v>#NAME?</v>
      </c>
    </row>
    <row r="743" spans="1:13">
      <c r="A743" s="7">
        <v>38940</v>
      </c>
      <c r="B743" s="8" t="e">
        <f>[1]!i_dq_close($B$1,A743)</f>
        <v>#NAME?</v>
      </c>
      <c r="C743" s="9">
        <v>1000</v>
      </c>
      <c r="D743" s="10" t="e">
        <f t="shared" si="77"/>
        <v>#NAME?</v>
      </c>
      <c r="E743" s="11">
        <v>742</v>
      </c>
      <c r="F743" s="11" t="e">
        <f>SUM(D$2:D743)*$B$2</f>
        <v>#NAME?</v>
      </c>
      <c r="G743" s="20" t="e">
        <f t="shared" si="78"/>
        <v>#NAME?</v>
      </c>
      <c r="H743" s="13" t="e">
        <f t="shared" si="79"/>
        <v>#NAME?</v>
      </c>
      <c r="I743" s="13" t="e">
        <f t="shared" si="80"/>
        <v>#NAME?</v>
      </c>
      <c r="J743" s="22" t="e">
        <f>1000*E743/SUM($D$2:D743)</f>
        <v>#NAME?</v>
      </c>
      <c r="K743" s="13" t="e">
        <f t="shared" si="81"/>
        <v>#NAME?</v>
      </c>
      <c r="L743" s="12" t="e">
        <f t="shared" si="82"/>
        <v>#NAME?</v>
      </c>
      <c r="M743" s="23" t="e">
        <f t="shared" si="83"/>
        <v>#NAME?</v>
      </c>
    </row>
    <row r="744" spans="1:13">
      <c r="A744" s="7">
        <v>38933</v>
      </c>
      <c r="B744" s="8" t="e">
        <f>[1]!i_dq_close($B$1,A744)</f>
        <v>#NAME?</v>
      </c>
      <c r="C744" s="9">
        <v>1000</v>
      </c>
      <c r="D744" s="10" t="e">
        <f t="shared" si="77"/>
        <v>#NAME?</v>
      </c>
      <c r="E744" s="11">
        <v>743</v>
      </c>
      <c r="F744" s="11" t="e">
        <f>SUM(D$2:D744)*$B$2</f>
        <v>#NAME?</v>
      </c>
      <c r="G744" s="20" t="e">
        <f t="shared" si="78"/>
        <v>#NAME?</v>
      </c>
      <c r="H744" s="13" t="e">
        <f t="shared" si="79"/>
        <v>#NAME?</v>
      </c>
      <c r="I744" s="13" t="e">
        <f t="shared" si="80"/>
        <v>#NAME?</v>
      </c>
      <c r="J744" s="22" t="e">
        <f>1000*E744/SUM($D$2:D744)</f>
        <v>#NAME?</v>
      </c>
      <c r="K744" s="13" t="e">
        <f t="shared" si="81"/>
        <v>#NAME?</v>
      </c>
      <c r="L744" s="12" t="e">
        <f t="shared" si="82"/>
        <v>#NAME?</v>
      </c>
      <c r="M744" s="23" t="e">
        <f t="shared" si="83"/>
        <v>#NAME?</v>
      </c>
    </row>
    <row r="745" spans="1:13">
      <c r="A745" s="7">
        <v>38926</v>
      </c>
      <c r="B745" s="8" t="e">
        <f>[1]!i_dq_close($B$1,A745)</f>
        <v>#NAME?</v>
      </c>
      <c r="C745" s="9">
        <v>1000</v>
      </c>
      <c r="D745" s="10" t="e">
        <f t="shared" si="77"/>
        <v>#NAME?</v>
      </c>
      <c r="E745" s="11">
        <v>744</v>
      </c>
      <c r="F745" s="11" t="e">
        <f>SUM(D$2:D745)*$B$2</f>
        <v>#NAME?</v>
      </c>
      <c r="G745" s="20" t="e">
        <f t="shared" si="78"/>
        <v>#NAME?</v>
      </c>
      <c r="H745" s="13" t="e">
        <f t="shared" si="79"/>
        <v>#NAME?</v>
      </c>
      <c r="I745" s="13" t="e">
        <f t="shared" si="80"/>
        <v>#NAME?</v>
      </c>
      <c r="J745" s="22" t="e">
        <f>1000*E745/SUM($D$2:D745)</f>
        <v>#NAME?</v>
      </c>
      <c r="K745" s="13" t="e">
        <f t="shared" si="81"/>
        <v>#NAME?</v>
      </c>
      <c r="L745" s="12" t="e">
        <f t="shared" si="82"/>
        <v>#NAME?</v>
      </c>
      <c r="M745" s="23" t="e">
        <f t="shared" si="83"/>
        <v>#NAME?</v>
      </c>
    </row>
    <row r="746" spans="1:13">
      <c r="A746" s="7">
        <v>38919</v>
      </c>
      <c r="B746" s="8" t="e">
        <f>[1]!i_dq_close($B$1,A746)</f>
        <v>#NAME?</v>
      </c>
      <c r="C746" s="9">
        <v>1000</v>
      </c>
      <c r="D746" s="10" t="e">
        <f t="shared" si="77"/>
        <v>#NAME?</v>
      </c>
      <c r="E746" s="11">
        <v>745</v>
      </c>
      <c r="F746" s="11" t="e">
        <f>SUM(D$2:D746)*$B$2</f>
        <v>#NAME?</v>
      </c>
      <c r="G746" s="20" t="e">
        <f t="shared" si="78"/>
        <v>#NAME?</v>
      </c>
      <c r="H746" s="13" t="e">
        <f t="shared" si="79"/>
        <v>#NAME?</v>
      </c>
      <c r="I746" s="13" t="e">
        <f t="shared" si="80"/>
        <v>#NAME?</v>
      </c>
      <c r="J746" s="22" t="e">
        <f>1000*E746/SUM($D$2:D746)</f>
        <v>#NAME?</v>
      </c>
      <c r="K746" s="13" t="e">
        <f t="shared" si="81"/>
        <v>#NAME?</v>
      </c>
      <c r="L746" s="12" t="e">
        <f t="shared" si="82"/>
        <v>#NAME?</v>
      </c>
      <c r="M746" s="23" t="e">
        <f t="shared" si="83"/>
        <v>#NAME?</v>
      </c>
    </row>
    <row r="747" spans="1:13">
      <c r="A747" s="7">
        <v>38912</v>
      </c>
      <c r="B747" s="8" t="e">
        <f>[1]!i_dq_close($B$1,A747)</f>
        <v>#NAME?</v>
      </c>
      <c r="C747" s="9">
        <v>1000</v>
      </c>
      <c r="D747" s="10" t="e">
        <f t="shared" si="77"/>
        <v>#NAME?</v>
      </c>
      <c r="E747" s="11">
        <v>746</v>
      </c>
      <c r="F747" s="11" t="e">
        <f>SUM(D$2:D747)*$B$2</f>
        <v>#NAME?</v>
      </c>
      <c r="G747" s="20" t="e">
        <f t="shared" si="78"/>
        <v>#NAME?</v>
      </c>
      <c r="H747" s="13" t="e">
        <f t="shared" si="79"/>
        <v>#NAME?</v>
      </c>
      <c r="I747" s="13" t="e">
        <f t="shared" si="80"/>
        <v>#NAME?</v>
      </c>
      <c r="J747" s="22" t="e">
        <f>1000*E747/SUM($D$2:D747)</f>
        <v>#NAME?</v>
      </c>
      <c r="K747" s="13" t="e">
        <f t="shared" si="81"/>
        <v>#NAME?</v>
      </c>
      <c r="L747" s="12" t="e">
        <f t="shared" si="82"/>
        <v>#NAME?</v>
      </c>
      <c r="M747" s="23" t="e">
        <f t="shared" si="83"/>
        <v>#NAME?</v>
      </c>
    </row>
    <row r="748" spans="1:13">
      <c r="A748" s="7">
        <v>38905</v>
      </c>
      <c r="B748" s="8" t="e">
        <f>[1]!i_dq_close($B$1,A748)</f>
        <v>#NAME?</v>
      </c>
      <c r="C748" s="9">
        <v>1000</v>
      </c>
      <c r="D748" s="10" t="e">
        <f t="shared" si="77"/>
        <v>#NAME?</v>
      </c>
      <c r="E748" s="11">
        <v>747</v>
      </c>
      <c r="F748" s="11" t="e">
        <f>SUM(D$2:D748)*$B$2</f>
        <v>#NAME?</v>
      </c>
      <c r="G748" s="20" t="e">
        <f t="shared" si="78"/>
        <v>#NAME?</v>
      </c>
      <c r="H748" s="13" t="e">
        <f t="shared" si="79"/>
        <v>#NAME?</v>
      </c>
      <c r="I748" s="13" t="e">
        <f t="shared" si="80"/>
        <v>#NAME?</v>
      </c>
      <c r="J748" s="22" t="e">
        <f>1000*E748/SUM($D$2:D748)</f>
        <v>#NAME?</v>
      </c>
      <c r="K748" s="13" t="e">
        <f t="shared" si="81"/>
        <v>#NAME?</v>
      </c>
      <c r="L748" s="12" t="e">
        <f t="shared" si="82"/>
        <v>#NAME?</v>
      </c>
      <c r="M748" s="23" t="e">
        <f t="shared" si="83"/>
        <v>#NAME?</v>
      </c>
    </row>
    <row r="749" spans="1:13">
      <c r="A749" s="7">
        <v>38898</v>
      </c>
      <c r="B749" s="8" t="e">
        <f>[1]!i_dq_close($B$1,A749)</f>
        <v>#NAME?</v>
      </c>
      <c r="C749" s="9">
        <v>1000</v>
      </c>
      <c r="D749" s="10" t="e">
        <f t="shared" si="77"/>
        <v>#NAME?</v>
      </c>
      <c r="E749" s="11">
        <v>748</v>
      </c>
      <c r="F749" s="11" t="e">
        <f>SUM(D$2:D749)*$B$2</f>
        <v>#NAME?</v>
      </c>
      <c r="G749" s="20" t="e">
        <f t="shared" si="78"/>
        <v>#NAME?</v>
      </c>
      <c r="H749" s="13" t="e">
        <f t="shared" si="79"/>
        <v>#NAME?</v>
      </c>
      <c r="I749" s="13" t="e">
        <f t="shared" si="80"/>
        <v>#NAME?</v>
      </c>
      <c r="J749" s="22" t="e">
        <f>1000*E749/SUM($D$2:D749)</f>
        <v>#NAME?</v>
      </c>
      <c r="K749" s="13" t="e">
        <f t="shared" si="81"/>
        <v>#NAME?</v>
      </c>
      <c r="L749" s="12" t="e">
        <f t="shared" si="82"/>
        <v>#NAME?</v>
      </c>
      <c r="M749" s="23" t="e">
        <f t="shared" si="83"/>
        <v>#NAME?</v>
      </c>
    </row>
    <row r="750" spans="1:13">
      <c r="A750" s="7">
        <v>38891</v>
      </c>
      <c r="B750" s="8" t="e">
        <f>[1]!i_dq_close($B$1,A750)</f>
        <v>#NAME?</v>
      </c>
      <c r="C750" s="9">
        <v>1000</v>
      </c>
      <c r="D750" s="10" t="e">
        <f t="shared" si="77"/>
        <v>#NAME?</v>
      </c>
      <c r="E750" s="11">
        <v>749</v>
      </c>
      <c r="F750" s="11" t="e">
        <f>SUM(D$2:D750)*$B$2</f>
        <v>#NAME?</v>
      </c>
      <c r="G750" s="20" t="e">
        <f t="shared" si="78"/>
        <v>#NAME?</v>
      </c>
      <c r="H750" s="13" t="e">
        <f t="shared" si="79"/>
        <v>#NAME?</v>
      </c>
      <c r="I750" s="13" t="e">
        <f t="shared" si="80"/>
        <v>#NAME?</v>
      </c>
      <c r="J750" s="22" t="e">
        <f>1000*E750/SUM($D$2:D750)</f>
        <v>#NAME?</v>
      </c>
      <c r="K750" s="13" t="e">
        <f t="shared" si="81"/>
        <v>#NAME?</v>
      </c>
      <c r="L750" s="12" t="e">
        <f t="shared" si="82"/>
        <v>#NAME?</v>
      </c>
      <c r="M750" s="23" t="e">
        <f t="shared" si="83"/>
        <v>#NAME?</v>
      </c>
    </row>
    <row r="751" spans="1:13">
      <c r="A751" s="7">
        <v>38884</v>
      </c>
      <c r="B751" s="8" t="e">
        <f>[1]!i_dq_close($B$1,A751)</f>
        <v>#NAME?</v>
      </c>
      <c r="C751" s="9">
        <v>1000</v>
      </c>
      <c r="D751" s="10" t="e">
        <f t="shared" si="77"/>
        <v>#NAME?</v>
      </c>
      <c r="E751" s="11">
        <v>750</v>
      </c>
      <c r="F751" s="11" t="e">
        <f>SUM(D$2:D751)*$B$2</f>
        <v>#NAME?</v>
      </c>
      <c r="G751" s="20" t="e">
        <f t="shared" si="78"/>
        <v>#NAME?</v>
      </c>
      <c r="H751" s="13" t="e">
        <f t="shared" si="79"/>
        <v>#NAME?</v>
      </c>
      <c r="I751" s="13" t="e">
        <f t="shared" si="80"/>
        <v>#NAME?</v>
      </c>
      <c r="J751" s="22" t="e">
        <f>1000*E751/SUM($D$2:D751)</f>
        <v>#NAME?</v>
      </c>
      <c r="K751" s="13" t="e">
        <f t="shared" si="81"/>
        <v>#NAME?</v>
      </c>
      <c r="L751" s="12" t="e">
        <f t="shared" si="82"/>
        <v>#NAME?</v>
      </c>
      <c r="M751" s="23" t="e">
        <f t="shared" si="83"/>
        <v>#NAME?</v>
      </c>
    </row>
    <row r="752" spans="1:13">
      <c r="A752" s="7">
        <v>38877</v>
      </c>
      <c r="B752" s="8" t="e">
        <f>[1]!i_dq_close($B$1,A752)</f>
        <v>#NAME?</v>
      </c>
      <c r="C752" s="9">
        <v>1000</v>
      </c>
      <c r="D752" s="10" t="e">
        <f t="shared" si="77"/>
        <v>#NAME?</v>
      </c>
      <c r="E752" s="11">
        <v>751</v>
      </c>
      <c r="F752" s="11" t="e">
        <f>SUM(D$2:D752)*$B$2</f>
        <v>#NAME?</v>
      </c>
      <c r="G752" s="20" t="e">
        <f t="shared" si="78"/>
        <v>#NAME?</v>
      </c>
      <c r="H752" s="13" t="e">
        <f t="shared" si="79"/>
        <v>#NAME?</v>
      </c>
      <c r="I752" s="13" t="e">
        <f t="shared" si="80"/>
        <v>#NAME?</v>
      </c>
      <c r="J752" s="22" t="e">
        <f>1000*E752/SUM($D$2:D752)</f>
        <v>#NAME?</v>
      </c>
      <c r="K752" s="13" t="e">
        <f t="shared" si="81"/>
        <v>#NAME?</v>
      </c>
      <c r="L752" s="12" t="e">
        <f t="shared" si="82"/>
        <v>#NAME?</v>
      </c>
      <c r="M752" s="23" t="e">
        <f t="shared" si="83"/>
        <v>#NAME?</v>
      </c>
    </row>
    <row r="753" spans="1:13">
      <c r="A753" s="7">
        <v>38870</v>
      </c>
      <c r="B753" s="8" t="e">
        <f>[1]!i_dq_close($B$1,A753)</f>
        <v>#NAME?</v>
      </c>
      <c r="C753" s="9">
        <v>1000</v>
      </c>
      <c r="D753" s="10" t="e">
        <f t="shared" si="77"/>
        <v>#NAME?</v>
      </c>
      <c r="E753" s="11">
        <v>752</v>
      </c>
      <c r="F753" s="11" t="e">
        <f>SUM(D$2:D753)*$B$2</f>
        <v>#NAME?</v>
      </c>
      <c r="G753" s="20" t="e">
        <f t="shared" si="78"/>
        <v>#NAME?</v>
      </c>
      <c r="H753" s="13" t="e">
        <f t="shared" si="79"/>
        <v>#NAME?</v>
      </c>
      <c r="I753" s="13" t="e">
        <f t="shared" si="80"/>
        <v>#NAME?</v>
      </c>
      <c r="J753" s="22" t="e">
        <f>1000*E753/SUM($D$2:D753)</f>
        <v>#NAME?</v>
      </c>
      <c r="K753" s="13" t="e">
        <f t="shared" si="81"/>
        <v>#NAME?</v>
      </c>
      <c r="L753" s="12" t="e">
        <f t="shared" si="82"/>
        <v>#NAME?</v>
      </c>
      <c r="M753" s="23" t="e">
        <f t="shared" si="83"/>
        <v>#NAME?</v>
      </c>
    </row>
    <row r="754" spans="1:13">
      <c r="A754" s="7">
        <v>38863</v>
      </c>
      <c r="B754" s="8" t="e">
        <f>[1]!i_dq_close($B$1,A754)</f>
        <v>#NAME?</v>
      </c>
      <c r="C754" s="9">
        <v>1000</v>
      </c>
      <c r="D754" s="10" t="e">
        <f t="shared" si="77"/>
        <v>#NAME?</v>
      </c>
      <c r="E754" s="11">
        <v>753</v>
      </c>
      <c r="F754" s="11" t="e">
        <f>SUM(D$2:D754)*$B$2</f>
        <v>#NAME?</v>
      </c>
      <c r="G754" s="20" t="e">
        <f t="shared" si="78"/>
        <v>#NAME?</v>
      </c>
      <c r="H754" s="13" t="e">
        <f t="shared" si="79"/>
        <v>#NAME?</v>
      </c>
      <c r="I754" s="13" t="e">
        <f t="shared" si="80"/>
        <v>#NAME?</v>
      </c>
      <c r="J754" s="22" t="e">
        <f>1000*E754/SUM($D$2:D754)</f>
        <v>#NAME?</v>
      </c>
      <c r="K754" s="13" t="e">
        <f t="shared" si="81"/>
        <v>#NAME?</v>
      </c>
      <c r="L754" s="12" t="e">
        <f t="shared" si="82"/>
        <v>#NAME?</v>
      </c>
      <c r="M754" s="23" t="e">
        <f t="shared" si="83"/>
        <v>#NAME?</v>
      </c>
    </row>
    <row r="755" spans="1:13">
      <c r="A755" s="7">
        <v>38856</v>
      </c>
      <c r="B755" s="8" t="e">
        <f>[1]!i_dq_close($B$1,A755)</f>
        <v>#NAME?</v>
      </c>
      <c r="C755" s="9">
        <v>1000</v>
      </c>
      <c r="D755" s="10" t="e">
        <f t="shared" si="77"/>
        <v>#NAME?</v>
      </c>
      <c r="E755" s="11">
        <v>754</v>
      </c>
      <c r="F755" s="11" t="e">
        <f>SUM(D$2:D755)*$B$2</f>
        <v>#NAME?</v>
      </c>
      <c r="G755" s="20" t="e">
        <f t="shared" si="78"/>
        <v>#NAME?</v>
      </c>
      <c r="H755" s="13" t="e">
        <f t="shared" si="79"/>
        <v>#NAME?</v>
      </c>
      <c r="I755" s="13" t="e">
        <f t="shared" si="80"/>
        <v>#NAME?</v>
      </c>
      <c r="J755" s="22" t="e">
        <f>1000*E755/SUM($D$2:D755)</f>
        <v>#NAME?</v>
      </c>
      <c r="K755" s="13" t="e">
        <f t="shared" si="81"/>
        <v>#NAME?</v>
      </c>
      <c r="L755" s="12" t="e">
        <f t="shared" si="82"/>
        <v>#NAME?</v>
      </c>
      <c r="M755" s="23" t="e">
        <f t="shared" si="83"/>
        <v>#NAME?</v>
      </c>
    </row>
    <row r="756" spans="1:13">
      <c r="A756" s="7">
        <v>38849</v>
      </c>
      <c r="B756" s="8" t="e">
        <f>[1]!i_dq_close($B$1,A756)</f>
        <v>#NAME?</v>
      </c>
      <c r="C756" s="9">
        <v>1000</v>
      </c>
      <c r="D756" s="10" t="e">
        <f t="shared" si="77"/>
        <v>#NAME?</v>
      </c>
      <c r="E756" s="11">
        <v>755</v>
      </c>
      <c r="F756" s="11" t="e">
        <f>SUM(D$2:D756)*$B$2</f>
        <v>#NAME?</v>
      </c>
      <c r="G756" s="20" t="e">
        <f t="shared" si="78"/>
        <v>#NAME?</v>
      </c>
      <c r="H756" s="13" t="e">
        <f t="shared" si="79"/>
        <v>#NAME?</v>
      </c>
      <c r="I756" s="13" t="e">
        <f t="shared" si="80"/>
        <v>#NAME?</v>
      </c>
      <c r="J756" s="22" t="e">
        <f>1000*E756/SUM($D$2:D756)</f>
        <v>#NAME?</v>
      </c>
      <c r="K756" s="13" t="e">
        <f t="shared" si="81"/>
        <v>#NAME?</v>
      </c>
      <c r="L756" s="12" t="e">
        <f t="shared" si="82"/>
        <v>#NAME?</v>
      </c>
      <c r="M756" s="23" t="e">
        <f t="shared" si="83"/>
        <v>#NAME?</v>
      </c>
    </row>
    <row r="757" spans="1:13">
      <c r="A757" s="7">
        <v>38835</v>
      </c>
      <c r="B757" s="8" t="e">
        <f>[1]!i_dq_close($B$1,A757)</f>
        <v>#NAME?</v>
      </c>
      <c r="C757" s="9">
        <v>1000</v>
      </c>
      <c r="D757" s="10" t="e">
        <f t="shared" si="77"/>
        <v>#NAME?</v>
      </c>
      <c r="E757" s="11">
        <v>756</v>
      </c>
      <c r="F757" s="11" t="e">
        <f>SUM(D$2:D757)*$B$2</f>
        <v>#NAME?</v>
      </c>
      <c r="G757" s="20" t="e">
        <f t="shared" si="78"/>
        <v>#NAME?</v>
      </c>
      <c r="H757" s="13" t="e">
        <f t="shared" si="79"/>
        <v>#NAME?</v>
      </c>
      <c r="I757" s="13" t="e">
        <f t="shared" si="80"/>
        <v>#NAME?</v>
      </c>
      <c r="J757" s="22" t="e">
        <f>1000*E757/SUM($D$2:D757)</f>
        <v>#NAME?</v>
      </c>
      <c r="K757" s="13" t="e">
        <f t="shared" si="81"/>
        <v>#NAME?</v>
      </c>
      <c r="L757" s="12" t="e">
        <f t="shared" si="82"/>
        <v>#NAME?</v>
      </c>
      <c r="M757" s="23" t="e">
        <f t="shared" si="83"/>
        <v>#NAME?</v>
      </c>
    </row>
    <row r="758" spans="1:13">
      <c r="A758" s="7">
        <v>38828</v>
      </c>
      <c r="B758" s="8" t="e">
        <f>[1]!i_dq_close($B$1,A758)</f>
        <v>#NAME?</v>
      </c>
      <c r="C758" s="9">
        <v>1000</v>
      </c>
      <c r="D758" s="10" t="e">
        <f t="shared" si="77"/>
        <v>#NAME?</v>
      </c>
      <c r="E758" s="11">
        <v>757</v>
      </c>
      <c r="F758" s="11" t="e">
        <f>SUM(D$2:D758)*$B$2</f>
        <v>#NAME?</v>
      </c>
      <c r="G758" s="20" t="e">
        <f t="shared" si="78"/>
        <v>#NAME?</v>
      </c>
      <c r="H758" s="13" t="e">
        <f t="shared" si="79"/>
        <v>#NAME?</v>
      </c>
      <c r="I758" s="13" t="e">
        <f t="shared" si="80"/>
        <v>#NAME?</v>
      </c>
      <c r="J758" s="22" t="e">
        <f>1000*E758/SUM($D$2:D758)</f>
        <v>#NAME?</v>
      </c>
      <c r="K758" s="13" t="e">
        <f t="shared" si="81"/>
        <v>#NAME?</v>
      </c>
      <c r="L758" s="12" t="e">
        <f t="shared" si="82"/>
        <v>#NAME?</v>
      </c>
      <c r="M758" s="23" t="e">
        <f t="shared" si="83"/>
        <v>#NAME?</v>
      </c>
    </row>
    <row r="759" spans="1:13">
      <c r="A759" s="7">
        <v>38821</v>
      </c>
      <c r="B759" s="8" t="e">
        <f>[1]!i_dq_close($B$1,A759)</f>
        <v>#NAME?</v>
      </c>
      <c r="C759" s="9">
        <v>1000</v>
      </c>
      <c r="D759" s="10" t="e">
        <f t="shared" si="77"/>
        <v>#NAME?</v>
      </c>
      <c r="E759" s="11">
        <v>758</v>
      </c>
      <c r="F759" s="11" t="e">
        <f>SUM(D$2:D759)*$B$2</f>
        <v>#NAME?</v>
      </c>
      <c r="G759" s="20" t="e">
        <f t="shared" si="78"/>
        <v>#NAME?</v>
      </c>
      <c r="H759" s="13" t="e">
        <f t="shared" si="79"/>
        <v>#NAME?</v>
      </c>
      <c r="I759" s="13" t="e">
        <f t="shared" si="80"/>
        <v>#NAME?</v>
      </c>
      <c r="J759" s="22" t="e">
        <f>1000*E759/SUM($D$2:D759)</f>
        <v>#NAME?</v>
      </c>
      <c r="K759" s="13" t="e">
        <f t="shared" si="81"/>
        <v>#NAME?</v>
      </c>
      <c r="L759" s="12" t="e">
        <f t="shared" si="82"/>
        <v>#NAME?</v>
      </c>
      <c r="M759" s="23" t="e">
        <f t="shared" si="83"/>
        <v>#NAME?</v>
      </c>
    </row>
    <row r="760" spans="1:13">
      <c r="A760" s="7">
        <v>38814</v>
      </c>
      <c r="B760" s="8" t="e">
        <f>[1]!i_dq_close($B$1,A760)</f>
        <v>#NAME?</v>
      </c>
      <c r="C760" s="9">
        <v>1000</v>
      </c>
      <c r="D760" s="10" t="e">
        <f t="shared" si="77"/>
        <v>#NAME?</v>
      </c>
      <c r="E760" s="11">
        <v>759</v>
      </c>
      <c r="F760" s="11" t="e">
        <f>SUM(D$2:D760)*$B$2</f>
        <v>#NAME?</v>
      </c>
      <c r="G760" s="20" t="e">
        <f t="shared" si="78"/>
        <v>#NAME?</v>
      </c>
      <c r="H760" s="13" t="e">
        <f t="shared" si="79"/>
        <v>#NAME?</v>
      </c>
      <c r="I760" s="13" t="e">
        <f t="shared" si="80"/>
        <v>#NAME?</v>
      </c>
      <c r="J760" s="22" t="e">
        <f>1000*E760/SUM($D$2:D760)</f>
        <v>#NAME?</v>
      </c>
      <c r="K760" s="13" t="e">
        <f t="shared" si="81"/>
        <v>#NAME?</v>
      </c>
      <c r="L760" s="12" t="e">
        <f t="shared" si="82"/>
        <v>#NAME?</v>
      </c>
      <c r="M760" s="23" t="e">
        <f t="shared" si="83"/>
        <v>#NAME?</v>
      </c>
    </row>
    <row r="761" spans="1:13">
      <c r="A761" s="7">
        <v>38807</v>
      </c>
      <c r="B761" s="8" t="e">
        <f>[1]!i_dq_close($B$1,A761)</f>
        <v>#NAME?</v>
      </c>
      <c r="C761" s="9">
        <v>1000</v>
      </c>
      <c r="D761" s="10" t="e">
        <f t="shared" si="77"/>
        <v>#NAME?</v>
      </c>
      <c r="E761" s="11">
        <v>760</v>
      </c>
      <c r="F761" s="11" t="e">
        <f>SUM(D$2:D761)*$B$2</f>
        <v>#NAME?</v>
      </c>
      <c r="G761" s="20" t="e">
        <f t="shared" si="78"/>
        <v>#NAME?</v>
      </c>
      <c r="H761" s="13" t="e">
        <f t="shared" si="79"/>
        <v>#NAME?</v>
      </c>
      <c r="I761" s="13" t="e">
        <f t="shared" si="80"/>
        <v>#NAME?</v>
      </c>
      <c r="J761" s="22" t="e">
        <f>1000*E761/SUM($D$2:D761)</f>
        <v>#NAME?</v>
      </c>
      <c r="K761" s="13" t="e">
        <f t="shared" si="81"/>
        <v>#NAME?</v>
      </c>
      <c r="L761" s="12" t="e">
        <f t="shared" si="82"/>
        <v>#NAME?</v>
      </c>
      <c r="M761" s="23" t="e">
        <f t="shared" si="83"/>
        <v>#NAME?</v>
      </c>
    </row>
    <row r="762" spans="1:13">
      <c r="A762" s="7">
        <v>38800</v>
      </c>
      <c r="B762" s="8" t="e">
        <f>[1]!i_dq_close($B$1,A762)</f>
        <v>#NAME?</v>
      </c>
      <c r="C762" s="9">
        <v>1000</v>
      </c>
      <c r="D762" s="10" t="e">
        <f t="shared" si="77"/>
        <v>#NAME?</v>
      </c>
      <c r="E762" s="11">
        <v>761</v>
      </c>
      <c r="F762" s="11" t="e">
        <f>SUM(D$2:D762)*$B$2</f>
        <v>#NAME?</v>
      </c>
      <c r="G762" s="20" t="e">
        <f t="shared" si="78"/>
        <v>#NAME?</v>
      </c>
      <c r="H762" s="13" t="e">
        <f t="shared" si="79"/>
        <v>#NAME?</v>
      </c>
      <c r="I762" s="13" t="e">
        <f t="shared" si="80"/>
        <v>#NAME?</v>
      </c>
      <c r="J762" s="22" t="e">
        <f>1000*E762/SUM($D$2:D762)</f>
        <v>#NAME?</v>
      </c>
      <c r="K762" s="13" t="e">
        <f t="shared" si="81"/>
        <v>#NAME?</v>
      </c>
      <c r="L762" s="12" t="e">
        <f t="shared" si="82"/>
        <v>#NAME?</v>
      </c>
      <c r="M762" s="23" t="e">
        <f t="shared" si="83"/>
        <v>#NAME?</v>
      </c>
    </row>
    <row r="763" spans="1:13">
      <c r="A763" s="7">
        <v>38793</v>
      </c>
      <c r="B763" s="8" t="e">
        <f>[1]!i_dq_close($B$1,A763)</f>
        <v>#NAME?</v>
      </c>
      <c r="C763" s="9">
        <v>1000</v>
      </c>
      <c r="D763" s="10" t="e">
        <f t="shared" si="77"/>
        <v>#NAME?</v>
      </c>
      <c r="E763" s="11">
        <v>762</v>
      </c>
      <c r="F763" s="11" t="e">
        <f>SUM(D$2:D763)*$B$2</f>
        <v>#NAME?</v>
      </c>
      <c r="G763" s="20" t="e">
        <f t="shared" si="78"/>
        <v>#NAME?</v>
      </c>
      <c r="H763" s="13" t="e">
        <f t="shared" si="79"/>
        <v>#NAME?</v>
      </c>
      <c r="I763" s="13" t="e">
        <f t="shared" si="80"/>
        <v>#NAME?</v>
      </c>
      <c r="J763" s="22" t="e">
        <f>1000*E763/SUM($D$2:D763)</f>
        <v>#NAME?</v>
      </c>
      <c r="K763" s="13" t="e">
        <f t="shared" si="81"/>
        <v>#NAME?</v>
      </c>
      <c r="L763" s="12" t="e">
        <f t="shared" si="82"/>
        <v>#NAME?</v>
      </c>
      <c r="M763" s="23" t="e">
        <f t="shared" si="83"/>
        <v>#NAME?</v>
      </c>
    </row>
    <row r="764" spans="1:13">
      <c r="A764" s="7">
        <v>38786</v>
      </c>
      <c r="B764" s="8" t="e">
        <f>[1]!i_dq_close($B$1,A764)</f>
        <v>#NAME?</v>
      </c>
      <c r="C764" s="9">
        <v>1000</v>
      </c>
      <c r="D764" s="10" t="e">
        <f t="shared" si="77"/>
        <v>#NAME?</v>
      </c>
      <c r="E764" s="11">
        <v>763</v>
      </c>
      <c r="F764" s="11" t="e">
        <f>SUM(D$2:D764)*$B$2</f>
        <v>#NAME?</v>
      </c>
      <c r="G764" s="20" t="e">
        <f t="shared" si="78"/>
        <v>#NAME?</v>
      </c>
      <c r="H764" s="13" t="e">
        <f t="shared" si="79"/>
        <v>#NAME?</v>
      </c>
      <c r="I764" s="13" t="e">
        <f t="shared" si="80"/>
        <v>#NAME?</v>
      </c>
      <c r="J764" s="22" t="e">
        <f>1000*E764/SUM($D$2:D764)</f>
        <v>#NAME?</v>
      </c>
      <c r="K764" s="13" t="e">
        <f t="shared" si="81"/>
        <v>#NAME?</v>
      </c>
      <c r="L764" s="12" t="e">
        <f t="shared" si="82"/>
        <v>#NAME?</v>
      </c>
      <c r="M764" s="23" t="e">
        <f t="shared" si="83"/>
        <v>#NAME?</v>
      </c>
    </row>
    <row r="765" spans="1:13">
      <c r="A765" s="7">
        <v>38779</v>
      </c>
      <c r="B765" s="8" t="e">
        <f>[1]!i_dq_close($B$1,A765)</f>
        <v>#NAME?</v>
      </c>
      <c r="C765" s="9">
        <v>1000</v>
      </c>
      <c r="D765" s="10" t="e">
        <f t="shared" si="77"/>
        <v>#NAME?</v>
      </c>
      <c r="E765" s="11">
        <v>764</v>
      </c>
      <c r="F765" s="11" t="e">
        <f>SUM(D$2:D765)*$B$2</f>
        <v>#NAME?</v>
      </c>
      <c r="G765" s="20" t="e">
        <f t="shared" si="78"/>
        <v>#NAME?</v>
      </c>
      <c r="H765" s="13" t="e">
        <f t="shared" si="79"/>
        <v>#NAME?</v>
      </c>
      <c r="I765" s="13" t="e">
        <f t="shared" si="80"/>
        <v>#NAME?</v>
      </c>
      <c r="J765" s="22" t="e">
        <f>1000*E765/SUM($D$2:D765)</f>
        <v>#NAME?</v>
      </c>
      <c r="K765" s="13" t="e">
        <f t="shared" si="81"/>
        <v>#NAME?</v>
      </c>
      <c r="L765" s="12" t="e">
        <f t="shared" si="82"/>
        <v>#NAME?</v>
      </c>
      <c r="M765" s="23" t="e">
        <f t="shared" si="83"/>
        <v>#NAME?</v>
      </c>
    </row>
    <row r="766" spans="1:13">
      <c r="A766" s="7">
        <v>38772</v>
      </c>
      <c r="B766" s="8" t="e">
        <f>[1]!i_dq_close($B$1,A766)</f>
        <v>#NAME?</v>
      </c>
      <c r="C766" s="9">
        <v>1000</v>
      </c>
      <c r="D766" s="10" t="e">
        <f t="shared" si="77"/>
        <v>#NAME?</v>
      </c>
      <c r="E766" s="11">
        <v>765</v>
      </c>
      <c r="F766" s="11" t="e">
        <f>SUM(D$2:D766)*$B$2</f>
        <v>#NAME?</v>
      </c>
      <c r="G766" s="20" t="e">
        <f t="shared" si="78"/>
        <v>#NAME?</v>
      </c>
      <c r="H766" s="13" t="e">
        <f t="shared" si="79"/>
        <v>#NAME?</v>
      </c>
      <c r="I766" s="13" t="e">
        <f t="shared" si="80"/>
        <v>#NAME?</v>
      </c>
      <c r="J766" s="22" t="e">
        <f>1000*E766/SUM($D$2:D766)</f>
        <v>#NAME?</v>
      </c>
      <c r="K766" s="13" t="e">
        <f t="shared" si="81"/>
        <v>#NAME?</v>
      </c>
      <c r="L766" s="12" t="e">
        <f t="shared" si="82"/>
        <v>#NAME?</v>
      </c>
      <c r="M766" s="23" t="e">
        <f t="shared" si="83"/>
        <v>#NAME?</v>
      </c>
    </row>
    <row r="767" spans="1:13">
      <c r="A767" s="7">
        <v>38765</v>
      </c>
      <c r="B767" s="8" t="e">
        <f>[1]!i_dq_close($B$1,A767)</f>
        <v>#NAME?</v>
      </c>
      <c r="C767" s="9">
        <v>1000</v>
      </c>
      <c r="D767" s="10" t="e">
        <f t="shared" si="77"/>
        <v>#NAME?</v>
      </c>
      <c r="E767" s="11">
        <v>766</v>
      </c>
      <c r="F767" s="11" t="e">
        <f>SUM(D$2:D767)*$B$2</f>
        <v>#NAME?</v>
      </c>
      <c r="G767" s="20" t="e">
        <f t="shared" si="78"/>
        <v>#NAME?</v>
      </c>
      <c r="H767" s="13" t="e">
        <f t="shared" si="79"/>
        <v>#NAME?</v>
      </c>
      <c r="I767" s="13" t="e">
        <f t="shared" si="80"/>
        <v>#NAME?</v>
      </c>
      <c r="J767" s="22" t="e">
        <f>1000*E767/SUM($D$2:D767)</f>
        <v>#NAME?</v>
      </c>
      <c r="K767" s="13" t="e">
        <f t="shared" si="81"/>
        <v>#NAME?</v>
      </c>
      <c r="L767" s="12" t="e">
        <f t="shared" si="82"/>
        <v>#NAME?</v>
      </c>
      <c r="M767" s="23" t="e">
        <f t="shared" si="83"/>
        <v>#NAME?</v>
      </c>
    </row>
    <row r="768" spans="1:13">
      <c r="A768" s="7">
        <v>38758</v>
      </c>
      <c r="B768" s="8" t="e">
        <f>[1]!i_dq_close($B$1,A768)</f>
        <v>#NAME?</v>
      </c>
      <c r="C768" s="9">
        <v>1000</v>
      </c>
      <c r="D768" s="10" t="e">
        <f t="shared" si="77"/>
        <v>#NAME?</v>
      </c>
      <c r="E768" s="11">
        <v>767</v>
      </c>
      <c r="F768" s="11" t="e">
        <f>SUM(D$2:D768)*$B$2</f>
        <v>#NAME?</v>
      </c>
      <c r="G768" s="20" t="e">
        <f t="shared" si="78"/>
        <v>#NAME?</v>
      </c>
      <c r="H768" s="13" t="e">
        <f t="shared" si="79"/>
        <v>#NAME?</v>
      </c>
      <c r="I768" s="13" t="e">
        <f t="shared" si="80"/>
        <v>#NAME?</v>
      </c>
      <c r="J768" s="22" t="e">
        <f>1000*E768/SUM($D$2:D768)</f>
        <v>#NAME?</v>
      </c>
      <c r="K768" s="13" t="e">
        <f t="shared" si="81"/>
        <v>#NAME?</v>
      </c>
      <c r="L768" s="12" t="e">
        <f t="shared" si="82"/>
        <v>#NAME?</v>
      </c>
      <c r="M768" s="23" t="e">
        <f t="shared" si="83"/>
        <v>#NAME?</v>
      </c>
    </row>
    <row r="769" spans="1:13">
      <c r="A769" s="7">
        <v>38742</v>
      </c>
      <c r="B769" s="8" t="e">
        <f>[1]!i_dq_close($B$1,A769)</f>
        <v>#NAME?</v>
      </c>
      <c r="C769" s="9">
        <v>1000</v>
      </c>
      <c r="D769" s="10" t="e">
        <f t="shared" si="77"/>
        <v>#NAME?</v>
      </c>
      <c r="E769" s="11">
        <v>768</v>
      </c>
      <c r="F769" s="11" t="e">
        <f>SUM(D$2:D769)*$B$2</f>
        <v>#NAME?</v>
      </c>
      <c r="G769" s="20" t="e">
        <f t="shared" si="78"/>
        <v>#NAME?</v>
      </c>
      <c r="H769" s="13" t="e">
        <f t="shared" si="79"/>
        <v>#NAME?</v>
      </c>
      <c r="I769" s="13" t="e">
        <f t="shared" si="80"/>
        <v>#NAME?</v>
      </c>
      <c r="J769" s="22" t="e">
        <f>1000*E769/SUM($D$2:D769)</f>
        <v>#NAME?</v>
      </c>
      <c r="K769" s="13" t="e">
        <f t="shared" si="81"/>
        <v>#NAME?</v>
      </c>
      <c r="L769" s="12" t="e">
        <f t="shared" si="82"/>
        <v>#NAME?</v>
      </c>
      <c r="M769" s="23" t="e">
        <f t="shared" si="83"/>
        <v>#NAME?</v>
      </c>
    </row>
    <row r="770" spans="1:13">
      <c r="A770" s="7">
        <v>38737</v>
      </c>
      <c r="B770" s="8" t="e">
        <f>[1]!i_dq_close($B$1,A770)</f>
        <v>#NAME?</v>
      </c>
      <c r="C770" s="9">
        <v>1000</v>
      </c>
      <c r="D770" s="10" t="e">
        <f t="shared" ref="D770:D821" si="84">C770/B770</f>
        <v>#NAME?</v>
      </c>
      <c r="E770" s="11">
        <v>769</v>
      </c>
      <c r="F770" s="11" t="e">
        <f>SUM(D$2:D770)*$B$2</f>
        <v>#NAME?</v>
      </c>
      <c r="G770" s="20" t="e">
        <f t="shared" si="78"/>
        <v>#NAME?</v>
      </c>
      <c r="H770" s="13" t="e">
        <f t="shared" si="79"/>
        <v>#NAME?</v>
      </c>
      <c r="I770" s="13" t="e">
        <f t="shared" si="80"/>
        <v>#NAME?</v>
      </c>
      <c r="J770" s="22" t="e">
        <f>1000*E770/SUM($D$2:D770)</f>
        <v>#NAME?</v>
      </c>
      <c r="K770" s="13" t="e">
        <f t="shared" si="81"/>
        <v>#NAME?</v>
      </c>
      <c r="L770" s="12" t="e">
        <f t="shared" si="82"/>
        <v>#NAME?</v>
      </c>
      <c r="M770" s="23" t="e">
        <f t="shared" si="83"/>
        <v>#NAME?</v>
      </c>
    </row>
    <row r="771" spans="1:13">
      <c r="A771" s="7">
        <v>38730</v>
      </c>
      <c r="B771" s="8" t="e">
        <f>[1]!i_dq_close($B$1,A771)</f>
        <v>#NAME?</v>
      </c>
      <c r="C771" s="9">
        <v>1000</v>
      </c>
      <c r="D771" s="10" t="e">
        <f t="shared" si="84"/>
        <v>#NAME?</v>
      </c>
      <c r="E771" s="11">
        <v>770</v>
      </c>
      <c r="F771" s="11" t="e">
        <f>SUM(D$2:D771)*$B$2</f>
        <v>#NAME?</v>
      </c>
      <c r="G771" s="20" t="e">
        <f t="shared" ref="G771:G821" si="85">RATE(E771,-1000,0,F771,0)</f>
        <v>#NAME?</v>
      </c>
      <c r="H771" s="13" t="e">
        <f t="shared" ref="H771:H821" si="86">(1+G771)^52-1</f>
        <v>#NAME?</v>
      </c>
      <c r="I771" s="13" t="e">
        <f t="shared" ref="I771:I821" si="87">($B$2/B771)^(52/(E771-1))-1</f>
        <v>#NAME?</v>
      </c>
      <c r="J771" s="22" t="e">
        <f>1000*E771/SUM($D$2:D771)</f>
        <v>#NAME?</v>
      </c>
      <c r="K771" s="13" t="e">
        <f t="shared" ref="K771:K821" si="88">($B$2/J771)^(52/(E771-1))-1</f>
        <v>#NAME?</v>
      </c>
      <c r="L771" s="12" t="e">
        <f t="shared" ref="L771:L821" si="89">H771-K771</f>
        <v>#NAME?</v>
      </c>
      <c r="M771" s="23" t="e">
        <f t="shared" ref="M771:M821" si="90">H771-I771</f>
        <v>#NAME?</v>
      </c>
    </row>
    <row r="772" spans="1:13">
      <c r="A772" s="7">
        <v>38723</v>
      </c>
      <c r="B772" s="8" t="e">
        <f>[1]!i_dq_close($B$1,A772)</f>
        <v>#NAME?</v>
      </c>
      <c r="C772" s="9">
        <v>1000</v>
      </c>
      <c r="D772" s="10" t="e">
        <f t="shared" si="84"/>
        <v>#NAME?</v>
      </c>
      <c r="E772" s="11">
        <v>771</v>
      </c>
      <c r="F772" s="11" t="e">
        <f>SUM(D$2:D772)*$B$2</f>
        <v>#NAME?</v>
      </c>
      <c r="G772" s="20" t="e">
        <f t="shared" si="85"/>
        <v>#NAME?</v>
      </c>
      <c r="H772" s="13" t="e">
        <f t="shared" si="86"/>
        <v>#NAME?</v>
      </c>
      <c r="I772" s="13" t="e">
        <f t="shared" si="87"/>
        <v>#NAME?</v>
      </c>
      <c r="J772" s="22" t="e">
        <f>1000*E772/SUM($D$2:D772)</f>
        <v>#NAME?</v>
      </c>
      <c r="K772" s="13" t="e">
        <f t="shared" si="88"/>
        <v>#NAME?</v>
      </c>
      <c r="L772" s="12" t="e">
        <f t="shared" si="89"/>
        <v>#NAME?</v>
      </c>
      <c r="M772" s="23" t="e">
        <f t="shared" si="90"/>
        <v>#NAME?</v>
      </c>
    </row>
    <row r="773" spans="1:13">
      <c r="A773" s="7">
        <v>38716</v>
      </c>
      <c r="B773" s="8" t="e">
        <f>[1]!i_dq_close($B$1,A773)</f>
        <v>#NAME?</v>
      </c>
      <c r="C773" s="9">
        <v>1000</v>
      </c>
      <c r="D773" s="10" t="e">
        <f t="shared" si="84"/>
        <v>#NAME?</v>
      </c>
      <c r="E773" s="11">
        <v>772</v>
      </c>
      <c r="F773" s="11" t="e">
        <f>SUM(D$2:D773)*$B$2</f>
        <v>#NAME?</v>
      </c>
      <c r="G773" s="20" t="e">
        <f t="shared" si="85"/>
        <v>#NAME?</v>
      </c>
      <c r="H773" s="13" t="e">
        <f t="shared" si="86"/>
        <v>#NAME?</v>
      </c>
      <c r="I773" s="13" t="e">
        <f t="shared" si="87"/>
        <v>#NAME?</v>
      </c>
      <c r="J773" s="22" t="e">
        <f>1000*E773/SUM($D$2:D773)</f>
        <v>#NAME?</v>
      </c>
      <c r="K773" s="13" t="e">
        <f t="shared" si="88"/>
        <v>#NAME?</v>
      </c>
      <c r="L773" s="12" t="e">
        <f t="shared" si="89"/>
        <v>#NAME?</v>
      </c>
      <c r="M773" s="23" t="e">
        <f t="shared" si="90"/>
        <v>#NAME?</v>
      </c>
    </row>
    <row r="774" spans="1:13">
      <c r="A774" s="7">
        <v>38709</v>
      </c>
      <c r="B774" s="8" t="e">
        <f>[1]!i_dq_close($B$1,A774)</f>
        <v>#NAME?</v>
      </c>
      <c r="C774" s="9">
        <v>1000</v>
      </c>
      <c r="D774" s="10" t="e">
        <f t="shared" si="84"/>
        <v>#NAME?</v>
      </c>
      <c r="E774" s="11">
        <v>773</v>
      </c>
      <c r="F774" s="11" t="e">
        <f>SUM(D$2:D774)*$B$2</f>
        <v>#NAME?</v>
      </c>
      <c r="G774" s="20" t="e">
        <f t="shared" si="85"/>
        <v>#NAME?</v>
      </c>
      <c r="H774" s="13" t="e">
        <f t="shared" si="86"/>
        <v>#NAME?</v>
      </c>
      <c r="I774" s="13" t="e">
        <f t="shared" si="87"/>
        <v>#NAME?</v>
      </c>
      <c r="J774" s="22" t="e">
        <f>1000*E774/SUM($D$2:D774)</f>
        <v>#NAME?</v>
      </c>
      <c r="K774" s="13" t="e">
        <f t="shared" si="88"/>
        <v>#NAME?</v>
      </c>
      <c r="L774" s="12" t="e">
        <f t="shared" si="89"/>
        <v>#NAME?</v>
      </c>
      <c r="M774" s="23" t="e">
        <f t="shared" si="90"/>
        <v>#NAME?</v>
      </c>
    </row>
    <row r="775" spans="1:13">
      <c r="A775" s="7">
        <v>38702</v>
      </c>
      <c r="B775" s="8" t="e">
        <f>[1]!i_dq_close($B$1,A775)</f>
        <v>#NAME?</v>
      </c>
      <c r="C775" s="9">
        <v>1000</v>
      </c>
      <c r="D775" s="10" t="e">
        <f t="shared" si="84"/>
        <v>#NAME?</v>
      </c>
      <c r="E775" s="11">
        <v>774</v>
      </c>
      <c r="F775" s="11" t="e">
        <f>SUM(D$2:D775)*$B$2</f>
        <v>#NAME?</v>
      </c>
      <c r="G775" s="20" t="e">
        <f t="shared" si="85"/>
        <v>#NAME?</v>
      </c>
      <c r="H775" s="13" t="e">
        <f t="shared" si="86"/>
        <v>#NAME?</v>
      </c>
      <c r="I775" s="13" t="e">
        <f t="shared" si="87"/>
        <v>#NAME?</v>
      </c>
      <c r="J775" s="22" t="e">
        <f>1000*E775/SUM($D$2:D775)</f>
        <v>#NAME?</v>
      </c>
      <c r="K775" s="13" t="e">
        <f t="shared" si="88"/>
        <v>#NAME?</v>
      </c>
      <c r="L775" s="12" t="e">
        <f t="shared" si="89"/>
        <v>#NAME?</v>
      </c>
      <c r="M775" s="23" t="e">
        <f t="shared" si="90"/>
        <v>#NAME?</v>
      </c>
    </row>
    <row r="776" spans="1:13">
      <c r="A776" s="7">
        <v>38695</v>
      </c>
      <c r="B776" s="8" t="e">
        <f>[1]!i_dq_close($B$1,A776)</f>
        <v>#NAME?</v>
      </c>
      <c r="C776" s="9">
        <v>1000</v>
      </c>
      <c r="D776" s="10" t="e">
        <f t="shared" si="84"/>
        <v>#NAME?</v>
      </c>
      <c r="E776" s="11">
        <v>775</v>
      </c>
      <c r="F776" s="11" t="e">
        <f>SUM(D$2:D776)*$B$2</f>
        <v>#NAME?</v>
      </c>
      <c r="G776" s="20" t="e">
        <f t="shared" si="85"/>
        <v>#NAME?</v>
      </c>
      <c r="H776" s="13" t="e">
        <f t="shared" si="86"/>
        <v>#NAME?</v>
      </c>
      <c r="I776" s="13" t="e">
        <f t="shared" si="87"/>
        <v>#NAME?</v>
      </c>
      <c r="J776" s="22" t="e">
        <f>1000*E776/SUM($D$2:D776)</f>
        <v>#NAME?</v>
      </c>
      <c r="K776" s="13" t="e">
        <f t="shared" si="88"/>
        <v>#NAME?</v>
      </c>
      <c r="L776" s="12" t="e">
        <f t="shared" si="89"/>
        <v>#NAME?</v>
      </c>
      <c r="M776" s="23" t="e">
        <f t="shared" si="90"/>
        <v>#NAME?</v>
      </c>
    </row>
    <row r="777" spans="1:13">
      <c r="A777" s="7">
        <v>38688</v>
      </c>
      <c r="B777" s="8" t="e">
        <f>[1]!i_dq_close($B$1,A777)</f>
        <v>#NAME?</v>
      </c>
      <c r="C777" s="9">
        <v>1000</v>
      </c>
      <c r="D777" s="10" t="e">
        <f t="shared" si="84"/>
        <v>#NAME?</v>
      </c>
      <c r="E777" s="11">
        <v>776</v>
      </c>
      <c r="F777" s="11" t="e">
        <f>SUM(D$2:D777)*$B$2</f>
        <v>#NAME?</v>
      </c>
      <c r="G777" s="20" t="e">
        <f t="shared" si="85"/>
        <v>#NAME?</v>
      </c>
      <c r="H777" s="13" t="e">
        <f t="shared" si="86"/>
        <v>#NAME?</v>
      </c>
      <c r="I777" s="13" t="e">
        <f t="shared" si="87"/>
        <v>#NAME?</v>
      </c>
      <c r="J777" s="22" t="e">
        <f>1000*E777/SUM($D$2:D777)</f>
        <v>#NAME?</v>
      </c>
      <c r="K777" s="13" t="e">
        <f t="shared" si="88"/>
        <v>#NAME?</v>
      </c>
      <c r="L777" s="12" t="e">
        <f t="shared" si="89"/>
        <v>#NAME?</v>
      </c>
      <c r="M777" s="23" t="e">
        <f t="shared" si="90"/>
        <v>#NAME?</v>
      </c>
    </row>
    <row r="778" spans="1:13">
      <c r="A778" s="7">
        <v>38681</v>
      </c>
      <c r="B778" s="8" t="e">
        <f>[1]!i_dq_close($B$1,A778)</f>
        <v>#NAME?</v>
      </c>
      <c r="C778" s="9">
        <v>1000</v>
      </c>
      <c r="D778" s="10" t="e">
        <f t="shared" si="84"/>
        <v>#NAME?</v>
      </c>
      <c r="E778" s="11">
        <v>777</v>
      </c>
      <c r="F778" s="11" t="e">
        <f>SUM(D$2:D778)*$B$2</f>
        <v>#NAME?</v>
      </c>
      <c r="G778" s="20" t="e">
        <f t="shared" si="85"/>
        <v>#NAME?</v>
      </c>
      <c r="H778" s="13" t="e">
        <f t="shared" si="86"/>
        <v>#NAME?</v>
      </c>
      <c r="I778" s="13" t="e">
        <f t="shared" si="87"/>
        <v>#NAME?</v>
      </c>
      <c r="J778" s="22" t="e">
        <f>1000*E778/SUM($D$2:D778)</f>
        <v>#NAME?</v>
      </c>
      <c r="K778" s="13" t="e">
        <f t="shared" si="88"/>
        <v>#NAME?</v>
      </c>
      <c r="L778" s="12" t="e">
        <f t="shared" si="89"/>
        <v>#NAME?</v>
      </c>
      <c r="M778" s="23" t="e">
        <f t="shared" si="90"/>
        <v>#NAME?</v>
      </c>
    </row>
    <row r="779" spans="1:13">
      <c r="A779" s="7">
        <v>38674</v>
      </c>
      <c r="B779" s="8" t="e">
        <f>[1]!i_dq_close($B$1,A779)</f>
        <v>#NAME?</v>
      </c>
      <c r="C779" s="9">
        <v>1000</v>
      </c>
      <c r="D779" s="10" t="e">
        <f t="shared" si="84"/>
        <v>#NAME?</v>
      </c>
      <c r="E779" s="11">
        <v>778</v>
      </c>
      <c r="F779" s="11" t="e">
        <f>SUM(D$2:D779)*$B$2</f>
        <v>#NAME?</v>
      </c>
      <c r="G779" s="20" t="e">
        <f t="shared" si="85"/>
        <v>#NAME?</v>
      </c>
      <c r="H779" s="13" t="e">
        <f t="shared" si="86"/>
        <v>#NAME?</v>
      </c>
      <c r="I779" s="13" t="e">
        <f t="shared" si="87"/>
        <v>#NAME?</v>
      </c>
      <c r="J779" s="22" t="e">
        <f>1000*E779/SUM($D$2:D779)</f>
        <v>#NAME?</v>
      </c>
      <c r="K779" s="13" t="e">
        <f t="shared" si="88"/>
        <v>#NAME?</v>
      </c>
      <c r="L779" s="12" t="e">
        <f t="shared" si="89"/>
        <v>#NAME?</v>
      </c>
      <c r="M779" s="23" t="e">
        <f t="shared" si="90"/>
        <v>#NAME?</v>
      </c>
    </row>
    <row r="780" spans="1:13">
      <c r="A780" s="7">
        <v>38667</v>
      </c>
      <c r="B780" s="8" t="e">
        <f>[1]!i_dq_close($B$1,A780)</f>
        <v>#NAME?</v>
      </c>
      <c r="C780" s="9">
        <v>1000</v>
      </c>
      <c r="D780" s="10" t="e">
        <f t="shared" si="84"/>
        <v>#NAME?</v>
      </c>
      <c r="E780" s="11">
        <v>779</v>
      </c>
      <c r="F780" s="11" t="e">
        <f>SUM(D$2:D780)*$B$2</f>
        <v>#NAME?</v>
      </c>
      <c r="G780" s="20" t="e">
        <f t="shared" si="85"/>
        <v>#NAME?</v>
      </c>
      <c r="H780" s="13" t="e">
        <f t="shared" si="86"/>
        <v>#NAME?</v>
      </c>
      <c r="I780" s="13" t="e">
        <f t="shared" si="87"/>
        <v>#NAME?</v>
      </c>
      <c r="J780" s="22" t="e">
        <f>1000*E780/SUM($D$2:D780)</f>
        <v>#NAME?</v>
      </c>
      <c r="K780" s="13" t="e">
        <f t="shared" si="88"/>
        <v>#NAME?</v>
      </c>
      <c r="L780" s="12" t="e">
        <f t="shared" si="89"/>
        <v>#NAME?</v>
      </c>
      <c r="M780" s="23" t="e">
        <f t="shared" si="90"/>
        <v>#NAME?</v>
      </c>
    </row>
    <row r="781" spans="1:13">
      <c r="A781" s="7">
        <v>38660</v>
      </c>
      <c r="B781" s="8" t="e">
        <f>[1]!i_dq_close($B$1,A781)</f>
        <v>#NAME?</v>
      </c>
      <c r="C781" s="9">
        <v>1000</v>
      </c>
      <c r="D781" s="10" t="e">
        <f t="shared" si="84"/>
        <v>#NAME?</v>
      </c>
      <c r="E781" s="11">
        <v>780</v>
      </c>
      <c r="F781" s="11" t="e">
        <f>SUM(D$2:D781)*$B$2</f>
        <v>#NAME?</v>
      </c>
      <c r="G781" s="20" t="e">
        <f t="shared" si="85"/>
        <v>#NAME?</v>
      </c>
      <c r="H781" s="13" t="e">
        <f t="shared" si="86"/>
        <v>#NAME?</v>
      </c>
      <c r="I781" s="13" t="e">
        <f t="shared" si="87"/>
        <v>#NAME?</v>
      </c>
      <c r="J781" s="22" t="e">
        <f>1000*E781/SUM($D$2:D781)</f>
        <v>#NAME?</v>
      </c>
      <c r="K781" s="13" t="e">
        <f t="shared" si="88"/>
        <v>#NAME?</v>
      </c>
      <c r="L781" s="12" t="e">
        <f t="shared" si="89"/>
        <v>#NAME?</v>
      </c>
      <c r="M781" s="23" t="e">
        <f t="shared" si="90"/>
        <v>#NAME?</v>
      </c>
    </row>
    <row r="782" spans="1:13">
      <c r="A782" s="7">
        <v>38653</v>
      </c>
      <c r="B782" s="8" t="e">
        <f>[1]!i_dq_close($B$1,A782)</f>
        <v>#NAME?</v>
      </c>
      <c r="C782" s="9">
        <v>1000</v>
      </c>
      <c r="D782" s="10" t="e">
        <f t="shared" si="84"/>
        <v>#NAME?</v>
      </c>
      <c r="E782" s="11">
        <v>781</v>
      </c>
      <c r="F782" s="11" t="e">
        <f>SUM(D$2:D782)*$B$2</f>
        <v>#NAME?</v>
      </c>
      <c r="G782" s="20" t="e">
        <f t="shared" si="85"/>
        <v>#NAME?</v>
      </c>
      <c r="H782" s="13" t="e">
        <f t="shared" si="86"/>
        <v>#NAME?</v>
      </c>
      <c r="I782" s="13" t="e">
        <f t="shared" si="87"/>
        <v>#NAME?</v>
      </c>
      <c r="J782" s="22" t="e">
        <f>1000*E782/SUM($D$2:D782)</f>
        <v>#NAME?</v>
      </c>
      <c r="K782" s="13" t="e">
        <f t="shared" si="88"/>
        <v>#NAME?</v>
      </c>
      <c r="L782" s="12" t="e">
        <f t="shared" si="89"/>
        <v>#NAME?</v>
      </c>
      <c r="M782" s="23" t="e">
        <f t="shared" si="90"/>
        <v>#NAME?</v>
      </c>
    </row>
    <row r="783" spans="1:13">
      <c r="A783" s="7">
        <v>38646</v>
      </c>
      <c r="B783" s="8" t="e">
        <f>[1]!i_dq_close($B$1,A783)</f>
        <v>#NAME?</v>
      </c>
      <c r="C783" s="9">
        <v>1000</v>
      </c>
      <c r="D783" s="10" t="e">
        <f t="shared" si="84"/>
        <v>#NAME?</v>
      </c>
      <c r="E783" s="11">
        <v>782</v>
      </c>
      <c r="F783" s="11" t="e">
        <f>SUM(D$2:D783)*$B$2</f>
        <v>#NAME?</v>
      </c>
      <c r="G783" s="20" t="e">
        <f t="shared" si="85"/>
        <v>#NAME?</v>
      </c>
      <c r="H783" s="13" t="e">
        <f t="shared" si="86"/>
        <v>#NAME?</v>
      </c>
      <c r="I783" s="13" t="e">
        <f t="shared" si="87"/>
        <v>#NAME?</v>
      </c>
      <c r="J783" s="22" t="e">
        <f>1000*E783/SUM($D$2:D783)</f>
        <v>#NAME?</v>
      </c>
      <c r="K783" s="13" t="e">
        <f t="shared" si="88"/>
        <v>#NAME?</v>
      </c>
      <c r="L783" s="12" t="e">
        <f t="shared" si="89"/>
        <v>#NAME?</v>
      </c>
      <c r="M783" s="23" t="e">
        <f t="shared" si="90"/>
        <v>#NAME?</v>
      </c>
    </row>
    <row r="784" spans="1:13">
      <c r="A784" s="7">
        <v>38639</v>
      </c>
      <c r="B784" s="8" t="e">
        <f>[1]!i_dq_close($B$1,A784)</f>
        <v>#NAME?</v>
      </c>
      <c r="C784" s="9">
        <v>1000</v>
      </c>
      <c r="D784" s="10" t="e">
        <f t="shared" si="84"/>
        <v>#NAME?</v>
      </c>
      <c r="E784" s="11">
        <v>783</v>
      </c>
      <c r="F784" s="11" t="e">
        <f>SUM(D$2:D784)*$B$2</f>
        <v>#NAME?</v>
      </c>
      <c r="G784" s="20" t="e">
        <f t="shared" si="85"/>
        <v>#NAME?</v>
      </c>
      <c r="H784" s="13" t="e">
        <f t="shared" si="86"/>
        <v>#NAME?</v>
      </c>
      <c r="I784" s="13" t="e">
        <f t="shared" si="87"/>
        <v>#NAME?</v>
      </c>
      <c r="J784" s="22" t="e">
        <f>1000*E784/SUM($D$2:D784)</f>
        <v>#NAME?</v>
      </c>
      <c r="K784" s="13" t="e">
        <f t="shared" si="88"/>
        <v>#NAME?</v>
      </c>
      <c r="L784" s="12" t="e">
        <f t="shared" si="89"/>
        <v>#NAME?</v>
      </c>
      <c r="M784" s="23" t="e">
        <f t="shared" si="90"/>
        <v>#NAME?</v>
      </c>
    </row>
    <row r="785" spans="1:13">
      <c r="A785" s="7">
        <v>38625</v>
      </c>
      <c r="B785" s="8" t="e">
        <f>[1]!i_dq_close($B$1,A785)</f>
        <v>#NAME?</v>
      </c>
      <c r="C785" s="9">
        <v>1000</v>
      </c>
      <c r="D785" s="10" t="e">
        <f t="shared" si="84"/>
        <v>#NAME?</v>
      </c>
      <c r="E785" s="11">
        <v>784</v>
      </c>
      <c r="F785" s="11" t="e">
        <f>SUM(D$2:D785)*$B$2</f>
        <v>#NAME?</v>
      </c>
      <c r="G785" s="20" t="e">
        <f t="shared" si="85"/>
        <v>#NAME?</v>
      </c>
      <c r="H785" s="13" t="e">
        <f t="shared" si="86"/>
        <v>#NAME?</v>
      </c>
      <c r="I785" s="13" t="e">
        <f t="shared" si="87"/>
        <v>#NAME?</v>
      </c>
      <c r="J785" s="22" t="e">
        <f>1000*E785/SUM($D$2:D785)</f>
        <v>#NAME?</v>
      </c>
      <c r="K785" s="13" t="e">
        <f t="shared" si="88"/>
        <v>#NAME?</v>
      </c>
      <c r="L785" s="12" t="e">
        <f t="shared" si="89"/>
        <v>#NAME?</v>
      </c>
      <c r="M785" s="23" t="e">
        <f t="shared" si="90"/>
        <v>#NAME?</v>
      </c>
    </row>
    <row r="786" spans="1:13">
      <c r="A786" s="7">
        <v>38618</v>
      </c>
      <c r="B786" s="8" t="e">
        <f>[1]!i_dq_close($B$1,A786)</f>
        <v>#NAME?</v>
      </c>
      <c r="C786" s="9">
        <v>1000</v>
      </c>
      <c r="D786" s="10" t="e">
        <f t="shared" si="84"/>
        <v>#NAME?</v>
      </c>
      <c r="E786" s="11">
        <v>785</v>
      </c>
      <c r="F786" s="11" t="e">
        <f>SUM(D$2:D786)*$B$2</f>
        <v>#NAME?</v>
      </c>
      <c r="G786" s="20" t="e">
        <f t="shared" si="85"/>
        <v>#NAME?</v>
      </c>
      <c r="H786" s="13" t="e">
        <f t="shared" si="86"/>
        <v>#NAME?</v>
      </c>
      <c r="I786" s="13" t="e">
        <f t="shared" si="87"/>
        <v>#NAME?</v>
      </c>
      <c r="J786" s="22" t="e">
        <f>1000*E786/SUM($D$2:D786)</f>
        <v>#NAME?</v>
      </c>
      <c r="K786" s="13" t="e">
        <f t="shared" si="88"/>
        <v>#NAME?</v>
      </c>
      <c r="L786" s="12" t="e">
        <f t="shared" si="89"/>
        <v>#NAME?</v>
      </c>
      <c r="M786" s="23" t="e">
        <f t="shared" si="90"/>
        <v>#NAME?</v>
      </c>
    </row>
    <row r="787" spans="1:13">
      <c r="A787" s="7">
        <v>38611</v>
      </c>
      <c r="B787" s="8" t="e">
        <f>[1]!i_dq_close($B$1,A787)</f>
        <v>#NAME?</v>
      </c>
      <c r="C787" s="9">
        <v>1000</v>
      </c>
      <c r="D787" s="10" t="e">
        <f t="shared" si="84"/>
        <v>#NAME?</v>
      </c>
      <c r="E787" s="11">
        <v>786</v>
      </c>
      <c r="F787" s="11" t="e">
        <f>SUM(D$2:D787)*$B$2</f>
        <v>#NAME?</v>
      </c>
      <c r="G787" s="20" t="e">
        <f t="shared" si="85"/>
        <v>#NAME?</v>
      </c>
      <c r="H787" s="13" t="e">
        <f t="shared" si="86"/>
        <v>#NAME?</v>
      </c>
      <c r="I787" s="13" t="e">
        <f t="shared" si="87"/>
        <v>#NAME?</v>
      </c>
      <c r="J787" s="22" t="e">
        <f>1000*E787/SUM($D$2:D787)</f>
        <v>#NAME?</v>
      </c>
      <c r="K787" s="13" t="e">
        <f t="shared" si="88"/>
        <v>#NAME?</v>
      </c>
      <c r="L787" s="12" t="e">
        <f t="shared" si="89"/>
        <v>#NAME?</v>
      </c>
      <c r="M787" s="23" t="e">
        <f t="shared" si="90"/>
        <v>#NAME?</v>
      </c>
    </row>
    <row r="788" spans="1:13">
      <c r="A788" s="7">
        <v>38604</v>
      </c>
      <c r="B788" s="8" t="e">
        <f>[1]!i_dq_close($B$1,A788)</f>
        <v>#NAME?</v>
      </c>
      <c r="C788" s="9">
        <v>1000</v>
      </c>
      <c r="D788" s="10" t="e">
        <f t="shared" si="84"/>
        <v>#NAME?</v>
      </c>
      <c r="E788" s="11">
        <v>787</v>
      </c>
      <c r="F788" s="11" t="e">
        <f>SUM(D$2:D788)*$B$2</f>
        <v>#NAME?</v>
      </c>
      <c r="G788" s="20" t="e">
        <f t="shared" si="85"/>
        <v>#NAME?</v>
      </c>
      <c r="H788" s="13" t="e">
        <f t="shared" si="86"/>
        <v>#NAME?</v>
      </c>
      <c r="I788" s="13" t="e">
        <f t="shared" si="87"/>
        <v>#NAME?</v>
      </c>
      <c r="J788" s="22" t="e">
        <f>1000*E788/SUM($D$2:D788)</f>
        <v>#NAME?</v>
      </c>
      <c r="K788" s="13" t="e">
        <f t="shared" si="88"/>
        <v>#NAME?</v>
      </c>
      <c r="L788" s="12" t="e">
        <f t="shared" si="89"/>
        <v>#NAME?</v>
      </c>
      <c r="M788" s="23" t="e">
        <f t="shared" si="90"/>
        <v>#NAME?</v>
      </c>
    </row>
    <row r="789" spans="1:13">
      <c r="A789" s="7">
        <v>38597</v>
      </c>
      <c r="B789" s="8" t="e">
        <f>[1]!i_dq_close($B$1,A789)</f>
        <v>#NAME?</v>
      </c>
      <c r="C789" s="9">
        <v>1000</v>
      </c>
      <c r="D789" s="10" t="e">
        <f t="shared" si="84"/>
        <v>#NAME?</v>
      </c>
      <c r="E789" s="11">
        <v>788</v>
      </c>
      <c r="F789" s="11" t="e">
        <f>SUM(D$2:D789)*$B$2</f>
        <v>#NAME?</v>
      </c>
      <c r="G789" s="20" t="e">
        <f t="shared" si="85"/>
        <v>#NAME?</v>
      </c>
      <c r="H789" s="13" t="e">
        <f t="shared" si="86"/>
        <v>#NAME?</v>
      </c>
      <c r="I789" s="13" t="e">
        <f t="shared" si="87"/>
        <v>#NAME?</v>
      </c>
      <c r="J789" s="22" t="e">
        <f>1000*E789/SUM($D$2:D789)</f>
        <v>#NAME?</v>
      </c>
      <c r="K789" s="13" t="e">
        <f t="shared" si="88"/>
        <v>#NAME?</v>
      </c>
      <c r="L789" s="12" t="e">
        <f t="shared" si="89"/>
        <v>#NAME?</v>
      </c>
      <c r="M789" s="23" t="e">
        <f t="shared" si="90"/>
        <v>#NAME?</v>
      </c>
    </row>
    <row r="790" spans="1:13">
      <c r="A790" s="7">
        <v>38590</v>
      </c>
      <c r="B790" s="8" t="e">
        <f>[1]!i_dq_close($B$1,A790)</f>
        <v>#NAME?</v>
      </c>
      <c r="C790" s="9">
        <v>1000</v>
      </c>
      <c r="D790" s="10" t="e">
        <f t="shared" si="84"/>
        <v>#NAME?</v>
      </c>
      <c r="E790" s="11">
        <v>789</v>
      </c>
      <c r="F790" s="11" t="e">
        <f>SUM(D$2:D790)*$B$2</f>
        <v>#NAME?</v>
      </c>
      <c r="G790" s="20" t="e">
        <f t="shared" si="85"/>
        <v>#NAME?</v>
      </c>
      <c r="H790" s="13" t="e">
        <f t="shared" si="86"/>
        <v>#NAME?</v>
      </c>
      <c r="I790" s="13" t="e">
        <f t="shared" si="87"/>
        <v>#NAME?</v>
      </c>
      <c r="J790" s="22" t="e">
        <f>1000*E790/SUM($D$2:D790)</f>
        <v>#NAME?</v>
      </c>
      <c r="K790" s="13" t="e">
        <f t="shared" si="88"/>
        <v>#NAME?</v>
      </c>
      <c r="L790" s="12" t="e">
        <f t="shared" si="89"/>
        <v>#NAME?</v>
      </c>
      <c r="M790" s="23" t="e">
        <f t="shared" si="90"/>
        <v>#NAME?</v>
      </c>
    </row>
    <row r="791" spans="1:13">
      <c r="A791" s="7">
        <v>38583</v>
      </c>
      <c r="B791" s="8" t="e">
        <f>[1]!i_dq_close($B$1,A791)</f>
        <v>#NAME?</v>
      </c>
      <c r="C791" s="9">
        <v>1000</v>
      </c>
      <c r="D791" s="10" t="e">
        <f t="shared" si="84"/>
        <v>#NAME?</v>
      </c>
      <c r="E791" s="11">
        <v>790</v>
      </c>
      <c r="F791" s="11" t="e">
        <f>SUM(D$2:D791)*$B$2</f>
        <v>#NAME?</v>
      </c>
      <c r="G791" s="20" t="e">
        <f t="shared" si="85"/>
        <v>#NAME?</v>
      </c>
      <c r="H791" s="13" t="e">
        <f t="shared" si="86"/>
        <v>#NAME?</v>
      </c>
      <c r="I791" s="13" t="e">
        <f t="shared" si="87"/>
        <v>#NAME?</v>
      </c>
      <c r="J791" s="22" t="e">
        <f>1000*E791/SUM($D$2:D791)</f>
        <v>#NAME?</v>
      </c>
      <c r="K791" s="13" t="e">
        <f t="shared" si="88"/>
        <v>#NAME?</v>
      </c>
      <c r="L791" s="12" t="e">
        <f t="shared" si="89"/>
        <v>#NAME?</v>
      </c>
      <c r="M791" s="23" t="e">
        <f t="shared" si="90"/>
        <v>#NAME?</v>
      </c>
    </row>
    <row r="792" spans="1:13">
      <c r="A792" s="7">
        <v>38576</v>
      </c>
      <c r="B792" s="8" t="e">
        <f>[1]!i_dq_close($B$1,A792)</f>
        <v>#NAME?</v>
      </c>
      <c r="C792" s="9">
        <v>1000</v>
      </c>
      <c r="D792" s="10" t="e">
        <f t="shared" si="84"/>
        <v>#NAME?</v>
      </c>
      <c r="E792" s="11">
        <v>791</v>
      </c>
      <c r="F792" s="11" t="e">
        <f>SUM(D$2:D792)*$B$2</f>
        <v>#NAME?</v>
      </c>
      <c r="G792" s="20" t="e">
        <f t="shared" si="85"/>
        <v>#NAME?</v>
      </c>
      <c r="H792" s="13" t="e">
        <f t="shared" si="86"/>
        <v>#NAME?</v>
      </c>
      <c r="I792" s="13" t="e">
        <f t="shared" si="87"/>
        <v>#NAME?</v>
      </c>
      <c r="J792" s="22" t="e">
        <f>1000*E792/SUM($D$2:D792)</f>
        <v>#NAME?</v>
      </c>
      <c r="K792" s="13" t="e">
        <f t="shared" si="88"/>
        <v>#NAME?</v>
      </c>
      <c r="L792" s="12" t="e">
        <f t="shared" si="89"/>
        <v>#NAME?</v>
      </c>
      <c r="M792" s="23" t="e">
        <f t="shared" si="90"/>
        <v>#NAME?</v>
      </c>
    </row>
    <row r="793" spans="1:13">
      <c r="A793" s="7">
        <v>38569</v>
      </c>
      <c r="B793" s="8" t="e">
        <f>[1]!i_dq_close($B$1,A793)</f>
        <v>#NAME?</v>
      </c>
      <c r="C793" s="9">
        <v>1000</v>
      </c>
      <c r="D793" s="10" t="e">
        <f t="shared" si="84"/>
        <v>#NAME?</v>
      </c>
      <c r="E793" s="11">
        <v>792</v>
      </c>
      <c r="F793" s="11" t="e">
        <f>SUM(D$2:D793)*$B$2</f>
        <v>#NAME?</v>
      </c>
      <c r="G793" s="20" t="e">
        <f t="shared" si="85"/>
        <v>#NAME?</v>
      </c>
      <c r="H793" s="13" t="e">
        <f t="shared" si="86"/>
        <v>#NAME?</v>
      </c>
      <c r="I793" s="13" t="e">
        <f t="shared" si="87"/>
        <v>#NAME?</v>
      </c>
      <c r="J793" s="22" t="e">
        <f>1000*E793/SUM($D$2:D793)</f>
        <v>#NAME?</v>
      </c>
      <c r="K793" s="13" t="e">
        <f t="shared" si="88"/>
        <v>#NAME?</v>
      </c>
      <c r="L793" s="12" t="e">
        <f t="shared" si="89"/>
        <v>#NAME?</v>
      </c>
      <c r="M793" s="23" t="e">
        <f t="shared" si="90"/>
        <v>#NAME?</v>
      </c>
    </row>
    <row r="794" spans="1:13">
      <c r="A794" s="7">
        <v>38562</v>
      </c>
      <c r="B794" s="8" t="e">
        <f>[1]!i_dq_close($B$1,A794)</f>
        <v>#NAME?</v>
      </c>
      <c r="C794" s="9">
        <v>1000</v>
      </c>
      <c r="D794" s="10" t="e">
        <f t="shared" si="84"/>
        <v>#NAME?</v>
      </c>
      <c r="E794" s="11">
        <v>793</v>
      </c>
      <c r="F794" s="11" t="e">
        <f>SUM(D$2:D794)*$B$2</f>
        <v>#NAME?</v>
      </c>
      <c r="G794" s="20" t="e">
        <f t="shared" si="85"/>
        <v>#NAME?</v>
      </c>
      <c r="H794" s="13" t="e">
        <f t="shared" si="86"/>
        <v>#NAME?</v>
      </c>
      <c r="I794" s="13" t="e">
        <f t="shared" si="87"/>
        <v>#NAME?</v>
      </c>
      <c r="J794" s="22" t="e">
        <f>1000*E794/SUM($D$2:D794)</f>
        <v>#NAME?</v>
      </c>
      <c r="K794" s="13" t="e">
        <f t="shared" si="88"/>
        <v>#NAME?</v>
      </c>
      <c r="L794" s="12" t="e">
        <f t="shared" si="89"/>
        <v>#NAME?</v>
      </c>
      <c r="M794" s="23" t="e">
        <f t="shared" si="90"/>
        <v>#NAME?</v>
      </c>
    </row>
    <row r="795" spans="1:13">
      <c r="A795" s="7">
        <v>38555</v>
      </c>
      <c r="B795" s="8" t="e">
        <f>[1]!i_dq_close($B$1,A795)</f>
        <v>#NAME?</v>
      </c>
      <c r="C795" s="9">
        <v>1000</v>
      </c>
      <c r="D795" s="10" t="e">
        <f t="shared" si="84"/>
        <v>#NAME?</v>
      </c>
      <c r="E795" s="11">
        <v>794</v>
      </c>
      <c r="F795" s="11" t="e">
        <f>SUM(D$2:D795)*$B$2</f>
        <v>#NAME?</v>
      </c>
      <c r="G795" s="20" t="e">
        <f t="shared" si="85"/>
        <v>#NAME?</v>
      </c>
      <c r="H795" s="13" t="e">
        <f t="shared" si="86"/>
        <v>#NAME?</v>
      </c>
      <c r="I795" s="13" t="e">
        <f t="shared" si="87"/>
        <v>#NAME?</v>
      </c>
      <c r="J795" s="22" t="e">
        <f>1000*E795/SUM($D$2:D795)</f>
        <v>#NAME?</v>
      </c>
      <c r="K795" s="13" t="e">
        <f t="shared" si="88"/>
        <v>#NAME?</v>
      </c>
      <c r="L795" s="12" t="e">
        <f t="shared" si="89"/>
        <v>#NAME?</v>
      </c>
      <c r="M795" s="23" t="e">
        <f t="shared" si="90"/>
        <v>#NAME?</v>
      </c>
    </row>
    <row r="796" spans="1:13">
      <c r="A796" s="7">
        <v>38548</v>
      </c>
      <c r="B796" s="8" t="e">
        <f>[1]!i_dq_close($B$1,A796)</f>
        <v>#NAME?</v>
      </c>
      <c r="C796" s="9">
        <v>1000</v>
      </c>
      <c r="D796" s="10" t="e">
        <f t="shared" si="84"/>
        <v>#NAME?</v>
      </c>
      <c r="E796" s="11">
        <v>795</v>
      </c>
      <c r="F796" s="11" t="e">
        <f>SUM(D$2:D796)*$B$2</f>
        <v>#NAME?</v>
      </c>
      <c r="G796" s="20" t="e">
        <f t="shared" si="85"/>
        <v>#NAME?</v>
      </c>
      <c r="H796" s="13" t="e">
        <f t="shared" si="86"/>
        <v>#NAME?</v>
      </c>
      <c r="I796" s="13" t="e">
        <f t="shared" si="87"/>
        <v>#NAME?</v>
      </c>
      <c r="J796" s="22" t="e">
        <f>1000*E796/SUM($D$2:D796)</f>
        <v>#NAME?</v>
      </c>
      <c r="K796" s="13" t="e">
        <f t="shared" si="88"/>
        <v>#NAME?</v>
      </c>
      <c r="L796" s="12" t="e">
        <f t="shared" si="89"/>
        <v>#NAME?</v>
      </c>
      <c r="M796" s="23" t="e">
        <f t="shared" si="90"/>
        <v>#NAME?</v>
      </c>
    </row>
    <row r="797" spans="1:13">
      <c r="A797" s="7">
        <v>38541</v>
      </c>
      <c r="B797" s="8" t="e">
        <f>[1]!i_dq_close($B$1,A797)</f>
        <v>#NAME?</v>
      </c>
      <c r="C797" s="9">
        <v>1000</v>
      </c>
      <c r="D797" s="10" t="e">
        <f t="shared" si="84"/>
        <v>#NAME?</v>
      </c>
      <c r="E797" s="11">
        <v>796</v>
      </c>
      <c r="F797" s="11" t="e">
        <f>SUM(D$2:D797)*$B$2</f>
        <v>#NAME?</v>
      </c>
      <c r="G797" s="20" t="e">
        <f t="shared" si="85"/>
        <v>#NAME?</v>
      </c>
      <c r="H797" s="13" t="e">
        <f t="shared" si="86"/>
        <v>#NAME?</v>
      </c>
      <c r="I797" s="13" t="e">
        <f t="shared" si="87"/>
        <v>#NAME?</v>
      </c>
      <c r="J797" s="22" t="e">
        <f>1000*E797/SUM($D$2:D797)</f>
        <v>#NAME?</v>
      </c>
      <c r="K797" s="13" t="e">
        <f t="shared" si="88"/>
        <v>#NAME?</v>
      </c>
      <c r="L797" s="12" t="e">
        <f t="shared" si="89"/>
        <v>#NAME?</v>
      </c>
      <c r="M797" s="23" t="e">
        <f t="shared" si="90"/>
        <v>#NAME?</v>
      </c>
    </row>
    <row r="798" spans="1:13">
      <c r="A798" s="7">
        <v>38534</v>
      </c>
      <c r="B798" s="8" t="e">
        <f>[1]!i_dq_close($B$1,A798)</f>
        <v>#NAME?</v>
      </c>
      <c r="C798" s="9">
        <v>1000</v>
      </c>
      <c r="D798" s="10" t="e">
        <f t="shared" si="84"/>
        <v>#NAME?</v>
      </c>
      <c r="E798" s="11">
        <v>797</v>
      </c>
      <c r="F798" s="11" t="e">
        <f>SUM(D$2:D798)*$B$2</f>
        <v>#NAME?</v>
      </c>
      <c r="G798" s="20" t="e">
        <f t="shared" si="85"/>
        <v>#NAME?</v>
      </c>
      <c r="H798" s="13" t="e">
        <f t="shared" si="86"/>
        <v>#NAME?</v>
      </c>
      <c r="I798" s="13" t="e">
        <f t="shared" si="87"/>
        <v>#NAME?</v>
      </c>
      <c r="J798" s="22" t="e">
        <f>1000*E798/SUM($D$2:D798)</f>
        <v>#NAME?</v>
      </c>
      <c r="K798" s="13" t="e">
        <f t="shared" si="88"/>
        <v>#NAME?</v>
      </c>
      <c r="L798" s="12" t="e">
        <f t="shared" si="89"/>
        <v>#NAME?</v>
      </c>
      <c r="M798" s="23" t="e">
        <f t="shared" si="90"/>
        <v>#NAME?</v>
      </c>
    </row>
    <row r="799" spans="1:13">
      <c r="A799" s="7">
        <v>38527</v>
      </c>
      <c r="B799" s="8" t="e">
        <f>[1]!i_dq_close($B$1,A799)</f>
        <v>#NAME?</v>
      </c>
      <c r="C799" s="9">
        <v>1000</v>
      </c>
      <c r="D799" s="10" t="e">
        <f t="shared" si="84"/>
        <v>#NAME?</v>
      </c>
      <c r="E799" s="11">
        <v>798</v>
      </c>
      <c r="F799" s="11" t="e">
        <f>SUM(D$2:D799)*$B$2</f>
        <v>#NAME?</v>
      </c>
      <c r="G799" s="20" t="e">
        <f t="shared" si="85"/>
        <v>#NAME?</v>
      </c>
      <c r="H799" s="13" t="e">
        <f t="shared" si="86"/>
        <v>#NAME?</v>
      </c>
      <c r="I799" s="13" t="e">
        <f t="shared" si="87"/>
        <v>#NAME?</v>
      </c>
      <c r="J799" s="22" t="e">
        <f>1000*E799/SUM($D$2:D799)</f>
        <v>#NAME?</v>
      </c>
      <c r="K799" s="13" t="e">
        <f t="shared" si="88"/>
        <v>#NAME?</v>
      </c>
      <c r="L799" s="12" t="e">
        <f t="shared" si="89"/>
        <v>#NAME?</v>
      </c>
      <c r="M799" s="23" t="e">
        <f t="shared" si="90"/>
        <v>#NAME?</v>
      </c>
    </row>
    <row r="800" spans="1:13">
      <c r="A800" s="7">
        <v>38520</v>
      </c>
      <c r="B800" s="8" t="e">
        <f>[1]!i_dq_close($B$1,A800)</f>
        <v>#NAME?</v>
      </c>
      <c r="C800" s="9">
        <v>1000</v>
      </c>
      <c r="D800" s="10" t="e">
        <f t="shared" si="84"/>
        <v>#NAME?</v>
      </c>
      <c r="E800" s="11">
        <v>799</v>
      </c>
      <c r="F800" s="11" t="e">
        <f>SUM(D$2:D800)*$B$2</f>
        <v>#NAME?</v>
      </c>
      <c r="G800" s="20" t="e">
        <f t="shared" si="85"/>
        <v>#NAME?</v>
      </c>
      <c r="H800" s="13" t="e">
        <f t="shared" si="86"/>
        <v>#NAME?</v>
      </c>
      <c r="I800" s="13" t="e">
        <f t="shared" si="87"/>
        <v>#NAME?</v>
      </c>
      <c r="J800" s="22" t="e">
        <f>1000*E800/SUM($D$2:D800)</f>
        <v>#NAME?</v>
      </c>
      <c r="K800" s="13" t="e">
        <f t="shared" si="88"/>
        <v>#NAME?</v>
      </c>
      <c r="L800" s="12" t="e">
        <f t="shared" si="89"/>
        <v>#NAME?</v>
      </c>
      <c r="M800" s="23" t="e">
        <f t="shared" si="90"/>
        <v>#NAME?</v>
      </c>
    </row>
    <row r="801" spans="1:13">
      <c r="A801" s="7">
        <v>38513</v>
      </c>
      <c r="B801" s="8" t="e">
        <f>[1]!i_dq_close($B$1,A801)</f>
        <v>#NAME?</v>
      </c>
      <c r="C801" s="9">
        <v>1000</v>
      </c>
      <c r="D801" s="10" t="e">
        <f t="shared" si="84"/>
        <v>#NAME?</v>
      </c>
      <c r="E801" s="11">
        <v>800</v>
      </c>
      <c r="F801" s="11" t="e">
        <f>SUM(D$2:D801)*$B$2</f>
        <v>#NAME?</v>
      </c>
      <c r="G801" s="20" t="e">
        <f t="shared" si="85"/>
        <v>#NAME?</v>
      </c>
      <c r="H801" s="13" t="e">
        <f t="shared" si="86"/>
        <v>#NAME?</v>
      </c>
      <c r="I801" s="13" t="e">
        <f t="shared" si="87"/>
        <v>#NAME?</v>
      </c>
      <c r="J801" s="22" t="e">
        <f>1000*E801/SUM($D$2:D801)</f>
        <v>#NAME?</v>
      </c>
      <c r="K801" s="13" t="e">
        <f t="shared" si="88"/>
        <v>#NAME?</v>
      </c>
      <c r="L801" s="12" t="e">
        <f t="shared" si="89"/>
        <v>#NAME?</v>
      </c>
      <c r="M801" s="23" t="e">
        <f t="shared" si="90"/>
        <v>#NAME?</v>
      </c>
    </row>
    <row r="802" spans="1:13">
      <c r="A802" s="7">
        <v>38506</v>
      </c>
      <c r="B802" s="8" t="e">
        <f>[1]!i_dq_close($B$1,A802)</f>
        <v>#NAME?</v>
      </c>
      <c r="C802" s="9">
        <v>1000</v>
      </c>
      <c r="D802" s="10" t="e">
        <f t="shared" si="84"/>
        <v>#NAME?</v>
      </c>
      <c r="E802" s="11">
        <v>801</v>
      </c>
      <c r="F802" s="11" t="e">
        <f>SUM(D$2:D802)*$B$2</f>
        <v>#NAME?</v>
      </c>
      <c r="G802" s="20" t="e">
        <f t="shared" si="85"/>
        <v>#NAME?</v>
      </c>
      <c r="H802" s="13" t="e">
        <f t="shared" si="86"/>
        <v>#NAME?</v>
      </c>
      <c r="I802" s="13" t="e">
        <f t="shared" si="87"/>
        <v>#NAME?</v>
      </c>
      <c r="J802" s="22" t="e">
        <f>1000*E802/SUM($D$2:D802)</f>
        <v>#NAME?</v>
      </c>
      <c r="K802" s="13" t="e">
        <f t="shared" si="88"/>
        <v>#NAME?</v>
      </c>
      <c r="L802" s="12" t="e">
        <f t="shared" si="89"/>
        <v>#NAME?</v>
      </c>
      <c r="M802" s="23" t="e">
        <f t="shared" si="90"/>
        <v>#NAME?</v>
      </c>
    </row>
    <row r="803" spans="1:13">
      <c r="A803" s="7">
        <v>38499</v>
      </c>
      <c r="B803" s="8" t="e">
        <f>[1]!i_dq_close($B$1,A803)</f>
        <v>#NAME?</v>
      </c>
      <c r="C803" s="9">
        <v>1000</v>
      </c>
      <c r="D803" s="10" t="e">
        <f t="shared" si="84"/>
        <v>#NAME?</v>
      </c>
      <c r="E803" s="11">
        <v>802</v>
      </c>
      <c r="F803" s="11" t="e">
        <f>SUM(D$2:D803)*$B$2</f>
        <v>#NAME?</v>
      </c>
      <c r="G803" s="20" t="e">
        <f t="shared" si="85"/>
        <v>#NAME?</v>
      </c>
      <c r="H803" s="13" t="e">
        <f t="shared" si="86"/>
        <v>#NAME?</v>
      </c>
      <c r="I803" s="13" t="e">
        <f t="shared" si="87"/>
        <v>#NAME?</v>
      </c>
      <c r="J803" s="22" t="e">
        <f>1000*E803/SUM($D$2:D803)</f>
        <v>#NAME?</v>
      </c>
      <c r="K803" s="13" t="e">
        <f t="shared" si="88"/>
        <v>#NAME?</v>
      </c>
      <c r="L803" s="12" t="e">
        <f t="shared" si="89"/>
        <v>#NAME?</v>
      </c>
      <c r="M803" s="23" t="e">
        <f t="shared" si="90"/>
        <v>#NAME?</v>
      </c>
    </row>
    <row r="804" spans="1:13">
      <c r="A804" s="7">
        <v>38492</v>
      </c>
      <c r="B804" s="8" t="e">
        <f>[1]!i_dq_close($B$1,A804)</f>
        <v>#NAME?</v>
      </c>
      <c r="C804" s="9">
        <v>1000</v>
      </c>
      <c r="D804" s="10" t="e">
        <f t="shared" si="84"/>
        <v>#NAME?</v>
      </c>
      <c r="E804" s="11">
        <v>803</v>
      </c>
      <c r="F804" s="11" t="e">
        <f>SUM(D$2:D804)*$B$2</f>
        <v>#NAME?</v>
      </c>
      <c r="G804" s="20" t="e">
        <f t="shared" si="85"/>
        <v>#NAME?</v>
      </c>
      <c r="H804" s="13" t="e">
        <f t="shared" si="86"/>
        <v>#NAME?</v>
      </c>
      <c r="I804" s="13" t="e">
        <f t="shared" si="87"/>
        <v>#NAME?</v>
      </c>
      <c r="J804" s="22" t="e">
        <f>1000*E804/SUM($D$2:D804)</f>
        <v>#NAME?</v>
      </c>
      <c r="K804" s="13" t="e">
        <f t="shared" si="88"/>
        <v>#NAME?</v>
      </c>
      <c r="L804" s="12" t="e">
        <f t="shared" si="89"/>
        <v>#NAME?</v>
      </c>
      <c r="M804" s="23" t="e">
        <f t="shared" si="90"/>
        <v>#NAME?</v>
      </c>
    </row>
    <row r="805" spans="1:13">
      <c r="A805" s="7">
        <v>38485</v>
      </c>
      <c r="B805" s="8" t="e">
        <f>[1]!i_dq_close($B$1,A805)</f>
        <v>#NAME?</v>
      </c>
      <c r="C805" s="9">
        <v>1000</v>
      </c>
      <c r="D805" s="10" t="e">
        <f t="shared" si="84"/>
        <v>#NAME?</v>
      </c>
      <c r="E805" s="11">
        <v>804</v>
      </c>
      <c r="F805" s="11" t="e">
        <f>SUM(D$2:D805)*$B$2</f>
        <v>#NAME?</v>
      </c>
      <c r="G805" s="20" t="e">
        <f t="shared" si="85"/>
        <v>#NAME?</v>
      </c>
      <c r="H805" s="13" t="e">
        <f t="shared" si="86"/>
        <v>#NAME?</v>
      </c>
      <c r="I805" s="13" t="e">
        <f t="shared" si="87"/>
        <v>#NAME?</v>
      </c>
      <c r="J805" s="22" t="e">
        <f>1000*E805/SUM($D$2:D805)</f>
        <v>#NAME?</v>
      </c>
      <c r="K805" s="13" t="e">
        <f t="shared" si="88"/>
        <v>#NAME?</v>
      </c>
      <c r="L805" s="12" t="e">
        <f t="shared" si="89"/>
        <v>#NAME?</v>
      </c>
      <c r="M805" s="23" t="e">
        <f t="shared" si="90"/>
        <v>#NAME?</v>
      </c>
    </row>
    <row r="806" spans="1:13">
      <c r="A806" s="7">
        <v>38471</v>
      </c>
      <c r="B806" s="8" t="e">
        <f>[1]!i_dq_close($B$1,A806)</f>
        <v>#NAME?</v>
      </c>
      <c r="C806" s="9">
        <v>1000</v>
      </c>
      <c r="D806" s="10" t="e">
        <f t="shared" si="84"/>
        <v>#NAME?</v>
      </c>
      <c r="E806" s="11">
        <v>805</v>
      </c>
      <c r="F806" s="11" t="e">
        <f>SUM(D$2:D806)*$B$2</f>
        <v>#NAME?</v>
      </c>
      <c r="G806" s="20" t="e">
        <f t="shared" si="85"/>
        <v>#NAME?</v>
      </c>
      <c r="H806" s="13" t="e">
        <f t="shared" si="86"/>
        <v>#NAME?</v>
      </c>
      <c r="I806" s="13" t="e">
        <f t="shared" si="87"/>
        <v>#NAME?</v>
      </c>
      <c r="J806" s="22" t="e">
        <f>1000*E806/SUM($D$2:D806)</f>
        <v>#NAME?</v>
      </c>
      <c r="K806" s="13" t="e">
        <f t="shared" si="88"/>
        <v>#NAME?</v>
      </c>
      <c r="L806" s="12" t="e">
        <f t="shared" si="89"/>
        <v>#NAME?</v>
      </c>
      <c r="M806" s="23" t="e">
        <f t="shared" si="90"/>
        <v>#NAME?</v>
      </c>
    </row>
    <row r="807" spans="1:13">
      <c r="A807" s="7">
        <v>38464</v>
      </c>
      <c r="B807" s="8" t="e">
        <f>[1]!i_dq_close($B$1,A807)</f>
        <v>#NAME?</v>
      </c>
      <c r="C807" s="9">
        <v>1000</v>
      </c>
      <c r="D807" s="10" t="e">
        <f t="shared" si="84"/>
        <v>#NAME?</v>
      </c>
      <c r="E807" s="11">
        <v>806</v>
      </c>
      <c r="F807" s="11" t="e">
        <f>SUM(D$2:D807)*$B$2</f>
        <v>#NAME?</v>
      </c>
      <c r="G807" s="20" t="e">
        <f t="shared" si="85"/>
        <v>#NAME?</v>
      </c>
      <c r="H807" s="13" t="e">
        <f t="shared" si="86"/>
        <v>#NAME?</v>
      </c>
      <c r="I807" s="13" t="e">
        <f t="shared" si="87"/>
        <v>#NAME?</v>
      </c>
      <c r="J807" s="22" t="e">
        <f>1000*E807/SUM($D$2:D807)</f>
        <v>#NAME?</v>
      </c>
      <c r="K807" s="13" t="e">
        <f t="shared" si="88"/>
        <v>#NAME?</v>
      </c>
      <c r="L807" s="12" t="e">
        <f t="shared" si="89"/>
        <v>#NAME?</v>
      </c>
      <c r="M807" s="23" t="e">
        <f t="shared" si="90"/>
        <v>#NAME?</v>
      </c>
    </row>
    <row r="808" spans="1:13">
      <c r="A808" s="7">
        <v>38457</v>
      </c>
      <c r="B808" s="8" t="e">
        <f>[1]!i_dq_close($B$1,A808)</f>
        <v>#NAME?</v>
      </c>
      <c r="C808" s="9">
        <v>1000</v>
      </c>
      <c r="D808" s="10" t="e">
        <f t="shared" si="84"/>
        <v>#NAME?</v>
      </c>
      <c r="E808" s="11">
        <v>807</v>
      </c>
      <c r="F808" s="11" t="e">
        <f>SUM(D$2:D808)*$B$2</f>
        <v>#NAME?</v>
      </c>
      <c r="G808" s="20" t="e">
        <f t="shared" si="85"/>
        <v>#NAME?</v>
      </c>
      <c r="H808" s="13" t="e">
        <f t="shared" si="86"/>
        <v>#NAME?</v>
      </c>
      <c r="I808" s="13" t="e">
        <f t="shared" si="87"/>
        <v>#NAME?</v>
      </c>
      <c r="J808" s="22" t="e">
        <f>1000*E808/SUM($D$2:D808)</f>
        <v>#NAME?</v>
      </c>
      <c r="K808" s="13" t="e">
        <f t="shared" si="88"/>
        <v>#NAME?</v>
      </c>
      <c r="L808" s="12" t="e">
        <f t="shared" si="89"/>
        <v>#NAME?</v>
      </c>
      <c r="M808" s="23" t="e">
        <f t="shared" si="90"/>
        <v>#NAME?</v>
      </c>
    </row>
    <row r="809" spans="1:13">
      <c r="A809" s="7">
        <v>38450</v>
      </c>
      <c r="B809" s="8" t="e">
        <f>[1]!i_dq_close($B$1,A809)</f>
        <v>#NAME?</v>
      </c>
      <c r="C809" s="9">
        <v>1000</v>
      </c>
      <c r="D809" s="10" t="e">
        <f t="shared" si="84"/>
        <v>#NAME?</v>
      </c>
      <c r="E809" s="11">
        <v>808</v>
      </c>
      <c r="F809" s="11" t="e">
        <f>SUM(D$2:D809)*$B$2</f>
        <v>#NAME?</v>
      </c>
      <c r="G809" s="20" t="e">
        <f t="shared" si="85"/>
        <v>#NAME?</v>
      </c>
      <c r="H809" s="13" t="e">
        <f t="shared" si="86"/>
        <v>#NAME?</v>
      </c>
      <c r="I809" s="13" t="e">
        <f t="shared" si="87"/>
        <v>#NAME?</v>
      </c>
      <c r="J809" s="22" t="e">
        <f>1000*E809/SUM($D$2:D809)</f>
        <v>#NAME?</v>
      </c>
      <c r="K809" s="13" t="e">
        <f t="shared" si="88"/>
        <v>#NAME?</v>
      </c>
      <c r="L809" s="12" t="e">
        <f t="shared" si="89"/>
        <v>#NAME?</v>
      </c>
      <c r="M809" s="23" t="e">
        <f t="shared" si="90"/>
        <v>#NAME?</v>
      </c>
    </row>
    <row r="810" spans="1:13">
      <c r="A810" s="7">
        <v>38443</v>
      </c>
      <c r="B810" s="8" t="e">
        <f>[1]!i_dq_close($B$1,A810)</f>
        <v>#NAME?</v>
      </c>
      <c r="C810" s="9">
        <v>1000</v>
      </c>
      <c r="D810" s="10" t="e">
        <f t="shared" si="84"/>
        <v>#NAME?</v>
      </c>
      <c r="E810" s="11">
        <v>809</v>
      </c>
      <c r="F810" s="11" t="e">
        <f>SUM(D$2:D810)*$B$2</f>
        <v>#NAME?</v>
      </c>
      <c r="G810" s="20" t="e">
        <f t="shared" si="85"/>
        <v>#NAME?</v>
      </c>
      <c r="H810" s="13" t="e">
        <f t="shared" si="86"/>
        <v>#NAME?</v>
      </c>
      <c r="I810" s="13" t="e">
        <f t="shared" si="87"/>
        <v>#NAME?</v>
      </c>
      <c r="J810" s="22" t="e">
        <f>1000*E810/SUM($D$2:D810)</f>
        <v>#NAME?</v>
      </c>
      <c r="K810" s="13" t="e">
        <f t="shared" si="88"/>
        <v>#NAME?</v>
      </c>
      <c r="L810" s="12" t="e">
        <f t="shared" si="89"/>
        <v>#NAME?</v>
      </c>
      <c r="M810" s="23" t="e">
        <f t="shared" si="90"/>
        <v>#NAME?</v>
      </c>
    </row>
    <row r="811" spans="1:13">
      <c r="A811" s="7">
        <v>38436</v>
      </c>
      <c r="B811" s="8" t="e">
        <f>[1]!i_dq_close($B$1,A811)</f>
        <v>#NAME?</v>
      </c>
      <c r="C811" s="9">
        <v>1000</v>
      </c>
      <c r="D811" s="10" t="e">
        <f t="shared" si="84"/>
        <v>#NAME?</v>
      </c>
      <c r="E811" s="11">
        <v>810</v>
      </c>
      <c r="F811" s="11" t="e">
        <f>SUM(D$2:D811)*$B$2</f>
        <v>#NAME?</v>
      </c>
      <c r="G811" s="20" t="e">
        <f t="shared" si="85"/>
        <v>#NAME?</v>
      </c>
      <c r="H811" s="13" t="e">
        <f t="shared" si="86"/>
        <v>#NAME?</v>
      </c>
      <c r="I811" s="13" t="e">
        <f t="shared" si="87"/>
        <v>#NAME?</v>
      </c>
      <c r="J811" s="22" t="e">
        <f>1000*E811/SUM($D$2:D811)</f>
        <v>#NAME?</v>
      </c>
      <c r="K811" s="13" t="e">
        <f t="shared" si="88"/>
        <v>#NAME?</v>
      </c>
      <c r="L811" s="12" t="e">
        <f t="shared" si="89"/>
        <v>#NAME?</v>
      </c>
      <c r="M811" s="23" t="e">
        <f t="shared" si="90"/>
        <v>#NAME?</v>
      </c>
    </row>
    <row r="812" spans="1:13">
      <c r="A812" s="7">
        <v>38429</v>
      </c>
      <c r="B812" s="8" t="e">
        <f>[1]!i_dq_close($B$1,A812)</f>
        <v>#NAME?</v>
      </c>
      <c r="C812" s="9">
        <v>1000</v>
      </c>
      <c r="D812" s="10" t="e">
        <f t="shared" si="84"/>
        <v>#NAME?</v>
      </c>
      <c r="E812" s="11">
        <v>811</v>
      </c>
      <c r="F812" s="11" t="e">
        <f>SUM(D$2:D812)*$B$2</f>
        <v>#NAME?</v>
      </c>
      <c r="G812" s="20" t="e">
        <f t="shared" si="85"/>
        <v>#NAME?</v>
      </c>
      <c r="H812" s="13" t="e">
        <f t="shared" si="86"/>
        <v>#NAME?</v>
      </c>
      <c r="I812" s="13" t="e">
        <f t="shared" si="87"/>
        <v>#NAME?</v>
      </c>
      <c r="J812" s="22" t="e">
        <f>1000*E812/SUM($D$2:D812)</f>
        <v>#NAME?</v>
      </c>
      <c r="K812" s="13" t="e">
        <f t="shared" si="88"/>
        <v>#NAME?</v>
      </c>
      <c r="L812" s="12" t="e">
        <f t="shared" si="89"/>
        <v>#NAME?</v>
      </c>
      <c r="M812" s="23" t="e">
        <f t="shared" si="90"/>
        <v>#NAME?</v>
      </c>
    </row>
    <row r="813" spans="1:13">
      <c r="A813" s="7">
        <v>38422</v>
      </c>
      <c r="B813" s="8" t="e">
        <f>[1]!i_dq_close($B$1,A813)</f>
        <v>#NAME?</v>
      </c>
      <c r="C813" s="9">
        <v>1000</v>
      </c>
      <c r="D813" s="10" t="e">
        <f t="shared" si="84"/>
        <v>#NAME?</v>
      </c>
      <c r="E813" s="11">
        <v>812</v>
      </c>
      <c r="F813" s="11" t="e">
        <f>SUM(D$2:D813)*$B$2</f>
        <v>#NAME?</v>
      </c>
      <c r="G813" s="20" t="e">
        <f t="shared" si="85"/>
        <v>#NAME?</v>
      </c>
      <c r="H813" s="13" t="e">
        <f t="shared" si="86"/>
        <v>#NAME?</v>
      </c>
      <c r="I813" s="13" t="e">
        <f t="shared" si="87"/>
        <v>#NAME?</v>
      </c>
      <c r="J813" s="22" t="e">
        <f>1000*E813/SUM($D$2:D813)</f>
        <v>#NAME?</v>
      </c>
      <c r="K813" s="13" t="e">
        <f t="shared" si="88"/>
        <v>#NAME?</v>
      </c>
      <c r="L813" s="12" t="e">
        <f t="shared" si="89"/>
        <v>#NAME?</v>
      </c>
      <c r="M813" s="23" t="e">
        <f t="shared" si="90"/>
        <v>#NAME?</v>
      </c>
    </row>
    <row r="814" spans="1:13">
      <c r="A814" s="7">
        <v>38415</v>
      </c>
      <c r="B814" s="8" t="e">
        <f>[1]!i_dq_close($B$1,A814)</f>
        <v>#NAME?</v>
      </c>
      <c r="C814" s="9">
        <v>1000</v>
      </c>
      <c r="D814" s="10" t="e">
        <f t="shared" si="84"/>
        <v>#NAME?</v>
      </c>
      <c r="E814" s="11">
        <v>813</v>
      </c>
      <c r="F814" s="11" t="e">
        <f>SUM(D$2:D814)*$B$2</f>
        <v>#NAME?</v>
      </c>
      <c r="G814" s="20" t="e">
        <f t="shared" si="85"/>
        <v>#NAME?</v>
      </c>
      <c r="H814" s="13" t="e">
        <f t="shared" si="86"/>
        <v>#NAME?</v>
      </c>
      <c r="I814" s="13" t="e">
        <f t="shared" si="87"/>
        <v>#NAME?</v>
      </c>
      <c r="J814" s="22" t="e">
        <f>1000*E814/SUM($D$2:D814)</f>
        <v>#NAME?</v>
      </c>
      <c r="K814" s="13" t="e">
        <f t="shared" si="88"/>
        <v>#NAME?</v>
      </c>
      <c r="L814" s="12" t="e">
        <f t="shared" si="89"/>
        <v>#NAME?</v>
      </c>
      <c r="M814" s="23" t="e">
        <f t="shared" si="90"/>
        <v>#NAME?</v>
      </c>
    </row>
    <row r="815" spans="1:13">
      <c r="A815" s="7">
        <v>38408</v>
      </c>
      <c r="B815" s="8" t="e">
        <f>[1]!i_dq_close($B$1,A815)</f>
        <v>#NAME?</v>
      </c>
      <c r="C815" s="9">
        <v>1000</v>
      </c>
      <c r="D815" s="10" t="e">
        <f t="shared" si="84"/>
        <v>#NAME?</v>
      </c>
      <c r="E815" s="11">
        <v>814</v>
      </c>
      <c r="F815" s="11" t="e">
        <f>SUM(D$2:D815)*$B$2</f>
        <v>#NAME?</v>
      </c>
      <c r="G815" s="20" t="e">
        <f t="shared" si="85"/>
        <v>#NAME?</v>
      </c>
      <c r="H815" s="13" t="e">
        <f t="shared" si="86"/>
        <v>#NAME?</v>
      </c>
      <c r="I815" s="13" t="e">
        <f t="shared" si="87"/>
        <v>#NAME?</v>
      </c>
      <c r="J815" s="22" t="e">
        <f>1000*E815/SUM($D$2:D815)</f>
        <v>#NAME?</v>
      </c>
      <c r="K815" s="13" t="e">
        <f t="shared" si="88"/>
        <v>#NAME?</v>
      </c>
      <c r="L815" s="12" t="e">
        <f t="shared" si="89"/>
        <v>#NAME?</v>
      </c>
      <c r="M815" s="23" t="e">
        <f t="shared" si="90"/>
        <v>#NAME?</v>
      </c>
    </row>
    <row r="816" spans="1:13">
      <c r="A816" s="7">
        <v>38401</v>
      </c>
      <c r="B816" s="8" t="e">
        <f>[1]!i_dq_close($B$1,A816)</f>
        <v>#NAME?</v>
      </c>
      <c r="C816" s="9">
        <v>1000</v>
      </c>
      <c r="D816" s="10" t="e">
        <f t="shared" si="84"/>
        <v>#NAME?</v>
      </c>
      <c r="E816" s="11">
        <v>815</v>
      </c>
      <c r="F816" s="11" t="e">
        <f>SUM(D$2:D816)*$B$2</f>
        <v>#NAME?</v>
      </c>
      <c r="G816" s="20" t="e">
        <f t="shared" si="85"/>
        <v>#NAME?</v>
      </c>
      <c r="H816" s="13" t="e">
        <f t="shared" si="86"/>
        <v>#NAME?</v>
      </c>
      <c r="I816" s="13" t="e">
        <f t="shared" si="87"/>
        <v>#NAME?</v>
      </c>
      <c r="J816" s="22" t="e">
        <f>1000*E816/SUM($D$2:D816)</f>
        <v>#NAME?</v>
      </c>
      <c r="K816" s="13" t="e">
        <f t="shared" si="88"/>
        <v>#NAME?</v>
      </c>
      <c r="L816" s="12" t="e">
        <f t="shared" si="89"/>
        <v>#NAME?</v>
      </c>
      <c r="M816" s="23" t="e">
        <f t="shared" si="90"/>
        <v>#NAME?</v>
      </c>
    </row>
    <row r="817" spans="1:13">
      <c r="A817" s="7">
        <v>38387</v>
      </c>
      <c r="B817" s="8" t="e">
        <f>[1]!i_dq_close($B$1,A817)</f>
        <v>#NAME?</v>
      </c>
      <c r="C817" s="9">
        <v>1000</v>
      </c>
      <c r="D817" s="10" t="e">
        <f t="shared" si="84"/>
        <v>#NAME?</v>
      </c>
      <c r="E817" s="11">
        <v>816</v>
      </c>
      <c r="F817" s="11" t="e">
        <f>SUM(D$2:D817)*$B$2</f>
        <v>#NAME?</v>
      </c>
      <c r="G817" s="20" t="e">
        <f t="shared" si="85"/>
        <v>#NAME?</v>
      </c>
      <c r="H817" s="13" t="e">
        <f t="shared" si="86"/>
        <v>#NAME?</v>
      </c>
      <c r="I817" s="13" t="e">
        <f t="shared" si="87"/>
        <v>#NAME?</v>
      </c>
      <c r="J817" s="22" t="e">
        <f>1000*E817/SUM($D$2:D817)</f>
        <v>#NAME?</v>
      </c>
      <c r="K817" s="13" t="e">
        <f t="shared" si="88"/>
        <v>#NAME?</v>
      </c>
      <c r="L817" s="12" t="e">
        <f t="shared" si="89"/>
        <v>#NAME?</v>
      </c>
      <c r="M817" s="23" t="e">
        <f t="shared" si="90"/>
        <v>#NAME?</v>
      </c>
    </row>
    <row r="818" spans="1:13">
      <c r="A818" s="7">
        <v>38380</v>
      </c>
      <c r="B818" s="8" t="e">
        <f>[1]!i_dq_close($B$1,A818)</f>
        <v>#NAME?</v>
      </c>
      <c r="C818" s="9">
        <v>1000</v>
      </c>
      <c r="D818" s="10" t="e">
        <f t="shared" si="84"/>
        <v>#NAME?</v>
      </c>
      <c r="E818" s="11">
        <v>817</v>
      </c>
      <c r="F818" s="11" t="e">
        <f>SUM(D$2:D818)*$B$2</f>
        <v>#NAME?</v>
      </c>
      <c r="G818" s="20" t="e">
        <f t="shared" si="85"/>
        <v>#NAME?</v>
      </c>
      <c r="H818" s="13" t="e">
        <f t="shared" si="86"/>
        <v>#NAME?</v>
      </c>
      <c r="I818" s="13" t="e">
        <f t="shared" si="87"/>
        <v>#NAME?</v>
      </c>
      <c r="J818" s="22" t="e">
        <f>1000*E818/SUM($D$2:D818)</f>
        <v>#NAME?</v>
      </c>
      <c r="K818" s="13" t="e">
        <f t="shared" si="88"/>
        <v>#NAME?</v>
      </c>
      <c r="L818" s="12" t="e">
        <f t="shared" si="89"/>
        <v>#NAME?</v>
      </c>
      <c r="M818" s="23" t="e">
        <f t="shared" si="90"/>
        <v>#NAME?</v>
      </c>
    </row>
    <row r="819" spans="1:13">
      <c r="A819" s="7">
        <v>38373</v>
      </c>
      <c r="B819" s="8" t="e">
        <f>[1]!i_dq_close($B$1,A819)</f>
        <v>#NAME?</v>
      </c>
      <c r="C819" s="9">
        <v>1000</v>
      </c>
      <c r="D819" s="10" t="e">
        <f t="shared" si="84"/>
        <v>#NAME?</v>
      </c>
      <c r="E819" s="11">
        <v>818</v>
      </c>
      <c r="F819" s="11" t="e">
        <f>SUM(D$2:D819)*$B$2</f>
        <v>#NAME?</v>
      </c>
      <c r="G819" s="20" t="e">
        <f t="shared" si="85"/>
        <v>#NAME?</v>
      </c>
      <c r="H819" s="13" t="e">
        <f t="shared" si="86"/>
        <v>#NAME?</v>
      </c>
      <c r="I819" s="13" t="e">
        <f t="shared" si="87"/>
        <v>#NAME?</v>
      </c>
      <c r="J819" s="22" t="e">
        <f>1000*E819/SUM($D$2:D819)</f>
        <v>#NAME?</v>
      </c>
      <c r="K819" s="13" t="e">
        <f t="shared" si="88"/>
        <v>#NAME?</v>
      </c>
      <c r="L819" s="12" t="e">
        <f t="shared" si="89"/>
        <v>#NAME?</v>
      </c>
      <c r="M819" s="23" t="e">
        <f t="shared" si="90"/>
        <v>#NAME?</v>
      </c>
    </row>
    <row r="820" spans="1:13">
      <c r="A820" s="7">
        <v>38366</v>
      </c>
      <c r="B820" s="8" t="e">
        <f>[1]!i_dq_close($B$1,A820)</f>
        <v>#NAME?</v>
      </c>
      <c r="C820" s="9">
        <v>1000</v>
      </c>
      <c r="D820" s="10" t="e">
        <f t="shared" si="84"/>
        <v>#NAME?</v>
      </c>
      <c r="E820" s="11">
        <v>819</v>
      </c>
      <c r="F820" s="11" t="e">
        <f>SUM(D$2:D820)*$B$2</f>
        <v>#NAME?</v>
      </c>
      <c r="G820" s="20" t="e">
        <f t="shared" si="85"/>
        <v>#NAME?</v>
      </c>
      <c r="H820" s="13" t="e">
        <f t="shared" si="86"/>
        <v>#NAME?</v>
      </c>
      <c r="I820" s="13" t="e">
        <f t="shared" si="87"/>
        <v>#NAME?</v>
      </c>
      <c r="J820" s="22" t="e">
        <f>1000*E820/SUM($D$2:D820)</f>
        <v>#NAME?</v>
      </c>
      <c r="K820" s="13" t="e">
        <f t="shared" si="88"/>
        <v>#NAME?</v>
      </c>
      <c r="L820" s="12" t="e">
        <f t="shared" si="89"/>
        <v>#NAME?</v>
      </c>
      <c r="M820" s="23" t="e">
        <f t="shared" si="90"/>
        <v>#NAME?</v>
      </c>
    </row>
    <row r="821" spans="1:13">
      <c r="A821" s="7">
        <v>38359</v>
      </c>
      <c r="B821" s="8" t="e">
        <f>[1]!i_dq_close($B$1,A821)</f>
        <v>#NAME?</v>
      </c>
      <c r="C821" s="9">
        <v>1000</v>
      </c>
      <c r="D821" s="10" t="e">
        <f t="shared" si="84"/>
        <v>#NAME?</v>
      </c>
      <c r="E821" s="11">
        <v>820</v>
      </c>
      <c r="F821" s="11" t="e">
        <f>SUM(D$2:D821)*$B$2</f>
        <v>#NAME?</v>
      </c>
      <c r="G821" s="20" t="e">
        <f t="shared" si="85"/>
        <v>#NAME?</v>
      </c>
      <c r="H821" s="13" t="e">
        <f t="shared" si="86"/>
        <v>#NAME?</v>
      </c>
      <c r="I821" s="13" t="e">
        <f t="shared" si="87"/>
        <v>#NAME?</v>
      </c>
      <c r="J821" s="22" t="e">
        <f>1000*E821/SUM($D$2:D821)</f>
        <v>#NAME?</v>
      </c>
      <c r="K821" s="13" t="e">
        <f t="shared" si="88"/>
        <v>#NAME?</v>
      </c>
      <c r="L821" s="12" t="e">
        <f t="shared" si="89"/>
        <v>#NAME?</v>
      </c>
      <c r="M821" s="23" t="e">
        <f t="shared" si="90"/>
        <v>#NAME?</v>
      </c>
    </row>
    <row r="822" spans="1:13">
      <c r="A822" s="18">
        <v>38352</v>
      </c>
      <c r="B822" s="8" t="e">
        <f>[1]!i_dq_close($B$1,A822)</f>
        <v>#NAME?</v>
      </c>
      <c r="C822" s="9">
        <v>1001</v>
      </c>
      <c r="D822" s="10" t="e">
        <f t="shared" ref="D822:D885" si="91">C822/B822</f>
        <v>#NAME?</v>
      </c>
      <c r="E822" s="11">
        <v>821</v>
      </c>
      <c r="F822" s="11" t="e">
        <f>SUM(D$2:D822)*$B$2</f>
        <v>#NAME?</v>
      </c>
      <c r="G822" s="20" t="e">
        <f t="shared" ref="G822:G885" si="92">RATE(E822,-1000,0,F822,0)</f>
        <v>#NAME?</v>
      </c>
      <c r="H822" s="13" t="e">
        <f t="shared" ref="H822:H885" si="93">(1+G822)^52-1</f>
        <v>#NAME?</v>
      </c>
      <c r="I822" s="13" t="e">
        <f t="shared" ref="I822:I885" si="94">($B$2/B822)^(52/(E822-1))-1</f>
        <v>#NAME?</v>
      </c>
      <c r="J822" s="22" t="e">
        <f>1000*E822/SUM($D$2:D822)</f>
        <v>#NAME?</v>
      </c>
      <c r="K822" s="13" t="e">
        <f t="shared" ref="K822:K885" si="95">($B$2/J822)^(52/(E822-1))-1</f>
        <v>#NAME?</v>
      </c>
      <c r="L822" s="12" t="e">
        <f t="shared" ref="L822:L885" si="96">H822-K822</f>
        <v>#NAME?</v>
      </c>
      <c r="M822" s="23" t="e">
        <f t="shared" ref="M822:M885" si="97">H822-I822</f>
        <v>#NAME?</v>
      </c>
    </row>
    <row r="823" spans="1:13">
      <c r="A823" s="18">
        <v>38345</v>
      </c>
      <c r="B823" s="8" t="e">
        <f>[1]!i_dq_close($B$1,A823)</f>
        <v>#NAME?</v>
      </c>
      <c r="C823" s="9">
        <v>1002</v>
      </c>
      <c r="D823" s="10" t="e">
        <f t="shared" si="91"/>
        <v>#NAME?</v>
      </c>
      <c r="E823" s="11">
        <v>822</v>
      </c>
      <c r="F823" s="11" t="e">
        <f>SUM(D$2:D823)*$B$2</f>
        <v>#NAME?</v>
      </c>
      <c r="G823" s="20" t="e">
        <f t="shared" si="92"/>
        <v>#NAME?</v>
      </c>
      <c r="H823" s="13" t="e">
        <f t="shared" si="93"/>
        <v>#NAME?</v>
      </c>
      <c r="I823" s="13" t="e">
        <f t="shared" si="94"/>
        <v>#NAME?</v>
      </c>
      <c r="J823" s="22" t="e">
        <f>1000*E823/SUM($D$2:D823)</f>
        <v>#NAME?</v>
      </c>
      <c r="K823" s="13" t="e">
        <f t="shared" si="95"/>
        <v>#NAME?</v>
      </c>
      <c r="L823" s="12" t="e">
        <f t="shared" si="96"/>
        <v>#NAME?</v>
      </c>
      <c r="M823" s="23" t="e">
        <f t="shared" si="97"/>
        <v>#NAME?</v>
      </c>
    </row>
    <row r="824" spans="1:13">
      <c r="A824" s="18">
        <v>38338</v>
      </c>
      <c r="B824" s="8" t="e">
        <f>[1]!i_dq_close($B$1,A824)</f>
        <v>#NAME?</v>
      </c>
      <c r="C824" s="9">
        <v>1003</v>
      </c>
      <c r="D824" s="10" t="e">
        <f t="shared" si="91"/>
        <v>#NAME?</v>
      </c>
      <c r="E824" s="11">
        <v>823</v>
      </c>
      <c r="F824" s="11" t="e">
        <f>SUM(D$2:D824)*$B$2</f>
        <v>#NAME?</v>
      </c>
      <c r="G824" s="20" t="e">
        <f t="shared" si="92"/>
        <v>#NAME?</v>
      </c>
      <c r="H824" s="13" t="e">
        <f t="shared" si="93"/>
        <v>#NAME?</v>
      </c>
      <c r="I824" s="13" t="e">
        <f t="shared" si="94"/>
        <v>#NAME?</v>
      </c>
      <c r="J824" s="22" t="e">
        <f>1000*E824/SUM($D$2:D824)</f>
        <v>#NAME?</v>
      </c>
      <c r="K824" s="13" t="e">
        <f t="shared" si="95"/>
        <v>#NAME?</v>
      </c>
      <c r="L824" s="12" t="e">
        <f t="shared" si="96"/>
        <v>#NAME?</v>
      </c>
      <c r="M824" s="23" t="e">
        <f t="shared" si="97"/>
        <v>#NAME?</v>
      </c>
    </row>
    <row r="825" spans="1:13">
      <c r="A825" s="18">
        <v>38331</v>
      </c>
      <c r="B825" s="8" t="e">
        <f>[1]!i_dq_close($B$1,A825)</f>
        <v>#NAME?</v>
      </c>
      <c r="C825" s="9">
        <v>1004</v>
      </c>
      <c r="D825" s="10" t="e">
        <f t="shared" si="91"/>
        <v>#NAME?</v>
      </c>
      <c r="E825" s="11">
        <v>824</v>
      </c>
      <c r="F825" s="11" t="e">
        <f>SUM(D$2:D825)*$B$2</f>
        <v>#NAME?</v>
      </c>
      <c r="G825" s="20" t="e">
        <f t="shared" si="92"/>
        <v>#NAME?</v>
      </c>
      <c r="H825" s="13" t="e">
        <f t="shared" si="93"/>
        <v>#NAME?</v>
      </c>
      <c r="I825" s="13" t="e">
        <f t="shared" si="94"/>
        <v>#NAME?</v>
      </c>
      <c r="J825" s="22" t="e">
        <f>1000*E825/SUM($D$2:D825)</f>
        <v>#NAME?</v>
      </c>
      <c r="K825" s="13" t="e">
        <f t="shared" si="95"/>
        <v>#NAME?</v>
      </c>
      <c r="L825" s="12" t="e">
        <f t="shared" si="96"/>
        <v>#NAME?</v>
      </c>
      <c r="M825" s="23" t="e">
        <f t="shared" si="97"/>
        <v>#NAME?</v>
      </c>
    </row>
    <row r="826" spans="1:13">
      <c r="A826" s="18">
        <v>38324</v>
      </c>
      <c r="B826" s="8" t="e">
        <f>[1]!i_dq_close($B$1,A826)</f>
        <v>#NAME?</v>
      </c>
      <c r="C826" s="9">
        <v>1005</v>
      </c>
      <c r="D826" s="10" t="e">
        <f t="shared" si="91"/>
        <v>#NAME?</v>
      </c>
      <c r="E826" s="11">
        <v>825</v>
      </c>
      <c r="F826" s="11" t="e">
        <f>SUM(D$2:D826)*$B$2</f>
        <v>#NAME?</v>
      </c>
      <c r="G826" s="20" t="e">
        <f t="shared" si="92"/>
        <v>#NAME?</v>
      </c>
      <c r="H826" s="13" t="e">
        <f t="shared" si="93"/>
        <v>#NAME?</v>
      </c>
      <c r="I826" s="13" t="e">
        <f t="shared" si="94"/>
        <v>#NAME?</v>
      </c>
      <c r="J826" s="22" t="e">
        <f>1000*E826/SUM($D$2:D826)</f>
        <v>#NAME?</v>
      </c>
      <c r="K826" s="13" t="e">
        <f t="shared" si="95"/>
        <v>#NAME?</v>
      </c>
      <c r="L826" s="12" t="e">
        <f t="shared" si="96"/>
        <v>#NAME?</v>
      </c>
      <c r="M826" s="23" t="e">
        <f t="shared" si="97"/>
        <v>#NAME?</v>
      </c>
    </row>
    <row r="827" spans="1:13">
      <c r="A827" s="18">
        <v>38317</v>
      </c>
      <c r="B827" s="8" t="e">
        <f>[1]!i_dq_close($B$1,A827)</f>
        <v>#NAME?</v>
      </c>
      <c r="C827" s="9">
        <v>1006</v>
      </c>
      <c r="D827" s="10" t="e">
        <f t="shared" si="91"/>
        <v>#NAME?</v>
      </c>
      <c r="E827" s="11">
        <v>826</v>
      </c>
      <c r="F827" s="11" t="e">
        <f>SUM(D$2:D827)*$B$2</f>
        <v>#NAME?</v>
      </c>
      <c r="G827" s="20" t="e">
        <f t="shared" si="92"/>
        <v>#NAME?</v>
      </c>
      <c r="H827" s="13" t="e">
        <f t="shared" si="93"/>
        <v>#NAME?</v>
      </c>
      <c r="I827" s="13" t="e">
        <f t="shared" si="94"/>
        <v>#NAME?</v>
      </c>
      <c r="J827" s="22" t="e">
        <f>1000*E827/SUM($D$2:D827)</f>
        <v>#NAME?</v>
      </c>
      <c r="K827" s="13" t="e">
        <f t="shared" si="95"/>
        <v>#NAME?</v>
      </c>
      <c r="L827" s="12" t="e">
        <f t="shared" si="96"/>
        <v>#NAME?</v>
      </c>
      <c r="M827" s="23" t="e">
        <f t="shared" si="97"/>
        <v>#NAME?</v>
      </c>
    </row>
    <row r="828" spans="1:13">
      <c r="A828" s="18">
        <v>38310</v>
      </c>
      <c r="B828" s="8" t="e">
        <f>[1]!i_dq_close($B$1,A828)</f>
        <v>#NAME?</v>
      </c>
      <c r="C828" s="9">
        <v>1007</v>
      </c>
      <c r="D828" s="10" t="e">
        <f t="shared" si="91"/>
        <v>#NAME?</v>
      </c>
      <c r="E828" s="11">
        <v>827</v>
      </c>
      <c r="F828" s="11" t="e">
        <f>SUM(D$2:D828)*$B$2</f>
        <v>#NAME?</v>
      </c>
      <c r="G828" s="20" t="e">
        <f t="shared" si="92"/>
        <v>#NAME?</v>
      </c>
      <c r="H828" s="13" t="e">
        <f t="shared" si="93"/>
        <v>#NAME?</v>
      </c>
      <c r="I828" s="13" t="e">
        <f t="shared" si="94"/>
        <v>#NAME?</v>
      </c>
      <c r="J828" s="22" t="e">
        <f>1000*E828/SUM($D$2:D828)</f>
        <v>#NAME?</v>
      </c>
      <c r="K828" s="13" t="e">
        <f t="shared" si="95"/>
        <v>#NAME?</v>
      </c>
      <c r="L828" s="12" t="e">
        <f t="shared" si="96"/>
        <v>#NAME?</v>
      </c>
      <c r="M828" s="23" t="e">
        <f t="shared" si="97"/>
        <v>#NAME?</v>
      </c>
    </row>
    <row r="829" spans="1:13">
      <c r="A829" s="18">
        <v>38303</v>
      </c>
      <c r="B829" s="8" t="e">
        <f>[1]!i_dq_close($B$1,A829)</f>
        <v>#NAME?</v>
      </c>
      <c r="C829" s="9">
        <v>1008</v>
      </c>
      <c r="D829" s="10" t="e">
        <f t="shared" si="91"/>
        <v>#NAME?</v>
      </c>
      <c r="E829" s="11">
        <v>828</v>
      </c>
      <c r="F829" s="11" t="e">
        <f>SUM(D$2:D829)*$B$2</f>
        <v>#NAME?</v>
      </c>
      <c r="G829" s="20" t="e">
        <f t="shared" si="92"/>
        <v>#NAME?</v>
      </c>
      <c r="H829" s="13" t="e">
        <f t="shared" si="93"/>
        <v>#NAME?</v>
      </c>
      <c r="I829" s="13" t="e">
        <f t="shared" si="94"/>
        <v>#NAME?</v>
      </c>
      <c r="J829" s="22" t="e">
        <f>1000*E829/SUM($D$2:D829)</f>
        <v>#NAME?</v>
      </c>
      <c r="K829" s="13" t="e">
        <f t="shared" si="95"/>
        <v>#NAME?</v>
      </c>
      <c r="L829" s="12" t="e">
        <f t="shared" si="96"/>
        <v>#NAME?</v>
      </c>
      <c r="M829" s="23" t="e">
        <f t="shared" si="97"/>
        <v>#NAME?</v>
      </c>
    </row>
    <row r="830" spans="1:13">
      <c r="A830" s="18">
        <v>38296</v>
      </c>
      <c r="B830" s="8" t="e">
        <f>[1]!i_dq_close($B$1,A830)</f>
        <v>#NAME?</v>
      </c>
      <c r="C830" s="9">
        <v>1009</v>
      </c>
      <c r="D830" s="10" t="e">
        <f t="shared" si="91"/>
        <v>#NAME?</v>
      </c>
      <c r="E830" s="11">
        <v>829</v>
      </c>
      <c r="F830" s="11" t="e">
        <f>SUM(D$2:D830)*$B$2</f>
        <v>#NAME?</v>
      </c>
      <c r="G830" s="20" t="e">
        <f t="shared" si="92"/>
        <v>#NAME?</v>
      </c>
      <c r="H830" s="13" t="e">
        <f t="shared" si="93"/>
        <v>#NAME?</v>
      </c>
      <c r="I830" s="13" t="e">
        <f t="shared" si="94"/>
        <v>#NAME?</v>
      </c>
      <c r="J830" s="22" t="e">
        <f>1000*E830/SUM($D$2:D830)</f>
        <v>#NAME?</v>
      </c>
      <c r="K830" s="13" t="e">
        <f t="shared" si="95"/>
        <v>#NAME?</v>
      </c>
      <c r="L830" s="12" t="e">
        <f t="shared" si="96"/>
        <v>#NAME?</v>
      </c>
      <c r="M830" s="23" t="e">
        <f t="shared" si="97"/>
        <v>#NAME?</v>
      </c>
    </row>
    <row r="831" spans="1:13">
      <c r="A831" s="18">
        <v>38289</v>
      </c>
      <c r="B831" s="8" t="e">
        <f>[1]!i_dq_close($B$1,A831)</f>
        <v>#NAME?</v>
      </c>
      <c r="C831" s="9">
        <v>1010</v>
      </c>
      <c r="D831" s="10" t="e">
        <f t="shared" si="91"/>
        <v>#NAME?</v>
      </c>
      <c r="E831" s="11">
        <v>830</v>
      </c>
      <c r="F831" s="11" t="e">
        <f>SUM(D$2:D831)*$B$2</f>
        <v>#NAME?</v>
      </c>
      <c r="G831" s="20" t="e">
        <f t="shared" si="92"/>
        <v>#NAME?</v>
      </c>
      <c r="H831" s="13" t="e">
        <f t="shared" si="93"/>
        <v>#NAME?</v>
      </c>
      <c r="I831" s="13" t="e">
        <f t="shared" si="94"/>
        <v>#NAME?</v>
      </c>
      <c r="J831" s="22" t="e">
        <f>1000*E831/SUM($D$2:D831)</f>
        <v>#NAME?</v>
      </c>
      <c r="K831" s="13" t="e">
        <f t="shared" si="95"/>
        <v>#NAME?</v>
      </c>
      <c r="L831" s="12" t="e">
        <f t="shared" si="96"/>
        <v>#NAME?</v>
      </c>
      <c r="M831" s="23" t="e">
        <f t="shared" si="97"/>
        <v>#NAME?</v>
      </c>
    </row>
    <row r="832" spans="1:13">
      <c r="A832" s="18">
        <v>38282</v>
      </c>
      <c r="B832" s="8" t="e">
        <f>[1]!i_dq_close($B$1,A832)</f>
        <v>#NAME?</v>
      </c>
      <c r="C832" s="9">
        <v>1011</v>
      </c>
      <c r="D832" s="10" t="e">
        <f t="shared" si="91"/>
        <v>#NAME?</v>
      </c>
      <c r="E832" s="11">
        <v>831</v>
      </c>
      <c r="F832" s="11" t="e">
        <f>SUM(D$2:D832)*$B$2</f>
        <v>#NAME?</v>
      </c>
      <c r="G832" s="20" t="e">
        <f t="shared" si="92"/>
        <v>#NAME?</v>
      </c>
      <c r="H832" s="13" t="e">
        <f t="shared" si="93"/>
        <v>#NAME?</v>
      </c>
      <c r="I832" s="13" t="e">
        <f t="shared" si="94"/>
        <v>#NAME?</v>
      </c>
      <c r="J832" s="22" t="e">
        <f>1000*E832/SUM($D$2:D832)</f>
        <v>#NAME?</v>
      </c>
      <c r="K832" s="13" t="e">
        <f t="shared" si="95"/>
        <v>#NAME?</v>
      </c>
      <c r="L832" s="12" t="e">
        <f t="shared" si="96"/>
        <v>#NAME?</v>
      </c>
      <c r="M832" s="23" t="e">
        <f t="shared" si="97"/>
        <v>#NAME?</v>
      </c>
    </row>
    <row r="833" spans="1:13">
      <c r="A833" s="18">
        <v>38275</v>
      </c>
      <c r="B833" s="8" t="e">
        <f>[1]!i_dq_close($B$1,A833)</f>
        <v>#NAME?</v>
      </c>
      <c r="C833" s="9">
        <v>1012</v>
      </c>
      <c r="D833" s="10" t="e">
        <f t="shared" si="91"/>
        <v>#NAME?</v>
      </c>
      <c r="E833" s="11">
        <v>832</v>
      </c>
      <c r="F833" s="11" t="e">
        <f>SUM(D$2:D833)*$B$2</f>
        <v>#NAME?</v>
      </c>
      <c r="G833" s="20" t="e">
        <f t="shared" si="92"/>
        <v>#NAME?</v>
      </c>
      <c r="H833" s="13" t="e">
        <f t="shared" si="93"/>
        <v>#NAME?</v>
      </c>
      <c r="I833" s="13" t="e">
        <f t="shared" si="94"/>
        <v>#NAME?</v>
      </c>
      <c r="J833" s="22" t="e">
        <f>1000*E833/SUM($D$2:D833)</f>
        <v>#NAME?</v>
      </c>
      <c r="K833" s="13" t="e">
        <f t="shared" si="95"/>
        <v>#NAME?</v>
      </c>
      <c r="L833" s="12" t="e">
        <f t="shared" si="96"/>
        <v>#NAME?</v>
      </c>
      <c r="M833" s="23" t="e">
        <f t="shared" si="97"/>
        <v>#NAME?</v>
      </c>
    </row>
    <row r="834" spans="1:13">
      <c r="A834" s="18">
        <v>38268</v>
      </c>
      <c r="B834" s="8" t="e">
        <f>[1]!i_dq_close($B$1,A834)</f>
        <v>#NAME?</v>
      </c>
      <c r="C834" s="9">
        <v>1013</v>
      </c>
      <c r="D834" s="10" t="e">
        <f t="shared" si="91"/>
        <v>#NAME?</v>
      </c>
      <c r="E834" s="11">
        <v>833</v>
      </c>
      <c r="F834" s="11" t="e">
        <f>SUM(D$2:D834)*$B$2</f>
        <v>#NAME?</v>
      </c>
      <c r="G834" s="20" t="e">
        <f t="shared" si="92"/>
        <v>#NAME?</v>
      </c>
      <c r="H834" s="13" t="e">
        <f t="shared" si="93"/>
        <v>#NAME?</v>
      </c>
      <c r="I834" s="13" t="e">
        <f t="shared" si="94"/>
        <v>#NAME?</v>
      </c>
      <c r="J834" s="22" t="e">
        <f>1000*E834/SUM($D$2:D834)</f>
        <v>#NAME?</v>
      </c>
      <c r="K834" s="13" t="e">
        <f t="shared" si="95"/>
        <v>#NAME?</v>
      </c>
      <c r="L834" s="12" t="e">
        <f t="shared" si="96"/>
        <v>#NAME?</v>
      </c>
      <c r="M834" s="23" t="e">
        <f t="shared" si="97"/>
        <v>#NAME?</v>
      </c>
    </row>
    <row r="835" spans="1:13">
      <c r="A835" s="18">
        <v>38260</v>
      </c>
      <c r="B835" s="8" t="e">
        <f>[1]!i_dq_close($B$1,A835)</f>
        <v>#NAME?</v>
      </c>
      <c r="C835" s="9">
        <v>1014</v>
      </c>
      <c r="D835" s="10" t="e">
        <f t="shared" si="91"/>
        <v>#NAME?</v>
      </c>
      <c r="E835" s="11">
        <v>834</v>
      </c>
      <c r="F835" s="11" t="e">
        <f>SUM(D$2:D835)*$B$2</f>
        <v>#NAME?</v>
      </c>
      <c r="G835" s="20" t="e">
        <f t="shared" si="92"/>
        <v>#NAME?</v>
      </c>
      <c r="H835" s="13" t="e">
        <f t="shared" si="93"/>
        <v>#NAME?</v>
      </c>
      <c r="I835" s="13" t="e">
        <f t="shared" si="94"/>
        <v>#NAME?</v>
      </c>
      <c r="J835" s="22" t="e">
        <f>1000*E835/SUM($D$2:D835)</f>
        <v>#NAME?</v>
      </c>
      <c r="K835" s="13" t="e">
        <f t="shared" si="95"/>
        <v>#NAME?</v>
      </c>
      <c r="L835" s="12" t="e">
        <f t="shared" si="96"/>
        <v>#NAME?</v>
      </c>
      <c r="M835" s="23" t="e">
        <f t="shared" si="97"/>
        <v>#NAME?</v>
      </c>
    </row>
    <row r="836" spans="1:13">
      <c r="A836" s="18">
        <v>38254</v>
      </c>
      <c r="B836" s="8" t="e">
        <f>[1]!i_dq_close($B$1,A836)</f>
        <v>#NAME?</v>
      </c>
      <c r="C836" s="9">
        <v>1015</v>
      </c>
      <c r="D836" s="10" t="e">
        <f t="shared" si="91"/>
        <v>#NAME?</v>
      </c>
      <c r="E836" s="11">
        <v>835</v>
      </c>
      <c r="F836" s="11" t="e">
        <f>SUM(D$2:D836)*$B$2</f>
        <v>#NAME?</v>
      </c>
      <c r="G836" s="20" t="e">
        <f t="shared" si="92"/>
        <v>#NAME?</v>
      </c>
      <c r="H836" s="13" t="e">
        <f t="shared" si="93"/>
        <v>#NAME?</v>
      </c>
      <c r="I836" s="13" t="e">
        <f t="shared" si="94"/>
        <v>#NAME?</v>
      </c>
      <c r="J836" s="22" t="e">
        <f>1000*E836/SUM($D$2:D836)</f>
        <v>#NAME?</v>
      </c>
      <c r="K836" s="13" t="e">
        <f t="shared" si="95"/>
        <v>#NAME?</v>
      </c>
      <c r="L836" s="12" t="e">
        <f t="shared" si="96"/>
        <v>#NAME?</v>
      </c>
      <c r="M836" s="23" t="e">
        <f t="shared" si="97"/>
        <v>#NAME?</v>
      </c>
    </row>
    <row r="837" spans="1:13">
      <c r="A837" s="18">
        <v>38247</v>
      </c>
      <c r="B837" s="8" t="e">
        <f>[1]!i_dq_close($B$1,A837)</f>
        <v>#NAME?</v>
      </c>
      <c r="C837" s="9">
        <v>1016</v>
      </c>
      <c r="D837" s="10" t="e">
        <f t="shared" si="91"/>
        <v>#NAME?</v>
      </c>
      <c r="E837" s="11">
        <v>836</v>
      </c>
      <c r="F837" s="11" t="e">
        <f>SUM(D$2:D837)*$B$2</f>
        <v>#NAME?</v>
      </c>
      <c r="G837" s="20" t="e">
        <f t="shared" si="92"/>
        <v>#NAME?</v>
      </c>
      <c r="H837" s="13" t="e">
        <f t="shared" si="93"/>
        <v>#NAME?</v>
      </c>
      <c r="I837" s="13" t="e">
        <f t="shared" si="94"/>
        <v>#NAME?</v>
      </c>
      <c r="J837" s="22" t="e">
        <f>1000*E837/SUM($D$2:D837)</f>
        <v>#NAME?</v>
      </c>
      <c r="K837" s="13" t="e">
        <f t="shared" si="95"/>
        <v>#NAME?</v>
      </c>
      <c r="L837" s="12" t="e">
        <f t="shared" si="96"/>
        <v>#NAME?</v>
      </c>
      <c r="M837" s="23" t="e">
        <f t="shared" si="97"/>
        <v>#NAME?</v>
      </c>
    </row>
    <row r="838" spans="1:13">
      <c r="A838" s="18">
        <v>38240</v>
      </c>
      <c r="B838" s="8" t="e">
        <f>[1]!i_dq_close($B$1,A838)</f>
        <v>#NAME?</v>
      </c>
      <c r="C838" s="9">
        <v>1017</v>
      </c>
      <c r="D838" s="10" t="e">
        <f t="shared" si="91"/>
        <v>#NAME?</v>
      </c>
      <c r="E838" s="11">
        <v>837</v>
      </c>
      <c r="F838" s="11" t="e">
        <f>SUM(D$2:D838)*$B$2</f>
        <v>#NAME?</v>
      </c>
      <c r="G838" s="20" t="e">
        <f t="shared" si="92"/>
        <v>#NAME?</v>
      </c>
      <c r="H838" s="13" t="e">
        <f t="shared" si="93"/>
        <v>#NAME?</v>
      </c>
      <c r="I838" s="13" t="e">
        <f t="shared" si="94"/>
        <v>#NAME?</v>
      </c>
      <c r="J838" s="22" t="e">
        <f>1000*E838/SUM($D$2:D838)</f>
        <v>#NAME?</v>
      </c>
      <c r="K838" s="13" t="e">
        <f t="shared" si="95"/>
        <v>#NAME?</v>
      </c>
      <c r="L838" s="12" t="e">
        <f t="shared" si="96"/>
        <v>#NAME?</v>
      </c>
      <c r="M838" s="23" t="e">
        <f t="shared" si="97"/>
        <v>#NAME?</v>
      </c>
    </row>
    <row r="839" spans="1:13">
      <c r="A839" s="18">
        <v>38233</v>
      </c>
      <c r="B839" s="8" t="e">
        <f>[1]!i_dq_close($B$1,A839)</f>
        <v>#NAME?</v>
      </c>
      <c r="C839" s="9">
        <v>1018</v>
      </c>
      <c r="D839" s="10" t="e">
        <f t="shared" si="91"/>
        <v>#NAME?</v>
      </c>
      <c r="E839" s="11">
        <v>838</v>
      </c>
      <c r="F839" s="11" t="e">
        <f>SUM(D$2:D839)*$B$2</f>
        <v>#NAME?</v>
      </c>
      <c r="G839" s="20" t="e">
        <f t="shared" si="92"/>
        <v>#NAME?</v>
      </c>
      <c r="H839" s="13" t="e">
        <f t="shared" si="93"/>
        <v>#NAME?</v>
      </c>
      <c r="I839" s="13" t="e">
        <f t="shared" si="94"/>
        <v>#NAME?</v>
      </c>
      <c r="J839" s="22" t="e">
        <f>1000*E839/SUM($D$2:D839)</f>
        <v>#NAME?</v>
      </c>
      <c r="K839" s="13" t="e">
        <f t="shared" si="95"/>
        <v>#NAME?</v>
      </c>
      <c r="L839" s="12" t="e">
        <f t="shared" si="96"/>
        <v>#NAME?</v>
      </c>
      <c r="M839" s="23" t="e">
        <f t="shared" si="97"/>
        <v>#NAME?</v>
      </c>
    </row>
    <row r="840" spans="1:13">
      <c r="A840" s="18">
        <v>38226</v>
      </c>
      <c r="B840" s="8" t="e">
        <f>[1]!i_dq_close($B$1,A840)</f>
        <v>#NAME?</v>
      </c>
      <c r="C840" s="9">
        <v>1019</v>
      </c>
      <c r="D840" s="10" t="e">
        <f t="shared" si="91"/>
        <v>#NAME?</v>
      </c>
      <c r="E840" s="11">
        <v>839</v>
      </c>
      <c r="F840" s="11" t="e">
        <f>SUM(D$2:D840)*$B$2</f>
        <v>#NAME?</v>
      </c>
      <c r="G840" s="20" t="e">
        <f t="shared" si="92"/>
        <v>#NAME?</v>
      </c>
      <c r="H840" s="13" t="e">
        <f t="shared" si="93"/>
        <v>#NAME?</v>
      </c>
      <c r="I840" s="13" t="e">
        <f t="shared" si="94"/>
        <v>#NAME?</v>
      </c>
      <c r="J840" s="22" t="e">
        <f>1000*E840/SUM($D$2:D840)</f>
        <v>#NAME?</v>
      </c>
      <c r="K840" s="13" t="e">
        <f t="shared" si="95"/>
        <v>#NAME?</v>
      </c>
      <c r="L840" s="12" t="e">
        <f t="shared" si="96"/>
        <v>#NAME?</v>
      </c>
      <c r="M840" s="23" t="e">
        <f t="shared" si="97"/>
        <v>#NAME?</v>
      </c>
    </row>
    <row r="841" spans="1:13">
      <c r="A841" s="18">
        <v>38219</v>
      </c>
      <c r="B841" s="8" t="e">
        <f>[1]!i_dq_close($B$1,A841)</f>
        <v>#NAME?</v>
      </c>
      <c r="C841" s="9">
        <v>1020</v>
      </c>
      <c r="D841" s="10" t="e">
        <f t="shared" si="91"/>
        <v>#NAME?</v>
      </c>
      <c r="E841" s="11">
        <v>840</v>
      </c>
      <c r="F841" s="11" t="e">
        <f>SUM(D$2:D841)*$B$2</f>
        <v>#NAME?</v>
      </c>
      <c r="G841" s="20" t="e">
        <f t="shared" si="92"/>
        <v>#NAME?</v>
      </c>
      <c r="H841" s="13" t="e">
        <f t="shared" si="93"/>
        <v>#NAME?</v>
      </c>
      <c r="I841" s="13" t="e">
        <f t="shared" si="94"/>
        <v>#NAME?</v>
      </c>
      <c r="J841" s="22" t="e">
        <f>1000*E841/SUM($D$2:D841)</f>
        <v>#NAME?</v>
      </c>
      <c r="K841" s="13" t="e">
        <f t="shared" si="95"/>
        <v>#NAME?</v>
      </c>
      <c r="L841" s="12" t="e">
        <f t="shared" si="96"/>
        <v>#NAME?</v>
      </c>
      <c r="M841" s="23" t="e">
        <f t="shared" si="97"/>
        <v>#NAME?</v>
      </c>
    </row>
    <row r="842" spans="1:13">
      <c r="A842" s="18">
        <v>38212</v>
      </c>
      <c r="B842" s="8" t="e">
        <f>[1]!i_dq_close($B$1,A842)</f>
        <v>#NAME?</v>
      </c>
      <c r="C842" s="9">
        <v>1021</v>
      </c>
      <c r="D842" s="10" t="e">
        <f t="shared" si="91"/>
        <v>#NAME?</v>
      </c>
      <c r="E842" s="11">
        <v>841</v>
      </c>
      <c r="F842" s="11" t="e">
        <f>SUM(D$2:D842)*$B$2</f>
        <v>#NAME?</v>
      </c>
      <c r="G842" s="20" t="e">
        <f t="shared" si="92"/>
        <v>#NAME?</v>
      </c>
      <c r="H842" s="13" t="e">
        <f t="shared" si="93"/>
        <v>#NAME?</v>
      </c>
      <c r="I842" s="13" t="e">
        <f t="shared" si="94"/>
        <v>#NAME?</v>
      </c>
      <c r="J842" s="22" t="e">
        <f>1000*E842/SUM($D$2:D842)</f>
        <v>#NAME?</v>
      </c>
      <c r="K842" s="13" t="e">
        <f t="shared" si="95"/>
        <v>#NAME?</v>
      </c>
      <c r="L842" s="12" t="e">
        <f t="shared" si="96"/>
        <v>#NAME?</v>
      </c>
      <c r="M842" s="23" t="e">
        <f t="shared" si="97"/>
        <v>#NAME?</v>
      </c>
    </row>
    <row r="843" spans="1:13">
      <c r="A843" s="18">
        <v>38205</v>
      </c>
      <c r="B843" s="8" t="e">
        <f>[1]!i_dq_close($B$1,A843)</f>
        <v>#NAME?</v>
      </c>
      <c r="C843" s="9">
        <v>1022</v>
      </c>
      <c r="D843" s="10" t="e">
        <f t="shared" si="91"/>
        <v>#NAME?</v>
      </c>
      <c r="E843" s="11">
        <v>842</v>
      </c>
      <c r="F843" s="11" t="e">
        <f>SUM(D$2:D843)*$B$2</f>
        <v>#NAME?</v>
      </c>
      <c r="G843" s="20" t="e">
        <f t="shared" si="92"/>
        <v>#NAME?</v>
      </c>
      <c r="H843" s="13" t="e">
        <f t="shared" si="93"/>
        <v>#NAME?</v>
      </c>
      <c r="I843" s="13" t="e">
        <f t="shared" si="94"/>
        <v>#NAME?</v>
      </c>
      <c r="J843" s="22" t="e">
        <f>1000*E843/SUM($D$2:D843)</f>
        <v>#NAME?</v>
      </c>
      <c r="K843" s="13" t="e">
        <f t="shared" si="95"/>
        <v>#NAME?</v>
      </c>
      <c r="L843" s="12" t="e">
        <f t="shared" si="96"/>
        <v>#NAME?</v>
      </c>
      <c r="M843" s="23" t="e">
        <f t="shared" si="97"/>
        <v>#NAME?</v>
      </c>
    </row>
    <row r="844" spans="1:13">
      <c r="A844" s="18">
        <v>38198</v>
      </c>
      <c r="B844" s="8" t="e">
        <f>[1]!i_dq_close($B$1,A844)</f>
        <v>#NAME?</v>
      </c>
      <c r="C844" s="9">
        <v>1023</v>
      </c>
      <c r="D844" s="10" t="e">
        <f t="shared" si="91"/>
        <v>#NAME?</v>
      </c>
      <c r="E844" s="11">
        <v>843</v>
      </c>
      <c r="F844" s="11" t="e">
        <f>SUM(D$2:D844)*$B$2</f>
        <v>#NAME?</v>
      </c>
      <c r="G844" s="20" t="e">
        <f t="shared" si="92"/>
        <v>#NAME?</v>
      </c>
      <c r="H844" s="13" t="e">
        <f t="shared" si="93"/>
        <v>#NAME?</v>
      </c>
      <c r="I844" s="13" t="e">
        <f t="shared" si="94"/>
        <v>#NAME?</v>
      </c>
      <c r="J844" s="22" t="e">
        <f>1000*E844/SUM($D$2:D844)</f>
        <v>#NAME?</v>
      </c>
      <c r="K844" s="13" t="e">
        <f t="shared" si="95"/>
        <v>#NAME?</v>
      </c>
      <c r="L844" s="12" t="e">
        <f t="shared" si="96"/>
        <v>#NAME?</v>
      </c>
      <c r="M844" s="23" t="e">
        <f t="shared" si="97"/>
        <v>#NAME?</v>
      </c>
    </row>
    <row r="845" spans="1:13">
      <c r="A845" s="18">
        <v>38191</v>
      </c>
      <c r="B845" s="8" t="e">
        <f>[1]!i_dq_close($B$1,A845)</f>
        <v>#NAME?</v>
      </c>
      <c r="C845" s="9">
        <v>1024</v>
      </c>
      <c r="D845" s="10" t="e">
        <f t="shared" si="91"/>
        <v>#NAME?</v>
      </c>
      <c r="E845" s="11">
        <v>844</v>
      </c>
      <c r="F845" s="11" t="e">
        <f>SUM(D$2:D845)*$B$2</f>
        <v>#NAME?</v>
      </c>
      <c r="G845" s="20" t="e">
        <f t="shared" si="92"/>
        <v>#NAME?</v>
      </c>
      <c r="H845" s="13" t="e">
        <f t="shared" si="93"/>
        <v>#NAME?</v>
      </c>
      <c r="I845" s="13" t="e">
        <f t="shared" si="94"/>
        <v>#NAME?</v>
      </c>
      <c r="J845" s="22" t="e">
        <f>1000*E845/SUM($D$2:D845)</f>
        <v>#NAME?</v>
      </c>
      <c r="K845" s="13" t="e">
        <f t="shared" si="95"/>
        <v>#NAME?</v>
      </c>
      <c r="L845" s="12" t="e">
        <f t="shared" si="96"/>
        <v>#NAME?</v>
      </c>
      <c r="M845" s="23" t="e">
        <f t="shared" si="97"/>
        <v>#NAME?</v>
      </c>
    </row>
    <row r="846" spans="1:13">
      <c r="A846" s="18">
        <v>38184</v>
      </c>
      <c r="B846" s="8" t="e">
        <f>[1]!i_dq_close($B$1,A846)</f>
        <v>#NAME?</v>
      </c>
      <c r="C846" s="9">
        <v>1025</v>
      </c>
      <c r="D846" s="10" t="e">
        <f t="shared" si="91"/>
        <v>#NAME?</v>
      </c>
      <c r="E846" s="11">
        <v>845</v>
      </c>
      <c r="F846" s="11" t="e">
        <f>SUM(D$2:D846)*$B$2</f>
        <v>#NAME?</v>
      </c>
      <c r="G846" s="20" t="e">
        <f t="shared" si="92"/>
        <v>#NAME?</v>
      </c>
      <c r="H846" s="13" t="e">
        <f t="shared" si="93"/>
        <v>#NAME?</v>
      </c>
      <c r="I846" s="13" t="e">
        <f t="shared" si="94"/>
        <v>#NAME?</v>
      </c>
      <c r="J846" s="22" t="e">
        <f>1000*E846/SUM($D$2:D846)</f>
        <v>#NAME?</v>
      </c>
      <c r="K846" s="13" t="e">
        <f t="shared" si="95"/>
        <v>#NAME?</v>
      </c>
      <c r="L846" s="12" t="e">
        <f t="shared" si="96"/>
        <v>#NAME?</v>
      </c>
      <c r="M846" s="23" t="e">
        <f t="shared" si="97"/>
        <v>#NAME?</v>
      </c>
    </row>
    <row r="847" spans="1:13">
      <c r="A847" s="18">
        <v>38177</v>
      </c>
      <c r="B847" s="8" t="e">
        <f>[1]!i_dq_close($B$1,A847)</f>
        <v>#NAME?</v>
      </c>
      <c r="C847" s="9">
        <v>1026</v>
      </c>
      <c r="D847" s="10" t="e">
        <f t="shared" si="91"/>
        <v>#NAME?</v>
      </c>
      <c r="E847" s="11">
        <v>846</v>
      </c>
      <c r="F847" s="11" t="e">
        <f>SUM(D$2:D847)*$B$2</f>
        <v>#NAME?</v>
      </c>
      <c r="G847" s="20" t="e">
        <f t="shared" si="92"/>
        <v>#NAME?</v>
      </c>
      <c r="H847" s="13" t="e">
        <f t="shared" si="93"/>
        <v>#NAME?</v>
      </c>
      <c r="I847" s="13" t="e">
        <f t="shared" si="94"/>
        <v>#NAME?</v>
      </c>
      <c r="J847" s="22" t="e">
        <f>1000*E847/SUM($D$2:D847)</f>
        <v>#NAME?</v>
      </c>
      <c r="K847" s="13" t="e">
        <f t="shared" si="95"/>
        <v>#NAME?</v>
      </c>
      <c r="L847" s="12" t="e">
        <f t="shared" si="96"/>
        <v>#NAME?</v>
      </c>
      <c r="M847" s="23" t="e">
        <f t="shared" si="97"/>
        <v>#NAME?</v>
      </c>
    </row>
    <row r="848" spans="1:13">
      <c r="A848" s="18">
        <v>38170</v>
      </c>
      <c r="B848" s="8" t="e">
        <f>[1]!i_dq_close($B$1,A848)</f>
        <v>#NAME?</v>
      </c>
      <c r="C848" s="9">
        <v>1027</v>
      </c>
      <c r="D848" s="10" t="e">
        <f t="shared" si="91"/>
        <v>#NAME?</v>
      </c>
      <c r="E848" s="11">
        <v>847</v>
      </c>
      <c r="F848" s="11" t="e">
        <f>SUM(D$2:D848)*$B$2</f>
        <v>#NAME?</v>
      </c>
      <c r="G848" s="20" t="e">
        <f t="shared" si="92"/>
        <v>#NAME?</v>
      </c>
      <c r="H848" s="13" t="e">
        <f t="shared" si="93"/>
        <v>#NAME?</v>
      </c>
      <c r="I848" s="13" t="e">
        <f t="shared" si="94"/>
        <v>#NAME?</v>
      </c>
      <c r="J848" s="22" t="e">
        <f>1000*E848/SUM($D$2:D848)</f>
        <v>#NAME?</v>
      </c>
      <c r="K848" s="13" t="e">
        <f t="shared" si="95"/>
        <v>#NAME?</v>
      </c>
      <c r="L848" s="12" t="e">
        <f t="shared" si="96"/>
        <v>#NAME?</v>
      </c>
      <c r="M848" s="23" t="e">
        <f t="shared" si="97"/>
        <v>#NAME?</v>
      </c>
    </row>
    <row r="849" spans="1:13">
      <c r="A849" s="18">
        <v>38163</v>
      </c>
      <c r="B849" s="8" t="e">
        <f>[1]!i_dq_close($B$1,A849)</f>
        <v>#NAME?</v>
      </c>
      <c r="C849" s="9">
        <v>1028</v>
      </c>
      <c r="D849" s="10" t="e">
        <f t="shared" si="91"/>
        <v>#NAME?</v>
      </c>
      <c r="E849" s="11">
        <v>848</v>
      </c>
      <c r="F849" s="11" t="e">
        <f>SUM(D$2:D849)*$B$2</f>
        <v>#NAME?</v>
      </c>
      <c r="G849" s="20" t="e">
        <f t="shared" si="92"/>
        <v>#NAME?</v>
      </c>
      <c r="H849" s="13" t="e">
        <f t="shared" si="93"/>
        <v>#NAME?</v>
      </c>
      <c r="I849" s="13" t="e">
        <f t="shared" si="94"/>
        <v>#NAME?</v>
      </c>
      <c r="J849" s="22" t="e">
        <f>1000*E849/SUM($D$2:D849)</f>
        <v>#NAME?</v>
      </c>
      <c r="K849" s="13" t="e">
        <f t="shared" si="95"/>
        <v>#NAME?</v>
      </c>
      <c r="L849" s="12" t="e">
        <f t="shared" si="96"/>
        <v>#NAME?</v>
      </c>
      <c r="M849" s="23" t="e">
        <f t="shared" si="97"/>
        <v>#NAME?</v>
      </c>
    </row>
    <row r="850" spans="1:13">
      <c r="A850" s="18">
        <v>38156</v>
      </c>
      <c r="B850" s="8" t="e">
        <f>[1]!i_dq_close($B$1,A850)</f>
        <v>#NAME?</v>
      </c>
      <c r="C850" s="9">
        <v>1029</v>
      </c>
      <c r="D850" s="10" t="e">
        <f t="shared" si="91"/>
        <v>#NAME?</v>
      </c>
      <c r="E850" s="11">
        <v>849</v>
      </c>
      <c r="F850" s="11" t="e">
        <f>SUM(D$2:D850)*$B$2</f>
        <v>#NAME?</v>
      </c>
      <c r="G850" s="20" t="e">
        <f t="shared" si="92"/>
        <v>#NAME?</v>
      </c>
      <c r="H850" s="13" t="e">
        <f t="shared" si="93"/>
        <v>#NAME?</v>
      </c>
      <c r="I850" s="13" t="e">
        <f t="shared" si="94"/>
        <v>#NAME?</v>
      </c>
      <c r="J850" s="22" t="e">
        <f>1000*E850/SUM($D$2:D850)</f>
        <v>#NAME?</v>
      </c>
      <c r="K850" s="13" t="e">
        <f t="shared" si="95"/>
        <v>#NAME?</v>
      </c>
      <c r="L850" s="12" t="e">
        <f t="shared" si="96"/>
        <v>#NAME?</v>
      </c>
      <c r="M850" s="23" t="e">
        <f t="shared" si="97"/>
        <v>#NAME?</v>
      </c>
    </row>
    <row r="851" spans="1:13">
      <c r="A851" s="18">
        <v>38149</v>
      </c>
      <c r="B851" s="8" t="e">
        <f>[1]!i_dq_close($B$1,A851)</f>
        <v>#NAME?</v>
      </c>
      <c r="C851" s="9">
        <v>1030</v>
      </c>
      <c r="D851" s="10" t="e">
        <f t="shared" si="91"/>
        <v>#NAME?</v>
      </c>
      <c r="E851" s="11">
        <v>850</v>
      </c>
      <c r="F851" s="11" t="e">
        <f>SUM(D$2:D851)*$B$2</f>
        <v>#NAME?</v>
      </c>
      <c r="G851" s="20" t="e">
        <f t="shared" si="92"/>
        <v>#NAME?</v>
      </c>
      <c r="H851" s="13" t="e">
        <f t="shared" si="93"/>
        <v>#NAME?</v>
      </c>
      <c r="I851" s="13" t="e">
        <f t="shared" si="94"/>
        <v>#NAME?</v>
      </c>
      <c r="J851" s="22" t="e">
        <f>1000*E851/SUM($D$2:D851)</f>
        <v>#NAME?</v>
      </c>
      <c r="K851" s="13" t="e">
        <f t="shared" si="95"/>
        <v>#NAME?</v>
      </c>
      <c r="L851" s="12" t="e">
        <f t="shared" si="96"/>
        <v>#NAME?</v>
      </c>
      <c r="M851" s="23" t="e">
        <f t="shared" si="97"/>
        <v>#NAME?</v>
      </c>
    </row>
    <row r="852" spans="1:13">
      <c r="A852" s="18">
        <v>38142</v>
      </c>
      <c r="B852" s="8" t="e">
        <f>[1]!i_dq_close($B$1,A852)</f>
        <v>#NAME?</v>
      </c>
      <c r="C852" s="9">
        <v>1031</v>
      </c>
      <c r="D852" s="10" t="e">
        <f t="shared" si="91"/>
        <v>#NAME?</v>
      </c>
      <c r="E852" s="11">
        <v>851</v>
      </c>
      <c r="F852" s="11" t="e">
        <f>SUM(D$2:D852)*$B$2</f>
        <v>#NAME?</v>
      </c>
      <c r="G852" s="20" t="e">
        <f t="shared" si="92"/>
        <v>#NAME?</v>
      </c>
      <c r="H852" s="13" t="e">
        <f t="shared" si="93"/>
        <v>#NAME?</v>
      </c>
      <c r="I852" s="13" t="e">
        <f t="shared" si="94"/>
        <v>#NAME?</v>
      </c>
      <c r="J852" s="22" t="e">
        <f>1000*E852/SUM($D$2:D852)</f>
        <v>#NAME?</v>
      </c>
      <c r="K852" s="13" t="e">
        <f t="shared" si="95"/>
        <v>#NAME?</v>
      </c>
      <c r="L852" s="12" t="e">
        <f t="shared" si="96"/>
        <v>#NAME?</v>
      </c>
      <c r="M852" s="23" t="e">
        <f t="shared" si="97"/>
        <v>#NAME?</v>
      </c>
    </row>
    <row r="853" spans="1:13">
      <c r="A853" s="18">
        <v>38135</v>
      </c>
      <c r="B853" s="8" t="e">
        <f>[1]!i_dq_close($B$1,A853)</f>
        <v>#NAME?</v>
      </c>
      <c r="C853" s="9">
        <v>1032</v>
      </c>
      <c r="D853" s="10" t="e">
        <f t="shared" si="91"/>
        <v>#NAME?</v>
      </c>
      <c r="E853" s="11">
        <v>852</v>
      </c>
      <c r="F853" s="11" t="e">
        <f>SUM(D$2:D853)*$B$2</f>
        <v>#NAME?</v>
      </c>
      <c r="G853" s="20" t="e">
        <f t="shared" si="92"/>
        <v>#NAME?</v>
      </c>
      <c r="H853" s="13" t="e">
        <f t="shared" si="93"/>
        <v>#NAME?</v>
      </c>
      <c r="I853" s="13" t="e">
        <f t="shared" si="94"/>
        <v>#NAME?</v>
      </c>
      <c r="J853" s="22" t="e">
        <f>1000*E853/SUM($D$2:D853)</f>
        <v>#NAME?</v>
      </c>
      <c r="K853" s="13" t="e">
        <f t="shared" si="95"/>
        <v>#NAME?</v>
      </c>
      <c r="L853" s="12" t="e">
        <f t="shared" si="96"/>
        <v>#NAME?</v>
      </c>
      <c r="M853" s="23" t="e">
        <f t="shared" si="97"/>
        <v>#NAME?</v>
      </c>
    </row>
    <row r="854" spans="1:13">
      <c r="A854" s="18">
        <v>38128</v>
      </c>
      <c r="B854" s="8" t="e">
        <f>[1]!i_dq_close($B$1,A854)</f>
        <v>#NAME?</v>
      </c>
      <c r="C854" s="9">
        <v>1033</v>
      </c>
      <c r="D854" s="10" t="e">
        <f t="shared" si="91"/>
        <v>#NAME?</v>
      </c>
      <c r="E854" s="11">
        <v>853</v>
      </c>
      <c r="F854" s="11" t="e">
        <f>SUM(D$2:D854)*$B$2</f>
        <v>#NAME?</v>
      </c>
      <c r="G854" s="20" t="e">
        <f t="shared" si="92"/>
        <v>#NAME?</v>
      </c>
      <c r="H854" s="13" t="e">
        <f t="shared" si="93"/>
        <v>#NAME?</v>
      </c>
      <c r="I854" s="13" t="e">
        <f t="shared" si="94"/>
        <v>#NAME?</v>
      </c>
      <c r="J854" s="22" t="e">
        <f>1000*E854/SUM($D$2:D854)</f>
        <v>#NAME?</v>
      </c>
      <c r="K854" s="13" t="e">
        <f t="shared" si="95"/>
        <v>#NAME?</v>
      </c>
      <c r="L854" s="12" t="e">
        <f t="shared" si="96"/>
        <v>#NAME?</v>
      </c>
      <c r="M854" s="23" t="e">
        <f t="shared" si="97"/>
        <v>#NAME?</v>
      </c>
    </row>
    <row r="855" spans="1:13">
      <c r="A855" s="18">
        <v>38121</v>
      </c>
      <c r="B855" s="8" t="e">
        <f>[1]!i_dq_close($B$1,A855)</f>
        <v>#NAME?</v>
      </c>
      <c r="C855" s="9">
        <v>1034</v>
      </c>
      <c r="D855" s="10" t="e">
        <f t="shared" si="91"/>
        <v>#NAME?</v>
      </c>
      <c r="E855" s="11">
        <v>854</v>
      </c>
      <c r="F855" s="11" t="e">
        <f>SUM(D$2:D855)*$B$2</f>
        <v>#NAME?</v>
      </c>
      <c r="G855" s="20" t="e">
        <f t="shared" si="92"/>
        <v>#NAME?</v>
      </c>
      <c r="H855" s="13" t="e">
        <f t="shared" si="93"/>
        <v>#NAME?</v>
      </c>
      <c r="I855" s="13" t="e">
        <f t="shared" si="94"/>
        <v>#NAME?</v>
      </c>
      <c r="J855" s="22" t="e">
        <f>1000*E855/SUM($D$2:D855)</f>
        <v>#NAME?</v>
      </c>
      <c r="K855" s="13" t="e">
        <f t="shared" si="95"/>
        <v>#NAME?</v>
      </c>
      <c r="L855" s="12" t="e">
        <f t="shared" si="96"/>
        <v>#NAME?</v>
      </c>
      <c r="M855" s="23" t="e">
        <f t="shared" si="97"/>
        <v>#NAME?</v>
      </c>
    </row>
    <row r="856" spans="1:13">
      <c r="A856" s="18">
        <v>38107</v>
      </c>
      <c r="B856" s="8" t="e">
        <f>[1]!i_dq_close($B$1,A856)</f>
        <v>#NAME?</v>
      </c>
      <c r="C856" s="9">
        <v>1035</v>
      </c>
      <c r="D856" s="10" t="e">
        <f t="shared" si="91"/>
        <v>#NAME?</v>
      </c>
      <c r="E856" s="11">
        <v>855</v>
      </c>
      <c r="F856" s="11" t="e">
        <f>SUM(D$2:D856)*$B$2</f>
        <v>#NAME?</v>
      </c>
      <c r="G856" s="20" t="e">
        <f t="shared" si="92"/>
        <v>#NAME?</v>
      </c>
      <c r="H856" s="13" t="e">
        <f t="shared" si="93"/>
        <v>#NAME?</v>
      </c>
      <c r="I856" s="13" t="e">
        <f t="shared" si="94"/>
        <v>#NAME?</v>
      </c>
      <c r="J856" s="22" t="e">
        <f>1000*E856/SUM($D$2:D856)</f>
        <v>#NAME?</v>
      </c>
      <c r="K856" s="13" t="e">
        <f t="shared" si="95"/>
        <v>#NAME?</v>
      </c>
      <c r="L856" s="12" t="e">
        <f t="shared" si="96"/>
        <v>#NAME?</v>
      </c>
      <c r="M856" s="23" t="e">
        <f t="shared" si="97"/>
        <v>#NAME?</v>
      </c>
    </row>
    <row r="857" spans="1:13">
      <c r="A857" s="18">
        <v>38100</v>
      </c>
      <c r="B857" s="8" t="e">
        <f>[1]!i_dq_close($B$1,A857)</f>
        <v>#NAME?</v>
      </c>
      <c r="C857" s="9">
        <v>1036</v>
      </c>
      <c r="D857" s="10" t="e">
        <f t="shared" si="91"/>
        <v>#NAME?</v>
      </c>
      <c r="E857" s="11">
        <v>856</v>
      </c>
      <c r="F857" s="11" t="e">
        <f>SUM(D$2:D857)*$B$2</f>
        <v>#NAME?</v>
      </c>
      <c r="G857" s="20" t="e">
        <f t="shared" si="92"/>
        <v>#NAME?</v>
      </c>
      <c r="H857" s="13" t="e">
        <f t="shared" si="93"/>
        <v>#NAME?</v>
      </c>
      <c r="I857" s="13" t="e">
        <f t="shared" si="94"/>
        <v>#NAME?</v>
      </c>
      <c r="J857" s="22" t="e">
        <f>1000*E857/SUM($D$2:D857)</f>
        <v>#NAME?</v>
      </c>
      <c r="K857" s="13" t="e">
        <f t="shared" si="95"/>
        <v>#NAME?</v>
      </c>
      <c r="L857" s="12" t="e">
        <f t="shared" si="96"/>
        <v>#NAME?</v>
      </c>
      <c r="M857" s="23" t="e">
        <f t="shared" si="97"/>
        <v>#NAME?</v>
      </c>
    </row>
    <row r="858" spans="1:13">
      <c r="A858" s="18">
        <v>38093</v>
      </c>
      <c r="B858" s="8" t="e">
        <f>[1]!i_dq_close($B$1,A858)</f>
        <v>#NAME?</v>
      </c>
      <c r="C858" s="9">
        <v>1037</v>
      </c>
      <c r="D858" s="10" t="e">
        <f t="shared" si="91"/>
        <v>#NAME?</v>
      </c>
      <c r="E858" s="11">
        <v>857</v>
      </c>
      <c r="F858" s="11" t="e">
        <f>SUM(D$2:D858)*$B$2</f>
        <v>#NAME?</v>
      </c>
      <c r="G858" s="20" t="e">
        <f t="shared" si="92"/>
        <v>#NAME?</v>
      </c>
      <c r="H858" s="13" t="e">
        <f t="shared" si="93"/>
        <v>#NAME?</v>
      </c>
      <c r="I858" s="13" t="e">
        <f t="shared" si="94"/>
        <v>#NAME?</v>
      </c>
      <c r="J858" s="22" t="e">
        <f>1000*E858/SUM($D$2:D858)</f>
        <v>#NAME?</v>
      </c>
      <c r="K858" s="13" t="e">
        <f t="shared" si="95"/>
        <v>#NAME?</v>
      </c>
      <c r="L858" s="12" t="e">
        <f t="shared" si="96"/>
        <v>#NAME?</v>
      </c>
      <c r="M858" s="23" t="e">
        <f t="shared" si="97"/>
        <v>#NAME?</v>
      </c>
    </row>
    <row r="859" spans="1:13">
      <c r="A859" s="18">
        <v>38086</v>
      </c>
      <c r="B859" s="8" t="e">
        <f>[1]!i_dq_close($B$1,A859)</f>
        <v>#NAME?</v>
      </c>
      <c r="C859" s="9">
        <v>1038</v>
      </c>
      <c r="D859" s="10" t="e">
        <f t="shared" si="91"/>
        <v>#NAME?</v>
      </c>
      <c r="E859" s="11">
        <v>858</v>
      </c>
      <c r="F859" s="11" t="e">
        <f>SUM(D$2:D859)*$B$2</f>
        <v>#NAME?</v>
      </c>
      <c r="G859" s="20" t="e">
        <f t="shared" si="92"/>
        <v>#NAME?</v>
      </c>
      <c r="H859" s="13" t="e">
        <f t="shared" si="93"/>
        <v>#NAME?</v>
      </c>
      <c r="I859" s="13" t="e">
        <f t="shared" si="94"/>
        <v>#NAME?</v>
      </c>
      <c r="J859" s="22" t="e">
        <f>1000*E859/SUM($D$2:D859)</f>
        <v>#NAME?</v>
      </c>
      <c r="K859" s="13" t="e">
        <f t="shared" si="95"/>
        <v>#NAME?</v>
      </c>
      <c r="L859" s="12" t="e">
        <f t="shared" si="96"/>
        <v>#NAME?</v>
      </c>
      <c r="M859" s="23" t="e">
        <f t="shared" si="97"/>
        <v>#NAME?</v>
      </c>
    </row>
    <row r="860" spans="1:13">
      <c r="A860" s="18">
        <v>38079</v>
      </c>
      <c r="B860" s="8" t="e">
        <f>[1]!i_dq_close($B$1,A860)</f>
        <v>#NAME?</v>
      </c>
      <c r="C860" s="9">
        <v>1039</v>
      </c>
      <c r="D860" s="10" t="e">
        <f t="shared" si="91"/>
        <v>#NAME?</v>
      </c>
      <c r="E860" s="11">
        <v>859</v>
      </c>
      <c r="F860" s="11" t="e">
        <f>SUM(D$2:D860)*$B$2</f>
        <v>#NAME?</v>
      </c>
      <c r="G860" s="20" t="e">
        <f t="shared" si="92"/>
        <v>#NAME?</v>
      </c>
      <c r="H860" s="13" t="e">
        <f t="shared" si="93"/>
        <v>#NAME?</v>
      </c>
      <c r="I860" s="13" t="e">
        <f t="shared" si="94"/>
        <v>#NAME?</v>
      </c>
      <c r="J860" s="22" t="e">
        <f>1000*E860/SUM($D$2:D860)</f>
        <v>#NAME?</v>
      </c>
      <c r="K860" s="13" t="e">
        <f t="shared" si="95"/>
        <v>#NAME?</v>
      </c>
      <c r="L860" s="12" t="e">
        <f t="shared" si="96"/>
        <v>#NAME?</v>
      </c>
      <c r="M860" s="23" t="e">
        <f t="shared" si="97"/>
        <v>#NAME?</v>
      </c>
    </row>
    <row r="861" spans="1:13">
      <c r="A861" s="18">
        <v>38072</v>
      </c>
      <c r="B861" s="8" t="e">
        <f>[1]!i_dq_close($B$1,A861)</f>
        <v>#NAME?</v>
      </c>
      <c r="C861" s="9">
        <v>1040</v>
      </c>
      <c r="D861" s="10" t="e">
        <f t="shared" si="91"/>
        <v>#NAME?</v>
      </c>
      <c r="E861" s="11">
        <v>860</v>
      </c>
      <c r="F861" s="11" t="e">
        <f>SUM(D$2:D861)*$B$2</f>
        <v>#NAME?</v>
      </c>
      <c r="G861" s="20" t="e">
        <f t="shared" si="92"/>
        <v>#NAME?</v>
      </c>
      <c r="H861" s="13" t="e">
        <f t="shared" si="93"/>
        <v>#NAME?</v>
      </c>
      <c r="I861" s="13" t="e">
        <f t="shared" si="94"/>
        <v>#NAME?</v>
      </c>
      <c r="J861" s="22" t="e">
        <f>1000*E861/SUM($D$2:D861)</f>
        <v>#NAME?</v>
      </c>
      <c r="K861" s="13" t="e">
        <f t="shared" si="95"/>
        <v>#NAME?</v>
      </c>
      <c r="L861" s="12" t="e">
        <f t="shared" si="96"/>
        <v>#NAME?</v>
      </c>
      <c r="M861" s="23" t="e">
        <f t="shared" si="97"/>
        <v>#NAME?</v>
      </c>
    </row>
    <row r="862" spans="1:13">
      <c r="A862" s="18">
        <v>38065</v>
      </c>
      <c r="B862" s="8" t="e">
        <f>[1]!i_dq_close($B$1,A862)</f>
        <v>#NAME?</v>
      </c>
      <c r="C862" s="9">
        <v>1041</v>
      </c>
      <c r="D862" s="10" t="e">
        <f t="shared" si="91"/>
        <v>#NAME?</v>
      </c>
      <c r="E862" s="11">
        <v>861</v>
      </c>
      <c r="F862" s="11" t="e">
        <f>SUM(D$2:D862)*$B$2</f>
        <v>#NAME?</v>
      </c>
      <c r="G862" s="20" t="e">
        <f t="shared" si="92"/>
        <v>#NAME?</v>
      </c>
      <c r="H862" s="13" t="e">
        <f t="shared" si="93"/>
        <v>#NAME?</v>
      </c>
      <c r="I862" s="13" t="e">
        <f t="shared" si="94"/>
        <v>#NAME?</v>
      </c>
      <c r="J862" s="22" t="e">
        <f>1000*E862/SUM($D$2:D862)</f>
        <v>#NAME?</v>
      </c>
      <c r="K862" s="13" t="e">
        <f t="shared" si="95"/>
        <v>#NAME?</v>
      </c>
      <c r="L862" s="12" t="e">
        <f t="shared" si="96"/>
        <v>#NAME?</v>
      </c>
      <c r="M862" s="23" t="e">
        <f t="shared" si="97"/>
        <v>#NAME?</v>
      </c>
    </row>
    <row r="863" spans="1:13">
      <c r="A863" s="18">
        <v>38058</v>
      </c>
      <c r="B863" s="8" t="e">
        <f>[1]!i_dq_close($B$1,A863)</f>
        <v>#NAME?</v>
      </c>
      <c r="C863" s="9">
        <v>1042</v>
      </c>
      <c r="D863" s="10" t="e">
        <f t="shared" si="91"/>
        <v>#NAME?</v>
      </c>
      <c r="E863" s="11">
        <v>862</v>
      </c>
      <c r="F863" s="11" t="e">
        <f>SUM(D$2:D863)*$B$2</f>
        <v>#NAME?</v>
      </c>
      <c r="G863" s="20" t="e">
        <f t="shared" si="92"/>
        <v>#NAME?</v>
      </c>
      <c r="H863" s="13" t="e">
        <f t="shared" si="93"/>
        <v>#NAME?</v>
      </c>
      <c r="I863" s="13" t="e">
        <f t="shared" si="94"/>
        <v>#NAME?</v>
      </c>
      <c r="J863" s="22" t="e">
        <f>1000*E863/SUM($D$2:D863)</f>
        <v>#NAME?</v>
      </c>
      <c r="K863" s="13" t="e">
        <f t="shared" si="95"/>
        <v>#NAME?</v>
      </c>
      <c r="L863" s="12" t="e">
        <f t="shared" si="96"/>
        <v>#NAME?</v>
      </c>
      <c r="M863" s="23" t="e">
        <f t="shared" si="97"/>
        <v>#NAME?</v>
      </c>
    </row>
    <row r="864" spans="1:13">
      <c r="A864" s="18">
        <v>38051</v>
      </c>
      <c r="B864" s="8" t="e">
        <f>[1]!i_dq_close($B$1,A864)</f>
        <v>#NAME?</v>
      </c>
      <c r="C864" s="9">
        <v>1043</v>
      </c>
      <c r="D864" s="10" t="e">
        <f t="shared" si="91"/>
        <v>#NAME?</v>
      </c>
      <c r="E864" s="11">
        <v>863</v>
      </c>
      <c r="F864" s="11" t="e">
        <f>SUM(D$2:D864)*$B$2</f>
        <v>#NAME?</v>
      </c>
      <c r="G864" s="20" t="e">
        <f t="shared" si="92"/>
        <v>#NAME?</v>
      </c>
      <c r="H864" s="13" t="e">
        <f t="shared" si="93"/>
        <v>#NAME?</v>
      </c>
      <c r="I864" s="13" t="e">
        <f t="shared" si="94"/>
        <v>#NAME?</v>
      </c>
      <c r="J864" s="22" t="e">
        <f>1000*E864/SUM($D$2:D864)</f>
        <v>#NAME?</v>
      </c>
      <c r="K864" s="13" t="e">
        <f t="shared" si="95"/>
        <v>#NAME?</v>
      </c>
      <c r="L864" s="12" t="e">
        <f t="shared" si="96"/>
        <v>#NAME?</v>
      </c>
      <c r="M864" s="23" t="e">
        <f t="shared" si="97"/>
        <v>#NAME?</v>
      </c>
    </row>
    <row r="865" spans="1:13">
      <c r="A865" s="18">
        <v>38044</v>
      </c>
      <c r="B865" s="8" t="e">
        <f>[1]!i_dq_close($B$1,A865)</f>
        <v>#NAME?</v>
      </c>
      <c r="C865" s="9">
        <v>1044</v>
      </c>
      <c r="D865" s="10" t="e">
        <f t="shared" si="91"/>
        <v>#NAME?</v>
      </c>
      <c r="E865" s="11">
        <v>864</v>
      </c>
      <c r="F865" s="11" t="e">
        <f>SUM(D$2:D865)*$B$2</f>
        <v>#NAME?</v>
      </c>
      <c r="G865" s="20" t="e">
        <f t="shared" si="92"/>
        <v>#NAME?</v>
      </c>
      <c r="H865" s="13" t="e">
        <f t="shared" si="93"/>
        <v>#NAME?</v>
      </c>
      <c r="I865" s="13" t="e">
        <f t="shared" si="94"/>
        <v>#NAME?</v>
      </c>
      <c r="J865" s="22" t="e">
        <f>1000*E865/SUM($D$2:D865)</f>
        <v>#NAME?</v>
      </c>
      <c r="K865" s="13" t="e">
        <f t="shared" si="95"/>
        <v>#NAME?</v>
      </c>
      <c r="L865" s="12" t="e">
        <f t="shared" si="96"/>
        <v>#NAME?</v>
      </c>
      <c r="M865" s="23" t="e">
        <f t="shared" si="97"/>
        <v>#NAME?</v>
      </c>
    </row>
    <row r="866" spans="1:13">
      <c r="A866" s="18">
        <v>38037</v>
      </c>
      <c r="B866" s="8" t="e">
        <f>[1]!i_dq_close($B$1,A866)</f>
        <v>#NAME?</v>
      </c>
      <c r="C866" s="9">
        <v>1045</v>
      </c>
      <c r="D866" s="10" t="e">
        <f t="shared" si="91"/>
        <v>#NAME?</v>
      </c>
      <c r="E866" s="11">
        <v>865</v>
      </c>
      <c r="F866" s="11" t="e">
        <f>SUM(D$2:D866)*$B$2</f>
        <v>#NAME?</v>
      </c>
      <c r="G866" s="20" t="e">
        <f t="shared" si="92"/>
        <v>#NAME?</v>
      </c>
      <c r="H866" s="13" t="e">
        <f t="shared" si="93"/>
        <v>#NAME?</v>
      </c>
      <c r="I866" s="13" t="e">
        <f t="shared" si="94"/>
        <v>#NAME?</v>
      </c>
      <c r="J866" s="22" t="e">
        <f>1000*E866/SUM($D$2:D866)</f>
        <v>#NAME?</v>
      </c>
      <c r="K866" s="13" t="e">
        <f t="shared" si="95"/>
        <v>#NAME?</v>
      </c>
      <c r="L866" s="12" t="e">
        <f t="shared" si="96"/>
        <v>#NAME?</v>
      </c>
      <c r="M866" s="23" t="e">
        <f t="shared" si="97"/>
        <v>#NAME?</v>
      </c>
    </row>
    <row r="867" spans="1:13">
      <c r="A867" s="18">
        <v>38030</v>
      </c>
      <c r="B867" s="8" t="e">
        <f>[1]!i_dq_close($B$1,A867)</f>
        <v>#NAME?</v>
      </c>
      <c r="C867" s="9">
        <v>1046</v>
      </c>
      <c r="D867" s="10" t="e">
        <f t="shared" si="91"/>
        <v>#NAME?</v>
      </c>
      <c r="E867" s="11">
        <v>866</v>
      </c>
      <c r="F867" s="11" t="e">
        <f>SUM(D$2:D867)*$B$2</f>
        <v>#NAME?</v>
      </c>
      <c r="G867" s="20" t="e">
        <f t="shared" si="92"/>
        <v>#NAME?</v>
      </c>
      <c r="H867" s="13" t="e">
        <f t="shared" si="93"/>
        <v>#NAME?</v>
      </c>
      <c r="I867" s="13" t="e">
        <f t="shared" si="94"/>
        <v>#NAME?</v>
      </c>
      <c r="J867" s="22" t="e">
        <f>1000*E867/SUM($D$2:D867)</f>
        <v>#NAME?</v>
      </c>
      <c r="K867" s="13" t="e">
        <f t="shared" si="95"/>
        <v>#NAME?</v>
      </c>
      <c r="L867" s="12" t="e">
        <f t="shared" si="96"/>
        <v>#NAME?</v>
      </c>
      <c r="M867" s="23" t="e">
        <f t="shared" si="97"/>
        <v>#NAME?</v>
      </c>
    </row>
    <row r="868" spans="1:13">
      <c r="A868" s="18">
        <v>38023</v>
      </c>
      <c r="B868" s="8" t="e">
        <f>[1]!i_dq_close($B$1,A868)</f>
        <v>#NAME?</v>
      </c>
      <c r="C868" s="9">
        <v>1047</v>
      </c>
      <c r="D868" s="10" t="e">
        <f t="shared" si="91"/>
        <v>#NAME?</v>
      </c>
      <c r="E868" s="11">
        <v>867</v>
      </c>
      <c r="F868" s="11" t="e">
        <f>SUM(D$2:D868)*$B$2</f>
        <v>#NAME?</v>
      </c>
      <c r="G868" s="20" t="e">
        <f t="shared" si="92"/>
        <v>#NAME?</v>
      </c>
      <c r="H868" s="13" t="e">
        <f t="shared" si="93"/>
        <v>#NAME?</v>
      </c>
      <c r="I868" s="13" t="e">
        <f t="shared" si="94"/>
        <v>#NAME?</v>
      </c>
      <c r="J868" s="22" t="e">
        <f>1000*E868/SUM($D$2:D868)</f>
        <v>#NAME?</v>
      </c>
      <c r="K868" s="13" t="e">
        <f t="shared" si="95"/>
        <v>#NAME?</v>
      </c>
      <c r="L868" s="12" t="e">
        <f t="shared" si="96"/>
        <v>#NAME?</v>
      </c>
      <c r="M868" s="23" t="e">
        <f t="shared" si="97"/>
        <v>#NAME?</v>
      </c>
    </row>
    <row r="869" spans="1:13">
      <c r="A869" s="18">
        <v>38016</v>
      </c>
      <c r="B869" s="8" t="e">
        <f>[1]!i_dq_close($B$1,A869)</f>
        <v>#NAME?</v>
      </c>
      <c r="C869" s="9">
        <v>1048</v>
      </c>
      <c r="D869" s="10" t="e">
        <f t="shared" si="91"/>
        <v>#NAME?</v>
      </c>
      <c r="E869" s="11">
        <v>868</v>
      </c>
      <c r="F869" s="11" t="e">
        <f>SUM(D$2:D869)*$B$2</f>
        <v>#NAME?</v>
      </c>
      <c r="G869" s="20" t="e">
        <f t="shared" si="92"/>
        <v>#NAME?</v>
      </c>
      <c r="H869" s="13" t="e">
        <f t="shared" si="93"/>
        <v>#NAME?</v>
      </c>
      <c r="I869" s="13" t="e">
        <f t="shared" si="94"/>
        <v>#NAME?</v>
      </c>
      <c r="J869" s="22" t="e">
        <f>1000*E869/SUM($D$2:D869)</f>
        <v>#NAME?</v>
      </c>
      <c r="K869" s="13" t="e">
        <f t="shared" si="95"/>
        <v>#NAME?</v>
      </c>
      <c r="L869" s="12" t="e">
        <f t="shared" si="96"/>
        <v>#NAME?</v>
      </c>
      <c r="M869" s="23" t="e">
        <f t="shared" si="97"/>
        <v>#NAME?</v>
      </c>
    </row>
    <row r="870" spans="1:13">
      <c r="A870" s="18">
        <v>38002</v>
      </c>
      <c r="B870" s="8" t="e">
        <f>[1]!i_dq_close($B$1,A870)</f>
        <v>#NAME?</v>
      </c>
      <c r="C870" s="9">
        <v>1049</v>
      </c>
      <c r="D870" s="10" t="e">
        <f t="shared" si="91"/>
        <v>#NAME?</v>
      </c>
      <c r="E870" s="11">
        <v>869</v>
      </c>
      <c r="F870" s="11" t="e">
        <f>SUM(D$2:D870)*$B$2</f>
        <v>#NAME?</v>
      </c>
      <c r="G870" s="20" t="e">
        <f t="shared" si="92"/>
        <v>#NAME?</v>
      </c>
      <c r="H870" s="13" t="e">
        <f t="shared" si="93"/>
        <v>#NAME?</v>
      </c>
      <c r="I870" s="13" t="e">
        <f t="shared" si="94"/>
        <v>#NAME?</v>
      </c>
      <c r="J870" s="22" t="e">
        <f>1000*E870/SUM($D$2:D870)</f>
        <v>#NAME?</v>
      </c>
      <c r="K870" s="13" t="e">
        <f t="shared" si="95"/>
        <v>#NAME?</v>
      </c>
      <c r="L870" s="12" t="e">
        <f t="shared" si="96"/>
        <v>#NAME?</v>
      </c>
      <c r="M870" s="23" t="e">
        <f t="shared" si="97"/>
        <v>#NAME?</v>
      </c>
    </row>
    <row r="871" spans="1:13">
      <c r="A871" s="18">
        <v>37995</v>
      </c>
      <c r="B871" s="8" t="e">
        <f>[1]!i_dq_close($B$1,A871)</f>
        <v>#NAME?</v>
      </c>
      <c r="C871" s="9">
        <v>1050</v>
      </c>
      <c r="D871" s="10" t="e">
        <f t="shared" si="91"/>
        <v>#NAME?</v>
      </c>
      <c r="E871" s="11">
        <v>870</v>
      </c>
      <c r="F871" s="11" t="e">
        <f>SUM(D$2:D871)*$B$2</f>
        <v>#NAME?</v>
      </c>
      <c r="G871" s="20" t="e">
        <f t="shared" si="92"/>
        <v>#NAME?</v>
      </c>
      <c r="H871" s="13" t="e">
        <f t="shared" si="93"/>
        <v>#NAME?</v>
      </c>
      <c r="I871" s="13" t="e">
        <f t="shared" si="94"/>
        <v>#NAME?</v>
      </c>
      <c r="J871" s="22" t="e">
        <f>1000*E871/SUM($D$2:D871)</f>
        <v>#NAME?</v>
      </c>
      <c r="K871" s="13" t="e">
        <f t="shared" si="95"/>
        <v>#NAME?</v>
      </c>
      <c r="L871" s="12" t="e">
        <f t="shared" si="96"/>
        <v>#NAME?</v>
      </c>
      <c r="M871" s="23" t="e">
        <f t="shared" si="97"/>
        <v>#NAME?</v>
      </c>
    </row>
    <row r="872" spans="1:13">
      <c r="A872" s="18">
        <v>37988</v>
      </c>
      <c r="B872" s="8" t="e">
        <f>[1]!i_dq_close($B$1,A872)</f>
        <v>#NAME?</v>
      </c>
      <c r="C872" s="9">
        <v>1051</v>
      </c>
      <c r="D872" s="10" t="e">
        <f t="shared" si="91"/>
        <v>#NAME?</v>
      </c>
      <c r="E872" s="11">
        <v>871</v>
      </c>
      <c r="F872" s="11" t="e">
        <f>SUM(D$2:D872)*$B$2</f>
        <v>#NAME?</v>
      </c>
      <c r="G872" s="20" t="e">
        <f t="shared" si="92"/>
        <v>#NAME?</v>
      </c>
      <c r="H872" s="13" t="e">
        <f t="shared" si="93"/>
        <v>#NAME?</v>
      </c>
      <c r="I872" s="13" t="e">
        <f t="shared" si="94"/>
        <v>#NAME?</v>
      </c>
      <c r="J872" s="22" t="e">
        <f>1000*E872/SUM($D$2:D872)</f>
        <v>#NAME?</v>
      </c>
      <c r="K872" s="13" t="e">
        <f t="shared" si="95"/>
        <v>#NAME?</v>
      </c>
      <c r="L872" s="12" t="e">
        <f t="shared" si="96"/>
        <v>#NAME?</v>
      </c>
      <c r="M872" s="23" t="e">
        <f t="shared" si="97"/>
        <v>#NAME?</v>
      </c>
    </row>
    <row r="873" spans="1:13">
      <c r="A873" s="18">
        <v>37981</v>
      </c>
      <c r="B873" s="8" t="e">
        <f>[1]!i_dq_close($B$1,A873)</f>
        <v>#NAME?</v>
      </c>
      <c r="C873" s="9">
        <v>1052</v>
      </c>
      <c r="D873" s="10" t="e">
        <f t="shared" si="91"/>
        <v>#NAME?</v>
      </c>
      <c r="E873" s="11">
        <v>872</v>
      </c>
      <c r="F873" s="11" t="e">
        <f>SUM(D$2:D873)*$B$2</f>
        <v>#NAME?</v>
      </c>
      <c r="G873" s="20" t="e">
        <f t="shared" si="92"/>
        <v>#NAME?</v>
      </c>
      <c r="H873" s="13" t="e">
        <f t="shared" si="93"/>
        <v>#NAME?</v>
      </c>
      <c r="I873" s="13" t="e">
        <f t="shared" si="94"/>
        <v>#NAME?</v>
      </c>
      <c r="J873" s="22" t="e">
        <f>1000*E873/SUM($D$2:D873)</f>
        <v>#NAME?</v>
      </c>
      <c r="K873" s="13" t="e">
        <f t="shared" si="95"/>
        <v>#NAME?</v>
      </c>
      <c r="L873" s="12" t="e">
        <f t="shared" si="96"/>
        <v>#NAME?</v>
      </c>
      <c r="M873" s="23" t="e">
        <f t="shared" si="97"/>
        <v>#NAME?</v>
      </c>
    </row>
    <row r="874" spans="1:13">
      <c r="A874" s="18">
        <v>37974</v>
      </c>
      <c r="B874" s="8" t="e">
        <f>[1]!i_dq_close($B$1,A874)</f>
        <v>#NAME?</v>
      </c>
      <c r="C874" s="9">
        <v>1053</v>
      </c>
      <c r="D874" s="10" t="e">
        <f t="shared" si="91"/>
        <v>#NAME?</v>
      </c>
      <c r="E874" s="11">
        <v>873</v>
      </c>
      <c r="F874" s="11" t="e">
        <f>SUM(D$2:D874)*$B$2</f>
        <v>#NAME?</v>
      </c>
      <c r="G874" s="20" t="e">
        <f t="shared" si="92"/>
        <v>#NAME?</v>
      </c>
      <c r="H874" s="13" t="e">
        <f t="shared" si="93"/>
        <v>#NAME?</v>
      </c>
      <c r="I874" s="13" t="e">
        <f t="shared" si="94"/>
        <v>#NAME?</v>
      </c>
      <c r="J874" s="22" t="e">
        <f>1000*E874/SUM($D$2:D874)</f>
        <v>#NAME?</v>
      </c>
      <c r="K874" s="13" t="e">
        <f t="shared" si="95"/>
        <v>#NAME?</v>
      </c>
      <c r="L874" s="12" t="e">
        <f t="shared" si="96"/>
        <v>#NAME?</v>
      </c>
      <c r="M874" s="23" t="e">
        <f t="shared" si="97"/>
        <v>#NAME?</v>
      </c>
    </row>
    <row r="875" spans="1:13">
      <c r="A875" s="18">
        <v>37967</v>
      </c>
      <c r="B875" s="8" t="e">
        <f>[1]!i_dq_close($B$1,A875)</f>
        <v>#NAME?</v>
      </c>
      <c r="C875" s="9">
        <v>1054</v>
      </c>
      <c r="D875" s="10" t="e">
        <f t="shared" si="91"/>
        <v>#NAME?</v>
      </c>
      <c r="E875" s="11">
        <v>874</v>
      </c>
      <c r="F875" s="11" t="e">
        <f>SUM(D$2:D875)*$B$2</f>
        <v>#NAME?</v>
      </c>
      <c r="G875" s="20" t="e">
        <f t="shared" si="92"/>
        <v>#NAME?</v>
      </c>
      <c r="H875" s="13" t="e">
        <f t="shared" si="93"/>
        <v>#NAME?</v>
      </c>
      <c r="I875" s="13" t="e">
        <f t="shared" si="94"/>
        <v>#NAME?</v>
      </c>
      <c r="J875" s="22" t="e">
        <f>1000*E875/SUM($D$2:D875)</f>
        <v>#NAME?</v>
      </c>
      <c r="K875" s="13" t="e">
        <f t="shared" si="95"/>
        <v>#NAME?</v>
      </c>
      <c r="L875" s="12" t="e">
        <f t="shared" si="96"/>
        <v>#NAME?</v>
      </c>
      <c r="M875" s="23" t="e">
        <f t="shared" si="97"/>
        <v>#NAME?</v>
      </c>
    </row>
    <row r="876" spans="1:13">
      <c r="A876" s="18">
        <v>37960</v>
      </c>
      <c r="B876" s="8" t="e">
        <f>[1]!i_dq_close($B$1,A876)</f>
        <v>#NAME?</v>
      </c>
      <c r="C876" s="9">
        <v>1055</v>
      </c>
      <c r="D876" s="10" t="e">
        <f t="shared" si="91"/>
        <v>#NAME?</v>
      </c>
      <c r="E876" s="11">
        <v>875</v>
      </c>
      <c r="F876" s="11" t="e">
        <f>SUM(D$2:D876)*$B$2</f>
        <v>#NAME?</v>
      </c>
      <c r="G876" s="20" t="e">
        <f t="shared" si="92"/>
        <v>#NAME?</v>
      </c>
      <c r="H876" s="13" t="e">
        <f t="shared" si="93"/>
        <v>#NAME?</v>
      </c>
      <c r="I876" s="13" t="e">
        <f t="shared" si="94"/>
        <v>#NAME?</v>
      </c>
      <c r="J876" s="22" t="e">
        <f>1000*E876/SUM($D$2:D876)</f>
        <v>#NAME?</v>
      </c>
      <c r="K876" s="13" t="e">
        <f t="shared" si="95"/>
        <v>#NAME?</v>
      </c>
      <c r="L876" s="12" t="e">
        <f t="shared" si="96"/>
        <v>#NAME?</v>
      </c>
      <c r="M876" s="23" t="e">
        <f t="shared" si="97"/>
        <v>#NAME?</v>
      </c>
    </row>
    <row r="877" spans="1:13">
      <c r="A877" s="18">
        <v>37953</v>
      </c>
      <c r="B877" s="8" t="e">
        <f>[1]!i_dq_close($B$1,A877)</f>
        <v>#NAME?</v>
      </c>
      <c r="C877" s="9">
        <v>1056</v>
      </c>
      <c r="D877" s="10" t="e">
        <f t="shared" si="91"/>
        <v>#NAME?</v>
      </c>
      <c r="E877" s="11">
        <v>876</v>
      </c>
      <c r="F877" s="11" t="e">
        <f>SUM(D$2:D877)*$B$2</f>
        <v>#NAME?</v>
      </c>
      <c r="G877" s="20" t="e">
        <f t="shared" si="92"/>
        <v>#NAME?</v>
      </c>
      <c r="H877" s="13" t="e">
        <f t="shared" si="93"/>
        <v>#NAME?</v>
      </c>
      <c r="I877" s="13" t="e">
        <f t="shared" si="94"/>
        <v>#NAME?</v>
      </c>
      <c r="J877" s="22" t="e">
        <f>1000*E877/SUM($D$2:D877)</f>
        <v>#NAME?</v>
      </c>
      <c r="K877" s="13" t="e">
        <f t="shared" si="95"/>
        <v>#NAME?</v>
      </c>
      <c r="L877" s="12" t="e">
        <f t="shared" si="96"/>
        <v>#NAME?</v>
      </c>
      <c r="M877" s="23" t="e">
        <f t="shared" si="97"/>
        <v>#NAME?</v>
      </c>
    </row>
    <row r="878" spans="1:13">
      <c r="A878" s="18">
        <v>37946</v>
      </c>
      <c r="B878" s="8" t="e">
        <f>[1]!i_dq_close($B$1,A878)</f>
        <v>#NAME?</v>
      </c>
      <c r="C878" s="9">
        <v>1057</v>
      </c>
      <c r="D878" s="10" t="e">
        <f t="shared" si="91"/>
        <v>#NAME?</v>
      </c>
      <c r="E878" s="11">
        <v>877</v>
      </c>
      <c r="F878" s="11" t="e">
        <f>SUM(D$2:D878)*$B$2</f>
        <v>#NAME?</v>
      </c>
      <c r="G878" s="20" t="e">
        <f t="shared" si="92"/>
        <v>#NAME?</v>
      </c>
      <c r="H878" s="13" t="e">
        <f t="shared" si="93"/>
        <v>#NAME?</v>
      </c>
      <c r="I878" s="13" t="e">
        <f t="shared" si="94"/>
        <v>#NAME?</v>
      </c>
      <c r="J878" s="22" t="e">
        <f>1000*E878/SUM($D$2:D878)</f>
        <v>#NAME?</v>
      </c>
      <c r="K878" s="13" t="e">
        <f t="shared" si="95"/>
        <v>#NAME?</v>
      </c>
      <c r="L878" s="12" t="e">
        <f t="shared" si="96"/>
        <v>#NAME?</v>
      </c>
      <c r="M878" s="23" t="e">
        <f t="shared" si="97"/>
        <v>#NAME?</v>
      </c>
    </row>
    <row r="879" spans="1:13">
      <c r="A879" s="18">
        <v>37939</v>
      </c>
      <c r="B879" s="8" t="e">
        <f>[1]!i_dq_close($B$1,A879)</f>
        <v>#NAME?</v>
      </c>
      <c r="C879" s="9">
        <v>1058</v>
      </c>
      <c r="D879" s="10" t="e">
        <f t="shared" si="91"/>
        <v>#NAME?</v>
      </c>
      <c r="E879" s="11">
        <v>878</v>
      </c>
      <c r="F879" s="11" t="e">
        <f>SUM(D$2:D879)*$B$2</f>
        <v>#NAME?</v>
      </c>
      <c r="G879" s="20" t="e">
        <f t="shared" si="92"/>
        <v>#NAME?</v>
      </c>
      <c r="H879" s="13" t="e">
        <f t="shared" si="93"/>
        <v>#NAME?</v>
      </c>
      <c r="I879" s="13" t="e">
        <f t="shared" si="94"/>
        <v>#NAME?</v>
      </c>
      <c r="J879" s="22" t="e">
        <f>1000*E879/SUM($D$2:D879)</f>
        <v>#NAME?</v>
      </c>
      <c r="K879" s="13" t="e">
        <f t="shared" si="95"/>
        <v>#NAME?</v>
      </c>
      <c r="L879" s="12" t="e">
        <f t="shared" si="96"/>
        <v>#NAME?</v>
      </c>
      <c r="M879" s="23" t="e">
        <f t="shared" si="97"/>
        <v>#NAME?</v>
      </c>
    </row>
    <row r="880" spans="1:13">
      <c r="A880" s="18">
        <v>37932</v>
      </c>
      <c r="B880" s="8" t="e">
        <f>[1]!i_dq_close($B$1,A880)</f>
        <v>#NAME?</v>
      </c>
      <c r="C880" s="9">
        <v>1059</v>
      </c>
      <c r="D880" s="10" t="e">
        <f t="shared" si="91"/>
        <v>#NAME?</v>
      </c>
      <c r="E880" s="11">
        <v>879</v>
      </c>
      <c r="F880" s="11" t="e">
        <f>SUM(D$2:D880)*$B$2</f>
        <v>#NAME?</v>
      </c>
      <c r="G880" s="20" t="e">
        <f t="shared" si="92"/>
        <v>#NAME?</v>
      </c>
      <c r="H880" s="13" t="e">
        <f t="shared" si="93"/>
        <v>#NAME?</v>
      </c>
      <c r="I880" s="13" t="e">
        <f t="shared" si="94"/>
        <v>#NAME?</v>
      </c>
      <c r="J880" s="22" t="e">
        <f>1000*E880/SUM($D$2:D880)</f>
        <v>#NAME?</v>
      </c>
      <c r="K880" s="13" t="e">
        <f t="shared" si="95"/>
        <v>#NAME?</v>
      </c>
      <c r="L880" s="12" t="e">
        <f t="shared" si="96"/>
        <v>#NAME?</v>
      </c>
      <c r="M880" s="23" t="e">
        <f t="shared" si="97"/>
        <v>#NAME?</v>
      </c>
    </row>
    <row r="881" spans="1:13">
      <c r="A881" s="18">
        <v>37925</v>
      </c>
      <c r="B881" s="8" t="e">
        <f>[1]!i_dq_close($B$1,A881)</f>
        <v>#NAME?</v>
      </c>
      <c r="C881" s="9">
        <v>1060</v>
      </c>
      <c r="D881" s="10" t="e">
        <f t="shared" si="91"/>
        <v>#NAME?</v>
      </c>
      <c r="E881" s="11">
        <v>880</v>
      </c>
      <c r="F881" s="11" t="e">
        <f>SUM(D$2:D881)*$B$2</f>
        <v>#NAME?</v>
      </c>
      <c r="G881" s="20" t="e">
        <f t="shared" si="92"/>
        <v>#NAME?</v>
      </c>
      <c r="H881" s="13" t="e">
        <f t="shared" si="93"/>
        <v>#NAME?</v>
      </c>
      <c r="I881" s="13" t="e">
        <f t="shared" si="94"/>
        <v>#NAME?</v>
      </c>
      <c r="J881" s="22" t="e">
        <f>1000*E881/SUM($D$2:D881)</f>
        <v>#NAME?</v>
      </c>
      <c r="K881" s="13" t="e">
        <f t="shared" si="95"/>
        <v>#NAME?</v>
      </c>
      <c r="L881" s="12" t="e">
        <f t="shared" si="96"/>
        <v>#NAME?</v>
      </c>
      <c r="M881" s="23" t="e">
        <f t="shared" si="97"/>
        <v>#NAME?</v>
      </c>
    </row>
    <row r="882" spans="1:13">
      <c r="A882" s="18">
        <v>37918</v>
      </c>
      <c r="B882" s="8" t="e">
        <f>[1]!i_dq_close($B$1,A882)</f>
        <v>#NAME?</v>
      </c>
      <c r="C882" s="9">
        <v>1061</v>
      </c>
      <c r="D882" s="10" t="e">
        <f t="shared" si="91"/>
        <v>#NAME?</v>
      </c>
      <c r="E882" s="11">
        <v>881</v>
      </c>
      <c r="F882" s="11" t="e">
        <f>SUM(D$2:D882)*$B$2</f>
        <v>#NAME?</v>
      </c>
      <c r="G882" s="20" t="e">
        <f t="shared" si="92"/>
        <v>#NAME?</v>
      </c>
      <c r="H882" s="13" t="e">
        <f t="shared" si="93"/>
        <v>#NAME?</v>
      </c>
      <c r="I882" s="13" t="e">
        <f t="shared" si="94"/>
        <v>#NAME?</v>
      </c>
      <c r="J882" s="22" t="e">
        <f>1000*E882/SUM($D$2:D882)</f>
        <v>#NAME?</v>
      </c>
      <c r="K882" s="13" t="e">
        <f t="shared" si="95"/>
        <v>#NAME?</v>
      </c>
      <c r="L882" s="12" t="e">
        <f t="shared" si="96"/>
        <v>#NAME?</v>
      </c>
      <c r="M882" s="23" t="e">
        <f t="shared" si="97"/>
        <v>#NAME?</v>
      </c>
    </row>
    <row r="883" spans="1:13">
      <c r="A883" s="18">
        <v>37911</v>
      </c>
      <c r="B883" s="8" t="e">
        <f>[1]!i_dq_close($B$1,A883)</f>
        <v>#NAME?</v>
      </c>
      <c r="C883" s="9">
        <v>1062</v>
      </c>
      <c r="D883" s="10" t="e">
        <f t="shared" si="91"/>
        <v>#NAME?</v>
      </c>
      <c r="E883" s="11">
        <v>882</v>
      </c>
      <c r="F883" s="11" t="e">
        <f>SUM(D$2:D883)*$B$2</f>
        <v>#NAME?</v>
      </c>
      <c r="G883" s="20" t="e">
        <f t="shared" si="92"/>
        <v>#NAME?</v>
      </c>
      <c r="H883" s="13" t="e">
        <f t="shared" si="93"/>
        <v>#NAME?</v>
      </c>
      <c r="I883" s="13" t="e">
        <f t="shared" si="94"/>
        <v>#NAME?</v>
      </c>
      <c r="J883" s="22" t="e">
        <f>1000*E883/SUM($D$2:D883)</f>
        <v>#NAME?</v>
      </c>
      <c r="K883" s="13" t="e">
        <f t="shared" si="95"/>
        <v>#NAME?</v>
      </c>
      <c r="L883" s="12" t="e">
        <f t="shared" si="96"/>
        <v>#NAME?</v>
      </c>
      <c r="M883" s="23" t="e">
        <f t="shared" si="97"/>
        <v>#NAME?</v>
      </c>
    </row>
    <row r="884" spans="1:13">
      <c r="A884" s="18">
        <v>37904</v>
      </c>
      <c r="B884" s="8" t="e">
        <f>[1]!i_dq_close($B$1,A884)</f>
        <v>#NAME?</v>
      </c>
      <c r="C884" s="9">
        <v>1063</v>
      </c>
      <c r="D884" s="10" t="e">
        <f t="shared" si="91"/>
        <v>#NAME?</v>
      </c>
      <c r="E884" s="11">
        <v>883</v>
      </c>
      <c r="F884" s="11" t="e">
        <f>SUM(D$2:D884)*$B$2</f>
        <v>#NAME?</v>
      </c>
      <c r="G884" s="20" t="e">
        <f t="shared" si="92"/>
        <v>#NAME?</v>
      </c>
      <c r="H884" s="13" t="e">
        <f t="shared" si="93"/>
        <v>#NAME?</v>
      </c>
      <c r="I884" s="13" t="e">
        <f t="shared" si="94"/>
        <v>#NAME?</v>
      </c>
      <c r="J884" s="22" t="e">
        <f>1000*E884/SUM($D$2:D884)</f>
        <v>#NAME?</v>
      </c>
      <c r="K884" s="13" t="e">
        <f t="shared" si="95"/>
        <v>#NAME?</v>
      </c>
      <c r="L884" s="12" t="e">
        <f t="shared" si="96"/>
        <v>#NAME?</v>
      </c>
      <c r="M884" s="23" t="e">
        <f t="shared" si="97"/>
        <v>#NAME?</v>
      </c>
    </row>
    <row r="885" spans="1:13">
      <c r="A885" s="18">
        <v>37894</v>
      </c>
      <c r="B885" s="8" t="e">
        <f>[1]!i_dq_close($B$1,A885)</f>
        <v>#NAME?</v>
      </c>
      <c r="C885" s="9">
        <v>1064</v>
      </c>
      <c r="D885" s="10" t="e">
        <f t="shared" si="91"/>
        <v>#NAME?</v>
      </c>
      <c r="E885" s="11">
        <v>884</v>
      </c>
      <c r="F885" s="11" t="e">
        <f>SUM(D$2:D885)*$B$2</f>
        <v>#NAME?</v>
      </c>
      <c r="G885" s="20" t="e">
        <f t="shared" si="92"/>
        <v>#NAME?</v>
      </c>
      <c r="H885" s="13" t="e">
        <f t="shared" si="93"/>
        <v>#NAME?</v>
      </c>
      <c r="I885" s="13" t="e">
        <f t="shared" si="94"/>
        <v>#NAME?</v>
      </c>
      <c r="J885" s="22" t="e">
        <f>1000*E885/SUM($D$2:D885)</f>
        <v>#NAME?</v>
      </c>
      <c r="K885" s="13" t="e">
        <f t="shared" si="95"/>
        <v>#NAME?</v>
      </c>
      <c r="L885" s="12" t="e">
        <f t="shared" si="96"/>
        <v>#NAME?</v>
      </c>
      <c r="M885" s="23" t="e">
        <f t="shared" si="97"/>
        <v>#NAME?</v>
      </c>
    </row>
    <row r="886" spans="1:13">
      <c r="A886" s="18">
        <v>37890</v>
      </c>
      <c r="B886" s="8" t="e">
        <f>[1]!i_dq_close($B$1,A886)</f>
        <v>#NAME?</v>
      </c>
      <c r="C886" s="9">
        <v>1065</v>
      </c>
      <c r="D886" s="10" t="e">
        <f t="shared" ref="D886:D949" si="98">C886/B886</f>
        <v>#NAME?</v>
      </c>
      <c r="E886" s="11">
        <v>885</v>
      </c>
      <c r="F886" s="11" t="e">
        <f>SUM(D$2:D886)*$B$2</f>
        <v>#NAME?</v>
      </c>
      <c r="G886" s="20" t="e">
        <f t="shared" ref="G886:G949" si="99">RATE(E886,-1000,0,F886,0)</f>
        <v>#NAME?</v>
      </c>
      <c r="H886" s="13" t="e">
        <f t="shared" ref="H886:H949" si="100">(1+G886)^52-1</f>
        <v>#NAME?</v>
      </c>
      <c r="I886" s="13" t="e">
        <f t="shared" ref="I886:I949" si="101">($B$2/B886)^(52/(E886-1))-1</f>
        <v>#NAME?</v>
      </c>
      <c r="J886" s="22" t="e">
        <f>1000*E886/SUM($D$2:D886)</f>
        <v>#NAME?</v>
      </c>
      <c r="K886" s="13" t="e">
        <f t="shared" ref="K886:K949" si="102">($B$2/J886)^(52/(E886-1))-1</f>
        <v>#NAME?</v>
      </c>
      <c r="L886" s="12" t="e">
        <f t="shared" ref="L886:L949" si="103">H886-K886</f>
        <v>#NAME?</v>
      </c>
      <c r="M886" s="23" t="e">
        <f t="shared" ref="M886:M949" si="104">H886-I886</f>
        <v>#NAME?</v>
      </c>
    </row>
    <row r="887" spans="1:13">
      <c r="A887" s="18">
        <v>37883</v>
      </c>
      <c r="B887" s="8" t="e">
        <f>[1]!i_dq_close($B$1,A887)</f>
        <v>#NAME?</v>
      </c>
      <c r="C887" s="9">
        <v>1066</v>
      </c>
      <c r="D887" s="10" t="e">
        <f t="shared" si="98"/>
        <v>#NAME?</v>
      </c>
      <c r="E887" s="11">
        <v>886</v>
      </c>
      <c r="F887" s="11" t="e">
        <f>SUM(D$2:D887)*$B$2</f>
        <v>#NAME?</v>
      </c>
      <c r="G887" s="20" t="e">
        <f t="shared" si="99"/>
        <v>#NAME?</v>
      </c>
      <c r="H887" s="13" t="e">
        <f t="shared" si="100"/>
        <v>#NAME?</v>
      </c>
      <c r="I887" s="13" t="e">
        <f t="shared" si="101"/>
        <v>#NAME?</v>
      </c>
      <c r="J887" s="22" t="e">
        <f>1000*E887/SUM($D$2:D887)</f>
        <v>#NAME?</v>
      </c>
      <c r="K887" s="13" t="e">
        <f t="shared" si="102"/>
        <v>#NAME?</v>
      </c>
      <c r="L887" s="12" t="e">
        <f t="shared" si="103"/>
        <v>#NAME?</v>
      </c>
      <c r="M887" s="23" t="e">
        <f t="shared" si="104"/>
        <v>#NAME?</v>
      </c>
    </row>
    <row r="888" spans="1:13">
      <c r="A888" s="18">
        <v>37876</v>
      </c>
      <c r="B888" s="8" t="e">
        <f>[1]!i_dq_close($B$1,A888)</f>
        <v>#NAME?</v>
      </c>
      <c r="C888" s="9">
        <v>1067</v>
      </c>
      <c r="D888" s="10" t="e">
        <f t="shared" si="98"/>
        <v>#NAME?</v>
      </c>
      <c r="E888" s="11">
        <v>887</v>
      </c>
      <c r="F888" s="11" t="e">
        <f>SUM(D$2:D888)*$B$2</f>
        <v>#NAME?</v>
      </c>
      <c r="G888" s="20" t="e">
        <f t="shared" si="99"/>
        <v>#NAME?</v>
      </c>
      <c r="H888" s="13" t="e">
        <f t="shared" si="100"/>
        <v>#NAME?</v>
      </c>
      <c r="I888" s="13" t="e">
        <f t="shared" si="101"/>
        <v>#NAME?</v>
      </c>
      <c r="J888" s="22" t="e">
        <f>1000*E888/SUM($D$2:D888)</f>
        <v>#NAME?</v>
      </c>
      <c r="K888" s="13" t="e">
        <f t="shared" si="102"/>
        <v>#NAME?</v>
      </c>
      <c r="L888" s="12" t="e">
        <f t="shared" si="103"/>
        <v>#NAME?</v>
      </c>
      <c r="M888" s="23" t="e">
        <f t="shared" si="104"/>
        <v>#NAME?</v>
      </c>
    </row>
    <row r="889" spans="1:13">
      <c r="A889" s="18">
        <v>37869</v>
      </c>
      <c r="B889" s="8" t="e">
        <f>[1]!i_dq_close($B$1,A889)</f>
        <v>#NAME?</v>
      </c>
      <c r="C889" s="9">
        <v>1068</v>
      </c>
      <c r="D889" s="10" t="e">
        <f t="shared" si="98"/>
        <v>#NAME?</v>
      </c>
      <c r="E889" s="11">
        <v>888</v>
      </c>
      <c r="F889" s="11" t="e">
        <f>SUM(D$2:D889)*$B$2</f>
        <v>#NAME?</v>
      </c>
      <c r="G889" s="20" t="e">
        <f t="shared" si="99"/>
        <v>#NAME?</v>
      </c>
      <c r="H889" s="13" t="e">
        <f t="shared" si="100"/>
        <v>#NAME?</v>
      </c>
      <c r="I889" s="13" t="e">
        <f t="shared" si="101"/>
        <v>#NAME?</v>
      </c>
      <c r="J889" s="22" t="e">
        <f>1000*E889/SUM($D$2:D889)</f>
        <v>#NAME?</v>
      </c>
      <c r="K889" s="13" t="e">
        <f t="shared" si="102"/>
        <v>#NAME?</v>
      </c>
      <c r="L889" s="12" t="e">
        <f t="shared" si="103"/>
        <v>#NAME?</v>
      </c>
      <c r="M889" s="23" t="e">
        <f t="shared" si="104"/>
        <v>#NAME?</v>
      </c>
    </row>
    <row r="890" spans="1:13">
      <c r="A890" s="18">
        <v>37862</v>
      </c>
      <c r="B890" s="8" t="e">
        <f>[1]!i_dq_close($B$1,A890)</f>
        <v>#NAME?</v>
      </c>
      <c r="C890" s="9">
        <v>1069</v>
      </c>
      <c r="D890" s="10" t="e">
        <f t="shared" si="98"/>
        <v>#NAME?</v>
      </c>
      <c r="E890" s="11">
        <v>889</v>
      </c>
      <c r="F890" s="11" t="e">
        <f>SUM(D$2:D890)*$B$2</f>
        <v>#NAME?</v>
      </c>
      <c r="G890" s="20" t="e">
        <f t="shared" si="99"/>
        <v>#NAME?</v>
      </c>
      <c r="H890" s="13" t="e">
        <f t="shared" si="100"/>
        <v>#NAME?</v>
      </c>
      <c r="I890" s="13" t="e">
        <f t="shared" si="101"/>
        <v>#NAME?</v>
      </c>
      <c r="J890" s="22" t="e">
        <f>1000*E890/SUM($D$2:D890)</f>
        <v>#NAME?</v>
      </c>
      <c r="K890" s="13" t="e">
        <f t="shared" si="102"/>
        <v>#NAME?</v>
      </c>
      <c r="L890" s="12" t="e">
        <f t="shared" si="103"/>
        <v>#NAME?</v>
      </c>
      <c r="M890" s="23" t="e">
        <f t="shared" si="104"/>
        <v>#NAME?</v>
      </c>
    </row>
    <row r="891" spans="1:13">
      <c r="A891" s="18">
        <v>37855</v>
      </c>
      <c r="B891" s="8" t="e">
        <f>[1]!i_dq_close($B$1,A891)</f>
        <v>#NAME?</v>
      </c>
      <c r="C891" s="9">
        <v>1070</v>
      </c>
      <c r="D891" s="10" t="e">
        <f t="shared" si="98"/>
        <v>#NAME?</v>
      </c>
      <c r="E891" s="11">
        <v>890</v>
      </c>
      <c r="F891" s="11" t="e">
        <f>SUM(D$2:D891)*$B$2</f>
        <v>#NAME?</v>
      </c>
      <c r="G891" s="20" t="e">
        <f t="shared" si="99"/>
        <v>#NAME?</v>
      </c>
      <c r="H891" s="13" t="e">
        <f t="shared" si="100"/>
        <v>#NAME?</v>
      </c>
      <c r="I891" s="13" t="e">
        <f t="shared" si="101"/>
        <v>#NAME?</v>
      </c>
      <c r="J891" s="22" t="e">
        <f>1000*E891/SUM($D$2:D891)</f>
        <v>#NAME?</v>
      </c>
      <c r="K891" s="13" t="e">
        <f t="shared" si="102"/>
        <v>#NAME?</v>
      </c>
      <c r="L891" s="12" t="e">
        <f t="shared" si="103"/>
        <v>#NAME?</v>
      </c>
      <c r="M891" s="23" t="e">
        <f t="shared" si="104"/>
        <v>#NAME?</v>
      </c>
    </row>
    <row r="892" spans="1:13">
      <c r="A892" s="18">
        <v>37848</v>
      </c>
      <c r="B892" s="8" t="e">
        <f>[1]!i_dq_close($B$1,A892)</f>
        <v>#NAME?</v>
      </c>
      <c r="C892" s="9">
        <v>1071</v>
      </c>
      <c r="D892" s="10" t="e">
        <f t="shared" si="98"/>
        <v>#NAME?</v>
      </c>
      <c r="E892" s="11">
        <v>891</v>
      </c>
      <c r="F892" s="11" t="e">
        <f>SUM(D$2:D892)*$B$2</f>
        <v>#NAME?</v>
      </c>
      <c r="G892" s="20" t="e">
        <f t="shared" si="99"/>
        <v>#NAME?</v>
      </c>
      <c r="H892" s="13" t="e">
        <f t="shared" si="100"/>
        <v>#NAME?</v>
      </c>
      <c r="I892" s="13" t="e">
        <f t="shared" si="101"/>
        <v>#NAME?</v>
      </c>
      <c r="J892" s="22" t="e">
        <f>1000*E892/SUM($D$2:D892)</f>
        <v>#NAME?</v>
      </c>
      <c r="K892" s="13" t="e">
        <f t="shared" si="102"/>
        <v>#NAME?</v>
      </c>
      <c r="L892" s="12" t="e">
        <f t="shared" si="103"/>
        <v>#NAME?</v>
      </c>
      <c r="M892" s="23" t="e">
        <f t="shared" si="104"/>
        <v>#NAME?</v>
      </c>
    </row>
    <row r="893" spans="1:13">
      <c r="A893" s="18">
        <v>37841</v>
      </c>
      <c r="B893" s="8" t="e">
        <f>[1]!i_dq_close($B$1,A893)</f>
        <v>#NAME?</v>
      </c>
      <c r="C893" s="9">
        <v>1072</v>
      </c>
      <c r="D893" s="10" t="e">
        <f t="shared" si="98"/>
        <v>#NAME?</v>
      </c>
      <c r="E893" s="11">
        <v>892</v>
      </c>
      <c r="F893" s="11" t="e">
        <f>SUM(D$2:D893)*$B$2</f>
        <v>#NAME?</v>
      </c>
      <c r="G893" s="20" t="e">
        <f t="shared" si="99"/>
        <v>#NAME?</v>
      </c>
      <c r="H893" s="13" t="e">
        <f t="shared" si="100"/>
        <v>#NAME?</v>
      </c>
      <c r="I893" s="13" t="e">
        <f t="shared" si="101"/>
        <v>#NAME?</v>
      </c>
      <c r="J893" s="22" t="e">
        <f>1000*E893/SUM($D$2:D893)</f>
        <v>#NAME?</v>
      </c>
      <c r="K893" s="13" t="e">
        <f t="shared" si="102"/>
        <v>#NAME?</v>
      </c>
      <c r="L893" s="12" t="e">
        <f t="shared" si="103"/>
        <v>#NAME?</v>
      </c>
      <c r="M893" s="23" t="e">
        <f t="shared" si="104"/>
        <v>#NAME?</v>
      </c>
    </row>
    <row r="894" spans="1:13">
      <c r="A894" s="18">
        <v>37834</v>
      </c>
      <c r="B894" s="8" t="e">
        <f>[1]!i_dq_close($B$1,A894)</f>
        <v>#NAME?</v>
      </c>
      <c r="C894" s="9">
        <v>1073</v>
      </c>
      <c r="D894" s="10" t="e">
        <f t="shared" si="98"/>
        <v>#NAME?</v>
      </c>
      <c r="E894" s="11">
        <v>893</v>
      </c>
      <c r="F894" s="11" t="e">
        <f>SUM(D$2:D894)*$B$2</f>
        <v>#NAME?</v>
      </c>
      <c r="G894" s="20" t="e">
        <f t="shared" si="99"/>
        <v>#NAME?</v>
      </c>
      <c r="H894" s="13" t="e">
        <f t="shared" si="100"/>
        <v>#NAME?</v>
      </c>
      <c r="I894" s="13" t="e">
        <f t="shared" si="101"/>
        <v>#NAME?</v>
      </c>
      <c r="J894" s="22" t="e">
        <f>1000*E894/SUM($D$2:D894)</f>
        <v>#NAME?</v>
      </c>
      <c r="K894" s="13" t="e">
        <f t="shared" si="102"/>
        <v>#NAME?</v>
      </c>
      <c r="L894" s="12" t="e">
        <f t="shared" si="103"/>
        <v>#NAME?</v>
      </c>
      <c r="M894" s="23" t="e">
        <f t="shared" si="104"/>
        <v>#NAME?</v>
      </c>
    </row>
    <row r="895" spans="1:13">
      <c r="A895" s="18">
        <v>37827</v>
      </c>
      <c r="B895" s="8" t="e">
        <f>[1]!i_dq_close($B$1,A895)</f>
        <v>#NAME?</v>
      </c>
      <c r="C895" s="9">
        <v>1074</v>
      </c>
      <c r="D895" s="10" t="e">
        <f t="shared" si="98"/>
        <v>#NAME?</v>
      </c>
      <c r="E895" s="11">
        <v>894</v>
      </c>
      <c r="F895" s="11" t="e">
        <f>SUM(D$2:D895)*$B$2</f>
        <v>#NAME?</v>
      </c>
      <c r="G895" s="20" t="e">
        <f t="shared" si="99"/>
        <v>#NAME?</v>
      </c>
      <c r="H895" s="13" t="e">
        <f t="shared" si="100"/>
        <v>#NAME?</v>
      </c>
      <c r="I895" s="13" t="e">
        <f t="shared" si="101"/>
        <v>#NAME?</v>
      </c>
      <c r="J895" s="22" t="e">
        <f>1000*E895/SUM($D$2:D895)</f>
        <v>#NAME?</v>
      </c>
      <c r="K895" s="13" t="e">
        <f t="shared" si="102"/>
        <v>#NAME?</v>
      </c>
      <c r="L895" s="12" t="e">
        <f t="shared" si="103"/>
        <v>#NAME?</v>
      </c>
      <c r="M895" s="23" t="e">
        <f t="shared" si="104"/>
        <v>#NAME?</v>
      </c>
    </row>
    <row r="896" spans="1:13">
      <c r="A896" s="18">
        <v>37820</v>
      </c>
      <c r="B896" s="8" t="e">
        <f>[1]!i_dq_close($B$1,A896)</f>
        <v>#NAME?</v>
      </c>
      <c r="C896" s="9">
        <v>1075</v>
      </c>
      <c r="D896" s="10" t="e">
        <f t="shared" si="98"/>
        <v>#NAME?</v>
      </c>
      <c r="E896" s="11">
        <v>895</v>
      </c>
      <c r="F896" s="11" t="e">
        <f>SUM(D$2:D896)*$B$2</f>
        <v>#NAME?</v>
      </c>
      <c r="G896" s="20" t="e">
        <f t="shared" si="99"/>
        <v>#NAME?</v>
      </c>
      <c r="H896" s="13" t="e">
        <f t="shared" si="100"/>
        <v>#NAME?</v>
      </c>
      <c r="I896" s="13" t="e">
        <f t="shared" si="101"/>
        <v>#NAME?</v>
      </c>
      <c r="J896" s="22" t="e">
        <f>1000*E896/SUM($D$2:D896)</f>
        <v>#NAME?</v>
      </c>
      <c r="K896" s="13" t="e">
        <f t="shared" si="102"/>
        <v>#NAME?</v>
      </c>
      <c r="L896" s="12" t="e">
        <f t="shared" si="103"/>
        <v>#NAME?</v>
      </c>
      <c r="M896" s="23" t="e">
        <f t="shared" si="104"/>
        <v>#NAME?</v>
      </c>
    </row>
    <row r="897" spans="1:13">
      <c r="A897" s="18">
        <v>37813</v>
      </c>
      <c r="B897" s="8" t="e">
        <f>[1]!i_dq_close($B$1,A897)</f>
        <v>#NAME?</v>
      </c>
      <c r="C897" s="9">
        <v>1076</v>
      </c>
      <c r="D897" s="10" t="e">
        <f t="shared" si="98"/>
        <v>#NAME?</v>
      </c>
      <c r="E897" s="11">
        <v>896</v>
      </c>
      <c r="F897" s="11" t="e">
        <f>SUM(D$2:D897)*$B$2</f>
        <v>#NAME?</v>
      </c>
      <c r="G897" s="20" t="e">
        <f t="shared" si="99"/>
        <v>#NAME?</v>
      </c>
      <c r="H897" s="13" t="e">
        <f t="shared" si="100"/>
        <v>#NAME?</v>
      </c>
      <c r="I897" s="13" t="e">
        <f t="shared" si="101"/>
        <v>#NAME?</v>
      </c>
      <c r="J897" s="22" t="e">
        <f>1000*E897/SUM($D$2:D897)</f>
        <v>#NAME?</v>
      </c>
      <c r="K897" s="13" t="e">
        <f t="shared" si="102"/>
        <v>#NAME?</v>
      </c>
      <c r="L897" s="12" t="e">
        <f t="shared" si="103"/>
        <v>#NAME?</v>
      </c>
      <c r="M897" s="23" t="e">
        <f t="shared" si="104"/>
        <v>#NAME?</v>
      </c>
    </row>
    <row r="898" spans="1:13">
      <c r="A898" s="18">
        <v>37806</v>
      </c>
      <c r="B898" s="8" t="e">
        <f>[1]!i_dq_close($B$1,A898)</f>
        <v>#NAME?</v>
      </c>
      <c r="C898" s="9">
        <v>1077</v>
      </c>
      <c r="D898" s="10" t="e">
        <f t="shared" si="98"/>
        <v>#NAME?</v>
      </c>
      <c r="E898" s="11">
        <v>897</v>
      </c>
      <c r="F898" s="11" t="e">
        <f>SUM(D$2:D898)*$B$2</f>
        <v>#NAME?</v>
      </c>
      <c r="G898" s="20" t="e">
        <f t="shared" si="99"/>
        <v>#NAME?</v>
      </c>
      <c r="H898" s="13" t="e">
        <f t="shared" si="100"/>
        <v>#NAME?</v>
      </c>
      <c r="I898" s="13" t="e">
        <f t="shared" si="101"/>
        <v>#NAME?</v>
      </c>
      <c r="J898" s="22" t="e">
        <f>1000*E898/SUM($D$2:D898)</f>
        <v>#NAME?</v>
      </c>
      <c r="K898" s="13" t="e">
        <f t="shared" si="102"/>
        <v>#NAME?</v>
      </c>
      <c r="L898" s="12" t="e">
        <f t="shared" si="103"/>
        <v>#NAME?</v>
      </c>
      <c r="M898" s="23" t="e">
        <f t="shared" si="104"/>
        <v>#NAME?</v>
      </c>
    </row>
    <row r="899" spans="1:13">
      <c r="A899" s="18">
        <v>37799</v>
      </c>
      <c r="B899" s="8" t="e">
        <f>[1]!i_dq_close($B$1,A899)</f>
        <v>#NAME?</v>
      </c>
      <c r="C899" s="9">
        <v>1078</v>
      </c>
      <c r="D899" s="10" t="e">
        <f t="shared" si="98"/>
        <v>#NAME?</v>
      </c>
      <c r="E899" s="11">
        <v>898</v>
      </c>
      <c r="F899" s="11" t="e">
        <f>SUM(D$2:D899)*$B$2</f>
        <v>#NAME?</v>
      </c>
      <c r="G899" s="20" t="e">
        <f t="shared" si="99"/>
        <v>#NAME?</v>
      </c>
      <c r="H899" s="13" t="e">
        <f t="shared" si="100"/>
        <v>#NAME?</v>
      </c>
      <c r="I899" s="13" t="e">
        <f t="shared" si="101"/>
        <v>#NAME?</v>
      </c>
      <c r="J899" s="22" t="e">
        <f>1000*E899/SUM($D$2:D899)</f>
        <v>#NAME?</v>
      </c>
      <c r="K899" s="13" t="e">
        <f t="shared" si="102"/>
        <v>#NAME?</v>
      </c>
      <c r="L899" s="12" t="e">
        <f t="shared" si="103"/>
        <v>#NAME?</v>
      </c>
      <c r="M899" s="23" t="e">
        <f t="shared" si="104"/>
        <v>#NAME?</v>
      </c>
    </row>
    <row r="900" spans="1:13">
      <c r="A900" s="18">
        <v>37792</v>
      </c>
      <c r="B900" s="8" t="e">
        <f>[1]!i_dq_close($B$1,A900)</f>
        <v>#NAME?</v>
      </c>
      <c r="C900" s="9">
        <v>1079</v>
      </c>
      <c r="D900" s="10" t="e">
        <f t="shared" si="98"/>
        <v>#NAME?</v>
      </c>
      <c r="E900" s="11">
        <v>899</v>
      </c>
      <c r="F900" s="11" t="e">
        <f>SUM(D$2:D900)*$B$2</f>
        <v>#NAME?</v>
      </c>
      <c r="G900" s="20" t="e">
        <f t="shared" si="99"/>
        <v>#NAME?</v>
      </c>
      <c r="H900" s="13" t="e">
        <f t="shared" si="100"/>
        <v>#NAME?</v>
      </c>
      <c r="I900" s="13" t="e">
        <f t="shared" si="101"/>
        <v>#NAME?</v>
      </c>
      <c r="J900" s="22" t="e">
        <f>1000*E900/SUM($D$2:D900)</f>
        <v>#NAME?</v>
      </c>
      <c r="K900" s="13" t="e">
        <f t="shared" si="102"/>
        <v>#NAME?</v>
      </c>
      <c r="L900" s="12" t="e">
        <f t="shared" si="103"/>
        <v>#NAME?</v>
      </c>
      <c r="M900" s="23" t="e">
        <f t="shared" si="104"/>
        <v>#NAME?</v>
      </c>
    </row>
    <row r="901" spans="1:13">
      <c r="A901" s="18">
        <v>37785</v>
      </c>
      <c r="B901" s="8" t="e">
        <f>[1]!i_dq_close($B$1,A901)</f>
        <v>#NAME?</v>
      </c>
      <c r="C901" s="9">
        <v>1080</v>
      </c>
      <c r="D901" s="10" t="e">
        <f t="shared" si="98"/>
        <v>#NAME?</v>
      </c>
      <c r="E901" s="11">
        <v>900</v>
      </c>
      <c r="F901" s="11" t="e">
        <f>SUM(D$2:D901)*$B$2</f>
        <v>#NAME?</v>
      </c>
      <c r="G901" s="20" t="e">
        <f t="shared" si="99"/>
        <v>#NAME?</v>
      </c>
      <c r="H901" s="13" t="e">
        <f t="shared" si="100"/>
        <v>#NAME?</v>
      </c>
      <c r="I901" s="13" t="e">
        <f t="shared" si="101"/>
        <v>#NAME?</v>
      </c>
      <c r="J901" s="22" t="e">
        <f>1000*E901/SUM($D$2:D901)</f>
        <v>#NAME?</v>
      </c>
      <c r="K901" s="13" t="e">
        <f t="shared" si="102"/>
        <v>#NAME?</v>
      </c>
      <c r="L901" s="12" t="e">
        <f t="shared" si="103"/>
        <v>#NAME?</v>
      </c>
      <c r="M901" s="23" t="e">
        <f t="shared" si="104"/>
        <v>#NAME?</v>
      </c>
    </row>
    <row r="902" spans="1:13">
      <c r="A902" s="18">
        <v>37778</v>
      </c>
      <c r="B902" s="8" t="e">
        <f>[1]!i_dq_close($B$1,A902)</f>
        <v>#NAME?</v>
      </c>
      <c r="C902" s="9">
        <v>1081</v>
      </c>
      <c r="D902" s="10" t="e">
        <f t="shared" si="98"/>
        <v>#NAME?</v>
      </c>
      <c r="E902" s="11">
        <v>901</v>
      </c>
      <c r="F902" s="11" t="e">
        <f>SUM(D$2:D902)*$B$2</f>
        <v>#NAME?</v>
      </c>
      <c r="G902" s="20" t="e">
        <f t="shared" si="99"/>
        <v>#NAME?</v>
      </c>
      <c r="H902" s="13" t="e">
        <f t="shared" si="100"/>
        <v>#NAME?</v>
      </c>
      <c r="I902" s="13" t="e">
        <f t="shared" si="101"/>
        <v>#NAME?</v>
      </c>
      <c r="J902" s="22" t="e">
        <f>1000*E902/SUM($D$2:D902)</f>
        <v>#NAME?</v>
      </c>
      <c r="K902" s="13" t="e">
        <f t="shared" si="102"/>
        <v>#NAME?</v>
      </c>
      <c r="L902" s="12" t="e">
        <f t="shared" si="103"/>
        <v>#NAME?</v>
      </c>
      <c r="M902" s="23" t="e">
        <f t="shared" si="104"/>
        <v>#NAME?</v>
      </c>
    </row>
    <row r="903" spans="1:13">
      <c r="A903" s="18">
        <v>37771</v>
      </c>
      <c r="B903" s="8" t="e">
        <f>[1]!i_dq_close($B$1,A903)</f>
        <v>#NAME?</v>
      </c>
      <c r="C903" s="9">
        <v>1082</v>
      </c>
      <c r="D903" s="10" t="e">
        <f t="shared" si="98"/>
        <v>#NAME?</v>
      </c>
      <c r="E903" s="11">
        <v>902</v>
      </c>
      <c r="F903" s="11" t="e">
        <f>SUM(D$2:D903)*$B$2</f>
        <v>#NAME?</v>
      </c>
      <c r="G903" s="20" t="e">
        <f t="shared" si="99"/>
        <v>#NAME?</v>
      </c>
      <c r="H903" s="13" t="e">
        <f t="shared" si="100"/>
        <v>#NAME?</v>
      </c>
      <c r="I903" s="13" t="e">
        <f t="shared" si="101"/>
        <v>#NAME?</v>
      </c>
      <c r="J903" s="22" t="e">
        <f>1000*E903/SUM($D$2:D903)</f>
        <v>#NAME?</v>
      </c>
      <c r="K903" s="13" t="e">
        <f t="shared" si="102"/>
        <v>#NAME?</v>
      </c>
      <c r="L903" s="12" t="e">
        <f t="shared" si="103"/>
        <v>#NAME?</v>
      </c>
      <c r="M903" s="23" t="e">
        <f t="shared" si="104"/>
        <v>#NAME?</v>
      </c>
    </row>
    <row r="904" spans="1:13">
      <c r="A904" s="18">
        <v>37764</v>
      </c>
      <c r="B904" s="8" t="e">
        <f>[1]!i_dq_close($B$1,A904)</f>
        <v>#NAME?</v>
      </c>
      <c r="C904" s="9">
        <v>1083</v>
      </c>
      <c r="D904" s="10" t="e">
        <f t="shared" si="98"/>
        <v>#NAME?</v>
      </c>
      <c r="E904" s="11">
        <v>903</v>
      </c>
      <c r="F904" s="11" t="e">
        <f>SUM(D$2:D904)*$B$2</f>
        <v>#NAME?</v>
      </c>
      <c r="G904" s="20" t="e">
        <f t="shared" si="99"/>
        <v>#NAME?</v>
      </c>
      <c r="H904" s="13" t="e">
        <f t="shared" si="100"/>
        <v>#NAME?</v>
      </c>
      <c r="I904" s="13" t="e">
        <f t="shared" si="101"/>
        <v>#NAME?</v>
      </c>
      <c r="J904" s="22" t="e">
        <f>1000*E904/SUM($D$2:D904)</f>
        <v>#NAME?</v>
      </c>
      <c r="K904" s="13" t="e">
        <f t="shared" si="102"/>
        <v>#NAME?</v>
      </c>
      <c r="L904" s="12" t="e">
        <f t="shared" si="103"/>
        <v>#NAME?</v>
      </c>
      <c r="M904" s="23" t="e">
        <f t="shared" si="104"/>
        <v>#NAME?</v>
      </c>
    </row>
    <row r="905" spans="1:13">
      <c r="A905" s="18">
        <v>37757</v>
      </c>
      <c r="B905" s="8" t="e">
        <f>[1]!i_dq_close($B$1,A905)</f>
        <v>#NAME?</v>
      </c>
      <c r="C905" s="9">
        <v>1084</v>
      </c>
      <c r="D905" s="10" t="e">
        <f t="shared" si="98"/>
        <v>#NAME?</v>
      </c>
      <c r="E905" s="11">
        <v>904</v>
      </c>
      <c r="F905" s="11" t="e">
        <f>SUM(D$2:D905)*$B$2</f>
        <v>#NAME?</v>
      </c>
      <c r="G905" s="20" t="e">
        <f t="shared" si="99"/>
        <v>#NAME?</v>
      </c>
      <c r="H905" s="13" t="e">
        <f t="shared" si="100"/>
        <v>#NAME?</v>
      </c>
      <c r="I905" s="13" t="e">
        <f t="shared" si="101"/>
        <v>#NAME?</v>
      </c>
      <c r="J905" s="22" t="e">
        <f>1000*E905/SUM($D$2:D905)</f>
        <v>#NAME?</v>
      </c>
      <c r="K905" s="13" t="e">
        <f t="shared" si="102"/>
        <v>#NAME?</v>
      </c>
      <c r="L905" s="12" t="e">
        <f t="shared" si="103"/>
        <v>#NAME?</v>
      </c>
      <c r="M905" s="23" t="e">
        <f t="shared" si="104"/>
        <v>#NAME?</v>
      </c>
    </row>
    <row r="906" spans="1:13">
      <c r="A906" s="18">
        <v>37741</v>
      </c>
      <c r="B906" s="8" t="e">
        <f>[1]!i_dq_close($B$1,A906)</f>
        <v>#NAME?</v>
      </c>
      <c r="C906" s="9">
        <v>1085</v>
      </c>
      <c r="D906" s="10" t="e">
        <f t="shared" si="98"/>
        <v>#NAME?</v>
      </c>
      <c r="E906" s="11">
        <v>905</v>
      </c>
      <c r="F906" s="11" t="e">
        <f>SUM(D$2:D906)*$B$2</f>
        <v>#NAME?</v>
      </c>
      <c r="G906" s="20" t="e">
        <f t="shared" si="99"/>
        <v>#NAME?</v>
      </c>
      <c r="H906" s="13" t="e">
        <f t="shared" si="100"/>
        <v>#NAME?</v>
      </c>
      <c r="I906" s="13" t="e">
        <f t="shared" si="101"/>
        <v>#NAME?</v>
      </c>
      <c r="J906" s="22" t="e">
        <f>1000*E906/SUM($D$2:D906)</f>
        <v>#NAME?</v>
      </c>
      <c r="K906" s="13" t="e">
        <f t="shared" si="102"/>
        <v>#NAME?</v>
      </c>
      <c r="L906" s="12" t="e">
        <f t="shared" si="103"/>
        <v>#NAME?</v>
      </c>
      <c r="M906" s="23" t="e">
        <f t="shared" si="104"/>
        <v>#NAME?</v>
      </c>
    </row>
    <row r="907" spans="1:13">
      <c r="A907" s="18">
        <v>37736</v>
      </c>
      <c r="B907" s="8" t="e">
        <f>[1]!i_dq_close($B$1,A907)</f>
        <v>#NAME?</v>
      </c>
      <c r="C907" s="9">
        <v>1086</v>
      </c>
      <c r="D907" s="10" t="e">
        <f t="shared" si="98"/>
        <v>#NAME?</v>
      </c>
      <c r="E907" s="11">
        <v>906</v>
      </c>
      <c r="F907" s="11" t="e">
        <f>SUM(D$2:D907)*$B$2</f>
        <v>#NAME?</v>
      </c>
      <c r="G907" s="20" t="e">
        <f t="shared" si="99"/>
        <v>#NAME?</v>
      </c>
      <c r="H907" s="13" t="e">
        <f t="shared" si="100"/>
        <v>#NAME?</v>
      </c>
      <c r="I907" s="13" t="e">
        <f t="shared" si="101"/>
        <v>#NAME?</v>
      </c>
      <c r="J907" s="22" t="e">
        <f>1000*E907/SUM($D$2:D907)</f>
        <v>#NAME?</v>
      </c>
      <c r="K907" s="13" t="e">
        <f t="shared" si="102"/>
        <v>#NAME?</v>
      </c>
      <c r="L907" s="12" t="e">
        <f t="shared" si="103"/>
        <v>#NAME?</v>
      </c>
      <c r="M907" s="23" t="e">
        <f t="shared" si="104"/>
        <v>#NAME?</v>
      </c>
    </row>
    <row r="908" spans="1:13">
      <c r="A908" s="18">
        <v>37729</v>
      </c>
      <c r="B908" s="8" t="e">
        <f>[1]!i_dq_close($B$1,A908)</f>
        <v>#NAME?</v>
      </c>
      <c r="C908" s="9">
        <v>1087</v>
      </c>
      <c r="D908" s="10" t="e">
        <f t="shared" si="98"/>
        <v>#NAME?</v>
      </c>
      <c r="E908" s="11">
        <v>907</v>
      </c>
      <c r="F908" s="11" t="e">
        <f>SUM(D$2:D908)*$B$2</f>
        <v>#NAME?</v>
      </c>
      <c r="G908" s="20" t="e">
        <f t="shared" si="99"/>
        <v>#NAME?</v>
      </c>
      <c r="H908" s="13" t="e">
        <f t="shared" si="100"/>
        <v>#NAME?</v>
      </c>
      <c r="I908" s="13" t="e">
        <f t="shared" si="101"/>
        <v>#NAME?</v>
      </c>
      <c r="J908" s="22" t="e">
        <f>1000*E908/SUM($D$2:D908)</f>
        <v>#NAME?</v>
      </c>
      <c r="K908" s="13" t="e">
        <f t="shared" si="102"/>
        <v>#NAME?</v>
      </c>
      <c r="L908" s="12" t="e">
        <f t="shared" si="103"/>
        <v>#NAME?</v>
      </c>
      <c r="M908" s="23" t="e">
        <f t="shared" si="104"/>
        <v>#NAME?</v>
      </c>
    </row>
    <row r="909" spans="1:13">
      <c r="A909" s="18">
        <v>37722</v>
      </c>
      <c r="B909" s="8" t="e">
        <f>[1]!i_dq_close($B$1,A909)</f>
        <v>#NAME?</v>
      </c>
      <c r="C909" s="9">
        <v>1088</v>
      </c>
      <c r="D909" s="10" t="e">
        <f t="shared" si="98"/>
        <v>#NAME?</v>
      </c>
      <c r="E909" s="11">
        <v>908</v>
      </c>
      <c r="F909" s="11" t="e">
        <f>SUM(D$2:D909)*$B$2</f>
        <v>#NAME?</v>
      </c>
      <c r="G909" s="20" t="e">
        <f t="shared" si="99"/>
        <v>#NAME?</v>
      </c>
      <c r="H909" s="13" t="e">
        <f t="shared" si="100"/>
        <v>#NAME?</v>
      </c>
      <c r="I909" s="13" t="e">
        <f t="shared" si="101"/>
        <v>#NAME?</v>
      </c>
      <c r="J909" s="22" t="e">
        <f>1000*E909/SUM($D$2:D909)</f>
        <v>#NAME?</v>
      </c>
      <c r="K909" s="13" t="e">
        <f t="shared" si="102"/>
        <v>#NAME?</v>
      </c>
      <c r="L909" s="12" t="e">
        <f t="shared" si="103"/>
        <v>#NAME?</v>
      </c>
      <c r="M909" s="23" t="e">
        <f t="shared" si="104"/>
        <v>#NAME?</v>
      </c>
    </row>
    <row r="910" spans="1:13">
      <c r="A910" s="18">
        <v>37715</v>
      </c>
      <c r="B910" s="8" t="e">
        <f>[1]!i_dq_close($B$1,A910)</f>
        <v>#NAME?</v>
      </c>
      <c r="C910" s="9">
        <v>1089</v>
      </c>
      <c r="D910" s="10" t="e">
        <f t="shared" si="98"/>
        <v>#NAME?</v>
      </c>
      <c r="E910" s="11">
        <v>909</v>
      </c>
      <c r="F910" s="11" t="e">
        <f>SUM(D$2:D910)*$B$2</f>
        <v>#NAME?</v>
      </c>
      <c r="G910" s="20" t="e">
        <f t="shared" si="99"/>
        <v>#NAME?</v>
      </c>
      <c r="H910" s="13" t="e">
        <f t="shared" si="100"/>
        <v>#NAME?</v>
      </c>
      <c r="I910" s="13" t="e">
        <f t="shared" si="101"/>
        <v>#NAME?</v>
      </c>
      <c r="J910" s="22" t="e">
        <f>1000*E910/SUM($D$2:D910)</f>
        <v>#NAME?</v>
      </c>
      <c r="K910" s="13" t="e">
        <f t="shared" si="102"/>
        <v>#NAME?</v>
      </c>
      <c r="L910" s="12" t="e">
        <f t="shared" si="103"/>
        <v>#NAME?</v>
      </c>
      <c r="M910" s="23" t="e">
        <f t="shared" si="104"/>
        <v>#NAME?</v>
      </c>
    </row>
    <row r="911" spans="1:13">
      <c r="A911" s="18">
        <v>37708</v>
      </c>
      <c r="B911" s="8" t="e">
        <f>[1]!i_dq_close($B$1,A911)</f>
        <v>#NAME?</v>
      </c>
      <c r="C911" s="9">
        <v>1090</v>
      </c>
      <c r="D911" s="10" t="e">
        <f t="shared" si="98"/>
        <v>#NAME?</v>
      </c>
      <c r="E911" s="11">
        <v>910</v>
      </c>
      <c r="F911" s="11" t="e">
        <f>SUM(D$2:D911)*$B$2</f>
        <v>#NAME?</v>
      </c>
      <c r="G911" s="20" t="e">
        <f t="shared" si="99"/>
        <v>#NAME?</v>
      </c>
      <c r="H911" s="13" t="e">
        <f t="shared" si="100"/>
        <v>#NAME?</v>
      </c>
      <c r="I911" s="13" t="e">
        <f t="shared" si="101"/>
        <v>#NAME?</v>
      </c>
      <c r="J911" s="22" t="e">
        <f>1000*E911/SUM($D$2:D911)</f>
        <v>#NAME?</v>
      </c>
      <c r="K911" s="13" t="e">
        <f t="shared" si="102"/>
        <v>#NAME?</v>
      </c>
      <c r="L911" s="12" t="e">
        <f t="shared" si="103"/>
        <v>#NAME?</v>
      </c>
      <c r="M911" s="23" t="e">
        <f t="shared" si="104"/>
        <v>#NAME?</v>
      </c>
    </row>
    <row r="912" spans="1:13">
      <c r="A912" s="18">
        <v>37701</v>
      </c>
      <c r="B912" s="8" t="e">
        <f>[1]!i_dq_close($B$1,A912)</f>
        <v>#NAME?</v>
      </c>
      <c r="C912" s="9">
        <v>1091</v>
      </c>
      <c r="D912" s="10" t="e">
        <f t="shared" si="98"/>
        <v>#NAME?</v>
      </c>
      <c r="E912" s="11">
        <v>911</v>
      </c>
      <c r="F912" s="11" t="e">
        <f>SUM(D$2:D912)*$B$2</f>
        <v>#NAME?</v>
      </c>
      <c r="G912" s="20" t="e">
        <f t="shared" si="99"/>
        <v>#NAME?</v>
      </c>
      <c r="H912" s="13" t="e">
        <f t="shared" si="100"/>
        <v>#NAME?</v>
      </c>
      <c r="I912" s="13" t="e">
        <f t="shared" si="101"/>
        <v>#NAME?</v>
      </c>
      <c r="J912" s="22" t="e">
        <f>1000*E912/SUM($D$2:D912)</f>
        <v>#NAME?</v>
      </c>
      <c r="K912" s="13" t="e">
        <f t="shared" si="102"/>
        <v>#NAME?</v>
      </c>
      <c r="L912" s="12" t="e">
        <f t="shared" si="103"/>
        <v>#NAME?</v>
      </c>
      <c r="M912" s="23" t="e">
        <f t="shared" si="104"/>
        <v>#NAME?</v>
      </c>
    </row>
    <row r="913" spans="1:13">
      <c r="A913" s="18">
        <v>37694</v>
      </c>
      <c r="B913" s="8" t="e">
        <f>[1]!i_dq_close($B$1,A913)</f>
        <v>#NAME?</v>
      </c>
      <c r="C913" s="9">
        <v>1092</v>
      </c>
      <c r="D913" s="10" t="e">
        <f t="shared" si="98"/>
        <v>#NAME?</v>
      </c>
      <c r="E913" s="11">
        <v>912</v>
      </c>
      <c r="F913" s="11" t="e">
        <f>SUM(D$2:D913)*$B$2</f>
        <v>#NAME?</v>
      </c>
      <c r="G913" s="20" t="e">
        <f t="shared" si="99"/>
        <v>#NAME?</v>
      </c>
      <c r="H913" s="13" t="e">
        <f t="shared" si="100"/>
        <v>#NAME?</v>
      </c>
      <c r="I913" s="13" t="e">
        <f t="shared" si="101"/>
        <v>#NAME?</v>
      </c>
      <c r="J913" s="22" t="e">
        <f>1000*E913/SUM($D$2:D913)</f>
        <v>#NAME?</v>
      </c>
      <c r="K913" s="13" t="e">
        <f t="shared" si="102"/>
        <v>#NAME?</v>
      </c>
      <c r="L913" s="12" t="e">
        <f t="shared" si="103"/>
        <v>#NAME?</v>
      </c>
      <c r="M913" s="23" t="e">
        <f t="shared" si="104"/>
        <v>#NAME?</v>
      </c>
    </row>
    <row r="914" spans="1:13">
      <c r="A914" s="18">
        <v>37687</v>
      </c>
      <c r="B914" s="8" t="e">
        <f>[1]!i_dq_close($B$1,A914)</f>
        <v>#NAME?</v>
      </c>
      <c r="C914" s="9">
        <v>1093</v>
      </c>
      <c r="D914" s="10" t="e">
        <f t="shared" si="98"/>
        <v>#NAME?</v>
      </c>
      <c r="E914" s="11">
        <v>913</v>
      </c>
      <c r="F914" s="11" t="e">
        <f>SUM(D$2:D914)*$B$2</f>
        <v>#NAME?</v>
      </c>
      <c r="G914" s="20" t="e">
        <f t="shared" si="99"/>
        <v>#NAME?</v>
      </c>
      <c r="H914" s="13" t="e">
        <f t="shared" si="100"/>
        <v>#NAME?</v>
      </c>
      <c r="I914" s="13" t="e">
        <f t="shared" si="101"/>
        <v>#NAME?</v>
      </c>
      <c r="J914" s="22" t="e">
        <f>1000*E914/SUM($D$2:D914)</f>
        <v>#NAME?</v>
      </c>
      <c r="K914" s="13" t="e">
        <f t="shared" si="102"/>
        <v>#NAME?</v>
      </c>
      <c r="L914" s="12" t="e">
        <f t="shared" si="103"/>
        <v>#NAME?</v>
      </c>
      <c r="M914" s="23" t="e">
        <f t="shared" si="104"/>
        <v>#NAME?</v>
      </c>
    </row>
    <row r="915" spans="1:13">
      <c r="A915" s="18">
        <v>37680</v>
      </c>
      <c r="B915" s="8" t="e">
        <f>[1]!i_dq_close($B$1,A915)</f>
        <v>#NAME?</v>
      </c>
      <c r="C915" s="9">
        <v>1094</v>
      </c>
      <c r="D915" s="10" t="e">
        <f t="shared" si="98"/>
        <v>#NAME?</v>
      </c>
      <c r="E915" s="11">
        <v>914</v>
      </c>
      <c r="F915" s="11" t="e">
        <f>SUM(D$2:D915)*$B$2</f>
        <v>#NAME?</v>
      </c>
      <c r="G915" s="20" t="e">
        <f t="shared" si="99"/>
        <v>#NAME?</v>
      </c>
      <c r="H915" s="13" t="e">
        <f t="shared" si="100"/>
        <v>#NAME?</v>
      </c>
      <c r="I915" s="13" t="e">
        <f t="shared" si="101"/>
        <v>#NAME?</v>
      </c>
      <c r="J915" s="22" t="e">
        <f>1000*E915/SUM($D$2:D915)</f>
        <v>#NAME?</v>
      </c>
      <c r="K915" s="13" t="e">
        <f t="shared" si="102"/>
        <v>#NAME?</v>
      </c>
      <c r="L915" s="12" t="e">
        <f t="shared" si="103"/>
        <v>#NAME?</v>
      </c>
      <c r="M915" s="23" t="e">
        <f t="shared" si="104"/>
        <v>#NAME?</v>
      </c>
    </row>
    <row r="916" spans="1:13">
      <c r="A916" s="18">
        <v>37673</v>
      </c>
      <c r="B916" s="8" t="e">
        <f>[1]!i_dq_close($B$1,A916)</f>
        <v>#NAME?</v>
      </c>
      <c r="C916" s="9">
        <v>1095</v>
      </c>
      <c r="D916" s="10" t="e">
        <f t="shared" si="98"/>
        <v>#NAME?</v>
      </c>
      <c r="E916" s="11">
        <v>915</v>
      </c>
      <c r="F916" s="11" t="e">
        <f>SUM(D$2:D916)*$B$2</f>
        <v>#NAME?</v>
      </c>
      <c r="G916" s="20" t="e">
        <f t="shared" si="99"/>
        <v>#NAME?</v>
      </c>
      <c r="H916" s="13" t="e">
        <f t="shared" si="100"/>
        <v>#NAME?</v>
      </c>
      <c r="I916" s="13" t="e">
        <f t="shared" si="101"/>
        <v>#NAME?</v>
      </c>
      <c r="J916" s="22" t="e">
        <f>1000*E916/SUM($D$2:D916)</f>
        <v>#NAME?</v>
      </c>
      <c r="K916" s="13" t="e">
        <f t="shared" si="102"/>
        <v>#NAME?</v>
      </c>
      <c r="L916" s="12" t="e">
        <f t="shared" si="103"/>
        <v>#NAME?</v>
      </c>
      <c r="M916" s="23" t="e">
        <f t="shared" si="104"/>
        <v>#NAME?</v>
      </c>
    </row>
    <row r="917" spans="1:13">
      <c r="A917" s="18">
        <v>37666</v>
      </c>
      <c r="B917" s="8" t="e">
        <f>[1]!i_dq_close($B$1,A917)</f>
        <v>#NAME?</v>
      </c>
      <c r="C917" s="9">
        <v>1096</v>
      </c>
      <c r="D917" s="10" t="e">
        <f t="shared" si="98"/>
        <v>#NAME?</v>
      </c>
      <c r="E917" s="11">
        <v>916</v>
      </c>
      <c r="F917" s="11" t="e">
        <f>SUM(D$2:D917)*$B$2</f>
        <v>#NAME?</v>
      </c>
      <c r="G917" s="20" t="e">
        <f t="shared" si="99"/>
        <v>#NAME?</v>
      </c>
      <c r="H917" s="13" t="e">
        <f t="shared" si="100"/>
        <v>#NAME?</v>
      </c>
      <c r="I917" s="13" t="e">
        <f t="shared" si="101"/>
        <v>#NAME?</v>
      </c>
      <c r="J917" s="22" t="e">
        <f>1000*E917/SUM($D$2:D917)</f>
        <v>#NAME?</v>
      </c>
      <c r="K917" s="13" t="e">
        <f t="shared" si="102"/>
        <v>#NAME?</v>
      </c>
      <c r="L917" s="12" t="e">
        <f t="shared" si="103"/>
        <v>#NAME?</v>
      </c>
      <c r="M917" s="23" t="e">
        <f t="shared" si="104"/>
        <v>#NAME?</v>
      </c>
    </row>
    <row r="918" spans="1:13">
      <c r="A918" s="18">
        <v>37650</v>
      </c>
      <c r="B918" s="8" t="e">
        <f>[1]!i_dq_close($B$1,A918)</f>
        <v>#NAME?</v>
      </c>
      <c r="C918" s="9">
        <v>1097</v>
      </c>
      <c r="D918" s="10" t="e">
        <f t="shared" si="98"/>
        <v>#NAME?</v>
      </c>
      <c r="E918" s="11">
        <v>917</v>
      </c>
      <c r="F918" s="11" t="e">
        <f>SUM(D$2:D918)*$B$2</f>
        <v>#NAME?</v>
      </c>
      <c r="G918" s="20" t="e">
        <f t="shared" si="99"/>
        <v>#NAME?</v>
      </c>
      <c r="H918" s="13" t="e">
        <f t="shared" si="100"/>
        <v>#NAME?</v>
      </c>
      <c r="I918" s="13" t="e">
        <f t="shared" si="101"/>
        <v>#NAME?</v>
      </c>
      <c r="J918" s="22" t="e">
        <f>1000*E918/SUM($D$2:D918)</f>
        <v>#NAME?</v>
      </c>
      <c r="K918" s="13" t="e">
        <f t="shared" si="102"/>
        <v>#NAME?</v>
      </c>
      <c r="L918" s="12" t="e">
        <f t="shared" si="103"/>
        <v>#NAME?</v>
      </c>
      <c r="M918" s="23" t="e">
        <f t="shared" si="104"/>
        <v>#NAME?</v>
      </c>
    </row>
    <row r="919" spans="1:13">
      <c r="A919" s="18">
        <v>37645</v>
      </c>
      <c r="B919" s="8" t="e">
        <f>[1]!i_dq_close($B$1,A919)</f>
        <v>#NAME?</v>
      </c>
      <c r="C919" s="9">
        <v>1098</v>
      </c>
      <c r="D919" s="10" t="e">
        <f t="shared" si="98"/>
        <v>#NAME?</v>
      </c>
      <c r="E919" s="11">
        <v>918</v>
      </c>
      <c r="F919" s="11" t="e">
        <f>SUM(D$2:D919)*$B$2</f>
        <v>#NAME?</v>
      </c>
      <c r="G919" s="20" t="e">
        <f t="shared" si="99"/>
        <v>#NAME?</v>
      </c>
      <c r="H919" s="13" t="e">
        <f t="shared" si="100"/>
        <v>#NAME?</v>
      </c>
      <c r="I919" s="13" t="e">
        <f t="shared" si="101"/>
        <v>#NAME?</v>
      </c>
      <c r="J919" s="22" t="e">
        <f>1000*E919/SUM($D$2:D919)</f>
        <v>#NAME?</v>
      </c>
      <c r="K919" s="13" t="e">
        <f t="shared" si="102"/>
        <v>#NAME?</v>
      </c>
      <c r="L919" s="12" t="e">
        <f t="shared" si="103"/>
        <v>#NAME?</v>
      </c>
      <c r="M919" s="23" t="e">
        <f t="shared" si="104"/>
        <v>#NAME?</v>
      </c>
    </row>
    <row r="920" spans="1:13">
      <c r="A920" s="18">
        <v>37638</v>
      </c>
      <c r="B920" s="8" t="e">
        <f>[1]!i_dq_close($B$1,A920)</f>
        <v>#NAME?</v>
      </c>
      <c r="C920" s="9">
        <v>1099</v>
      </c>
      <c r="D920" s="10" t="e">
        <f t="shared" si="98"/>
        <v>#NAME?</v>
      </c>
      <c r="E920" s="11">
        <v>919</v>
      </c>
      <c r="F920" s="11" t="e">
        <f>SUM(D$2:D920)*$B$2</f>
        <v>#NAME?</v>
      </c>
      <c r="G920" s="20" t="e">
        <f t="shared" si="99"/>
        <v>#NAME?</v>
      </c>
      <c r="H920" s="13" t="e">
        <f t="shared" si="100"/>
        <v>#NAME?</v>
      </c>
      <c r="I920" s="13" t="e">
        <f t="shared" si="101"/>
        <v>#NAME?</v>
      </c>
      <c r="J920" s="22" t="e">
        <f>1000*E920/SUM($D$2:D920)</f>
        <v>#NAME?</v>
      </c>
      <c r="K920" s="13" t="e">
        <f t="shared" si="102"/>
        <v>#NAME?</v>
      </c>
      <c r="L920" s="12" t="e">
        <f t="shared" si="103"/>
        <v>#NAME?</v>
      </c>
      <c r="M920" s="23" t="e">
        <f t="shared" si="104"/>
        <v>#NAME?</v>
      </c>
    </row>
    <row r="921" spans="1:13">
      <c r="A921" s="18">
        <v>37631</v>
      </c>
      <c r="B921" s="8" t="e">
        <f>[1]!i_dq_close($B$1,A921)</f>
        <v>#NAME?</v>
      </c>
      <c r="C921" s="9">
        <v>1100</v>
      </c>
      <c r="D921" s="10" t="e">
        <f t="shared" si="98"/>
        <v>#NAME?</v>
      </c>
      <c r="E921" s="11">
        <v>920</v>
      </c>
      <c r="F921" s="11" t="e">
        <f>SUM(D$2:D921)*$B$2</f>
        <v>#NAME?</v>
      </c>
      <c r="G921" s="20" t="e">
        <f t="shared" si="99"/>
        <v>#NAME?</v>
      </c>
      <c r="H921" s="13" t="e">
        <f t="shared" si="100"/>
        <v>#NAME?</v>
      </c>
      <c r="I921" s="13" t="e">
        <f t="shared" si="101"/>
        <v>#NAME?</v>
      </c>
      <c r="J921" s="22" t="e">
        <f>1000*E921/SUM($D$2:D921)</f>
        <v>#NAME?</v>
      </c>
      <c r="K921" s="13" t="e">
        <f t="shared" si="102"/>
        <v>#NAME?</v>
      </c>
      <c r="L921" s="12" t="e">
        <f t="shared" si="103"/>
        <v>#NAME?</v>
      </c>
      <c r="M921" s="23" t="e">
        <f t="shared" si="104"/>
        <v>#NAME?</v>
      </c>
    </row>
    <row r="922" spans="1:13">
      <c r="A922" s="18">
        <v>37624</v>
      </c>
      <c r="B922" s="8" t="e">
        <f>[1]!i_dq_close($B$1,A922)</f>
        <v>#NAME?</v>
      </c>
      <c r="C922" s="9">
        <v>1101</v>
      </c>
      <c r="D922" s="10" t="e">
        <f t="shared" si="98"/>
        <v>#NAME?</v>
      </c>
      <c r="E922" s="11">
        <v>921</v>
      </c>
      <c r="F922" s="11" t="e">
        <f>SUM(D$2:D922)*$B$2</f>
        <v>#NAME?</v>
      </c>
      <c r="G922" s="20" t="e">
        <f t="shared" si="99"/>
        <v>#NAME?</v>
      </c>
      <c r="H922" s="13" t="e">
        <f t="shared" si="100"/>
        <v>#NAME?</v>
      </c>
      <c r="I922" s="13" t="e">
        <f t="shared" si="101"/>
        <v>#NAME?</v>
      </c>
      <c r="J922" s="22" t="e">
        <f>1000*E922/SUM($D$2:D922)</f>
        <v>#NAME?</v>
      </c>
      <c r="K922" s="13" t="e">
        <f t="shared" si="102"/>
        <v>#NAME?</v>
      </c>
      <c r="L922" s="12" t="e">
        <f t="shared" si="103"/>
        <v>#NAME?</v>
      </c>
      <c r="M922" s="23" t="e">
        <f t="shared" si="104"/>
        <v>#NAME?</v>
      </c>
    </row>
    <row r="923" spans="1:13">
      <c r="A923" s="18">
        <v>37617</v>
      </c>
      <c r="B923" s="8" t="e">
        <f>[1]!i_dq_close($B$1,A923)</f>
        <v>#NAME?</v>
      </c>
      <c r="C923" s="9">
        <v>1102</v>
      </c>
      <c r="D923" s="10" t="e">
        <f t="shared" si="98"/>
        <v>#NAME?</v>
      </c>
      <c r="E923" s="11">
        <v>922</v>
      </c>
      <c r="F923" s="11" t="e">
        <f>SUM(D$2:D923)*$B$2</f>
        <v>#NAME?</v>
      </c>
      <c r="G923" s="20" t="e">
        <f t="shared" si="99"/>
        <v>#NAME?</v>
      </c>
      <c r="H923" s="13" t="e">
        <f t="shared" si="100"/>
        <v>#NAME?</v>
      </c>
      <c r="I923" s="13" t="e">
        <f t="shared" si="101"/>
        <v>#NAME?</v>
      </c>
      <c r="J923" s="22" t="e">
        <f>1000*E923/SUM($D$2:D923)</f>
        <v>#NAME?</v>
      </c>
      <c r="K923" s="13" t="e">
        <f t="shared" si="102"/>
        <v>#NAME?</v>
      </c>
      <c r="L923" s="12" t="e">
        <f t="shared" si="103"/>
        <v>#NAME?</v>
      </c>
      <c r="M923" s="23" t="e">
        <f t="shared" si="104"/>
        <v>#NAME?</v>
      </c>
    </row>
    <row r="924" spans="1:13">
      <c r="A924" s="18">
        <v>37610</v>
      </c>
      <c r="B924" s="8" t="e">
        <f>[1]!i_dq_close($B$1,A924)</f>
        <v>#NAME?</v>
      </c>
      <c r="C924" s="9">
        <v>1103</v>
      </c>
      <c r="D924" s="10" t="e">
        <f t="shared" si="98"/>
        <v>#NAME?</v>
      </c>
      <c r="E924" s="11">
        <v>923</v>
      </c>
      <c r="F924" s="11" t="e">
        <f>SUM(D$2:D924)*$B$2</f>
        <v>#NAME?</v>
      </c>
      <c r="G924" s="20" t="e">
        <f t="shared" si="99"/>
        <v>#NAME?</v>
      </c>
      <c r="H924" s="13" t="e">
        <f t="shared" si="100"/>
        <v>#NAME?</v>
      </c>
      <c r="I924" s="13" t="e">
        <f t="shared" si="101"/>
        <v>#NAME?</v>
      </c>
      <c r="J924" s="22" t="e">
        <f>1000*E924/SUM($D$2:D924)</f>
        <v>#NAME?</v>
      </c>
      <c r="K924" s="13" t="e">
        <f t="shared" si="102"/>
        <v>#NAME?</v>
      </c>
      <c r="L924" s="12" t="e">
        <f t="shared" si="103"/>
        <v>#NAME?</v>
      </c>
      <c r="M924" s="23" t="e">
        <f t="shared" si="104"/>
        <v>#NAME?</v>
      </c>
    </row>
    <row r="925" spans="1:13">
      <c r="A925" s="18">
        <v>37603</v>
      </c>
      <c r="B925" s="8" t="e">
        <f>[1]!i_dq_close($B$1,A925)</f>
        <v>#NAME?</v>
      </c>
      <c r="C925" s="9">
        <v>1104</v>
      </c>
      <c r="D925" s="10" t="e">
        <f t="shared" si="98"/>
        <v>#NAME?</v>
      </c>
      <c r="E925" s="11">
        <v>924</v>
      </c>
      <c r="F925" s="11" t="e">
        <f>SUM(D$2:D925)*$B$2</f>
        <v>#NAME?</v>
      </c>
      <c r="G925" s="20" t="e">
        <f t="shared" si="99"/>
        <v>#NAME?</v>
      </c>
      <c r="H925" s="13" t="e">
        <f t="shared" si="100"/>
        <v>#NAME?</v>
      </c>
      <c r="I925" s="13" t="e">
        <f t="shared" si="101"/>
        <v>#NAME?</v>
      </c>
      <c r="J925" s="22" t="e">
        <f>1000*E925/SUM($D$2:D925)</f>
        <v>#NAME?</v>
      </c>
      <c r="K925" s="13" t="e">
        <f t="shared" si="102"/>
        <v>#NAME?</v>
      </c>
      <c r="L925" s="12" t="e">
        <f t="shared" si="103"/>
        <v>#NAME?</v>
      </c>
      <c r="M925" s="23" t="e">
        <f t="shared" si="104"/>
        <v>#NAME?</v>
      </c>
    </row>
    <row r="926" spans="1:13">
      <c r="A926" s="18">
        <v>37596</v>
      </c>
      <c r="B926" s="8" t="e">
        <f>[1]!i_dq_close($B$1,A926)</f>
        <v>#NAME?</v>
      </c>
      <c r="C926" s="9">
        <v>1105</v>
      </c>
      <c r="D926" s="10" t="e">
        <f t="shared" si="98"/>
        <v>#NAME?</v>
      </c>
      <c r="E926" s="11">
        <v>925</v>
      </c>
      <c r="F926" s="11" t="e">
        <f>SUM(D$2:D926)*$B$2</f>
        <v>#NAME?</v>
      </c>
      <c r="G926" s="20" t="e">
        <f t="shared" si="99"/>
        <v>#NAME?</v>
      </c>
      <c r="H926" s="13" t="e">
        <f t="shared" si="100"/>
        <v>#NAME?</v>
      </c>
      <c r="I926" s="13" t="e">
        <f t="shared" si="101"/>
        <v>#NAME?</v>
      </c>
      <c r="J926" s="22" t="e">
        <f>1000*E926/SUM($D$2:D926)</f>
        <v>#NAME?</v>
      </c>
      <c r="K926" s="13" t="e">
        <f t="shared" si="102"/>
        <v>#NAME?</v>
      </c>
      <c r="L926" s="12" t="e">
        <f t="shared" si="103"/>
        <v>#NAME?</v>
      </c>
      <c r="M926" s="23" t="e">
        <f t="shared" si="104"/>
        <v>#NAME?</v>
      </c>
    </row>
    <row r="927" spans="1:13">
      <c r="A927" s="18">
        <v>37589</v>
      </c>
      <c r="B927" s="8" t="e">
        <f>[1]!i_dq_close($B$1,A927)</f>
        <v>#NAME?</v>
      </c>
      <c r="C927" s="9">
        <v>1106</v>
      </c>
      <c r="D927" s="10" t="e">
        <f t="shared" si="98"/>
        <v>#NAME?</v>
      </c>
      <c r="E927" s="11">
        <v>926</v>
      </c>
      <c r="F927" s="11" t="e">
        <f>SUM(D$2:D927)*$B$2</f>
        <v>#NAME?</v>
      </c>
      <c r="G927" s="20" t="e">
        <f t="shared" si="99"/>
        <v>#NAME?</v>
      </c>
      <c r="H927" s="13" t="e">
        <f t="shared" si="100"/>
        <v>#NAME?</v>
      </c>
      <c r="I927" s="13" t="e">
        <f t="shared" si="101"/>
        <v>#NAME?</v>
      </c>
      <c r="J927" s="22" t="e">
        <f>1000*E927/SUM($D$2:D927)</f>
        <v>#NAME?</v>
      </c>
      <c r="K927" s="13" t="e">
        <f t="shared" si="102"/>
        <v>#NAME?</v>
      </c>
      <c r="L927" s="12" t="e">
        <f t="shared" si="103"/>
        <v>#NAME?</v>
      </c>
      <c r="M927" s="23" t="e">
        <f t="shared" si="104"/>
        <v>#NAME?</v>
      </c>
    </row>
    <row r="928" spans="1:13">
      <c r="A928" s="18">
        <v>37582</v>
      </c>
      <c r="B928" s="8" t="e">
        <f>[1]!i_dq_close($B$1,A928)</f>
        <v>#NAME?</v>
      </c>
      <c r="C928" s="9">
        <v>1107</v>
      </c>
      <c r="D928" s="10" t="e">
        <f t="shared" si="98"/>
        <v>#NAME?</v>
      </c>
      <c r="E928" s="11">
        <v>927</v>
      </c>
      <c r="F928" s="11" t="e">
        <f>SUM(D$2:D928)*$B$2</f>
        <v>#NAME?</v>
      </c>
      <c r="G928" s="20" t="e">
        <f t="shared" si="99"/>
        <v>#NAME?</v>
      </c>
      <c r="H928" s="13" t="e">
        <f t="shared" si="100"/>
        <v>#NAME?</v>
      </c>
      <c r="I928" s="13" t="e">
        <f t="shared" si="101"/>
        <v>#NAME?</v>
      </c>
      <c r="J928" s="22" t="e">
        <f>1000*E928/SUM($D$2:D928)</f>
        <v>#NAME?</v>
      </c>
      <c r="K928" s="13" t="e">
        <f t="shared" si="102"/>
        <v>#NAME?</v>
      </c>
      <c r="L928" s="12" t="e">
        <f t="shared" si="103"/>
        <v>#NAME?</v>
      </c>
      <c r="M928" s="23" t="e">
        <f t="shared" si="104"/>
        <v>#NAME?</v>
      </c>
    </row>
    <row r="929" spans="1:13">
      <c r="A929" s="18">
        <v>37575</v>
      </c>
      <c r="B929" s="8" t="e">
        <f>[1]!i_dq_close($B$1,A929)</f>
        <v>#NAME?</v>
      </c>
      <c r="C929" s="9">
        <v>1108</v>
      </c>
      <c r="D929" s="10" t="e">
        <f t="shared" si="98"/>
        <v>#NAME?</v>
      </c>
      <c r="E929" s="11">
        <v>928</v>
      </c>
      <c r="F929" s="11" t="e">
        <f>SUM(D$2:D929)*$B$2</f>
        <v>#NAME?</v>
      </c>
      <c r="G929" s="20" t="e">
        <f t="shared" si="99"/>
        <v>#NAME?</v>
      </c>
      <c r="H929" s="13" t="e">
        <f t="shared" si="100"/>
        <v>#NAME?</v>
      </c>
      <c r="I929" s="13" t="e">
        <f t="shared" si="101"/>
        <v>#NAME?</v>
      </c>
      <c r="J929" s="22" t="e">
        <f>1000*E929/SUM($D$2:D929)</f>
        <v>#NAME?</v>
      </c>
      <c r="K929" s="13" t="e">
        <f t="shared" si="102"/>
        <v>#NAME?</v>
      </c>
      <c r="L929" s="12" t="e">
        <f t="shared" si="103"/>
        <v>#NAME?</v>
      </c>
      <c r="M929" s="23" t="e">
        <f t="shared" si="104"/>
        <v>#NAME?</v>
      </c>
    </row>
    <row r="930" spans="1:13">
      <c r="A930" s="18">
        <v>37568</v>
      </c>
      <c r="B930" s="8" t="e">
        <f>[1]!i_dq_close($B$1,A930)</f>
        <v>#NAME?</v>
      </c>
      <c r="C930" s="9">
        <v>1109</v>
      </c>
      <c r="D930" s="10" t="e">
        <f t="shared" si="98"/>
        <v>#NAME?</v>
      </c>
      <c r="E930" s="11">
        <v>929</v>
      </c>
      <c r="F930" s="11" t="e">
        <f>SUM(D$2:D930)*$B$2</f>
        <v>#NAME?</v>
      </c>
      <c r="G930" s="20" t="e">
        <f t="shared" si="99"/>
        <v>#NAME?</v>
      </c>
      <c r="H930" s="13" t="e">
        <f t="shared" si="100"/>
        <v>#NAME?</v>
      </c>
      <c r="I930" s="13" t="e">
        <f t="shared" si="101"/>
        <v>#NAME?</v>
      </c>
      <c r="J930" s="22" t="e">
        <f>1000*E930/SUM($D$2:D930)</f>
        <v>#NAME?</v>
      </c>
      <c r="K930" s="13" t="e">
        <f t="shared" si="102"/>
        <v>#NAME?</v>
      </c>
      <c r="L930" s="12" t="e">
        <f t="shared" si="103"/>
        <v>#NAME?</v>
      </c>
      <c r="M930" s="23" t="e">
        <f t="shared" si="104"/>
        <v>#NAME?</v>
      </c>
    </row>
    <row r="931" spans="1:13">
      <c r="A931" s="18">
        <v>37561</v>
      </c>
      <c r="B931" s="8" t="e">
        <f>[1]!i_dq_close($B$1,A931)</f>
        <v>#NAME?</v>
      </c>
      <c r="C931" s="9">
        <v>1110</v>
      </c>
      <c r="D931" s="10" t="e">
        <f t="shared" si="98"/>
        <v>#NAME?</v>
      </c>
      <c r="E931" s="11">
        <v>930</v>
      </c>
      <c r="F931" s="11" t="e">
        <f>SUM(D$2:D931)*$B$2</f>
        <v>#NAME?</v>
      </c>
      <c r="G931" s="20" t="e">
        <f t="shared" si="99"/>
        <v>#NAME?</v>
      </c>
      <c r="H931" s="13" t="e">
        <f t="shared" si="100"/>
        <v>#NAME?</v>
      </c>
      <c r="I931" s="13" t="e">
        <f t="shared" si="101"/>
        <v>#NAME?</v>
      </c>
      <c r="J931" s="22" t="e">
        <f>1000*E931/SUM($D$2:D931)</f>
        <v>#NAME?</v>
      </c>
      <c r="K931" s="13" t="e">
        <f t="shared" si="102"/>
        <v>#NAME?</v>
      </c>
      <c r="L931" s="12" t="e">
        <f t="shared" si="103"/>
        <v>#NAME?</v>
      </c>
      <c r="M931" s="23" t="e">
        <f t="shared" si="104"/>
        <v>#NAME?</v>
      </c>
    </row>
    <row r="932" spans="1:13">
      <c r="A932" s="18">
        <v>37554</v>
      </c>
      <c r="B932" s="8" t="e">
        <f>[1]!i_dq_close($B$1,A932)</f>
        <v>#NAME?</v>
      </c>
      <c r="C932" s="9">
        <v>1111</v>
      </c>
      <c r="D932" s="10" t="e">
        <f t="shared" si="98"/>
        <v>#NAME?</v>
      </c>
      <c r="E932" s="11">
        <v>931</v>
      </c>
      <c r="F932" s="11" t="e">
        <f>SUM(D$2:D932)*$B$2</f>
        <v>#NAME?</v>
      </c>
      <c r="G932" s="20" t="e">
        <f t="shared" si="99"/>
        <v>#NAME?</v>
      </c>
      <c r="H932" s="13" t="e">
        <f t="shared" si="100"/>
        <v>#NAME?</v>
      </c>
      <c r="I932" s="13" t="e">
        <f t="shared" si="101"/>
        <v>#NAME?</v>
      </c>
      <c r="J932" s="22" t="e">
        <f>1000*E932/SUM($D$2:D932)</f>
        <v>#NAME?</v>
      </c>
      <c r="K932" s="13" t="e">
        <f t="shared" si="102"/>
        <v>#NAME?</v>
      </c>
      <c r="L932" s="12" t="e">
        <f t="shared" si="103"/>
        <v>#NAME?</v>
      </c>
      <c r="M932" s="23" t="e">
        <f t="shared" si="104"/>
        <v>#NAME?</v>
      </c>
    </row>
    <row r="933" spans="1:13">
      <c r="A933" s="18">
        <v>37547</v>
      </c>
      <c r="B933" s="8" t="e">
        <f>[1]!i_dq_close($B$1,A933)</f>
        <v>#NAME?</v>
      </c>
      <c r="C933" s="9">
        <v>1112</v>
      </c>
      <c r="D933" s="10" t="e">
        <f t="shared" si="98"/>
        <v>#NAME?</v>
      </c>
      <c r="E933" s="11">
        <v>932</v>
      </c>
      <c r="F933" s="11" t="e">
        <f>SUM(D$2:D933)*$B$2</f>
        <v>#NAME?</v>
      </c>
      <c r="G933" s="20" t="e">
        <f t="shared" si="99"/>
        <v>#NAME?</v>
      </c>
      <c r="H933" s="13" t="e">
        <f t="shared" si="100"/>
        <v>#NAME?</v>
      </c>
      <c r="I933" s="13" t="e">
        <f t="shared" si="101"/>
        <v>#NAME?</v>
      </c>
      <c r="J933" s="22" t="e">
        <f>1000*E933/SUM($D$2:D933)</f>
        <v>#NAME?</v>
      </c>
      <c r="K933" s="13" t="e">
        <f t="shared" si="102"/>
        <v>#NAME?</v>
      </c>
      <c r="L933" s="12" t="e">
        <f t="shared" si="103"/>
        <v>#NAME?</v>
      </c>
      <c r="M933" s="23" t="e">
        <f t="shared" si="104"/>
        <v>#NAME?</v>
      </c>
    </row>
    <row r="934" spans="1:13">
      <c r="A934" s="18">
        <v>37540</v>
      </c>
      <c r="B934" s="8" t="e">
        <f>[1]!i_dq_close($B$1,A934)</f>
        <v>#NAME?</v>
      </c>
      <c r="C934" s="9">
        <v>1113</v>
      </c>
      <c r="D934" s="10" t="e">
        <f t="shared" si="98"/>
        <v>#NAME?</v>
      </c>
      <c r="E934" s="11">
        <v>933</v>
      </c>
      <c r="F934" s="11" t="e">
        <f>SUM(D$2:D934)*$B$2</f>
        <v>#NAME?</v>
      </c>
      <c r="G934" s="20" t="e">
        <f t="shared" si="99"/>
        <v>#NAME?</v>
      </c>
      <c r="H934" s="13" t="e">
        <f t="shared" si="100"/>
        <v>#NAME?</v>
      </c>
      <c r="I934" s="13" t="e">
        <f t="shared" si="101"/>
        <v>#NAME?</v>
      </c>
      <c r="J934" s="22" t="e">
        <f>1000*E934/SUM($D$2:D934)</f>
        <v>#NAME?</v>
      </c>
      <c r="K934" s="13" t="e">
        <f t="shared" si="102"/>
        <v>#NAME?</v>
      </c>
      <c r="L934" s="12" t="e">
        <f t="shared" si="103"/>
        <v>#NAME?</v>
      </c>
      <c r="M934" s="23" t="e">
        <f t="shared" si="104"/>
        <v>#NAME?</v>
      </c>
    </row>
    <row r="935" spans="1:13">
      <c r="A935" s="18">
        <v>37526</v>
      </c>
      <c r="B935" s="8" t="e">
        <f>[1]!i_dq_close($B$1,A935)</f>
        <v>#NAME?</v>
      </c>
      <c r="C935" s="9">
        <v>1114</v>
      </c>
      <c r="D935" s="10" t="e">
        <f t="shared" si="98"/>
        <v>#NAME?</v>
      </c>
      <c r="E935" s="11">
        <v>934</v>
      </c>
      <c r="F935" s="11" t="e">
        <f>SUM(D$2:D935)*$B$2</f>
        <v>#NAME?</v>
      </c>
      <c r="G935" s="20" t="e">
        <f t="shared" si="99"/>
        <v>#NAME?</v>
      </c>
      <c r="H935" s="13" t="e">
        <f t="shared" si="100"/>
        <v>#NAME?</v>
      </c>
      <c r="I935" s="13" t="e">
        <f t="shared" si="101"/>
        <v>#NAME?</v>
      </c>
      <c r="J935" s="22" t="e">
        <f>1000*E935/SUM($D$2:D935)</f>
        <v>#NAME?</v>
      </c>
      <c r="K935" s="13" t="e">
        <f t="shared" si="102"/>
        <v>#NAME?</v>
      </c>
      <c r="L935" s="12" t="e">
        <f t="shared" si="103"/>
        <v>#NAME?</v>
      </c>
      <c r="M935" s="23" t="e">
        <f t="shared" si="104"/>
        <v>#NAME?</v>
      </c>
    </row>
    <row r="936" spans="1:13">
      <c r="A936" s="18">
        <v>37519</v>
      </c>
      <c r="B936" s="8" t="e">
        <f>[1]!i_dq_close($B$1,A936)</f>
        <v>#NAME?</v>
      </c>
      <c r="C936" s="9">
        <v>1115</v>
      </c>
      <c r="D936" s="10" t="e">
        <f t="shared" si="98"/>
        <v>#NAME?</v>
      </c>
      <c r="E936" s="11">
        <v>935</v>
      </c>
      <c r="F936" s="11" t="e">
        <f>SUM(D$2:D936)*$B$2</f>
        <v>#NAME?</v>
      </c>
      <c r="G936" s="20" t="e">
        <f t="shared" si="99"/>
        <v>#NAME?</v>
      </c>
      <c r="H936" s="13" t="e">
        <f t="shared" si="100"/>
        <v>#NAME?</v>
      </c>
      <c r="I936" s="13" t="e">
        <f t="shared" si="101"/>
        <v>#NAME?</v>
      </c>
      <c r="J936" s="22" t="e">
        <f>1000*E936/SUM($D$2:D936)</f>
        <v>#NAME?</v>
      </c>
      <c r="K936" s="13" t="e">
        <f t="shared" si="102"/>
        <v>#NAME?</v>
      </c>
      <c r="L936" s="12" t="e">
        <f t="shared" si="103"/>
        <v>#NAME?</v>
      </c>
      <c r="M936" s="23" t="e">
        <f t="shared" si="104"/>
        <v>#NAME?</v>
      </c>
    </row>
    <row r="937" spans="1:13">
      <c r="A937" s="18">
        <v>37512</v>
      </c>
      <c r="B937" s="8" t="e">
        <f>[1]!i_dq_close($B$1,A937)</f>
        <v>#NAME?</v>
      </c>
      <c r="C937" s="9">
        <v>1116</v>
      </c>
      <c r="D937" s="10" t="e">
        <f t="shared" si="98"/>
        <v>#NAME?</v>
      </c>
      <c r="E937" s="11">
        <v>936</v>
      </c>
      <c r="F937" s="11" t="e">
        <f>SUM(D$2:D937)*$B$2</f>
        <v>#NAME?</v>
      </c>
      <c r="G937" s="20" t="e">
        <f t="shared" si="99"/>
        <v>#NAME?</v>
      </c>
      <c r="H937" s="13" t="e">
        <f t="shared" si="100"/>
        <v>#NAME?</v>
      </c>
      <c r="I937" s="13" t="e">
        <f t="shared" si="101"/>
        <v>#NAME?</v>
      </c>
      <c r="J937" s="22" t="e">
        <f>1000*E937/SUM($D$2:D937)</f>
        <v>#NAME?</v>
      </c>
      <c r="K937" s="13" t="e">
        <f t="shared" si="102"/>
        <v>#NAME?</v>
      </c>
      <c r="L937" s="12" t="e">
        <f t="shared" si="103"/>
        <v>#NAME?</v>
      </c>
      <c r="M937" s="23" t="e">
        <f t="shared" si="104"/>
        <v>#NAME?</v>
      </c>
    </row>
    <row r="938" spans="1:13">
      <c r="A938" s="18">
        <v>37505</v>
      </c>
      <c r="B938" s="8" t="e">
        <f>[1]!i_dq_close($B$1,A938)</f>
        <v>#NAME?</v>
      </c>
      <c r="C938" s="9">
        <v>1117</v>
      </c>
      <c r="D938" s="10" t="e">
        <f t="shared" si="98"/>
        <v>#NAME?</v>
      </c>
      <c r="E938" s="11">
        <v>937</v>
      </c>
      <c r="F938" s="11" t="e">
        <f>SUM(D$2:D938)*$B$2</f>
        <v>#NAME?</v>
      </c>
      <c r="G938" s="20" t="e">
        <f t="shared" si="99"/>
        <v>#NAME?</v>
      </c>
      <c r="H938" s="13" t="e">
        <f t="shared" si="100"/>
        <v>#NAME?</v>
      </c>
      <c r="I938" s="13" t="e">
        <f t="shared" si="101"/>
        <v>#NAME?</v>
      </c>
      <c r="J938" s="22" t="e">
        <f>1000*E938/SUM($D$2:D938)</f>
        <v>#NAME?</v>
      </c>
      <c r="K938" s="13" t="e">
        <f t="shared" si="102"/>
        <v>#NAME?</v>
      </c>
      <c r="L938" s="12" t="e">
        <f t="shared" si="103"/>
        <v>#NAME?</v>
      </c>
      <c r="M938" s="23" t="e">
        <f t="shared" si="104"/>
        <v>#NAME?</v>
      </c>
    </row>
    <row r="939" spans="1:13">
      <c r="A939" s="18">
        <v>37498</v>
      </c>
      <c r="B939" s="8" t="e">
        <f>[1]!i_dq_close($B$1,A939)</f>
        <v>#NAME?</v>
      </c>
      <c r="C939" s="9">
        <v>1118</v>
      </c>
      <c r="D939" s="10" t="e">
        <f t="shared" si="98"/>
        <v>#NAME?</v>
      </c>
      <c r="E939" s="11">
        <v>938</v>
      </c>
      <c r="F939" s="11" t="e">
        <f>SUM(D$2:D939)*$B$2</f>
        <v>#NAME?</v>
      </c>
      <c r="G939" s="20" t="e">
        <f t="shared" si="99"/>
        <v>#NAME?</v>
      </c>
      <c r="H939" s="13" t="e">
        <f t="shared" si="100"/>
        <v>#NAME?</v>
      </c>
      <c r="I939" s="13" t="e">
        <f t="shared" si="101"/>
        <v>#NAME?</v>
      </c>
      <c r="J939" s="22" t="e">
        <f>1000*E939/SUM($D$2:D939)</f>
        <v>#NAME?</v>
      </c>
      <c r="K939" s="13" t="e">
        <f t="shared" si="102"/>
        <v>#NAME?</v>
      </c>
      <c r="L939" s="12" t="e">
        <f t="shared" si="103"/>
        <v>#NAME?</v>
      </c>
      <c r="M939" s="23" t="e">
        <f t="shared" si="104"/>
        <v>#NAME?</v>
      </c>
    </row>
    <row r="940" spans="1:13">
      <c r="A940" s="18">
        <v>37491</v>
      </c>
      <c r="B940" s="8" t="e">
        <f>[1]!i_dq_close($B$1,A940)</f>
        <v>#NAME?</v>
      </c>
      <c r="C940" s="9">
        <v>1119</v>
      </c>
      <c r="D940" s="10" t="e">
        <f t="shared" si="98"/>
        <v>#NAME?</v>
      </c>
      <c r="E940" s="11">
        <v>939</v>
      </c>
      <c r="F940" s="11" t="e">
        <f>SUM(D$2:D940)*$B$2</f>
        <v>#NAME?</v>
      </c>
      <c r="G940" s="20" t="e">
        <f t="shared" si="99"/>
        <v>#NAME?</v>
      </c>
      <c r="H940" s="13" t="e">
        <f t="shared" si="100"/>
        <v>#NAME?</v>
      </c>
      <c r="I940" s="13" t="e">
        <f t="shared" si="101"/>
        <v>#NAME?</v>
      </c>
      <c r="J940" s="22" t="e">
        <f>1000*E940/SUM($D$2:D940)</f>
        <v>#NAME?</v>
      </c>
      <c r="K940" s="13" t="e">
        <f t="shared" si="102"/>
        <v>#NAME?</v>
      </c>
      <c r="L940" s="12" t="e">
        <f t="shared" si="103"/>
        <v>#NAME?</v>
      </c>
      <c r="M940" s="23" t="e">
        <f t="shared" si="104"/>
        <v>#NAME?</v>
      </c>
    </row>
    <row r="941" spans="1:13">
      <c r="A941" s="18">
        <v>37484</v>
      </c>
      <c r="B941" s="8" t="e">
        <f>[1]!i_dq_close($B$1,A941)</f>
        <v>#NAME?</v>
      </c>
      <c r="C941" s="9">
        <v>1120</v>
      </c>
      <c r="D941" s="10" t="e">
        <f t="shared" si="98"/>
        <v>#NAME?</v>
      </c>
      <c r="E941" s="11">
        <v>940</v>
      </c>
      <c r="F941" s="11" t="e">
        <f>SUM(D$2:D941)*$B$2</f>
        <v>#NAME?</v>
      </c>
      <c r="G941" s="20" t="e">
        <f t="shared" si="99"/>
        <v>#NAME?</v>
      </c>
      <c r="H941" s="13" t="e">
        <f t="shared" si="100"/>
        <v>#NAME?</v>
      </c>
      <c r="I941" s="13" t="e">
        <f t="shared" si="101"/>
        <v>#NAME?</v>
      </c>
      <c r="J941" s="22" t="e">
        <f>1000*E941/SUM($D$2:D941)</f>
        <v>#NAME?</v>
      </c>
      <c r="K941" s="13" t="e">
        <f t="shared" si="102"/>
        <v>#NAME?</v>
      </c>
      <c r="L941" s="12" t="e">
        <f t="shared" si="103"/>
        <v>#NAME?</v>
      </c>
      <c r="M941" s="23" t="e">
        <f t="shared" si="104"/>
        <v>#NAME?</v>
      </c>
    </row>
    <row r="942" spans="1:13">
      <c r="A942" s="18">
        <v>37477</v>
      </c>
      <c r="B942" s="8" t="e">
        <f>[1]!i_dq_close($B$1,A942)</f>
        <v>#NAME?</v>
      </c>
      <c r="C942" s="9">
        <v>1121</v>
      </c>
      <c r="D942" s="10" t="e">
        <f t="shared" si="98"/>
        <v>#NAME?</v>
      </c>
      <c r="E942" s="11">
        <v>941</v>
      </c>
      <c r="F942" s="11" t="e">
        <f>SUM(D$2:D942)*$B$2</f>
        <v>#NAME?</v>
      </c>
      <c r="G942" s="20" t="e">
        <f t="shared" si="99"/>
        <v>#NAME?</v>
      </c>
      <c r="H942" s="13" t="e">
        <f t="shared" si="100"/>
        <v>#NAME?</v>
      </c>
      <c r="I942" s="13" t="e">
        <f t="shared" si="101"/>
        <v>#NAME?</v>
      </c>
      <c r="J942" s="22" t="e">
        <f>1000*E942/SUM($D$2:D942)</f>
        <v>#NAME?</v>
      </c>
      <c r="K942" s="13" t="e">
        <f t="shared" si="102"/>
        <v>#NAME?</v>
      </c>
      <c r="L942" s="12" t="e">
        <f t="shared" si="103"/>
        <v>#NAME?</v>
      </c>
      <c r="M942" s="23" t="e">
        <f t="shared" si="104"/>
        <v>#NAME?</v>
      </c>
    </row>
    <row r="943" spans="1:13">
      <c r="A943" s="18">
        <v>37470</v>
      </c>
      <c r="B943" s="8" t="e">
        <f>[1]!i_dq_close($B$1,A943)</f>
        <v>#NAME?</v>
      </c>
      <c r="C943" s="9">
        <v>1122</v>
      </c>
      <c r="D943" s="10" t="e">
        <f t="shared" si="98"/>
        <v>#NAME?</v>
      </c>
      <c r="E943" s="11">
        <v>942</v>
      </c>
      <c r="F943" s="11" t="e">
        <f>SUM(D$2:D943)*$B$2</f>
        <v>#NAME?</v>
      </c>
      <c r="G943" s="20" t="e">
        <f t="shared" si="99"/>
        <v>#NAME?</v>
      </c>
      <c r="H943" s="13" t="e">
        <f t="shared" si="100"/>
        <v>#NAME?</v>
      </c>
      <c r="I943" s="13" t="e">
        <f t="shared" si="101"/>
        <v>#NAME?</v>
      </c>
      <c r="J943" s="22" t="e">
        <f>1000*E943/SUM($D$2:D943)</f>
        <v>#NAME?</v>
      </c>
      <c r="K943" s="13" t="e">
        <f t="shared" si="102"/>
        <v>#NAME?</v>
      </c>
      <c r="L943" s="12" t="e">
        <f t="shared" si="103"/>
        <v>#NAME?</v>
      </c>
      <c r="M943" s="23" t="e">
        <f t="shared" si="104"/>
        <v>#NAME?</v>
      </c>
    </row>
    <row r="944" spans="1:13">
      <c r="A944" s="18">
        <v>37463</v>
      </c>
      <c r="B944" s="8" t="e">
        <f>[1]!i_dq_close($B$1,A944)</f>
        <v>#NAME?</v>
      </c>
      <c r="C944" s="9">
        <v>1123</v>
      </c>
      <c r="D944" s="10" t="e">
        <f t="shared" si="98"/>
        <v>#NAME?</v>
      </c>
      <c r="E944" s="11">
        <v>943</v>
      </c>
      <c r="F944" s="11" t="e">
        <f>SUM(D$2:D944)*$B$2</f>
        <v>#NAME?</v>
      </c>
      <c r="G944" s="20" t="e">
        <f t="shared" si="99"/>
        <v>#NAME?</v>
      </c>
      <c r="H944" s="13" t="e">
        <f t="shared" si="100"/>
        <v>#NAME?</v>
      </c>
      <c r="I944" s="13" t="e">
        <f t="shared" si="101"/>
        <v>#NAME?</v>
      </c>
      <c r="J944" s="22" t="e">
        <f>1000*E944/SUM($D$2:D944)</f>
        <v>#NAME?</v>
      </c>
      <c r="K944" s="13" t="e">
        <f t="shared" si="102"/>
        <v>#NAME?</v>
      </c>
      <c r="L944" s="12" t="e">
        <f t="shared" si="103"/>
        <v>#NAME?</v>
      </c>
      <c r="M944" s="23" t="e">
        <f t="shared" si="104"/>
        <v>#NAME?</v>
      </c>
    </row>
    <row r="945" spans="1:13">
      <c r="A945" s="18">
        <v>37456</v>
      </c>
      <c r="B945" s="8" t="e">
        <f>[1]!i_dq_close($B$1,A945)</f>
        <v>#NAME?</v>
      </c>
      <c r="C945" s="9">
        <v>1124</v>
      </c>
      <c r="D945" s="10" t="e">
        <f t="shared" si="98"/>
        <v>#NAME?</v>
      </c>
      <c r="E945" s="11">
        <v>944</v>
      </c>
      <c r="F945" s="11" t="e">
        <f>SUM(D$2:D945)*$B$2</f>
        <v>#NAME?</v>
      </c>
      <c r="G945" s="20" t="e">
        <f t="shared" si="99"/>
        <v>#NAME?</v>
      </c>
      <c r="H945" s="13" t="e">
        <f t="shared" si="100"/>
        <v>#NAME?</v>
      </c>
      <c r="I945" s="13" t="e">
        <f t="shared" si="101"/>
        <v>#NAME?</v>
      </c>
      <c r="J945" s="22" t="e">
        <f>1000*E945/SUM($D$2:D945)</f>
        <v>#NAME?</v>
      </c>
      <c r="K945" s="13" t="e">
        <f t="shared" si="102"/>
        <v>#NAME?</v>
      </c>
      <c r="L945" s="12" t="e">
        <f t="shared" si="103"/>
        <v>#NAME?</v>
      </c>
      <c r="M945" s="23" t="e">
        <f t="shared" si="104"/>
        <v>#NAME?</v>
      </c>
    </row>
    <row r="946" spans="1:13">
      <c r="A946" s="18">
        <v>37449</v>
      </c>
      <c r="B946" s="8" t="e">
        <f>[1]!i_dq_close($B$1,A946)</f>
        <v>#NAME?</v>
      </c>
      <c r="C946" s="9">
        <v>1125</v>
      </c>
      <c r="D946" s="10" t="e">
        <f t="shared" si="98"/>
        <v>#NAME?</v>
      </c>
      <c r="E946" s="11">
        <v>945</v>
      </c>
      <c r="F946" s="11" t="e">
        <f>SUM(D$2:D946)*$B$2</f>
        <v>#NAME?</v>
      </c>
      <c r="G946" s="20" t="e">
        <f t="shared" si="99"/>
        <v>#NAME?</v>
      </c>
      <c r="H946" s="13" t="e">
        <f t="shared" si="100"/>
        <v>#NAME?</v>
      </c>
      <c r="I946" s="13" t="e">
        <f t="shared" si="101"/>
        <v>#NAME?</v>
      </c>
      <c r="J946" s="22" t="e">
        <f>1000*E946/SUM($D$2:D946)</f>
        <v>#NAME?</v>
      </c>
      <c r="K946" s="13" t="e">
        <f t="shared" si="102"/>
        <v>#NAME?</v>
      </c>
      <c r="L946" s="12" t="e">
        <f t="shared" si="103"/>
        <v>#NAME?</v>
      </c>
      <c r="M946" s="23" t="e">
        <f t="shared" si="104"/>
        <v>#NAME?</v>
      </c>
    </row>
    <row r="947" spans="1:13">
      <c r="A947" s="18">
        <v>37442</v>
      </c>
      <c r="B947" s="8" t="e">
        <f>[1]!i_dq_close($B$1,A947)</f>
        <v>#NAME?</v>
      </c>
      <c r="C947" s="9">
        <v>1126</v>
      </c>
      <c r="D947" s="10" t="e">
        <f t="shared" si="98"/>
        <v>#NAME?</v>
      </c>
      <c r="E947" s="11">
        <v>946</v>
      </c>
      <c r="F947" s="11" t="e">
        <f>SUM(D$2:D947)*$B$2</f>
        <v>#NAME?</v>
      </c>
      <c r="G947" s="20" t="e">
        <f t="shared" si="99"/>
        <v>#NAME?</v>
      </c>
      <c r="H947" s="13" t="e">
        <f t="shared" si="100"/>
        <v>#NAME?</v>
      </c>
      <c r="I947" s="13" t="e">
        <f t="shared" si="101"/>
        <v>#NAME?</v>
      </c>
      <c r="J947" s="22" t="e">
        <f>1000*E947/SUM($D$2:D947)</f>
        <v>#NAME?</v>
      </c>
      <c r="K947" s="13" t="e">
        <f t="shared" si="102"/>
        <v>#NAME?</v>
      </c>
      <c r="L947" s="12" t="e">
        <f t="shared" si="103"/>
        <v>#NAME?</v>
      </c>
      <c r="M947" s="23" t="e">
        <f t="shared" si="104"/>
        <v>#NAME?</v>
      </c>
    </row>
    <row r="948" spans="1:13">
      <c r="A948" s="18">
        <v>37435</v>
      </c>
      <c r="B948" s="8" t="e">
        <f>[1]!i_dq_close($B$1,A948)</f>
        <v>#NAME?</v>
      </c>
      <c r="C948" s="9">
        <v>1127</v>
      </c>
      <c r="D948" s="10" t="e">
        <f t="shared" si="98"/>
        <v>#NAME?</v>
      </c>
      <c r="E948" s="11">
        <v>947</v>
      </c>
      <c r="F948" s="11" t="e">
        <f>SUM(D$2:D948)*$B$2</f>
        <v>#NAME?</v>
      </c>
      <c r="G948" s="20" t="e">
        <f t="shared" si="99"/>
        <v>#NAME?</v>
      </c>
      <c r="H948" s="13" t="e">
        <f t="shared" si="100"/>
        <v>#NAME?</v>
      </c>
      <c r="I948" s="13" t="e">
        <f t="shared" si="101"/>
        <v>#NAME?</v>
      </c>
      <c r="J948" s="22" t="e">
        <f>1000*E948/SUM($D$2:D948)</f>
        <v>#NAME?</v>
      </c>
      <c r="K948" s="13" t="e">
        <f t="shared" si="102"/>
        <v>#NAME?</v>
      </c>
      <c r="L948" s="12" t="e">
        <f t="shared" si="103"/>
        <v>#NAME?</v>
      </c>
      <c r="M948" s="23" t="e">
        <f t="shared" si="104"/>
        <v>#NAME?</v>
      </c>
    </row>
    <row r="949" spans="1:13">
      <c r="A949" s="18">
        <v>37428</v>
      </c>
      <c r="B949" s="8" t="e">
        <f>[1]!i_dq_close($B$1,A949)</f>
        <v>#NAME?</v>
      </c>
      <c r="C949" s="9">
        <v>1128</v>
      </c>
      <c r="D949" s="10" t="e">
        <f t="shared" si="98"/>
        <v>#NAME?</v>
      </c>
      <c r="E949" s="11">
        <v>948</v>
      </c>
      <c r="F949" s="11" t="e">
        <f>SUM(D$2:D949)*$B$2</f>
        <v>#NAME?</v>
      </c>
      <c r="G949" s="20" t="e">
        <f t="shared" si="99"/>
        <v>#NAME?</v>
      </c>
      <c r="H949" s="13" t="e">
        <f t="shared" si="100"/>
        <v>#NAME?</v>
      </c>
      <c r="I949" s="13" t="e">
        <f t="shared" si="101"/>
        <v>#NAME?</v>
      </c>
      <c r="J949" s="22" t="e">
        <f>1000*E949/SUM($D$2:D949)</f>
        <v>#NAME?</v>
      </c>
      <c r="K949" s="13" t="e">
        <f t="shared" si="102"/>
        <v>#NAME?</v>
      </c>
      <c r="L949" s="12" t="e">
        <f t="shared" si="103"/>
        <v>#NAME?</v>
      </c>
      <c r="M949" s="23" t="e">
        <f t="shared" si="104"/>
        <v>#NAME?</v>
      </c>
    </row>
    <row r="950" spans="1:13">
      <c r="A950" s="18">
        <v>37421</v>
      </c>
      <c r="B950" s="8" t="e">
        <f>[1]!i_dq_close($B$1,A950)</f>
        <v>#NAME?</v>
      </c>
      <c r="C950" s="9">
        <v>1129</v>
      </c>
      <c r="D950" s="10" t="e">
        <f t="shared" ref="D950:D1013" si="105">C950/B950</f>
        <v>#NAME?</v>
      </c>
      <c r="E950" s="11">
        <v>949</v>
      </c>
      <c r="F950" s="11" t="e">
        <f>SUM(D$2:D950)*$B$2</f>
        <v>#NAME?</v>
      </c>
      <c r="G950" s="20" t="e">
        <f t="shared" ref="G950:G1013" si="106">RATE(E950,-1000,0,F950,0)</f>
        <v>#NAME?</v>
      </c>
      <c r="H950" s="13" t="e">
        <f t="shared" ref="H950:H1013" si="107">(1+G950)^52-1</f>
        <v>#NAME?</v>
      </c>
      <c r="I950" s="13" t="e">
        <f t="shared" ref="I950:I1013" si="108">($B$2/B950)^(52/(E950-1))-1</f>
        <v>#NAME?</v>
      </c>
      <c r="J950" s="22" t="e">
        <f>1000*E950/SUM($D$2:D950)</f>
        <v>#NAME?</v>
      </c>
      <c r="K950" s="13" t="e">
        <f t="shared" ref="K950:K1013" si="109">($B$2/J950)^(52/(E950-1))-1</f>
        <v>#NAME?</v>
      </c>
      <c r="L950" s="12" t="e">
        <f t="shared" ref="L950:L1013" si="110">H950-K950</f>
        <v>#NAME?</v>
      </c>
      <c r="M950" s="23" t="e">
        <f t="shared" ref="M950:M1013" si="111">H950-I950</f>
        <v>#NAME?</v>
      </c>
    </row>
    <row r="951" spans="1:13">
      <c r="A951" s="18">
        <v>37414</v>
      </c>
      <c r="B951" s="8" t="e">
        <f>[1]!i_dq_close($B$1,A951)</f>
        <v>#NAME?</v>
      </c>
      <c r="C951" s="9">
        <v>1130</v>
      </c>
      <c r="D951" s="10" t="e">
        <f t="shared" si="105"/>
        <v>#NAME?</v>
      </c>
      <c r="E951" s="11">
        <v>950</v>
      </c>
      <c r="F951" s="11" t="e">
        <f>SUM(D$2:D951)*$B$2</f>
        <v>#NAME?</v>
      </c>
      <c r="G951" s="20" t="e">
        <f t="shared" si="106"/>
        <v>#NAME?</v>
      </c>
      <c r="H951" s="13" t="e">
        <f t="shared" si="107"/>
        <v>#NAME?</v>
      </c>
      <c r="I951" s="13" t="e">
        <f t="shared" si="108"/>
        <v>#NAME?</v>
      </c>
      <c r="J951" s="22" t="e">
        <f>1000*E951/SUM($D$2:D951)</f>
        <v>#NAME?</v>
      </c>
      <c r="K951" s="13" t="e">
        <f t="shared" si="109"/>
        <v>#NAME?</v>
      </c>
      <c r="L951" s="12" t="e">
        <f t="shared" si="110"/>
        <v>#NAME?</v>
      </c>
      <c r="M951" s="23" t="e">
        <f t="shared" si="111"/>
        <v>#NAME?</v>
      </c>
    </row>
    <row r="952" spans="1:13">
      <c r="A952" s="18">
        <v>37407</v>
      </c>
      <c r="B952" s="8" t="e">
        <f>[1]!i_dq_close($B$1,A952)</f>
        <v>#NAME?</v>
      </c>
      <c r="C952" s="9">
        <v>1131</v>
      </c>
      <c r="D952" s="10" t="e">
        <f t="shared" si="105"/>
        <v>#NAME?</v>
      </c>
      <c r="E952" s="11">
        <v>951</v>
      </c>
      <c r="F952" s="11" t="e">
        <f>SUM(D$2:D952)*$B$2</f>
        <v>#NAME?</v>
      </c>
      <c r="G952" s="20" t="e">
        <f t="shared" si="106"/>
        <v>#NAME?</v>
      </c>
      <c r="H952" s="13" t="e">
        <f t="shared" si="107"/>
        <v>#NAME?</v>
      </c>
      <c r="I952" s="13" t="e">
        <f t="shared" si="108"/>
        <v>#NAME?</v>
      </c>
      <c r="J952" s="22" t="e">
        <f>1000*E952/SUM($D$2:D952)</f>
        <v>#NAME?</v>
      </c>
      <c r="K952" s="13" t="e">
        <f t="shared" si="109"/>
        <v>#NAME?</v>
      </c>
      <c r="L952" s="12" t="e">
        <f t="shared" si="110"/>
        <v>#NAME?</v>
      </c>
      <c r="M952" s="23" t="e">
        <f t="shared" si="111"/>
        <v>#NAME?</v>
      </c>
    </row>
    <row r="953" spans="1:13">
      <c r="A953" s="18">
        <v>37400</v>
      </c>
      <c r="B953" s="8" t="e">
        <f>[1]!i_dq_close($B$1,A953)</f>
        <v>#NAME?</v>
      </c>
      <c r="C953" s="9">
        <v>1132</v>
      </c>
      <c r="D953" s="10" t="e">
        <f t="shared" si="105"/>
        <v>#NAME?</v>
      </c>
      <c r="E953" s="11">
        <v>952</v>
      </c>
      <c r="F953" s="11" t="e">
        <f>SUM(D$2:D953)*$B$2</f>
        <v>#NAME?</v>
      </c>
      <c r="G953" s="20" t="e">
        <f t="shared" si="106"/>
        <v>#NAME?</v>
      </c>
      <c r="H953" s="13" t="e">
        <f t="shared" si="107"/>
        <v>#NAME?</v>
      </c>
      <c r="I953" s="13" t="e">
        <f t="shared" si="108"/>
        <v>#NAME?</v>
      </c>
      <c r="J953" s="22" t="e">
        <f>1000*E953/SUM($D$2:D953)</f>
        <v>#NAME?</v>
      </c>
      <c r="K953" s="13" t="e">
        <f t="shared" si="109"/>
        <v>#NAME?</v>
      </c>
      <c r="L953" s="12" t="e">
        <f t="shared" si="110"/>
        <v>#NAME?</v>
      </c>
      <c r="M953" s="23" t="e">
        <f t="shared" si="111"/>
        <v>#NAME?</v>
      </c>
    </row>
    <row r="954" spans="1:13">
      <c r="A954" s="18">
        <v>37393</v>
      </c>
      <c r="B954" s="8" t="e">
        <f>[1]!i_dq_close($B$1,A954)</f>
        <v>#NAME?</v>
      </c>
      <c r="C954" s="9">
        <v>1133</v>
      </c>
      <c r="D954" s="10" t="e">
        <f t="shared" si="105"/>
        <v>#NAME?</v>
      </c>
      <c r="E954" s="11">
        <v>953</v>
      </c>
      <c r="F954" s="11" t="e">
        <f>SUM(D$2:D954)*$B$2</f>
        <v>#NAME?</v>
      </c>
      <c r="G954" s="20" t="e">
        <f t="shared" si="106"/>
        <v>#NAME?</v>
      </c>
      <c r="H954" s="13" t="e">
        <f t="shared" si="107"/>
        <v>#NAME?</v>
      </c>
      <c r="I954" s="13" t="e">
        <f t="shared" si="108"/>
        <v>#NAME?</v>
      </c>
      <c r="J954" s="22" t="e">
        <f>1000*E954/SUM($D$2:D954)</f>
        <v>#NAME?</v>
      </c>
      <c r="K954" s="13" t="e">
        <f t="shared" si="109"/>
        <v>#NAME?</v>
      </c>
      <c r="L954" s="12" t="e">
        <f t="shared" si="110"/>
        <v>#NAME?</v>
      </c>
      <c r="M954" s="23" t="e">
        <f t="shared" si="111"/>
        <v>#NAME?</v>
      </c>
    </row>
    <row r="955" spans="1:13">
      <c r="A955" s="18">
        <v>37386</v>
      </c>
      <c r="B955" s="8" t="e">
        <f>[1]!i_dq_close($B$1,A955)</f>
        <v>#NAME?</v>
      </c>
      <c r="C955" s="9">
        <v>1134</v>
      </c>
      <c r="D955" s="10" t="e">
        <f t="shared" si="105"/>
        <v>#NAME?</v>
      </c>
      <c r="E955" s="11">
        <v>954</v>
      </c>
      <c r="F955" s="11" t="e">
        <f>SUM(D$2:D955)*$B$2</f>
        <v>#NAME?</v>
      </c>
      <c r="G955" s="20" t="e">
        <f t="shared" si="106"/>
        <v>#NAME?</v>
      </c>
      <c r="H955" s="13" t="e">
        <f t="shared" si="107"/>
        <v>#NAME?</v>
      </c>
      <c r="I955" s="13" t="e">
        <f t="shared" si="108"/>
        <v>#NAME?</v>
      </c>
      <c r="J955" s="22" t="e">
        <f>1000*E955/SUM($D$2:D955)</f>
        <v>#NAME?</v>
      </c>
      <c r="K955" s="13" t="e">
        <f t="shared" si="109"/>
        <v>#NAME?</v>
      </c>
      <c r="L955" s="12" t="e">
        <f t="shared" si="110"/>
        <v>#NAME?</v>
      </c>
      <c r="M955" s="23" t="e">
        <f t="shared" si="111"/>
        <v>#NAME?</v>
      </c>
    </row>
    <row r="956" spans="1:13">
      <c r="A956" s="18">
        <v>37376</v>
      </c>
      <c r="B956" s="8" t="e">
        <f>[1]!i_dq_close($B$1,A956)</f>
        <v>#NAME?</v>
      </c>
      <c r="C956" s="9">
        <v>1135</v>
      </c>
      <c r="D956" s="10" t="e">
        <f t="shared" si="105"/>
        <v>#NAME?</v>
      </c>
      <c r="E956" s="11">
        <v>955</v>
      </c>
      <c r="F956" s="11" t="e">
        <f>SUM(D$2:D956)*$B$2</f>
        <v>#NAME?</v>
      </c>
      <c r="G956" s="20" t="e">
        <f t="shared" si="106"/>
        <v>#NAME?</v>
      </c>
      <c r="H956" s="13" t="e">
        <f t="shared" si="107"/>
        <v>#NAME?</v>
      </c>
      <c r="I956" s="13" t="e">
        <f t="shared" si="108"/>
        <v>#NAME?</v>
      </c>
      <c r="J956" s="22" t="e">
        <f>1000*E956/SUM($D$2:D956)</f>
        <v>#NAME?</v>
      </c>
      <c r="K956" s="13" t="e">
        <f t="shared" si="109"/>
        <v>#NAME?</v>
      </c>
      <c r="L956" s="12" t="e">
        <f t="shared" si="110"/>
        <v>#NAME?</v>
      </c>
      <c r="M956" s="23" t="e">
        <f t="shared" si="111"/>
        <v>#NAME?</v>
      </c>
    </row>
    <row r="957" spans="1:13">
      <c r="A957" s="18">
        <v>37372</v>
      </c>
      <c r="B957" s="8" t="e">
        <f>[1]!i_dq_close($B$1,A957)</f>
        <v>#NAME?</v>
      </c>
      <c r="C957" s="9">
        <v>1136</v>
      </c>
      <c r="D957" s="10" t="e">
        <f t="shared" si="105"/>
        <v>#NAME?</v>
      </c>
      <c r="E957" s="11">
        <v>956</v>
      </c>
      <c r="F957" s="11" t="e">
        <f>SUM(D$2:D957)*$B$2</f>
        <v>#NAME?</v>
      </c>
      <c r="G957" s="20" t="e">
        <f t="shared" si="106"/>
        <v>#NAME?</v>
      </c>
      <c r="H957" s="13" t="e">
        <f t="shared" si="107"/>
        <v>#NAME?</v>
      </c>
      <c r="I957" s="13" t="e">
        <f t="shared" si="108"/>
        <v>#NAME?</v>
      </c>
      <c r="J957" s="22" t="e">
        <f>1000*E957/SUM($D$2:D957)</f>
        <v>#NAME?</v>
      </c>
      <c r="K957" s="13" t="e">
        <f t="shared" si="109"/>
        <v>#NAME?</v>
      </c>
      <c r="L957" s="12" t="e">
        <f t="shared" si="110"/>
        <v>#NAME?</v>
      </c>
      <c r="M957" s="23" t="e">
        <f t="shared" si="111"/>
        <v>#NAME?</v>
      </c>
    </row>
    <row r="958" spans="1:13">
      <c r="A958" s="18">
        <v>37365</v>
      </c>
      <c r="B958" s="8" t="e">
        <f>[1]!i_dq_close($B$1,A958)</f>
        <v>#NAME?</v>
      </c>
      <c r="C958" s="9">
        <v>1137</v>
      </c>
      <c r="D958" s="10" t="e">
        <f t="shared" si="105"/>
        <v>#NAME?</v>
      </c>
      <c r="E958" s="11">
        <v>957</v>
      </c>
      <c r="F958" s="11" t="e">
        <f>SUM(D$2:D958)*$B$2</f>
        <v>#NAME?</v>
      </c>
      <c r="G958" s="20" t="e">
        <f t="shared" si="106"/>
        <v>#NAME?</v>
      </c>
      <c r="H958" s="13" t="e">
        <f t="shared" si="107"/>
        <v>#NAME?</v>
      </c>
      <c r="I958" s="13" t="e">
        <f t="shared" si="108"/>
        <v>#NAME?</v>
      </c>
      <c r="J958" s="22" t="e">
        <f>1000*E958/SUM($D$2:D958)</f>
        <v>#NAME?</v>
      </c>
      <c r="K958" s="13" t="e">
        <f t="shared" si="109"/>
        <v>#NAME?</v>
      </c>
      <c r="L958" s="12" t="e">
        <f t="shared" si="110"/>
        <v>#NAME?</v>
      </c>
      <c r="M958" s="23" t="e">
        <f t="shared" si="111"/>
        <v>#NAME?</v>
      </c>
    </row>
    <row r="959" spans="1:13">
      <c r="A959" s="18">
        <v>37358</v>
      </c>
      <c r="B959" s="8" t="e">
        <f>[1]!i_dq_close($B$1,A959)</f>
        <v>#NAME?</v>
      </c>
      <c r="C959" s="9">
        <v>1138</v>
      </c>
      <c r="D959" s="10" t="e">
        <f t="shared" si="105"/>
        <v>#NAME?</v>
      </c>
      <c r="E959" s="11">
        <v>958</v>
      </c>
      <c r="F959" s="11" t="e">
        <f>SUM(D$2:D959)*$B$2</f>
        <v>#NAME?</v>
      </c>
      <c r="G959" s="20" t="e">
        <f t="shared" si="106"/>
        <v>#NAME?</v>
      </c>
      <c r="H959" s="13" t="e">
        <f t="shared" si="107"/>
        <v>#NAME?</v>
      </c>
      <c r="I959" s="13" t="e">
        <f t="shared" si="108"/>
        <v>#NAME?</v>
      </c>
      <c r="J959" s="22" t="e">
        <f>1000*E959/SUM($D$2:D959)</f>
        <v>#NAME?</v>
      </c>
      <c r="K959" s="13" t="e">
        <f t="shared" si="109"/>
        <v>#NAME?</v>
      </c>
      <c r="L959" s="12" t="e">
        <f t="shared" si="110"/>
        <v>#NAME?</v>
      </c>
      <c r="M959" s="23" t="e">
        <f t="shared" si="111"/>
        <v>#NAME?</v>
      </c>
    </row>
    <row r="960" spans="1:13">
      <c r="A960" s="18">
        <v>37351</v>
      </c>
      <c r="B960" s="8" t="e">
        <f>[1]!i_dq_close($B$1,A960)</f>
        <v>#NAME?</v>
      </c>
      <c r="C960" s="9">
        <v>1139</v>
      </c>
      <c r="D960" s="10" t="e">
        <f t="shared" si="105"/>
        <v>#NAME?</v>
      </c>
      <c r="E960" s="11">
        <v>959</v>
      </c>
      <c r="F960" s="11" t="e">
        <f>SUM(D$2:D960)*$B$2</f>
        <v>#NAME?</v>
      </c>
      <c r="G960" s="20" t="e">
        <f t="shared" si="106"/>
        <v>#NAME?</v>
      </c>
      <c r="H960" s="13" t="e">
        <f t="shared" si="107"/>
        <v>#NAME?</v>
      </c>
      <c r="I960" s="13" t="e">
        <f t="shared" si="108"/>
        <v>#NAME?</v>
      </c>
      <c r="J960" s="22" t="e">
        <f>1000*E960/SUM($D$2:D960)</f>
        <v>#NAME?</v>
      </c>
      <c r="K960" s="13" t="e">
        <f t="shared" si="109"/>
        <v>#NAME?</v>
      </c>
      <c r="L960" s="12" t="e">
        <f t="shared" si="110"/>
        <v>#NAME?</v>
      </c>
      <c r="M960" s="23" t="e">
        <f t="shared" si="111"/>
        <v>#NAME?</v>
      </c>
    </row>
    <row r="961" spans="1:13">
      <c r="A961" s="18">
        <v>37344</v>
      </c>
      <c r="B961" s="8" t="e">
        <f>[1]!i_dq_close($B$1,A961)</f>
        <v>#NAME?</v>
      </c>
      <c r="C961" s="9">
        <v>1140</v>
      </c>
      <c r="D961" s="10" t="e">
        <f t="shared" si="105"/>
        <v>#NAME?</v>
      </c>
      <c r="E961" s="11">
        <v>960</v>
      </c>
      <c r="F961" s="11" t="e">
        <f>SUM(D$2:D961)*$B$2</f>
        <v>#NAME?</v>
      </c>
      <c r="G961" s="20" t="e">
        <f t="shared" si="106"/>
        <v>#NAME?</v>
      </c>
      <c r="H961" s="13" t="e">
        <f t="shared" si="107"/>
        <v>#NAME?</v>
      </c>
      <c r="I961" s="13" t="e">
        <f t="shared" si="108"/>
        <v>#NAME?</v>
      </c>
      <c r="J961" s="22" t="e">
        <f>1000*E961/SUM($D$2:D961)</f>
        <v>#NAME?</v>
      </c>
      <c r="K961" s="13" t="e">
        <f t="shared" si="109"/>
        <v>#NAME?</v>
      </c>
      <c r="L961" s="12" t="e">
        <f t="shared" si="110"/>
        <v>#NAME?</v>
      </c>
      <c r="M961" s="23" t="e">
        <f t="shared" si="111"/>
        <v>#NAME?</v>
      </c>
    </row>
    <row r="962" spans="1:13">
      <c r="A962" s="18">
        <v>37337</v>
      </c>
      <c r="B962" s="8" t="e">
        <f>[1]!i_dq_close($B$1,A962)</f>
        <v>#NAME?</v>
      </c>
      <c r="C962" s="9">
        <v>1141</v>
      </c>
      <c r="D962" s="10" t="e">
        <f t="shared" si="105"/>
        <v>#NAME?</v>
      </c>
      <c r="E962" s="11">
        <v>961</v>
      </c>
      <c r="F962" s="11" t="e">
        <f>SUM(D$2:D962)*$B$2</f>
        <v>#NAME?</v>
      </c>
      <c r="G962" s="20" t="e">
        <f t="shared" si="106"/>
        <v>#NAME?</v>
      </c>
      <c r="H962" s="13" t="e">
        <f t="shared" si="107"/>
        <v>#NAME?</v>
      </c>
      <c r="I962" s="13" t="e">
        <f t="shared" si="108"/>
        <v>#NAME?</v>
      </c>
      <c r="J962" s="22" t="e">
        <f>1000*E962/SUM($D$2:D962)</f>
        <v>#NAME?</v>
      </c>
      <c r="K962" s="13" t="e">
        <f t="shared" si="109"/>
        <v>#NAME?</v>
      </c>
      <c r="L962" s="12" t="e">
        <f t="shared" si="110"/>
        <v>#NAME?</v>
      </c>
      <c r="M962" s="23" t="e">
        <f t="shared" si="111"/>
        <v>#NAME?</v>
      </c>
    </row>
    <row r="963" spans="1:13">
      <c r="A963" s="18">
        <v>37330</v>
      </c>
      <c r="B963" s="8" t="e">
        <f>[1]!i_dq_close($B$1,A963)</f>
        <v>#NAME?</v>
      </c>
      <c r="C963" s="9">
        <v>1142</v>
      </c>
      <c r="D963" s="10" t="e">
        <f t="shared" si="105"/>
        <v>#NAME?</v>
      </c>
      <c r="E963" s="11">
        <v>962</v>
      </c>
      <c r="F963" s="11" t="e">
        <f>SUM(D$2:D963)*$B$2</f>
        <v>#NAME?</v>
      </c>
      <c r="G963" s="20" t="e">
        <f t="shared" si="106"/>
        <v>#NAME?</v>
      </c>
      <c r="H963" s="13" t="e">
        <f t="shared" si="107"/>
        <v>#NAME?</v>
      </c>
      <c r="I963" s="13" t="e">
        <f t="shared" si="108"/>
        <v>#NAME?</v>
      </c>
      <c r="J963" s="22" t="e">
        <f>1000*E963/SUM($D$2:D963)</f>
        <v>#NAME?</v>
      </c>
      <c r="K963" s="13" t="e">
        <f t="shared" si="109"/>
        <v>#NAME?</v>
      </c>
      <c r="L963" s="12" t="e">
        <f t="shared" si="110"/>
        <v>#NAME?</v>
      </c>
      <c r="M963" s="23" t="e">
        <f t="shared" si="111"/>
        <v>#NAME?</v>
      </c>
    </row>
    <row r="964" spans="1:13">
      <c r="A964" s="18">
        <v>37323</v>
      </c>
      <c r="B964" s="8" t="e">
        <f>[1]!i_dq_close($B$1,A964)</f>
        <v>#NAME?</v>
      </c>
      <c r="C964" s="9">
        <v>1143</v>
      </c>
      <c r="D964" s="10" t="e">
        <f t="shared" si="105"/>
        <v>#NAME?</v>
      </c>
      <c r="E964" s="11">
        <v>963</v>
      </c>
      <c r="F964" s="11" t="e">
        <f>SUM(D$2:D964)*$B$2</f>
        <v>#NAME?</v>
      </c>
      <c r="G964" s="20" t="e">
        <f t="shared" si="106"/>
        <v>#NAME?</v>
      </c>
      <c r="H964" s="13" t="e">
        <f t="shared" si="107"/>
        <v>#NAME?</v>
      </c>
      <c r="I964" s="13" t="e">
        <f t="shared" si="108"/>
        <v>#NAME?</v>
      </c>
      <c r="J964" s="22" t="e">
        <f>1000*E964/SUM($D$2:D964)</f>
        <v>#NAME?</v>
      </c>
      <c r="K964" s="13" t="e">
        <f t="shared" si="109"/>
        <v>#NAME?</v>
      </c>
      <c r="L964" s="12" t="e">
        <f t="shared" si="110"/>
        <v>#NAME?</v>
      </c>
      <c r="M964" s="23" t="e">
        <f t="shared" si="111"/>
        <v>#NAME?</v>
      </c>
    </row>
    <row r="965" spans="1:13">
      <c r="A965" s="18">
        <v>37316</v>
      </c>
      <c r="B965" s="8" t="e">
        <f>[1]!i_dq_close($B$1,A965)</f>
        <v>#NAME?</v>
      </c>
      <c r="C965" s="9">
        <v>1144</v>
      </c>
      <c r="D965" s="10" t="e">
        <f t="shared" si="105"/>
        <v>#NAME?</v>
      </c>
      <c r="E965" s="11">
        <v>964</v>
      </c>
      <c r="F965" s="11" t="e">
        <f>SUM(D$2:D965)*$B$2</f>
        <v>#NAME?</v>
      </c>
      <c r="G965" s="20" t="e">
        <f t="shared" si="106"/>
        <v>#NAME?</v>
      </c>
      <c r="H965" s="13" t="e">
        <f t="shared" si="107"/>
        <v>#NAME?</v>
      </c>
      <c r="I965" s="13" t="e">
        <f t="shared" si="108"/>
        <v>#NAME?</v>
      </c>
      <c r="J965" s="22" t="e">
        <f>1000*E965/SUM($D$2:D965)</f>
        <v>#NAME?</v>
      </c>
      <c r="K965" s="13" t="e">
        <f t="shared" si="109"/>
        <v>#NAME?</v>
      </c>
      <c r="L965" s="12" t="e">
        <f t="shared" si="110"/>
        <v>#NAME?</v>
      </c>
      <c r="M965" s="23" t="e">
        <f t="shared" si="111"/>
        <v>#NAME?</v>
      </c>
    </row>
    <row r="966" spans="1:13">
      <c r="A966" s="18">
        <v>37295</v>
      </c>
      <c r="B966" s="8" t="e">
        <f>[1]!i_dq_close($B$1,A966)</f>
        <v>#NAME?</v>
      </c>
      <c r="C966" s="9">
        <v>1145</v>
      </c>
      <c r="D966" s="10" t="e">
        <f t="shared" si="105"/>
        <v>#NAME?</v>
      </c>
      <c r="E966" s="11">
        <v>965</v>
      </c>
      <c r="F966" s="11" t="e">
        <f>SUM(D$2:D966)*$B$2</f>
        <v>#NAME?</v>
      </c>
      <c r="G966" s="20" t="e">
        <f t="shared" si="106"/>
        <v>#NAME?</v>
      </c>
      <c r="H966" s="13" t="e">
        <f t="shared" si="107"/>
        <v>#NAME?</v>
      </c>
      <c r="I966" s="13" t="e">
        <f t="shared" si="108"/>
        <v>#NAME?</v>
      </c>
      <c r="J966" s="22" t="e">
        <f>1000*E966/SUM($D$2:D966)</f>
        <v>#NAME?</v>
      </c>
      <c r="K966" s="13" t="e">
        <f t="shared" si="109"/>
        <v>#NAME?</v>
      </c>
      <c r="L966" s="12" t="e">
        <f t="shared" si="110"/>
        <v>#NAME?</v>
      </c>
      <c r="M966" s="23" t="e">
        <f t="shared" si="111"/>
        <v>#NAME?</v>
      </c>
    </row>
    <row r="967" spans="1:13">
      <c r="A967" s="18">
        <v>37288</v>
      </c>
      <c r="B967" s="8" t="e">
        <f>[1]!i_dq_close($B$1,A967)</f>
        <v>#NAME?</v>
      </c>
      <c r="C967" s="9">
        <v>1146</v>
      </c>
      <c r="D967" s="10" t="e">
        <f t="shared" si="105"/>
        <v>#NAME?</v>
      </c>
      <c r="E967" s="11">
        <v>966</v>
      </c>
      <c r="F967" s="11" t="e">
        <f>SUM(D$2:D967)*$B$2</f>
        <v>#NAME?</v>
      </c>
      <c r="G967" s="20" t="e">
        <f t="shared" si="106"/>
        <v>#NAME?</v>
      </c>
      <c r="H967" s="13" t="e">
        <f t="shared" si="107"/>
        <v>#NAME?</v>
      </c>
      <c r="I967" s="13" t="e">
        <f t="shared" si="108"/>
        <v>#NAME?</v>
      </c>
      <c r="J967" s="22" t="e">
        <f>1000*E967/SUM($D$2:D967)</f>
        <v>#NAME?</v>
      </c>
      <c r="K967" s="13" t="e">
        <f t="shared" si="109"/>
        <v>#NAME?</v>
      </c>
      <c r="L967" s="12" t="e">
        <f t="shared" si="110"/>
        <v>#NAME?</v>
      </c>
      <c r="M967" s="23" t="e">
        <f t="shared" si="111"/>
        <v>#NAME?</v>
      </c>
    </row>
    <row r="968" spans="1:13">
      <c r="A968" s="18">
        <v>37281</v>
      </c>
      <c r="B968" s="8" t="e">
        <f>[1]!i_dq_close($B$1,A968)</f>
        <v>#NAME?</v>
      </c>
      <c r="C968" s="9">
        <v>1147</v>
      </c>
      <c r="D968" s="10" t="e">
        <f t="shared" si="105"/>
        <v>#NAME?</v>
      </c>
      <c r="E968" s="11">
        <v>967</v>
      </c>
      <c r="F968" s="11" t="e">
        <f>SUM(D$2:D968)*$B$2</f>
        <v>#NAME?</v>
      </c>
      <c r="G968" s="20" t="e">
        <f t="shared" si="106"/>
        <v>#NAME?</v>
      </c>
      <c r="H968" s="13" t="e">
        <f t="shared" si="107"/>
        <v>#NAME?</v>
      </c>
      <c r="I968" s="13" t="e">
        <f t="shared" si="108"/>
        <v>#NAME?</v>
      </c>
      <c r="J968" s="22" t="e">
        <f>1000*E968/SUM($D$2:D968)</f>
        <v>#NAME?</v>
      </c>
      <c r="K968" s="13" t="e">
        <f t="shared" si="109"/>
        <v>#NAME?</v>
      </c>
      <c r="L968" s="12" t="e">
        <f t="shared" si="110"/>
        <v>#NAME?</v>
      </c>
      <c r="M968" s="23" t="e">
        <f t="shared" si="111"/>
        <v>#NAME?</v>
      </c>
    </row>
    <row r="969" spans="1:13">
      <c r="A969" s="18">
        <v>37274</v>
      </c>
      <c r="B969" s="8" t="e">
        <f>[1]!i_dq_close($B$1,A969)</f>
        <v>#NAME?</v>
      </c>
      <c r="C969" s="9">
        <v>1148</v>
      </c>
      <c r="D969" s="10" t="e">
        <f t="shared" si="105"/>
        <v>#NAME?</v>
      </c>
      <c r="E969" s="11">
        <v>968</v>
      </c>
      <c r="F969" s="11" t="e">
        <f>SUM(D$2:D969)*$B$2</f>
        <v>#NAME?</v>
      </c>
      <c r="G969" s="20" t="e">
        <f t="shared" si="106"/>
        <v>#NAME?</v>
      </c>
      <c r="H969" s="13" t="e">
        <f t="shared" si="107"/>
        <v>#NAME?</v>
      </c>
      <c r="I969" s="13" t="e">
        <f t="shared" si="108"/>
        <v>#NAME?</v>
      </c>
      <c r="J969" s="22" t="e">
        <f>1000*E969/SUM($D$2:D969)</f>
        <v>#NAME?</v>
      </c>
      <c r="K969" s="13" t="e">
        <f t="shared" si="109"/>
        <v>#NAME?</v>
      </c>
      <c r="L969" s="12" t="e">
        <f t="shared" si="110"/>
        <v>#NAME?</v>
      </c>
      <c r="M969" s="23" t="e">
        <f t="shared" si="111"/>
        <v>#NAME?</v>
      </c>
    </row>
    <row r="970" spans="1:13">
      <c r="A970" s="18">
        <v>37267</v>
      </c>
      <c r="B970" s="8" t="e">
        <f>[1]!i_dq_close($B$1,A970)</f>
        <v>#NAME?</v>
      </c>
      <c r="C970" s="9">
        <v>1149</v>
      </c>
      <c r="D970" s="10" t="e">
        <f t="shared" si="105"/>
        <v>#NAME?</v>
      </c>
      <c r="E970" s="11">
        <v>969</v>
      </c>
      <c r="F970" s="11" t="e">
        <f>SUM(D$2:D970)*$B$2</f>
        <v>#NAME?</v>
      </c>
      <c r="G970" s="20" t="e">
        <f t="shared" si="106"/>
        <v>#NAME?</v>
      </c>
      <c r="H970" s="13" t="e">
        <f t="shared" si="107"/>
        <v>#NAME?</v>
      </c>
      <c r="I970" s="13" t="e">
        <f t="shared" si="108"/>
        <v>#NAME?</v>
      </c>
      <c r="J970" s="22" t="e">
        <f>1000*E970/SUM($D$2:D970)</f>
        <v>#NAME?</v>
      </c>
      <c r="K970" s="13" t="e">
        <f t="shared" si="109"/>
        <v>#NAME?</v>
      </c>
      <c r="L970" s="12" t="e">
        <f t="shared" si="110"/>
        <v>#NAME?</v>
      </c>
      <c r="M970" s="23" t="e">
        <f t="shared" si="111"/>
        <v>#NAME?</v>
      </c>
    </row>
    <row r="971" spans="1:13">
      <c r="A971" s="18">
        <v>37260</v>
      </c>
      <c r="B971" s="8" t="e">
        <f>[1]!i_dq_close($B$1,A971)</f>
        <v>#NAME?</v>
      </c>
      <c r="C971" s="9">
        <v>1150</v>
      </c>
      <c r="D971" s="10" t="e">
        <f t="shared" si="105"/>
        <v>#NAME?</v>
      </c>
      <c r="E971" s="11">
        <v>970</v>
      </c>
      <c r="F971" s="11" t="e">
        <f>SUM(D$2:D971)*$B$2</f>
        <v>#NAME?</v>
      </c>
      <c r="G971" s="20" t="e">
        <f t="shared" si="106"/>
        <v>#NAME?</v>
      </c>
      <c r="H971" s="13" t="e">
        <f t="shared" si="107"/>
        <v>#NAME?</v>
      </c>
      <c r="I971" s="13" t="e">
        <f t="shared" si="108"/>
        <v>#NAME?</v>
      </c>
      <c r="J971" s="22" t="e">
        <f>1000*E971/SUM($D$2:D971)</f>
        <v>#NAME?</v>
      </c>
      <c r="K971" s="13" t="e">
        <f t="shared" si="109"/>
        <v>#NAME?</v>
      </c>
      <c r="L971" s="12" t="e">
        <f t="shared" si="110"/>
        <v>#NAME?</v>
      </c>
      <c r="M971" s="23" t="e">
        <f t="shared" si="111"/>
        <v>#NAME?</v>
      </c>
    </row>
    <row r="972" spans="1:13">
      <c r="A972" s="18">
        <v>37253</v>
      </c>
      <c r="B972" s="8" t="e">
        <f>[1]!i_dq_close($B$1,A972)</f>
        <v>#NAME?</v>
      </c>
      <c r="C972" s="9">
        <v>1151</v>
      </c>
      <c r="D972" s="10" t="e">
        <f t="shared" si="105"/>
        <v>#NAME?</v>
      </c>
      <c r="E972" s="11">
        <v>971</v>
      </c>
      <c r="F972" s="11" t="e">
        <f>SUM(D$2:D972)*$B$2</f>
        <v>#NAME?</v>
      </c>
      <c r="G972" s="20" t="e">
        <f t="shared" si="106"/>
        <v>#NAME?</v>
      </c>
      <c r="H972" s="13" t="e">
        <f t="shared" si="107"/>
        <v>#NAME?</v>
      </c>
      <c r="I972" s="13" t="e">
        <f t="shared" si="108"/>
        <v>#NAME?</v>
      </c>
      <c r="J972" s="22" t="e">
        <f>1000*E972/SUM($D$2:D972)</f>
        <v>#NAME?</v>
      </c>
      <c r="K972" s="13" t="e">
        <f t="shared" si="109"/>
        <v>#NAME?</v>
      </c>
      <c r="L972" s="12" t="e">
        <f t="shared" si="110"/>
        <v>#NAME?</v>
      </c>
      <c r="M972" s="23" t="e">
        <f t="shared" si="111"/>
        <v>#NAME?</v>
      </c>
    </row>
    <row r="973" spans="1:13">
      <c r="A973" s="18">
        <v>37246</v>
      </c>
      <c r="B973" s="8" t="e">
        <f>[1]!i_dq_close($B$1,A973)</f>
        <v>#NAME?</v>
      </c>
      <c r="C973" s="9">
        <v>1152</v>
      </c>
      <c r="D973" s="10" t="e">
        <f t="shared" si="105"/>
        <v>#NAME?</v>
      </c>
      <c r="E973" s="11">
        <v>972</v>
      </c>
      <c r="F973" s="11" t="e">
        <f>SUM(D$2:D973)*$B$2</f>
        <v>#NAME?</v>
      </c>
      <c r="G973" s="20" t="e">
        <f t="shared" si="106"/>
        <v>#NAME?</v>
      </c>
      <c r="H973" s="13" t="e">
        <f t="shared" si="107"/>
        <v>#NAME?</v>
      </c>
      <c r="I973" s="13" t="e">
        <f t="shared" si="108"/>
        <v>#NAME?</v>
      </c>
      <c r="J973" s="22" t="e">
        <f>1000*E973/SUM($D$2:D973)</f>
        <v>#NAME?</v>
      </c>
      <c r="K973" s="13" t="e">
        <f t="shared" si="109"/>
        <v>#NAME?</v>
      </c>
      <c r="L973" s="12" t="e">
        <f t="shared" si="110"/>
        <v>#NAME?</v>
      </c>
      <c r="M973" s="23" t="e">
        <f t="shared" si="111"/>
        <v>#NAME?</v>
      </c>
    </row>
    <row r="974" spans="1:13">
      <c r="A974" s="18">
        <v>37239</v>
      </c>
      <c r="B974" s="8" t="e">
        <f>[1]!i_dq_close($B$1,A974)</f>
        <v>#NAME?</v>
      </c>
      <c r="C974" s="9">
        <v>1153</v>
      </c>
      <c r="D974" s="10" t="e">
        <f t="shared" si="105"/>
        <v>#NAME?</v>
      </c>
      <c r="E974" s="11">
        <v>973</v>
      </c>
      <c r="F974" s="11" t="e">
        <f>SUM(D$2:D974)*$B$2</f>
        <v>#NAME?</v>
      </c>
      <c r="G974" s="20" t="e">
        <f t="shared" si="106"/>
        <v>#NAME?</v>
      </c>
      <c r="H974" s="13" t="e">
        <f t="shared" si="107"/>
        <v>#NAME?</v>
      </c>
      <c r="I974" s="13" t="e">
        <f t="shared" si="108"/>
        <v>#NAME?</v>
      </c>
      <c r="J974" s="22" t="e">
        <f>1000*E974/SUM($D$2:D974)</f>
        <v>#NAME?</v>
      </c>
      <c r="K974" s="13" t="e">
        <f t="shared" si="109"/>
        <v>#NAME?</v>
      </c>
      <c r="L974" s="12" t="e">
        <f t="shared" si="110"/>
        <v>#NAME?</v>
      </c>
      <c r="M974" s="23" t="e">
        <f t="shared" si="111"/>
        <v>#NAME?</v>
      </c>
    </row>
    <row r="975" spans="1:13">
      <c r="A975" s="18">
        <v>37232</v>
      </c>
      <c r="B975" s="8" t="e">
        <f>[1]!i_dq_close($B$1,A975)</f>
        <v>#NAME?</v>
      </c>
      <c r="C975" s="9">
        <v>1154</v>
      </c>
      <c r="D975" s="10" t="e">
        <f t="shared" si="105"/>
        <v>#NAME?</v>
      </c>
      <c r="E975" s="11">
        <v>974</v>
      </c>
      <c r="F975" s="11" t="e">
        <f>SUM(D$2:D975)*$B$2</f>
        <v>#NAME?</v>
      </c>
      <c r="G975" s="20" t="e">
        <f t="shared" si="106"/>
        <v>#NAME?</v>
      </c>
      <c r="H975" s="13" t="e">
        <f t="shared" si="107"/>
        <v>#NAME?</v>
      </c>
      <c r="I975" s="13" t="e">
        <f t="shared" si="108"/>
        <v>#NAME?</v>
      </c>
      <c r="J975" s="22" t="e">
        <f>1000*E975/SUM($D$2:D975)</f>
        <v>#NAME?</v>
      </c>
      <c r="K975" s="13" t="e">
        <f t="shared" si="109"/>
        <v>#NAME?</v>
      </c>
      <c r="L975" s="12" t="e">
        <f t="shared" si="110"/>
        <v>#NAME?</v>
      </c>
      <c r="M975" s="23" t="e">
        <f t="shared" si="111"/>
        <v>#NAME?</v>
      </c>
    </row>
    <row r="976" spans="1:13">
      <c r="A976" s="18">
        <v>37225</v>
      </c>
      <c r="B976" s="8" t="e">
        <f>[1]!i_dq_close($B$1,A976)</f>
        <v>#NAME?</v>
      </c>
      <c r="C976" s="9">
        <v>1155</v>
      </c>
      <c r="D976" s="10" t="e">
        <f t="shared" si="105"/>
        <v>#NAME?</v>
      </c>
      <c r="E976" s="11">
        <v>975</v>
      </c>
      <c r="F976" s="11" t="e">
        <f>SUM(D$2:D976)*$B$2</f>
        <v>#NAME?</v>
      </c>
      <c r="G976" s="20" t="e">
        <f t="shared" si="106"/>
        <v>#NAME?</v>
      </c>
      <c r="H976" s="13" t="e">
        <f t="shared" si="107"/>
        <v>#NAME?</v>
      </c>
      <c r="I976" s="13" t="e">
        <f t="shared" si="108"/>
        <v>#NAME?</v>
      </c>
      <c r="J976" s="22" t="e">
        <f>1000*E976/SUM($D$2:D976)</f>
        <v>#NAME?</v>
      </c>
      <c r="K976" s="13" t="e">
        <f t="shared" si="109"/>
        <v>#NAME?</v>
      </c>
      <c r="L976" s="12" t="e">
        <f t="shared" si="110"/>
        <v>#NAME?</v>
      </c>
      <c r="M976" s="23" t="e">
        <f t="shared" si="111"/>
        <v>#NAME?</v>
      </c>
    </row>
    <row r="977" spans="1:13">
      <c r="A977" s="18">
        <v>37218</v>
      </c>
      <c r="B977" s="8" t="e">
        <f>[1]!i_dq_close($B$1,A977)</f>
        <v>#NAME?</v>
      </c>
      <c r="C977" s="9">
        <v>1156</v>
      </c>
      <c r="D977" s="10" t="e">
        <f t="shared" si="105"/>
        <v>#NAME?</v>
      </c>
      <c r="E977" s="11">
        <v>976</v>
      </c>
      <c r="F977" s="11" t="e">
        <f>SUM(D$2:D977)*$B$2</f>
        <v>#NAME?</v>
      </c>
      <c r="G977" s="20" t="e">
        <f t="shared" si="106"/>
        <v>#NAME?</v>
      </c>
      <c r="H977" s="13" t="e">
        <f t="shared" si="107"/>
        <v>#NAME?</v>
      </c>
      <c r="I977" s="13" t="e">
        <f t="shared" si="108"/>
        <v>#NAME?</v>
      </c>
      <c r="J977" s="22" t="e">
        <f>1000*E977/SUM($D$2:D977)</f>
        <v>#NAME?</v>
      </c>
      <c r="K977" s="13" t="e">
        <f t="shared" si="109"/>
        <v>#NAME?</v>
      </c>
      <c r="L977" s="12" t="e">
        <f t="shared" si="110"/>
        <v>#NAME?</v>
      </c>
      <c r="M977" s="23" t="e">
        <f t="shared" si="111"/>
        <v>#NAME?</v>
      </c>
    </row>
    <row r="978" spans="1:13">
      <c r="A978" s="18">
        <v>37211</v>
      </c>
      <c r="B978" s="8" t="e">
        <f>[1]!i_dq_close($B$1,A978)</f>
        <v>#NAME?</v>
      </c>
      <c r="C978" s="9">
        <v>1157</v>
      </c>
      <c r="D978" s="10" t="e">
        <f t="shared" si="105"/>
        <v>#NAME?</v>
      </c>
      <c r="E978" s="11">
        <v>977</v>
      </c>
      <c r="F978" s="11" t="e">
        <f>SUM(D$2:D978)*$B$2</f>
        <v>#NAME?</v>
      </c>
      <c r="G978" s="20" t="e">
        <f t="shared" si="106"/>
        <v>#NAME?</v>
      </c>
      <c r="H978" s="13" t="e">
        <f t="shared" si="107"/>
        <v>#NAME?</v>
      </c>
      <c r="I978" s="13" t="e">
        <f t="shared" si="108"/>
        <v>#NAME?</v>
      </c>
      <c r="J978" s="22" t="e">
        <f>1000*E978/SUM($D$2:D978)</f>
        <v>#NAME?</v>
      </c>
      <c r="K978" s="13" t="e">
        <f t="shared" si="109"/>
        <v>#NAME?</v>
      </c>
      <c r="L978" s="12" t="e">
        <f t="shared" si="110"/>
        <v>#NAME?</v>
      </c>
      <c r="M978" s="23" t="e">
        <f t="shared" si="111"/>
        <v>#NAME?</v>
      </c>
    </row>
    <row r="979" spans="1:13">
      <c r="A979" s="18">
        <v>37204</v>
      </c>
      <c r="B979" s="8" t="e">
        <f>[1]!i_dq_close($B$1,A979)</f>
        <v>#NAME?</v>
      </c>
      <c r="C979" s="9">
        <v>1158</v>
      </c>
      <c r="D979" s="10" t="e">
        <f t="shared" si="105"/>
        <v>#NAME?</v>
      </c>
      <c r="E979" s="11">
        <v>978</v>
      </c>
      <c r="F979" s="11" t="e">
        <f>SUM(D$2:D979)*$B$2</f>
        <v>#NAME?</v>
      </c>
      <c r="G979" s="20" t="e">
        <f t="shared" si="106"/>
        <v>#NAME?</v>
      </c>
      <c r="H979" s="13" t="e">
        <f t="shared" si="107"/>
        <v>#NAME?</v>
      </c>
      <c r="I979" s="13" t="e">
        <f t="shared" si="108"/>
        <v>#NAME?</v>
      </c>
      <c r="J979" s="22" t="e">
        <f>1000*E979/SUM($D$2:D979)</f>
        <v>#NAME?</v>
      </c>
      <c r="K979" s="13" t="e">
        <f t="shared" si="109"/>
        <v>#NAME?</v>
      </c>
      <c r="L979" s="12" t="e">
        <f t="shared" si="110"/>
        <v>#NAME?</v>
      </c>
      <c r="M979" s="23" t="e">
        <f t="shared" si="111"/>
        <v>#NAME?</v>
      </c>
    </row>
    <row r="980" spans="1:13">
      <c r="A980" s="18">
        <v>37197</v>
      </c>
      <c r="B980" s="8" t="e">
        <f>[1]!i_dq_close($B$1,A980)</f>
        <v>#NAME?</v>
      </c>
      <c r="C980" s="9">
        <v>1159</v>
      </c>
      <c r="D980" s="10" t="e">
        <f t="shared" si="105"/>
        <v>#NAME?</v>
      </c>
      <c r="E980" s="11">
        <v>979</v>
      </c>
      <c r="F980" s="11" t="e">
        <f>SUM(D$2:D980)*$B$2</f>
        <v>#NAME?</v>
      </c>
      <c r="G980" s="20" t="e">
        <f t="shared" si="106"/>
        <v>#NAME?</v>
      </c>
      <c r="H980" s="13" t="e">
        <f t="shared" si="107"/>
        <v>#NAME?</v>
      </c>
      <c r="I980" s="13" t="e">
        <f t="shared" si="108"/>
        <v>#NAME?</v>
      </c>
      <c r="J980" s="22" t="e">
        <f>1000*E980/SUM($D$2:D980)</f>
        <v>#NAME?</v>
      </c>
      <c r="K980" s="13" t="e">
        <f t="shared" si="109"/>
        <v>#NAME?</v>
      </c>
      <c r="L980" s="12" t="e">
        <f t="shared" si="110"/>
        <v>#NAME?</v>
      </c>
      <c r="M980" s="23" t="e">
        <f t="shared" si="111"/>
        <v>#NAME?</v>
      </c>
    </row>
    <row r="981" spans="1:13">
      <c r="A981" s="18">
        <v>37190</v>
      </c>
      <c r="B981" s="8" t="e">
        <f>[1]!i_dq_close($B$1,A981)</f>
        <v>#NAME?</v>
      </c>
      <c r="C981" s="9">
        <v>1160</v>
      </c>
      <c r="D981" s="10" t="e">
        <f t="shared" si="105"/>
        <v>#NAME?</v>
      </c>
      <c r="E981" s="11">
        <v>980</v>
      </c>
      <c r="F981" s="11" t="e">
        <f>SUM(D$2:D981)*$B$2</f>
        <v>#NAME?</v>
      </c>
      <c r="G981" s="20" t="e">
        <f t="shared" si="106"/>
        <v>#NAME?</v>
      </c>
      <c r="H981" s="13" t="e">
        <f t="shared" si="107"/>
        <v>#NAME?</v>
      </c>
      <c r="I981" s="13" t="e">
        <f t="shared" si="108"/>
        <v>#NAME?</v>
      </c>
      <c r="J981" s="22" t="e">
        <f>1000*E981/SUM($D$2:D981)</f>
        <v>#NAME?</v>
      </c>
      <c r="K981" s="13" t="e">
        <f t="shared" si="109"/>
        <v>#NAME?</v>
      </c>
      <c r="L981" s="12" t="e">
        <f t="shared" si="110"/>
        <v>#NAME?</v>
      </c>
      <c r="M981" s="23" t="e">
        <f t="shared" si="111"/>
        <v>#NAME?</v>
      </c>
    </row>
    <row r="982" spans="1:13">
      <c r="A982" s="18">
        <v>37183</v>
      </c>
      <c r="B982" s="8" t="e">
        <f>[1]!i_dq_close($B$1,A982)</f>
        <v>#NAME?</v>
      </c>
      <c r="C982" s="9">
        <v>1161</v>
      </c>
      <c r="D982" s="10" t="e">
        <f t="shared" si="105"/>
        <v>#NAME?</v>
      </c>
      <c r="E982" s="11">
        <v>981</v>
      </c>
      <c r="F982" s="11" t="e">
        <f>SUM(D$2:D982)*$B$2</f>
        <v>#NAME?</v>
      </c>
      <c r="G982" s="20" t="e">
        <f t="shared" si="106"/>
        <v>#NAME?</v>
      </c>
      <c r="H982" s="13" t="e">
        <f t="shared" si="107"/>
        <v>#NAME?</v>
      </c>
      <c r="I982" s="13" t="e">
        <f t="shared" si="108"/>
        <v>#NAME?</v>
      </c>
      <c r="J982" s="22" t="e">
        <f>1000*E982/SUM($D$2:D982)</f>
        <v>#NAME?</v>
      </c>
      <c r="K982" s="13" t="e">
        <f t="shared" si="109"/>
        <v>#NAME?</v>
      </c>
      <c r="L982" s="12" t="e">
        <f t="shared" si="110"/>
        <v>#NAME?</v>
      </c>
      <c r="M982" s="23" t="e">
        <f t="shared" si="111"/>
        <v>#NAME?</v>
      </c>
    </row>
    <row r="983" spans="1:13">
      <c r="A983" s="18">
        <v>37176</v>
      </c>
      <c r="B983" s="8" t="e">
        <f>[1]!i_dq_close($B$1,A983)</f>
        <v>#NAME?</v>
      </c>
      <c r="C983" s="9">
        <v>1162</v>
      </c>
      <c r="D983" s="10" t="e">
        <f t="shared" si="105"/>
        <v>#NAME?</v>
      </c>
      <c r="E983" s="11">
        <v>982</v>
      </c>
      <c r="F983" s="11" t="e">
        <f>SUM(D$2:D983)*$B$2</f>
        <v>#NAME?</v>
      </c>
      <c r="G983" s="20" t="e">
        <f t="shared" si="106"/>
        <v>#NAME?</v>
      </c>
      <c r="H983" s="13" t="e">
        <f t="shared" si="107"/>
        <v>#NAME?</v>
      </c>
      <c r="I983" s="13" t="e">
        <f t="shared" si="108"/>
        <v>#NAME?</v>
      </c>
      <c r="J983" s="22" t="e">
        <f>1000*E983/SUM($D$2:D983)</f>
        <v>#NAME?</v>
      </c>
      <c r="K983" s="13" t="e">
        <f t="shared" si="109"/>
        <v>#NAME?</v>
      </c>
      <c r="L983" s="12" t="e">
        <f t="shared" si="110"/>
        <v>#NAME?</v>
      </c>
      <c r="M983" s="23" t="e">
        <f t="shared" si="111"/>
        <v>#NAME?</v>
      </c>
    </row>
    <row r="984" spans="1:13">
      <c r="A984" s="18">
        <v>37162</v>
      </c>
      <c r="B984" s="8" t="e">
        <f>[1]!i_dq_close($B$1,A984)</f>
        <v>#NAME?</v>
      </c>
      <c r="C984" s="9">
        <v>1163</v>
      </c>
      <c r="D984" s="10" t="e">
        <f t="shared" si="105"/>
        <v>#NAME?</v>
      </c>
      <c r="E984" s="11">
        <v>983</v>
      </c>
      <c r="F984" s="11" t="e">
        <f>SUM(D$2:D984)*$B$2</f>
        <v>#NAME?</v>
      </c>
      <c r="G984" s="20" t="e">
        <f t="shared" si="106"/>
        <v>#NAME?</v>
      </c>
      <c r="H984" s="13" t="e">
        <f t="shared" si="107"/>
        <v>#NAME?</v>
      </c>
      <c r="I984" s="13" t="e">
        <f t="shared" si="108"/>
        <v>#NAME?</v>
      </c>
      <c r="J984" s="22" t="e">
        <f>1000*E984/SUM($D$2:D984)</f>
        <v>#NAME?</v>
      </c>
      <c r="K984" s="13" t="e">
        <f t="shared" si="109"/>
        <v>#NAME?</v>
      </c>
      <c r="L984" s="12" t="e">
        <f t="shared" si="110"/>
        <v>#NAME?</v>
      </c>
      <c r="M984" s="23" t="e">
        <f t="shared" si="111"/>
        <v>#NAME?</v>
      </c>
    </row>
    <row r="985" spans="1:13">
      <c r="A985" s="18">
        <v>37155</v>
      </c>
      <c r="B985" s="8" t="e">
        <f>[1]!i_dq_close($B$1,A985)</f>
        <v>#NAME?</v>
      </c>
      <c r="C985" s="9">
        <v>1164</v>
      </c>
      <c r="D985" s="10" t="e">
        <f t="shared" si="105"/>
        <v>#NAME?</v>
      </c>
      <c r="E985" s="11">
        <v>984</v>
      </c>
      <c r="F985" s="11" t="e">
        <f>SUM(D$2:D985)*$B$2</f>
        <v>#NAME?</v>
      </c>
      <c r="G985" s="20" t="e">
        <f t="shared" si="106"/>
        <v>#NAME?</v>
      </c>
      <c r="H985" s="13" t="e">
        <f t="shared" si="107"/>
        <v>#NAME?</v>
      </c>
      <c r="I985" s="13" t="e">
        <f t="shared" si="108"/>
        <v>#NAME?</v>
      </c>
      <c r="J985" s="22" t="e">
        <f>1000*E985/SUM($D$2:D985)</f>
        <v>#NAME?</v>
      </c>
      <c r="K985" s="13" t="e">
        <f t="shared" si="109"/>
        <v>#NAME?</v>
      </c>
      <c r="L985" s="12" t="e">
        <f t="shared" si="110"/>
        <v>#NAME?</v>
      </c>
      <c r="M985" s="23" t="e">
        <f t="shared" si="111"/>
        <v>#NAME?</v>
      </c>
    </row>
    <row r="986" spans="1:13">
      <c r="A986" s="18">
        <v>37148</v>
      </c>
      <c r="B986" s="8" t="e">
        <f>[1]!i_dq_close($B$1,A986)</f>
        <v>#NAME?</v>
      </c>
      <c r="C986" s="9">
        <v>1165</v>
      </c>
      <c r="D986" s="10" t="e">
        <f t="shared" si="105"/>
        <v>#NAME?</v>
      </c>
      <c r="E986" s="11">
        <v>985</v>
      </c>
      <c r="F986" s="11" t="e">
        <f>SUM(D$2:D986)*$B$2</f>
        <v>#NAME?</v>
      </c>
      <c r="G986" s="20" t="e">
        <f t="shared" si="106"/>
        <v>#NAME?</v>
      </c>
      <c r="H986" s="13" t="e">
        <f t="shared" si="107"/>
        <v>#NAME?</v>
      </c>
      <c r="I986" s="13" t="e">
        <f t="shared" si="108"/>
        <v>#NAME?</v>
      </c>
      <c r="J986" s="22" t="e">
        <f>1000*E986/SUM($D$2:D986)</f>
        <v>#NAME?</v>
      </c>
      <c r="K986" s="13" t="e">
        <f t="shared" si="109"/>
        <v>#NAME?</v>
      </c>
      <c r="L986" s="12" t="e">
        <f t="shared" si="110"/>
        <v>#NAME?</v>
      </c>
      <c r="M986" s="23" t="e">
        <f t="shared" si="111"/>
        <v>#NAME?</v>
      </c>
    </row>
    <row r="987" spans="1:13">
      <c r="A987" s="18">
        <v>37141</v>
      </c>
      <c r="B987" s="8" t="e">
        <f>[1]!i_dq_close($B$1,A987)</f>
        <v>#NAME?</v>
      </c>
      <c r="C987" s="9">
        <v>1166</v>
      </c>
      <c r="D987" s="10" t="e">
        <f t="shared" si="105"/>
        <v>#NAME?</v>
      </c>
      <c r="E987" s="11">
        <v>986</v>
      </c>
      <c r="F987" s="11" t="e">
        <f>SUM(D$2:D987)*$B$2</f>
        <v>#NAME?</v>
      </c>
      <c r="G987" s="20" t="e">
        <f t="shared" si="106"/>
        <v>#NAME?</v>
      </c>
      <c r="H987" s="13" t="e">
        <f t="shared" si="107"/>
        <v>#NAME?</v>
      </c>
      <c r="I987" s="13" t="e">
        <f t="shared" si="108"/>
        <v>#NAME?</v>
      </c>
      <c r="J987" s="22" t="e">
        <f>1000*E987/SUM($D$2:D987)</f>
        <v>#NAME?</v>
      </c>
      <c r="K987" s="13" t="e">
        <f t="shared" si="109"/>
        <v>#NAME?</v>
      </c>
      <c r="L987" s="12" t="e">
        <f t="shared" si="110"/>
        <v>#NAME?</v>
      </c>
      <c r="M987" s="23" t="e">
        <f t="shared" si="111"/>
        <v>#NAME?</v>
      </c>
    </row>
    <row r="988" spans="1:13">
      <c r="A988" s="18">
        <v>37134</v>
      </c>
      <c r="B988" s="8" t="e">
        <f>[1]!i_dq_close($B$1,A988)</f>
        <v>#NAME?</v>
      </c>
      <c r="C988" s="9">
        <v>1167</v>
      </c>
      <c r="D988" s="10" t="e">
        <f t="shared" si="105"/>
        <v>#NAME?</v>
      </c>
      <c r="E988" s="11">
        <v>987</v>
      </c>
      <c r="F988" s="11" t="e">
        <f>SUM(D$2:D988)*$B$2</f>
        <v>#NAME?</v>
      </c>
      <c r="G988" s="20" t="e">
        <f t="shared" si="106"/>
        <v>#NAME?</v>
      </c>
      <c r="H988" s="13" t="e">
        <f t="shared" si="107"/>
        <v>#NAME?</v>
      </c>
      <c r="I988" s="13" t="e">
        <f t="shared" si="108"/>
        <v>#NAME?</v>
      </c>
      <c r="J988" s="22" t="e">
        <f>1000*E988/SUM($D$2:D988)</f>
        <v>#NAME?</v>
      </c>
      <c r="K988" s="13" t="e">
        <f t="shared" si="109"/>
        <v>#NAME?</v>
      </c>
      <c r="L988" s="12" t="e">
        <f t="shared" si="110"/>
        <v>#NAME?</v>
      </c>
      <c r="M988" s="23" t="e">
        <f t="shared" si="111"/>
        <v>#NAME?</v>
      </c>
    </row>
    <row r="989" spans="1:13">
      <c r="A989" s="18">
        <v>37127</v>
      </c>
      <c r="B989" s="8" t="e">
        <f>[1]!i_dq_close($B$1,A989)</f>
        <v>#NAME?</v>
      </c>
      <c r="C989" s="9">
        <v>1168</v>
      </c>
      <c r="D989" s="10" t="e">
        <f t="shared" si="105"/>
        <v>#NAME?</v>
      </c>
      <c r="E989" s="11">
        <v>988</v>
      </c>
      <c r="F989" s="11" t="e">
        <f>SUM(D$2:D989)*$B$2</f>
        <v>#NAME?</v>
      </c>
      <c r="G989" s="20" t="e">
        <f t="shared" si="106"/>
        <v>#NAME?</v>
      </c>
      <c r="H989" s="13" t="e">
        <f t="shared" si="107"/>
        <v>#NAME?</v>
      </c>
      <c r="I989" s="13" t="e">
        <f t="shared" si="108"/>
        <v>#NAME?</v>
      </c>
      <c r="J989" s="22" t="e">
        <f>1000*E989/SUM($D$2:D989)</f>
        <v>#NAME?</v>
      </c>
      <c r="K989" s="13" t="e">
        <f t="shared" si="109"/>
        <v>#NAME?</v>
      </c>
      <c r="L989" s="12" t="e">
        <f t="shared" si="110"/>
        <v>#NAME?</v>
      </c>
      <c r="M989" s="23" t="e">
        <f t="shared" si="111"/>
        <v>#NAME?</v>
      </c>
    </row>
    <row r="990" spans="1:13">
      <c r="A990" s="18">
        <v>37120</v>
      </c>
      <c r="B990" s="8" t="e">
        <f>[1]!i_dq_close($B$1,A990)</f>
        <v>#NAME?</v>
      </c>
      <c r="C990" s="9">
        <v>1169</v>
      </c>
      <c r="D990" s="10" t="e">
        <f t="shared" si="105"/>
        <v>#NAME?</v>
      </c>
      <c r="E990" s="11">
        <v>989</v>
      </c>
      <c r="F990" s="11" t="e">
        <f>SUM(D$2:D990)*$B$2</f>
        <v>#NAME?</v>
      </c>
      <c r="G990" s="20" t="e">
        <f t="shared" si="106"/>
        <v>#NAME?</v>
      </c>
      <c r="H990" s="13" t="e">
        <f t="shared" si="107"/>
        <v>#NAME?</v>
      </c>
      <c r="I990" s="13" t="e">
        <f t="shared" si="108"/>
        <v>#NAME?</v>
      </c>
      <c r="J990" s="22" t="e">
        <f>1000*E990/SUM($D$2:D990)</f>
        <v>#NAME?</v>
      </c>
      <c r="K990" s="13" t="e">
        <f t="shared" si="109"/>
        <v>#NAME?</v>
      </c>
      <c r="L990" s="12" t="e">
        <f t="shared" si="110"/>
        <v>#NAME?</v>
      </c>
      <c r="M990" s="23" t="e">
        <f t="shared" si="111"/>
        <v>#NAME?</v>
      </c>
    </row>
    <row r="991" spans="1:13">
      <c r="A991" s="18">
        <v>37113</v>
      </c>
      <c r="B991" s="8" t="e">
        <f>[1]!i_dq_close($B$1,A991)</f>
        <v>#NAME?</v>
      </c>
      <c r="C991" s="9">
        <v>1170</v>
      </c>
      <c r="D991" s="10" t="e">
        <f t="shared" si="105"/>
        <v>#NAME?</v>
      </c>
      <c r="E991" s="11">
        <v>990</v>
      </c>
      <c r="F991" s="11" t="e">
        <f>SUM(D$2:D991)*$B$2</f>
        <v>#NAME?</v>
      </c>
      <c r="G991" s="20" t="e">
        <f t="shared" si="106"/>
        <v>#NAME?</v>
      </c>
      <c r="H991" s="13" t="e">
        <f t="shared" si="107"/>
        <v>#NAME?</v>
      </c>
      <c r="I991" s="13" t="e">
        <f t="shared" si="108"/>
        <v>#NAME?</v>
      </c>
      <c r="J991" s="22" t="e">
        <f>1000*E991/SUM($D$2:D991)</f>
        <v>#NAME?</v>
      </c>
      <c r="K991" s="13" t="e">
        <f t="shared" si="109"/>
        <v>#NAME?</v>
      </c>
      <c r="L991" s="12" t="e">
        <f t="shared" si="110"/>
        <v>#NAME?</v>
      </c>
      <c r="M991" s="23" t="e">
        <f t="shared" si="111"/>
        <v>#NAME?</v>
      </c>
    </row>
    <row r="992" spans="1:13">
      <c r="A992" s="18">
        <v>37106</v>
      </c>
      <c r="B992" s="8" t="e">
        <f>[1]!i_dq_close($B$1,A992)</f>
        <v>#NAME?</v>
      </c>
      <c r="C992" s="9">
        <v>1171</v>
      </c>
      <c r="D992" s="10" t="e">
        <f t="shared" si="105"/>
        <v>#NAME?</v>
      </c>
      <c r="E992" s="11">
        <v>991</v>
      </c>
      <c r="F992" s="11" t="e">
        <f>SUM(D$2:D992)*$B$2</f>
        <v>#NAME?</v>
      </c>
      <c r="G992" s="20" t="e">
        <f t="shared" si="106"/>
        <v>#NAME?</v>
      </c>
      <c r="H992" s="13" t="e">
        <f t="shared" si="107"/>
        <v>#NAME?</v>
      </c>
      <c r="I992" s="13" t="e">
        <f t="shared" si="108"/>
        <v>#NAME?</v>
      </c>
      <c r="J992" s="22" t="e">
        <f>1000*E992/SUM($D$2:D992)</f>
        <v>#NAME?</v>
      </c>
      <c r="K992" s="13" t="e">
        <f t="shared" si="109"/>
        <v>#NAME?</v>
      </c>
      <c r="L992" s="12" t="e">
        <f t="shared" si="110"/>
        <v>#NAME?</v>
      </c>
      <c r="M992" s="23" t="e">
        <f t="shared" si="111"/>
        <v>#NAME?</v>
      </c>
    </row>
    <row r="993" spans="1:13">
      <c r="A993" s="18">
        <v>37099</v>
      </c>
      <c r="B993" s="8" t="e">
        <f>[1]!i_dq_close($B$1,A993)</f>
        <v>#NAME?</v>
      </c>
      <c r="C993" s="9">
        <v>1172</v>
      </c>
      <c r="D993" s="10" t="e">
        <f t="shared" si="105"/>
        <v>#NAME?</v>
      </c>
      <c r="E993" s="11">
        <v>992</v>
      </c>
      <c r="F993" s="11" t="e">
        <f>SUM(D$2:D993)*$B$2</f>
        <v>#NAME?</v>
      </c>
      <c r="G993" s="20" t="e">
        <f t="shared" si="106"/>
        <v>#NAME?</v>
      </c>
      <c r="H993" s="13" t="e">
        <f t="shared" si="107"/>
        <v>#NAME?</v>
      </c>
      <c r="I993" s="13" t="e">
        <f t="shared" si="108"/>
        <v>#NAME?</v>
      </c>
      <c r="J993" s="22" t="e">
        <f>1000*E993/SUM($D$2:D993)</f>
        <v>#NAME?</v>
      </c>
      <c r="K993" s="13" t="e">
        <f t="shared" si="109"/>
        <v>#NAME?</v>
      </c>
      <c r="L993" s="12" t="e">
        <f t="shared" si="110"/>
        <v>#NAME?</v>
      </c>
      <c r="M993" s="23" t="e">
        <f t="shared" si="111"/>
        <v>#NAME?</v>
      </c>
    </row>
    <row r="994" spans="1:13">
      <c r="A994" s="18">
        <v>37092</v>
      </c>
      <c r="B994" s="8" t="e">
        <f>[1]!i_dq_close($B$1,A994)</f>
        <v>#NAME?</v>
      </c>
      <c r="C994" s="9">
        <v>1173</v>
      </c>
      <c r="D994" s="10" t="e">
        <f t="shared" si="105"/>
        <v>#NAME?</v>
      </c>
      <c r="E994" s="11">
        <v>993</v>
      </c>
      <c r="F994" s="11" t="e">
        <f>SUM(D$2:D994)*$B$2</f>
        <v>#NAME?</v>
      </c>
      <c r="G994" s="20" t="e">
        <f t="shared" si="106"/>
        <v>#NAME?</v>
      </c>
      <c r="H994" s="13" t="e">
        <f t="shared" si="107"/>
        <v>#NAME?</v>
      </c>
      <c r="I994" s="13" t="e">
        <f t="shared" si="108"/>
        <v>#NAME?</v>
      </c>
      <c r="J994" s="22" t="e">
        <f>1000*E994/SUM($D$2:D994)</f>
        <v>#NAME?</v>
      </c>
      <c r="K994" s="13" t="e">
        <f t="shared" si="109"/>
        <v>#NAME?</v>
      </c>
      <c r="L994" s="12" t="e">
        <f t="shared" si="110"/>
        <v>#NAME?</v>
      </c>
      <c r="M994" s="23" t="e">
        <f t="shared" si="111"/>
        <v>#NAME?</v>
      </c>
    </row>
    <row r="995" spans="1:13">
      <c r="A995" s="18">
        <v>37085</v>
      </c>
      <c r="B995" s="8" t="e">
        <f>[1]!i_dq_close($B$1,A995)</f>
        <v>#NAME?</v>
      </c>
      <c r="C995" s="9">
        <v>1174</v>
      </c>
      <c r="D995" s="10" t="e">
        <f t="shared" si="105"/>
        <v>#NAME?</v>
      </c>
      <c r="E995" s="11">
        <v>994</v>
      </c>
      <c r="F995" s="11" t="e">
        <f>SUM(D$2:D995)*$B$2</f>
        <v>#NAME?</v>
      </c>
      <c r="G995" s="20" t="e">
        <f t="shared" si="106"/>
        <v>#NAME?</v>
      </c>
      <c r="H995" s="13" t="e">
        <f t="shared" si="107"/>
        <v>#NAME?</v>
      </c>
      <c r="I995" s="13" t="e">
        <f t="shared" si="108"/>
        <v>#NAME?</v>
      </c>
      <c r="J995" s="22" t="e">
        <f>1000*E995/SUM($D$2:D995)</f>
        <v>#NAME?</v>
      </c>
      <c r="K995" s="13" t="e">
        <f t="shared" si="109"/>
        <v>#NAME?</v>
      </c>
      <c r="L995" s="12" t="e">
        <f t="shared" si="110"/>
        <v>#NAME?</v>
      </c>
      <c r="M995" s="23" t="e">
        <f t="shared" si="111"/>
        <v>#NAME?</v>
      </c>
    </row>
    <row r="996" spans="1:13">
      <c r="A996" s="18">
        <v>37078</v>
      </c>
      <c r="B996" s="8" t="e">
        <f>[1]!i_dq_close($B$1,A996)</f>
        <v>#NAME?</v>
      </c>
      <c r="C996" s="9">
        <v>1175</v>
      </c>
      <c r="D996" s="10" t="e">
        <f t="shared" si="105"/>
        <v>#NAME?</v>
      </c>
      <c r="E996" s="11">
        <v>995</v>
      </c>
      <c r="F996" s="11" t="e">
        <f>SUM(D$2:D996)*$B$2</f>
        <v>#NAME?</v>
      </c>
      <c r="G996" s="20" t="e">
        <f t="shared" si="106"/>
        <v>#NAME?</v>
      </c>
      <c r="H996" s="13" t="e">
        <f t="shared" si="107"/>
        <v>#NAME?</v>
      </c>
      <c r="I996" s="13" t="e">
        <f t="shared" si="108"/>
        <v>#NAME?</v>
      </c>
      <c r="J996" s="22" t="e">
        <f>1000*E996/SUM($D$2:D996)</f>
        <v>#NAME?</v>
      </c>
      <c r="K996" s="13" t="e">
        <f t="shared" si="109"/>
        <v>#NAME?</v>
      </c>
      <c r="L996" s="12" t="e">
        <f t="shared" si="110"/>
        <v>#NAME?</v>
      </c>
      <c r="M996" s="23" t="e">
        <f t="shared" si="111"/>
        <v>#NAME?</v>
      </c>
    </row>
    <row r="997" spans="1:13">
      <c r="A997" s="18">
        <v>37071</v>
      </c>
      <c r="B997" s="8" t="e">
        <f>[1]!i_dq_close($B$1,A997)</f>
        <v>#NAME?</v>
      </c>
      <c r="C997" s="9">
        <v>1176</v>
      </c>
      <c r="D997" s="10" t="e">
        <f t="shared" si="105"/>
        <v>#NAME?</v>
      </c>
      <c r="E997" s="11">
        <v>996</v>
      </c>
      <c r="F997" s="11" t="e">
        <f>SUM(D$2:D997)*$B$2</f>
        <v>#NAME?</v>
      </c>
      <c r="G997" s="20" t="e">
        <f t="shared" si="106"/>
        <v>#NAME?</v>
      </c>
      <c r="H997" s="13" t="e">
        <f t="shared" si="107"/>
        <v>#NAME?</v>
      </c>
      <c r="I997" s="13" t="e">
        <f t="shared" si="108"/>
        <v>#NAME?</v>
      </c>
      <c r="J997" s="22" t="e">
        <f>1000*E997/SUM($D$2:D997)</f>
        <v>#NAME?</v>
      </c>
      <c r="K997" s="13" t="e">
        <f t="shared" si="109"/>
        <v>#NAME?</v>
      </c>
      <c r="L997" s="12" t="e">
        <f t="shared" si="110"/>
        <v>#NAME?</v>
      </c>
      <c r="M997" s="23" t="e">
        <f t="shared" si="111"/>
        <v>#NAME?</v>
      </c>
    </row>
    <row r="998" spans="1:13">
      <c r="A998" s="18">
        <v>37064</v>
      </c>
      <c r="B998" s="8" t="e">
        <f>[1]!i_dq_close($B$1,A998)</f>
        <v>#NAME?</v>
      </c>
      <c r="C998" s="9">
        <v>1177</v>
      </c>
      <c r="D998" s="10" t="e">
        <f t="shared" si="105"/>
        <v>#NAME?</v>
      </c>
      <c r="E998" s="11">
        <v>997</v>
      </c>
      <c r="F998" s="11" t="e">
        <f>SUM(D$2:D998)*$B$2</f>
        <v>#NAME?</v>
      </c>
      <c r="G998" s="20" t="e">
        <f t="shared" si="106"/>
        <v>#NAME?</v>
      </c>
      <c r="H998" s="13" t="e">
        <f t="shared" si="107"/>
        <v>#NAME?</v>
      </c>
      <c r="I998" s="13" t="e">
        <f t="shared" si="108"/>
        <v>#NAME?</v>
      </c>
      <c r="J998" s="22" t="e">
        <f>1000*E998/SUM($D$2:D998)</f>
        <v>#NAME?</v>
      </c>
      <c r="K998" s="13" t="e">
        <f t="shared" si="109"/>
        <v>#NAME?</v>
      </c>
      <c r="L998" s="12" t="e">
        <f t="shared" si="110"/>
        <v>#NAME?</v>
      </c>
      <c r="M998" s="23" t="e">
        <f t="shared" si="111"/>
        <v>#NAME?</v>
      </c>
    </row>
    <row r="999" spans="1:13">
      <c r="A999" s="18">
        <v>37057</v>
      </c>
      <c r="B999" s="8" t="e">
        <f>[1]!i_dq_close($B$1,A999)</f>
        <v>#NAME?</v>
      </c>
      <c r="C999" s="9">
        <v>1178</v>
      </c>
      <c r="D999" s="10" t="e">
        <f t="shared" si="105"/>
        <v>#NAME?</v>
      </c>
      <c r="E999" s="11">
        <v>998</v>
      </c>
      <c r="F999" s="11" t="e">
        <f>SUM(D$2:D999)*$B$2</f>
        <v>#NAME?</v>
      </c>
      <c r="G999" s="20" t="e">
        <f t="shared" si="106"/>
        <v>#NAME?</v>
      </c>
      <c r="H999" s="13" t="e">
        <f t="shared" si="107"/>
        <v>#NAME?</v>
      </c>
      <c r="I999" s="13" t="e">
        <f t="shared" si="108"/>
        <v>#NAME?</v>
      </c>
      <c r="J999" s="22" t="e">
        <f>1000*E999/SUM($D$2:D999)</f>
        <v>#NAME?</v>
      </c>
      <c r="K999" s="13" t="e">
        <f t="shared" si="109"/>
        <v>#NAME?</v>
      </c>
      <c r="L999" s="12" t="e">
        <f t="shared" si="110"/>
        <v>#NAME?</v>
      </c>
      <c r="M999" s="23" t="e">
        <f t="shared" si="111"/>
        <v>#NAME?</v>
      </c>
    </row>
    <row r="1000" spans="1:13">
      <c r="A1000" s="18">
        <v>37050</v>
      </c>
      <c r="B1000" s="8" t="e">
        <f>[1]!i_dq_close($B$1,A1000)</f>
        <v>#NAME?</v>
      </c>
      <c r="C1000" s="9">
        <v>1179</v>
      </c>
      <c r="D1000" s="10" t="e">
        <f t="shared" si="105"/>
        <v>#NAME?</v>
      </c>
      <c r="E1000" s="11">
        <v>999</v>
      </c>
      <c r="F1000" s="11" t="e">
        <f>SUM(D$2:D1000)*$B$2</f>
        <v>#NAME?</v>
      </c>
      <c r="G1000" s="20" t="e">
        <f t="shared" si="106"/>
        <v>#NAME?</v>
      </c>
      <c r="H1000" s="13" t="e">
        <f t="shared" si="107"/>
        <v>#NAME?</v>
      </c>
      <c r="I1000" s="13" t="e">
        <f t="shared" si="108"/>
        <v>#NAME?</v>
      </c>
      <c r="J1000" s="22" t="e">
        <f>1000*E1000/SUM($D$2:D1000)</f>
        <v>#NAME?</v>
      </c>
      <c r="K1000" s="13" t="e">
        <f t="shared" si="109"/>
        <v>#NAME?</v>
      </c>
      <c r="L1000" s="12" t="e">
        <f t="shared" si="110"/>
        <v>#NAME?</v>
      </c>
      <c r="M1000" s="23" t="e">
        <f t="shared" si="111"/>
        <v>#NAME?</v>
      </c>
    </row>
    <row r="1001" spans="1:13">
      <c r="A1001" s="18">
        <v>37043</v>
      </c>
      <c r="B1001" s="8" t="e">
        <f>[1]!i_dq_close($B$1,A1001)</f>
        <v>#NAME?</v>
      </c>
      <c r="C1001" s="9">
        <v>1180</v>
      </c>
      <c r="D1001" s="10" t="e">
        <f t="shared" si="105"/>
        <v>#NAME?</v>
      </c>
      <c r="E1001" s="11">
        <v>1000</v>
      </c>
      <c r="F1001" s="11" t="e">
        <f>SUM(D$2:D1001)*$B$2</f>
        <v>#NAME?</v>
      </c>
      <c r="G1001" s="20" t="e">
        <f t="shared" si="106"/>
        <v>#NAME?</v>
      </c>
      <c r="H1001" s="13" t="e">
        <f t="shared" si="107"/>
        <v>#NAME?</v>
      </c>
      <c r="I1001" s="13" t="e">
        <f t="shared" si="108"/>
        <v>#NAME?</v>
      </c>
      <c r="J1001" s="22" t="e">
        <f>1000*E1001/SUM($D$2:D1001)</f>
        <v>#NAME?</v>
      </c>
      <c r="K1001" s="13" t="e">
        <f t="shared" si="109"/>
        <v>#NAME?</v>
      </c>
      <c r="L1001" s="12" t="e">
        <f t="shared" si="110"/>
        <v>#NAME?</v>
      </c>
      <c r="M1001" s="23" t="e">
        <f t="shared" si="111"/>
        <v>#NAME?</v>
      </c>
    </row>
    <row r="1002" spans="1:13">
      <c r="A1002" s="18">
        <v>37036</v>
      </c>
      <c r="B1002" s="8" t="e">
        <f>[1]!i_dq_close($B$1,A1002)</f>
        <v>#NAME?</v>
      </c>
      <c r="C1002" s="9">
        <v>1181</v>
      </c>
      <c r="D1002" s="10" t="e">
        <f t="shared" si="105"/>
        <v>#NAME?</v>
      </c>
      <c r="E1002" s="11">
        <v>1001</v>
      </c>
      <c r="F1002" s="11" t="e">
        <f>SUM(D$2:D1002)*$B$2</f>
        <v>#NAME?</v>
      </c>
      <c r="G1002" s="20" t="e">
        <f t="shared" si="106"/>
        <v>#NAME?</v>
      </c>
      <c r="H1002" s="13" t="e">
        <f t="shared" si="107"/>
        <v>#NAME?</v>
      </c>
      <c r="I1002" s="13" t="e">
        <f t="shared" si="108"/>
        <v>#NAME?</v>
      </c>
      <c r="J1002" s="22" t="e">
        <f>1000*E1002/SUM($D$2:D1002)</f>
        <v>#NAME?</v>
      </c>
      <c r="K1002" s="13" t="e">
        <f t="shared" si="109"/>
        <v>#NAME?</v>
      </c>
      <c r="L1002" s="12" t="e">
        <f t="shared" si="110"/>
        <v>#NAME?</v>
      </c>
      <c r="M1002" s="23" t="e">
        <f t="shared" si="111"/>
        <v>#NAME?</v>
      </c>
    </row>
    <row r="1003" spans="1:13">
      <c r="A1003" s="18">
        <v>37029</v>
      </c>
      <c r="B1003" s="8" t="e">
        <f>[1]!i_dq_close($B$1,A1003)</f>
        <v>#NAME?</v>
      </c>
      <c r="C1003" s="9">
        <v>1182</v>
      </c>
      <c r="D1003" s="10" t="e">
        <f t="shared" si="105"/>
        <v>#NAME?</v>
      </c>
      <c r="E1003" s="11">
        <v>1002</v>
      </c>
      <c r="F1003" s="11" t="e">
        <f>SUM(D$2:D1003)*$B$2</f>
        <v>#NAME?</v>
      </c>
      <c r="G1003" s="20" t="e">
        <f t="shared" si="106"/>
        <v>#NAME?</v>
      </c>
      <c r="H1003" s="13" t="e">
        <f t="shared" si="107"/>
        <v>#NAME?</v>
      </c>
      <c r="I1003" s="13" t="e">
        <f t="shared" si="108"/>
        <v>#NAME?</v>
      </c>
      <c r="J1003" s="22" t="e">
        <f>1000*E1003/SUM($D$2:D1003)</f>
        <v>#NAME?</v>
      </c>
      <c r="K1003" s="13" t="e">
        <f t="shared" si="109"/>
        <v>#NAME?</v>
      </c>
      <c r="L1003" s="12" t="e">
        <f t="shared" si="110"/>
        <v>#NAME?</v>
      </c>
      <c r="M1003" s="23" t="e">
        <f t="shared" si="111"/>
        <v>#NAME?</v>
      </c>
    </row>
    <row r="1004" spans="1:13">
      <c r="A1004" s="18">
        <v>37022</v>
      </c>
      <c r="B1004" s="8" t="e">
        <f>[1]!i_dq_close($B$1,A1004)</f>
        <v>#NAME?</v>
      </c>
      <c r="C1004" s="9">
        <v>1183</v>
      </c>
      <c r="D1004" s="10" t="e">
        <f t="shared" si="105"/>
        <v>#NAME?</v>
      </c>
      <c r="E1004" s="11">
        <v>1003</v>
      </c>
      <c r="F1004" s="11" t="e">
        <f>SUM(D$2:D1004)*$B$2</f>
        <v>#NAME?</v>
      </c>
      <c r="G1004" s="20" t="e">
        <f t="shared" si="106"/>
        <v>#NAME?</v>
      </c>
      <c r="H1004" s="13" t="e">
        <f t="shared" si="107"/>
        <v>#NAME?</v>
      </c>
      <c r="I1004" s="13" t="e">
        <f t="shared" si="108"/>
        <v>#NAME?</v>
      </c>
      <c r="J1004" s="22" t="e">
        <f>1000*E1004/SUM($D$2:D1004)</f>
        <v>#NAME?</v>
      </c>
      <c r="K1004" s="13" t="e">
        <f t="shared" si="109"/>
        <v>#NAME?</v>
      </c>
      <c r="L1004" s="12" t="e">
        <f t="shared" si="110"/>
        <v>#NAME?</v>
      </c>
      <c r="M1004" s="23" t="e">
        <f t="shared" si="111"/>
        <v>#NAME?</v>
      </c>
    </row>
    <row r="1005" spans="1:13">
      <c r="A1005" s="18">
        <v>37011</v>
      </c>
      <c r="B1005" s="8" t="e">
        <f>[1]!i_dq_close($B$1,A1005)</f>
        <v>#NAME?</v>
      </c>
      <c r="C1005" s="9">
        <v>1184</v>
      </c>
      <c r="D1005" s="10" t="e">
        <f t="shared" si="105"/>
        <v>#NAME?</v>
      </c>
      <c r="E1005" s="11">
        <v>1004</v>
      </c>
      <c r="F1005" s="11" t="e">
        <f>SUM(D$2:D1005)*$B$2</f>
        <v>#NAME?</v>
      </c>
      <c r="G1005" s="20" t="e">
        <f t="shared" si="106"/>
        <v>#NAME?</v>
      </c>
      <c r="H1005" s="13" t="e">
        <f t="shared" si="107"/>
        <v>#NAME?</v>
      </c>
      <c r="I1005" s="13" t="e">
        <f t="shared" si="108"/>
        <v>#NAME?</v>
      </c>
      <c r="J1005" s="22" t="e">
        <f>1000*E1005/SUM($D$2:D1005)</f>
        <v>#NAME?</v>
      </c>
      <c r="K1005" s="13" t="e">
        <f t="shared" si="109"/>
        <v>#NAME?</v>
      </c>
      <c r="L1005" s="12" t="e">
        <f t="shared" si="110"/>
        <v>#NAME?</v>
      </c>
      <c r="M1005" s="23" t="e">
        <f t="shared" si="111"/>
        <v>#NAME?</v>
      </c>
    </row>
    <row r="1006" spans="1:13">
      <c r="A1006" s="18">
        <v>37008</v>
      </c>
      <c r="B1006" s="8" t="e">
        <f>[1]!i_dq_close($B$1,A1006)</f>
        <v>#NAME?</v>
      </c>
      <c r="C1006" s="9">
        <v>1185</v>
      </c>
      <c r="D1006" s="10" t="e">
        <f t="shared" si="105"/>
        <v>#NAME?</v>
      </c>
      <c r="E1006" s="11">
        <v>1005</v>
      </c>
      <c r="F1006" s="11" t="e">
        <f>SUM(D$2:D1006)*$B$2</f>
        <v>#NAME?</v>
      </c>
      <c r="G1006" s="20" t="e">
        <f t="shared" si="106"/>
        <v>#NAME?</v>
      </c>
      <c r="H1006" s="13" t="e">
        <f t="shared" si="107"/>
        <v>#NAME?</v>
      </c>
      <c r="I1006" s="13" t="e">
        <f t="shared" si="108"/>
        <v>#NAME?</v>
      </c>
      <c r="J1006" s="22" t="e">
        <f>1000*E1006/SUM($D$2:D1006)</f>
        <v>#NAME?</v>
      </c>
      <c r="K1006" s="13" t="e">
        <f t="shared" si="109"/>
        <v>#NAME?</v>
      </c>
      <c r="L1006" s="12" t="e">
        <f t="shared" si="110"/>
        <v>#NAME?</v>
      </c>
      <c r="M1006" s="23" t="e">
        <f t="shared" si="111"/>
        <v>#NAME?</v>
      </c>
    </row>
    <row r="1007" spans="1:13">
      <c r="A1007" s="18">
        <v>37001</v>
      </c>
      <c r="B1007" s="8" t="e">
        <f>[1]!i_dq_close($B$1,A1007)</f>
        <v>#NAME?</v>
      </c>
      <c r="C1007" s="9">
        <v>1186</v>
      </c>
      <c r="D1007" s="10" t="e">
        <f t="shared" si="105"/>
        <v>#NAME?</v>
      </c>
      <c r="E1007" s="11">
        <v>1006</v>
      </c>
      <c r="F1007" s="11" t="e">
        <f>SUM(D$2:D1007)*$B$2</f>
        <v>#NAME?</v>
      </c>
      <c r="G1007" s="20" t="e">
        <f t="shared" si="106"/>
        <v>#NAME?</v>
      </c>
      <c r="H1007" s="13" t="e">
        <f t="shared" si="107"/>
        <v>#NAME?</v>
      </c>
      <c r="I1007" s="13" t="e">
        <f t="shared" si="108"/>
        <v>#NAME?</v>
      </c>
      <c r="J1007" s="22" t="e">
        <f>1000*E1007/SUM($D$2:D1007)</f>
        <v>#NAME?</v>
      </c>
      <c r="K1007" s="13" t="e">
        <f t="shared" si="109"/>
        <v>#NAME?</v>
      </c>
      <c r="L1007" s="12" t="e">
        <f t="shared" si="110"/>
        <v>#NAME?</v>
      </c>
      <c r="M1007" s="23" t="e">
        <f t="shared" si="111"/>
        <v>#NAME?</v>
      </c>
    </row>
    <row r="1008" spans="1:13">
      <c r="A1008" s="18">
        <v>36994</v>
      </c>
      <c r="B1008" s="8" t="e">
        <f>[1]!i_dq_close($B$1,A1008)</f>
        <v>#NAME?</v>
      </c>
      <c r="C1008" s="9">
        <v>1187</v>
      </c>
      <c r="D1008" s="10" t="e">
        <f t="shared" si="105"/>
        <v>#NAME?</v>
      </c>
      <c r="E1008" s="11">
        <v>1007</v>
      </c>
      <c r="F1008" s="11" t="e">
        <f>SUM(D$2:D1008)*$B$2</f>
        <v>#NAME?</v>
      </c>
      <c r="G1008" s="20" t="e">
        <f t="shared" si="106"/>
        <v>#NAME?</v>
      </c>
      <c r="H1008" s="13" t="e">
        <f t="shared" si="107"/>
        <v>#NAME?</v>
      </c>
      <c r="I1008" s="13" t="e">
        <f t="shared" si="108"/>
        <v>#NAME?</v>
      </c>
      <c r="J1008" s="22" t="e">
        <f>1000*E1008/SUM($D$2:D1008)</f>
        <v>#NAME?</v>
      </c>
      <c r="K1008" s="13" t="e">
        <f t="shared" si="109"/>
        <v>#NAME?</v>
      </c>
      <c r="L1008" s="12" t="e">
        <f t="shared" si="110"/>
        <v>#NAME?</v>
      </c>
      <c r="M1008" s="23" t="e">
        <f t="shared" si="111"/>
        <v>#NAME?</v>
      </c>
    </row>
    <row r="1009" spans="1:13">
      <c r="A1009" s="18">
        <v>36987</v>
      </c>
      <c r="B1009" s="8" t="e">
        <f>[1]!i_dq_close($B$1,A1009)</f>
        <v>#NAME?</v>
      </c>
      <c r="C1009" s="9">
        <v>1188</v>
      </c>
      <c r="D1009" s="10" t="e">
        <f t="shared" si="105"/>
        <v>#NAME?</v>
      </c>
      <c r="E1009" s="11">
        <v>1008</v>
      </c>
      <c r="F1009" s="11" t="e">
        <f>SUM(D$2:D1009)*$B$2</f>
        <v>#NAME?</v>
      </c>
      <c r="G1009" s="20" t="e">
        <f t="shared" si="106"/>
        <v>#NAME?</v>
      </c>
      <c r="H1009" s="13" t="e">
        <f t="shared" si="107"/>
        <v>#NAME?</v>
      </c>
      <c r="I1009" s="13" t="e">
        <f t="shared" si="108"/>
        <v>#NAME?</v>
      </c>
      <c r="J1009" s="22" t="e">
        <f>1000*E1009/SUM($D$2:D1009)</f>
        <v>#NAME?</v>
      </c>
      <c r="K1009" s="13" t="e">
        <f t="shared" si="109"/>
        <v>#NAME?</v>
      </c>
      <c r="L1009" s="12" t="e">
        <f t="shared" si="110"/>
        <v>#NAME?</v>
      </c>
      <c r="M1009" s="23" t="e">
        <f t="shared" si="111"/>
        <v>#NAME?</v>
      </c>
    </row>
    <row r="1010" spans="1:13">
      <c r="A1010" s="18">
        <v>36980</v>
      </c>
      <c r="B1010" s="8" t="e">
        <f>[1]!i_dq_close($B$1,A1010)</f>
        <v>#NAME?</v>
      </c>
      <c r="C1010" s="9">
        <v>1189</v>
      </c>
      <c r="D1010" s="10" t="e">
        <f t="shared" si="105"/>
        <v>#NAME?</v>
      </c>
      <c r="E1010" s="11">
        <v>1009</v>
      </c>
      <c r="F1010" s="11" t="e">
        <f>SUM(D$2:D1010)*$B$2</f>
        <v>#NAME?</v>
      </c>
      <c r="G1010" s="20" t="e">
        <f t="shared" si="106"/>
        <v>#NAME?</v>
      </c>
      <c r="H1010" s="13" t="e">
        <f t="shared" si="107"/>
        <v>#NAME?</v>
      </c>
      <c r="I1010" s="13" t="e">
        <f t="shared" si="108"/>
        <v>#NAME?</v>
      </c>
      <c r="J1010" s="22" t="e">
        <f>1000*E1010/SUM($D$2:D1010)</f>
        <v>#NAME?</v>
      </c>
      <c r="K1010" s="13" t="e">
        <f t="shared" si="109"/>
        <v>#NAME?</v>
      </c>
      <c r="L1010" s="12" t="e">
        <f t="shared" si="110"/>
        <v>#NAME?</v>
      </c>
      <c r="M1010" s="23" t="e">
        <f t="shared" si="111"/>
        <v>#NAME?</v>
      </c>
    </row>
    <row r="1011" spans="1:13">
      <c r="A1011" s="18">
        <v>36973</v>
      </c>
      <c r="B1011" s="8" t="e">
        <f>[1]!i_dq_close($B$1,A1011)</f>
        <v>#NAME?</v>
      </c>
      <c r="C1011" s="9">
        <v>1190</v>
      </c>
      <c r="D1011" s="10" t="e">
        <f t="shared" si="105"/>
        <v>#NAME?</v>
      </c>
      <c r="E1011" s="11">
        <v>1010</v>
      </c>
      <c r="F1011" s="11" t="e">
        <f>SUM(D$2:D1011)*$B$2</f>
        <v>#NAME?</v>
      </c>
      <c r="G1011" s="20" t="e">
        <f t="shared" si="106"/>
        <v>#NAME?</v>
      </c>
      <c r="H1011" s="13" t="e">
        <f t="shared" si="107"/>
        <v>#NAME?</v>
      </c>
      <c r="I1011" s="13" t="e">
        <f t="shared" si="108"/>
        <v>#NAME?</v>
      </c>
      <c r="J1011" s="22" t="e">
        <f>1000*E1011/SUM($D$2:D1011)</f>
        <v>#NAME?</v>
      </c>
      <c r="K1011" s="13" t="e">
        <f t="shared" si="109"/>
        <v>#NAME?</v>
      </c>
      <c r="L1011" s="12" t="e">
        <f t="shared" si="110"/>
        <v>#NAME?</v>
      </c>
      <c r="M1011" s="23" t="e">
        <f t="shared" si="111"/>
        <v>#NAME?</v>
      </c>
    </row>
    <row r="1012" spans="1:13">
      <c r="A1012" s="18">
        <v>36966</v>
      </c>
      <c r="B1012" s="8" t="e">
        <f>[1]!i_dq_close($B$1,A1012)</f>
        <v>#NAME?</v>
      </c>
      <c r="C1012" s="9">
        <v>1191</v>
      </c>
      <c r="D1012" s="10" t="e">
        <f t="shared" si="105"/>
        <v>#NAME?</v>
      </c>
      <c r="E1012" s="11">
        <v>1011</v>
      </c>
      <c r="F1012" s="11" t="e">
        <f>SUM(D$2:D1012)*$B$2</f>
        <v>#NAME?</v>
      </c>
      <c r="G1012" s="20" t="e">
        <f t="shared" si="106"/>
        <v>#NAME?</v>
      </c>
      <c r="H1012" s="13" t="e">
        <f t="shared" si="107"/>
        <v>#NAME?</v>
      </c>
      <c r="I1012" s="13" t="e">
        <f t="shared" si="108"/>
        <v>#NAME?</v>
      </c>
      <c r="J1012" s="22" t="e">
        <f>1000*E1012/SUM($D$2:D1012)</f>
        <v>#NAME?</v>
      </c>
      <c r="K1012" s="13" t="e">
        <f t="shared" si="109"/>
        <v>#NAME?</v>
      </c>
      <c r="L1012" s="12" t="e">
        <f t="shared" si="110"/>
        <v>#NAME?</v>
      </c>
      <c r="M1012" s="23" t="e">
        <f t="shared" si="111"/>
        <v>#NAME?</v>
      </c>
    </row>
    <row r="1013" spans="1:13">
      <c r="A1013" s="18">
        <v>36959</v>
      </c>
      <c r="B1013" s="8" t="e">
        <f>[1]!i_dq_close($B$1,A1013)</f>
        <v>#NAME?</v>
      </c>
      <c r="C1013" s="9">
        <v>1192</v>
      </c>
      <c r="D1013" s="10" t="e">
        <f t="shared" si="105"/>
        <v>#NAME?</v>
      </c>
      <c r="E1013" s="11">
        <v>1012</v>
      </c>
      <c r="F1013" s="11" t="e">
        <f>SUM(D$2:D1013)*$B$2</f>
        <v>#NAME?</v>
      </c>
      <c r="G1013" s="20" t="e">
        <f t="shared" si="106"/>
        <v>#NAME?</v>
      </c>
      <c r="H1013" s="13" t="e">
        <f t="shared" si="107"/>
        <v>#NAME?</v>
      </c>
      <c r="I1013" s="13" t="e">
        <f t="shared" si="108"/>
        <v>#NAME?</v>
      </c>
      <c r="J1013" s="22" t="e">
        <f>1000*E1013/SUM($D$2:D1013)</f>
        <v>#NAME?</v>
      </c>
      <c r="K1013" s="13" t="e">
        <f t="shared" si="109"/>
        <v>#NAME?</v>
      </c>
      <c r="L1013" s="12" t="e">
        <f t="shared" si="110"/>
        <v>#NAME?</v>
      </c>
      <c r="M1013" s="23" t="e">
        <f t="shared" si="111"/>
        <v>#NAME?</v>
      </c>
    </row>
    <row r="1014" spans="1:13">
      <c r="A1014" s="18">
        <v>36952</v>
      </c>
      <c r="B1014" s="8" t="e">
        <f>[1]!i_dq_close($B$1,A1014)</f>
        <v>#NAME?</v>
      </c>
      <c r="C1014" s="9">
        <v>1193</v>
      </c>
      <c r="D1014" s="10" t="e">
        <f t="shared" ref="D1014:D1077" si="112">C1014/B1014</f>
        <v>#NAME?</v>
      </c>
      <c r="E1014" s="11">
        <v>1013</v>
      </c>
      <c r="F1014" s="11" t="e">
        <f>SUM(D$2:D1014)*$B$2</f>
        <v>#NAME?</v>
      </c>
      <c r="G1014" s="20" t="e">
        <f t="shared" ref="G1014:G1077" si="113">RATE(E1014,-1000,0,F1014,0)</f>
        <v>#NAME?</v>
      </c>
      <c r="H1014" s="13" t="e">
        <f t="shared" ref="H1014:H1077" si="114">(1+G1014)^52-1</f>
        <v>#NAME?</v>
      </c>
      <c r="I1014" s="13" t="e">
        <f t="shared" ref="I1014:I1077" si="115">($B$2/B1014)^(52/(E1014-1))-1</f>
        <v>#NAME?</v>
      </c>
      <c r="J1014" s="22" t="e">
        <f>1000*E1014/SUM($D$2:D1014)</f>
        <v>#NAME?</v>
      </c>
      <c r="K1014" s="13" t="e">
        <f t="shared" ref="K1014:K1077" si="116">($B$2/J1014)^(52/(E1014-1))-1</f>
        <v>#NAME?</v>
      </c>
      <c r="L1014" s="12" t="e">
        <f t="shared" ref="L1014:L1077" si="117">H1014-K1014</f>
        <v>#NAME?</v>
      </c>
      <c r="M1014" s="23" t="e">
        <f t="shared" ref="M1014:M1077" si="118">H1014-I1014</f>
        <v>#NAME?</v>
      </c>
    </row>
    <row r="1015" spans="1:13">
      <c r="A1015" s="18">
        <v>36945</v>
      </c>
      <c r="B1015" s="8" t="e">
        <f>[1]!i_dq_close($B$1,A1015)</f>
        <v>#NAME?</v>
      </c>
      <c r="C1015" s="9">
        <v>1194</v>
      </c>
      <c r="D1015" s="10" t="e">
        <f t="shared" si="112"/>
        <v>#NAME?</v>
      </c>
      <c r="E1015" s="11">
        <v>1014</v>
      </c>
      <c r="F1015" s="11" t="e">
        <f>SUM(D$2:D1015)*$B$2</f>
        <v>#NAME?</v>
      </c>
      <c r="G1015" s="20" t="e">
        <f t="shared" si="113"/>
        <v>#NAME?</v>
      </c>
      <c r="H1015" s="13" t="e">
        <f t="shared" si="114"/>
        <v>#NAME?</v>
      </c>
      <c r="I1015" s="13" t="e">
        <f t="shared" si="115"/>
        <v>#NAME?</v>
      </c>
      <c r="J1015" s="22" t="e">
        <f>1000*E1015/SUM($D$2:D1015)</f>
        <v>#NAME?</v>
      </c>
      <c r="K1015" s="13" t="e">
        <f t="shared" si="116"/>
        <v>#NAME?</v>
      </c>
      <c r="L1015" s="12" t="e">
        <f t="shared" si="117"/>
        <v>#NAME?</v>
      </c>
      <c r="M1015" s="23" t="e">
        <f t="shared" si="118"/>
        <v>#NAME?</v>
      </c>
    </row>
    <row r="1016" spans="1:13">
      <c r="A1016" s="18">
        <v>36938</v>
      </c>
      <c r="B1016" s="8" t="e">
        <f>[1]!i_dq_close($B$1,A1016)</f>
        <v>#NAME?</v>
      </c>
      <c r="C1016" s="9">
        <v>1195</v>
      </c>
      <c r="D1016" s="10" t="e">
        <f t="shared" si="112"/>
        <v>#NAME?</v>
      </c>
      <c r="E1016" s="11">
        <v>1015</v>
      </c>
      <c r="F1016" s="11" t="e">
        <f>SUM(D$2:D1016)*$B$2</f>
        <v>#NAME?</v>
      </c>
      <c r="G1016" s="20" t="e">
        <f t="shared" si="113"/>
        <v>#NAME?</v>
      </c>
      <c r="H1016" s="13" t="e">
        <f t="shared" si="114"/>
        <v>#NAME?</v>
      </c>
      <c r="I1016" s="13" t="e">
        <f t="shared" si="115"/>
        <v>#NAME?</v>
      </c>
      <c r="J1016" s="22" t="e">
        <f>1000*E1016/SUM($D$2:D1016)</f>
        <v>#NAME?</v>
      </c>
      <c r="K1016" s="13" t="e">
        <f t="shared" si="116"/>
        <v>#NAME?</v>
      </c>
      <c r="L1016" s="12" t="e">
        <f t="shared" si="117"/>
        <v>#NAME?</v>
      </c>
      <c r="M1016" s="23" t="e">
        <f t="shared" si="118"/>
        <v>#NAME?</v>
      </c>
    </row>
    <row r="1017" spans="1:13">
      <c r="A1017" s="18">
        <v>36931</v>
      </c>
      <c r="B1017" s="8" t="e">
        <f>[1]!i_dq_close($B$1,A1017)</f>
        <v>#NAME?</v>
      </c>
      <c r="C1017" s="9">
        <v>1196</v>
      </c>
      <c r="D1017" s="10" t="e">
        <f t="shared" si="112"/>
        <v>#NAME?</v>
      </c>
      <c r="E1017" s="11">
        <v>1016</v>
      </c>
      <c r="F1017" s="11" t="e">
        <f>SUM(D$2:D1017)*$B$2</f>
        <v>#NAME?</v>
      </c>
      <c r="G1017" s="20" t="e">
        <f t="shared" si="113"/>
        <v>#NAME?</v>
      </c>
      <c r="H1017" s="13" t="e">
        <f t="shared" si="114"/>
        <v>#NAME?</v>
      </c>
      <c r="I1017" s="13" t="e">
        <f t="shared" si="115"/>
        <v>#NAME?</v>
      </c>
      <c r="J1017" s="22" t="e">
        <f>1000*E1017/SUM($D$2:D1017)</f>
        <v>#NAME?</v>
      </c>
      <c r="K1017" s="13" t="e">
        <f t="shared" si="116"/>
        <v>#NAME?</v>
      </c>
      <c r="L1017" s="12" t="e">
        <f t="shared" si="117"/>
        <v>#NAME?</v>
      </c>
      <c r="M1017" s="23" t="e">
        <f t="shared" si="118"/>
        <v>#NAME?</v>
      </c>
    </row>
    <row r="1018" spans="1:13">
      <c r="A1018" s="18">
        <v>36910</v>
      </c>
      <c r="B1018" s="8" t="e">
        <f>[1]!i_dq_close($B$1,A1018)</f>
        <v>#NAME?</v>
      </c>
      <c r="C1018" s="9">
        <v>1197</v>
      </c>
      <c r="D1018" s="10" t="e">
        <f t="shared" si="112"/>
        <v>#NAME?</v>
      </c>
      <c r="E1018" s="11">
        <v>1017</v>
      </c>
      <c r="F1018" s="11" t="e">
        <f>SUM(D$2:D1018)*$B$2</f>
        <v>#NAME?</v>
      </c>
      <c r="G1018" s="20" t="e">
        <f t="shared" si="113"/>
        <v>#NAME?</v>
      </c>
      <c r="H1018" s="13" t="e">
        <f t="shared" si="114"/>
        <v>#NAME?</v>
      </c>
      <c r="I1018" s="13" t="e">
        <f t="shared" si="115"/>
        <v>#NAME?</v>
      </c>
      <c r="J1018" s="22" t="e">
        <f>1000*E1018/SUM($D$2:D1018)</f>
        <v>#NAME?</v>
      </c>
      <c r="K1018" s="13" t="e">
        <f t="shared" si="116"/>
        <v>#NAME?</v>
      </c>
      <c r="L1018" s="12" t="e">
        <f t="shared" si="117"/>
        <v>#NAME?</v>
      </c>
      <c r="M1018" s="23" t="e">
        <f t="shared" si="118"/>
        <v>#NAME?</v>
      </c>
    </row>
    <row r="1019" spans="1:13">
      <c r="A1019" s="18">
        <v>36903</v>
      </c>
      <c r="B1019" s="8" t="e">
        <f>[1]!i_dq_close($B$1,A1019)</f>
        <v>#NAME?</v>
      </c>
      <c r="C1019" s="9">
        <v>1198</v>
      </c>
      <c r="D1019" s="10" t="e">
        <f t="shared" si="112"/>
        <v>#NAME?</v>
      </c>
      <c r="E1019" s="11">
        <v>1018</v>
      </c>
      <c r="F1019" s="11" t="e">
        <f>SUM(D$2:D1019)*$B$2</f>
        <v>#NAME?</v>
      </c>
      <c r="G1019" s="20" t="e">
        <f t="shared" si="113"/>
        <v>#NAME?</v>
      </c>
      <c r="H1019" s="13" t="e">
        <f t="shared" si="114"/>
        <v>#NAME?</v>
      </c>
      <c r="I1019" s="13" t="e">
        <f t="shared" si="115"/>
        <v>#NAME?</v>
      </c>
      <c r="J1019" s="22" t="e">
        <f>1000*E1019/SUM($D$2:D1019)</f>
        <v>#NAME?</v>
      </c>
      <c r="K1019" s="13" t="e">
        <f t="shared" si="116"/>
        <v>#NAME?</v>
      </c>
      <c r="L1019" s="12" t="e">
        <f t="shared" si="117"/>
        <v>#NAME?</v>
      </c>
      <c r="M1019" s="23" t="e">
        <f t="shared" si="118"/>
        <v>#NAME?</v>
      </c>
    </row>
    <row r="1020" spans="1:13">
      <c r="A1020" s="18">
        <v>36896</v>
      </c>
      <c r="B1020" s="8" t="e">
        <f>[1]!i_dq_close($B$1,A1020)</f>
        <v>#NAME?</v>
      </c>
      <c r="C1020" s="9">
        <v>1199</v>
      </c>
      <c r="D1020" s="10" t="e">
        <f t="shared" si="112"/>
        <v>#NAME?</v>
      </c>
      <c r="E1020" s="11">
        <v>1019</v>
      </c>
      <c r="F1020" s="11" t="e">
        <f>SUM(D$2:D1020)*$B$2</f>
        <v>#NAME?</v>
      </c>
      <c r="G1020" s="20" t="e">
        <f t="shared" si="113"/>
        <v>#NAME?</v>
      </c>
      <c r="H1020" s="13" t="e">
        <f t="shared" si="114"/>
        <v>#NAME?</v>
      </c>
      <c r="I1020" s="13" t="e">
        <f t="shared" si="115"/>
        <v>#NAME?</v>
      </c>
      <c r="J1020" s="22" t="e">
        <f>1000*E1020/SUM($D$2:D1020)</f>
        <v>#NAME?</v>
      </c>
      <c r="K1020" s="13" t="e">
        <f t="shared" si="116"/>
        <v>#NAME?</v>
      </c>
      <c r="L1020" s="12" t="e">
        <f t="shared" si="117"/>
        <v>#NAME?</v>
      </c>
      <c r="M1020" s="23" t="e">
        <f t="shared" si="118"/>
        <v>#NAME?</v>
      </c>
    </row>
    <row r="1021" spans="1:13">
      <c r="A1021" s="18">
        <v>36889</v>
      </c>
      <c r="B1021" s="8" t="e">
        <f>[1]!i_dq_close($B$1,A1021)</f>
        <v>#NAME?</v>
      </c>
      <c r="C1021" s="9">
        <v>1200</v>
      </c>
      <c r="D1021" s="10" t="e">
        <f t="shared" si="112"/>
        <v>#NAME?</v>
      </c>
      <c r="E1021" s="11">
        <v>1020</v>
      </c>
      <c r="F1021" s="11" t="e">
        <f>SUM(D$2:D1021)*$B$2</f>
        <v>#NAME?</v>
      </c>
      <c r="G1021" s="20" t="e">
        <f t="shared" si="113"/>
        <v>#NAME?</v>
      </c>
      <c r="H1021" s="13" t="e">
        <f t="shared" si="114"/>
        <v>#NAME?</v>
      </c>
      <c r="I1021" s="13" t="e">
        <f t="shared" si="115"/>
        <v>#NAME?</v>
      </c>
      <c r="J1021" s="22" t="e">
        <f>1000*E1021/SUM($D$2:D1021)</f>
        <v>#NAME?</v>
      </c>
      <c r="K1021" s="13" t="e">
        <f t="shared" si="116"/>
        <v>#NAME?</v>
      </c>
      <c r="L1021" s="12" t="e">
        <f t="shared" si="117"/>
        <v>#NAME?</v>
      </c>
      <c r="M1021" s="23" t="e">
        <f t="shared" si="118"/>
        <v>#NAME?</v>
      </c>
    </row>
    <row r="1022" spans="1:13">
      <c r="A1022" s="18">
        <v>36882</v>
      </c>
      <c r="B1022" s="8" t="e">
        <f>[1]!i_dq_close($B$1,A1022)</f>
        <v>#NAME?</v>
      </c>
      <c r="C1022" s="9">
        <v>1201</v>
      </c>
      <c r="D1022" s="10" t="e">
        <f t="shared" si="112"/>
        <v>#NAME?</v>
      </c>
      <c r="E1022" s="11">
        <v>1021</v>
      </c>
      <c r="F1022" s="11" t="e">
        <f>SUM(D$2:D1022)*$B$2</f>
        <v>#NAME?</v>
      </c>
      <c r="G1022" s="20" t="e">
        <f t="shared" si="113"/>
        <v>#NAME?</v>
      </c>
      <c r="H1022" s="13" t="e">
        <f t="shared" si="114"/>
        <v>#NAME?</v>
      </c>
      <c r="I1022" s="13" t="e">
        <f t="shared" si="115"/>
        <v>#NAME?</v>
      </c>
      <c r="J1022" s="22" t="e">
        <f>1000*E1022/SUM($D$2:D1022)</f>
        <v>#NAME?</v>
      </c>
      <c r="K1022" s="13" t="e">
        <f t="shared" si="116"/>
        <v>#NAME?</v>
      </c>
      <c r="L1022" s="12" t="e">
        <f t="shared" si="117"/>
        <v>#NAME?</v>
      </c>
      <c r="M1022" s="23" t="e">
        <f t="shared" si="118"/>
        <v>#NAME?</v>
      </c>
    </row>
    <row r="1023" spans="1:13">
      <c r="A1023" s="18">
        <v>36875</v>
      </c>
      <c r="B1023" s="8" t="e">
        <f>[1]!i_dq_close($B$1,A1023)</f>
        <v>#NAME?</v>
      </c>
      <c r="C1023" s="9">
        <v>1202</v>
      </c>
      <c r="D1023" s="10" t="e">
        <f t="shared" si="112"/>
        <v>#NAME?</v>
      </c>
      <c r="E1023" s="11">
        <v>1022</v>
      </c>
      <c r="F1023" s="11" t="e">
        <f>SUM(D$2:D1023)*$B$2</f>
        <v>#NAME?</v>
      </c>
      <c r="G1023" s="20" t="e">
        <f t="shared" si="113"/>
        <v>#NAME?</v>
      </c>
      <c r="H1023" s="13" t="e">
        <f t="shared" si="114"/>
        <v>#NAME?</v>
      </c>
      <c r="I1023" s="13" t="e">
        <f t="shared" si="115"/>
        <v>#NAME?</v>
      </c>
      <c r="J1023" s="22" t="e">
        <f>1000*E1023/SUM($D$2:D1023)</f>
        <v>#NAME?</v>
      </c>
      <c r="K1023" s="13" t="e">
        <f t="shared" si="116"/>
        <v>#NAME?</v>
      </c>
      <c r="L1023" s="12" t="e">
        <f t="shared" si="117"/>
        <v>#NAME?</v>
      </c>
      <c r="M1023" s="23" t="e">
        <f t="shared" si="118"/>
        <v>#NAME?</v>
      </c>
    </row>
    <row r="1024" spans="1:13">
      <c r="A1024" s="18">
        <v>36868</v>
      </c>
      <c r="B1024" s="8" t="e">
        <f>[1]!i_dq_close($B$1,A1024)</f>
        <v>#NAME?</v>
      </c>
      <c r="C1024" s="9">
        <v>1203</v>
      </c>
      <c r="D1024" s="10" t="e">
        <f t="shared" si="112"/>
        <v>#NAME?</v>
      </c>
      <c r="E1024" s="11">
        <v>1023</v>
      </c>
      <c r="F1024" s="11" t="e">
        <f>SUM(D$2:D1024)*$B$2</f>
        <v>#NAME?</v>
      </c>
      <c r="G1024" s="20" t="e">
        <f t="shared" si="113"/>
        <v>#NAME?</v>
      </c>
      <c r="H1024" s="13" t="e">
        <f t="shared" si="114"/>
        <v>#NAME?</v>
      </c>
      <c r="I1024" s="13" t="e">
        <f t="shared" si="115"/>
        <v>#NAME?</v>
      </c>
      <c r="J1024" s="22" t="e">
        <f>1000*E1024/SUM($D$2:D1024)</f>
        <v>#NAME?</v>
      </c>
      <c r="K1024" s="13" t="e">
        <f t="shared" si="116"/>
        <v>#NAME?</v>
      </c>
      <c r="L1024" s="12" t="e">
        <f t="shared" si="117"/>
        <v>#NAME?</v>
      </c>
      <c r="M1024" s="23" t="e">
        <f t="shared" si="118"/>
        <v>#NAME?</v>
      </c>
    </row>
    <row r="1025" spans="1:13">
      <c r="A1025" s="18">
        <v>36861</v>
      </c>
      <c r="B1025" s="8" t="e">
        <f>[1]!i_dq_close($B$1,A1025)</f>
        <v>#NAME?</v>
      </c>
      <c r="C1025" s="9">
        <v>1204</v>
      </c>
      <c r="D1025" s="10" t="e">
        <f t="shared" si="112"/>
        <v>#NAME?</v>
      </c>
      <c r="E1025" s="11">
        <v>1024</v>
      </c>
      <c r="F1025" s="11" t="e">
        <f>SUM(D$2:D1025)*$B$2</f>
        <v>#NAME?</v>
      </c>
      <c r="G1025" s="20" t="e">
        <f t="shared" si="113"/>
        <v>#NAME?</v>
      </c>
      <c r="H1025" s="13" t="e">
        <f t="shared" si="114"/>
        <v>#NAME?</v>
      </c>
      <c r="I1025" s="13" t="e">
        <f t="shared" si="115"/>
        <v>#NAME?</v>
      </c>
      <c r="J1025" s="22" t="e">
        <f>1000*E1025/SUM($D$2:D1025)</f>
        <v>#NAME?</v>
      </c>
      <c r="K1025" s="13" t="e">
        <f t="shared" si="116"/>
        <v>#NAME?</v>
      </c>
      <c r="L1025" s="12" t="e">
        <f t="shared" si="117"/>
        <v>#NAME?</v>
      </c>
      <c r="M1025" s="23" t="e">
        <f t="shared" si="118"/>
        <v>#NAME?</v>
      </c>
    </row>
    <row r="1026" spans="1:13">
      <c r="A1026" s="18">
        <v>36854</v>
      </c>
      <c r="B1026" s="8" t="e">
        <f>[1]!i_dq_close($B$1,A1026)</f>
        <v>#NAME?</v>
      </c>
      <c r="C1026" s="9">
        <v>1205</v>
      </c>
      <c r="D1026" s="10" t="e">
        <f t="shared" si="112"/>
        <v>#NAME?</v>
      </c>
      <c r="E1026" s="11">
        <v>1025</v>
      </c>
      <c r="F1026" s="11" t="e">
        <f>SUM(D$2:D1026)*$B$2</f>
        <v>#NAME?</v>
      </c>
      <c r="G1026" s="20" t="e">
        <f t="shared" si="113"/>
        <v>#NAME?</v>
      </c>
      <c r="H1026" s="13" t="e">
        <f t="shared" si="114"/>
        <v>#NAME?</v>
      </c>
      <c r="I1026" s="13" t="e">
        <f t="shared" si="115"/>
        <v>#NAME?</v>
      </c>
      <c r="J1026" s="22" t="e">
        <f>1000*E1026/SUM($D$2:D1026)</f>
        <v>#NAME?</v>
      </c>
      <c r="K1026" s="13" t="e">
        <f t="shared" si="116"/>
        <v>#NAME?</v>
      </c>
      <c r="L1026" s="12" t="e">
        <f t="shared" si="117"/>
        <v>#NAME?</v>
      </c>
      <c r="M1026" s="23" t="e">
        <f t="shared" si="118"/>
        <v>#NAME?</v>
      </c>
    </row>
    <row r="1027" spans="1:13">
      <c r="A1027" s="18">
        <v>36847</v>
      </c>
      <c r="B1027" s="8" t="e">
        <f>[1]!i_dq_close($B$1,A1027)</f>
        <v>#NAME?</v>
      </c>
      <c r="C1027" s="9">
        <v>1206</v>
      </c>
      <c r="D1027" s="10" t="e">
        <f t="shared" si="112"/>
        <v>#NAME?</v>
      </c>
      <c r="E1027" s="11">
        <v>1026</v>
      </c>
      <c r="F1027" s="11" t="e">
        <f>SUM(D$2:D1027)*$B$2</f>
        <v>#NAME?</v>
      </c>
      <c r="G1027" s="20" t="e">
        <f t="shared" si="113"/>
        <v>#NAME?</v>
      </c>
      <c r="H1027" s="13" t="e">
        <f t="shared" si="114"/>
        <v>#NAME?</v>
      </c>
      <c r="I1027" s="13" t="e">
        <f t="shared" si="115"/>
        <v>#NAME?</v>
      </c>
      <c r="J1027" s="22" t="e">
        <f>1000*E1027/SUM($D$2:D1027)</f>
        <v>#NAME?</v>
      </c>
      <c r="K1027" s="13" t="e">
        <f t="shared" si="116"/>
        <v>#NAME?</v>
      </c>
      <c r="L1027" s="12" t="e">
        <f t="shared" si="117"/>
        <v>#NAME?</v>
      </c>
      <c r="M1027" s="23" t="e">
        <f t="shared" si="118"/>
        <v>#NAME?</v>
      </c>
    </row>
    <row r="1028" spans="1:13">
      <c r="A1028" s="18">
        <v>36840</v>
      </c>
      <c r="B1028" s="8" t="e">
        <f>[1]!i_dq_close($B$1,A1028)</f>
        <v>#NAME?</v>
      </c>
      <c r="C1028" s="9">
        <v>1207</v>
      </c>
      <c r="D1028" s="10" t="e">
        <f t="shared" si="112"/>
        <v>#NAME?</v>
      </c>
      <c r="E1028" s="11">
        <v>1027</v>
      </c>
      <c r="F1028" s="11" t="e">
        <f>SUM(D$2:D1028)*$B$2</f>
        <v>#NAME?</v>
      </c>
      <c r="G1028" s="20" t="e">
        <f t="shared" si="113"/>
        <v>#NAME?</v>
      </c>
      <c r="H1028" s="13" t="e">
        <f t="shared" si="114"/>
        <v>#NAME?</v>
      </c>
      <c r="I1028" s="13" t="e">
        <f t="shared" si="115"/>
        <v>#NAME?</v>
      </c>
      <c r="J1028" s="22" t="e">
        <f>1000*E1028/SUM($D$2:D1028)</f>
        <v>#NAME?</v>
      </c>
      <c r="K1028" s="13" t="e">
        <f t="shared" si="116"/>
        <v>#NAME?</v>
      </c>
      <c r="L1028" s="12" t="e">
        <f t="shared" si="117"/>
        <v>#NAME?</v>
      </c>
      <c r="M1028" s="23" t="e">
        <f t="shared" si="118"/>
        <v>#NAME?</v>
      </c>
    </row>
    <row r="1029" spans="1:13">
      <c r="A1029" s="18">
        <v>36833</v>
      </c>
      <c r="B1029" s="8" t="e">
        <f>[1]!i_dq_close($B$1,A1029)</f>
        <v>#NAME?</v>
      </c>
      <c r="C1029" s="9">
        <v>1208</v>
      </c>
      <c r="D1029" s="10" t="e">
        <f t="shared" si="112"/>
        <v>#NAME?</v>
      </c>
      <c r="E1029" s="11">
        <v>1028</v>
      </c>
      <c r="F1029" s="11" t="e">
        <f>SUM(D$2:D1029)*$B$2</f>
        <v>#NAME?</v>
      </c>
      <c r="G1029" s="20" t="e">
        <f t="shared" si="113"/>
        <v>#NAME?</v>
      </c>
      <c r="H1029" s="13" t="e">
        <f t="shared" si="114"/>
        <v>#NAME?</v>
      </c>
      <c r="I1029" s="13" t="e">
        <f t="shared" si="115"/>
        <v>#NAME?</v>
      </c>
      <c r="J1029" s="22" t="e">
        <f>1000*E1029/SUM($D$2:D1029)</f>
        <v>#NAME?</v>
      </c>
      <c r="K1029" s="13" t="e">
        <f t="shared" si="116"/>
        <v>#NAME?</v>
      </c>
      <c r="L1029" s="12" t="e">
        <f t="shared" si="117"/>
        <v>#NAME?</v>
      </c>
      <c r="M1029" s="23" t="e">
        <f t="shared" si="118"/>
        <v>#NAME?</v>
      </c>
    </row>
    <row r="1030" spans="1:13">
      <c r="A1030" s="18">
        <v>36826</v>
      </c>
      <c r="B1030" s="8" t="e">
        <f>[1]!i_dq_close($B$1,A1030)</f>
        <v>#NAME?</v>
      </c>
      <c r="C1030" s="9">
        <v>1209</v>
      </c>
      <c r="D1030" s="10" t="e">
        <f t="shared" si="112"/>
        <v>#NAME?</v>
      </c>
      <c r="E1030" s="11">
        <v>1029</v>
      </c>
      <c r="F1030" s="11" t="e">
        <f>SUM(D$2:D1030)*$B$2</f>
        <v>#NAME?</v>
      </c>
      <c r="G1030" s="20" t="e">
        <f t="shared" si="113"/>
        <v>#NAME?</v>
      </c>
      <c r="H1030" s="13" t="e">
        <f t="shared" si="114"/>
        <v>#NAME?</v>
      </c>
      <c r="I1030" s="13" t="e">
        <f t="shared" si="115"/>
        <v>#NAME?</v>
      </c>
      <c r="J1030" s="22" t="e">
        <f>1000*E1030/SUM($D$2:D1030)</f>
        <v>#NAME?</v>
      </c>
      <c r="K1030" s="13" t="e">
        <f t="shared" si="116"/>
        <v>#NAME?</v>
      </c>
      <c r="L1030" s="12" t="e">
        <f t="shared" si="117"/>
        <v>#NAME?</v>
      </c>
      <c r="M1030" s="23" t="e">
        <f t="shared" si="118"/>
        <v>#NAME?</v>
      </c>
    </row>
    <row r="1031" spans="1:13">
      <c r="A1031" s="18">
        <v>36819</v>
      </c>
      <c r="B1031" s="8" t="e">
        <f>[1]!i_dq_close($B$1,A1031)</f>
        <v>#NAME?</v>
      </c>
      <c r="C1031" s="9">
        <v>1210</v>
      </c>
      <c r="D1031" s="10" t="e">
        <f t="shared" si="112"/>
        <v>#NAME?</v>
      </c>
      <c r="E1031" s="11">
        <v>1030</v>
      </c>
      <c r="F1031" s="11" t="e">
        <f>SUM(D$2:D1031)*$B$2</f>
        <v>#NAME?</v>
      </c>
      <c r="G1031" s="20" t="e">
        <f t="shared" si="113"/>
        <v>#NAME?</v>
      </c>
      <c r="H1031" s="13" t="e">
        <f t="shared" si="114"/>
        <v>#NAME?</v>
      </c>
      <c r="I1031" s="13" t="e">
        <f t="shared" si="115"/>
        <v>#NAME?</v>
      </c>
      <c r="J1031" s="22" t="e">
        <f>1000*E1031/SUM($D$2:D1031)</f>
        <v>#NAME?</v>
      </c>
      <c r="K1031" s="13" t="e">
        <f t="shared" si="116"/>
        <v>#NAME?</v>
      </c>
      <c r="L1031" s="12" t="e">
        <f t="shared" si="117"/>
        <v>#NAME?</v>
      </c>
      <c r="M1031" s="23" t="e">
        <f t="shared" si="118"/>
        <v>#NAME?</v>
      </c>
    </row>
    <row r="1032" spans="1:13">
      <c r="A1032" s="18">
        <v>36812</v>
      </c>
      <c r="B1032" s="8" t="e">
        <f>[1]!i_dq_close($B$1,A1032)</f>
        <v>#NAME?</v>
      </c>
      <c r="C1032" s="9">
        <v>1211</v>
      </c>
      <c r="D1032" s="10" t="e">
        <f t="shared" si="112"/>
        <v>#NAME?</v>
      </c>
      <c r="E1032" s="11">
        <v>1031</v>
      </c>
      <c r="F1032" s="11" t="e">
        <f>SUM(D$2:D1032)*$B$2</f>
        <v>#NAME?</v>
      </c>
      <c r="G1032" s="20" t="e">
        <f t="shared" si="113"/>
        <v>#NAME?</v>
      </c>
      <c r="H1032" s="13" t="e">
        <f t="shared" si="114"/>
        <v>#NAME?</v>
      </c>
      <c r="I1032" s="13" t="e">
        <f t="shared" si="115"/>
        <v>#NAME?</v>
      </c>
      <c r="J1032" s="22" t="e">
        <f>1000*E1032/SUM($D$2:D1032)</f>
        <v>#NAME?</v>
      </c>
      <c r="K1032" s="13" t="e">
        <f t="shared" si="116"/>
        <v>#NAME?</v>
      </c>
      <c r="L1032" s="12" t="e">
        <f t="shared" si="117"/>
        <v>#NAME?</v>
      </c>
      <c r="M1032" s="23" t="e">
        <f t="shared" si="118"/>
        <v>#NAME?</v>
      </c>
    </row>
    <row r="1033" spans="1:13">
      <c r="A1033" s="18">
        <v>36798</v>
      </c>
      <c r="B1033" s="8" t="e">
        <f>[1]!i_dq_close($B$1,A1033)</f>
        <v>#NAME?</v>
      </c>
      <c r="C1033" s="9">
        <v>1212</v>
      </c>
      <c r="D1033" s="10" t="e">
        <f t="shared" si="112"/>
        <v>#NAME?</v>
      </c>
      <c r="E1033" s="11">
        <v>1032</v>
      </c>
      <c r="F1033" s="11" t="e">
        <f>SUM(D$2:D1033)*$B$2</f>
        <v>#NAME?</v>
      </c>
      <c r="G1033" s="20" t="e">
        <f t="shared" si="113"/>
        <v>#NAME?</v>
      </c>
      <c r="H1033" s="13" t="e">
        <f t="shared" si="114"/>
        <v>#NAME?</v>
      </c>
      <c r="I1033" s="13" t="e">
        <f t="shared" si="115"/>
        <v>#NAME?</v>
      </c>
      <c r="J1033" s="22" t="e">
        <f>1000*E1033/SUM($D$2:D1033)</f>
        <v>#NAME?</v>
      </c>
      <c r="K1033" s="13" t="e">
        <f t="shared" si="116"/>
        <v>#NAME?</v>
      </c>
      <c r="L1033" s="12" t="e">
        <f t="shared" si="117"/>
        <v>#NAME?</v>
      </c>
      <c r="M1033" s="23" t="e">
        <f t="shared" si="118"/>
        <v>#NAME?</v>
      </c>
    </row>
    <row r="1034" spans="1:13">
      <c r="A1034" s="18">
        <v>36791</v>
      </c>
      <c r="B1034" s="8" t="e">
        <f>[1]!i_dq_close($B$1,A1034)</f>
        <v>#NAME?</v>
      </c>
      <c r="C1034" s="9">
        <v>1213</v>
      </c>
      <c r="D1034" s="10" t="e">
        <f t="shared" si="112"/>
        <v>#NAME?</v>
      </c>
      <c r="E1034" s="11">
        <v>1033</v>
      </c>
      <c r="F1034" s="11" t="e">
        <f>SUM(D$2:D1034)*$B$2</f>
        <v>#NAME?</v>
      </c>
      <c r="G1034" s="20" t="e">
        <f t="shared" si="113"/>
        <v>#NAME?</v>
      </c>
      <c r="H1034" s="13" t="e">
        <f t="shared" si="114"/>
        <v>#NAME?</v>
      </c>
      <c r="I1034" s="13" t="e">
        <f t="shared" si="115"/>
        <v>#NAME?</v>
      </c>
      <c r="J1034" s="22" t="e">
        <f>1000*E1034/SUM($D$2:D1034)</f>
        <v>#NAME?</v>
      </c>
      <c r="K1034" s="13" t="e">
        <f t="shared" si="116"/>
        <v>#NAME?</v>
      </c>
      <c r="L1034" s="12" t="e">
        <f t="shared" si="117"/>
        <v>#NAME?</v>
      </c>
      <c r="M1034" s="23" t="e">
        <f t="shared" si="118"/>
        <v>#NAME?</v>
      </c>
    </row>
    <row r="1035" spans="1:13">
      <c r="A1035" s="18">
        <v>36784</v>
      </c>
      <c r="B1035" s="8" t="e">
        <f>[1]!i_dq_close($B$1,A1035)</f>
        <v>#NAME?</v>
      </c>
      <c r="C1035" s="9">
        <v>1214</v>
      </c>
      <c r="D1035" s="10" t="e">
        <f t="shared" si="112"/>
        <v>#NAME?</v>
      </c>
      <c r="E1035" s="11">
        <v>1034</v>
      </c>
      <c r="F1035" s="11" t="e">
        <f>SUM(D$2:D1035)*$B$2</f>
        <v>#NAME?</v>
      </c>
      <c r="G1035" s="20" t="e">
        <f t="shared" si="113"/>
        <v>#NAME?</v>
      </c>
      <c r="H1035" s="13" t="e">
        <f t="shared" si="114"/>
        <v>#NAME?</v>
      </c>
      <c r="I1035" s="13" t="e">
        <f t="shared" si="115"/>
        <v>#NAME?</v>
      </c>
      <c r="J1035" s="22" t="e">
        <f>1000*E1035/SUM($D$2:D1035)</f>
        <v>#NAME?</v>
      </c>
      <c r="K1035" s="13" t="e">
        <f t="shared" si="116"/>
        <v>#NAME?</v>
      </c>
      <c r="L1035" s="12" t="e">
        <f t="shared" si="117"/>
        <v>#NAME?</v>
      </c>
      <c r="M1035" s="23" t="e">
        <f t="shared" si="118"/>
        <v>#NAME?</v>
      </c>
    </row>
    <row r="1036" spans="1:13">
      <c r="A1036" s="18">
        <v>36777</v>
      </c>
      <c r="B1036" s="8" t="e">
        <f>[1]!i_dq_close($B$1,A1036)</f>
        <v>#NAME?</v>
      </c>
      <c r="C1036" s="9">
        <v>1215</v>
      </c>
      <c r="D1036" s="10" t="e">
        <f t="shared" si="112"/>
        <v>#NAME?</v>
      </c>
      <c r="E1036" s="11">
        <v>1035</v>
      </c>
      <c r="F1036" s="11" t="e">
        <f>SUM(D$2:D1036)*$B$2</f>
        <v>#NAME?</v>
      </c>
      <c r="G1036" s="20" t="e">
        <f t="shared" si="113"/>
        <v>#NAME?</v>
      </c>
      <c r="H1036" s="13" t="e">
        <f t="shared" si="114"/>
        <v>#NAME?</v>
      </c>
      <c r="I1036" s="13" t="e">
        <f t="shared" si="115"/>
        <v>#NAME?</v>
      </c>
      <c r="J1036" s="22" t="e">
        <f>1000*E1036/SUM($D$2:D1036)</f>
        <v>#NAME?</v>
      </c>
      <c r="K1036" s="13" t="e">
        <f t="shared" si="116"/>
        <v>#NAME?</v>
      </c>
      <c r="L1036" s="12" t="e">
        <f t="shared" si="117"/>
        <v>#NAME?</v>
      </c>
      <c r="M1036" s="23" t="e">
        <f t="shared" si="118"/>
        <v>#NAME?</v>
      </c>
    </row>
    <row r="1037" spans="1:13">
      <c r="A1037" s="18">
        <v>36770</v>
      </c>
      <c r="B1037" s="8" t="e">
        <f>[1]!i_dq_close($B$1,A1037)</f>
        <v>#NAME?</v>
      </c>
      <c r="C1037" s="9">
        <v>1216</v>
      </c>
      <c r="D1037" s="10" t="e">
        <f t="shared" si="112"/>
        <v>#NAME?</v>
      </c>
      <c r="E1037" s="11">
        <v>1036</v>
      </c>
      <c r="F1037" s="11" t="e">
        <f>SUM(D$2:D1037)*$B$2</f>
        <v>#NAME?</v>
      </c>
      <c r="G1037" s="20" t="e">
        <f t="shared" si="113"/>
        <v>#NAME?</v>
      </c>
      <c r="H1037" s="13" t="e">
        <f t="shared" si="114"/>
        <v>#NAME?</v>
      </c>
      <c r="I1037" s="13" t="e">
        <f t="shared" si="115"/>
        <v>#NAME?</v>
      </c>
      <c r="J1037" s="22" t="e">
        <f>1000*E1037/SUM($D$2:D1037)</f>
        <v>#NAME?</v>
      </c>
      <c r="K1037" s="13" t="e">
        <f t="shared" si="116"/>
        <v>#NAME?</v>
      </c>
      <c r="L1037" s="12" t="e">
        <f t="shared" si="117"/>
        <v>#NAME?</v>
      </c>
      <c r="M1037" s="23" t="e">
        <f t="shared" si="118"/>
        <v>#NAME?</v>
      </c>
    </row>
    <row r="1038" spans="1:13">
      <c r="A1038" s="18">
        <v>36763</v>
      </c>
      <c r="B1038" s="8" t="e">
        <f>[1]!i_dq_close($B$1,A1038)</f>
        <v>#NAME?</v>
      </c>
      <c r="C1038" s="9">
        <v>1217</v>
      </c>
      <c r="D1038" s="10" t="e">
        <f t="shared" si="112"/>
        <v>#NAME?</v>
      </c>
      <c r="E1038" s="11">
        <v>1037</v>
      </c>
      <c r="F1038" s="11" t="e">
        <f>SUM(D$2:D1038)*$B$2</f>
        <v>#NAME?</v>
      </c>
      <c r="G1038" s="20" t="e">
        <f t="shared" si="113"/>
        <v>#NAME?</v>
      </c>
      <c r="H1038" s="13" t="e">
        <f t="shared" si="114"/>
        <v>#NAME?</v>
      </c>
      <c r="I1038" s="13" t="e">
        <f t="shared" si="115"/>
        <v>#NAME?</v>
      </c>
      <c r="J1038" s="22" t="e">
        <f>1000*E1038/SUM($D$2:D1038)</f>
        <v>#NAME?</v>
      </c>
      <c r="K1038" s="13" t="e">
        <f t="shared" si="116"/>
        <v>#NAME?</v>
      </c>
      <c r="L1038" s="12" t="e">
        <f t="shared" si="117"/>
        <v>#NAME?</v>
      </c>
      <c r="M1038" s="23" t="e">
        <f t="shared" si="118"/>
        <v>#NAME?</v>
      </c>
    </row>
    <row r="1039" spans="1:13">
      <c r="A1039" s="18">
        <v>36756</v>
      </c>
      <c r="B1039" s="8" t="e">
        <f>[1]!i_dq_close($B$1,A1039)</f>
        <v>#NAME?</v>
      </c>
      <c r="C1039" s="9">
        <v>1218</v>
      </c>
      <c r="D1039" s="10" t="e">
        <f t="shared" si="112"/>
        <v>#NAME?</v>
      </c>
      <c r="E1039" s="11">
        <v>1038</v>
      </c>
      <c r="F1039" s="11" t="e">
        <f>SUM(D$2:D1039)*$B$2</f>
        <v>#NAME?</v>
      </c>
      <c r="G1039" s="20" t="e">
        <f t="shared" si="113"/>
        <v>#NAME?</v>
      </c>
      <c r="H1039" s="13" t="e">
        <f t="shared" si="114"/>
        <v>#NAME?</v>
      </c>
      <c r="I1039" s="13" t="e">
        <f t="shared" si="115"/>
        <v>#NAME?</v>
      </c>
      <c r="J1039" s="22" t="e">
        <f>1000*E1039/SUM($D$2:D1039)</f>
        <v>#NAME?</v>
      </c>
      <c r="K1039" s="13" t="e">
        <f t="shared" si="116"/>
        <v>#NAME?</v>
      </c>
      <c r="L1039" s="12" t="e">
        <f t="shared" si="117"/>
        <v>#NAME?</v>
      </c>
      <c r="M1039" s="23" t="e">
        <f t="shared" si="118"/>
        <v>#NAME?</v>
      </c>
    </row>
    <row r="1040" spans="1:13">
      <c r="A1040" s="18">
        <v>36749</v>
      </c>
      <c r="B1040" s="8" t="e">
        <f>[1]!i_dq_close($B$1,A1040)</f>
        <v>#NAME?</v>
      </c>
      <c r="C1040" s="9">
        <v>1219</v>
      </c>
      <c r="D1040" s="10" t="e">
        <f t="shared" si="112"/>
        <v>#NAME?</v>
      </c>
      <c r="E1040" s="11">
        <v>1039</v>
      </c>
      <c r="F1040" s="11" t="e">
        <f>SUM(D$2:D1040)*$B$2</f>
        <v>#NAME?</v>
      </c>
      <c r="G1040" s="20" t="e">
        <f t="shared" si="113"/>
        <v>#NAME?</v>
      </c>
      <c r="H1040" s="13" t="e">
        <f t="shared" si="114"/>
        <v>#NAME?</v>
      </c>
      <c r="I1040" s="13" t="e">
        <f t="shared" si="115"/>
        <v>#NAME?</v>
      </c>
      <c r="J1040" s="22" t="e">
        <f>1000*E1040/SUM($D$2:D1040)</f>
        <v>#NAME?</v>
      </c>
      <c r="K1040" s="13" t="e">
        <f t="shared" si="116"/>
        <v>#NAME?</v>
      </c>
      <c r="L1040" s="12" t="e">
        <f t="shared" si="117"/>
        <v>#NAME?</v>
      </c>
      <c r="M1040" s="23" t="e">
        <f t="shared" si="118"/>
        <v>#NAME?</v>
      </c>
    </row>
    <row r="1041" spans="1:13">
      <c r="A1041" s="18">
        <v>36742</v>
      </c>
      <c r="B1041" s="8" t="e">
        <f>[1]!i_dq_close($B$1,A1041)</f>
        <v>#NAME?</v>
      </c>
      <c r="C1041" s="9">
        <v>1220</v>
      </c>
      <c r="D1041" s="10" t="e">
        <f t="shared" si="112"/>
        <v>#NAME?</v>
      </c>
      <c r="E1041" s="11">
        <v>1040</v>
      </c>
      <c r="F1041" s="11" t="e">
        <f>SUM(D$2:D1041)*$B$2</f>
        <v>#NAME?</v>
      </c>
      <c r="G1041" s="20" t="e">
        <f t="shared" si="113"/>
        <v>#NAME?</v>
      </c>
      <c r="H1041" s="13" t="e">
        <f t="shared" si="114"/>
        <v>#NAME?</v>
      </c>
      <c r="I1041" s="13" t="e">
        <f t="shared" si="115"/>
        <v>#NAME?</v>
      </c>
      <c r="J1041" s="22" t="e">
        <f>1000*E1041/SUM($D$2:D1041)</f>
        <v>#NAME?</v>
      </c>
      <c r="K1041" s="13" t="e">
        <f t="shared" si="116"/>
        <v>#NAME?</v>
      </c>
      <c r="L1041" s="12" t="e">
        <f t="shared" si="117"/>
        <v>#NAME?</v>
      </c>
      <c r="M1041" s="23" t="e">
        <f t="shared" si="118"/>
        <v>#NAME?</v>
      </c>
    </row>
    <row r="1042" spans="1:13">
      <c r="A1042" s="18">
        <v>36735</v>
      </c>
      <c r="B1042" s="8" t="e">
        <f>[1]!i_dq_close($B$1,A1042)</f>
        <v>#NAME?</v>
      </c>
      <c r="C1042" s="9">
        <v>1221</v>
      </c>
      <c r="D1042" s="10" t="e">
        <f t="shared" si="112"/>
        <v>#NAME?</v>
      </c>
      <c r="E1042" s="11">
        <v>1041</v>
      </c>
      <c r="F1042" s="11" t="e">
        <f>SUM(D$2:D1042)*$B$2</f>
        <v>#NAME?</v>
      </c>
      <c r="G1042" s="20" t="e">
        <f t="shared" si="113"/>
        <v>#NAME?</v>
      </c>
      <c r="H1042" s="13" t="e">
        <f t="shared" si="114"/>
        <v>#NAME?</v>
      </c>
      <c r="I1042" s="13" t="e">
        <f t="shared" si="115"/>
        <v>#NAME?</v>
      </c>
      <c r="J1042" s="22" t="e">
        <f>1000*E1042/SUM($D$2:D1042)</f>
        <v>#NAME?</v>
      </c>
      <c r="K1042" s="13" t="e">
        <f t="shared" si="116"/>
        <v>#NAME?</v>
      </c>
      <c r="L1042" s="12" t="e">
        <f t="shared" si="117"/>
        <v>#NAME?</v>
      </c>
      <c r="M1042" s="23" t="e">
        <f t="shared" si="118"/>
        <v>#NAME?</v>
      </c>
    </row>
    <row r="1043" spans="1:13">
      <c r="A1043" s="18">
        <v>36728</v>
      </c>
      <c r="B1043" s="8" t="e">
        <f>[1]!i_dq_close($B$1,A1043)</f>
        <v>#NAME?</v>
      </c>
      <c r="C1043" s="9">
        <v>1222</v>
      </c>
      <c r="D1043" s="10" t="e">
        <f t="shared" si="112"/>
        <v>#NAME?</v>
      </c>
      <c r="E1043" s="11">
        <v>1042</v>
      </c>
      <c r="F1043" s="11" t="e">
        <f>SUM(D$2:D1043)*$B$2</f>
        <v>#NAME?</v>
      </c>
      <c r="G1043" s="20" t="e">
        <f t="shared" si="113"/>
        <v>#NAME?</v>
      </c>
      <c r="H1043" s="13" t="e">
        <f t="shared" si="114"/>
        <v>#NAME?</v>
      </c>
      <c r="I1043" s="13" t="e">
        <f t="shared" si="115"/>
        <v>#NAME?</v>
      </c>
      <c r="J1043" s="22" t="e">
        <f>1000*E1043/SUM($D$2:D1043)</f>
        <v>#NAME?</v>
      </c>
      <c r="K1043" s="13" t="e">
        <f t="shared" si="116"/>
        <v>#NAME?</v>
      </c>
      <c r="L1043" s="12" t="e">
        <f t="shared" si="117"/>
        <v>#NAME?</v>
      </c>
      <c r="M1043" s="23" t="e">
        <f t="shared" si="118"/>
        <v>#NAME?</v>
      </c>
    </row>
    <row r="1044" spans="1:13">
      <c r="A1044" s="18">
        <v>36721</v>
      </c>
      <c r="B1044" s="8" t="e">
        <f>[1]!i_dq_close($B$1,A1044)</f>
        <v>#NAME?</v>
      </c>
      <c r="C1044" s="9">
        <v>1223</v>
      </c>
      <c r="D1044" s="10" t="e">
        <f t="shared" si="112"/>
        <v>#NAME?</v>
      </c>
      <c r="E1044" s="11">
        <v>1043</v>
      </c>
      <c r="F1044" s="11" t="e">
        <f>SUM(D$2:D1044)*$B$2</f>
        <v>#NAME?</v>
      </c>
      <c r="G1044" s="20" t="e">
        <f t="shared" si="113"/>
        <v>#NAME?</v>
      </c>
      <c r="H1044" s="13" t="e">
        <f t="shared" si="114"/>
        <v>#NAME?</v>
      </c>
      <c r="I1044" s="13" t="e">
        <f t="shared" si="115"/>
        <v>#NAME?</v>
      </c>
      <c r="J1044" s="22" t="e">
        <f>1000*E1044/SUM($D$2:D1044)</f>
        <v>#NAME?</v>
      </c>
      <c r="K1044" s="13" t="e">
        <f t="shared" si="116"/>
        <v>#NAME?</v>
      </c>
      <c r="L1044" s="12" t="e">
        <f t="shared" si="117"/>
        <v>#NAME?</v>
      </c>
      <c r="M1044" s="23" t="e">
        <f t="shared" si="118"/>
        <v>#NAME?</v>
      </c>
    </row>
    <row r="1045" spans="1:13">
      <c r="A1045" s="18">
        <v>36714</v>
      </c>
      <c r="B1045" s="8" t="e">
        <f>[1]!i_dq_close($B$1,A1045)</f>
        <v>#NAME?</v>
      </c>
      <c r="C1045" s="9">
        <v>1224</v>
      </c>
      <c r="D1045" s="10" t="e">
        <f t="shared" si="112"/>
        <v>#NAME?</v>
      </c>
      <c r="E1045" s="11">
        <v>1044</v>
      </c>
      <c r="F1045" s="11" t="e">
        <f>SUM(D$2:D1045)*$B$2</f>
        <v>#NAME?</v>
      </c>
      <c r="G1045" s="20" t="e">
        <f t="shared" si="113"/>
        <v>#NAME?</v>
      </c>
      <c r="H1045" s="13" t="e">
        <f t="shared" si="114"/>
        <v>#NAME?</v>
      </c>
      <c r="I1045" s="13" t="e">
        <f t="shared" si="115"/>
        <v>#NAME?</v>
      </c>
      <c r="J1045" s="22" t="e">
        <f>1000*E1045/SUM($D$2:D1045)</f>
        <v>#NAME?</v>
      </c>
      <c r="K1045" s="13" t="e">
        <f t="shared" si="116"/>
        <v>#NAME?</v>
      </c>
      <c r="L1045" s="12" t="e">
        <f t="shared" si="117"/>
        <v>#NAME?</v>
      </c>
      <c r="M1045" s="23" t="e">
        <f t="shared" si="118"/>
        <v>#NAME?</v>
      </c>
    </row>
    <row r="1046" spans="1:13">
      <c r="A1046" s="18">
        <v>36707</v>
      </c>
      <c r="B1046" s="8" t="e">
        <f>[1]!i_dq_close($B$1,A1046)</f>
        <v>#NAME?</v>
      </c>
      <c r="C1046" s="9">
        <v>1225</v>
      </c>
      <c r="D1046" s="10" t="e">
        <f t="shared" si="112"/>
        <v>#NAME?</v>
      </c>
      <c r="E1046" s="11">
        <v>1045</v>
      </c>
      <c r="F1046" s="11" t="e">
        <f>SUM(D$2:D1046)*$B$2</f>
        <v>#NAME?</v>
      </c>
      <c r="G1046" s="20" t="e">
        <f t="shared" si="113"/>
        <v>#NAME?</v>
      </c>
      <c r="H1046" s="13" t="e">
        <f t="shared" si="114"/>
        <v>#NAME?</v>
      </c>
      <c r="I1046" s="13" t="e">
        <f t="shared" si="115"/>
        <v>#NAME?</v>
      </c>
      <c r="J1046" s="22" t="e">
        <f>1000*E1046/SUM($D$2:D1046)</f>
        <v>#NAME?</v>
      </c>
      <c r="K1046" s="13" t="e">
        <f t="shared" si="116"/>
        <v>#NAME?</v>
      </c>
      <c r="L1046" s="12" t="e">
        <f t="shared" si="117"/>
        <v>#NAME?</v>
      </c>
      <c r="M1046" s="23" t="e">
        <f t="shared" si="118"/>
        <v>#NAME?</v>
      </c>
    </row>
    <row r="1047" spans="1:13">
      <c r="A1047" s="18">
        <v>36700</v>
      </c>
      <c r="B1047" s="8" t="e">
        <f>[1]!i_dq_close($B$1,A1047)</f>
        <v>#NAME?</v>
      </c>
      <c r="C1047" s="9">
        <v>1226</v>
      </c>
      <c r="D1047" s="10" t="e">
        <f t="shared" si="112"/>
        <v>#NAME?</v>
      </c>
      <c r="E1047" s="11">
        <v>1046</v>
      </c>
      <c r="F1047" s="11" t="e">
        <f>SUM(D$2:D1047)*$B$2</f>
        <v>#NAME?</v>
      </c>
      <c r="G1047" s="20" t="e">
        <f t="shared" si="113"/>
        <v>#NAME?</v>
      </c>
      <c r="H1047" s="13" t="e">
        <f t="shared" si="114"/>
        <v>#NAME?</v>
      </c>
      <c r="I1047" s="13" t="e">
        <f t="shared" si="115"/>
        <v>#NAME?</v>
      </c>
      <c r="J1047" s="22" t="e">
        <f>1000*E1047/SUM($D$2:D1047)</f>
        <v>#NAME?</v>
      </c>
      <c r="K1047" s="13" t="e">
        <f t="shared" si="116"/>
        <v>#NAME?</v>
      </c>
      <c r="L1047" s="12" t="e">
        <f t="shared" si="117"/>
        <v>#NAME?</v>
      </c>
      <c r="M1047" s="23" t="e">
        <f t="shared" si="118"/>
        <v>#NAME?</v>
      </c>
    </row>
    <row r="1048" spans="1:13">
      <c r="A1048" s="18">
        <v>36693</v>
      </c>
      <c r="B1048" s="8" t="e">
        <f>[1]!i_dq_close($B$1,A1048)</f>
        <v>#NAME?</v>
      </c>
      <c r="C1048" s="9">
        <v>1227</v>
      </c>
      <c r="D1048" s="10" t="e">
        <f t="shared" si="112"/>
        <v>#NAME?</v>
      </c>
      <c r="E1048" s="11">
        <v>1047</v>
      </c>
      <c r="F1048" s="11" t="e">
        <f>SUM(D$2:D1048)*$B$2</f>
        <v>#NAME?</v>
      </c>
      <c r="G1048" s="20" t="e">
        <f t="shared" si="113"/>
        <v>#NAME?</v>
      </c>
      <c r="H1048" s="13" t="e">
        <f t="shared" si="114"/>
        <v>#NAME?</v>
      </c>
      <c r="I1048" s="13" t="e">
        <f t="shared" si="115"/>
        <v>#NAME?</v>
      </c>
      <c r="J1048" s="22" t="e">
        <f>1000*E1048/SUM($D$2:D1048)</f>
        <v>#NAME?</v>
      </c>
      <c r="K1048" s="13" t="e">
        <f t="shared" si="116"/>
        <v>#NAME?</v>
      </c>
      <c r="L1048" s="12" t="e">
        <f t="shared" si="117"/>
        <v>#NAME?</v>
      </c>
      <c r="M1048" s="23" t="e">
        <f t="shared" si="118"/>
        <v>#NAME?</v>
      </c>
    </row>
    <row r="1049" spans="1:13">
      <c r="A1049" s="18">
        <v>36686</v>
      </c>
      <c r="B1049" s="8" t="e">
        <f>[1]!i_dq_close($B$1,A1049)</f>
        <v>#NAME?</v>
      </c>
      <c r="C1049" s="9">
        <v>1228</v>
      </c>
      <c r="D1049" s="10" t="e">
        <f t="shared" si="112"/>
        <v>#NAME?</v>
      </c>
      <c r="E1049" s="11">
        <v>1048</v>
      </c>
      <c r="F1049" s="11" t="e">
        <f>SUM(D$2:D1049)*$B$2</f>
        <v>#NAME?</v>
      </c>
      <c r="G1049" s="20" t="e">
        <f t="shared" si="113"/>
        <v>#NAME?</v>
      </c>
      <c r="H1049" s="13" t="e">
        <f t="shared" si="114"/>
        <v>#NAME?</v>
      </c>
      <c r="I1049" s="13" t="e">
        <f t="shared" si="115"/>
        <v>#NAME?</v>
      </c>
      <c r="J1049" s="22" t="e">
        <f>1000*E1049/SUM($D$2:D1049)</f>
        <v>#NAME?</v>
      </c>
      <c r="K1049" s="13" t="e">
        <f t="shared" si="116"/>
        <v>#NAME?</v>
      </c>
      <c r="L1049" s="12" t="e">
        <f t="shared" si="117"/>
        <v>#NAME?</v>
      </c>
      <c r="M1049" s="23" t="e">
        <f t="shared" si="118"/>
        <v>#NAME?</v>
      </c>
    </row>
    <row r="1050" spans="1:13">
      <c r="A1050" s="18">
        <v>36679</v>
      </c>
      <c r="B1050" s="8" t="e">
        <f>[1]!i_dq_close($B$1,A1050)</f>
        <v>#NAME?</v>
      </c>
      <c r="C1050" s="9">
        <v>1229</v>
      </c>
      <c r="D1050" s="10" t="e">
        <f t="shared" si="112"/>
        <v>#NAME?</v>
      </c>
      <c r="E1050" s="11">
        <v>1049</v>
      </c>
      <c r="F1050" s="11" t="e">
        <f>SUM(D$2:D1050)*$B$2</f>
        <v>#NAME?</v>
      </c>
      <c r="G1050" s="20" t="e">
        <f t="shared" si="113"/>
        <v>#NAME?</v>
      </c>
      <c r="H1050" s="13" t="e">
        <f t="shared" si="114"/>
        <v>#NAME?</v>
      </c>
      <c r="I1050" s="13" t="e">
        <f t="shared" si="115"/>
        <v>#NAME?</v>
      </c>
      <c r="J1050" s="22" t="e">
        <f>1000*E1050/SUM($D$2:D1050)</f>
        <v>#NAME?</v>
      </c>
      <c r="K1050" s="13" t="e">
        <f t="shared" si="116"/>
        <v>#NAME?</v>
      </c>
      <c r="L1050" s="12" t="e">
        <f t="shared" si="117"/>
        <v>#NAME?</v>
      </c>
      <c r="M1050" s="23" t="e">
        <f t="shared" si="118"/>
        <v>#NAME?</v>
      </c>
    </row>
    <row r="1051" spans="1:13">
      <c r="A1051" s="18">
        <v>36672</v>
      </c>
      <c r="B1051" s="8" t="e">
        <f>[1]!i_dq_close($B$1,A1051)</f>
        <v>#NAME?</v>
      </c>
      <c r="C1051" s="9">
        <v>1230</v>
      </c>
      <c r="D1051" s="10" t="e">
        <f t="shared" si="112"/>
        <v>#NAME?</v>
      </c>
      <c r="E1051" s="11">
        <v>1050</v>
      </c>
      <c r="F1051" s="11" t="e">
        <f>SUM(D$2:D1051)*$B$2</f>
        <v>#NAME?</v>
      </c>
      <c r="G1051" s="20" t="e">
        <f t="shared" si="113"/>
        <v>#NAME?</v>
      </c>
      <c r="H1051" s="13" t="e">
        <f t="shared" si="114"/>
        <v>#NAME?</v>
      </c>
      <c r="I1051" s="13" t="e">
        <f t="shared" si="115"/>
        <v>#NAME?</v>
      </c>
      <c r="J1051" s="22" t="e">
        <f>1000*E1051/SUM($D$2:D1051)</f>
        <v>#NAME?</v>
      </c>
      <c r="K1051" s="13" t="e">
        <f t="shared" si="116"/>
        <v>#NAME?</v>
      </c>
      <c r="L1051" s="12" t="e">
        <f t="shared" si="117"/>
        <v>#NAME?</v>
      </c>
      <c r="M1051" s="23" t="e">
        <f t="shared" si="118"/>
        <v>#NAME?</v>
      </c>
    </row>
    <row r="1052" spans="1:13">
      <c r="A1052" s="18">
        <v>36665</v>
      </c>
      <c r="B1052" s="8" t="e">
        <f>[1]!i_dq_close($B$1,A1052)</f>
        <v>#NAME?</v>
      </c>
      <c r="C1052" s="9">
        <v>1231</v>
      </c>
      <c r="D1052" s="10" t="e">
        <f t="shared" si="112"/>
        <v>#NAME?</v>
      </c>
      <c r="E1052" s="11">
        <v>1051</v>
      </c>
      <c r="F1052" s="11" t="e">
        <f>SUM(D$2:D1052)*$B$2</f>
        <v>#NAME?</v>
      </c>
      <c r="G1052" s="20" t="e">
        <f t="shared" si="113"/>
        <v>#NAME?</v>
      </c>
      <c r="H1052" s="13" t="e">
        <f t="shared" si="114"/>
        <v>#NAME?</v>
      </c>
      <c r="I1052" s="13" t="e">
        <f t="shared" si="115"/>
        <v>#NAME?</v>
      </c>
      <c r="J1052" s="22" t="e">
        <f>1000*E1052/SUM($D$2:D1052)</f>
        <v>#NAME?</v>
      </c>
      <c r="K1052" s="13" t="e">
        <f t="shared" si="116"/>
        <v>#NAME?</v>
      </c>
      <c r="L1052" s="12" t="e">
        <f t="shared" si="117"/>
        <v>#NAME?</v>
      </c>
      <c r="M1052" s="23" t="e">
        <f t="shared" si="118"/>
        <v>#NAME?</v>
      </c>
    </row>
    <row r="1053" spans="1:13">
      <c r="A1053" s="18">
        <v>36658</v>
      </c>
      <c r="B1053" s="8" t="e">
        <f>[1]!i_dq_close($B$1,A1053)</f>
        <v>#NAME?</v>
      </c>
      <c r="C1053" s="9">
        <v>1232</v>
      </c>
      <c r="D1053" s="10" t="e">
        <f t="shared" si="112"/>
        <v>#NAME?</v>
      </c>
      <c r="E1053" s="11">
        <v>1052</v>
      </c>
      <c r="F1053" s="11" t="e">
        <f>SUM(D$2:D1053)*$B$2</f>
        <v>#NAME?</v>
      </c>
      <c r="G1053" s="20" t="e">
        <f t="shared" si="113"/>
        <v>#NAME?</v>
      </c>
      <c r="H1053" s="13" t="e">
        <f t="shared" si="114"/>
        <v>#NAME?</v>
      </c>
      <c r="I1053" s="13" t="e">
        <f t="shared" si="115"/>
        <v>#NAME?</v>
      </c>
      <c r="J1053" s="22" t="e">
        <f>1000*E1053/SUM($D$2:D1053)</f>
        <v>#NAME?</v>
      </c>
      <c r="K1053" s="13" t="e">
        <f t="shared" si="116"/>
        <v>#NAME?</v>
      </c>
      <c r="L1053" s="12" t="e">
        <f t="shared" si="117"/>
        <v>#NAME?</v>
      </c>
      <c r="M1053" s="23" t="e">
        <f t="shared" si="118"/>
        <v>#NAME?</v>
      </c>
    </row>
    <row r="1054" spans="1:13">
      <c r="A1054" s="18">
        <v>36644</v>
      </c>
      <c r="B1054" s="8" t="e">
        <f>[1]!i_dq_close($B$1,A1054)</f>
        <v>#NAME?</v>
      </c>
      <c r="C1054" s="9">
        <v>1233</v>
      </c>
      <c r="D1054" s="10" t="e">
        <f t="shared" si="112"/>
        <v>#NAME?</v>
      </c>
      <c r="E1054" s="11">
        <v>1053</v>
      </c>
      <c r="F1054" s="11" t="e">
        <f>SUM(D$2:D1054)*$B$2</f>
        <v>#NAME?</v>
      </c>
      <c r="G1054" s="20" t="e">
        <f t="shared" si="113"/>
        <v>#NAME?</v>
      </c>
      <c r="H1054" s="13" t="e">
        <f t="shared" si="114"/>
        <v>#NAME?</v>
      </c>
      <c r="I1054" s="13" t="e">
        <f t="shared" si="115"/>
        <v>#NAME?</v>
      </c>
      <c r="J1054" s="22" t="e">
        <f>1000*E1054/SUM($D$2:D1054)</f>
        <v>#NAME?</v>
      </c>
      <c r="K1054" s="13" t="e">
        <f t="shared" si="116"/>
        <v>#NAME?</v>
      </c>
      <c r="L1054" s="12" t="e">
        <f t="shared" si="117"/>
        <v>#NAME?</v>
      </c>
      <c r="M1054" s="23" t="e">
        <f t="shared" si="118"/>
        <v>#NAME?</v>
      </c>
    </row>
    <row r="1055" spans="1:13">
      <c r="A1055" s="18">
        <v>36637</v>
      </c>
      <c r="B1055" s="8" t="e">
        <f>[1]!i_dq_close($B$1,A1055)</f>
        <v>#NAME?</v>
      </c>
      <c r="C1055" s="9">
        <v>1234</v>
      </c>
      <c r="D1055" s="10" t="e">
        <f t="shared" si="112"/>
        <v>#NAME?</v>
      </c>
      <c r="E1055" s="11">
        <v>1054</v>
      </c>
      <c r="F1055" s="11" t="e">
        <f>SUM(D$2:D1055)*$B$2</f>
        <v>#NAME?</v>
      </c>
      <c r="G1055" s="20" t="e">
        <f t="shared" si="113"/>
        <v>#NAME?</v>
      </c>
      <c r="H1055" s="13" t="e">
        <f t="shared" si="114"/>
        <v>#NAME?</v>
      </c>
      <c r="I1055" s="13" t="e">
        <f t="shared" si="115"/>
        <v>#NAME?</v>
      </c>
      <c r="J1055" s="22" t="e">
        <f>1000*E1055/SUM($D$2:D1055)</f>
        <v>#NAME?</v>
      </c>
      <c r="K1055" s="13" t="e">
        <f t="shared" si="116"/>
        <v>#NAME?</v>
      </c>
      <c r="L1055" s="12" t="e">
        <f t="shared" si="117"/>
        <v>#NAME?</v>
      </c>
      <c r="M1055" s="23" t="e">
        <f t="shared" si="118"/>
        <v>#NAME?</v>
      </c>
    </row>
    <row r="1056" spans="1:13">
      <c r="A1056" s="18">
        <v>36630</v>
      </c>
      <c r="B1056" s="8" t="e">
        <f>[1]!i_dq_close($B$1,A1056)</f>
        <v>#NAME?</v>
      </c>
      <c r="C1056" s="9">
        <v>1235</v>
      </c>
      <c r="D1056" s="10" t="e">
        <f t="shared" si="112"/>
        <v>#NAME?</v>
      </c>
      <c r="E1056" s="11">
        <v>1055</v>
      </c>
      <c r="F1056" s="11" t="e">
        <f>SUM(D$2:D1056)*$B$2</f>
        <v>#NAME?</v>
      </c>
      <c r="G1056" s="20" t="e">
        <f t="shared" si="113"/>
        <v>#NAME?</v>
      </c>
      <c r="H1056" s="13" t="e">
        <f t="shared" si="114"/>
        <v>#NAME?</v>
      </c>
      <c r="I1056" s="13" t="e">
        <f t="shared" si="115"/>
        <v>#NAME?</v>
      </c>
      <c r="J1056" s="22" t="e">
        <f>1000*E1056/SUM($D$2:D1056)</f>
        <v>#NAME?</v>
      </c>
      <c r="K1056" s="13" t="e">
        <f t="shared" si="116"/>
        <v>#NAME?</v>
      </c>
      <c r="L1056" s="12" t="e">
        <f t="shared" si="117"/>
        <v>#NAME?</v>
      </c>
      <c r="M1056" s="23" t="e">
        <f t="shared" si="118"/>
        <v>#NAME?</v>
      </c>
    </row>
    <row r="1057" spans="1:13">
      <c r="A1057" s="18">
        <v>36623</v>
      </c>
      <c r="B1057" s="8" t="e">
        <f>[1]!i_dq_close($B$1,A1057)</f>
        <v>#NAME?</v>
      </c>
      <c r="C1057" s="9">
        <v>1236</v>
      </c>
      <c r="D1057" s="10" t="e">
        <f t="shared" si="112"/>
        <v>#NAME?</v>
      </c>
      <c r="E1057" s="11">
        <v>1056</v>
      </c>
      <c r="F1057" s="11" t="e">
        <f>SUM(D$2:D1057)*$B$2</f>
        <v>#NAME?</v>
      </c>
      <c r="G1057" s="20" t="e">
        <f t="shared" si="113"/>
        <v>#NAME?</v>
      </c>
      <c r="H1057" s="13" t="e">
        <f t="shared" si="114"/>
        <v>#NAME?</v>
      </c>
      <c r="I1057" s="13" t="e">
        <f t="shared" si="115"/>
        <v>#NAME?</v>
      </c>
      <c r="J1057" s="22" t="e">
        <f>1000*E1057/SUM($D$2:D1057)</f>
        <v>#NAME?</v>
      </c>
      <c r="K1057" s="13" t="e">
        <f t="shared" si="116"/>
        <v>#NAME?</v>
      </c>
      <c r="L1057" s="12" t="e">
        <f t="shared" si="117"/>
        <v>#NAME?</v>
      </c>
      <c r="M1057" s="23" t="e">
        <f t="shared" si="118"/>
        <v>#NAME?</v>
      </c>
    </row>
    <row r="1058" spans="1:13">
      <c r="A1058" s="18">
        <v>36616</v>
      </c>
      <c r="B1058" s="8" t="e">
        <f>[1]!i_dq_close($B$1,A1058)</f>
        <v>#NAME?</v>
      </c>
      <c r="C1058" s="9">
        <v>1237</v>
      </c>
      <c r="D1058" s="10" t="e">
        <f t="shared" si="112"/>
        <v>#NAME?</v>
      </c>
      <c r="E1058" s="11">
        <v>1057</v>
      </c>
      <c r="F1058" s="11" t="e">
        <f>SUM(D$2:D1058)*$B$2</f>
        <v>#NAME?</v>
      </c>
      <c r="G1058" s="20" t="e">
        <f t="shared" si="113"/>
        <v>#NAME?</v>
      </c>
      <c r="H1058" s="13" t="e">
        <f t="shared" si="114"/>
        <v>#NAME?</v>
      </c>
      <c r="I1058" s="13" t="e">
        <f t="shared" si="115"/>
        <v>#NAME?</v>
      </c>
      <c r="J1058" s="22" t="e">
        <f>1000*E1058/SUM($D$2:D1058)</f>
        <v>#NAME?</v>
      </c>
      <c r="K1058" s="13" t="e">
        <f t="shared" si="116"/>
        <v>#NAME?</v>
      </c>
      <c r="L1058" s="12" t="e">
        <f t="shared" si="117"/>
        <v>#NAME?</v>
      </c>
      <c r="M1058" s="23" t="e">
        <f t="shared" si="118"/>
        <v>#NAME?</v>
      </c>
    </row>
    <row r="1059" spans="1:13">
      <c r="A1059" s="18">
        <v>36609</v>
      </c>
      <c r="B1059" s="8" t="e">
        <f>[1]!i_dq_close($B$1,A1059)</f>
        <v>#NAME?</v>
      </c>
      <c r="C1059" s="9">
        <v>1238</v>
      </c>
      <c r="D1059" s="10" t="e">
        <f t="shared" si="112"/>
        <v>#NAME?</v>
      </c>
      <c r="E1059" s="11">
        <v>1058</v>
      </c>
      <c r="F1059" s="11" t="e">
        <f>SUM(D$2:D1059)*$B$2</f>
        <v>#NAME?</v>
      </c>
      <c r="G1059" s="20" t="e">
        <f t="shared" si="113"/>
        <v>#NAME?</v>
      </c>
      <c r="H1059" s="13" t="e">
        <f t="shared" si="114"/>
        <v>#NAME?</v>
      </c>
      <c r="I1059" s="13" t="e">
        <f t="shared" si="115"/>
        <v>#NAME?</v>
      </c>
      <c r="J1059" s="22" t="e">
        <f>1000*E1059/SUM($D$2:D1059)</f>
        <v>#NAME?</v>
      </c>
      <c r="K1059" s="13" t="e">
        <f t="shared" si="116"/>
        <v>#NAME?</v>
      </c>
      <c r="L1059" s="12" t="e">
        <f t="shared" si="117"/>
        <v>#NAME?</v>
      </c>
      <c r="M1059" s="23" t="e">
        <f t="shared" si="118"/>
        <v>#NAME?</v>
      </c>
    </row>
    <row r="1060" spans="1:13">
      <c r="A1060" s="18">
        <v>36602</v>
      </c>
      <c r="B1060" s="8" t="e">
        <f>[1]!i_dq_close($B$1,A1060)</f>
        <v>#NAME?</v>
      </c>
      <c r="C1060" s="9">
        <v>1239</v>
      </c>
      <c r="D1060" s="10" t="e">
        <f t="shared" si="112"/>
        <v>#NAME?</v>
      </c>
      <c r="E1060" s="11">
        <v>1059</v>
      </c>
      <c r="F1060" s="11" t="e">
        <f>SUM(D$2:D1060)*$B$2</f>
        <v>#NAME?</v>
      </c>
      <c r="G1060" s="20" t="e">
        <f t="shared" si="113"/>
        <v>#NAME?</v>
      </c>
      <c r="H1060" s="13" t="e">
        <f t="shared" si="114"/>
        <v>#NAME?</v>
      </c>
      <c r="I1060" s="13" t="e">
        <f t="shared" si="115"/>
        <v>#NAME?</v>
      </c>
      <c r="J1060" s="22" t="e">
        <f>1000*E1060/SUM($D$2:D1060)</f>
        <v>#NAME?</v>
      </c>
      <c r="K1060" s="13" t="e">
        <f t="shared" si="116"/>
        <v>#NAME?</v>
      </c>
      <c r="L1060" s="12" t="e">
        <f t="shared" si="117"/>
        <v>#NAME?</v>
      </c>
      <c r="M1060" s="23" t="e">
        <f t="shared" si="118"/>
        <v>#NAME?</v>
      </c>
    </row>
    <row r="1061" spans="1:13">
      <c r="A1061" s="18">
        <v>36595</v>
      </c>
      <c r="B1061" s="8" t="e">
        <f>[1]!i_dq_close($B$1,A1061)</f>
        <v>#NAME?</v>
      </c>
      <c r="C1061" s="9">
        <v>1240</v>
      </c>
      <c r="D1061" s="10" t="e">
        <f t="shared" si="112"/>
        <v>#NAME?</v>
      </c>
      <c r="E1061" s="11">
        <v>1060</v>
      </c>
      <c r="F1061" s="11" t="e">
        <f>SUM(D$2:D1061)*$B$2</f>
        <v>#NAME?</v>
      </c>
      <c r="G1061" s="20" t="e">
        <f t="shared" si="113"/>
        <v>#NAME?</v>
      </c>
      <c r="H1061" s="13" t="e">
        <f t="shared" si="114"/>
        <v>#NAME?</v>
      </c>
      <c r="I1061" s="13" t="e">
        <f t="shared" si="115"/>
        <v>#NAME?</v>
      </c>
      <c r="J1061" s="22" t="e">
        <f>1000*E1061/SUM($D$2:D1061)</f>
        <v>#NAME?</v>
      </c>
      <c r="K1061" s="13" t="e">
        <f t="shared" si="116"/>
        <v>#NAME?</v>
      </c>
      <c r="L1061" s="12" t="e">
        <f t="shared" si="117"/>
        <v>#NAME?</v>
      </c>
      <c r="M1061" s="23" t="e">
        <f t="shared" si="118"/>
        <v>#NAME?</v>
      </c>
    </row>
    <row r="1062" spans="1:13">
      <c r="A1062" s="18">
        <v>36588</v>
      </c>
      <c r="B1062" s="8" t="e">
        <f>[1]!i_dq_close($B$1,A1062)</f>
        <v>#NAME?</v>
      </c>
      <c r="C1062" s="9">
        <v>1241</v>
      </c>
      <c r="D1062" s="10" t="e">
        <f t="shared" si="112"/>
        <v>#NAME?</v>
      </c>
      <c r="E1062" s="11">
        <v>1061</v>
      </c>
      <c r="F1062" s="11" t="e">
        <f>SUM(D$2:D1062)*$B$2</f>
        <v>#NAME?</v>
      </c>
      <c r="G1062" s="20" t="e">
        <f t="shared" si="113"/>
        <v>#NAME?</v>
      </c>
      <c r="H1062" s="13" t="e">
        <f t="shared" si="114"/>
        <v>#NAME?</v>
      </c>
      <c r="I1062" s="13" t="e">
        <f t="shared" si="115"/>
        <v>#NAME?</v>
      </c>
      <c r="J1062" s="22" t="e">
        <f>1000*E1062/SUM($D$2:D1062)</f>
        <v>#NAME?</v>
      </c>
      <c r="K1062" s="13" t="e">
        <f t="shared" si="116"/>
        <v>#NAME?</v>
      </c>
      <c r="L1062" s="12" t="e">
        <f t="shared" si="117"/>
        <v>#NAME?</v>
      </c>
      <c r="M1062" s="23" t="e">
        <f t="shared" si="118"/>
        <v>#NAME?</v>
      </c>
    </row>
    <row r="1063" spans="1:13">
      <c r="A1063" s="18">
        <v>36581</v>
      </c>
      <c r="B1063" s="8" t="e">
        <f>[1]!i_dq_close($B$1,A1063)</f>
        <v>#NAME?</v>
      </c>
      <c r="C1063" s="9">
        <v>1242</v>
      </c>
      <c r="D1063" s="10" t="e">
        <f t="shared" si="112"/>
        <v>#NAME?</v>
      </c>
      <c r="E1063" s="11">
        <v>1062</v>
      </c>
      <c r="F1063" s="11" t="e">
        <f>SUM(D$2:D1063)*$B$2</f>
        <v>#NAME?</v>
      </c>
      <c r="G1063" s="20" t="e">
        <f t="shared" si="113"/>
        <v>#NAME?</v>
      </c>
      <c r="H1063" s="13" t="e">
        <f t="shared" si="114"/>
        <v>#NAME?</v>
      </c>
      <c r="I1063" s="13" t="e">
        <f t="shared" si="115"/>
        <v>#NAME?</v>
      </c>
      <c r="J1063" s="22" t="e">
        <f>1000*E1063/SUM($D$2:D1063)</f>
        <v>#NAME?</v>
      </c>
      <c r="K1063" s="13" t="e">
        <f t="shared" si="116"/>
        <v>#NAME?</v>
      </c>
      <c r="L1063" s="12" t="e">
        <f t="shared" si="117"/>
        <v>#NAME?</v>
      </c>
      <c r="M1063" s="23" t="e">
        <f t="shared" si="118"/>
        <v>#NAME?</v>
      </c>
    </row>
    <row r="1064" spans="1:13">
      <c r="A1064" s="18">
        <v>36574</v>
      </c>
      <c r="B1064" s="8" t="e">
        <f>[1]!i_dq_close($B$1,A1064)</f>
        <v>#NAME?</v>
      </c>
      <c r="C1064" s="9">
        <v>1243</v>
      </c>
      <c r="D1064" s="10" t="e">
        <f t="shared" si="112"/>
        <v>#NAME?</v>
      </c>
      <c r="E1064" s="11">
        <v>1063</v>
      </c>
      <c r="F1064" s="11" t="e">
        <f>SUM(D$2:D1064)*$B$2</f>
        <v>#NAME?</v>
      </c>
      <c r="G1064" s="20" t="e">
        <f t="shared" si="113"/>
        <v>#NAME?</v>
      </c>
      <c r="H1064" s="13" t="e">
        <f t="shared" si="114"/>
        <v>#NAME?</v>
      </c>
      <c r="I1064" s="13" t="e">
        <f t="shared" si="115"/>
        <v>#NAME?</v>
      </c>
      <c r="J1064" s="22" t="e">
        <f>1000*E1064/SUM($D$2:D1064)</f>
        <v>#NAME?</v>
      </c>
      <c r="K1064" s="13" t="e">
        <f t="shared" si="116"/>
        <v>#NAME?</v>
      </c>
      <c r="L1064" s="12" t="e">
        <f t="shared" si="117"/>
        <v>#NAME?</v>
      </c>
      <c r="M1064" s="23" t="e">
        <f t="shared" si="118"/>
        <v>#NAME?</v>
      </c>
    </row>
    <row r="1065" spans="1:13">
      <c r="A1065" s="18">
        <v>36553</v>
      </c>
      <c r="B1065" s="8" t="e">
        <f>[1]!i_dq_close($B$1,A1065)</f>
        <v>#NAME?</v>
      </c>
      <c r="C1065" s="9">
        <v>1244</v>
      </c>
      <c r="D1065" s="10" t="e">
        <f t="shared" si="112"/>
        <v>#NAME?</v>
      </c>
      <c r="E1065" s="11">
        <v>1064</v>
      </c>
      <c r="F1065" s="11" t="e">
        <f>SUM(D$2:D1065)*$B$2</f>
        <v>#NAME?</v>
      </c>
      <c r="G1065" s="20" t="e">
        <f t="shared" si="113"/>
        <v>#NAME?</v>
      </c>
      <c r="H1065" s="13" t="e">
        <f t="shared" si="114"/>
        <v>#NAME?</v>
      </c>
      <c r="I1065" s="13" t="e">
        <f t="shared" si="115"/>
        <v>#NAME?</v>
      </c>
      <c r="J1065" s="22" t="e">
        <f>1000*E1065/SUM($D$2:D1065)</f>
        <v>#NAME?</v>
      </c>
      <c r="K1065" s="13" t="e">
        <f t="shared" si="116"/>
        <v>#NAME?</v>
      </c>
      <c r="L1065" s="12" t="e">
        <f t="shared" si="117"/>
        <v>#NAME?</v>
      </c>
      <c r="M1065" s="23" t="e">
        <f t="shared" si="118"/>
        <v>#NAME?</v>
      </c>
    </row>
    <row r="1066" spans="1:13">
      <c r="A1066" s="18">
        <v>36546</v>
      </c>
      <c r="B1066" s="8" t="e">
        <f>[1]!i_dq_close($B$1,A1066)</f>
        <v>#NAME?</v>
      </c>
      <c r="C1066" s="9">
        <v>1245</v>
      </c>
      <c r="D1066" s="10" t="e">
        <f t="shared" si="112"/>
        <v>#NAME?</v>
      </c>
      <c r="E1066" s="11">
        <v>1065</v>
      </c>
      <c r="F1066" s="11" t="e">
        <f>SUM(D$2:D1066)*$B$2</f>
        <v>#NAME?</v>
      </c>
      <c r="G1066" s="20" t="e">
        <f t="shared" si="113"/>
        <v>#NAME?</v>
      </c>
      <c r="H1066" s="13" t="e">
        <f t="shared" si="114"/>
        <v>#NAME?</v>
      </c>
      <c r="I1066" s="13" t="e">
        <f t="shared" si="115"/>
        <v>#NAME?</v>
      </c>
      <c r="J1066" s="22" t="e">
        <f>1000*E1066/SUM($D$2:D1066)</f>
        <v>#NAME?</v>
      </c>
      <c r="K1066" s="13" t="e">
        <f t="shared" si="116"/>
        <v>#NAME?</v>
      </c>
      <c r="L1066" s="12" t="e">
        <f t="shared" si="117"/>
        <v>#NAME?</v>
      </c>
      <c r="M1066" s="23" t="e">
        <f t="shared" si="118"/>
        <v>#NAME?</v>
      </c>
    </row>
    <row r="1067" spans="1:13">
      <c r="A1067" s="18">
        <v>36539</v>
      </c>
      <c r="B1067" s="8" t="e">
        <f>[1]!i_dq_close($B$1,A1067)</f>
        <v>#NAME?</v>
      </c>
      <c r="C1067" s="9">
        <v>1246</v>
      </c>
      <c r="D1067" s="10" t="e">
        <f t="shared" si="112"/>
        <v>#NAME?</v>
      </c>
      <c r="E1067" s="11">
        <v>1066</v>
      </c>
      <c r="F1067" s="11" t="e">
        <f>SUM(D$2:D1067)*$B$2</f>
        <v>#NAME?</v>
      </c>
      <c r="G1067" s="20" t="e">
        <f t="shared" si="113"/>
        <v>#NAME?</v>
      </c>
      <c r="H1067" s="13" t="e">
        <f t="shared" si="114"/>
        <v>#NAME?</v>
      </c>
      <c r="I1067" s="13" t="e">
        <f t="shared" si="115"/>
        <v>#NAME?</v>
      </c>
      <c r="J1067" s="22" t="e">
        <f>1000*E1067/SUM($D$2:D1067)</f>
        <v>#NAME?</v>
      </c>
      <c r="K1067" s="13" t="e">
        <f t="shared" si="116"/>
        <v>#NAME?</v>
      </c>
      <c r="L1067" s="12" t="e">
        <f t="shared" si="117"/>
        <v>#NAME?</v>
      </c>
      <c r="M1067" s="23" t="e">
        <f t="shared" si="118"/>
        <v>#NAME?</v>
      </c>
    </row>
    <row r="1068" spans="1:13">
      <c r="A1068" s="18">
        <v>36532</v>
      </c>
      <c r="B1068" s="8" t="e">
        <f>[1]!i_dq_close($B$1,A1068)</f>
        <v>#NAME?</v>
      </c>
      <c r="C1068" s="9">
        <v>1247</v>
      </c>
      <c r="D1068" s="10" t="e">
        <f t="shared" si="112"/>
        <v>#NAME?</v>
      </c>
      <c r="E1068" s="11">
        <v>1067</v>
      </c>
      <c r="F1068" s="11" t="e">
        <f>SUM(D$2:D1068)*$B$2</f>
        <v>#NAME?</v>
      </c>
      <c r="G1068" s="20" t="e">
        <f t="shared" si="113"/>
        <v>#NAME?</v>
      </c>
      <c r="H1068" s="13" t="e">
        <f t="shared" si="114"/>
        <v>#NAME?</v>
      </c>
      <c r="I1068" s="13" t="e">
        <f t="shared" si="115"/>
        <v>#NAME?</v>
      </c>
      <c r="J1068" s="22" t="e">
        <f>1000*E1068/SUM($D$2:D1068)</f>
        <v>#NAME?</v>
      </c>
      <c r="K1068" s="13" t="e">
        <f t="shared" si="116"/>
        <v>#NAME?</v>
      </c>
      <c r="L1068" s="12" t="e">
        <f t="shared" si="117"/>
        <v>#NAME?</v>
      </c>
      <c r="M1068" s="23" t="e">
        <f t="shared" si="118"/>
        <v>#NAME?</v>
      </c>
    </row>
    <row r="1069" spans="1:13">
      <c r="A1069" s="18">
        <v>36524</v>
      </c>
      <c r="B1069" s="8" t="e">
        <f>[1]!i_dq_close($B$1,A1069)</f>
        <v>#NAME?</v>
      </c>
      <c r="C1069" s="9">
        <v>1248</v>
      </c>
      <c r="D1069" s="10" t="e">
        <f t="shared" si="112"/>
        <v>#NAME?</v>
      </c>
      <c r="E1069" s="11">
        <v>1068</v>
      </c>
      <c r="F1069" s="11" t="e">
        <f>SUM(D$2:D1069)*$B$2</f>
        <v>#NAME?</v>
      </c>
      <c r="G1069" s="20" t="e">
        <f t="shared" si="113"/>
        <v>#NAME?</v>
      </c>
      <c r="H1069" s="13" t="e">
        <f t="shared" si="114"/>
        <v>#NAME?</v>
      </c>
      <c r="I1069" s="13" t="e">
        <f t="shared" si="115"/>
        <v>#NAME?</v>
      </c>
      <c r="J1069" s="22" t="e">
        <f>1000*E1069/SUM($D$2:D1069)</f>
        <v>#NAME?</v>
      </c>
      <c r="K1069" s="13" t="e">
        <f t="shared" si="116"/>
        <v>#NAME?</v>
      </c>
      <c r="L1069" s="12" t="e">
        <f t="shared" si="117"/>
        <v>#NAME?</v>
      </c>
      <c r="M1069" s="23" t="e">
        <f t="shared" si="118"/>
        <v>#NAME?</v>
      </c>
    </row>
    <row r="1070" spans="1:13">
      <c r="A1070" s="18">
        <v>36518</v>
      </c>
      <c r="B1070" s="8" t="e">
        <f>[1]!i_dq_close($B$1,A1070)</f>
        <v>#NAME?</v>
      </c>
      <c r="C1070" s="9">
        <v>1249</v>
      </c>
      <c r="D1070" s="10" t="e">
        <f t="shared" si="112"/>
        <v>#NAME?</v>
      </c>
      <c r="E1070" s="11">
        <v>1069</v>
      </c>
      <c r="F1070" s="11" t="e">
        <f>SUM(D$2:D1070)*$B$2</f>
        <v>#NAME?</v>
      </c>
      <c r="G1070" s="20" t="e">
        <f t="shared" si="113"/>
        <v>#NAME?</v>
      </c>
      <c r="H1070" s="13" t="e">
        <f t="shared" si="114"/>
        <v>#NAME?</v>
      </c>
      <c r="I1070" s="13" t="e">
        <f t="shared" si="115"/>
        <v>#NAME?</v>
      </c>
      <c r="J1070" s="22" t="e">
        <f>1000*E1070/SUM($D$2:D1070)</f>
        <v>#NAME?</v>
      </c>
      <c r="K1070" s="13" t="e">
        <f t="shared" si="116"/>
        <v>#NAME?</v>
      </c>
      <c r="L1070" s="12" t="e">
        <f t="shared" si="117"/>
        <v>#NAME?</v>
      </c>
      <c r="M1070" s="23" t="e">
        <f t="shared" si="118"/>
        <v>#NAME?</v>
      </c>
    </row>
    <row r="1071" spans="1:13">
      <c r="A1071" s="18">
        <v>36511</v>
      </c>
      <c r="B1071" s="8" t="e">
        <f>[1]!i_dq_close($B$1,A1071)</f>
        <v>#NAME?</v>
      </c>
      <c r="C1071" s="9">
        <v>1250</v>
      </c>
      <c r="D1071" s="10" t="e">
        <f t="shared" si="112"/>
        <v>#NAME?</v>
      </c>
      <c r="E1071" s="11">
        <v>1070</v>
      </c>
      <c r="F1071" s="11" t="e">
        <f>SUM(D$2:D1071)*$B$2</f>
        <v>#NAME?</v>
      </c>
      <c r="G1071" s="20" t="e">
        <f t="shared" si="113"/>
        <v>#NAME?</v>
      </c>
      <c r="H1071" s="13" t="e">
        <f t="shared" si="114"/>
        <v>#NAME?</v>
      </c>
      <c r="I1071" s="13" t="e">
        <f t="shared" si="115"/>
        <v>#NAME?</v>
      </c>
      <c r="J1071" s="22" t="e">
        <f>1000*E1071/SUM($D$2:D1071)</f>
        <v>#NAME?</v>
      </c>
      <c r="K1071" s="13" t="e">
        <f t="shared" si="116"/>
        <v>#NAME?</v>
      </c>
      <c r="L1071" s="12" t="e">
        <f t="shared" si="117"/>
        <v>#NAME?</v>
      </c>
      <c r="M1071" s="23" t="e">
        <f t="shared" si="118"/>
        <v>#NAME?</v>
      </c>
    </row>
    <row r="1072" spans="1:13">
      <c r="A1072" s="18">
        <v>36504</v>
      </c>
      <c r="B1072" s="8" t="e">
        <f>[1]!i_dq_close($B$1,A1072)</f>
        <v>#NAME?</v>
      </c>
      <c r="C1072" s="9">
        <v>1251</v>
      </c>
      <c r="D1072" s="10" t="e">
        <f t="shared" si="112"/>
        <v>#NAME?</v>
      </c>
      <c r="E1072" s="11">
        <v>1071</v>
      </c>
      <c r="F1072" s="11" t="e">
        <f>SUM(D$2:D1072)*$B$2</f>
        <v>#NAME?</v>
      </c>
      <c r="G1072" s="20" t="e">
        <f t="shared" si="113"/>
        <v>#NAME?</v>
      </c>
      <c r="H1072" s="13" t="e">
        <f t="shared" si="114"/>
        <v>#NAME?</v>
      </c>
      <c r="I1072" s="13" t="e">
        <f t="shared" si="115"/>
        <v>#NAME?</v>
      </c>
      <c r="J1072" s="22" t="e">
        <f>1000*E1072/SUM($D$2:D1072)</f>
        <v>#NAME?</v>
      </c>
      <c r="K1072" s="13" t="e">
        <f t="shared" si="116"/>
        <v>#NAME?</v>
      </c>
      <c r="L1072" s="12" t="e">
        <f t="shared" si="117"/>
        <v>#NAME?</v>
      </c>
      <c r="M1072" s="23" t="e">
        <f t="shared" si="118"/>
        <v>#NAME?</v>
      </c>
    </row>
    <row r="1073" spans="1:13">
      <c r="A1073" s="18">
        <v>36497</v>
      </c>
      <c r="B1073" s="8" t="e">
        <f>[1]!i_dq_close($B$1,A1073)</f>
        <v>#NAME?</v>
      </c>
      <c r="C1073" s="9">
        <v>1252</v>
      </c>
      <c r="D1073" s="10" t="e">
        <f t="shared" si="112"/>
        <v>#NAME?</v>
      </c>
      <c r="E1073" s="11">
        <v>1072</v>
      </c>
      <c r="F1073" s="11" t="e">
        <f>SUM(D$2:D1073)*$B$2</f>
        <v>#NAME?</v>
      </c>
      <c r="G1073" s="20" t="e">
        <f t="shared" si="113"/>
        <v>#NAME?</v>
      </c>
      <c r="H1073" s="13" t="e">
        <f t="shared" si="114"/>
        <v>#NAME?</v>
      </c>
      <c r="I1073" s="13" t="e">
        <f t="shared" si="115"/>
        <v>#NAME?</v>
      </c>
      <c r="J1073" s="22" t="e">
        <f>1000*E1073/SUM($D$2:D1073)</f>
        <v>#NAME?</v>
      </c>
      <c r="K1073" s="13" t="e">
        <f t="shared" si="116"/>
        <v>#NAME?</v>
      </c>
      <c r="L1073" s="12" t="e">
        <f t="shared" si="117"/>
        <v>#NAME?</v>
      </c>
      <c r="M1073" s="23" t="e">
        <f t="shared" si="118"/>
        <v>#NAME?</v>
      </c>
    </row>
    <row r="1074" spans="1:13">
      <c r="A1074" s="18">
        <v>36490</v>
      </c>
      <c r="B1074" s="8" t="e">
        <f>[1]!i_dq_close($B$1,A1074)</f>
        <v>#NAME?</v>
      </c>
      <c r="C1074" s="9">
        <v>1253</v>
      </c>
      <c r="D1074" s="10" t="e">
        <f t="shared" si="112"/>
        <v>#NAME?</v>
      </c>
      <c r="E1074" s="11">
        <v>1073</v>
      </c>
      <c r="F1074" s="11" t="e">
        <f>SUM(D$2:D1074)*$B$2</f>
        <v>#NAME?</v>
      </c>
      <c r="G1074" s="20" t="e">
        <f t="shared" si="113"/>
        <v>#NAME?</v>
      </c>
      <c r="H1074" s="13" t="e">
        <f t="shared" si="114"/>
        <v>#NAME?</v>
      </c>
      <c r="I1074" s="13" t="e">
        <f t="shared" si="115"/>
        <v>#NAME?</v>
      </c>
      <c r="J1074" s="22" t="e">
        <f>1000*E1074/SUM($D$2:D1074)</f>
        <v>#NAME?</v>
      </c>
      <c r="K1074" s="13" t="e">
        <f t="shared" si="116"/>
        <v>#NAME?</v>
      </c>
      <c r="L1074" s="12" t="e">
        <f t="shared" si="117"/>
        <v>#NAME?</v>
      </c>
      <c r="M1074" s="23" t="e">
        <f t="shared" si="118"/>
        <v>#NAME?</v>
      </c>
    </row>
    <row r="1075" spans="1:13">
      <c r="A1075" s="18">
        <v>36483</v>
      </c>
      <c r="B1075" s="8" t="e">
        <f>[1]!i_dq_close($B$1,A1075)</f>
        <v>#NAME?</v>
      </c>
      <c r="C1075" s="9">
        <v>1254</v>
      </c>
      <c r="D1075" s="10" t="e">
        <f t="shared" si="112"/>
        <v>#NAME?</v>
      </c>
      <c r="E1075" s="11">
        <v>1074</v>
      </c>
      <c r="F1075" s="11" t="e">
        <f>SUM(D$2:D1075)*$B$2</f>
        <v>#NAME?</v>
      </c>
      <c r="G1075" s="20" t="e">
        <f t="shared" si="113"/>
        <v>#NAME?</v>
      </c>
      <c r="H1075" s="13" t="e">
        <f t="shared" si="114"/>
        <v>#NAME?</v>
      </c>
      <c r="I1075" s="13" t="e">
        <f t="shared" si="115"/>
        <v>#NAME?</v>
      </c>
      <c r="J1075" s="22" t="e">
        <f>1000*E1075/SUM($D$2:D1075)</f>
        <v>#NAME?</v>
      </c>
      <c r="K1075" s="13" t="e">
        <f t="shared" si="116"/>
        <v>#NAME?</v>
      </c>
      <c r="L1075" s="12" t="e">
        <f t="shared" si="117"/>
        <v>#NAME?</v>
      </c>
      <c r="M1075" s="23" t="e">
        <f t="shared" si="118"/>
        <v>#NAME?</v>
      </c>
    </row>
    <row r="1076" spans="1:13">
      <c r="A1076" s="18">
        <v>36476</v>
      </c>
      <c r="B1076" s="8" t="e">
        <f>[1]!i_dq_close($B$1,A1076)</f>
        <v>#NAME?</v>
      </c>
      <c r="C1076" s="9">
        <v>1255</v>
      </c>
      <c r="D1076" s="10" t="e">
        <f t="shared" si="112"/>
        <v>#NAME?</v>
      </c>
      <c r="E1076" s="11">
        <v>1075</v>
      </c>
      <c r="F1076" s="11" t="e">
        <f>SUM(D$2:D1076)*$B$2</f>
        <v>#NAME?</v>
      </c>
      <c r="G1076" s="20" t="e">
        <f t="shared" si="113"/>
        <v>#NAME?</v>
      </c>
      <c r="H1076" s="13" t="e">
        <f t="shared" si="114"/>
        <v>#NAME?</v>
      </c>
      <c r="I1076" s="13" t="e">
        <f t="shared" si="115"/>
        <v>#NAME?</v>
      </c>
      <c r="J1076" s="22" t="e">
        <f>1000*E1076/SUM($D$2:D1076)</f>
        <v>#NAME?</v>
      </c>
      <c r="K1076" s="13" t="e">
        <f t="shared" si="116"/>
        <v>#NAME?</v>
      </c>
      <c r="L1076" s="12" t="e">
        <f t="shared" si="117"/>
        <v>#NAME?</v>
      </c>
      <c r="M1076" s="23" t="e">
        <f t="shared" si="118"/>
        <v>#NAME?</v>
      </c>
    </row>
    <row r="1077" spans="1:13">
      <c r="A1077" s="18">
        <v>36469</v>
      </c>
      <c r="B1077" s="8" t="e">
        <f>[1]!i_dq_close($B$1,A1077)</f>
        <v>#NAME?</v>
      </c>
      <c r="C1077" s="9">
        <v>1256</v>
      </c>
      <c r="D1077" s="10" t="e">
        <f t="shared" si="112"/>
        <v>#NAME?</v>
      </c>
      <c r="E1077" s="11">
        <v>1076</v>
      </c>
      <c r="F1077" s="11" t="e">
        <f>SUM(D$2:D1077)*$B$2</f>
        <v>#NAME?</v>
      </c>
      <c r="G1077" s="20" t="e">
        <f t="shared" si="113"/>
        <v>#NAME?</v>
      </c>
      <c r="H1077" s="13" t="e">
        <f t="shared" si="114"/>
        <v>#NAME?</v>
      </c>
      <c r="I1077" s="13" t="e">
        <f t="shared" si="115"/>
        <v>#NAME?</v>
      </c>
      <c r="J1077" s="22" t="e">
        <f>1000*E1077/SUM($D$2:D1077)</f>
        <v>#NAME?</v>
      </c>
      <c r="K1077" s="13" t="e">
        <f t="shared" si="116"/>
        <v>#NAME?</v>
      </c>
      <c r="L1077" s="12" t="e">
        <f t="shared" si="117"/>
        <v>#NAME?</v>
      </c>
      <c r="M1077" s="23" t="e">
        <f t="shared" si="118"/>
        <v>#NAME?</v>
      </c>
    </row>
    <row r="1078" spans="1:13">
      <c r="A1078" s="18">
        <v>36462</v>
      </c>
      <c r="B1078" s="8" t="e">
        <f>[1]!i_dq_close($B$1,A1078)</f>
        <v>#NAME?</v>
      </c>
      <c r="C1078" s="9">
        <v>1257</v>
      </c>
      <c r="D1078" s="10" t="e">
        <f t="shared" ref="D1078:D1141" si="119">C1078/B1078</f>
        <v>#NAME?</v>
      </c>
      <c r="E1078" s="11">
        <v>1077</v>
      </c>
      <c r="F1078" s="11" t="e">
        <f>SUM(D$2:D1078)*$B$2</f>
        <v>#NAME?</v>
      </c>
      <c r="G1078" s="20" t="e">
        <f t="shared" ref="G1078:G1141" si="120">RATE(E1078,-1000,0,F1078,0)</f>
        <v>#NAME?</v>
      </c>
      <c r="H1078" s="13" t="e">
        <f t="shared" ref="H1078:H1141" si="121">(1+G1078)^52-1</f>
        <v>#NAME?</v>
      </c>
      <c r="I1078" s="13" t="e">
        <f t="shared" ref="I1078:I1141" si="122">($B$2/B1078)^(52/(E1078-1))-1</f>
        <v>#NAME?</v>
      </c>
      <c r="J1078" s="22" t="e">
        <f>1000*E1078/SUM($D$2:D1078)</f>
        <v>#NAME?</v>
      </c>
      <c r="K1078" s="13" t="e">
        <f t="shared" ref="K1078:K1141" si="123">($B$2/J1078)^(52/(E1078-1))-1</f>
        <v>#NAME?</v>
      </c>
      <c r="L1078" s="12" t="e">
        <f t="shared" ref="L1078:L1141" si="124">H1078-K1078</f>
        <v>#NAME?</v>
      </c>
      <c r="M1078" s="23" t="e">
        <f t="shared" ref="M1078:M1141" si="125">H1078-I1078</f>
        <v>#NAME?</v>
      </c>
    </row>
    <row r="1079" spans="1:13">
      <c r="A1079" s="18">
        <v>36455</v>
      </c>
      <c r="B1079" s="8" t="e">
        <f>[1]!i_dq_close($B$1,A1079)</f>
        <v>#NAME?</v>
      </c>
      <c r="C1079" s="9">
        <v>1258</v>
      </c>
      <c r="D1079" s="10" t="e">
        <f t="shared" si="119"/>
        <v>#NAME?</v>
      </c>
      <c r="E1079" s="11">
        <v>1078</v>
      </c>
      <c r="F1079" s="11" t="e">
        <f>SUM(D$2:D1079)*$B$2</f>
        <v>#NAME?</v>
      </c>
      <c r="G1079" s="20" t="e">
        <f t="shared" si="120"/>
        <v>#NAME?</v>
      </c>
      <c r="H1079" s="13" t="e">
        <f t="shared" si="121"/>
        <v>#NAME?</v>
      </c>
      <c r="I1079" s="13" t="e">
        <f t="shared" si="122"/>
        <v>#NAME?</v>
      </c>
      <c r="J1079" s="22" t="e">
        <f>1000*E1079/SUM($D$2:D1079)</f>
        <v>#NAME?</v>
      </c>
      <c r="K1079" s="13" t="e">
        <f t="shared" si="123"/>
        <v>#NAME?</v>
      </c>
      <c r="L1079" s="12" t="e">
        <f t="shared" si="124"/>
        <v>#NAME?</v>
      </c>
      <c r="M1079" s="23" t="e">
        <f t="shared" si="125"/>
        <v>#NAME?</v>
      </c>
    </row>
    <row r="1080" spans="1:13">
      <c r="A1080" s="18">
        <v>36448</v>
      </c>
      <c r="B1080" s="8" t="e">
        <f>[1]!i_dq_close($B$1,A1080)</f>
        <v>#NAME?</v>
      </c>
      <c r="C1080" s="9">
        <v>1259</v>
      </c>
      <c r="D1080" s="10" t="e">
        <f t="shared" si="119"/>
        <v>#NAME?</v>
      </c>
      <c r="E1080" s="11">
        <v>1079</v>
      </c>
      <c r="F1080" s="11" t="e">
        <f>SUM(D$2:D1080)*$B$2</f>
        <v>#NAME?</v>
      </c>
      <c r="G1080" s="20" t="e">
        <f t="shared" si="120"/>
        <v>#NAME?</v>
      </c>
      <c r="H1080" s="13" t="e">
        <f t="shared" si="121"/>
        <v>#NAME?</v>
      </c>
      <c r="I1080" s="13" t="e">
        <f t="shared" si="122"/>
        <v>#NAME?</v>
      </c>
      <c r="J1080" s="22" t="e">
        <f>1000*E1080/SUM($D$2:D1080)</f>
        <v>#NAME?</v>
      </c>
      <c r="K1080" s="13" t="e">
        <f t="shared" si="123"/>
        <v>#NAME?</v>
      </c>
      <c r="L1080" s="12" t="e">
        <f t="shared" si="124"/>
        <v>#NAME?</v>
      </c>
      <c r="M1080" s="23" t="e">
        <f t="shared" si="125"/>
        <v>#NAME?</v>
      </c>
    </row>
    <row r="1081" spans="1:13">
      <c r="A1081" s="18">
        <v>36441</v>
      </c>
      <c r="B1081" s="8" t="e">
        <f>[1]!i_dq_close($B$1,A1081)</f>
        <v>#NAME?</v>
      </c>
      <c r="C1081" s="9">
        <v>1260</v>
      </c>
      <c r="D1081" s="10" t="e">
        <f t="shared" si="119"/>
        <v>#NAME?</v>
      </c>
      <c r="E1081" s="11">
        <v>1080</v>
      </c>
      <c r="F1081" s="11" t="e">
        <f>SUM(D$2:D1081)*$B$2</f>
        <v>#NAME?</v>
      </c>
      <c r="G1081" s="20" t="e">
        <f t="shared" si="120"/>
        <v>#NAME?</v>
      </c>
      <c r="H1081" s="13" t="e">
        <f t="shared" si="121"/>
        <v>#NAME?</v>
      </c>
      <c r="I1081" s="13" t="e">
        <f t="shared" si="122"/>
        <v>#NAME?</v>
      </c>
      <c r="J1081" s="22" t="e">
        <f>1000*E1081/SUM($D$2:D1081)</f>
        <v>#NAME?</v>
      </c>
      <c r="K1081" s="13" t="e">
        <f t="shared" si="123"/>
        <v>#NAME?</v>
      </c>
      <c r="L1081" s="12" t="e">
        <f t="shared" si="124"/>
        <v>#NAME?</v>
      </c>
      <c r="M1081" s="23" t="e">
        <f t="shared" si="125"/>
        <v>#NAME?</v>
      </c>
    </row>
    <row r="1082" spans="1:13">
      <c r="A1082" s="18">
        <v>36433</v>
      </c>
      <c r="B1082" s="8" t="e">
        <f>[1]!i_dq_close($B$1,A1082)</f>
        <v>#NAME?</v>
      </c>
      <c r="C1082" s="9">
        <v>1261</v>
      </c>
      <c r="D1082" s="10" t="e">
        <f t="shared" si="119"/>
        <v>#NAME?</v>
      </c>
      <c r="E1082" s="11">
        <v>1081</v>
      </c>
      <c r="F1082" s="11" t="e">
        <f>SUM(D$2:D1082)*$B$2</f>
        <v>#NAME?</v>
      </c>
      <c r="G1082" s="20" t="e">
        <f t="shared" si="120"/>
        <v>#NAME?</v>
      </c>
      <c r="H1082" s="13" t="e">
        <f t="shared" si="121"/>
        <v>#NAME?</v>
      </c>
      <c r="I1082" s="13" t="e">
        <f t="shared" si="122"/>
        <v>#NAME?</v>
      </c>
      <c r="J1082" s="22" t="e">
        <f>1000*E1082/SUM($D$2:D1082)</f>
        <v>#NAME?</v>
      </c>
      <c r="K1082" s="13" t="e">
        <f t="shared" si="123"/>
        <v>#NAME?</v>
      </c>
      <c r="L1082" s="12" t="e">
        <f t="shared" si="124"/>
        <v>#NAME?</v>
      </c>
      <c r="M1082" s="23" t="e">
        <f t="shared" si="125"/>
        <v>#NAME?</v>
      </c>
    </row>
    <row r="1083" spans="1:13">
      <c r="A1083" s="18">
        <v>36427</v>
      </c>
      <c r="B1083" s="8" t="e">
        <f>[1]!i_dq_close($B$1,A1083)</f>
        <v>#NAME?</v>
      </c>
      <c r="C1083" s="9">
        <v>1262</v>
      </c>
      <c r="D1083" s="10" t="e">
        <f t="shared" si="119"/>
        <v>#NAME?</v>
      </c>
      <c r="E1083" s="11">
        <v>1082</v>
      </c>
      <c r="F1083" s="11" t="e">
        <f>SUM(D$2:D1083)*$B$2</f>
        <v>#NAME?</v>
      </c>
      <c r="G1083" s="20" t="e">
        <f t="shared" si="120"/>
        <v>#NAME?</v>
      </c>
      <c r="H1083" s="13" t="e">
        <f t="shared" si="121"/>
        <v>#NAME?</v>
      </c>
      <c r="I1083" s="13" t="e">
        <f t="shared" si="122"/>
        <v>#NAME?</v>
      </c>
      <c r="J1083" s="22" t="e">
        <f>1000*E1083/SUM($D$2:D1083)</f>
        <v>#NAME?</v>
      </c>
      <c r="K1083" s="13" t="e">
        <f t="shared" si="123"/>
        <v>#NAME?</v>
      </c>
      <c r="L1083" s="12" t="e">
        <f t="shared" si="124"/>
        <v>#NAME?</v>
      </c>
      <c r="M1083" s="23" t="e">
        <f t="shared" si="125"/>
        <v>#NAME?</v>
      </c>
    </row>
    <row r="1084" spans="1:13">
      <c r="A1084" s="18">
        <v>36420</v>
      </c>
      <c r="B1084" s="8" t="e">
        <f>[1]!i_dq_close($B$1,A1084)</f>
        <v>#NAME?</v>
      </c>
      <c r="C1084" s="9">
        <v>1263</v>
      </c>
      <c r="D1084" s="10" t="e">
        <f t="shared" si="119"/>
        <v>#NAME?</v>
      </c>
      <c r="E1084" s="11">
        <v>1083</v>
      </c>
      <c r="F1084" s="11" t="e">
        <f>SUM(D$2:D1084)*$B$2</f>
        <v>#NAME?</v>
      </c>
      <c r="G1084" s="20" t="e">
        <f t="shared" si="120"/>
        <v>#NAME?</v>
      </c>
      <c r="H1084" s="13" t="e">
        <f t="shared" si="121"/>
        <v>#NAME?</v>
      </c>
      <c r="I1084" s="13" t="e">
        <f t="shared" si="122"/>
        <v>#NAME?</v>
      </c>
      <c r="J1084" s="22" t="e">
        <f>1000*E1084/SUM($D$2:D1084)</f>
        <v>#NAME?</v>
      </c>
      <c r="K1084" s="13" t="e">
        <f t="shared" si="123"/>
        <v>#NAME?</v>
      </c>
      <c r="L1084" s="12" t="e">
        <f t="shared" si="124"/>
        <v>#NAME?</v>
      </c>
      <c r="M1084" s="23" t="e">
        <f t="shared" si="125"/>
        <v>#NAME?</v>
      </c>
    </row>
    <row r="1085" spans="1:13">
      <c r="A1085" s="18">
        <v>36413</v>
      </c>
      <c r="B1085" s="8" t="e">
        <f>[1]!i_dq_close($B$1,A1085)</f>
        <v>#NAME?</v>
      </c>
      <c r="C1085" s="9">
        <v>1264</v>
      </c>
      <c r="D1085" s="10" t="e">
        <f t="shared" si="119"/>
        <v>#NAME?</v>
      </c>
      <c r="E1085" s="11">
        <v>1084</v>
      </c>
      <c r="F1085" s="11" t="e">
        <f>SUM(D$2:D1085)*$B$2</f>
        <v>#NAME?</v>
      </c>
      <c r="G1085" s="20" t="e">
        <f t="shared" si="120"/>
        <v>#NAME?</v>
      </c>
      <c r="H1085" s="13" t="e">
        <f t="shared" si="121"/>
        <v>#NAME?</v>
      </c>
      <c r="I1085" s="13" t="e">
        <f t="shared" si="122"/>
        <v>#NAME?</v>
      </c>
      <c r="J1085" s="22" t="e">
        <f>1000*E1085/SUM($D$2:D1085)</f>
        <v>#NAME?</v>
      </c>
      <c r="K1085" s="13" t="e">
        <f t="shared" si="123"/>
        <v>#NAME?</v>
      </c>
      <c r="L1085" s="12" t="e">
        <f t="shared" si="124"/>
        <v>#NAME?</v>
      </c>
      <c r="M1085" s="23" t="e">
        <f t="shared" si="125"/>
        <v>#NAME?</v>
      </c>
    </row>
    <row r="1086" spans="1:13">
      <c r="A1086" s="18">
        <v>36406</v>
      </c>
      <c r="B1086" s="8" t="e">
        <f>[1]!i_dq_close($B$1,A1086)</f>
        <v>#NAME?</v>
      </c>
      <c r="C1086" s="9">
        <v>1265</v>
      </c>
      <c r="D1086" s="10" t="e">
        <f t="shared" si="119"/>
        <v>#NAME?</v>
      </c>
      <c r="E1086" s="11">
        <v>1085</v>
      </c>
      <c r="F1086" s="11" t="e">
        <f>SUM(D$2:D1086)*$B$2</f>
        <v>#NAME?</v>
      </c>
      <c r="G1086" s="20" t="e">
        <f t="shared" si="120"/>
        <v>#NAME?</v>
      </c>
      <c r="H1086" s="13" t="e">
        <f t="shared" si="121"/>
        <v>#NAME?</v>
      </c>
      <c r="I1086" s="13" t="e">
        <f t="shared" si="122"/>
        <v>#NAME?</v>
      </c>
      <c r="J1086" s="22" t="e">
        <f>1000*E1086/SUM($D$2:D1086)</f>
        <v>#NAME?</v>
      </c>
      <c r="K1086" s="13" t="e">
        <f t="shared" si="123"/>
        <v>#NAME?</v>
      </c>
      <c r="L1086" s="12" t="e">
        <f t="shared" si="124"/>
        <v>#NAME?</v>
      </c>
      <c r="M1086" s="23" t="e">
        <f t="shared" si="125"/>
        <v>#NAME?</v>
      </c>
    </row>
    <row r="1087" spans="1:13">
      <c r="A1087" s="18">
        <v>36399</v>
      </c>
      <c r="B1087" s="8" t="e">
        <f>[1]!i_dq_close($B$1,A1087)</f>
        <v>#NAME?</v>
      </c>
      <c r="C1087" s="9">
        <v>1266</v>
      </c>
      <c r="D1087" s="10" t="e">
        <f t="shared" si="119"/>
        <v>#NAME?</v>
      </c>
      <c r="E1087" s="11">
        <v>1086</v>
      </c>
      <c r="F1087" s="11" t="e">
        <f>SUM(D$2:D1087)*$B$2</f>
        <v>#NAME?</v>
      </c>
      <c r="G1087" s="20" t="e">
        <f t="shared" si="120"/>
        <v>#NAME?</v>
      </c>
      <c r="H1087" s="13" t="e">
        <f t="shared" si="121"/>
        <v>#NAME?</v>
      </c>
      <c r="I1087" s="13" t="e">
        <f t="shared" si="122"/>
        <v>#NAME?</v>
      </c>
      <c r="J1087" s="22" t="e">
        <f>1000*E1087/SUM($D$2:D1087)</f>
        <v>#NAME?</v>
      </c>
      <c r="K1087" s="13" t="e">
        <f t="shared" si="123"/>
        <v>#NAME?</v>
      </c>
      <c r="L1087" s="12" t="e">
        <f t="shared" si="124"/>
        <v>#NAME?</v>
      </c>
      <c r="M1087" s="23" t="e">
        <f t="shared" si="125"/>
        <v>#NAME?</v>
      </c>
    </row>
    <row r="1088" spans="1:13">
      <c r="A1088" s="18">
        <v>36392</v>
      </c>
      <c r="B1088" s="8" t="e">
        <f>[1]!i_dq_close($B$1,A1088)</f>
        <v>#NAME?</v>
      </c>
      <c r="C1088" s="9">
        <v>1267</v>
      </c>
      <c r="D1088" s="10" t="e">
        <f t="shared" si="119"/>
        <v>#NAME?</v>
      </c>
      <c r="E1088" s="11">
        <v>1087</v>
      </c>
      <c r="F1088" s="11" t="e">
        <f>SUM(D$2:D1088)*$B$2</f>
        <v>#NAME?</v>
      </c>
      <c r="G1088" s="20" t="e">
        <f t="shared" si="120"/>
        <v>#NAME?</v>
      </c>
      <c r="H1088" s="13" t="e">
        <f t="shared" si="121"/>
        <v>#NAME?</v>
      </c>
      <c r="I1088" s="13" t="e">
        <f t="shared" si="122"/>
        <v>#NAME?</v>
      </c>
      <c r="J1088" s="22" t="e">
        <f>1000*E1088/SUM($D$2:D1088)</f>
        <v>#NAME?</v>
      </c>
      <c r="K1088" s="13" t="e">
        <f t="shared" si="123"/>
        <v>#NAME?</v>
      </c>
      <c r="L1088" s="12" t="e">
        <f t="shared" si="124"/>
        <v>#NAME?</v>
      </c>
      <c r="M1088" s="23" t="e">
        <f t="shared" si="125"/>
        <v>#NAME?</v>
      </c>
    </row>
    <row r="1089" spans="1:13">
      <c r="A1089" s="18">
        <v>36385</v>
      </c>
      <c r="B1089" s="8" t="e">
        <f>[1]!i_dq_close($B$1,A1089)</f>
        <v>#NAME?</v>
      </c>
      <c r="C1089" s="9">
        <v>1268</v>
      </c>
      <c r="D1089" s="10" t="e">
        <f t="shared" si="119"/>
        <v>#NAME?</v>
      </c>
      <c r="E1089" s="11">
        <v>1088</v>
      </c>
      <c r="F1089" s="11" t="e">
        <f>SUM(D$2:D1089)*$B$2</f>
        <v>#NAME?</v>
      </c>
      <c r="G1089" s="20" t="e">
        <f t="shared" si="120"/>
        <v>#NAME?</v>
      </c>
      <c r="H1089" s="13" t="e">
        <f t="shared" si="121"/>
        <v>#NAME?</v>
      </c>
      <c r="I1089" s="13" t="e">
        <f t="shared" si="122"/>
        <v>#NAME?</v>
      </c>
      <c r="J1089" s="22" t="e">
        <f>1000*E1089/SUM($D$2:D1089)</f>
        <v>#NAME?</v>
      </c>
      <c r="K1089" s="13" t="e">
        <f t="shared" si="123"/>
        <v>#NAME?</v>
      </c>
      <c r="L1089" s="12" t="e">
        <f t="shared" si="124"/>
        <v>#NAME?</v>
      </c>
      <c r="M1089" s="23" t="e">
        <f t="shared" si="125"/>
        <v>#NAME?</v>
      </c>
    </row>
    <row r="1090" spans="1:13">
      <c r="A1090" s="18">
        <v>36378</v>
      </c>
      <c r="B1090" s="8" t="e">
        <f>[1]!i_dq_close($B$1,A1090)</f>
        <v>#NAME?</v>
      </c>
      <c r="C1090" s="9">
        <v>1269</v>
      </c>
      <c r="D1090" s="10" t="e">
        <f t="shared" si="119"/>
        <v>#NAME?</v>
      </c>
      <c r="E1090" s="11">
        <v>1089</v>
      </c>
      <c r="F1090" s="11" t="e">
        <f>SUM(D$2:D1090)*$B$2</f>
        <v>#NAME?</v>
      </c>
      <c r="G1090" s="20" t="e">
        <f t="shared" si="120"/>
        <v>#NAME?</v>
      </c>
      <c r="H1090" s="13" t="e">
        <f t="shared" si="121"/>
        <v>#NAME?</v>
      </c>
      <c r="I1090" s="13" t="e">
        <f t="shared" si="122"/>
        <v>#NAME?</v>
      </c>
      <c r="J1090" s="22" t="e">
        <f>1000*E1090/SUM($D$2:D1090)</f>
        <v>#NAME?</v>
      </c>
      <c r="K1090" s="13" t="e">
        <f t="shared" si="123"/>
        <v>#NAME?</v>
      </c>
      <c r="L1090" s="12" t="e">
        <f t="shared" si="124"/>
        <v>#NAME?</v>
      </c>
      <c r="M1090" s="23" t="e">
        <f t="shared" si="125"/>
        <v>#NAME?</v>
      </c>
    </row>
    <row r="1091" spans="1:13">
      <c r="A1091" s="18">
        <v>36371</v>
      </c>
      <c r="B1091" s="8" t="e">
        <f>[1]!i_dq_close($B$1,A1091)</f>
        <v>#NAME?</v>
      </c>
      <c r="C1091" s="9">
        <v>1270</v>
      </c>
      <c r="D1091" s="10" t="e">
        <f t="shared" si="119"/>
        <v>#NAME?</v>
      </c>
      <c r="E1091" s="11">
        <v>1090</v>
      </c>
      <c r="F1091" s="11" t="e">
        <f>SUM(D$2:D1091)*$B$2</f>
        <v>#NAME?</v>
      </c>
      <c r="G1091" s="20" t="e">
        <f t="shared" si="120"/>
        <v>#NAME?</v>
      </c>
      <c r="H1091" s="13" t="e">
        <f t="shared" si="121"/>
        <v>#NAME?</v>
      </c>
      <c r="I1091" s="13" t="e">
        <f t="shared" si="122"/>
        <v>#NAME?</v>
      </c>
      <c r="J1091" s="22" t="e">
        <f>1000*E1091/SUM($D$2:D1091)</f>
        <v>#NAME?</v>
      </c>
      <c r="K1091" s="13" t="e">
        <f t="shared" si="123"/>
        <v>#NAME?</v>
      </c>
      <c r="L1091" s="12" t="e">
        <f t="shared" si="124"/>
        <v>#NAME?</v>
      </c>
      <c r="M1091" s="23" t="e">
        <f t="shared" si="125"/>
        <v>#NAME?</v>
      </c>
    </row>
    <row r="1092" spans="1:13">
      <c r="A1092" s="18">
        <v>36364</v>
      </c>
      <c r="B1092" s="8" t="e">
        <f>[1]!i_dq_close($B$1,A1092)</f>
        <v>#NAME?</v>
      </c>
      <c r="C1092" s="9">
        <v>1271</v>
      </c>
      <c r="D1092" s="10" t="e">
        <f t="shared" si="119"/>
        <v>#NAME?</v>
      </c>
      <c r="E1092" s="11">
        <v>1091</v>
      </c>
      <c r="F1092" s="11" t="e">
        <f>SUM(D$2:D1092)*$B$2</f>
        <v>#NAME?</v>
      </c>
      <c r="G1092" s="20" t="e">
        <f t="shared" si="120"/>
        <v>#NAME?</v>
      </c>
      <c r="H1092" s="13" t="e">
        <f t="shared" si="121"/>
        <v>#NAME?</v>
      </c>
      <c r="I1092" s="13" t="e">
        <f t="shared" si="122"/>
        <v>#NAME?</v>
      </c>
      <c r="J1092" s="22" t="e">
        <f>1000*E1092/SUM($D$2:D1092)</f>
        <v>#NAME?</v>
      </c>
      <c r="K1092" s="13" t="e">
        <f t="shared" si="123"/>
        <v>#NAME?</v>
      </c>
      <c r="L1092" s="12" t="e">
        <f t="shared" si="124"/>
        <v>#NAME?</v>
      </c>
      <c r="M1092" s="23" t="e">
        <f t="shared" si="125"/>
        <v>#NAME?</v>
      </c>
    </row>
    <row r="1093" spans="1:13">
      <c r="A1093" s="18">
        <v>36357</v>
      </c>
      <c r="B1093" s="8" t="e">
        <f>[1]!i_dq_close($B$1,A1093)</f>
        <v>#NAME?</v>
      </c>
      <c r="C1093" s="9">
        <v>1272</v>
      </c>
      <c r="D1093" s="10" t="e">
        <f t="shared" si="119"/>
        <v>#NAME?</v>
      </c>
      <c r="E1093" s="11">
        <v>1092</v>
      </c>
      <c r="F1093" s="11" t="e">
        <f>SUM(D$2:D1093)*$B$2</f>
        <v>#NAME?</v>
      </c>
      <c r="G1093" s="20" t="e">
        <f t="shared" si="120"/>
        <v>#NAME?</v>
      </c>
      <c r="H1093" s="13" t="e">
        <f t="shared" si="121"/>
        <v>#NAME?</v>
      </c>
      <c r="I1093" s="13" t="e">
        <f t="shared" si="122"/>
        <v>#NAME?</v>
      </c>
      <c r="J1093" s="22" t="e">
        <f>1000*E1093/SUM($D$2:D1093)</f>
        <v>#NAME?</v>
      </c>
      <c r="K1093" s="13" t="e">
        <f t="shared" si="123"/>
        <v>#NAME?</v>
      </c>
      <c r="L1093" s="12" t="e">
        <f t="shared" si="124"/>
        <v>#NAME?</v>
      </c>
      <c r="M1093" s="23" t="e">
        <f t="shared" si="125"/>
        <v>#NAME?</v>
      </c>
    </row>
    <row r="1094" spans="1:13">
      <c r="A1094" s="18">
        <v>36350</v>
      </c>
      <c r="B1094" s="8" t="e">
        <f>[1]!i_dq_close($B$1,A1094)</f>
        <v>#NAME?</v>
      </c>
      <c r="C1094" s="9">
        <v>1273</v>
      </c>
      <c r="D1094" s="10" t="e">
        <f t="shared" si="119"/>
        <v>#NAME?</v>
      </c>
      <c r="E1094" s="11">
        <v>1093</v>
      </c>
      <c r="F1094" s="11" t="e">
        <f>SUM(D$2:D1094)*$B$2</f>
        <v>#NAME?</v>
      </c>
      <c r="G1094" s="20" t="e">
        <f t="shared" si="120"/>
        <v>#NAME?</v>
      </c>
      <c r="H1094" s="13" t="e">
        <f t="shared" si="121"/>
        <v>#NAME?</v>
      </c>
      <c r="I1094" s="13" t="e">
        <f t="shared" si="122"/>
        <v>#NAME?</v>
      </c>
      <c r="J1094" s="22" t="e">
        <f>1000*E1094/SUM($D$2:D1094)</f>
        <v>#NAME?</v>
      </c>
      <c r="K1094" s="13" t="e">
        <f t="shared" si="123"/>
        <v>#NAME?</v>
      </c>
      <c r="L1094" s="12" t="e">
        <f t="shared" si="124"/>
        <v>#NAME?</v>
      </c>
      <c r="M1094" s="23" t="e">
        <f t="shared" si="125"/>
        <v>#NAME?</v>
      </c>
    </row>
    <row r="1095" spans="1:13">
      <c r="A1095" s="18">
        <v>36343</v>
      </c>
      <c r="B1095" s="8" t="e">
        <f>[1]!i_dq_close($B$1,A1095)</f>
        <v>#NAME?</v>
      </c>
      <c r="C1095" s="9">
        <v>1274</v>
      </c>
      <c r="D1095" s="10" t="e">
        <f t="shared" si="119"/>
        <v>#NAME?</v>
      </c>
      <c r="E1095" s="11">
        <v>1094</v>
      </c>
      <c r="F1095" s="11" t="e">
        <f>SUM(D$2:D1095)*$B$2</f>
        <v>#NAME?</v>
      </c>
      <c r="G1095" s="20" t="e">
        <f t="shared" si="120"/>
        <v>#NAME?</v>
      </c>
      <c r="H1095" s="13" t="e">
        <f t="shared" si="121"/>
        <v>#NAME?</v>
      </c>
      <c r="I1095" s="13" t="e">
        <f t="shared" si="122"/>
        <v>#NAME?</v>
      </c>
      <c r="J1095" s="22" t="e">
        <f>1000*E1095/SUM($D$2:D1095)</f>
        <v>#NAME?</v>
      </c>
      <c r="K1095" s="13" t="e">
        <f t="shared" si="123"/>
        <v>#NAME?</v>
      </c>
      <c r="L1095" s="12" t="e">
        <f t="shared" si="124"/>
        <v>#NAME?</v>
      </c>
      <c r="M1095" s="23" t="e">
        <f t="shared" si="125"/>
        <v>#NAME?</v>
      </c>
    </row>
    <row r="1096" spans="1:13">
      <c r="A1096" s="18">
        <v>36336</v>
      </c>
      <c r="B1096" s="8" t="e">
        <f>[1]!i_dq_close($B$1,A1096)</f>
        <v>#NAME?</v>
      </c>
      <c r="C1096" s="9">
        <v>1275</v>
      </c>
      <c r="D1096" s="10" t="e">
        <f t="shared" si="119"/>
        <v>#NAME?</v>
      </c>
      <c r="E1096" s="11">
        <v>1095</v>
      </c>
      <c r="F1096" s="11" t="e">
        <f>SUM(D$2:D1096)*$B$2</f>
        <v>#NAME?</v>
      </c>
      <c r="G1096" s="20" t="e">
        <f t="shared" si="120"/>
        <v>#NAME?</v>
      </c>
      <c r="H1096" s="13" t="e">
        <f t="shared" si="121"/>
        <v>#NAME?</v>
      </c>
      <c r="I1096" s="13" t="e">
        <f t="shared" si="122"/>
        <v>#NAME?</v>
      </c>
      <c r="J1096" s="22" t="e">
        <f>1000*E1096/SUM($D$2:D1096)</f>
        <v>#NAME?</v>
      </c>
      <c r="K1096" s="13" t="e">
        <f t="shared" si="123"/>
        <v>#NAME?</v>
      </c>
      <c r="L1096" s="12" t="e">
        <f t="shared" si="124"/>
        <v>#NAME?</v>
      </c>
      <c r="M1096" s="23" t="e">
        <f t="shared" si="125"/>
        <v>#NAME?</v>
      </c>
    </row>
    <row r="1097" spans="1:13">
      <c r="A1097" s="18">
        <v>36329</v>
      </c>
      <c r="B1097" s="8" t="e">
        <f>[1]!i_dq_close($B$1,A1097)</f>
        <v>#NAME?</v>
      </c>
      <c r="C1097" s="9">
        <v>1276</v>
      </c>
      <c r="D1097" s="10" t="e">
        <f t="shared" si="119"/>
        <v>#NAME?</v>
      </c>
      <c r="E1097" s="11">
        <v>1096</v>
      </c>
      <c r="F1097" s="11" t="e">
        <f>SUM(D$2:D1097)*$B$2</f>
        <v>#NAME?</v>
      </c>
      <c r="G1097" s="20" t="e">
        <f t="shared" si="120"/>
        <v>#NAME?</v>
      </c>
      <c r="H1097" s="13" t="e">
        <f t="shared" si="121"/>
        <v>#NAME?</v>
      </c>
      <c r="I1097" s="13" t="e">
        <f t="shared" si="122"/>
        <v>#NAME?</v>
      </c>
      <c r="J1097" s="22" t="e">
        <f>1000*E1097/SUM($D$2:D1097)</f>
        <v>#NAME?</v>
      </c>
      <c r="K1097" s="13" t="e">
        <f t="shared" si="123"/>
        <v>#NAME?</v>
      </c>
      <c r="L1097" s="12" t="e">
        <f t="shared" si="124"/>
        <v>#NAME?</v>
      </c>
      <c r="M1097" s="23" t="e">
        <f t="shared" si="125"/>
        <v>#NAME?</v>
      </c>
    </row>
    <row r="1098" spans="1:13">
      <c r="A1098" s="18">
        <v>36322</v>
      </c>
      <c r="B1098" s="8" t="e">
        <f>[1]!i_dq_close($B$1,A1098)</f>
        <v>#NAME?</v>
      </c>
      <c r="C1098" s="9">
        <v>1277</v>
      </c>
      <c r="D1098" s="10" t="e">
        <f t="shared" si="119"/>
        <v>#NAME?</v>
      </c>
      <c r="E1098" s="11">
        <v>1097</v>
      </c>
      <c r="F1098" s="11" t="e">
        <f>SUM(D$2:D1098)*$B$2</f>
        <v>#NAME?</v>
      </c>
      <c r="G1098" s="20" t="e">
        <f t="shared" si="120"/>
        <v>#NAME?</v>
      </c>
      <c r="H1098" s="13" t="e">
        <f t="shared" si="121"/>
        <v>#NAME?</v>
      </c>
      <c r="I1098" s="13" t="e">
        <f t="shared" si="122"/>
        <v>#NAME?</v>
      </c>
      <c r="J1098" s="22" t="e">
        <f>1000*E1098/SUM($D$2:D1098)</f>
        <v>#NAME?</v>
      </c>
      <c r="K1098" s="13" t="e">
        <f t="shared" si="123"/>
        <v>#NAME?</v>
      </c>
      <c r="L1098" s="12" t="e">
        <f t="shared" si="124"/>
        <v>#NAME?</v>
      </c>
      <c r="M1098" s="23" t="e">
        <f t="shared" si="125"/>
        <v>#NAME?</v>
      </c>
    </row>
    <row r="1099" spans="1:13">
      <c r="A1099" s="18">
        <v>36315</v>
      </c>
      <c r="B1099" s="8" t="e">
        <f>[1]!i_dq_close($B$1,A1099)</f>
        <v>#NAME?</v>
      </c>
      <c r="C1099" s="9">
        <v>1278</v>
      </c>
      <c r="D1099" s="10" t="e">
        <f t="shared" si="119"/>
        <v>#NAME?</v>
      </c>
      <c r="E1099" s="11">
        <v>1098</v>
      </c>
      <c r="F1099" s="11" t="e">
        <f>SUM(D$2:D1099)*$B$2</f>
        <v>#NAME?</v>
      </c>
      <c r="G1099" s="20" t="e">
        <f t="shared" si="120"/>
        <v>#NAME?</v>
      </c>
      <c r="H1099" s="13" t="e">
        <f t="shared" si="121"/>
        <v>#NAME?</v>
      </c>
      <c r="I1099" s="13" t="e">
        <f t="shared" si="122"/>
        <v>#NAME?</v>
      </c>
      <c r="J1099" s="22" t="e">
        <f>1000*E1099/SUM($D$2:D1099)</f>
        <v>#NAME?</v>
      </c>
      <c r="K1099" s="13" t="e">
        <f t="shared" si="123"/>
        <v>#NAME?</v>
      </c>
      <c r="L1099" s="12" t="e">
        <f t="shared" si="124"/>
        <v>#NAME?</v>
      </c>
      <c r="M1099" s="23" t="e">
        <f t="shared" si="125"/>
        <v>#NAME?</v>
      </c>
    </row>
    <row r="1100" spans="1:13">
      <c r="A1100" s="18">
        <v>36308</v>
      </c>
      <c r="B1100" s="8" t="e">
        <f>[1]!i_dq_close($B$1,A1100)</f>
        <v>#NAME?</v>
      </c>
      <c r="C1100" s="9">
        <v>1279</v>
      </c>
      <c r="D1100" s="10" t="e">
        <f t="shared" si="119"/>
        <v>#NAME?</v>
      </c>
      <c r="E1100" s="11">
        <v>1099</v>
      </c>
      <c r="F1100" s="11" t="e">
        <f>SUM(D$2:D1100)*$B$2</f>
        <v>#NAME?</v>
      </c>
      <c r="G1100" s="20" t="e">
        <f t="shared" si="120"/>
        <v>#NAME?</v>
      </c>
      <c r="H1100" s="13" t="e">
        <f t="shared" si="121"/>
        <v>#NAME?</v>
      </c>
      <c r="I1100" s="13" t="e">
        <f t="shared" si="122"/>
        <v>#NAME?</v>
      </c>
      <c r="J1100" s="22" t="e">
        <f>1000*E1100/SUM($D$2:D1100)</f>
        <v>#NAME?</v>
      </c>
      <c r="K1100" s="13" t="e">
        <f t="shared" si="123"/>
        <v>#NAME?</v>
      </c>
      <c r="L1100" s="12" t="e">
        <f t="shared" si="124"/>
        <v>#NAME?</v>
      </c>
      <c r="M1100" s="23" t="e">
        <f t="shared" si="125"/>
        <v>#NAME?</v>
      </c>
    </row>
    <row r="1101" spans="1:13">
      <c r="A1101" s="18">
        <v>36301</v>
      </c>
      <c r="B1101" s="8" t="e">
        <f>[1]!i_dq_close($B$1,A1101)</f>
        <v>#NAME?</v>
      </c>
      <c r="C1101" s="9">
        <v>1280</v>
      </c>
      <c r="D1101" s="10" t="e">
        <f t="shared" si="119"/>
        <v>#NAME?</v>
      </c>
      <c r="E1101" s="11">
        <v>1100</v>
      </c>
      <c r="F1101" s="11" t="e">
        <f>SUM(D$2:D1101)*$B$2</f>
        <v>#NAME?</v>
      </c>
      <c r="G1101" s="20" t="e">
        <f t="shared" si="120"/>
        <v>#NAME?</v>
      </c>
      <c r="H1101" s="13" t="e">
        <f t="shared" si="121"/>
        <v>#NAME?</v>
      </c>
      <c r="I1101" s="13" t="e">
        <f t="shared" si="122"/>
        <v>#NAME?</v>
      </c>
      <c r="J1101" s="22" t="e">
        <f>1000*E1101/SUM($D$2:D1101)</f>
        <v>#NAME?</v>
      </c>
      <c r="K1101" s="13" t="e">
        <f t="shared" si="123"/>
        <v>#NAME?</v>
      </c>
      <c r="L1101" s="12" t="e">
        <f t="shared" si="124"/>
        <v>#NAME?</v>
      </c>
      <c r="M1101" s="23" t="e">
        <f t="shared" si="125"/>
        <v>#NAME?</v>
      </c>
    </row>
    <row r="1102" spans="1:13">
      <c r="A1102" s="18">
        <v>36294</v>
      </c>
      <c r="B1102" s="8" t="e">
        <f>[1]!i_dq_close($B$1,A1102)</f>
        <v>#NAME?</v>
      </c>
      <c r="C1102" s="9">
        <v>1281</v>
      </c>
      <c r="D1102" s="10" t="e">
        <f t="shared" si="119"/>
        <v>#NAME?</v>
      </c>
      <c r="E1102" s="11">
        <v>1101</v>
      </c>
      <c r="F1102" s="11" t="e">
        <f>SUM(D$2:D1102)*$B$2</f>
        <v>#NAME?</v>
      </c>
      <c r="G1102" s="20" t="e">
        <f t="shared" si="120"/>
        <v>#NAME?</v>
      </c>
      <c r="H1102" s="13" t="e">
        <f t="shared" si="121"/>
        <v>#NAME?</v>
      </c>
      <c r="I1102" s="13" t="e">
        <f t="shared" si="122"/>
        <v>#NAME?</v>
      </c>
      <c r="J1102" s="22" t="e">
        <f>1000*E1102/SUM($D$2:D1102)</f>
        <v>#NAME?</v>
      </c>
      <c r="K1102" s="13" t="e">
        <f t="shared" si="123"/>
        <v>#NAME?</v>
      </c>
      <c r="L1102" s="12" t="e">
        <f t="shared" si="124"/>
        <v>#NAME?</v>
      </c>
      <c r="M1102" s="23" t="e">
        <f t="shared" si="125"/>
        <v>#NAME?</v>
      </c>
    </row>
    <row r="1103" spans="1:13">
      <c r="A1103" s="18">
        <v>36287</v>
      </c>
      <c r="B1103" s="8" t="e">
        <f>[1]!i_dq_close($B$1,A1103)</f>
        <v>#NAME?</v>
      </c>
      <c r="C1103" s="9">
        <v>1282</v>
      </c>
      <c r="D1103" s="10" t="e">
        <f t="shared" si="119"/>
        <v>#NAME?</v>
      </c>
      <c r="E1103" s="11">
        <v>1102</v>
      </c>
      <c r="F1103" s="11" t="e">
        <f>SUM(D$2:D1103)*$B$2</f>
        <v>#NAME?</v>
      </c>
      <c r="G1103" s="20" t="e">
        <f t="shared" si="120"/>
        <v>#NAME?</v>
      </c>
      <c r="H1103" s="13" t="e">
        <f t="shared" si="121"/>
        <v>#NAME?</v>
      </c>
      <c r="I1103" s="13" t="e">
        <f t="shared" si="122"/>
        <v>#NAME?</v>
      </c>
      <c r="J1103" s="22" t="e">
        <f>1000*E1103/SUM($D$2:D1103)</f>
        <v>#NAME?</v>
      </c>
      <c r="K1103" s="13" t="e">
        <f t="shared" si="123"/>
        <v>#NAME?</v>
      </c>
      <c r="L1103" s="12" t="e">
        <f t="shared" si="124"/>
        <v>#NAME?</v>
      </c>
      <c r="M1103" s="23" t="e">
        <f t="shared" si="125"/>
        <v>#NAME?</v>
      </c>
    </row>
    <row r="1104" spans="1:13">
      <c r="A1104" s="18">
        <v>36280</v>
      </c>
      <c r="B1104" s="8" t="e">
        <f>[1]!i_dq_close($B$1,A1104)</f>
        <v>#NAME?</v>
      </c>
      <c r="C1104" s="9">
        <v>1283</v>
      </c>
      <c r="D1104" s="10" t="e">
        <f t="shared" si="119"/>
        <v>#NAME?</v>
      </c>
      <c r="E1104" s="11">
        <v>1103</v>
      </c>
      <c r="F1104" s="11" t="e">
        <f>SUM(D$2:D1104)*$B$2</f>
        <v>#NAME?</v>
      </c>
      <c r="G1104" s="20" t="e">
        <f t="shared" si="120"/>
        <v>#NAME?</v>
      </c>
      <c r="H1104" s="13" t="e">
        <f t="shared" si="121"/>
        <v>#NAME?</v>
      </c>
      <c r="I1104" s="13" t="e">
        <f t="shared" si="122"/>
        <v>#NAME?</v>
      </c>
      <c r="J1104" s="22" t="e">
        <f>1000*E1104/SUM($D$2:D1104)</f>
        <v>#NAME?</v>
      </c>
      <c r="K1104" s="13" t="e">
        <f t="shared" si="123"/>
        <v>#NAME?</v>
      </c>
      <c r="L1104" s="12" t="e">
        <f t="shared" si="124"/>
        <v>#NAME?</v>
      </c>
      <c r="M1104" s="23" t="e">
        <f t="shared" si="125"/>
        <v>#NAME?</v>
      </c>
    </row>
    <row r="1105" spans="1:13">
      <c r="A1105" s="18">
        <v>36273</v>
      </c>
      <c r="B1105" s="8" t="e">
        <f>[1]!i_dq_close($B$1,A1105)</f>
        <v>#NAME?</v>
      </c>
      <c r="C1105" s="9">
        <v>1284</v>
      </c>
      <c r="D1105" s="10" t="e">
        <f t="shared" si="119"/>
        <v>#NAME?</v>
      </c>
      <c r="E1105" s="11">
        <v>1104</v>
      </c>
      <c r="F1105" s="11" t="e">
        <f>SUM(D$2:D1105)*$B$2</f>
        <v>#NAME?</v>
      </c>
      <c r="G1105" s="20" t="e">
        <f t="shared" si="120"/>
        <v>#NAME?</v>
      </c>
      <c r="H1105" s="13" t="e">
        <f t="shared" si="121"/>
        <v>#NAME?</v>
      </c>
      <c r="I1105" s="13" t="e">
        <f t="shared" si="122"/>
        <v>#NAME?</v>
      </c>
      <c r="J1105" s="22" t="e">
        <f>1000*E1105/SUM($D$2:D1105)</f>
        <v>#NAME?</v>
      </c>
      <c r="K1105" s="13" t="e">
        <f t="shared" si="123"/>
        <v>#NAME?</v>
      </c>
      <c r="L1105" s="12" t="e">
        <f t="shared" si="124"/>
        <v>#NAME?</v>
      </c>
      <c r="M1105" s="23" t="e">
        <f t="shared" si="125"/>
        <v>#NAME?</v>
      </c>
    </row>
    <row r="1106" spans="1:13">
      <c r="A1106" s="18">
        <v>36266</v>
      </c>
      <c r="B1106" s="8" t="e">
        <f>[1]!i_dq_close($B$1,A1106)</f>
        <v>#NAME?</v>
      </c>
      <c r="C1106" s="9">
        <v>1285</v>
      </c>
      <c r="D1106" s="10" t="e">
        <f t="shared" si="119"/>
        <v>#NAME?</v>
      </c>
      <c r="E1106" s="11">
        <v>1105</v>
      </c>
      <c r="F1106" s="11" t="e">
        <f>SUM(D$2:D1106)*$B$2</f>
        <v>#NAME?</v>
      </c>
      <c r="G1106" s="20" t="e">
        <f t="shared" si="120"/>
        <v>#NAME?</v>
      </c>
      <c r="H1106" s="13" t="e">
        <f t="shared" si="121"/>
        <v>#NAME?</v>
      </c>
      <c r="I1106" s="13" t="e">
        <f t="shared" si="122"/>
        <v>#NAME?</v>
      </c>
      <c r="J1106" s="22" t="e">
        <f>1000*E1106/SUM($D$2:D1106)</f>
        <v>#NAME?</v>
      </c>
      <c r="K1106" s="13" t="e">
        <f t="shared" si="123"/>
        <v>#NAME?</v>
      </c>
      <c r="L1106" s="12" t="e">
        <f t="shared" si="124"/>
        <v>#NAME?</v>
      </c>
      <c r="M1106" s="23" t="e">
        <f t="shared" si="125"/>
        <v>#NAME?</v>
      </c>
    </row>
    <row r="1107" spans="1:13">
      <c r="A1107" s="18">
        <v>36259</v>
      </c>
      <c r="B1107" s="8" t="e">
        <f>[1]!i_dq_close($B$1,A1107)</f>
        <v>#NAME?</v>
      </c>
      <c r="C1107" s="9">
        <v>1286</v>
      </c>
      <c r="D1107" s="10" t="e">
        <f t="shared" si="119"/>
        <v>#NAME?</v>
      </c>
      <c r="E1107" s="11">
        <v>1106</v>
      </c>
      <c r="F1107" s="11" t="e">
        <f>SUM(D$2:D1107)*$B$2</f>
        <v>#NAME?</v>
      </c>
      <c r="G1107" s="20" t="e">
        <f t="shared" si="120"/>
        <v>#NAME?</v>
      </c>
      <c r="H1107" s="13" t="e">
        <f t="shared" si="121"/>
        <v>#NAME?</v>
      </c>
      <c r="I1107" s="13" t="e">
        <f t="shared" si="122"/>
        <v>#NAME?</v>
      </c>
      <c r="J1107" s="22" t="e">
        <f>1000*E1107/SUM($D$2:D1107)</f>
        <v>#NAME?</v>
      </c>
      <c r="K1107" s="13" t="e">
        <f t="shared" si="123"/>
        <v>#NAME?</v>
      </c>
      <c r="L1107" s="12" t="e">
        <f t="shared" si="124"/>
        <v>#NAME?</v>
      </c>
      <c r="M1107" s="23" t="e">
        <f t="shared" si="125"/>
        <v>#NAME?</v>
      </c>
    </row>
    <row r="1108" spans="1:13">
      <c r="A1108" s="18">
        <v>36252</v>
      </c>
      <c r="B1108" s="8" t="e">
        <f>[1]!i_dq_close($B$1,A1108)</f>
        <v>#NAME?</v>
      </c>
      <c r="C1108" s="9">
        <v>1287</v>
      </c>
      <c r="D1108" s="10" t="e">
        <f t="shared" si="119"/>
        <v>#NAME?</v>
      </c>
      <c r="E1108" s="11">
        <v>1107</v>
      </c>
      <c r="F1108" s="11" t="e">
        <f>SUM(D$2:D1108)*$B$2</f>
        <v>#NAME?</v>
      </c>
      <c r="G1108" s="20" t="e">
        <f t="shared" si="120"/>
        <v>#NAME?</v>
      </c>
      <c r="H1108" s="13" t="e">
        <f t="shared" si="121"/>
        <v>#NAME?</v>
      </c>
      <c r="I1108" s="13" t="e">
        <f t="shared" si="122"/>
        <v>#NAME?</v>
      </c>
      <c r="J1108" s="22" t="e">
        <f>1000*E1108/SUM($D$2:D1108)</f>
        <v>#NAME?</v>
      </c>
      <c r="K1108" s="13" t="e">
        <f t="shared" si="123"/>
        <v>#NAME?</v>
      </c>
      <c r="L1108" s="12" t="e">
        <f t="shared" si="124"/>
        <v>#NAME?</v>
      </c>
      <c r="M1108" s="23" t="e">
        <f t="shared" si="125"/>
        <v>#NAME?</v>
      </c>
    </row>
    <row r="1109" spans="1:13">
      <c r="A1109" s="18">
        <v>36245</v>
      </c>
      <c r="B1109" s="8" t="e">
        <f>[1]!i_dq_close($B$1,A1109)</f>
        <v>#NAME?</v>
      </c>
      <c r="C1109" s="9">
        <v>1288</v>
      </c>
      <c r="D1109" s="10" t="e">
        <f t="shared" si="119"/>
        <v>#NAME?</v>
      </c>
      <c r="E1109" s="11">
        <v>1108</v>
      </c>
      <c r="F1109" s="11" t="e">
        <f>SUM(D$2:D1109)*$B$2</f>
        <v>#NAME?</v>
      </c>
      <c r="G1109" s="20" t="e">
        <f t="shared" si="120"/>
        <v>#NAME?</v>
      </c>
      <c r="H1109" s="13" t="e">
        <f t="shared" si="121"/>
        <v>#NAME?</v>
      </c>
      <c r="I1109" s="13" t="e">
        <f t="shared" si="122"/>
        <v>#NAME?</v>
      </c>
      <c r="J1109" s="22" t="e">
        <f>1000*E1109/SUM($D$2:D1109)</f>
        <v>#NAME?</v>
      </c>
      <c r="K1109" s="13" t="e">
        <f t="shared" si="123"/>
        <v>#NAME?</v>
      </c>
      <c r="L1109" s="12" t="e">
        <f t="shared" si="124"/>
        <v>#NAME?</v>
      </c>
      <c r="M1109" s="23" t="e">
        <f t="shared" si="125"/>
        <v>#NAME?</v>
      </c>
    </row>
    <row r="1110" spans="1:13">
      <c r="A1110" s="18">
        <v>36238</v>
      </c>
      <c r="B1110" s="8" t="e">
        <f>[1]!i_dq_close($B$1,A1110)</f>
        <v>#NAME?</v>
      </c>
      <c r="C1110" s="9">
        <v>1289</v>
      </c>
      <c r="D1110" s="10" t="e">
        <f t="shared" si="119"/>
        <v>#NAME?</v>
      </c>
      <c r="E1110" s="11">
        <v>1109</v>
      </c>
      <c r="F1110" s="11" t="e">
        <f>SUM(D$2:D1110)*$B$2</f>
        <v>#NAME?</v>
      </c>
      <c r="G1110" s="20" t="e">
        <f t="shared" si="120"/>
        <v>#NAME?</v>
      </c>
      <c r="H1110" s="13" t="e">
        <f t="shared" si="121"/>
        <v>#NAME?</v>
      </c>
      <c r="I1110" s="13" t="e">
        <f t="shared" si="122"/>
        <v>#NAME?</v>
      </c>
      <c r="J1110" s="22" t="e">
        <f>1000*E1110/SUM($D$2:D1110)</f>
        <v>#NAME?</v>
      </c>
      <c r="K1110" s="13" t="e">
        <f t="shared" si="123"/>
        <v>#NAME?</v>
      </c>
      <c r="L1110" s="12" t="e">
        <f t="shared" si="124"/>
        <v>#NAME?</v>
      </c>
      <c r="M1110" s="23" t="e">
        <f t="shared" si="125"/>
        <v>#NAME?</v>
      </c>
    </row>
    <row r="1111" spans="1:13">
      <c r="A1111" s="18">
        <v>36231</v>
      </c>
      <c r="B1111" s="8" t="e">
        <f>[1]!i_dq_close($B$1,A1111)</f>
        <v>#NAME?</v>
      </c>
      <c r="C1111" s="9">
        <v>1290</v>
      </c>
      <c r="D1111" s="10" t="e">
        <f t="shared" si="119"/>
        <v>#NAME?</v>
      </c>
      <c r="E1111" s="11">
        <v>1110</v>
      </c>
      <c r="F1111" s="11" t="e">
        <f>SUM(D$2:D1111)*$B$2</f>
        <v>#NAME?</v>
      </c>
      <c r="G1111" s="20" t="e">
        <f t="shared" si="120"/>
        <v>#NAME?</v>
      </c>
      <c r="H1111" s="13" t="e">
        <f t="shared" si="121"/>
        <v>#NAME?</v>
      </c>
      <c r="I1111" s="13" t="e">
        <f t="shared" si="122"/>
        <v>#NAME?</v>
      </c>
      <c r="J1111" s="22" t="e">
        <f>1000*E1111/SUM($D$2:D1111)</f>
        <v>#NAME?</v>
      </c>
      <c r="K1111" s="13" t="e">
        <f t="shared" si="123"/>
        <v>#NAME?</v>
      </c>
      <c r="L1111" s="12" t="e">
        <f t="shared" si="124"/>
        <v>#NAME?</v>
      </c>
      <c r="M1111" s="23" t="e">
        <f t="shared" si="125"/>
        <v>#NAME?</v>
      </c>
    </row>
    <row r="1112" spans="1:13">
      <c r="A1112" s="18">
        <v>36224</v>
      </c>
      <c r="B1112" s="8" t="e">
        <f>[1]!i_dq_close($B$1,A1112)</f>
        <v>#NAME?</v>
      </c>
      <c r="C1112" s="9">
        <v>1291</v>
      </c>
      <c r="D1112" s="10" t="e">
        <f t="shared" si="119"/>
        <v>#NAME?</v>
      </c>
      <c r="E1112" s="11">
        <v>1111</v>
      </c>
      <c r="F1112" s="11" t="e">
        <f>SUM(D$2:D1112)*$B$2</f>
        <v>#NAME?</v>
      </c>
      <c r="G1112" s="20" t="e">
        <f t="shared" si="120"/>
        <v>#NAME?</v>
      </c>
      <c r="H1112" s="13" t="e">
        <f t="shared" si="121"/>
        <v>#NAME?</v>
      </c>
      <c r="I1112" s="13" t="e">
        <f t="shared" si="122"/>
        <v>#NAME?</v>
      </c>
      <c r="J1112" s="22" t="e">
        <f>1000*E1112/SUM($D$2:D1112)</f>
        <v>#NAME?</v>
      </c>
      <c r="K1112" s="13" t="e">
        <f t="shared" si="123"/>
        <v>#NAME?</v>
      </c>
      <c r="L1112" s="12" t="e">
        <f t="shared" si="124"/>
        <v>#NAME?</v>
      </c>
      <c r="M1112" s="23" t="e">
        <f t="shared" si="125"/>
        <v>#NAME?</v>
      </c>
    </row>
    <row r="1113" spans="1:13">
      <c r="A1113" s="18">
        <v>36200</v>
      </c>
      <c r="B1113" s="8" t="e">
        <f>[1]!i_dq_close($B$1,A1113)</f>
        <v>#NAME?</v>
      </c>
      <c r="C1113" s="9">
        <v>1292</v>
      </c>
      <c r="D1113" s="10" t="e">
        <f t="shared" si="119"/>
        <v>#NAME?</v>
      </c>
      <c r="E1113" s="11">
        <v>1112</v>
      </c>
      <c r="F1113" s="11" t="e">
        <f>SUM(D$2:D1113)*$B$2</f>
        <v>#NAME?</v>
      </c>
      <c r="G1113" s="20" t="e">
        <f t="shared" si="120"/>
        <v>#NAME?</v>
      </c>
      <c r="H1113" s="13" t="e">
        <f t="shared" si="121"/>
        <v>#NAME?</v>
      </c>
      <c r="I1113" s="13" t="e">
        <f t="shared" si="122"/>
        <v>#NAME?</v>
      </c>
      <c r="J1113" s="22" t="e">
        <f>1000*E1113/SUM($D$2:D1113)</f>
        <v>#NAME?</v>
      </c>
      <c r="K1113" s="13" t="e">
        <f t="shared" si="123"/>
        <v>#NAME?</v>
      </c>
      <c r="L1113" s="12" t="e">
        <f t="shared" si="124"/>
        <v>#NAME?</v>
      </c>
      <c r="M1113" s="23" t="e">
        <f t="shared" si="125"/>
        <v>#NAME?</v>
      </c>
    </row>
    <row r="1114" spans="1:13">
      <c r="A1114" s="18">
        <v>36196</v>
      </c>
      <c r="B1114" s="8" t="e">
        <f>[1]!i_dq_close($B$1,A1114)</f>
        <v>#NAME?</v>
      </c>
      <c r="C1114" s="9">
        <v>1293</v>
      </c>
      <c r="D1114" s="10" t="e">
        <f t="shared" si="119"/>
        <v>#NAME?</v>
      </c>
      <c r="E1114" s="11">
        <v>1113</v>
      </c>
      <c r="F1114" s="11" t="e">
        <f>SUM(D$2:D1114)*$B$2</f>
        <v>#NAME?</v>
      </c>
      <c r="G1114" s="20" t="e">
        <f t="shared" si="120"/>
        <v>#NAME?</v>
      </c>
      <c r="H1114" s="13" t="e">
        <f t="shared" si="121"/>
        <v>#NAME?</v>
      </c>
      <c r="I1114" s="13" t="e">
        <f t="shared" si="122"/>
        <v>#NAME?</v>
      </c>
      <c r="J1114" s="22" t="e">
        <f>1000*E1114/SUM($D$2:D1114)</f>
        <v>#NAME?</v>
      </c>
      <c r="K1114" s="13" t="e">
        <f t="shared" si="123"/>
        <v>#NAME?</v>
      </c>
      <c r="L1114" s="12" t="e">
        <f t="shared" si="124"/>
        <v>#NAME?</v>
      </c>
      <c r="M1114" s="23" t="e">
        <f t="shared" si="125"/>
        <v>#NAME?</v>
      </c>
    </row>
    <row r="1115" spans="1:13">
      <c r="A1115" s="18">
        <v>36189</v>
      </c>
      <c r="B1115" s="8" t="e">
        <f>[1]!i_dq_close($B$1,A1115)</f>
        <v>#NAME?</v>
      </c>
      <c r="C1115" s="9">
        <v>1294</v>
      </c>
      <c r="D1115" s="10" t="e">
        <f t="shared" si="119"/>
        <v>#NAME?</v>
      </c>
      <c r="E1115" s="11">
        <v>1114</v>
      </c>
      <c r="F1115" s="11" t="e">
        <f>SUM(D$2:D1115)*$B$2</f>
        <v>#NAME?</v>
      </c>
      <c r="G1115" s="20" t="e">
        <f t="shared" si="120"/>
        <v>#NAME?</v>
      </c>
      <c r="H1115" s="13" t="e">
        <f t="shared" si="121"/>
        <v>#NAME?</v>
      </c>
      <c r="I1115" s="13" t="e">
        <f t="shared" si="122"/>
        <v>#NAME?</v>
      </c>
      <c r="J1115" s="22" t="e">
        <f>1000*E1115/SUM($D$2:D1115)</f>
        <v>#NAME?</v>
      </c>
      <c r="K1115" s="13" t="e">
        <f t="shared" si="123"/>
        <v>#NAME?</v>
      </c>
      <c r="L1115" s="12" t="e">
        <f t="shared" si="124"/>
        <v>#NAME?</v>
      </c>
      <c r="M1115" s="23" t="e">
        <f t="shared" si="125"/>
        <v>#NAME?</v>
      </c>
    </row>
    <row r="1116" spans="1:13">
      <c r="A1116" s="18">
        <v>36182</v>
      </c>
      <c r="B1116" s="8" t="e">
        <f>[1]!i_dq_close($B$1,A1116)</f>
        <v>#NAME?</v>
      </c>
      <c r="C1116" s="9">
        <v>1295</v>
      </c>
      <c r="D1116" s="10" t="e">
        <f t="shared" si="119"/>
        <v>#NAME?</v>
      </c>
      <c r="E1116" s="11">
        <v>1115</v>
      </c>
      <c r="F1116" s="11" t="e">
        <f>SUM(D$2:D1116)*$B$2</f>
        <v>#NAME?</v>
      </c>
      <c r="G1116" s="20" t="e">
        <f t="shared" si="120"/>
        <v>#NAME?</v>
      </c>
      <c r="H1116" s="13" t="e">
        <f t="shared" si="121"/>
        <v>#NAME?</v>
      </c>
      <c r="I1116" s="13" t="e">
        <f t="shared" si="122"/>
        <v>#NAME?</v>
      </c>
      <c r="J1116" s="22" t="e">
        <f>1000*E1116/SUM($D$2:D1116)</f>
        <v>#NAME?</v>
      </c>
      <c r="K1116" s="13" t="e">
        <f t="shared" si="123"/>
        <v>#NAME?</v>
      </c>
      <c r="L1116" s="12" t="e">
        <f t="shared" si="124"/>
        <v>#NAME?</v>
      </c>
      <c r="M1116" s="23" t="e">
        <f t="shared" si="125"/>
        <v>#NAME?</v>
      </c>
    </row>
    <row r="1117" spans="1:13">
      <c r="A1117" s="18">
        <v>36175</v>
      </c>
      <c r="B1117" s="8" t="e">
        <f>[1]!i_dq_close($B$1,A1117)</f>
        <v>#NAME?</v>
      </c>
      <c r="C1117" s="9">
        <v>1296</v>
      </c>
      <c r="D1117" s="10" t="e">
        <f t="shared" si="119"/>
        <v>#NAME?</v>
      </c>
      <c r="E1117" s="11">
        <v>1116</v>
      </c>
      <c r="F1117" s="11" t="e">
        <f>SUM(D$2:D1117)*$B$2</f>
        <v>#NAME?</v>
      </c>
      <c r="G1117" s="20" t="e">
        <f t="shared" si="120"/>
        <v>#NAME?</v>
      </c>
      <c r="H1117" s="13" t="e">
        <f t="shared" si="121"/>
        <v>#NAME?</v>
      </c>
      <c r="I1117" s="13" t="e">
        <f t="shared" si="122"/>
        <v>#NAME?</v>
      </c>
      <c r="J1117" s="22" t="e">
        <f>1000*E1117/SUM($D$2:D1117)</f>
        <v>#NAME?</v>
      </c>
      <c r="K1117" s="13" t="e">
        <f t="shared" si="123"/>
        <v>#NAME?</v>
      </c>
      <c r="L1117" s="12" t="e">
        <f t="shared" si="124"/>
        <v>#NAME?</v>
      </c>
      <c r="M1117" s="23" t="e">
        <f t="shared" si="125"/>
        <v>#NAME?</v>
      </c>
    </row>
    <row r="1118" spans="1:13">
      <c r="A1118" s="18">
        <v>36168</v>
      </c>
      <c r="B1118" s="8" t="e">
        <f>[1]!i_dq_close($B$1,A1118)</f>
        <v>#NAME?</v>
      </c>
      <c r="C1118" s="9">
        <v>1297</v>
      </c>
      <c r="D1118" s="10" t="e">
        <f t="shared" si="119"/>
        <v>#NAME?</v>
      </c>
      <c r="E1118" s="11">
        <v>1117</v>
      </c>
      <c r="F1118" s="11" t="e">
        <f>SUM(D$2:D1118)*$B$2</f>
        <v>#NAME?</v>
      </c>
      <c r="G1118" s="20" t="e">
        <f t="shared" si="120"/>
        <v>#NAME?</v>
      </c>
      <c r="H1118" s="13" t="e">
        <f t="shared" si="121"/>
        <v>#NAME?</v>
      </c>
      <c r="I1118" s="13" t="e">
        <f t="shared" si="122"/>
        <v>#NAME?</v>
      </c>
      <c r="J1118" s="22" t="e">
        <f>1000*E1118/SUM($D$2:D1118)</f>
        <v>#NAME?</v>
      </c>
      <c r="K1118" s="13" t="e">
        <f t="shared" si="123"/>
        <v>#NAME?</v>
      </c>
      <c r="L1118" s="12" t="e">
        <f t="shared" si="124"/>
        <v>#NAME?</v>
      </c>
      <c r="M1118" s="23" t="e">
        <f t="shared" si="125"/>
        <v>#NAME?</v>
      </c>
    </row>
    <row r="1119" spans="1:13">
      <c r="A1119" s="18">
        <v>36160</v>
      </c>
      <c r="B1119" s="8" t="e">
        <f>[1]!i_dq_close($B$1,A1119)</f>
        <v>#NAME?</v>
      </c>
      <c r="C1119" s="9">
        <v>1298</v>
      </c>
      <c r="D1119" s="10" t="e">
        <f t="shared" si="119"/>
        <v>#NAME?</v>
      </c>
      <c r="E1119" s="11">
        <v>1118</v>
      </c>
      <c r="F1119" s="11" t="e">
        <f>SUM(D$2:D1119)*$B$2</f>
        <v>#NAME?</v>
      </c>
      <c r="G1119" s="20" t="e">
        <f t="shared" si="120"/>
        <v>#NAME?</v>
      </c>
      <c r="H1119" s="13" t="e">
        <f t="shared" si="121"/>
        <v>#NAME?</v>
      </c>
      <c r="I1119" s="13" t="e">
        <f t="shared" si="122"/>
        <v>#NAME?</v>
      </c>
      <c r="J1119" s="22" t="e">
        <f>1000*E1119/SUM($D$2:D1119)</f>
        <v>#NAME?</v>
      </c>
      <c r="K1119" s="13" t="e">
        <f t="shared" si="123"/>
        <v>#NAME?</v>
      </c>
      <c r="L1119" s="12" t="e">
        <f t="shared" si="124"/>
        <v>#NAME?</v>
      </c>
      <c r="M1119" s="23" t="e">
        <f t="shared" si="125"/>
        <v>#NAME?</v>
      </c>
    </row>
    <row r="1120" spans="1:13">
      <c r="A1120" s="18">
        <v>36154</v>
      </c>
      <c r="B1120" s="8" t="e">
        <f>[1]!i_dq_close($B$1,A1120)</f>
        <v>#NAME?</v>
      </c>
      <c r="C1120" s="9">
        <v>1299</v>
      </c>
      <c r="D1120" s="10" t="e">
        <f t="shared" si="119"/>
        <v>#NAME?</v>
      </c>
      <c r="E1120" s="11">
        <v>1119</v>
      </c>
      <c r="F1120" s="11" t="e">
        <f>SUM(D$2:D1120)*$B$2</f>
        <v>#NAME?</v>
      </c>
      <c r="G1120" s="20" t="e">
        <f t="shared" si="120"/>
        <v>#NAME?</v>
      </c>
      <c r="H1120" s="13" t="e">
        <f t="shared" si="121"/>
        <v>#NAME?</v>
      </c>
      <c r="I1120" s="13" t="e">
        <f t="shared" si="122"/>
        <v>#NAME?</v>
      </c>
      <c r="J1120" s="22" t="e">
        <f>1000*E1120/SUM($D$2:D1120)</f>
        <v>#NAME?</v>
      </c>
      <c r="K1120" s="13" t="e">
        <f t="shared" si="123"/>
        <v>#NAME?</v>
      </c>
      <c r="L1120" s="12" t="e">
        <f t="shared" si="124"/>
        <v>#NAME?</v>
      </c>
      <c r="M1120" s="23" t="e">
        <f t="shared" si="125"/>
        <v>#NAME?</v>
      </c>
    </row>
    <row r="1121" spans="1:13">
      <c r="A1121" s="18">
        <v>36147</v>
      </c>
      <c r="B1121" s="8" t="e">
        <f>[1]!i_dq_close($B$1,A1121)</f>
        <v>#NAME?</v>
      </c>
      <c r="C1121" s="9">
        <v>1300</v>
      </c>
      <c r="D1121" s="10" t="e">
        <f t="shared" si="119"/>
        <v>#NAME?</v>
      </c>
      <c r="E1121" s="11">
        <v>1120</v>
      </c>
      <c r="F1121" s="11" t="e">
        <f>SUM(D$2:D1121)*$B$2</f>
        <v>#NAME?</v>
      </c>
      <c r="G1121" s="20" t="e">
        <f t="shared" si="120"/>
        <v>#NAME?</v>
      </c>
      <c r="H1121" s="13" t="e">
        <f t="shared" si="121"/>
        <v>#NAME?</v>
      </c>
      <c r="I1121" s="13" t="e">
        <f t="shared" si="122"/>
        <v>#NAME?</v>
      </c>
      <c r="J1121" s="22" t="e">
        <f>1000*E1121/SUM($D$2:D1121)</f>
        <v>#NAME?</v>
      </c>
      <c r="K1121" s="13" t="e">
        <f t="shared" si="123"/>
        <v>#NAME?</v>
      </c>
      <c r="L1121" s="12" t="e">
        <f t="shared" si="124"/>
        <v>#NAME?</v>
      </c>
      <c r="M1121" s="23" t="e">
        <f t="shared" si="125"/>
        <v>#NAME?</v>
      </c>
    </row>
    <row r="1122" spans="1:13">
      <c r="A1122" s="18">
        <v>36140</v>
      </c>
      <c r="B1122" s="8" t="e">
        <f>[1]!i_dq_close($B$1,A1122)</f>
        <v>#NAME?</v>
      </c>
      <c r="C1122" s="9">
        <v>1301</v>
      </c>
      <c r="D1122" s="10" t="e">
        <f t="shared" si="119"/>
        <v>#NAME?</v>
      </c>
      <c r="E1122" s="11">
        <v>1121</v>
      </c>
      <c r="F1122" s="11" t="e">
        <f>SUM(D$2:D1122)*$B$2</f>
        <v>#NAME?</v>
      </c>
      <c r="G1122" s="20" t="e">
        <f t="shared" si="120"/>
        <v>#NAME?</v>
      </c>
      <c r="H1122" s="13" t="e">
        <f t="shared" si="121"/>
        <v>#NAME?</v>
      </c>
      <c r="I1122" s="13" t="e">
        <f t="shared" si="122"/>
        <v>#NAME?</v>
      </c>
      <c r="J1122" s="22" t="e">
        <f>1000*E1122/SUM($D$2:D1122)</f>
        <v>#NAME?</v>
      </c>
      <c r="K1122" s="13" t="e">
        <f t="shared" si="123"/>
        <v>#NAME?</v>
      </c>
      <c r="L1122" s="12" t="e">
        <f t="shared" si="124"/>
        <v>#NAME?</v>
      </c>
      <c r="M1122" s="23" t="e">
        <f t="shared" si="125"/>
        <v>#NAME?</v>
      </c>
    </row>
    <row r="1123" spans="1:13">
      <c r="A1123" s="18">
        <v>36133</v>
      </c>
      <c r="B1123" s="8" t="e">
        <f>[1]!i_dq_close($B$1,A1123)</f>
        <v>#NAME?</v>
      </c>
      <c r="C1123" s="9">
        <v>1302</v>
      </c>
      <c r="D1123" s="10" t="e">
        <f t="shared" si="119"/>
        <v>#NAME?</v>
      </c>
      <c r="E1123" s="11">
        <v>1122</v>
      </c>
      <c r="F1123" s="11" t="e">
        <f>SUM(D$2:D1123)*$B$2</f>
        <v>#NAME?</v>
      </c>
      <c r="G1123" s="20" t="e">
        <f t="shared" si="120"/>
        <v>#NAME?</v>
      </c>
      <c r="H1123" s="13" t="e">
        <f t="shared" si="121"/>
        <v>#NAME?</v>
      </c>
      <c r="I1123" s="13" t="e">
        <f t="shared" si="122"/>
        <v>#NAME?</v>
      </c>
      <c r="J1123" s="22" t="e">
        <f>1000*E1123/SUM($D$2:D1123)</f>
        <v>#NAME?</v>
      </c>
      <c r="K1123" s="13" t="e">
        <f t="shared" si="123"/>
        <v>#NAME?</v>
      </c>
      <c r="L1123" s="12" t="e">
        <f t="shared" si="124"/>
        <v>#NAME?</v>
      </c>
      <c r="M1123" s="23" t="e">
        <f t="shared" si="125"/>
        <v>#NAME?</v>
      </c>
    </row>
    <row r="1124" spans="1:13">
      <c r="A1124" s="18">
        <v>36126</v>
      </c>
      <c r="B1124" s="8" t="e">
        <f>[1]!i_dq_close($B$1,A1124)</f>
        <v>#NAME?</v>
      </c>
      <c r="C1124" s="9">
        <v>1303</v>
      </c>
      <c r="D1124" s="10" t="e">
        <f t="shared" si="119"/>
        <v>#NAME?</v>
      </c>
      <c r="E1124" s="11">
        <v>1123</v>
      </c>
      <c r="F1124" s="11" t="e">
        <f>SUM(D$2:D1124)*$B$2</f>
        <v>#NAME?</v>
      </c>
      <c r="G1124" s="20" t="e">
        <f t="shared" si="120"/>
        <v>#NAME?</v>
      </c>
      <c r="H1124" s="13" t="e">
        <f t="shared" si="121"/>
        <v>#NAME?</v>
      </c>
      <c r="I1124" s="13" t="e">
        <f t="shared" si="122"/>
        <v>#NAME?</v>
      </c>
      <c r="J1124" s="22" t="e">
        <f>1000*E1124/SUM($D$2:D1124)</f>
        <v>#NAME?</v>
      </c>
      <c r="K1124" s="13" t="e">
        <f t="shared" si="123"/>
        <v>#NAME?</v>
      </c>
      <c r="L1124" s="12" t="e">
        <f t="shared" si="124"/>
        <v>#NAME?</v>
      </c>
      <c r="M1124" s="23" t="e">
        <f t="shared" si="125"/>
        <v>#NAME?</v>
      </c>
    </row>
    <row r="1125" spans="1:13">
      <c r="A1125" s="18">
        <v>36119</v>
      </c>
      <c r="B1125" s="8" t="e">
        <f>[1]!i_dq_close($B$1,A1125)</f>
        <v>#NAME?</v>
      </c>
      <c r="C1125" s="9">
        <v>1304</v>
      </c>
      <c r="D1125" s="10" t="e">
        <f t="shared" si="119"/>
        <v>#NAME?</v>
      </c>
      <c r="E1125" s="11">
        <v>1124</v>
      </c>
      <c r="F1125" s="11" t="e">
        <f>SUM(D$2:D1125)*$B$2</f>
        <v>#NAME?</v>
      </c>
      <c r="G1125" s="20" t="e">
        <f t="shared" si="120"/>
        <v>#NAME?</v>
      </c>
      <c r="H1125" s="13" t="e">
        <f t="shared" si="121"/>
        <v>#NAME?</v>
      </c>
      <c r="I1125" s="13" t="e">
        <f t="shared" si="122"/>
        <v>#NAME?</v>
      </c>
      <c r="J1125" s="22" t="e">
        <f>1000*E1125/SUM($D$2:D1125)</f>
        <v>#NAME?</v>
      </c>
      <c r="K1125" s="13" t="e">
        <f t="shared" si="123"/>
        <v>#NAME?</v>
      </c>
      <c r="L1125" s="12" t="e">
        <f t="shared" si="124"/>
        <v>#NAME?</v>
      </c>
      <c r="M1125" s="23" t="e">
        <f t="shared" si="125"/>
        <v>#NAME?</v>
      </c>
    </row>
    <row r="1126" spans="1:13">
      <c r="A1126" s="18">
        <v>36112</v>
      </c>
      <c r="B1126" s="8" t="e">
        <f>[1]!i_dq_close($B$1,A1126)</f>
        <v>#NAME?</v>
      </c>
      <c r="C1126" s="9">
        <v>1305</v>
      </c>
      <c r="D1126" s="10" t="e">
        <f t="shared" si="119"/>
        <v>#NAME?</v>
      </c>
      <c r="E1126" s="11">
        <v>1125</v>
      </c>
      <c r="F1126" s="11" t="e">
        <f>SUM(D$2:D1126)*$B$2</f>
        <v>#NAME?</v>
      </c>
      <c r="G1126" s="20" t="e">
        <f t="shared" si="120"/>
        <v>#NAME?</v>
      </c>
      <c r="H1126" s="13" t="e">
        <f t="shared" si="121"/>
        <v>#NAME?</v>
      </c>
      <c r="I1126" s="13" t="e">
        <f t="shared" si="122"/>
        <v>#NAME?</v>
      </c>
      <c r="J1126" s="22" t="e">
        <f>1000*E1126/SUM($D$2:D1126)</f>
        <v>#NAME?</v>
      </c>
      <c r="K1126" s="13" t="e">
        <f t="shared" si="123"/>
        <v>#NAME?</v>
      </c>
      <c r="L1126" s="12" t="e">
        <f t="shared" si="124"/>
        <v>#NAME?</v>
      </c>
      <c r="M1126" s="23" t="e">
        <f t="shared" si="125"/>
        <v>#NAME?</v>
      </c>
    </row>
    <row r="1127" spans="1:13">
      <c r="A1127" s="18">
        <v>36105</v>
      </c>
      <c r="B1127" s="8" t="e">
        <f>[1]!i_dq_close($B$1,A1127)</f>
        <v>#NAME?</v>
      </c>
      <c r="C1127" s="9">
        <v>1306</v>
      </c>
      <c r="D1127" s="10" t="e">
        <f t="shared" si="119"/>
        <v>#NAME?</v>
      </c>
      <c r="E1127" s="11">
        <v>1126</v>
      </c>
      <c r="F1127" s="11" t="e">
        <f>SUM(D$2:D1127)*$B$2</f>
        <v>#NAME?</v>
      </c>
      <c r="G1127" s="20" t="e">
        <f t="shared" si="120"/>
        <v>#NAME?</v>
      </c>
      <c r="H1127" s="13" t="e">
        <f t="shared" si="121"/>
        <v>#NAME?</v>
      </c>
      <c r="I1127" s="13" t="e">
        <f t="shared" si="122"/>
        <v>#NAME?</v>
      </c>
      <c r="J1127" s="22" t="e">
        <f>1000*E1127/SUM($D$2:D1127)</f>
        <v>#NAME?</v>
      </c>
      <c r="K1127" s="13" t="e">
        <f t="shared" si="123"/>
        <v>#NAME?</v>
      </c>
      <c r="L1127" s="12" t="e">
        <f t="shared" si="124"/>
        <v>#NAME?</v>
      </c>
      <c r="M1127" s="23" t="e">
        <f t="shared" si="125"/>
        <v>#NAME?</v>
      </c>
    </row>
    <row r="1128" spans="1:13">
      <c r="A1128" s="18">
        <v>36098</v>
      </c>
      <c r="B1128" s="8" t="e">
        <f>[1]!i_dq_close($B$1,A1128)</f>
        <v>#NAME?</v>
      </c>
      <c r="C1128" s="9">
        <v>1307</v>
      </c>
      <c r="D1128" s="10" t="e">
        <f t="shared" si="119"/>
        <v>#NAME?</v>
      </c>
      <c r="E1128" s="11">
        <v>1127</v>
      </c>
      <c r="F1128" s="11" t="e">
        <f>SUM(D$2:D1128)*$B$2</f>
        <v>#NAME?</v>
      </c>
      <c r="G1128" s="20" t="e">
        <f t="shared" si="120"/>
        <v>#NAME?</v>
      </c>
      <c r="H1128" s="13" t="e">
        <f t="shared" si="121"/>
        <v>#NAME?</v>
      </c>
      <c r="I1128" s="13" t="e">
        <f t="shared" si="122"/>
        <v>#NAME?</v>
      </c>
      <c r="J1128" s="22" t="e">
        <f>1000*E1128/SUM($D$2:D1128)</f>
        <v>#NAME?</v>
      </c>
      <c r="K1128" s="13" t="e">
        <f t="shared" si="123"/>
        <v>#NAME?</v>
      </c>
      <c r="L1128" s="12" t="e">
        <f t="shared" si="124"/>
        <v>#NAME?</v>
      </c>
      <c r="M1128" s="23" t="e">
        <f t="shared" si="125"/>
        <v>#NAME?</v>
      </c>
    </row>
    <row r="1129" spans="1:13">
      <c r="A1129" s="18">
        <v>36091</v>
      </c>
      <c r="B1129" s="8" t="e">
        <f>[1]!i_dq_close($B$1,A1129)</f>
        <v>#NAME?</v>
      </c>
      <c r="C1129" s="9">
        <v>1308</v>
      </c>
      <c r="D1129" s="10" t="e">
        <f t="shared" si="119"/>
        <v>#NAME?</v>
      </c>
      <c r="E1129" s="11">
        <v>1128</v>
      </c>
      <c r="F1129" s="11" t="e">
        <f>SUM(D$2:D1129)*$B$2</f>
        <v>#NAME?</v>
      </c>
      <c r="G1129" s="20" t="e">
        <f t="shared" si="120"/>
        <v>#NAME?</v>
      </c>
      <c r="H1129" s="13" t="e">
        <f t="shared" si="121"/>
        <v>#NAME?</v>
      </c>
      <c r="I1129" s="13" t="e">
        <f t="shared" si="122"/>
        <v>#NAME?</v>
      </c>
      <c r="J1129" s="22" t="e">
        <f>1000*E1129/SUM($D$2:D1129)</f>
        <v>#NAME?</v>
      </c>
      <c r="K1129" s="13" t="e">
        <f t="shared" si="123"/>
        <v>#NAME?</v>
      </c>
      <c r="L1129" s="12" t="e">
        <f t="shared" si="124"/>
        <v>#NAME?</v>
      </c>
      <c r="M1129" s="23" t="e">
        <f t="shared" si="125"/>
        <v>#NAME?</v>
      </c>
    </row>
    <row r="1130" spans="1:13">
      <c r="A1130" s="18">
        <v>36084</v>
      </c>
      <c r="B1130" s="8" t="e">
        <f>[1]!i_dq_close($B$1,A1130)</f>
        <v>#NAME?</v>
      </c>
      <c r="C1130" s="9">
        <v>1309</v>
      </c>
      <c r="D1130" s="10" t="e">
        <f t="shared" si="119"/>
        <v>#NAME?</v>
      </c>
      <c r="E1130" s="11">
        <v>1129</v>
      </c>
      <c r="F1130" s="11" t="e">
        <f>SUM(D$2:D1130)*$B$2</f>
        <v>#NAME?</v>
      </c>
      <c r="G1130" s="20" t="e">
        <f t="shared" si="120"/>
        <v>#NAME?</v>
      </c>
      <c r="H1130" s="13" t="e">
        <f t="shared" si="121"/>
        <v>#NAME?</v>
      </c>
      <c r="I1130" s="13" t="e">
        <f t="shared" si="122"/>
        <v>#NAME?</v>
      </c>
      <c r="J1130" s="22" t="e">
        <f>1000*E1130/SUM($D$2:D1130)</f>
        <v>#NAME?</v>
      </c>
      <c r="K1130" s="13" t="e">
        <f t="shared" si="123"/>
        <v>#NAME?</v>
      </c>
      <c r="L1130" s="12" t="e">
        <f t="shared" si="124"/>
        <v>#NAME?</v>
      </c>
      <c r="M1130" s="23" t="e">
        <f t="shared" si="125"/>
        <v>#NAME?</v>
      </c>
    </row>
    <row r="1131" spans="1:13">
      <c r="A1131" s="18">
        <v>36077</v>
      </c>
      <c r="B1131" s="8" t="e">
        <f>[1]!i_dq_close($B$1,A1131)</f>
        <v>#NAME?</v>
      </c>
      <c r="C1131" s="9">
        <v>1310</v>
      </c>
      <c r="D1131" s="10" t="e">
        <f t="shared" si="119"/>
        <v>#NAME?</v>
      </c>
      <c r="E1131" s="11">
        <v>1130</v>
      </c>
      <c r="F1131" s="11" t="e">
        <f>SUM(D$2:D1131)*$B$2</f>
        <v>#NAME?</v>
      </c>
      <c r="G1131" s="20" t="e">
        <f t="shared" si="120"/>
        <v>#NAME?</v>
      </c>
      <c r="H1131" s="13" t="e">
        <f t="shared" si="121"/>
        <v>#NAME?</v>
      </c>
      <c r="I1131" s="13" t="e">
        <f t="shared" si="122"/>
        <v>#NAME?</v>
      </c>
      <c r="J1131" s="22" t="e">
        <f>1000*E1131/SUM($D$2:D1131)</f>
        <v>#NAME?</v>
      </c>
      <c r="K1131" s="13" t="e">
        <f t="shared" si="123"/>
        <v>#NAME?</v>
      </c>
      <c r="L1131" s="12" t="e">
        <f t="shared" si="124"/>
        <v>#NAME?</v>
      </c>
      <c r="M1131" s="23" t="e">
        <f t="shared" si="125"/>
        <v>#NAME?</v>
      </c>
    </row>
    <row r="1132" spans="1:13">
      <c r="A1132" s="18">
        <v>36068</v>
      </c>
      <c r="B1132" s="8" t="e">
        <f>[1]!i_dq_close($B$1,A1132)</f>
        <v>#NAME?</v>
      </c>
      <c r="C1132" s="9">
        <v>1311</v>
      </c>
      <c r="D1132" s="10" t="e">
        <f t="shared" si="119"/>
        <v>#NAME?</v>
      </c>
      <c r="E1132" s="11">
        <v>1131</v>
      </c>
      <c r="F1132" s="11" t="e">
        <f>SUM(D$2:D1132)*$B$2</f>
        <v>#NAME?</v>
      </c>
      <c r="G1132" s="20" t="e">
        <f t="shared" si="120"/>
        <v>#NAME?</v>
      </c>
      <c r="H1132" s="13" t="e">
        <f t="shared" si="121"/>
        <v>#NAME?</v>
      </c>
      <c r="I1132" s="13" t="e">
        <f t="shared" si="122"/>
        <v>#NAME?</v>
      </c>
      <c r="J1132" s="22" t="e">
        <f>1000*E1132/SUM($D$2:D1132)</f>
        <v>#NAME?</v>
      </c>
      <c r="K1132" s="13" t="e">
        <f t="shared" si="123"/>
        <v>#NAME?</v>
      </c>
      <c r="L1132" s="12" t="e">
        <f t="shared" si="124"/>
        <v>#NAME?</v>
      </c>
      <c r="M1132" s="23" t="e">
        <f t="shared" si="125"/>
        <v>#NAME?</v>
      </c>
    </row>
    <row r="1133" spans="1:13">
      <c r="A1133" s="18">
        <v>36063</v>
      </c>
      <c r="B1133" s="8" t="e">
        <f>[1]!i_dq_close($B$1,A1133)</f>
        <v>#NAME?</v>
      </c>
      <c r="C1133" s="9">
        <v>1312</v>
      </c>
      <c r="D1133" s="10" t="e">
        <f t="shared" si="119"/>
        <v>#NAME?</v>
      </c>
      <c r="E1133" s="11">
        <v>1132</v>
      </c>
      <c r="F1133" s="11" t="e">
        <f>SUM(D$2:D1133)*$B$2</f>
        <v>#NAME?</v>
      </c>
      <c r="G1133" s="20" t="e">
        <f t="shared" si="120"/>
        <v>#NAME?</v>
      </c>
      <c r="H1133" s="13" t="e">
        <f t="shared" si="121"/>
        <v>#NAME?</v>
      </c>
      <c r="I1133" s="13" t="e">
        <f t="shared" si="122"/>
        <v>#NAME?</v>
      </c>
      <c r="J1133" s="22" t="e">
        <f>1000*E1133/SUM($D$2:D1133)</f>
        <v>#NAME?</v>
      </c>
      <c r="K1133" s="13" t="e">
        <f t="shared" si="123"/>
        <v>#NAME?</v>
      </c>
      <c r="L1133" s="12" t="e">
        <f t="shared" si="124"/>
        <v>#NAME?</v>
      </c>
      <c r="M1133" s="23" t="e">
        <f t="shared" si="125"/>
        <v>#NAME?</v>
      </c>
    </row>
    <row r="1134" spans="1:13">
      <c r="A1134" s="18">
        <v>36056</v>
      </c>
      <c r="B1134" s="8" t="e">
        <f>[1]!i_dq_close($B$1,A1134)</f>
        <v>#NAME?</v>
      </c>
      <c r="C1134" s="9">
        <v>1313</v>
      </c>
      <c r="D1134" s="10" t="e">
        <f t="shared" si="119"/>
        <v>#NAME?</v>
      </c>
      <c r="E1134" s="11">
        <v>1133</v>
      </c>
      <c r="F1134" s="11" t="e">
        <f>SUM(D$2:D1134)*$B$2</f>
        <v>#NAME?</v>
      </c>
      <c r="G1134" s="20" t="e">
        <f t="shared" si="120"/>
        <v>#NAME?</v>
      </c>
      <c r="H1134" s="13" t="e">
        <f t="shared" si="121"/>
        <v>#NAME?</v>
      </c>
      <c r="I1134" s="13" t="e">
        <f t="shared" si="122"/>
        <v>#NAME?</v>
      </c>
      <c r="J1134" s="22" t="e">
        <f>1000*E1134/SUM($D$2:D1134)</f>
        <v>#NAME?</v>
      </c>
      <c r="K1134" s="13" t="e">
        <f t="shared" si="123"/>
        <v>#NAME?</v>
      </c>
      <c r="L1134" s="12" t="e">
        <f t="shared" si="124"/>
        <v>#NAME?</v>
      </c>
      <c r="M1134" s="23" t="e">
        <f t="shared" si="125"/>
        <v>#NAME?</v>
      </c>
    </row>
    <row r="1135" spans="1:13">
      <c r="A1135" s="18">
        <v>36049</v>
      </c>
      <c r="B1135" s="8" t="e">
        <f>[1]!i_dq_close($B$1,A1135)</f>
        <v>#NAME?</v>
      </c>
      <c r="C1135" s="9">
        <v>1314</v>
      </c>
      <c r="D1135" s="10" t="e">
        <f t="shared" si="119"/>
        <v>#NAME?</v>
      </c>
      <c r="E1135" s="11">
        <v>1134</v>
      </c>
      <c r="F1135" s="11" t="e">
        <f>SUM(D$2:D1135)*$B$2</f>
        <v>#NAME?</v>
      </c>
      <c r="G1135" s="20" t="e">
        <f t="shared" si="120"/>
        <v>#NAME?</v>
      </c>
      <c r="H1135" s="13" t="e">
        <f t="shared" si="121"/>
        <v>#NAME?</v>
      </c>
      <c r="I1135" s="13" t="e">
        <f t="shared" si="122"/>
        <v>#NAME?</v>
      </c>
      <c r="J1135" s="22" t="e">
        <f>1000*E1135/SUM($D$2:D1135)</f>
        <v>#NAME?</v>
      </c>
      <c r="K1135" s="13" t="e">
        <f t="shared" si="123"/>
        <v>#NAME?</v>
      </c>
      <c r="L1135" s="12" t="e">
        <f t="shared" si="124"/>
        <v>#NAME?</v>
      </c>
      <c r="M1135" s="23" t="e">
        <f t="shared" si="125"/>
        <v>#NAME?</v>
      </c>
    </row>
    <row r="1136" spans="1:13">
      <c r="A1136" s="18">
        <v>36042</v>
      </c>
      <c r="B1136" s="8" t="e">
        <f>[1]!i_dq_close($B$1,A1136)</f>
        <v>#NAME?</v>
      </c>
      <c r="C1136" s="9">
        <v>1315</v>
      </c>
      <c r="D1136" s="10" t="e">
        <f t="shared" si="119"/>
        <v>#NAME?</v>
      </c>
      <c r="E1136" s="11">
        <v>1135</v>
      </c>
      <c r="F1136" s="11" t="e">
        <f>SUM(D$2:D1136)*$B$2</f>
        <v>#NAME?</v>
      </c>
      <c r="G1136" s="20" t="e">
        <f t="shared" si="120"/>
        <v>#NAME?</v>
      </c>
      <c r="H1136" s="13" t="e">
        <f t="shared" si="121"/>
        <v>#NAME?</v>
      </c>
      <c r="I1136" s="13" t="e">
        <f t="shared" si="122"/>
        <v>#NAME?</v>
      </c>
      <c r="J1136" s="22" t="e">
        <f>1000*E1136/SUM($D$2:D1136)</f>
        <v>#NAME?</v>
      </c>
      <c r="K1136" s="13" t="e">
        <f t="shared" si="123"/>
        <v>#NAME?</v>
      </c>
      <c r="L1136" s="12" t="e">
        <f t="shared" si="124"/>
        <v>#NAME?</v>
      </c>
      <c r="M1136" s="23" t="e">
        <f t="shared" si="125"/>
        <v>#NAME?</v>
      </c>
    </row>
    <row r="1137" spans="1:13">
      <c r="A1137" s="18">
        <v>36035</v>
      </c>
      <c r="B1137" s="8" t="e">
        <f>[1]!i_dq_close($B$1,A1137)</f>
        <v>#NAME?</v>
      </c>
      <c r="C1137" s="9">
        <v>1316</v>
      </c>
      <c r="D1137" s="10" t="e">
        <f t="shared" si="119"/>
        <v>#NAME?</v>
      </c>
      <c r="E1137" s="11">
        <v>1136</v>
      </c>
      <c r="F1137" s="11" t="e">
        <f>SUM(D$2:D1137)*$B$2</f>
        <v>#NAME?</v>
      </c>
      <c r="G1137" s="20" t="e">
        <f t="shared" si="120"/>
        <v>#NAME?</v>
      </c>
      <c r="H1137" s="13" t="e">
        <f t="shared" si="121"/>
        <v>#NAME?</v>
      </c>
      <c r="I1137" s="13" t="e">
        <f t="shared" si="122"/>
        <v>#NAME?</v>
      </c>
      <c r="J1137" s="22" t="e">
        <f>1000*E1137/SUM($D$2:D1137)</f>
        <v>#NAME?</v>
      </c>
      <c r="K1137" s="13" t="e">
        <f t="shared" si="123"/>
        <v>#NAME?</v>
      </c>
      <c r="L1137" s="12" t="e">
        <f t="shared" si="124"/>
        <v>#NAME?</v>
      </c>
      <c r="M1137" s="23" t="e">
        <f t="shared" si="125"/>
        <v>#NAME?</v>
      </c>
    </row>
    <row r="1138" spans="1:13">
      <c r="A1138" s="18">
        <v>36028</v>
      </c>
      <c r="B1138" s="8" t="e">
        <f>[1]!i_dq_close($B$1,A1138)</f>
        <v>#NAME?</v>
      </c>
      <c r="C1138" s="9">
        <v>1317</v>
      </c>
      <c r="D1138" s="10" t="e">
        <f t="shared" si="119"/>
        <v>#NAME?</v>
      </c>
      <c r="E1138" s="11">
        <v>1137</v>
      </c>
      <c r="F1138" s="11" t="e">
        <f>SUM(D$2:D1138)*$B$2</f>
        <v>#NAME?</v>
      </c>
      <c r="G1138" s="20" t="e">
        <f t="shared" si="120"/>
        <v>#NAME?</v>
      </c>
      <c r="H1138" s="13" t="e">
        <f t="shared" si="121"/>
        <v>#NAME?</v>
      </c>
      <c r="I1138" s="13" t="e">
        <f t="shared" si="122"/>
        <v>#NAME?</v>
      </c>
      <c r="J1138" s="22" t="e">
        <f>1000*E1138/SUM($D$2:D1138)</f>
        <v>#NAME?</v>
      </c>
      <c r="K1138" s="13" t="e">
        <f t="shared" si="123"/>
        <v>#NAME?</v>
      </c>
      <c r="L1138" s="12" t="e">
        <f t="shared" si="124"/>
        <v>#NAME?</v>
      </c>
      <c r="M1138" s="23" t="e">
        <f t="shared" si="125"/>
        <v>#NAME?</v>
      </c>
    </row>
    <row r="1139" spans="1:13">
      <c r="A1139" s="18">
        <v>36021</v>
      </c>
      <c r="B1139" s="8" t="e">
        <f>[1]!i_dq_close($B$1,A1139)</f>
        <v>#NAME?</v>
      </c>
      <c r="C1139" s="9">
        <v>1318</v>
      </c>
      <c r="D1139" s="10" t="e">
        <f t="shared" si="119"/>
        <v>#NAME?</v>
      </c>
      <c r="E1139" s="11">
        <v>1138</v>
      </c>
      <c r="F1139" s="11" t="e">
        <f>SUM(D$2:D1139)*$B$2</f>
        <v>#NAME?</v>
      </c>
      <c r="G1139" s="20" t="e">
        <f t="shared" si="120"/>
        <v>#NAME?</v>
      </c>
      <c r="H1139" s="13" t="e">
        <f t="shared" si="121"/>
        <v>#NAME?</v>
      </c>
      <c r="I1139" s="13" t="e">
        <f t="shared" si="122"/>
        <v>#NAME?</v>
      </c>
      <c r="J1139" s="22" t="e">
        <f>1000*E1139/SUM($D$2:D1139)</f>
        <v>#NAME?</v>
      </c>
      <c r="K1139" s="13" t="e">
        <f t="shared" si="123"/>
        <v>#NAME?</v>
      </c>
      <c r="L1139" s="12" t="e">
        <f t="shared" si="124"/>
        <v>#NAME?</v>
      </c>
      <c r="M1139" s="23" t="e">
        <f t="shared" si="125"/>
        <v>#NAME?</v>
      </c>
    </row>
    <row r="1140" spans="1:13">
      <c r="A1140" s="18">
        <v>36014</v>
      </c>
      <c r="B1140" s="8" t="e">
        <f>[1]!i_dq_close($B$1,A1140)</f>
        <v>#NAME?</v>
      </c>
      <c r="C1140" s="9">
        <v>1319</v>
      </c>
      <c r="D1140" s="10" t="e">
        <f t="shared" si="119"/>
        <v>#NAME?</v>
      </c>
      <c r="E1140" s="11">
        <v>1139</v>
      </c>
      <c r="F1140" s="11" t="e">
        <f>SUM(D$2:D1140)*$B$2</f>
        <v>#NAME?</v>
      </c>
      <c r="G1140" s="20" t="e">
        <f t="shared" si="120"/>
        <v>#NAME?</v>
      </c>
      <c r="H1140" s="13" t="e">
        <f t="shared" si="121"/>
        <v>#NAME?</v>
      </c>
      <c r="I1140" s="13" t="e">
        <f t="shared" si="122"/>
        <v>#NAME?</v>
      </c>
      <c r="J1140" s="22" t="e">
        <f>1000*E1140/SUM($D$2:D1140)</f>
        <v>#NAME?</v>
      </c>
      <c r="K1140" s="13" t="e">
        <f t="shared" si="123"/>
        <v>#NAME?</v>
      </c>
      <c r="L1140" s="12" t="e">
        <f t="shared" si="124"/>
        <v>#NAME?</v>
      </c>
      <c r="M1140" s="23" t="e">
        <f t="shared" si="125"/>
        <v>#NAME?</v>
      </c>
    </row>
    <row r="1141" spans="1:13">
      <c r="A1141" s="18">
        <v>36007</v>
      </c>
      <c r="B1141" s="8" t="e">
        <f>[1]!i_dq_close($B$1,A1141)</f>
        <v>#NAME?</v>
      </c>
      <c r="C1141" s="9">
        <v>1320</v>
      </c>
      <c r="D1141" s="10" t="e">
        <f t="shared" si="119"/>
        <v>#NAME?</v>
      </c>
      <c r="E1141" s="11">
        <v>1140</v>
      </c>
      <c r="F1141" s="11" t="e">
        <f>SUM(D$2:D1141)*$B$2</f>
        <v>#NAME?</v>
      </c>
      <c r="G1141" s="20" t="e">
        <f t="shared" si="120"/>
        <v>#NAME?</v>
      </c>
      <c r="H1141" s="13" t="e">
        <f t="shared" si="121"/>
        <v>#NAME?</v>
      </c>
      <c r="I1141" s="13" t="e">
        <f t="shared" si="122"/>
        <v>#NAME?</v>
      </c>
      <c r="J1141" s="22" t="e">
        <f>1000*E1141/SUM($D$2:D1141)</f>
        <v>#NAME?</v>
      </c>
      <c r="K1141" s="13" t="e">
        <f t="shared" si="123"/>
        <v>#NAME?</v>
      </c>
      <c r="L1141" s="12" t="e">
        <f t="shared" si="124"/>
        <v>#NAME?</v>
      </c>
      <c r="M1141" s="23" t="e">
        <f t="shared" si="125"/>
        <v>#NAME?</v>
      </c>
    </row>
    <row r="1142" spans="1:13">
      <c r="A1142" s="18">
        <v>36000</v>
      </c>
      <c r="B1142" s="8" t="e">
        <f>[1]!i_dq_close($B$1,A1142)</f>
        <v>#NAME?</v>
      </c>
      <c r="C1142" s="9">
        <v>1321</v>
      </c>
      <c r="D1142" s="10" t="e">
        <f t="shared" ref="D1142:D1205" si="126">C1142/B1142</f>
        <v>#NAME?</v>
      </c>
      <c r="E1142" s="11">
        <v>1141</v>
      </c>
      <c r="F1142" s="11" t="e">
        <f>SUM(D$2:D1142)*$B$2</f>
        <v>#NAME?</v>
      </c>
      <c r="G1142" s="20" t="e">
        <f t="shared" ref="G1142:G1205" si="127">RATE(E1142,-1000,0,F1142,0)</f>
        <v>#NAME?</v>
      </c>
      <c r="H1142" s="13" t="e">
        <f t="shared" ref="H1142:H1205" si="128">(1+G1142)^52-1</f>
        <v>#NAME?</v>
      </c>
      <c r="I1142" s="13" t="e">
        <f t="shared" ref="I1142:I1205" si="129">($B$2/B1142)^(52/(E1142-1))-1</f>
        <v>#NAME?</v>
      </c>
      <c r="J1142" s="22" t="e">
        <f>1000*E1142/SUM($D$2:D1142)</f>
        <v>#NAME?</v>
      </c>
      <c r="K1142" s="13" t="e">
        <f t="shared" ref="K1142:K1205" si="130">($B$2/J1142)^(52/(E1142-1))-1</f>
        <v>#NAME?</v>
      </c>
      <c r="L1142" s="12" t="e">
        <f t="shared" ref="L1142:L1205" si="131">H1142-K1142</f>
        <v>#NAME?</v>
      </c>
      <c r="M1142" s="23" t="e">
        <f t="shared" ref="M1142:M1205" si="132">H1142-I1142</f>
        <v>#NAME?</v>
      </c>
    </row>
    <row r="1143" spans="1:13">
      <c r="A1143" s="18">
        <v>35993</v>
      </c>
      <c r="B1143" s="8" t="e">
        <f>[1]!i_dq_close($B$1,A1143)</f>
        <v>#NAME?</v>
      </c>
      <c r="C1143" s="9">
        <v>1322</v>
      </c>
      <c r="D1143" s="10" t="e">
        <f t="shared" si="126"/>
        <v>#NAME?</v>
      </c>
      <c r="E1143" s="11">
        <v>1142</v>
      </c>
      <c r="F1143" s="11" t="e">
        <f>SUM(D$2:D1143)*$B$2</f>
        <v>#NAME?</v>
      </c>
      <c r="G1143" s="20" t="e">
        <f t="shared" si="127"/>
        <v>#NAME?</v>
      </c>
      <c r="H1143" s="13" t="e">
        <f t="shared" si="128"/>
        <v>#NAME?</v>
      </c>
      <c r="I1143" s="13" t="e">
        <f t="shared" si="129"/>
        <v>#NAME?</v>
      </c>
      <c r="J1143" s="22" t="e">
        <f>1000*E1143/SUM($D$2:D1143)</f>
        <v>#NAME?</v>
      </c>
      <c r="K1143" s="13" t="e">
        <f t="shared" si="130"/>
        <v>#NAME?</v>
      </c>
      <c r="L1143" s="12" t="e">
        <f t="shared" si="131"/>
        <v>#NAME?</v>
      </c>
      <c r="M1143" s="23" t="e">
        <f t="shared" si="132"/>
        <v>#NAME?</v>
      </c>
    </row>
    <row r="1144" spans="1:13">
      <c r="A1144" s="18">
        <v>35986</v>
      </c>
      <c r="B1144" s="8" t="e">
        <f>[1]!i_dq_close($B$1,A1144)</f>
        <v>#NAME?</v>
      </c>
      <c r="C1144" s="9">
        <v>1323</v>
      </c>
      <c r="D1144" s="10" t="e">
        <f t="shared" si="126"/>
        <v>#NAME?</v>
      </c>
      <c r="E1144" s="11">
        <v>1143</v>
      </c>
      <c r="F1144" s="11" t="e">
        <f>SUM(D$2:D1144)*$B$2</f>
        <v>#NAME?</v>
      </c>
      <c r="G1144" s="20" t="e">
        <f t="shared" si="127"/>
        <v>#NAME?</v>
      </c>
      <c r="H1144" s="13" t="e">
        <f t="shared" si="128"/>
        <v>#NAME?</v>
      </c>
      <c r="I1144" s="13" t="e">
        <f t="shared" si="129"/>
        <v>#NAME?</v>
      </c>
      <c r="J1144" s="22" t="e">
        <f>1000*E1144/SUM($D$2:D1144)</f>
        <v>#NAME?</v>
      </c>
      <c r="K1144" s="13" t="e">
        <f t="shared" si="130"/>
        <v>#NAME?</v>
      </c>
      <c r="L1144" s="12" t="e">
        <f t="shared" si="131"/>
        <v>#NAME?</v>
      </c>
      <c r="M1144" s="23" t="e">
        <f t="shared" si="132"/>
        <v>#NAME?</v>
      </c>
    </row>
    <row r="1145" spans="1:13">
      <c r="A1145" s="18">
        <v>35979</v>
      </c>
      <c r="B1145" s="8" t="e">
        <f>[1]!i_dq_close($B$1,A1145)</f>
        <v>#NAME?</v>
      </c>
      <c r="C1145" s="9">
        <v>1324</v>
      </c>
      <c r="D1145" s="10" t="e">
        <f t="shared" si="126"/>
        <v>#NAME?</v>
      </c>
      <c r="E1145" s="11">
        <v>1144</v>
      </c>
      <c r="F1145" s="11" t="e">
        <f>SUM(D$2:D1145)*$B$2</f>
        <v>#NAME?</v>
      </c>
      <c r="G1145" s="20" t="e">
        <f t="shared" si="127"/>
        <v>#NAME?</v>
      </c>
      <c r="H1145" s="13" t="e">
        <f t="shared" si="128"/>
        <v>#NAME?</v>
      </c>
      <c r="I1145" s="13" t="e">
        <f t="shared" si="129"/>
        <v>#NAME?</v>
      </c>
      <c r="J1145" s="22" t="e">
        <f>1000*E1145/SUM($D$2:D1145)</f>
        <v>#NAME?</v>
      </c>
      <c r="K1145" s="13" t="e">
        <f t="shared" si="130"/>
        <v>#NAME?</v>
      </c>
      <c r="L1145" s="12" t="e">
        <f t="shared" si="131"/>
        <v>#NAME?</v>
      </c>
      <c r="M1145" s="23" t="e">
        <f t="shared" si="132"/>
        <v>#NAME?</v>
      </c>
    </row>
    <row r="1146" spans="1:13">
      <c r="A1146" s="18">
        <v>35972</v>
      </c>
      <c r="B1146" s="8" t="e">
        <f>[1]!i_dq_close($B$1,A1146)</f>
        <v>#NAME?</v>
      </c>
      <c r="C1146" s="9">
        <v>1325</v>
      </c>
      <c r="D1146" s="10" t="e">
        <f t="shared" si="126"/>
        <v>#NAME?</v>
      </c>
      <c r="E1146" s="11">
        <v>1145</v>
      </c>
      <c r="F1146" s="11" t="e">
        <f>SUM(D$2:D1146)*$B$2</f>
        <v>#NAME?</v>
      </c>
      <c r="G1146" s="20" t="e">
        <f t="shared" si="127"/>
        <v>#NAME?</v>
      </c>
      <c r="H1146" s="13" t="e">
        <f t="shared" si="128"/>
        <v>#NAME?</v>
      </c>
      <c r="I1146" s="13" t="e">
        <f t="shared" si="129"/>
        <v>#NAME?</v>
      </c>
      <c r="J1146" s="22" t="e">
        <f>1000*E1146/SUM($D$2:D1146)</f>
        <v>#NAME?</v>
      </c>
      <c r="K1146" s="13" t="e">
        <f t="shared" si="130"/>
        <v>#NAME?</v>
      </c>
      <c r="L1146" s="12" t="e">
        <f t="shared" si="131"/>
        <v>#NAME?</v>
      </c>
      <c r="M1146" s="23" t="e">
        <f t="shared" si="132"/>
        <v>#NAME?</v>
      </c>
    </row>
    <row r="1147" spans="1:13">
      <c r="A1147" s="18">
        <v>35965</v>
      </c>
      <c r="B1147" s="8" t="e">
        <f>[1]!i_dq_close($B$1,A1147)</f>
        <v>#NAME?</v>
      </c>
      <c r="C1147" s="9">
        <v>1326</v>
      </c>
      <c r="D1147" s="10" t="e">
        <f t="shared" si="126"/>
        <v>#NAME?</v>
      </c>
      <c r="E1147" s="11">
        <v>1146</v>
      </c>
      <c r="F1147" s="11" t="e">
        <f>SUM(D$2:D1147)*$B$2</f>
        <v>#NAME?</v>
      </c>
      <c r="G1147" s="20" t="e">
        <f t="shared" si="127"/>
        <v>#NAME?</v>
      </c>
      <c r="H1147" s="13" t="e">
        <f t="shared" si="128"/>
        <v>#NAME?</v>
      </c>
      <c r="I1147" s="13" t="e">
        <f t="shared" si="129"/>
        <v>#NAME?</v>
      </c>
      <c r="J1147" s="22" t="e">
        <f>1000*E1147/SUM($D$2:D1147)</f>
        <v>#NAME?</v>
      </c>
      <c r="K1147" s="13" t="e">
        <f t="shared" si="130"/>
        <v>#NAME?</v>
      </c>
      <c r="L1147" s="12" t="e">
        <f t="shared" si="131"/>
        <v>#NAME?</v>
      </c>
      <c r="M1147" s="23" t="e">
        <f t="shared" si="132"/>
        <v>#NAME?</v>
      </c>
    </row>
    <row r="1148" spans="1:13">
      <c r="A1148" s="18">
        <v>35958</v>
      </c>
      <c r="B1148" s="8" t="e">
        <f>[1]!i_dq_close($B$1,A1148)</f>
        <v>#NAME?</v>
      </c>
      <c r="C1148" s="9">
        <v>1327</v>
      </c>
      <c r="D1148" s="10" t="e">
        <f t="shared" si="126"/>
        <v>#NAME?</v>
      </c>
      <c r="E1148" s="11">
        <v>1147</v>
      </c>
      <c r="F1148" s="11" t="e">
        <f>SUM(D$2:D1148)*$B$2</f>
        <v>#NAME?</v>
      </c>
      <c r="G1148" s="20" t="e">
        <f t="shared" si="127"/>
        <v>#NAME?</v>
      </c>
      <c r="H1148" s="13" t="e">
        <f t="shared" si="128"/>
        <v>#NAME?</v>
      </c>
      <c r="I1148" s="13" t="e">
        <f t="shared" si="129"/>
        <v>#NAME?</v>
      </c>
      <c r="J1148" s="22" t="e">
        <f>1000*E1148/SUM($D$2:D1148)</f>
        <v>#NAME?</v>
      </c>
      <c r="K1148" s="13" t="e">
        <f t="shared" si="130"/>
        <v>#NAME?</v>
      </c>
      <c r="L1148" s="12" t="e">
        <f t="shared" si="131"/>
        <v>#NAME?</v>
      </c>
      <c r="M1148" s="23" t="e">
        <f t="shared" si="132"/>
        <v>#NAME?</v>
      </c>
    </row>
    <row r="1149" spans="1:13">
      <c r="A1149" s="18">
        <v>35951</v>
      </c>
      <c r="B1149" s="8" t="e">
        <f>[1]!i_dq_close($B$1,A1149)</f>
        <v>#NAME?</v>
      </c>
      <c r="C1149" s="9">
        <v>1328</v>
      </c>
      <c r="D1149" s="10" t="e">
        <f t="shared" si="126"/>
        <v>#NAME?</v>
      </c>
      <c r="E1149" s="11">
        <v>1148</v>
      </c>
      <c r="F1149" s="11" t="e">
        <f>SUM(D$2:D1149)*$B$2</f>
        <v>#NAME?</v>
      </c>
      <c r="G1149" s="20" t="e">
        <f t="shared" si="127"/>
        <v>#NAME?</v>
      </c>
      <c r="H1149" s="13" t="e">
        <f t="shared" si="128"/>
        <v>#NAME?</v>
      </c>
      <c r="I1149" s="13" t="e">
        <f t="shared" si="129"/>
        <v>#NAME?</v>
      </c>
      <c r="J1149" s="22" t="e">
        <f>1000*E1149/SUM($D$2:D1149)</f>
        <v>#NAME?</v>
      </c>
      <c r="K1149" s="13" t="e">
        <f t="shared" si="130"/>
        <v>#NAME?</v>
      </c>
      <c r="L1149" s="12" t="e">
        <f t="shared" si="131"/>
        <v>#NAME?</v>
      </c>
      <c r="M1149" s="23" t="e">
        <f t="shared" si="132"/>
        <v>#NAME?</v>
      </c>
    </row>
    <row r="1150" spans="1:13">
      <c r="A1150" s="18">
        <v>35944</v>
      </c>
      <c r="B1150" s="8" t="e">
        <f>[1]!i_dq_close($B$1,A1150)</f>
        <v>#NAME?</v>
      </c>
      <c r="C1150" s="9">
        <v>1329</v>
      </c>
      <c r="D1150" s="10" t="e">
        <f t="shared" si="126"/>
        <v>#NAME?</v>
      </c>
      <c r="E1150" s="11">
        <v>1149</v>
      </c>
      <c r="F1150" s="11" t="e">
        <f>SUM(D$2:D1150)*$B$2</f>
        <v>#NAME?</v>
      </c>
      <c r="G1150" s="20" t="e">
        <f t="shared" si="127"/>
        <v>#NAME?</v>
      </c>
      <c r="H1150" s="13" t="e">
        <f t="shared" si="128"/>
        <v>#NAME?</v>
      </c>
      <c r="I1150" s="13" t="e">
        <f t="shared" si="129"/>
        <v>#NAME?</v>
      </c>
      <c r="J1150" s="22" t="e">
        <f>1000*E1150/SUM($D$2:D1150)</f>
        <v>#NAME?</v>
      </c>
      <c r="K1150" s="13" t="e">
        <f t="shared" si="130"/>
        <v>#NAME?</v>
      </c>
      <c r="L1150" s="12" t="e">
        <f t="shared" si="131"/>
        <v>#NAME?</v>
      </c>
      <c r="M1150" s="23" t="e">
        <f t="shared" si="132"/>
        <v>#NAME?</v>
      </c>
    </row>
    <row r="1151" spans="1:13">
      <c r="A1151" s="18">
        <v>35937</v>
      </c>
      <c r="B1151" s="8" t="e">
        <f>[1]!i_dq_close($B$1,A1151)</f>
        <v>#NAME?</v>
      </c>
      <c r="C1151" s="9">
        <v>1330</v>
      </c>
      <c r="D1151" s="10" t="e">
        <f t="shared" si="126"/>
        <v>#NAME?</v>
      </c>
      <c r="E1151" s="11">
        <v>1150</v>
      </c>
      <c r="F1151" s="11" t="e">
        <f>SUM(D$2:D1151)*$B$2</f>
        <v>#NAME?</v>
      </c>
      <c r="G1151" s="20" t="e">
        <f t="shared" si="127"/>
        <v>#NAME?</v>
      </c>
      <c r="H1151" s="13" t="e">
        <f t="shared" si="128"/>
        <v>#NAME?</v>
      </c>
      <c r="I1151" s="13" t="e">
        <f t="shared" si="129"/>
        <v>#NAME?</v>
      </c>
      <c r="J1151" s="22" t="e">
        <f>1000*E1151/SUM($D$2:D1151)</f>
        <v>#NAME?</v>
      </c>
      <c r="K1151" s="13" t="e">
        <f t="shared" si="130"/>
        <v>#NAME?</v>
      </c>
      <c r="L1151" s="12" t="e">
        <f t="shared" si="131"/>
        <v>#NAME?</v>
      </c>
      <c r="M1151" s="23" t="e">
        <f t="shared" si="132"/>
        <v>#NAME?</v>
      </c>
    </row>
    <row r="1152" spans="1:13">
      <c r="A1152" s="18">
        <v>35930</v>
      </c>
      <c r="B1152" s="8" t="e">
        <f>[1]!i_dq_close($B$1,A1152)</f>
        <v>#NAME?</v>
      </c>
      <c r="C1152" s="9">
        <v>1331</v>
      </c>
      <c r="D1152" s="10" t="e">
        <f t="shared" si="126"/>
        <v>#NAME?</v>
      </c>
      <c r="E1152" s="11">
        <v>1151</v>
      </c>
      <c r="F1152" s="11" t="e">
        <f>SUM(D$2:D1152)*$B$2</f>
        <v>#NAME?</v>
      </c>
      <c r="G1152" s="20" t="e">
        <f t="shared" si="127"/>
        <v>#NAME?</v>
      </c>
      <c r="H1152" s="13" t="e">
        <f t="shared" si="128"/>
        <v>#NAME?</v>
      </c>
      <c r="I1152" s="13" t="e">
        <f t="shared" si="129"/>
        <v>#NAME?</v>
      </c>
      <c r="J1152" s="22" t="e">
        <f>1000*E1152/SUM($D$2:D1152)</f>
        <v>#NAME?</v>
      </c>
      <c r="K1152" s="13" t="e">
        <f t="shared" si="130"/>
        <v>#NAME?</v>
      </c>
      <c r="L1152" s="12" t="e">
        <f t="shared" si="131"/>
        <v>#NAME?</v>
      </c>
      <c r="M1152" s="23" t="e">
        <f t="shared" si="132"/>
        <v>#NAME?</v>
      </c>
    </row>
    <row r="1153" spans="1:13">
      <c r="A1153" s="18">
        <v>35923</v>
      </c>
      <c r="B1153" s="8" t="e">
        <f>[1]!i_dq_close($B$1,A1153)</f>
        <v>#NAME?</v>
      </c>
      <c r="C1153" s="9">
        <v>1332</v>
      </c>
      <c r="D1153" s="10" t="e">
        <f t="shared" si="126"/>
        <v>#NAME?</v>
      </c>
      <c r="E1153" s="11">
        <v>1152</v>
      </c>
      <c r="F1153" s="11" t="e">
        <f>SUM(D$2:D1153)*$B$2</f>
        <v>#NAME?</v>
      </c>
      <c r="G1153" s="20" t="e">
        <f t="shared" si="127"/>
        <v>#NAME?</v>
      </c>
      <c r="H1153" s="13" t="e">
        <f t="shared" si="128"/>
        <v>#NAME?</v>
      </c>
      <c r="I1153" s="13" t="e">
        <f t="shared" si="129"/>
        <v>#NAME?</v>
      </c>
      <c r="J1153" s="22" t="e">
        <f>1000*E1153/SUM($D$2:D1153)</f>
        <v>#NAME?</v>
      </c>
      <c r="K1153" s="13" t="e">
        <f t="shared" si="130"/>
        <v>#NAME?</v>
      </c>
      <c r="L1153" s="12" t="e">
        <f t="shared" si="131"/>
        <v>#NAME?</v>
      </c>
      <c r="M1153" s="23" t="e">
        <f t="shared" si="132"/>
        <v>#NAME?</v>
      </c>
    </row>
    <row r="1154" spans="1:13">
      <c r="A1154" s="18">
        <v>35915</v>
      </c>
      <c r="B1154" s="8" t="e">
        <f>[1]!i_dq_close($B$1,A1154)</f>
        <v>#NAME?</v>
      </c>
      <c r="C1154" s="9">
        <v>1333</v>
      </c>
      <c r="D1154" s="10" t="e">
        <f t="shared" si="126"/>
        <v>#NAME?</v>
      </c>
      <c r="E1154" s="11">
        <v>1153</v>
      </c>
      <c r="F1154" s="11" t="e">
        <f>SUM(D$2:D1154)*$B$2</f>
        <v>#NAME?</v>
      </c>
      <c r="G1154" s="20" t="e">
        <f t="shared" si="127"/>
        <v>#NAME?</v>
      </c>
      <c r="H1154" s="13" t="e">
        <f t="shared" si="128"/>
        <v>#NAME?</v>
      </c>
      <c r="I1154" s="13" t="e">
        <f t="shared" si="129"/>
        <v>#NAME?</v>
      </c>
      <c r="J1154" s="22" t="e">
        <f>1000*E1154/SUM($D$2:D1154)</f>
        <v>#NAME?</v>
      </c>
      <c r="K1154" s="13" t="e">
        <f t="shared" si="130"/>
        <v>#NAME?</v>
      </c>
      <c r="L1154" s="12" t="e">
        <f t="shared" si="131"/>
        <v>#NAME?</v>
      </c>
      <c r="M1154" s="23" t="e">
        <f t="shared" si="132"/>
        <v>#NAME?</v>
      </c>
    </row>
    <row r="1155" spans="1:13">
      <c r="A1155" s="18">
        <v>35909</v>
      </c>
      <c r="B1155" s="8" t="e">
        <f>[1]!i_dq_close($B$1,A1155)</f>
        <v>#NAME?</v>
      </c>
      <c r="C1155" s="9">
        <v>1334</v>
      </c>
      <c r="D1155" s="10" t="e">
        <f t="shared" si="126"/>
        <v>#NAME?</v>
      </c>
      <c r="E1155" s="11">
        <v>1154</v>
      </c>
      <c r="F1155" s="11" t="e">
        <f>SUM(D$2:D1155)*$B$2</f>
        <v>#NAME?</v>
      </c>
      <c r="G1155" s="20" t="e">
        <f t="shared" si="127"/>
        <v>#NAME?</v>
      </c>
      <c r="H1155" s="13" t="e">
        <f t="shared" si="128"/>
        <v>#NAME?</v>
      </c>
      <c r="I1155" s="13" t="e">
        <f t="shared" si="129"/>
        <v>#NAME?</v>
      </c>
      <c r="J1155" s="22" t="e">
        <f>1000*E1155/SUM($D$2:D1155)</f>
        <v>#NAME?</v>
      </c>
      <c r="K1155" s="13" t="e">
        <f t="shared" si="130"/>
        <v>#NAME?</v>
      </c>
      <c r="L1155" s="12" t="e">
        <f t="shared" si="131"/>
        <v>#NAME?</v>
      </c>
      <c r="M1155" s="23" t="e">
        <f t="shared" si="132"/>
        <v>#NAME?</v>
      </c>
    </row>
    <row r="1156" spans="1:13">
      <c r="A1156" s="18">
        <v>35902</v>
      </c>
      <c r="B1156" s="8" t="e">
        <f>[1]!i_dq_close($B$1,A1156)</f>
        <v>#NAME?</v>
      </c>
      <c r="C1156" s="9">
        <v>1335</v>
      </c>
      <c r="D1156" s="10" t="e">
        <f t="shared" si="126"/>
        <v>#NAME?</v>
      </c>
      <c r="E1156" s="11">
        <v>1155</v>
      </c>
      <c r="F1156" s="11" t="e">
        <f>SUM(D$2:D1156)*$B$2</f>
        <v>#NAME?</v>
      </c>
      <c r="G1156" s="20" t="e">
        <f t="shared" si="127"/>
        <v>#NAME?</v>
      </c>
      <c r="H1156" s="13" t="e">
        <f t="shared" si="128"/>
        <v>#NAME?</v>
      </c>
      <c r="I1156" s="13" t="e">
        <f t="shared" si="129"/>
        <v>#NAME?</v>
      </c>
      <c r="J1156" s="22" t="e">
        <f>1000*E1156/SUM($D$2:D1156)</f>
        <v>#NAME?</v>
      </c>
      <c r="K1156" s="13" t="e">
        <f t="shared" si="130"/>
        <v>#NAME?</v>
      </c>
      <c r="L1156" s="12" t="e">
        <f t="shared" si="131"/>
        <v>#NAME?</v>
      </c>
      <c r="M1156" s="23" t="e">
        <f t="shared" si="132"/>
        <v>#NAME?</v>
      </c>
    </row>
    <row r="1157" spans="1:13">
      <c r="A1157" s="18">
        <v>35895</v>
      </c>
      <c r="B1157" s="8" t="e">
        <f>[1]!i_dq_close($B$1,A1157)</f>
        <v>#NAME?</v>
      </c>
      <c r="C1157" s="9">
        <v>1336</v>
      </c>
      <c r="D1157" s="10" t="e">
        <f t="shared" si="126"/>
        <v>#NAME?</v>
      </c>
      <c r="E1157" s="11">
        <v>1156</v>
      </c>
      <c r="F1157" s="11" t="e">
        <f>SUM(D$2:D1157)*$B$2</f>
        <v>#NAME?</v>
      </c>
      <c r="G1157" s="20" t="e">
        <f t="shared" si="127"/>
        <v>#NAME?</v>
      </c>
      <c r="H1157" s="13" t="e">
        <f t="shared" si="128"/>
        <v>#NAME?</v>
      </c>
      <c r="I1157" s="13" t="e">
        <f t="shared" si="129"/>
        <v>#NAME?</v>
      </c>
      <c r="J1157" s="22" t="e">
        <f>1000*E1157/SUM($D$2:D1157)</f>
        <v>#NAME?</v>
      </c>
      <c r="K1157" s="13" t="e">
        <f t="shared" si="130"/>
        <v>#NAME?</v>
      </c>
      <c r="L1157" s="12" t="e">
        <f t="shared" si="131"/>
        <v>#NAME?</v>
      </c>
      <c r="M1157" s="23" t="e">
        <f t="shared" si="132"/>
        <v>#NAME?</v>
      </c>
    </row>
    <row r="1158" spans="1:13">
      <c r="A1158" s="18">
        <v>35888</v>
      </c>
      <c r="B1158" s="8" t="e">
        <f>[1]!i_dq_close($B$1,A1158)</f>
        <v>#NAME?</v>
      </c>
      <c r="C1158" s="9">
        <v>1337</v>
      </c>
      <c r="D1158" s="10" t="e">
        <f t="shared" si="126"/>
        <v>#NAME?</v>
      </c>
      <c r="E1158" s="11">
        <v>1157</v>
      </c>
      <c r="F1158" s="11" t="e">
        <f>SUM(D$2:D1158)*$B$2</f>
        <v>#NAME?</v>
      </c>
      <c r="G1158" s="20" t="e">
        <f t="shared" si="127"/>
        <v>#NAME?</v>
      </c>
      <c r="H1158" s="13" t="e">
        <f t="shared" si="128"/>
        <v>#NAME?</v>
      </c>
      <c r="I1158" s="13" t="e">
        <f t="shared" si="129"/>
        <v>#NAME?</v>
      </c>
      <c r="J1158" s="22" t="e">
        <f>1000*E1158/SUM($D$2:D1158)</f>
        <v>#NAME?</v>
      </c>
      <c r="K1158" s="13" t="e">
        <f t="shared" si="130"/>
        <v>#NAME?</v>
      </c>
      <c r="L1158" s="12" t="e">
        <f t="shared" si="131"/>
        <v>#NAME?</v>
      </c>
      <c r="M1158" s="23" t="e">
        <f t="shared" si="132"/>
        <v>#NAME?</v>
      </c>
    </row>
    <row r="1159" spans="1:13">
      <c r="A1159" s="18">
        <v>35881</v>
      </c>
      <c r="B1159" s="8" t="e">
        <f>[1]!i_dq_close($B$1,A1159)</f>
        <v>#NAME?</v>
      </c>
      <c r="C1159" s="9">
        <v>1338</v>
      </c>
      <c r="D1159" s="10" t="e">
        <f t="shared" si="126"/>
        <v>#NAME?</v>
      </c>
      <c r="E1159" s="11">
        <v>1158</v>
      </c>
      <c r="F1159" s="11" t="e">
        <f>SUM(D$2:D1159)*$B$2</f>
        <v>#NAME?</v>
      </c>
      <c r="G1159" s="20" t="e">
        <f t="shared" si="127"/>
        <v>#NAME?</v>
      </c>
      <c r="H1159" s="13" t="e">
        <f t="shared" si="128"/>
        <v>#NAME?</v>
      </c>
      <c r="I1159" s="13" t="e">
        <f t="shared" si="129"/>
        <v>#NAME?</v>
      </c>
      <c r="J1159" s="22" t="e">
        <f>1000*E1159/SUM($D$2:D1159)</f>
        <v>#NAME?</v>
      </c>
      <c r="K1159" s="13" t="e">
        <f t="shared" si="130"/>
        <v>#NAME?</v>
      </c>
      <c r="L1159" s="12" t="e">
        <f t="shared" si="131"/>
        <v>#NAME?</v>
      </c>
      <c r="M1159" s="23" t="e">
        <f t="shared" si="132"/>
        <v>#NAME?</v>
      </c>
    </row>
    <row r="1160" spans="1:13">
      <c r="A1160" s="18">
        <v>35874</v>
      </c>
      <c r="B1160" s="8" t="e">
        <f>[1]!i_dq_close($B$1,A1160)</f>
        <v>#NAME?</v>
      </c>
      <c r="C1160" s="9">
        <v>1339</v>
      </c>
      <c r="D1160" s="10" t="e">
        <f t="shared" si="126"/>
        <v>#NAME?</v>
      </c>
      <c r="E1160" s="11">
        <v>1159</v>
      </c>
      <c r="F1160" s="11" t="e">
        <f>SUM(D$2:D1160)*$B$2</f>
        <v>#NAME?</v>
      </c>
      <c r="G1160" s="20" t="e">
        <f t="shared" si="127"/>
        <v>#NAME?</v>
      </c>
      <c r="H1160" s="13" t="e">
        <f t="shared" si="128"/>
        <v>#NAME?</v>
      </c>
      <c r="I1160" s="13" t="e">
        <f t="shared" si="129"/>
        <v>#NAME?</v>
      </c>
      <c r="J1160" s="22" t="e">
        <f>1000*E1160/SUM($D$2:D1160)</f>
        <v>#NAME?</v>
      </c>
      <c r="K1160" s="13" t="e">
        <f t="shared" si="130"/>
        <v>#NAME?</v>
      </c>
      <c r="L1160" s="12" t="e">
        <f t="shared" si="131"/>
        <v>#NAME?</v>
      </c>
      <c r="M1160" s="23" t="e">
        <f t="shared" si="132"/>
        <v>#NAME?</v>
      </c>
    </row>
    <row r="1161" spans="1:13">
      <c r="A1161" s="18">
        <v>35867</v>
      </c>
      <c r="B1161" s="8" t="e">
        <f>[1]!i_dq_close($B$1,A1161)</f>
        <v>#NAME?</v>
      </c>
      <c r="C1161" s="9">
        <v>1340</v>
      </c>
      <c r="D1161" s="10" t="e">
        <f t="shared" si="126"/>
        <v>#NAME?</v>
      </c>
      <c r="E1161" s="11">
        <v>1160</v>
      </c>
      <c r="F1161" s="11" t="e">
        <f>SUM(D$2:D1161)*$B$2</f>
        <v>#NAME?</v>
      </c>
      <c r="G1161" s="20" t="e">
        <f t="shared" si="127"/>
        <v>#NAME?</v>
      </c>
      <c r="H1161" s="13" t="e">
        <f t="shared" si="128"/>
        <v>#NAME?</v>
      </c>
      <c r="I1161" s="13" t="e">
        <f t="shared" si="129"/>
        <v>#NAME?</v>
      </c>
      <c r="J1161" s="22" t="e">
        <f>1000*E1161/SUM($D$2:D1161)</f>
        <v>#NAME?</v>
      </c>
      <c r="K1161" s="13" t="e">
        <f t="shared" si="130"/>
        <v>#NAME?</v>
      </c>
      <c r="L1161" s="12" t="e">
        <f t="shared" si="131"/>
        <v>#NAME?</v>
      </c>
      <c r="M1161" s="23" t="e">
        <f t="shared" si="132"/>
        <v>#NAME?</v>
      </c>
    </row>
    <row r="1162" spans="1:13">
      <c r="A1162" s="18">
        <v>35860</v>
      </c>
      <c r="B1162" s="8" t="e">
        <f>[1]!i_dq_close($B$1,A1162)</f>
        <v>#NAME?</v>
      </c>
      <c r="C1162" s="9">
        <v>1341</v>
      </c>
      <c r="D1162" s="10" t="e">
        <f t="shared" si="126"/>
        <v>#NAME?</v>
      </c>
      <c r="E1162" s="11">
        <v>1161</v>
      </c>
      <c r="F1162" s="11" t="e">
        <f>SUM(D$2:D1162)*$B$2</f>
        <v>#NAME?</v>
      </c>
      <c r="G1162" s="20" t="e">
        <f t="shared" si="127"/>
        <v>#NAME?</v>
      </c>
      <c r="H1162" s="13" t="e">
        <f t="shared" si="128"/>
        <v>#NAME?</v>
      </c>
      <c r="I1162" s="13" t="e">
        <f t="shared" si="129"/>
        <v>#NAME?</v>
      </c>
      <c r="J1162" s="22" t="e">
        <f>1000*E1162/SUM($D$2:D1162)</f>
        <v>#NAME?</v>
      </c>
      <c r="K1162" s="13" t="e">
        <f t="shared" si="130"/>
        <v>#NAME?</v>
      </c>
      <c r="L1162" s="12" t="e">
        <f t="shared" si="131"/>
        <v>#NAME?</v>
      </c>
      <c r="M1162" s="23" t="e">
        <f t="shared" si="132"/>
        <v>#NAME?</v>
      </c>
    </row>
    <row r="1163" spans="1:13">
      <c r="A1163" s="18">
        <v>35853</v>
      </c>
      <c r="B1163" s="8" t="e">
        <f>[1]!i_dq_close($B$1,A1163)</f>
        <v>#NAME?</v>
      </c>
      <c r="C1163" s="9">
        <v>1342</v>
      </c>
      <c r="D1163" s="10" t="e">
        <f t="shared" si="126"/>
        <v>#NAME?</v>
      </c>
      <c r="E1163" s="11">
        <v>1162</v>
      </c>
      <c r="F1163" s="11" t="e">
        <f>SUM(D$2:D1163)*$B$2</f>
        <v>#NAME?</v>
      </c>
      <c r="G1163" s="20" t="e">
        <f t="shared" si="127"/>
        <v>#NAME?</v>
      </c>
      <c r="H1163" s="13" t="e">
        <f t="shared" si="128"/>
        <v>#NAME?</v>
      </c>
      <c r="I1163" s="13" t="e">
        <f t="shared" si="129"/>
        <v>#NAME?</v>
      </c>
      <c r="J1163" s="22" t="e">
        <f>1000*E1163/SUM($D$2:D1163)</f>
        <v>#NAME?</v>
      </c>
      <c r="K1163" s="13" t="e">
        <f t="shared" si="130"/>
        <v>#NAME?</v>
      </c>
      <c r="L1163" s="12" t="e">
        <f t="shared" si="131"/>
        <v>#NAME?</v>
      </c>
      <c r="M1163" s="23" t="e">
        <f t="shared" si="132"/>
        <v>#NAME?</v>
      </c>
    </row>
    <row r="1164" spans="1:13">
      <c r="A1164" s="18">
        <v>35846</v>
      </c>
      <c r="B1164" s="8" t="e">
        <f>[1]!i_dq_close($B$1,A1164)</f>
        <v>#NAME?</v>
      </c>
      <c r="C1164" s="9">
        <v>1343</v>
      </c>
      <c r="D1164" s="10" t="e">
        <f t="shared" si="126"/>
        <v>#NAME?</v>
      </c>
      <c r="E1164" s="11">
        <v>1163</v>
      </c>
      <c r="F1164" s="11" t="e">
        <f>SUM(D$2:D1164)*$B$2</f>
        <v>#NAME?</v>
      </c>
      <c r="G1164" s="20" t="e">
        <f t="shared" si="127"/>
        <v>#NAME?</v>
      </c>
      <c r="H1164" s="13" t="e">
        <f t="shared" si="128"/>
        <v>#NAME?</v>
      </c>
      <c r="I1164" s="13" t="e">
        <f t="shared" si="129"/>
        <v>#NAME?</v>
      </c>
      <c r="J1164" s="22" t="e">
        <f>1000*E1164/SUM($D$2:D1164)</f>
        <v>#NAME?</v>
      </c>
      <c r="K1164" s="13" t="e">
        <f t="shared" si="130"/>
        <v>#NAME?</v>
      </c>
      <c r="L1164" s="12" t="e">
        <f t="shared" si="131"/>
        <v>#NAME?</v>
      </c>
      <c r="M1164" s="23" t="e">
        <f t="shared" si="132"/>
        <v>#NAME?</v>
      </c>
    </row>
    <row r="1165" spans="1:13">
      <c r="A1165" s="18">
        <v>35839</v>
      </c>
      <c r="B1165" s="8" t="e">
        <f>[1]!i_dq_close($B$1,A1165)</f>
        <v>#NAME?</v>
      </c>
      <c r="C1165" s="9">
        <v>1344</v>
      </c>
      <c r="D1165" s="10" t="e">
        <f t="shared" si="126"/>
        <v>#NAME?</v>
      </c>
      <c r="E1165" s="11">
        <v>1164</v>
      </c>
      <c r="F1165" s="11" t="e">
        <f>SUM(D$2:D1165)*$B$2</f>
        <v>#NAME?</v>
      </c>
      <c r="G1165" s="20" t="e">
        <f t="shared" si="127"/>
        <v>#NAME?</v>
      </c>
      <c r="H1165" s="13" t="e">
        <f t="shared" si="128"/>
        <v>#NAME?</v>
      </c>
      <c r="I1165" s="13" t="e">
        <f t="shared" si="129"/>
        <v>#NAME?</v>
      </c>
      <c r="J1165" s="22" t="e">
        <f>1000*E1165/SUM($D$2:D1165)</f>
        <v>#NAME?</v>
      </c>
      <c r="K1165" s="13" t="e">
        <f t="shared" si="130"/>
        <v>#NAME?</v>
      </c>
      <c r="L1165" s="12" t="e">
        <f t="shared" si="131"/>
        <v>#NAME?</v>
      </c>
      <c r="M1165" s="23" t="e">
        <f t="shared" si="132"/>
        <v>#NAME?</v>
      </c>
    </row>
    <row r="1166" spans="1:13">
      <c r="A1166" s="18">
        <v>35818</v>
      </c>
      <c r="B1166" s="8" t="e">
        <f>[1]!i_dq_close($B$1,A1166)</f>
        <v>#NAME?</v>
      </c>
      <c r="C1166" s="9">
        <v>1345</v>
      </c>
      <c r="D1166" s="10" t="e">
        <f t="shared" si="126"/>
        <v>#NAME?</v>
      </c>
      <c r="E1166" s="11">
        <v>1165</v>
      </c>
      <c r="F1166" s="11" t="e">
        <f>SUM(D$2:D1166)*$B$2</f>
        <v>#NAME?</v>
      </c>
      <c r="G1166" s="20" t="e">
        <f t="shared" si="127"/>
        <v>#NAME?</v>
      </c>
      <c r="H1166" s="13" t="e">
        <f t="shared" si="128"/>
        <v>#NAME?</v>
      </c>
      <c r="I1166" s="13" t="e">
        <f t="shared" si="129"/>
        <v>#NAME?</v>
      </c>
      <c r="J1166" s="22" t="e">
        <f>1000*E1166/SUM($D$2:D1166)</f>
        <v>#NAME?</v>
      </c>
      <c r="K1166" s="13" t="e">
        <f t="shared" si="130"/>
        <v>#NAME?</v>
      </c>
      <c r="L1166" s="12" t="e">
        <f t="shared" si="131"/>
        <v>#NAME?</v>
      </c>
      <c r="M1166" s="23" t="e">
        <f t="shared" si="132"/>
        <v>#NAME?</v>
      </c>
    </row>
    <row r="1167" spans="1:13">
      <c r="A1167" s="18">
        <v>35811</v>
      </c>
      <c r="B1167" s="8" t="e">
        <f>[1]!i_dq_close($B$1,A1167)</f>
        <v>#NAME?</v>
      </c>
      <c r="C1167" s="9">
        <v>1346</v>
      </c>
      <c r="D1167" s="10" t="e">
        <f t="shared" si="126"/>
        <v>#NAME?</v>
      </c>
      <c r="E1167" s="11">
        <v>1166</v>
      </c>
      <c r="F1167" s="11" t="e">
        <f>SUM(D$2:D1167)*$B$2</f>
        <v>#NAME?</v>
      </c>
      <c r="G1167" s="20" t="e">
        <f t="shared" si="127"/>
        <v>#NAME?</v>
      </c>
      <c r="H1167" s="13" t="e">
        <f t="shared" si="128"/>
        <v>#NAME?</v>
      </c>
      <c r="I1167" s="13" t="e">
        <f t="shared" si="129"/>
        <v>#NAME?</v>
      </c>
      <c r="J1167" s="22" t="e">
        <f>1000*E1167/SUM($D$2:D1167)</f>
        <v>#NAME?</v>
      </c>
      <c r="K1167" s="13" t="e">
        <f t="shared" si="130"/>
        <v>#NAME?</v>
      </c>
      <c r="L1167" s="12" t="e">
        <f t="shared" si="131"/>
        <v>#NAME?</v>
      </c>
      <c r="M1167" s="23" t="e">
        <f t="shared" si="132"/>
        <v>#NAME?</v>
      </c>
    </row>
    <row r="1168" spans="1:13">
      <c r="A1168" s="18">
        <v>35804</v>
      </c>
      <c r="B1168" s="8" t="e">
        <f>[1]!i_dq_close($B$1,A1168)</f>
        <v>#NAME?</v>
      </c>
      <c r="C1168" s="9">
        <v>1347</v>
      </c>
      <c r="D1168" s="10" t="e">
        <f t="shared" si="126"/>
        <v>#NAME?</v>
      </c>
      <c r="E1168" s="11">
        <v>1167</v>
      </c>
      <c r="F1168" s="11" t="e">
        <f>SUM(D$2:D1168)*$B$2</f>
        <v>#NAME?</v>
      </c>
      <c r="G1168" s="20" t="e">
        <f t="shared" si="127"/>
        <v>#NAME?</v>
      </c>
      <c r="H1168" s="13" t="e">
        <f t="shared" si="128"/>
        <v>#NAME?</v>
      </c>
      <c r="I1168" s="13" t="e">
        <f t="shared" si="129"/>
        <v>#NAME?</v>
      </c>
      <c r="J1168" s="22" t="e">
        <f>1000*E1168/SUM($D$2:D1168)</f>
        <v>#NAME?</v>
      </c>
      <c r="K1168" s="13" t="e">
        <f t="shared" si="130"/>
        <v>#NAME?</v>
      </c>
      <c r="L1168" s="12" t="e">
        <f t="shared" si="131"/>
        <v>#NAME?</v>
      </c>
      <c r="M1168" s="23" t="e">
        <f t="shared" si="132"/>
        <v>#NAME?</v>
      </c>
    </row>
    <row r="1169" spans="1:13">
      <c r="A1169" s="18">
        <v>35795</v>
      </c>
      <c r="B1169" s="8" t="e">
        <f>[1]!i_dq_close($B$1,A1169)</f>
        <v>#NAME?</v>
      </c>
      <c r="C1169" s="9">
        <v>1348</v>
      </c>
      <c r="D1169" s="10" t="e">
        <f t="shared" si="126"/>
        <v>#NAME?</v>
      </c>
      <c r="E1169" s="11">
        <v>1168</v>
      </c>
      <c r="F1169" s="11" t="e">
        <f>SUM(D$2:D1169)*$B$2</f>
        <v>#NAME?</v>
      </c>
      <c r="G1169" s="20" t="e">
        <f t="shared" si="127"/>
        <v>#NAME?</v>
      </c>
      <c r="H1169" s="13" t="e">
        <f t="shared" si="128"/>
        <v>#NAME?</v>
      </c>
      <c r="I1169" s="13" t="e">
        <f t="shared" si="129"/>
        <v>#NAME?</v>
      </c>
      <c r="J1169" s="22" t="e">
        <f>1000*E1169/SUM($D$2:D1169)</f>
        <v>#NAME?</v>
      </c>
      <c r="K1169" s="13" t="e">
        <f t="shared" si="130"/>
        <v>#NAME?</v>
      </c>
      <c r="L1169" s="12" t="e">
        <f t="shared" si="131"/>
        <v>#NAME?</v>
      </c>
      <c r="M1169" s="23" t="e">
        <f t="shared" si="132"/>
        <v>#NAME?</v>
      </c>
    </row>
    <row r="1170" spans="1:13">
      <c r="A1170" s="18">
        <v>35790</v>
      </c>
      <c r="B1170" s="8" t="e">
        <f>[1]!i_dq_close($B$1,A1170)</f>
        <v>#NAME?</v>
      </c>
      <c r="C1170" s="9">
        <v>1349</v>
      </c>
      <c r="D1170" s="10" t="e">
        <f t="shared" si="126"/>
        <v>#NAME?</v>
      </c>
      <c r="E1170" s="11">
        <v>1169</v>
      </c>
      <c r="F1170" s="11" t="e">
        <f>SUM(D$2:D1170)*$B$2</f>
        <v>#NAME?</v>
      </c>
      <c r="G1170" s="20" t="e">
        <f t="shared" si="127"/>
        <v>#NAME?</v>
      </c>
      <c r="H1170" s="13" t="e">
        <f t="shared" si="128"/>
        <v>#NAME?</v>
      </c>
      <c r="I1170" s="13" t="e">
        <f t="shared" si="129"/>
        <v>#NAME?</v>
      </c>
      <c r="J1170" s="22" t="e">
        <f>1000*E1170/SUM($D$2:D1170)</f>
        <v>#NAME?</v>
      </c>
      <c r="K1170" s="13" t="e">
        <f t="shared" si="130"/>
        <v>#NAME?</v>
      </c>
      <c r="L1170" s="12" t="e">
        <f t="shared" si="131"/>
        <v>#NAME?</v>
      </c>
      <c r="M1170" s="23" t="e">
        <f t="shared" si="132"/>
        <v>#NAME?</v>
      </c>
    </row>
    <row r="1171" spans="1:13">
      <c r="A1171" s="18">
        <v>35783</v>
      </c>
      <c r="B1171" s="8" t="e">
        <f>[1]!i_dq_close($B$1,A1171)</f>
        <v>#NAME?</v>
      </c>
      <c r="C1171" s="9">
        <v>1350</v>
      </c>
      <c r="D1171" s="10" t="e">
        <f t="shared" si="126"/>
        <v>#NAME?</v>
      </c>
      <c r="E1171" s="11">
        <v>1170</v>
      </c>
      <c r="F1171" s="11" t="e">
        <f>SUM(D$2:D1171)*$B$2</f>
        <v>#NAME?</v>
      </c>
      <c r="G1171" s="20" t="e">
        <f t="shared" si="127"/>
        <v>#NAME?</v>
      </c>
      <c r="H1171" s="13" t="e">
        <f t="shared" si="128"/>
        <v>#NAME?</v>
      </c>
      <c r="I1171" s="13" t="e">
        <f t="shared" si="129"/>
        <v>#NAME?</v>
      </c>
      <c r="J1171" s="22" t="e">
        <f>1000*E1171/SUM($D$2:D1171)</f>
        <v>#NAME?</v>
      </c>
      <c r="K1171" s="13" t="e">
        <f t="shared" si="130"/>
        <v>#NAME?</v>
      </c>
      <c r="L1171" s="12" t="e">
        <f t="shared" si="131"/>
        <v>#NAME?</v>
      </c>
      <c r="M1171" s="23" t="e">
        <f t="shared" si="132"/>
        <v>#NAME?</v>
      </c>
    </row>
    <row r="1172" spans="1:13">
      <c r="A1172" s="18">
        <v>35776</v>
      </c>
      <c r="B1172" s="8" t="e">
        <f>[1]!i_dq_close($B$1,A1172)</f>
        <v>#NAME?</v>
      </c>
      <c r="C1172" s="9">
        <v>1351</v>
      </c>
      <c r="D1172" s="10" t="e">
        <f t="shared" si="126"/>
        <v>#NAME?</v>
      </c>
      <c r="E1172" s="11">
        <v>1171</v>
      </c>
      <c r="F1172" s="11" t="e">
        <f>SUM(D$2:D1172)*$B$2</f>
        <v>#NAME?</v>
      </c>
      <c r="G1172" s="20" t="e">
        <f t="shared" si="127"/>
        <v>#NAME?</v>
      </c>
      <c r="H1172" s="13" t="e">
        <f t="shared" si="128"/>
        <v>#NAME?</v>
      </c>
      <c r="I1172" s="13" t="e">
        <f t="shared" si="129"/>
        <v>#NAME?</v>
      </c>
      <c r="J1172" s="22" t="e">
        <f>1000*E1172/SUM($D$2:D1172)</f>
        <v>#NAME?</v>
      </c>
      <c r="K1172" s="13" t="e">
        <f t="shared" si="130"/>
        <v>#NAME?</v>
      </c>
      <c r="L1172" s="12" t="e">
        <f t="shared" si="131"/>
        <v>#NAME?</v>
      </c>
      <c r="M1172" s="23" t="e">
        <f t="shared" si="132"/>
        <v>#NAME?</v>
      </c>
    </row>
    <row r="1173" spans="1:13">
      <c r="A1173" s="18">
        <v>35769</v>
      </c>
      <c r="B1173" s="8" t="e">
        <f>[1]!i_dq_close($B$1,A1173)</f>
        <v>#NAME?</v>
      </c>
      <c r="C1173" s="9">
        <v>1352</v>
      </c>
      <c r="D1173" s="10" t="e">
        <f t="shared" si="126"/>
        <v>#NAME?</v>
      </c>
      <c r="E1173" s="11">
        <v>1172</v>
      </c>
      <c r="F1173" s="11" t="e">
        <f>SUM(D$2:D1173)*$B$2</f>
        <v>#NAME?</v>
      </c>
      <c r="G1173" s="20" t="e">
        <f t="shared" si="127"/>
        <v>#NAME?</v>
      </c>
      <c r="H1173" s="13" t="e">
        <f t="shared" si="128"/>
        <v>#NAME?</v>
      </c>
      <c r="I1173" s="13" t="e">
        <f t="shared" si="129"/>
        <v>#NAME?</v>
      </c>
      <c r="J1173" s="22" t="e">
        <f>1000*E1173/SUM($D$2:D1173)</f>
        <v>#NAME?</v>
      </c>
      <c r="K1173" s="13" t="e">
        <f t="shared" si="130"/>
        <v>#NAME?</v>
      </c>
      <c r="L1173" s="12" t="e">
        <f t="shared" si="131"/>
        <v>#NAME?</v>
      </c>
      <c r="M1173" s="23" t="e">
        <f t="shared" si="132"/>
        <v>#NAME?</v>
      </c>
    </row>
    <row r="1174" spans="1:13">
      <c r="A1174" s="18">
        <v>35762</v>
      </c>
      <c r="B1174" s="8" t="e">
        <f>[1]!i_dq_close($B$1,A1174)</f>
        <v>#NAME?</v>
      </c>
      <c r="C1174" s="9">
        <v>1353</v>
      </c>
      <c r="D1174" s="10" t="e">
        <f t="shared" si="126"/>
        <v>#NAME?</v>
      </c>
      <c r="E1174" s="11">
        <v>1173</v>
      </c>
      <c r="F1174" s="11" t="e">
        <f>SUM(D$2:D1174)*$B$2</f>
        <v>#NAME?</v>
      </c>
      <c r="G1174" s="20" t="e">
        <f t="shared" si="127"/>
        <v>#NAME?</v>
      </c>
      <c r="H1174" s="13" t="e">
        <f t="shared" si="128"/>
        <v>#NAME?</v>
      </c>
      <c r="I1174" s="13" t="e">
        <f t="shared" si="129"/>
        <v>#NAME?</v>
      </c>
      <c r="J1174" s="22" t="e">
        <f>1000*E1174/SUM($D$2:D1174)</f>
        <v>#NAME?</v>
      </c>
      <c r="K1174" s="13" t="e">
        <f t="shared" si="130"/>
        <v>#NAME?</v>
      </c>
      <c r="L1174" s="12" t="e">
        <f t="shared" si="131"/>
        <v>#NAME?</v>
      </c>
      <c r="M1174" s="23" t="e">
        <f t="shared" si="132"/>
        <v>#NAME?</v>
      </c>
    </row>
    <row r="1175" spans="1:13">
      <c r="A1175" s="18">
        <v>35755</v>
      </c>
      <c r="B1175" s="8" t="e">
        <f>[1]!i_dq_close($B$1,A1175)</f>
        <v>#NAME?</v>
      </c>
      <c r="C1175" s="9">
        <v>1354</v>
      </c>
      <c r="D1175" s="10" t="e">
        <f t="shared" si="126"/>
        <v>#NAME?</v>
      </c>
      <c r="E1175" s="11">
        <v>1174</v>
      </c>
      <c r="F1175" s="11" t="e">
        <f>SUM(D$2:D1175)*$B$2</f>
        <v>#NAME?</v>
      </c>
      <c r="G1175" s="20" t="e">
        <f t="shared" si="127"/>
        <v>#NAME?</v>
      </c>
      <c r="H1175" s="13" t="e">
        <f t="shared" si="128"/>
        <v>#NAME?</v>
      </c>
      <c r="I1175" s="13" t="e">
        <f t="shared" si="129"/>
        <v>#NAME?</v>
      </c>
      <c r="J1175" s="22" t="e">
        <f>1000*E1175/SUM($D$2:D1175)</f>
        <v>#NAME?</v>
      </c>
      <c r="K1175" s="13" t="e">
        <f t="shared" si="130"/>
        <v>#NAME?</v>
      </c>
      <c r="L1175" s="12" t="e">
        <f t="shared" si="131"/>
        <v>#NAME?</v>
      </c>
      <c r="M1175" s="23" t="e">
        <f t="shared" si="132"/>
        <v>#NAME?</v>
      </c>
    </row>
    <row r="1176" spans="1:13">
      <c r="A1176" s="18">
        <v>35748</v>
      </c>
      <c r="B1176" s="8" t="e">
        <f>[1]!i_dq_close($B$1,A1176)</f>
        <v>#NAME?</v>
      </c>
      <c r="C1176" s="9">
        <v>1355</v>
      </c>
      <c r="D1176" s="10" t="e">
        <f t="shared" si="126"/>
        <v>#NAME?</v>
      </c>
      <c r="E1176" s="11">
        <v>1175</v>
      </c>
      <c r="F1176" s="11" t="e">
        <f>SUM(D$2:D1176)*$B$2</f>
        <v>#NAME?</v>
      </c>
      <c r="G1176" s="20" t="e">
        <f t="shared" si="127"/>
        <v>#NAME?</v>
      </c>
      <c r="H1176" s="13" t="e">
        <f t="shared" si="128"/>
        <v>#NAME?</v>
      </c>
      <c r="I1176" s="13" t="e">
        <f t="shared" si="129"/>
        <v>#NAME?</v>
      </c>
      <c r="J1176" s="22" t="e">
        <f>1000*E1176/SUM($D$2:D1176)</f>
        <v>#NAME?</v>
      </c>
      <c r="K1176" s="13" t="e">
        <f t="shared" si="130"/>
        <v>#NAME?</v>
      </c>
      <c r="L1176" s="12" t="e">
        <f t="shared" si="131"/>
        <v>#NAME?</v>
      </c>
      <c r="M1176" s="23" t="e">
        <f t="shared" si="132"/>
        <v>#NAME?</v>
      </c>
    </row>
    <row r="1177" spans="1:13">
      <c r="A1177" s="18">
        <v>35741</v>
      </c>
      <c r="B1177" s="8" t="e">
        <f>[1]!i_dq_close($B$1,A1177)</f>
        <v>#NAME?</v>
      </c>
      <c r="C1177" s="9">
        <v>1356</v>
      </c>
      <c r="D1177" s="10" t="e">
        <f t="shared" si="126"/>
        <v>#NAME?</v>
      </c>
      <c r="E1177" s="11">
        <v>1176</v>
      </c>
      <c r="F1177" s="11" t="e">
        <f>SUM(D$2:D1177)*$B$2</f>
        <v>#NAME?</v>
      </c>
      <c r="G1177" s="20" t="e">
        <f t="shared" si="127"/>
        <v>#NAME?</v>
      </c>
      <c r="H1177" s="13" t="e">
        <f t="shared" si="128"/>
        <v>#NAME?</v>
      </c>
      <c r="I1177" s="13" t="e">
        <f t="shared" si="129"/>
        <v>#NAME?</v>
      </c>
      <c r="J1177" s="22" t="e">
        <f>1000*E1177/SUM($D$2:D1177)</f>
        <v>#NAME?</v>
      </c>
      <c r="K1177" s="13" t="e">
        <f t="shared" si="130"/>
        <v>#NAME?</v>
      </c>
      <c r="L1177" s="12" t="e">
        <f t="shared" si="131"/>
        <v>#NAME?</v>
      </c>
      <c r="M1177" s="23" t="e">
        <f t="shared" si="132"/>
        <v>#NAME?</v>
      </c>
    </row>
    <row r="1178" spans="1:13">
      <c r="A1178" s="18">
        <v>35734</v>
      </c>
      <c r="B1178" s="8" t="e">
        <f>[1]!i_dq_close($B$1,A1178)</f>
        <v>#NAME?</v>
      </c>
      <c r="C1178" s="9">
        <v>1357</v>
      </c>
      <c r="D1178" s="10" t="e">
        <f t="shared" si="126"/>
        <v>#NAME?</v>
      </c>
      <c r="E1178" s="11">
        <v>1177</v>
      </c>
      <c r="F1178" s="11" t="e">
        <f>SUM(D$2:D1178)*$B$2</f>
        <v>#NAME?</v>
      </c>
      <c r="G1178" s="20" t="e">
        <f t="shared" si="127"/>
        <v>#NAME?</v>
      </c>
      <c r="H1178" s="13" t="e">
        <f t="shared" si="128"/>
        <v>#NAME?</v>
      </c>
      <c r="I1178" s="13" t="e">
        <f t="shared" si="129"/>
        <v>#NAME?</v>
      </c>
      <c r="J1178" s="22" t="e">
        <f>1000*E1178/SUM($D$2:D1178)</f>
        <v>#NAME?</v>
      </c>
      <c r="K1178" s="13" t="e">
        <f t="shared" si="130"/>
        <v>#NAME?</v>
      </c>
      <c r="L1178" s="12" t="e">
        <f t="shared" si="131"/>
        <v>#NAME?</v>
      </c>
      <c r="M1178" s="23" t="e">
        <f t="shared" si="132"/>
        <v>#NAME?</v>
      </c>
    </row>
    <row r="1179" spans="1:13">
      <c r="A1179" s="18">
        <v>35727</v>
      </c>
      <c r="B1179" s="8" t="e">
        <f>[1]!i_dq_close($B$1,A1179)</f>
        <v>#NAME?</v>
      </c>
      <c r="C1179" s="9">
        <v>1358</v>
      </c>
      <c r="D1179" s="10" t="e">
        <f t="shared" si="126"/>
        <v>#NAME?</v>
      </c>
      <c r="E1179" s="11">
        <v>1178</v>
      </c>
      <c r="F1179" s="11" t="e">
        <f>SUM(D$2:D1179)*$B$2</f>
        <v>#NAME?</v>
      </c>
      <c r="G1179" s="20" t="e">
        <f t="shared" si="127"/>
        <v>#NAME?</v>
      </c>
      <c r="H1179" s="13" t="e">
        <f t="shared" si="128"/>
        <v>#NAME?</v>
      </c>
      <c r="I1179" s="13" t="e">
        <f t="shared" si="129"/>
        <v>#NAME?</v>
      </c>
      <c r="J1179" s="22" t="e">
        <f>1000*E1179/SUM($D$2:D1179)</f>
        <v>#NAME?</v>
      </c>
      <c r="K1179" s="13" t="e">
        <f t="shared" si="130"/>
        <v>#NAME?</v>
      </c>
      <c r="L1179" s="12" t="e">
        <f t="shared" si="131"/>
        <v>#NAME?</v>
      </c>
      <c r="M1179" s="23" t="e">
        <f t="shared" si="132"/>
        <v>#NAME?</v>
      </c>
    </row>
    <row r="1180" spans="1:13">
      <c r="A1180" s="18">
        <v>35720</v>
      </c>
      <c r="B1180" s="8" t="e">
        <f>[1]!i_dq_close($B$1,A1180)</f>
        <v>#NAME?</v>
      </c>
      <c r="C1180" s="9">
        <v>1359</v>
      </c>
      <c r="D1180" s="10" t="e">
        <f t="shared" si="126"/>
        <v>#NAME?</v>
      </c>
      <c r="E1180" s="11">
        <v>1179</v>
      </c>
      <c r="F1180" s="11" t="e">
        <f>SUM(D$2:D1180)*$B$2</f>
        <v>#NAME?</v>
      </c>
      <c r="G1180" s="20" t="e">
        <f t="shared" si="127"/>
        <v>#NAME?</v>
      </c>
      <c r="H1180" s="13" t="e">
        <f t="shared" si="128"/>
        <v>#NAME?</v>
      </c>
      <c r="I1180" s="13" t="e">
        <f t="shared" si="129"/>
        <v>#NAME?</v>
      </c>
      <c r="J1180" s="22" t="e">
        <f>1000*E1180/SUM($D$2:D1180)</f>
        <v>#NAME?</v>
      </c>
      <c r="K1180" s="13" t="e">
        <f t="shared" si="130"/>
        <v>#NAME?</v>
      </c>
      <c r="L1180" s="12" t="e">
        <f t="shared" si="131"/>
        <v>#NAME?</v>
      </c>
      <c r="M1180" s="23" t="e">
        <f t="shared" si="132"/>
        <v>#NAME?</v>
      </c>
    </row>
    <row r="1181" spans="1:13">
      <c r="A1181" s="18">
        <v>35713</v>
      </c>
      <c r="B1181" s="8" t="e">
        <f>[1]!i_dq_close($B$1,A1181)</f>
        <v>#NAME?</v>
      </c>
      <c r="C1181" s="9">
        <v>1360</v>
      </c>
      <c r="D1181" s="10" t="e">
        <f t="shared" si="126"/>
        <v>#NAME?</v>
      </c>
      <c r="E1181" s="11">
        <v>1180</v>
      </c>
      <c r="F1181" s="11" t="e">
        <f>SUM(D$2:D1181)*$B$2</f>
        <v>#NAME?</v>
      </c>
      <c r="G1181" s="20" t="e">
        <f t="shared" si="127"/>
        <v>#NAME?</v>
      </c>
      <c r="H1181" s="13" t="e">
        <f t="shared" si="128"/>
        <v>#NAME?</v>
      </c>
      <c r="I1181" s="13" t="e">
        <f t="shared" si="129"/>
        <v>#NAME?</v>
      </c>
      <c r="J1181" s="22" t="e">
        <f>1000*E1181/SUM($D$2:D1181)</f>
        <v>#NAME?</v>
      </c>
      <c r="K1181" s="13" t="e">
        <f t="shared" si="130"/>
        <v>#NAME?</v>
      </c>
      <c r="L1181" s="12" t="e">
        <f t="shared" si="131"/>
        <v>#NAME?</v>
      </c>
      <c r="M1181" s="23" t="e">
        <f t="shared" si="132"/>
        <v>#NAME?</v>
      </c>
    </row>
    <row r="1182" spans="1:13">
      <c r="A1182" s="18">
        <v>35703</v>
      </c>
      <c r="B1182" s="8" t="e">
        <f>[1]!i_dq_close($B$1,A1182)</f>
        <v>#NAME?</v>
      </c>
      <c r="C1182" s="9">
        <v>1361</v>
      </c>
      <c r="D1182" s="10" t="e">
        <f t="shared" si="126"/>
        <v>#NAME?</v>
      </c>
      <c r="E1182" s="11">
        <v>1181</v>
      </c>
      <c r="F1182" s="11" t="e">
        <f>SUM(D$2:D1182)*$B$2</f>
        <v>#NAME?</v>
      </c>
      <c r="G1182" s="20" t="e">
        <f t="shared" si="127"/>
        <v>#NAME?</v>
      </c>
      <c r="H1182" s="13" t="e">
        <f t="shared" si="128"/>
        <v>#NAME?</v>
      </c>
      <c r="I1182" s="13" t="e">
        <f t="shared" si="129"/>
        <v>#NAME?</v>
      </c>
      <c r="J1182" s="22" t="e">
        <f>1000*E1182/SUM($D$2:D1182)</f>
        <v>#NAME?</v>
      </c>
      <c r="K1182" s="13" t="e">
        <f t="shared" si="130"/>
        <v>#NAME?</v>
      </c>
      <c r="L1182" s="12" t="e">
        <f t="shared" si="131"/>
        <v>#NAME?</v>
      </c>
      <c r="M1182" s="23" t="e">
        <f t="shared" si="132"/>
        <v>#NAME?</v>
      </c>
    </row>
    <row r="1183" spans="1:13">
      <c r="A1183" s="18">
        <v>35699</v>
      </c>
      <c r="B1183" s="8" t="e">
        <f>[1]!i_dq_close($B$1,A1183)</f>
        <v>#NAME?</v>
      </c>
      <c r="C1183" s="9">
        <v>1362</v>
      </c>
      <c r="D1183" s="10" t="e">
        <f t="shared" si="126"/>
        <v>#NAME?</v>
      </c>
      <c r="E1183" s="11">
        <v>1182</v>
      </c>
      <c r="F1183" s="11" t="e">
        <f>SUM(D$2:D1183)*$B$2</f>
        <v>#NAME?</v>
      </c>
      <c r="G1183" s="20" t="e">
        <f t="shared" si="127"/>
        <v>#NAME?</v>
      </c>
      <c r="H1183" s="13" t="e">
        <f t="shared" si="128"/>
        <v>#NAME?</v>
      </c>
      <c r="I1183" s="13" t="e">
        <f t="shared" si="129"/>
        <v>#NAME?</v>
      </c>
      <c r="J1183" s="22" t="e">
        <f>1000*E1183/SUM($D$2:D1183)</f>
        <v>#NAME?</v>
      </c>
      <c r="K1183" s="13" t="e">
        <f t="shared" si="130"/>
        <v>#NAME?</v>
      </c>
      <c r="L1183" s="12" t="e">
        <f t="shared" si="131"/>
        <v>#NAME?</v>
      </c>
      <c r="M1183" s="23" t="e">
        <f t="shared" si="132"/>
        <v>#NAME?</v>
      </c>
    </row>
    <row r="1184" spans="1:13">
      <c r="A1184" s="18">
        <v>35692</v>
      </c>
      <c r="B1184" s="8" t="e">
        <f>[1]!i_dq_close($B$1,A1184)</f>
        <v>#NAME?</v>
      </c>
      <c r="C1184" s="9">
        <v>1363</v>
      </c>
      <c r="D1184" s="10" t="e">
        <f t="shared" si="126"/>
        <v>#NAME?</v>
      </c>
      <c r="E1184" s="11">
        <v>1183</v>
      </c>
      <c r="F1184" s="11" t="e">
        <f>SUM(D$2:D1184)*$B$2</f>
        <v>#NAME?</v>
      </c>
      <c r="G1184" s="20" t="e">
        <f t="shared" si="127"/>
        <v>#NAME?</v>
      </c>
      <c r="H1184" s="13" t="e">
        <f t="shared" si="128"/>
        <v>#NAME?</v>
      </c>
      <c r="I1184" s="13" t="e">
        <f t="shared" si="129"/>
        <v>#NAME?</v>
      </c>
      <c r="J1184" s="22" t="e">
        <f>1000*E1184/SUM($D$2:D1184)</f>
        <v>#NAME?</v>
      </c>
      <c r="K1184" s="13" t="e">
        <f t="shared" si="130"/>
        <v>#NAME?</v>
      </c>
      <c r="L1184" s="12" t="e">
        <f t="shared" si="131"/>
        <v>#NAME?</v>
      </c>
      <c r="M1184" s="23" t="e">
        <f t="shared" si="132"/>
        <v>#NAME?</v>
      </c>
    </row>
    <row r="1185" spans="1:13">
      <c r="A1185" s="18">
        <v>35685</v>
      </c>
      <c r="B1185" s="8" t="e">
        <f>[1]!i_dq_close($B$1,A1185)</f>
        <v>#NAME?</v>
      </c>
      <c r="C1185" s="9">
        <v>1364</v>
      </c>
      <c r="D1185" s="10" t="e">
        <f t="shared" si="126"/>
        <v>#NAME?</v>
      </c>
      <c r="E1185" s="11">
        <v>1184</v>
      </c>
      <c r="F1185" s="11" t="e">
        <f>SUM(D$2:D1185)*$B$2</f>
        <v>#NAME?</v>
      </c>
      <c r="G1185" s="20" t="e">
        <f t="shared" si="127"/>
        <v>#NAME?</v>
      </c>
      <c r="H1185" s="13" t="e">
        <f t="shared" si="128"/>
        <v>#NAME?</v>
      </c>
      <c r="I1185" s="13" t="e">
        <f t="shared" si="129"/>
        <v>#NAME?</v>
      </c>
      <c r="J1185" s="22" t="e">
        <f>1000*E1185/SUM($D$2:D1185)</f>
        <v>#NAME?</v>
      </c>
      <c r="K1185" s="13" t="e">
        <f t="shared" si="130"/>
        <v>#NAME?</v>
      </c>
      <c r="L1185" s="12" t="e">
        <f t="shared" si="131"/>
        <v>#NAME?</v>
      </c>
      <c r="M1185" s="23" t="e">
        <f t="shared" si="132"/>
        <v>#NAME?</v>
      </c>
    </row>
    <row r="1186" spans="1:13">
      <c r="A1186" s="18">
        <v>35678</v>
      </c>
      <c r="B1186" s="8" t="e">
        <f>[1]!i_dq_close($B$1,A1186)</f>
        <v>#NAME?</v>
      </c>
      <c r="C1186" s="9">
        <v>1365</v>
      </c>
      <c r="D1186" s="10" t="e">
        <f t="shared" si="126"/>
        <v>#NAME?</v>
      </c>
      <c r="E1186" s="11">
        <v>1185</v>
      </c>
      <c r="F1186" s="11" t="e">
        <f>SUM(D$2:D1186)*$B$2</f>
        <v>#NAME?</v>
      </c>
      <c r="G1186" s="20" t="e">
        <f t="shared" si="127"/>
        <v>#NAME?</v>
      </c>
      <c r="H1186" s="13" t="e">
        <f t="shared" si="128"/>
        <v>#NAME?</v>
      </c>
      <c r="I1186" s="13" t="e">
        <f t="shared" si="129"/>
        <v>#NAME?</v>
      </c>
      <c r="J1186" s="22" t="e">
        <f>1000*E1186/SUM($D$2:D1186)</f>
        <v>#NAME?</v>
      </c>
      <c r="K1186" s="13" t="e">
        <f t="shared" si="130"/>
        <v>#NAME?</v>
      </c>
      <c r="L1186" s="12" t="e">
        <f t="shared" si="131"/>
        <v>#NAME?</v>
      </c>
      <c r="M1186" s="23" t="e">
        <f t="shared" si="132"/>
        <v>#NAME?</v>
      </c>
    </row>
    <row r="1187" spans="1:13">
      <c r="A1187" s="18">
        <v>35671</v>
      </c>
      <c r="B1187" s="8" t="e">
        <f>[1]!i_dq_close($B$1,A1187)</f>
        <v>#NAME?</v>
      </c>
      <c r="C1187" s="9">
        <v>1366</v>
      </c>
      <c r="D1187" s="10" t="e">
        <f t="shared" si="126"/>
        <v>#NAME?</v>
      </c>
      <c r="E1187" s="11">
        <v>1186</v>
      </c>
      <c r="F1187" s="11" t="e">
        <f>SUM(D$2:D1187)*$B$2</f>
        <v>#NAME?</v>
      </c>
      <c r="G1187" s="20" t="e">
        <f t="shared" si="127"/>
        <v>#NAME?</v>
      </c>
      <c r="H1187" s="13" t="e">
        <f t="shared" si="128"/>
        <v>#NAME?</v>
      </c>
      <c r="I1187" s="13" t="e">
        <f t="shared" si="129"/>
        <v>#NAME?</v>
      </c>
      <c r="J1187" s="22" t="e">
        <f>1000*E1187/SUM($D$2:D1187)</f>
        <v>#NAME?</v>
      </c>
      <c r="K1187" s="13" t="e">
        <f t="shared" si="130"/>
        <v>#NAME?</v>
      </c>
      <c r="L1187" s="12" t="e">
        <f t="shared" si="131"/>
        <v>#NAME?</v>
      </c>
      <c r="M1187" s="23" t="e">
        <f t="shared" si="132"/>
        <v>#NAME?</v>
      </c>
    </row>
    <row r="1188" spans="1:13">
      <c r="A1188" s="18">
        <v>35664</v>
      </c>
      <c r="B1188" s="8" t="e">
        <f>[1]!i_dq_close($B$1,A1188)</f>
        <v>#NAME?</v>
      </c>
      <c r="C1188" s="9">
        <v>1367</v>
      </c>
      <c r="D1188" s="10" t="e">
        <f t="shared" si="126"/>
        <v>#NAME?</v>
      </c>
      <c r="E1188" s="11">
        <v>1187</v>
      </c>
      <c r="F1188" s="11" t="e">
        <f>SUM(D$2:D1188)*$B$2</f>
        <v>#NAME?</v>
      </c>
      <c r="G1188" s="20" t="e">
        <f t="shared" si="127"/>
        <v>#NAME?</v>
      </c>
      <c r="H1188" s="13" t="e">
        <f t="shared" si="128"/>
        <v>#NAME?</v>
      </c>
      <c r="I1188" s="13" t="e">
        <f t="shared" si="129"/>
        <v>#NAME?</v>
      </c>
      <c r="J1188" s="22" t="e">
        <f>1000*E1188/SUM($D$2:D1188)</f>
        <v>#NAME?</v>
      </c>
      <c r="K1188" s="13" t="e">
        <f t="shared" si="130"/>
        <v>#NAME?</v>
      </c>
      <c r="L1188" s="12" t="e">
        <f t="shared" si="131"/>
        <v>#NAME?</v>
      </c>
      <c r="M1188" s="23" t="e">
        <f t="shared" si="132"/>
        <v>#NAME?</v>
      </c>
    </row>
    <row r="1189" spans="1:13">
      <c r="A1189" s="18">
        <v>35657</v>
      </c>
      <c r="B1189" s="8" t="e">
        <f>[1]!i_dq_close($B$1,A1189)</f>
        <v>#NAME?</v>
      </c>
      <c r="C1189" s="9">
        <v>1368</v>
      </c>
      <c r="D1189" s="10" t="e">
        <f t="shared" si="126"/>
        <v>#NAME?</v>
      </c>
      <c r="E1189" s="11">
        <v>1188</v>
      </c>
      <c r="F1189" s="11" t="e">
        <f>SUM(D$2:D1189)*$B$2</f>
        <v>#NAME?</v>
      </c>
      <c r="G1189" s="20" t="e">
        <f t="shared" si="127"/>
        <v>#NAME?</v>
      </c>
      <c r="H1189" s="13" t="e">
        <f t="shared" si="128"/>
        <v>#NAME?</v>
      </c>
      <c r="I1189" s="13" t="e">
        <f t="shared" si="129"/>
        <v>#NAME?</v>
      </c>
      <c r="J1189" s="22" t="e">
        <f>1000*E1189/SUM($D$2:D1189)</f>
        <v>#NAME?</v>
      </c>
      <c r="K1189" s="13" t="e">
        <f t="shared" si="130"/>
        <v>#NAME?</v>
      </c>
      <c r="L1189" s="12" t="e">
        <f t="shared" si="131"/>
        <v>#NAME?</v>
      </c>
      <c r="M1189" s="23" t="e">
        <f t="shared" si="132"/>
        <v>#NAME?</v>
      </c>
    </row>
    <row r="1190" spans="1:13">
      <c r="A1190" s="18">
        <v>35650</v>
      </c>
      <c r="B1190" s="8" t="e">
        <f>[1]!i_dq_close($B$1,A1190)</f>
        <v>#NAME?</v>
      </c>
      <c r="C1190" s="9">
        <v>1369</v>
      </c>
      <c r="D1190" s="10" t="e">
        <f t="shared" si="126"/>
        <v>#NAME?</v>
      </c>
      <c r="E1190" s="11">
        <v>1189</v>
      </c>
      <c r="F1190" s="11" t="e">
        <f>SUM(D$2:D1190)*$B$2</f>
        <v>#NAME?</v>
      </c>
      <c r="G1190" s="20" t="e">
        <f t="shared" si="127"/>
        <v>#NAME?</v>
      </c>
      <c r="H1190" s="13" t="e">
        <f t="shared" si="128"/>
        <v>#NAME?</v>
      </c>
      <c r="I1190" s="13" t="e">
        <f t="shared" si="129"/>
        <v>#NAME?</v>
      </c>
      <c r="J1190" s="22" t="e">
        <f>1000*E1190/SUM($D$2:D1190)</f>
        <v>#NAME?</v>
      </c>
      <c r="K1190" s="13" t="e">
        <f t="shared" si="130"/>
        <v>#NAME?</v>
      </c>
      <c r="L1190" s="12" t="e">
        <f t="shared" si="131"/>
        <v>#NAME?</v>
      </c>
      <c r="M1190" s="23" t="e">
        <f t="shared" si="132"/>
        <v>#NAME?</v>
      </c>
    </row>
    <row r="1191" spans="1:13">
      <c r="A1191" s="18">
        <v>35643</v>
      </c>
      <c r="B1191" s="8" t="e">
        <f>[1]!i_dq_close($B$1,A1191)</f>
        <v>#NAME?</v>
      </c>
      <c r="C1191" s="9">
        <v>1370</v>
      </c>
      <c r="D1191" s="10" t="e">
        <f t="shared" si="126"/>
        <v>#NAME?</v>
      </c>
      <c r="E1191" s="11">
        <v>1190</v>
      </c>
      <c r="F1191" s="11" t="e">
        <f>SUM(D$2:D1191)*$B$2</f>
        <v>#NAME?</v>
      </c>
      <c r="G1191" s="20" t="e">
        <f t="shared" si="127"/>
        <v>#NAME?</v>
      </c>
      <c r="H1191" s="13" t="e">
        <f t="shared" si="128"/>
        <v>#NAME?</v>
      </c>
      <c r="I1191" s="13" t="e">
        <f t="shared" si="129"/>
        <v>#NAME?</v>
      </c>
      <c r="J1191" s="22" t="e">
        <f>1000*E1191/SUM($D$2:D1191)</f>
        <v>#NAME?</v>
      </c>
      <c r="K1191" s="13" t="e">
        <f t="shared" si="130"/>
        <v>#NAME?</v>
      </c>
      <c r="L1191" s="12" t="e">
        <f t="shared" si="131"/>
        <v>#NAME?</v>
      </c>
      <c r="M1191" s="23" t="e">
        <f t="shared" si="132"/>
        <v>#NAME?</v>
      </c>
    </row>
    <row r="1192" spans="1:13">
      <c r="A1192" s="18">
        <v>35636</v>
      </c>
      <c r="B1192" s="8" t="e">
        <f>[1]!i_dq_close($B$1,A1192)</f>
        <v>#NAME?</v>
      </c>
      <c r="C1192" s="9">
        <v>1371</v>
      </c>
      <c r="D1192" s="10" t="e">
        <f t="shared" si="126"/>
        <v>#NAME?</v>
      </c>
      <c r="E1192" s="11">
        <v>1191</v>
      </c>
      <c r="F1192" s="11" t="e">
        <f>SUM(D$2:D1192)*$B$2</f>
        <v>#NAME?</v>
      </c>
      <c r="G1192" s="20" t="e">
        <f t="shared" si="127"/>
        <v>#NAME?</v>
      </c>
      <c r="H1192" s="13" t="e">
        <f t="shared" si="128"/>
        <v>#NAME?</v>
      </c>
      <c r="I1192" s="13" t="e">
        <f t="shared" si="129"/>
        <v>#NAME?</v>
      </c>
      <c r="J1192" s="22" t="e">
        <f>1000*E1192/SUM($D$2:D1192)</f>
        <v>#NAME?</v>
      </c>
      <c r="K1192" s="13" t="e">
        <f t="shared" si="130"/>
        <v>#NAME?</v>
      </c>
      <c r="L1192" s="12" t="e">
        <f t="shared" si="131"/>
        <v>#NAME?</v>
      </c>
      <c r="M1192" s="23" t="e">
        <f t="shared" si="132"/>
        <v>#NAME?</v>
      </c>
    </row>
    <row r="1193" spans="1:13">
      <c r="A1193" s="18">
        <v>35629</v>
      </c>
      <c r="B1193" s="8" t="e">
        <f>[1]!i_dq_close($B$1,A1193)</f>
        <v>#NAME?</v>
      </c>
      <c r="C1193" s="9">
        <v>1372</v>
      </c>
      <c r="D1193" s="10" t="e">
        <f t="shared" si="126"/>
        <v>#NAME?</v>
      </c>
      <c r="E1193" s="11">
        <v>1192</v>
      </c>
      <c r="F1193" s="11" t="e">
        <f>SUM(D$2:D1193)*$B$2</f>
        <v>#NAME?</v>
      </c>
      <c r="G1193" s="20" t="e">
        <f t="shared" si="127"/>
        <v>#NAME?</v>
      </c>
      <c r="H1193" s="13" t="e">
        <f t="shared" si="128"/>
        <v>#NAME?</v>
      </c>
      <c r="I1193" s="13" t="e">
        <f t="shared" si="129"/>
        <v>#NAME?</v>
      </c>
      <c r="J1193" s="22" t="e">
        <f>1000*E1193/SUM($D$2:D1193)</f>
        <v>#NAME?</v>
      </c>
      <c r="K1193" s="13" t="e">
        <f t="shared" si="130"/>
        <v>#NAME?</v>
      </c>
      <c r="L1193" s="12" t="e">
        <f t="shared" si="131"/>
        <v>#NAME?</v>
      </c>
      <c r="M1193" s="23" t="e">
        <f t="shared" si="132"/>
        <v>#NAME?</v>
      </c>
    </row>
    <row r="1194" spans="1:13">
      <c r="A1194" s="18">
        <v>35622</v>
      </c>
      <c r="B1194" s="8" t="e">
        <f>[1]!i_dq_close($B$1,A1194)</f>
        <v>#NAME?</v>
      </c>
      <c r="C1194" s="9">
        <v>1373</v>
      </c>
      <c r="D1194" s="10" t="e">
        <f t="shared" si="126"/>
        <v>#NAME?</v>
      </c>
      <c r="E1194" s="11">
        <v>1193</v>
      </c>
      <c r="F1194" s="11" t="e">
        <f>SUM(D$2:D1194)*$B$2</f>
        <v>#NAME?</v>
      </c>
      <c r="G1194" s="20" t="e">
        <f t="shared" si="127"/>
        <v>#NAME?</v>
      </c>
      <c r="H1194" s="13" t="e">
        <f t="shared" si="128"/>
        <v>#NAME?</v>
      </c>
      <c r="I1194" s="13" t="e">
        <f t="shared" si="129"/>
        <v>#NAME?</v>
      </c>
      <c r="J1194" s="22" t="e">
        <f>1000*E1194/SUM($D$2:D1194)</f>
        <v>#NAME?</v>
      </c>
      <c r="K1194" s="13" t="e">
        <f t="shared" si="130"/>
        <v>#NAME?</v>
      </c>
      <c r="L1194" s="12" t="e">
        <f t="shared" si="131"/>
        <v>#NAME?</v>
      </c>
      <c r="M1194" s="23" t="e">
        <f t="shared" si="132"/>
        <v>#NAME?</v>
      </c>
    </row>
    <row r="1195" spans="1:13">
      <c r="A1195" s="18">
        <v>35615</v>
      </c>
      <c r="B1195" s="8" t="e">
        <f>[1]!i_dq_close($B$1,A1195)</f>
        <v>#NAME?</v>
      </c>
      <c r="C1195" s="9">
        <v>1374</v>
      </c>
      <c r="D1195" s="10" t="e">
        <f t="shared" si="126"/>
        <v>#NAME?</v>
      </c>
      <c r="E1195" s="11">
        <v>1194</v>
      </c>
      <c r="F1195" s="11" t="e">
        <f>SUM(D$2:D1195)*$B$2</f>
        <v>#NAME?</v>
      </c>
      <c r="G1195" s="20" t="e">
        <f t="shared" si="127"/>
        <v>#NAME?</v>
      </c>
      <c r="H1195" s="13" t="e">
        <f t="shared" si="128"/>
        <v>#NAME?</v>
      </c>
      <c r="I1195" s="13" t="e">
        <f t="shared" si="129"/>
        <v>#NAME?</v>
      </c>
      <c r="J1195" s="22" t="e">
        <f>1000*E1195/SUM($D$2:D1195)</f>
        <v>#NAME?</v>
      </c>
      <c r="K1195" s="13" t="e">
        <f t="shared" si="130"/>
        <v>#NAME?</v>
      </c>
      <c r="L1195" s="12" t="e">
        <f t="shared" si="131"/>
        <v>#NAME?</v>
      </c>
      <c r="M1195" s="23" t="e">
        <f t="shared" si="132"/>
        <v>#NAME?</v>
      </c>
    </row>
    <row r="1196" spans="1:13">
      <c r="A1196" s="18">
        <v>35608</v>
      </c>
      <c r="B1196" s="8" t="e">
        <f>[1]!i_dq_close($B$1,A1196)</f>
        <v>#NAME?</v>
      </c>
      <c r="C1196" s="9">
        <v>1375</v>
      </c>
      <c r="D1196" s="10" t="e">
        <f t="shared" si="126"/>
        <v>#NAME?</v>
      </c>
      <c r="E1196" s="11">
        <v>1195</v>
      </c>
      <c r="F1196" s="11" t="e">
        <f>SUM(D$2:D1196)*$B$2</f>
        <v>#NAME?</v>
      </c>
      <c r="G1196" s="20" t="e">
        <f t="shared" si="127"/>
        <v>#NAME?</v>
      </c>
      <c r="H1196" s="13" t="e">
        <f t="shared" si="128"/>
        <v>#NAME?</v>
      </c>
      <c r="I1196" s="13" t="e">
        <f t="shared" si="129"/>
        <v>#NAME?</v>
      </c>
      <c r="J1196" s="22" t="e">
        <f>1000*E1196/SUM($D$2:D1196)</f>
        <v>#NAME?</v>
      </c>
      <c r="K1196" s="13" t="e">
        <f t="shared" si="130"/>
        <v>#NAME?</v>
      </c>
      <c r="L1196" s="12" t="e">
        <f t="shared" si="131"/>
        <v>#NAME?</v>
      </c>
      <c r="M1196" s="23" t="e">
        <f t="shared" si="132"/>
        <v>#NAME?</v>
      </c>
    </row>
    <row r="1197" spans="1:13">
      <c r="A1197" s="18">
        <v>35601</v>
      </c>
      <c r="B1197" s="8" t="e">
        <f>[1]!i_dq_close($B$1,A1197)</f>
        <v>#NAME?</v>
      </c>
      <c r="C1197" s="9">
        <v>1376</v>
      </c>
      <c r="D1197" s="10" t="e">
        <f t="shared" si="126"/>
        <v>#NAME?</v>
      </c>
      <c r="E1197" s="11">
        <v>1196</v>
      </c>
      <c r="F1197" s="11" t="e">
        <f>SUM(D$2:D1197)*$B$2</f>
        <v>#NAME?</v>
      </c>
      <c r="G1197" s="20" t="e">
        <f t="shared" si="127"/>
        <v>#NAME?</v>
      </c>
      <c r="H1197" s="13" t="e">
        <f t="shared" si="128"/>
        <v>#NAME?</v>
      </c>
      <c r="I1197" s="13" t="e">
        <f t="shared" si="129"/>
        <v>#NAME?</v>
      </c>
      <c r="J1197" s="22" t="e">
        <f>1000*E1197/SUM($D$2:D1197)</f>
        <v>#NAME?</v>
      </c>
      <c r="K1197" s="13" t="e">
        <f t="shared" si="130"/>
        <v>#NAME?</v>
      </c>
      <c r="L1197" s="12" t="e">
        <f t="shared" si="131"/>
        <v>#NAME?</v>
      </c>
      <c r="M1197" s="23" t="e">
        <f t="shared" si="132"/>
        <v>#NAME?</v>
      </c>
    </row>
    <row r="1198" spans="1:13">
      <c r="A1198" s="18">
        <v>35594</v>
      </c>
      <c r="B1198" s="8" t="e">
        <f>[1]!i_dq_close($B$1,A1198)</f>
        <v>#NAME?</v>
      </c>
      <c r="C1198" s="9">
        <v>1377</v>
      </c>
      <c r="D1198" s="10" t="e">
        <f t="shared" si="126"/>
        <v>#NAME?</v>
      </c>
      <c r="E1198" s="11">
        <v>1197</v>
      </c>
      <c r="F1198" s="11" t="e">
        <f>SUM(D$2:D1198)*$B$2</f>
        <v>#NAME?</v>
      </c>
      <c r="G1198" s="20" t="e">
        <f t="shared" si="127"/>
        <v>#NAME?</v>
      </c>
      <c r="H1198" s="13" t="e">
        <f t="shared" si="128"/>
        <v>#NAME?</v>
      </c>
      <c r="I1198" s="13" t="e">
        <f t="shared" si="129"/>
        <v>#NAME?</v>
      </c>
      <c r="J1198" s="22" t="e">
        <f>1000*E1198/SUM($D$2:D1198)</f>
        <v>#NAME?</v>
      </c>
      <c r="K1198" s="13" t="e">
        <f t="shared" si="130"/>
        <v>#NAME?</v>
      </c>
      <c r="L1198" s="12" t="e">
        <f t="shared" si="131"/>
        <v>#NAME?</v>
      </c>
      <c r="M1198" s="23" t="e">
        <f t="shared" si="132"/>
        <v>#NAME?</v>
      </c>
    </row>
    <row r="1199" spans="1:13">
      <c r="A1199" s="18">
        <v>35587</v>
      </c>
      <c r="B1199" s="8" t="e">
        <f>[1]!i_dq_close($B$1,A1199)</f>
        <v>#NAME?</v>
      </c>
      <c r="C1199" s="9">
        <v>1378</v>
      </c>
      <c r="D1199" s="10" t="e">
        <f t="shared" si="126"/>
        <v>#NAME?</v>
      </c>
      <c r="E1199" s="11">
        <v>1198</v>
      </c>
      <c r="F1199" s="11" t="e">
        <f>SUM(D$2:D1199)*$B$2</f>
        <v>#NAME?</v>
      </c>
      <c r="G1199" s="20" t="e">
        <f t="shared" si="127"/>
        <v>#NAME?</v>
      </c>
      <c r="H1199" s="13" t="e">
        <f t="shared" si="128"/>
        <v>#NAME?</v>
      </c>
      <c r="I1199" s="13" t="e">
        <f t="shared" si="129"/>
        <v>#NAME?</v>
      </c>
      <c r="J1199" s="22" t="e">
        <f>1000*E1199/SUM($D$2:D1199)</f>
        <v>#NAME?</v>
      </c>
      <c r="K1199" s="13" t="e">
        <f t="shared" si="130"/>
        <v>#NAME?</v>
      </c>
      <c r="L1199" s="12" t="e">
        <f t="shared" si="131"/>
        <v>#NAME?</v>
      </c>
      <c r="M1199" s="23" t="e">
        <f t="shared" si="132"/>
        <v>#NAME?</v>
      </c>
    </row>
    <row r="1200" spans="1:13">
      <c r="A1200" s="18">
        <v>35580</v>
      </c>
      <c r="B1200" s="8" t="e">
        <f>[1]!i_dq_close($B$1,A1200)</f>
        <v>#NAME?</v>
      </c>
      <c r="C1200" s="9">
        <v>1379</v>
      </c>
      <c r="D1200" s="10" t="e">
        <f t="shared" si="126"/>
        <v>#NAME?</v>
      </c>
      <c r="E1200" s="11">
        <v>1199</v>
      </c>
      <c r="F1200" s="11" t="e">
        <f>SUM(D$2:D1200)*$B$2</f>
        <v>#NAME?</v>
      </c>
      <c r="G1200" s="20" t="e">
        <f t="shared" si="127"/>
        <v>#NAME?</v>
      </c>
      <c r="H1200" s="13" t="e">
        <f t="shared" si="128"/>
        <v>#NAME?</v>
      </c>
      <c r="I1200" s="13" t="e">
        <f t="shared" si="129"/>
        <v>#NAME?</v>
      </c>
      <c r="J1200" s="22" t="e">
        <f>1000*E1200/SUM($D$2:D1200)</f>
        <v>#NAME?</v>
      </c>
      <c r="K1200" s="13" t="e">
        <f t="shared" si="130"/>
        <v>#NAME?</v>
      </c>
      <c r="L1200" s="12" t="e">
        <f t="shared" si="131"/>
        <v>#NAME?</v>
      </c>
      <c r="M1200" s="23" t="e">
        <f t="shared" si="132"/>
        <v>#NAME?</v>
      </c>
    </row>
    <row r="1201" spans="1:13">
      <c r="A1201" s="18">
        <v>35573</v>
      </c>
      <c r="B1201" s="8" t="e">
        <f>[1]!i_dq_close($B$1,A1201)</f>
        <v>#NAME?</v>
      </c>
      <c r="C1201" s="9">
        <v>1380</v>
      </c>
      <c r="D1201" s="10" t="e">
        <f t="shared" si="126"/>
        <v>#NAME?</v>
      </c>
      <c r="E1201" s="11">
        <v>1200</v>
      </c>
      <c r="F1201" s="11" t="e">
        <f>SUM(D$2:D1201)*$B$2</f>
        <v>#NAME?</v>
      </c>
      <c r="G1201" s="20" t="e">
        <f t="shared" si="127"/>
        <v>#NAME?</v>
      </c>
      <c r="H1201" s="13" t="e">
        <f t="shared" si="128"/>
        <v>#NAME?</v>
      </c>
      <c r="I1201" s="13" t="e">
        <f t="shared" si="129"/>
        <v>#NAME?</v>
      </c>
      <c r="J1201" s="22" t="e">
        <f>1000*E1201/SUM($D$2:D1201)</f>
        <v>#NAME?</v>
      </c>
      <c r="K1201" s="13" t="e">
        <f t="shared" si="130"/>
        <v>#NAME?</v>
      </c>
      <c r="L1201" s="12" t="e">
        <f t="shared" si="131"/>
        <v>#NAME?</v>
      </c>
      <c r="M1201" s="23" t="e">
        <f t="shared" si="132"/>
        <v>#NAME?</v>
      </c>
    </row>
    <row r="1202" spans="1:13">
      <c r="A1202" s="18">
        <v>35566</v>
      </c>
      <c r="B1202" s="8" t="e">
        <f>[1]!i_dq_close($B$1,A1202)</f>
        <v>#NAME?</v>
      </c>
      <c r="C1202" s="9">
        <v>1381</v>
      </c>
      <c r="D1202" s="10" t="e">
        <f t="shared" si="126"/>
        <v>#NAME?</v>
      </c>
      <c r="E1202" s="11">
        <v>1201</v>
      </c>
      <c r="F1202" s="11" t="e">
        <f>SUM(D$2:D1202)*$B$2</f>
        <v>#NAME?</v>
      </c>
      <c r="G1202" s="20" t="e">
        <f t="shared" si="127"/>
        <v>#NAME?</v>
      </c>
      <c r="H1202" s="13" t="e">
        <f t="shared" si="128"/>
        <v>#NAME?</v>
      </c>
      <c r="I1202" s="13" t="e">
        <f t="shared" si="129"/>
        <v>#NAME?</v>
      </c>
      <c r="J1202" s="22" t="e">
        <f>1000*E1202/SUM($D$2:D1202)</f>
        <v>#NAME?</v>
      </c>
      <c r="K1202" s="13" t="e">
        <f t="shared" si="130"/>
        <v>#NAME?</v>
      </c>
      <c r="L1202" s="12" t="e">
        <f t="shared" si="131"/>
        <v>#NAME?</v>
      </c>
      <c r="M1202" s="23" t="e">
        <f t="shared" si="132"/>
        <v>#NAME?</v>
      </c>
    </row>
    <row r="1203" spans="1:13">
      <c r="A1203" s="18">
        <v>35559</v>
      </c>
      <c r="B1203" s="8" t="e">
        <f>[1]!i_dq_close($B$1,A1203)</f>
        <v>#NAME?</v>
      </c>
      <c r="C1203" s="9">
        <v>1382</v>
      </c>
      <c r="D1203" s="10" t="e">
        <f t="shared" si="126"/>
        <v>#NAME?</v>
      </c>
      <c r="E1203" s="11">
        <v>1202</v>
      </c>
      <c r="F1203" s="11" t="e">
        <f>SUM(D$2:D1203)*$B$2</f>
        <v>#NAME?</v>
      </c>
      <c r="G1203" s="20" t="e">
        <f t="shared" si="127"/>
        <v>#NAME?</v>
      </c>
      <c r="H1203" s="13" t="e">
        <f t="shared" si="128"/>
        <v>#NAME?</v>
      </c>
      <c r="I1203" s="13" t="e">
        <f t="shared" si="129"/>
        <v>#NAME?</v>
      </c>
      <c r="J1203" s="22" t="e">
        <f>1000*E1203/SUM($D$2:D1203)</f>
        <v>#NAME?</v>
      </c>
      <c r="K1203" s="13" t="e">
        <f t="shared" si="130"/>
        <v>#NAME?</v>
      </c>
      <c r="L1203" s="12" t="e">
        <f t="shared" si="131"/>
        <v>#NAME?</v>
      </c>
      <c r="M1203" s="23" t="e">
        <f t="shared" si="132"/>
        <v>#NAME?</v>
      </c>
    </row>
    <row r="1204" spans="1:13">
      <c r="A1204" s="18">
        <v>35550</v>
      </c>
      <c r="B1204" s="8" t="e">
        <f>[1]!i_dq_close($B$1,A1204)</f>
        <v>#NAME?</v>
      </c>
      <c r="C1204" s="9">
        <v>1383</v>
      </c>
      <c r="D1204" s="10" t="e">
        <f t="shared" si="126"/>
        <v>#NAME?</v>
      </c>
      <c r="E1204" s="11">
        <v>1203</v>
      </c>
      <c r="F1204" s="11" t="e">
        <f>SUM(D$2:D1204)*$B$2</f>
        <v>#NAME?</v>
      </c>
      <c r="G1204" s="20" t="e">
        <f t="shared" si="127"/>
        <v>#NAME?</v>
      </c>
      <c r="H1204" s="13" t="e">
        <f t="shared" si="128"/>
        <v>#NAME?</v>
      </c>
      <c r="I1204" s="13" t="e">
        <f t="shared" si="129"/>
        <v>#NAME?</v>
      </c>
      <c r="J1204" s="22" t="e">
        <f>1000*E1204/SUM($D$2:D1204)</f>
        <v>#NAME?</v>
      </c>
      <c r="K1204" s="13" t="e">
        <f t="shared" si="130"/>
        <v>#NAME?</v>
      </c>
      <c r="L1204" s="12" t="e">
        <f t="shared" si="131"/>
        <v>#NAME?</v>
      </c>
      <c r="M1204" s="23" t="e">
        <f t="shared" si="132"/>
        <v>#NAME?</v>
      </c>
    </row>
    <row r="1205" spans="1:13">
      <c r="A1205" s="18">
        <v>35545</v>
      </c>
      <c r="B1205" s="8" t="e">
        <f>[1]!i_dq_close($B$1,A1205)</f>
        <v>#NAME?</v>
      </c>
      <c r="C1205" s="9">
        <v>1384</v>
      </c>
      <c r="D1205" s="10" t="e">
        <f t="shared" si="126"/>
        <v>#NAME?</v>
      </c>
      <c r="E1205" s="11">
        <v>1204</v>
      </c>
      <c r="F1205" s="11" t="e">
        <f>SUM(D$2:D1205)*$B$2</f>
        <v>#NAME?</v>
      </c>
      <c r="G1205" s="20" t="e">
        <f t="shared" si="127"/>
        <v>#NAME?</v>
      </c>
      <c r="H1205" s="13" t="e">
        <f t="shared" si="128"/>
        <v>#NAME?</v>
      </c>
      <c r="I1205" s="13" t="e">
        <f t="shared" si="129"/>
        <v>#NAME?</v>
      </c>
      <c r="J1205" s="22" t="e">
        <f>1000*E1205/SUM($D$2:D1205)</f>
        <v>#NAME?</v>
      </c>
      <c r="K1205" s="13" t="e">
        <f t="shared" si="130"/>
        <v>#NAME?</v>
      </c>
      <c r="L1205" s="12" t="e">
        <f t="shared" si="131"/>
        <v>#NAME?</v>
      </c>
      <c r="M1205" s="23" t="e">
        <f t="shared" si="132"/>
        <v>#NAME?</v>
      </c>
    </row>
    <row r="1206" spans="1:13">
      <c r="A1206" s="18">
        <v>35538</v>
      </c>
      <c r="B1206" s="8" t="e">
        <f>[1]!i_dq_close($B$1,A1206)</f>
        <v>#NAME?</v>
      </c>
      <c r="C1206" s="9">
        <v>1385</v>
      </c>
      <c r="D1206" s="10" t="e">
        <f t="shared" ref="D1206:D1269" si="133">C1206/B1206</f>
        <v>#NAME?</v>
      </c>
      <c r="E1206" s="11">
        <v>1205</v>
      </c>
      <c r="F1206" s="11" t="e">
        <f>SUM(D$2:D1206)*$B$2</f>
        <v>#NAME?</v>
      </c>
      <c r="G1206" s="20" t="e">
        <f t="shared" ref="G1206:G1269" si="134">RATE(E1206,-1000,0,F1206,0)</f>
        <v>#NAME?</v>
      </c>
      <c r="H1206" s="13" t="e">
        <f t="shared" ref="H1206:H1269" si="135">(1+G1206)^52-1</f>
        <v>#NAME?</v>
      </c>
      <c r="I1206" s="13" t="e">
        <f t="shared" ref="I1206:I1269" si="136">($B$2/B1206)^(52/(E1206-1))-1</f>
        <v>#NAME?</v>
      </c>
      <c r="J1206" s="22" t="e">
        <f>1000*E1206/SUM($D$2:D1206)</f>
        <v>#NAME?</v>
      </c>
      <c r="K1206" s="13" t="e">
        <f t="shared" ref="K1206:K1269" si="137">($B$2/J1206)^(52/(E1206-1))-1</f>
        <v>#NAME?</v>
      </c>
      <c r="L1206" s="12" t="e">
        <f t="shared" ref="L1206:L1269" si="138">H1206-K1206</f>
        <v>#NAME?</v>
      </c>
      <c r="M1206" s="23" t="e">
        <f t="shared" ref="M1206:M1269" si="139">H1206-I1206</f>
        <v>#NAME?</v>
      </c>
    </row>
    <row r="1207" spans="1:13">
      <c r="A1207" s="18">
        <v>35531</v>
      </c>
      <c r="B1207" s="8" t="e">
        <f>[1]!i_dq_close($B$1,A1207)</f>
        <v>#NAME?</v>
      </c>
      <c r="C1207" s="9">
        <v>1386</v>
      </c>
      <c r="D1207" s="10" t="e">
        <f t="shared" si="133"/>
        <v>#NAME?</v>
      </c>
      <c r="E1207" s="11">
        <v>1206</v>
      </c>
      <c r="F1207" s="11" t="e">
        <f>SUM(D$2:D1207)*$B$2</f>
        <v>#NAME?</v>
      </c>
      <c r="G1207" s="20" t="e">
        <f t="shared" si="134"/>
        <v>#NAME?</v>
      </c>
      <c r="H1207" s="13" t="e">
        <f t="shared" si="135"/>
        <v>#NAME?</v>
      </c>
      <c r="I1207" s="13" t="e">
        <f t="shared" si="136"/>
        <v>#NAME?</v>
      </c>
      <c r="J1207" s="22" t="e">
        <f>1000*E1207/SUM($D$2:D1207)</f>
        <v>#NAME?</v>
      </c>
      <c r="K1207" s="13" t="e">
        <f t="shared" si="137"/>
        <v>#NAME?</v>
      </c>
      <c r="L1207" s="12" t="e">
        <f t="shared" si="138"/>
        <v>#NAME?</v>
      </c>
      <c r="M1207" s="23" t="e">
        <f t="shared" si="139"/>
        <v>#NAME?</v>
      </c>
    </row>
    <row r="1208" spans="1:13">
      <c r="A1208" s="18">
        <v>35524</v>
      </c>
      <c r="B1208" s="8" t="e">
        <f>[1]!i_dq_close($B$1,A1208)</f>
        <v>#NAME?</v>
      </c>
      <c r="C1208" s="9">
        <v>1387</v>
      </c>
      <c r="D1208" s="10" t="e">
        <f t="shared" si="133"/>
        <v>#NAME?</v>
      </c>
      <c r="E1208" s="11">
        <v>1207</v>
      </c>
      <c r="F1208" s="11" t="e">
        <f>SUM(D$2:D1208)*$B$2</f>
        <v>#NAME?</v>
      </c>
      <c r="G1208" s="20" t="e">
        <f t="shared" si="134"/>
        <v>#NAME?</v>
      </c>
      <c r="H1208" s="13" t="e">
        <f t="shared" si="135"/>
        <v>#NAME?</v>
      </c>
      <c r="I1208" s="13" t="e">
        <f t="shared" si="136"/>
        <v>#NAME?</v>
      </c>
      <c r="J1208" s="22" t="e">
        <f>1000*E1208/SUM($D$2:D1208)</f>
        <v>#NAME?</v>
      </c>
      <c r="K1208" s="13" t="e">
        <f t="shared" si="137"/>
        <v>#NAME?</v>
      </c>
      <c r="L1208" s="12" t="e">
        <f t="shared" si="138"/>
        <v>#NAME?</v>
      </c>
      <c r="M1208" s="23" t="e">
        <f t="shared" si="139"/>
        <v>#NAME?</v>
      </c>
    </row>
    <row r="1209" spans="1:13">
      <c r="A1209" s="18">
        <v>35517</v>
      </c>
      <c r="B1209" s="8" t="e">
        <f>[1]!i_dq_close($B$1,A1209)</f>
        <v>#NAME?</v>
      </c>
      <c r="C1209" s="9">
        <v>1388</v>
      </c>
      <c r="D1209" s="10" t="e">
        <f t="shared" si="133"/>
        <v>#NAME?</v>
      </c>
      <c r="E1209" s="11">
        <v>1208</v>
      </c>
      <c r="F1209" s="11" t="e">
        <f>SUM(D$2:D1209)*$B$2</f>
        <v>#NAME?</v>
      </c>
      <c r="G1209" s="20" t="e">
        <f t="shared" si="134"/>
        <v>#NAME?</v>
      </c>
      <c r="H1209" s="13" t="e">
        <f t="shared" si="135"/>
        <v>#NAME?</v>
      </c>
      <c r="I1209" s="13" t="e">
        <f t="shared" si="136"/>
        <v>#NAME?</v>
      </c>
      <c r="J1209" s="22" t="e">
        <f>1000*E1209/SUM($D$2:D1209)</f>
        <v>#NAME?</v>
      </c>
      <c r="K1209" s="13" t="e">
        <f t="shared" si="137"/>
        <v>#NAME?</v>
      </c>
      <c r="L1209" s="12" t="e">
        <f t="shared" si="138"/>
        <v>#NAME?</v>
      </c>
      <c r="M1209" s="23" t="e">
        <f t="shared" si="139"/>
        <v>#NAME?</v>
      </c>
    </row>
    <row r="1210" spans="1:13">
      <c r="A1210" s="18">
        <v>35510</v>
      </c>
      <c r="B1210" s="8" t="e">
        <f>[1]!i_dq_close($B$1,A1210)</f>
        <v>#NAME?</v>
      </c>
      <c r="C1210" s="9">
        <v>1389</v>
      </c>
      <c r="D1210" s="10" t="e">
        <f t="shared" si="133"/>
        <v>#NAME?</v>
      </c>
      <c r="E1210" s="11">
        <v>1209</v>
      </c>
      <c r="F1210" s="11" t="e">
        <f>SUM(D$2:D1210)*$B$2</f>
        <v>#NAME?</v>
      </c>
      <c r="G1210" s="20" t="e">
        <f t="shared" si="134"/>
        <v>#NAME?</v>
      </c>
      <c r="H1210" s="13" t="e">
        <f t="shared" si="135"/>
        <v>#NAME?</v>
      </c>
      <c r="I1210" s="13" t="e">
        <f t="shared" si="136"/>
        <v>#NAME?</v>
      </c>
      <c r="J1210" s="22" t="e">
        <f>1000*E1210/SUM($D$2:D1210)</f>
        <v>#NAME?</v>
      </c>
      <c r="K1210" s="13" t="e">
        <f t="shared" si="137"/>
        <v>#NAME?</v>
      </c>
      <c r="L1210" s="12" t="e">
        <f t="shared" si="138"/>
        <v>#NAME?</v>
      </c>
      <c r="M1210" s="23" t="e">
        <f t="shared" si="139"/>
        <v>#NAME?</v>
      </c>
    </row>
    <row r="1211" spans="1:13">
      <c r="A1211" s="18">
        <v>35503</v>
      </c>
      <c r="B1211" s="8" t="e">
        <f>[1]!i_dq_close($B$1,A1211)</f>
        <v>#NAME?</v>
      </c>
      <c r="C1211" s="9">
        <v>1390</v>
      </c>
      <c r="D1211" s="10" t="e">
        <f t="shared" si="133"/>
        <v>#NAME?</v>
      </c>
      <c r="E1211" s="11">
        <v>1210</v>
      </c>
      <c r="F1211" s="11" t="e">
        <f>SUM(D$2:D1211)*$B$2</f>
        <v>#NAME?</v>
      </c>
      <c r="G1211" s="20" t="e">
        <f t="shared" si="134"/>
        <v>#NAME?</v>
      </c>
      <c r="H1211" s="13" t="e">
        <f t="shared" si="135"/>
        <v>#NAME?</v>
      </c>
      <c r="I1211" s="13" t="e">
        <f t="shared" si="136"/>
        <v>#NAME?</v>
      </c>
      <c r="J1211" s="22" t="e">
        <f>1000*E1211/SUM($D$2:D1211)</f>
        <v>#NAME?</v>
      </c>
      <c r="K1211" s="13" t="e">
        <f t="shared" si="137"/>
        <v>#NAME?</v>
      </c>
      <c r="L1211" s="12" t="e">
        <f t="shared" si="138"/>
        <v>#NAME?</v>
      </c>
      <c r="M1211" s="23" t="e">
        <f t="shared" si="139"/>
        <v>#NAME?</v>
      </c>
    </row>
    <row r="1212" spans="1:13">
      <c r="A1212" s="18">
        <v>35496</v>
      </c>
      <c r="B1212" s="8" t="e">
        <f>[1]!i_dq_close($B$1,A1212)</f>
        <v>#NAME?</v>
      </c>
      <c r="C1212" s="9">
        <v>1391</v>
      </c>
      <c r="D1212" s="10" t="e">
        <f t="shared" si="133"/>
        <v>#NAME?</v>
      </c>
      <c r="E1212" s="11">
        <v>1211</v>
      </c>
      <c r="F1212" s="11" t="e">
        <f>SUM(D$2:D1212)*$B$2</f>
        <v>#NAME?</v>
      </c>
      <c r="G1212" s="20" t="e">
        <f t="shared" si="134"/>
        <v>#NAME?</v>
      </c>
      <c r="H1212" s="13" t="e">
        <f t="shared" si="135"/>
        <v>#NAME?</v>
      </c>
      <c r="I1212" s="13" t="e">
        <f t="shared" si="136"/>
        <v>#NAME?</v>
      </c>
      <c r="J1212" s="22" t="e">
        <f>1000*E1212/SUM($D$2:D1212)</f>
        <v>#NAME?</v>
      </c>
      <c r="K1212" s="13" t="e">
        <f t="shared" si="137"/>
        <v>#NAME?</v>
      </c>
      <c r="L1212" s="12" t="e">
        <f t="shared" si="138"/>
        <v>#NAME?</v>
      </c>
      <c r="M1212" s="23" t="e">
        <f t="shared" si="139"/>
        <v>#NAME?</v>
      </c>
    </row>
    <row r="1213" spans="1:13">
      <c r="A1213" s="18">
        <v>35489</v>
      </c>
      <c r="B1213" s="8" t="e">
        <f>[1]!i_dq_close($B$1,A1213)</f>
        <v>#NAME?</v>
      </c>
      <c r="C1213" s="9">
        <v>1392</v>
      </c>
      <c r="D1213" s="10" t="e">
        <f t="shared" si="133"/>
        <v>#NAME?</v>
      </c>
      <c r="E1213" s="11">
        <v>1212</v>
      </c>
      <c r="F1213" s="11" t="e">
        <f>SUM(D$2:D1213)*$B$2</f>
        <v>#NAME?</v>
      </c>
      <c r="G1213" s="20" t="e">
        <f t="shared" si="134"/>
        <v>#NAME?</v>
      </c>
      <c r="H1213" s="13" t="e">
        <f t="shared" si="135"/>
        <v>#NAME?</v>
      </c>
      <c r="I1213" s="13" t="e">
        <f t="shared" si="136"/>
        <v>#NAME?</v>
      </c>
      <c r="J1213" s="22" t="e">
        <f>1000*E1213/SUM($D$2:D1213)</f>
        <v>#NAME?</v>
      </c>
      <c r="K1213" s="13" t="e">
        <f t="shared" si="137"/>
        <v>#NAME?</v>
      </c>
      <c r="L1213" s="12" t="e">
        <f t="shared" si="138"/>
        <v>#NAME?</v>
      </c>
      <c r="M1213" s="23" t="e">
        <f t="shared" si="139"/>
        <v>#NAME?</v>
      </c>
    </row>
    <row r="1214" spans="1:13">
      <c r="A1214" s="18">
        <v>35482</v>
      </c>
      <c r="B1214" s="8" t="e">
        <f>[1]!i_dq_close($B$1,A1214)</f>
        <v>#NAME?</v>
      </c>
      <c r="C1214" s="9">
        <v>1393</v>
      </c>
      <c r="D1214" s="10" t="e">
        <f t="shared" si="133"/>
        <v>#NAME?</v>
      </c>
      <c r="E1214" s="11">
        <v>1213</v>
      </c>
      <c r="F1214" s="11" t="e">
        <f>SUM(D$2:D1214)*$B$2</f>
        <v>#NAME?</v>
      </c>
      <c r="G1214" s="20" t="e">
        <f t="shared" si="134"/>
        <v>#NAME?</v>
      </c>
      <c r="H1214" s="13" t="e">
        <f t="shared" si="135"/>
        <v>#NAME?</v>
      </c>
      <c r="I1214" s="13" t="e">
        <f t="shared" si="136"/>
        <v>#NAME?</v>
      </c>
      <c r="J1214" s="22" t="e">
        <f>1000*E1214/SUM($D$2:D1214)</f>
        <v>#NAME?</v>
      </c>
      <c r="K1214" s="13" t="e">
        <f t="shared" si="137"/>
        <v>#NAME?</v>
      </c>
      <c r="L1214" s="12" t="e">
        <f t="shared" si="138"/>
        <v>#NAME?</v>
      </c>
      <c r="M1214" s="23" t="e">
        <f t="shared" si="139"/>
        <v>#NAME?</v>
      </c>
    </row>
    <row r="1215" spans="1:13">
      <c r="A1215" s="18">
        <v>35461</v>
      </c>
      <c r="B1215" s="8" t="e">
        <f>[1]!i_dq_close($B$1,A1215)</f>
        <v>#NAME?</v>
      </c>
      <c r="C1215" s="9">
        <v>1394</v>
      </c>
      <c r="D1215" s="10" t="e">
        <f t="shared" si="133"/>
        <v>#NAME?</v>
      </c>
      <c r="E1215" s="11">
        <v>1214</v>
      </c>
      <c r="F1215" s="11" t="e">
        <f>SUM(D$2:D1215)*$B$2</f>
        <v>#NAME?</v>
      </c>
      <c r="G1215" s="20" t="e">
        <f t="shared" si="134"/>
        <v>#NAME?</v>
      </c>
      <c r="H1215" s="13" t="e">
        <f t="shared" si="135"/>
        <v>#NAME?</v>
      </c>
      <c r="I1215" s="13" t="e">
        <f t="shared" si="136"/>
        <v>#NAME?</v>
      </c>
      <c r="J1215" s="22" t="e">
        <f>1000*E1215/SUM($D$2:D1215)</f>
        <v>#NAME?</v>
      </c>
      <c r="K1215" s="13" t="e">
        <f t="shared" si="137"/>
        <v>#NAME?</v>
      </c>
      <c r="L1215" s="12" t="e">
        <f t="shared" si="138"/>
        <v>#NAME?</v>
      </c>
      <c r="M1215" s="23" t="e">
        <f t="shared" si="139"/>
        <v>#NAME?</v>
      </c>
    </row>
    <row r="1216" spans="1:13">
      <c r="A1216" s="18">
        <v>35454</v>
      </c>
      <c r="B1216" s="8" t="e">
        <f>[1]!i_dq_close($B$1,A1216)</f>
        <v>#NAME?</v>
      </c>
      <c r="C1216" s="9">
        <v>1395</v>
      </c>
      <c r="D1216" s="10" t="e">
        <f t="shared" si="133"/>
        <v>#NAME?</v>
      </c>
      <c r="E1216" s="11">
        <v>1215</v>
      </c>
      <c r="F1216" s="11" t="e">
        <f>SUM(D$2:D1216)*$B$2</f>
        <v>#NAME?</v>
      </c>
      <c r="G1216" s="20" t="e">
        <f t="shared" si="134"/>
        <v>#NAME?</v>
      </c>
      <c r="H1216" s="13" t="e">
        <f t="shared" si="135"/>
        <v>#NAME?</v>
      </c>
      <c r="I1216" s="13" t="e">
        <f t="shared" si="136"/>
        <v>#NAME?</v>
      </c>
      <c r="J1216" s="22" t="e">
        <f>1000*E1216/SUM($D$2:D1216)</f>
        <v>#NAME?</v>
      </c>
      <c r="K1216" s="13" t="e">
        <f t="shared" si="137"/>
        <v>#NAME?</v>
      </c>
      <c r="L1216" s="12" t="e">
        <f t="shared" si="138"/>
        <v>#NAME?</v>
      </c>
      <c r="M1216" s="23" t="e">
        <f t="shared" si="139"/>
        <v>#NAME?</v>
      </c>
    </row>
    <row r="1217" spans="1:13">
      <c r="A1217" s="18">
        <v>35447</v>
      </c>
      <c r="B1217" s="8" t="e">
        <f>[1]!i_dq_close($B$1,A1217)</f>
        <v>#NAME?</v>
      </c>
      <c r="C1217" s="9">
        <v>1396</v>
      </c>
      <c r="D1217" s="10" t="e">
        <f t="shared" si="133"/>
        <v>#NAME?</v>
      </c>
      <c r="E1217" s="11">
        <v>1216</v>
      </c>
      <c r="F1217" s="11" t="e">
        <f>SUM(D$2:D1217)*$B$2</f>
        <v>#NAME?</v>
      </c>
      <c r="G1217" s="20" t="e">
        <f t="shared" si="134"/>
        <v>#NAME?</v>
      </c>
      <c r="H1217" s="13" t="e">
        <f t="shared" si="135"/>
        <v>#NAME?</v>
      </c>
      <c r="I1217" s="13" t="e">
        <f t="shared" si="136"/>
        <v>#NAME?</v>
      </c>
      <c r="J1217" s="22" t="e">
        <f>1000*E1217/SUM($D$2:D1217)</f>
        <v>#NAME?</v>
      </c>
      <c r="K1217" s="13" t="e">
        <f t="shared" si="137"/>
        <v>#NAME?</v>
      </c>
      <c r="L1217" s="12" t="e">
        <f t="shared" si="138"/>
        <v>#NAME?</v>
      </c>
      <c r="M1217" s="23" t="e">
        <f t="shared" si="139"/>
        <v>#NAME?</v>
      </c>
    </row>
    <row r="1218" spans="1:13">
      <c r="A1218" s="18">
        <v>35440</v>
      </c>
      <c r="B1218" s="8" t="e">
        <f>[1]!i_dq_close($B$1,A1218)</f>
        <v>#NAME?</v>
      </c>
      <c r="C1218" s="9">
        <v>1397</v>
      </c>
      <c r="D1218" s="10" t="e">
        <f t="shared" si="133"/>
        <v>#NAME?</v>
      </c>
      <c r="E1218" s="11">
        <v>1217</v>
      </c>
      <c r="F1218" s="11" t="e">
        <f>SUM(D$2:D1218)*$B$2</f>
        <v>#NAME?</v>
      </c>
      <c r="G1218" s="20" t="e">
        <f t="shared" si="134"/>
        <v>#NAME?</v>
      </c>
      <c r="H1218" s="13" t="e">
        <f t="shared" si="135"/>
        <v>#NAME?</v>
      </c>
      <c r="I1218" s="13" t="e">
        <f t="shared" si="136"/>
        <v>#NAME?</v>
      </c>
      <c r="J1218" s="22" t="e">
        <f>1000*E1218/SUM($D$2:D1218)</f>
        <v>#NAME?</v>
      </c>
      <c r="K1218" s="13" t="e">
        <f t="shared" si="137"/>
        <v>#NAME?</v>
      </c>
      <c r="L1218" s="12" t="e">
        <f t="shared" si="138"/>
        <v>#NAME?</v>
      </c>
      <c r="M1218" s="23" t="e">
        <f t="shared" si="139"/>
        <v>#NAME?</v>
      </c>
    </row>
    <row r="1219" spans="1:13">
      <c r="A1219" s="18">
        <v>35433</v>
      </c>
      <c r="B1219" s="8" t="e">
        <f>[1]!i_dq_close($B$1,A1219)</f>
        <v>#NAME?</v>
      </c>
      <c r="C1219" s="9">
        <v>1398</v>
      </c>
      <c r="D1219" s="10" t="e">
        <f t="shared" si="133"/>
        <v>#NAME?</v>
      </c>
      <c r="E1219" s="11">
        <v>1218</v>
      </c>
      <c r="F1219" s="11" t="e">
        <f>SUM(D$2:D1219)*$B$2</f>
        <v>#NAME?</v>
      </c>
      <c r="G1219" s="20" t="e">
        <f t="shared" si="134"/>
        <v>#NAME?</v>
      </c>
      <c r="H1219" s="13" t="e">
        <f t="shared" si="135"/>
        <v>#NAME?</v>
      </c>
      <c r="I1219" s="13" t="e">
        <f t="shared" si="136"/>
        <v>#NAME?</v>
      </c>
      <c r="J1219" s="22" t="e">
        <f>1000*E1219/SUM($D$2:D1219)</f>
        <v>#NAME?</v>
      </c>
      <c r="K1219" s="13" t="e">
        <f t="shared" si="137"/>
        <v>#NAME?</v>
      </c>
      <c r="L1219" s="12" t="e">
        <f t="shared" si="138"/>
        <v>#NAME?</v>
      </c>
      <c r="M1219" s="23" t="e">
        <f t="shared" si="139"/>
        <v>#NAME?</v>
      </c>
    </row>
    <row r="1220" spans="1:13">
      <c r="A1220" s="18">
        <v>35426</v>
      </c>
      <c r="B1220" s="8" t="e">
        <f>[1]!i_dq_close($B$1,A1220)</f>
        <v>#NAME?</v>
      </c>
      <c r="C1220" s="9">
        <v>1399</v>
      </c>
      <c r="D1220" s="10" t="e">
        <f t="shared" si="133"/>
        <v>#NAME?</v>
      </c>
      <c r="E1220" s="11">
        <v>1219</v>
      </c>
      <c r="F1220" s="11" t="e">
        <f>SUM(D$2:D1220)*$B$2</f>
        <v>#NAME?</v>
      </c>
      <c r="G1220" s="20" t="e">
        <f t="shared" si="134"/>
        <v>#NAME?</v>
      </c>
      <c r="H1220" s="13" t="e">
        <f t="shared" si="135"/>
        <v>#NAME?</v>
      </c>
      <c r="I1220" s="13" t="e">
        <f t="shared" si="136"/>
        <v>#NAME?</v>
      </c>
      <c r="J1220" s="22" t="e">
        <f>1000*E1220/SUM($D$2:D1220)</f>
        <v>#NAME?</v>
      </c>
      <c r="K1220" s="13" t="e">
        <f t="shared" si="137"/>
        <v>#NAME?</v>
      </c>
      <c r="L1220" s="12" t="e">
        <f t="shared" si="138"/>
        <v>#NAME?</v>
      </c>
      <c r="M1220" s="23" t="e">
        <f t="shared" si="139"/>
        <v>#NAME?</v>
      </c>
    </row>
    <row r="1221" spans="1:13">
      <c r="A1221" s="18">
        <v>35419</v>
      </c>
      <c r="B1221" s="8" t="e">
        <f>[1]!i_dq_close($B$1,A1221)</f>
        <v>#NAME?</v>
      </c>
      <c r="C1221" s="9">
        <v>1400</v>
      </c>
      <c r="D1221" s="10" t="e">
        <f t="shared" si="133"/>
        <v>#NAME?</v>
      </c>
      <c r="E1221" s="11">
        <v>1220</v>
      </c>
      <c r="F1221" s="11" t="e">
        <f>SUM(D$2:D1221)*$B$2</f>
        <v>#NAME?</v>
      </c>
      <c r="G1221" s="20" t="e">
        <f t="shared" si="134"/>
        <v>#NAME?</v>
      </c>
      <c r="H1221" s="13" t="e">
        <f t="shared" si="135"/>
        <v>#NAME?</v>
      </c>
      <c r="I1221" s="13" t="e">
        <f t="shared" si="136"/>
        <v>#NAME?</v>
      </c>
      <c r="J1221" s="22" t="e">
        <f>1000*E1221/SUM($D$2:D1221)</f>
        <v>#NAME?</v>
      </c>
      <c r="K1221" s="13" t="e">
        <f t="shared" si="137"/>
        <v>#NAME?</v>
      </c>
      <c r="L1221" s="12" t="e">
        <f t="shared" si="138"/>
        <v>#NAME?</v>
      </c>
      <c r="M1221" s="23" t="e">
        <f t="shared" si="139"/>
        <v>#NAME?</v>
      </c>
    </row>
    <row r="1222" spans="1:13">
      <c r="A1222" s="18">
        <v>35412</v>
      </c>
      <c r="B1222" s="8" t="e">
        <f>[1]!i_dq_close($B$1,A1222)</f>
        <v>#NAME?</v>
      </c>
      <c r="C1222" s="9">
        <v>1401</v>
      </c>
      <c r="D1222" s="10" t="e">
        <f t="shared" si="133"/>
        <v>#NAME?</v>
      </c>
      <c r="E1222" s="11">
        <v>1221</v>
      </c>
      <c r="F1222" s="11" t="e">
        <f>SUM(D$2:D1222)*$B$2</f>
        <v>#NAME?</v>
      </c>
      <c r="G1222" s="20" t="e">
        <f t="shared" si="134"/>
        <v>#NAME?</v>
      </c>
      <c r="H1222" s="13" t="e">
        <f t="shared" si="135"/>
        <v>#NAME?</v>
      </c>
      <c r="I1222" s="13" t="e">
        <f t="shared" si="136"/>
        <v>#NAME?</v>
      </c>
      <c r="J1222" s="22" t="e">
        <f>1000*E1222/SUM($D$2:D1222)</f>
        <v>#NAME?</v>
      </c>
      <c r="K1222" s="13" t="e">
        <f t="shared" si="137"/>
        <v>#NAME?</v>
      </c>
      <c r="L1222" s="12" t="e">
        <f t="shared" si="138"/>
        <v>#NAME?</v>
      </c>
      <c r="M1222" s="23" t="e">
        <f t="shared" si="139"/>
        <v>#NAME?</v>
      </c>
    </row>
    <row r="1223" spans="1:13">
      <c r="A1223" s="18">
        <v>35405</v>
      </c>
      <c r="B1223" s="8" t="e">
        <f>[1]!i_dq_close($B$1,A1223)</f>
        <v>#NAME?</v>
      </c>
      <c r="C1223" s="9">
        <v>1402</v>
      </c>
      <c r="D1223" s="10" t="e">
        <f t="shared" si="133"/>
        <v>#NAME?</v>
      </c>
      <c r="E1223" s="11">
        <v>1222</v>
      </c>
      <c r="F1223" s="11" t="e">
        <f>SUM(D$2:D1223)*$B$2</f>
        <v>#NAME?</v>
      </c>
      <c r="G1223" s="20" t="e">
        <f t="shared" si="134"/>
        <v>#NAME?</v>
      </c>
      <c r="H1223" s="13" t="e">
        <f t="shared" si="135"/>
        <v>#NAME?</v>
      </c>
      <c r="I1223" s="13" t="e">
        <f t="shared" si="136"/>
        <v>#NAME?</v>
      </c>
      <c r="J1223" s="22" t="e">
        <f>1000*E1223/SUM($D$2:D1223)</f>
        <v>#NAME?</v>
      </c>
      <c r="K1223" s="13" t="e">
        <f t="shared" si="137"/>
        <v>#NAME?</v>
      </c>
      <c r="L1223" s="12" t="e">
        <f t="shared" si="138"/>
        <v>#NAME?</v>
      </c>
      <c r="M1223" s="23" t="e">
        <f t="shared" si="139"/>
        <v>#NAME?</v>
      </c>
    </row>
    <row r="1224" spans="1:13">
      <c r="A1224" s="18">
        <v>35398</v>
      </c>
      <c r="B1224" s="8" t="e">
        <f>[1]!i_dq_close($B$1,A1224)</f>
        <v>#NAME?</v>
      </c>
      <c r="C1224" s="9">
        <v>1403</v>
      </c>
      <c r="D1224" s="10" t="e">
        <f t="shared" si="133"/>
        <v>#NAME?</v>
      </c>
      <c r="E1224" s="11">
        <v>1223</v>
      </c>
      <c r="F1224" s="11" t="e">
        <f>SUM(D$2:D1224)*$B$2</f>
        <v>#NAME?</v>
      </c>
      <c r="G1224" s="20" t="e">
        <f t="shared" si="134"/>
        <v>#NAME?</v>
      </c>
      <c r="H1224" s="13" t="e">
        <f t="shared" si="135"/>
        <v>#NAME?</v>
      </c>
      <c r="I1224" s="13" t="e">
        <f t="shared" si="136"/>
        <v>#NAME?</v>
      </c>
      <c r="J1224" s="22" t="e">
        <f>1000*E1224/SUM($D$2:D1224)</f>
        <v>#NAME?</v>
      </c>
      <c r="K1224" s="13" t="e">
        <f t="shared" si="137"/>
        <v>#NAME?</v>
      </c>
      <c r="L1224" s="12" t="e">
        <f t="shared" si="138"/>
        <v>#NAME?</v>
      </c>
      <c r="M1224" s="23" t="e">
        <f t="shared" si="139"/>
        <v>#NAME?</v>
      </c>
    </row>
    <row r="1225" spans="1:13">
      <c r="A1225" s="18">
        <v>35391</v>
      </c>
      <c r="B1225" s="8" t="e">
        <f>[1]!i_dq_close($B$1,A1225)</f>
        <v>#NAME?</v>
      </c>
      <c r="C1225" s="9">
        <v>1404</v>
      </c>
      <c r="D1225" s="10" t="e">
        <f t="shared" si="133"/>
        <v>#NAME?</v>
      </c>
      <c r="E1225" s="11">
        <v>1224</v>
      </c>
      <c r="F1225" s="11" t="e">
        <f>SUM(D$2:D1225)*$B$2</f>
        <v>#NAME?</v>
      </c>
      <c r="G1225" s="20" t="e">
        <f t="shared" si="134"/>
        <v>#NAME?</v>
      </c>
      <c r="H1225" s="13" t="e">
        <f t="shared" si="135"/>
        <v>#NAME?</v>
      </c>
      <c r="I1225" s="13" t="e">
        <f t="shared" si="136"/>
        <v>#NAME?</v>
      </c>
      <c r="J1225" s="22" t="e">
        <f>1000*E1225/SUM($D$2:D1225)</f>
        <v>#NAME?</v>
      </c>
      <c r="K1225" s="13" t="e">
        <f t="shared" si="137"/>
        <v>#NAME?</v>
      </c>
      <c r="L1225" s="12" t="e">
        <f t="shared" si="138"/>
        <v>#NAME?</v>
      </c>
      <c r="M1225" s="23" t="e">
        <f t="shared" si="139"/>
        <v>#NAME?</v>
      </c>
    </row>
    <row r="1226" spans="1:13">
      <c r="A1226" s="18">
        <v>35384</v>
      </c>
      <c r="B1226" s="8" t="e">
        <f>[1]!i_dq_close($B$1,A1226)</f>
        <v>#NAME?</v>
      </c>
      <c r="C1226" s="9">
        <v>1405</v>
      </c>
      <c r="D1226" s="10" t="e">
        <f t="shared" si="133"/>
        <v>#NAME?</v>
      </c>
      <c r="E1226" s="11">
        <v>1225</v>
      </c>
      <c r="F1226" s="11" t="e">
        <f>SUM(D$2:D1226)*$B$2</f>
        <v>#NAME?</v>
      </c>
      <c r="G1226" s="20" t="e">
        <f t="shared" si="134"/>
        <v>#NAME?</v>
      </c>
      <c r="H1226" s="13" t="e">
        <f t="shared" si="135"/>
        <v>#NAME?</v>
      </c>
      <c r="I1226" s="13" t="e">
        <f t="shared" si="136"/>
        <v>#NAME?</v>
      </c>
      <c r="J1226" s="22" t="e">
        <f>1000*E1226/SUM($D$2:D1226)</f>
        <v>#NAME?</v>
      </c>
      <c r="K1226" s="13" t="e">
        <f t="shared" si="137"/>
        <v>#NAME?</v>
      </c>
      <c r="L1226" s="12" t="e">
        <f t="shared" si="138"/>
        <v>#NAME?</v>
      </c>
      <c r="M1226" s="23" t="e">
        <f t="shared" si="139"/>
        <v>#NAME?</v>
      </c>
    </row>
    <row r="1227" spans="1:13">
      <c r="A1227" s="18">
        <v>35377</v>
      </c>
      <c r="B1227" s="8" t="e">
        <f>[1]!i_dq_close($B$1,A1227)</f>
        <v>#NAME?</v>
      </c>
      <c r="C1227" s="9">
        <v>1406</v>
      </c>
      <c r="D1227" s="10" t="e">
        <f t="shared" si="133"/>
        <v>#NAME?</v>
      </c>
      <c r="E1227" s="11">
        <v>1226</v>
      </c>
      <c r="F1227" s="11" t="e">
        <f>SUM(D$2:D1227)*$B$2</f>
        <v>#NAME?</v>
      </c>
      <c r="G1227" s="20" t="e">
        <f t="shared" si="134"/>
        <v>#NAME?</v>
      </c>
      <c r="H1227" s="13" t="e">
        <f t="shared" si="135"/>
        <v>#NAME?</v>
      </c>
      <c r="I1227" s="13" t="e">
        <f t="shared" si="136"/>
        <v>#NAME?</v>
      </c>
      <c r="J1227" s="22" t="e">
        <f>1000*E1227/SUM($D$2:D1227)</f>
        <v>#NAME?</v>
      </c>
      <c r="K1227" s="13" t="e">
        <f t="shared" si="137"/>
        <v>#NAME?</v>
      </c>
      <c r="L1227" s="12" t="e">
        <f t="shared" si="138"/>
        <v>#NAME?</v>
      </c>
      <c r="M1227" s="23" t="e">
        <f t="shared" si="139"/>
        <v>#NAME?</v>
      </c>
    </row>
    <row r="1228" spans="1:13">
      <c r="A1228" s="18">
        <v>35370</v>
      </c>
      <c r="B1228" s="8" t="e">
        <f>[1]!i_dq_close($B$1,A1228)</f>
        <v>#NAME?</v>
      </c>
      <c r="C1228" s="9">
        <v>1407</v>
      </c>
      <c r="D1228" s="10" t="e">
        <f t="shared" si="133"/>
        <v>#NAME?</v>
      </c>
      <c r="E1228" s="11">
        <v>1227</v>
      </c>
      <c r="F1228" s="11" t="e">
        <f>SUM(D$2:D1228)*$B$2</f>
        <v>#NAME?</v>
      </c>
      <c r="G1228" s="20" t="e">
        <f t="shared" si="134"/>
        <v>#NAME?</v>
      </c>
      <c r="H1228" s="13" t="e">
        <f t="shared" si="135"/>
        <v>#NAME?</v>
      </c>
      <c r="I1228" s="13" t="e">
        <f t="shared" si="136"/>
        <v>#NAME?</v>
      </c>
      <c r="J1228" s="22" t="e">
        <f>1000*E1228/SUM($D$2:D1228)</f>
        <v>#NAME?</v>
      </c>
      <c r="K1228" s="13" t="e">
        <f t="shared" si="137"/>
        <v>#NAME?</v>
      </c>
      <c r="L1228" s="12" t="e">
        <f t="shared" si="138"/>
        <v>#NAME?</v>
      </c>
      <c r="M1228" s="23" t="e">
        <f t="shared" si="139"/>
        <v>#NAME?</v>
      </c>
    </row>
    <row r="1229" spans="1:13">
      <c r="A1229" s="18">
        <v>35363</v>
      </c>
      <c r="B1229" s="8" t="e">
        <f>[1]!i_dq_close($B$1,A1229)</f>
        <v>#NAME?</v>
      </c>
      <c r="C1229" s="9">
        <v>1408</v>
      </c>
      <c r="D1229" s="10" t="e">
        <f t="shared" si="133"/>
        <v>#NAME?</v>
      </c>
      <c r="E1229" s="11">
        <v>1228</v>
      </c>
      <c r="F1229" s="11" t="e">
        <f>SUM(D$2:D1229)*$B$2</f>
        <v>#NAME?</v>
      </c>
      <c r="G1229" s="20" t="e">
        <f t="shared" si="134"/>
        <v>#NAME?</v>
      </c>
      <c r="H1229" s="13" t="e">
        <f t="shared" si="135"/>
        <v>#NAME?</v>
      </c>
      <c r="I1229" s="13" t="e">
        <f t="shared" si="136"/>
        <v>#NAME?</v>
      </c>
      <c r="J1229" s="22" t="e">
        <f>1000*E1229/SUM($D$2:D1229)</f>
        <v>#NAME?</v>
      </c>
      <c r="K1229" s="13" t="e">
        <f t="shared" si="137"/>
        <v>#NAME?</v>
      </c>
      <c r="L1229" s="12" t="e">
        <f t="shared" si="138"/>
        <v>#NAME?</v>
      </c>
      <c r="M1229" s="23" t="e">
        <f t="shared" si="139"/>
        <v>#NAME?</v>
      </c>
    </row>
    <row r="1230" spans="1:13">
      <c r="A1230" s="18">
        <v>35356</v>
      </c>
      <c r="B1230" s="8" t="e">
        <f>[1]!i_dq_close($B$1,A1230)</f>
        <v>#NAME?</v>
      </c>
      <c r="C1230" s="9">
        <v>1409</v>
      </c>
      <c r="D1230" s="10" t="e">
        <f t="shared" si="133"/>
        <v>#NAME?</v>
      </c>
      <c r="E1230" s="11">
        <v>1229</v>
      </c>
      <c r="F1230" s="11" t="e">
        <f>SUM(D$2:D1230)*$B$2</f>
        <v>#NAME?</v>
      </c>
      <c r="G1230" s="20" t="e">
        <f t="shared" si="134"/>
        <v>#NAME?</v>
      </c>
      <c r="H1230" s="13" t="e">
        <f t="shared" si="135"/>
        <v>#NAME?</v>
      </c>
      <c r="I1230" s="13" t="e">
        <f t="shared" si="136"/>
        <v>#NAME?</v>
      </c>
      <c r="J1230" s="22" t="e">
        <f>1000*E1230/SUM($D$2:D1230)</f>
        <v>#NAME?</v>
      </c>
      <c r="K1230" s="13" t="e">
        <f t="shared" si="137"/>
        <v>#NAME?</v>
      </c>
      <c r="L1230" s="12" t="e">
        <f t="shared" si="138"/>
        <v>#NAME?</v>
      </c>
      <c r="M1230" s="23" t="e">
        <f t="shared" si="139"/>
        <v>#NAME?</v>
      </c>
    </row>
    <row r="1231" spans="1:13">
      <c r="A1231" s="18">
        <v>35349</v>
      </c>
      <c r="B1231" s="8" t="e">
        <f>[1]!i_dq_close($B$1,A1231)</f>
        <v>#NAME?</v>
      </c>
      <c r="C1231" s="9">
        <v>1410</v>
      </c>
      <c r="D1231" s="10" t="e">
        <f t="shared" si="133"/>
        <v>#NAME?</v>
      </c>
      <c r="E1231" s="11">
        <v>1230</v>
      </c>
      <c r="F1231" s="11" t="e">
        <f>SUM(D$2:D1231)*$B$2</f>
        <v>#NAME?</v>
      </c>
      <c r="G1231" s="20" t="e">
        <f t="shared" si="134"/>
        <v>#NAME?</v>
      </c>
      <c r="H1231" s="13" t="e">
        <f t="shared" si="135"/>
        <v>#NAME?</v>
      </c>
      <c r="I1231" s="13" t="e">
        <f t="shared" si="136"/>
        <v>#NAME?</v>
      </c>
      <c r="J1231" s="22" t="e">
        <f>1000*E1231/SUM($D$2:D1231)</f>
        <v>#NAME?</v>
      </c>
      <c r="K1231" s="13" t="e">
        <f t="shared" si="137"/>
        <v>#NAME?</v>
      </c>
      <c r="L1231" s="12" t="e">
        <f t="shared" si="138"/>
        <v>#NAME?</v>
      </c>
      <c r="M1231" s="23" t="e">
        <f t="shared" si="139"/>
        <v>#NAME?</v>
      </c>
    </row>
    <row r="1232" spans="1:13">
      <c r="A1232" s="18">
        <v>35342</v>
      </c>
      <c r="B1232" s="8" t="e">
        <f>[1]!i_dq_close($B$1,A1232)</f>
        <v>#NAME?</v>
      </c>
      <c r="C1232" s="9">
        <v>1411</v>
      </c>
      <c r="D1232" s="10" t="e">
        <f t="shared" si="133"/>
        <v>#NAME?</v>
      </c>
      <c r="E1232" s="11">
        <v>1231</v>
      </c>
      <c r="F1232" s="11" t="e">
        <f>SUM(D$2:D1232)*$B$2</f>
        <v>#NAME?</v>
      </c>
      <c r="G1232" s="20" t="e">
        <f t="shared" si="134"/>
        <v>#NAME?</v>
      </c>
      <c r="H1232" s="13" t="e">
        <f t="shared" si="135"/>
        <v>#NAME?</v>
      </c>
      <c r="I1232" s="13" t="e">
        <f t="shared" si="136"/>
        <v>#NAME?</v>
      </c>
      <c r="J1232" s="22" t="e">
        <f>1000*E1232/SUM($D$2:D1232)</f>
        <v>#NAME?</v>
      </c>
      <c r="K1232" s="13" t="e">
        <f t="shared" si="137"/>
        <v>#NAME?</v>
      </c>
      <c r="L1232" s="12" t="e">
        <f t="shared" si="138"/>
        <v>#NAME?</v>
      </c>
      <c r="M1232" s="23" t="e">
        <f t="shared" si="139"/>
        <v>#NAME?</v>
      </c>
    </row>
    <row r="1233" spans="1:13">
      <c r="A1233" s="18">
        <v>35335</v>
      </c>
      <c r="B1233" s="8" t="e">
        <f>[1]!i_dq_close($B$1,A1233)</f>
        <v>#NAME?</v>
      </c>
      <c r="C1233" s="9">
        <v>1412</v>
      </c>
      <c r="D1233" s="10" t="e">
        <f t="shared" si="133"/>
        <v>#NAME?</v>
      </c>
      <c r="E1233" s="11">
        <v>1232</v>
      </c>
      <c r="F1233" s="11" t="e">
        <f>SUM(D$2:D1233)*$B$2</f>
        <v>#NAME?</v>
      </c>
      <c r="G1233" s="20" t="e">
        <f t="shared" si="134"/>
        <v>#NAME?</v>
      </c>
      <c r="H1233" s="13" t="e">
        <f t="shared" si="135"/>
        <v>#NAME?</v>
      </c>
      <c r="I1233" s="13" t="e">
        <f t="shared" si="136"/>
        <v>#NAME?</v>
      </c>
      <c r="J1233" s="22" t="e">
        <f>1000*E1233/SUM($D$2:D1233)</f>
        <v>#NAME?</v>
      </c>
      <c r="K1233" s="13" t="e">
        <f t="shared" si="137"/>
        <v>#NAME?</v>
      </c>
      <c r="L1233" s="12" t="e">
        <f t="shared" si="138"/>
        <v>#NAME?</v>
      </c>
      <c r="M1233" s="23" t="e">
        <f t="shared" si="139"/>
        <v>#NAME?</v>
      </c>
    </row>
    <row r="1234" spans="1:13">
      <c r="A1234" s="18">
        <v>35328</v>
      </c>
      <c r="B1234" s="8" t="e">
        <f>[1]!i_dq_close($B$1,A1234)</f>
        <v>#NAME?</v>
      </c>
      <c r="C1234" s="9">
        <v>1413</v>
      </c>
      <c r="D1234" s="10" t="e">
        <f t="shared" si="133"/>
        <v>#NAME?</v>
      </c>
      <c r="E1234" s="11">
        <v>1233</v>
      </c>
      <c r="F1234" s="11" t="e">
        <f>SUM(D$2:D1234)*$B$2</f>
        <v>#NAME?</v>
      </c>
      <c r="G1234" s="20" t="e">
        <f t="shared" si="134"/>
        <v>#NAME?</v>
      </c>
      <c r="H1234" s="13" t="e">
        <f t="shared" si="135"/>
        <v>#NAME?</v>
      </c>
      <c r="I1234" s="13" t="e">
        <f t="shared" si="136"/>
        <v>#NAME?</v>
      </c>
      <c r="J1234" s="22" t="e">
        <f>1000*E1234/SUM($D$2:D1234)</f>
        <v>#NAME?</v>
      </c>
      <c r="K1234" s="13" t="e">
        <f t="shared" si="137"/>
        <v>#NAME?</v>
      </c>
      <c r="L1234" s="12" t="e">
        <f t="shared" si="138"/>
        <v>#NAME?</v>
      </c>
      <c r="M1234" s="23" t="e">
        <f t="shared" si="139"/>
        <v>#NAME?</v>
      </c>
    </row>
    <row r="1235" spans="1:13">
      <c r="A1235" s="18">
        <v>35321</v>
      </c>
      <c r="B1235" s="8" t="e">
        <f>[1]!i_dq_close($B$1,A1235)</f>
        <v>#NAME?</v>
      </c>
      <c r="C1235" s="9">
        <v>1414</v>
      </c>
      <c r="D1235" s="10" t="e">
        <f t="shared" si="133"/>
        <v>#NAME?</v>
      </c>
      <c r="E1235" s="11">
        <v>1234</v>
      </c>
      <c r="F1235" s="11" t="e">
        <f>SUM(D$2:D1235)*$B$2</f>
        <v>#NAME?</v>
      </c>
      <c r="G1235" s="20" t="e">
        <f t="shared" si="134"/>
        <v>#NAME?</v>
      </c>
      <c r="H1235" s="13" t="e">
        <f t="shared" si="135"/>
        <v>#NAME?</v>
      </c>
      <c r="I1235" s="13" t="e">
        <f t="shared" si="136"/>
        <v>#NAME?</v>
      </c>
      <c r="J1235" s="22" t="e">
        <f>1000*E1235/SUM($D$2:D1235)</f>
        <v>#NAME?</v>
      </c>
      <c r="K1235" s="13" t="e">
        <f t="shared" si="137"/>
        <v>#NAME?</v>
      </c>
      <c r="L1235" s="12" t="e">
        <f t="shared" si="138"/>
        <v>#NAME?</v>
      </c>
      <c r="M1235" s="23" t="e">
        <f t="shared" si="139"/>
        <v>#NAME?</v>
      </c>
    </row>
    <row r="1236" spans="1:13">
      <c r="A1236" s="18">
        <v>35314</v>
      </c>
      <c r="B1236" s="8" t="e">
        <f>[1]!i_dq_close($B$1,A1236)</f>
        <v>#NAME?</v>
      </c>
      <c r="C1236" s="9">
        <v>1415</v>
      </c>
      <c r="D1236" s="10" t="e">
        <f t="shared" si="133"/>
        <v>#NAME?</v>
      </c>
      <c r="E1236" s="11">
        <v>1235</v>
      </c>
      <c r="F1236" s="11" t="e">
        <f>SUM(D$2:D1236)*$B$2</f>
        <v>#NAME?</v>
      </c>
      <c r="G1236" s="20" t="e">
        <f t="shared" si="134"/>
        <v>#NAME?</v>
      </c>
      <c r="H1236" s="13" t="e">
        <f t="shared" si="135"/>
        <v>#NAME?</v>
      </c>
      <c r="I1236" s="13" t="e">
        <f t="shared" si="136"/>
        <v>#NAME?</v>
      </c>
      <c r="J1236" s="22" t="e">
        <f>1000*E1236/SUM($D$2:D1236)</f>
        <v>#NAME?</v>
      </c>
      <c r="K1236" s="13" t="e">
        <f t="shared" si="137"/>
        <v>#NAME?</v>
      </c>
      <c r="L1236" s="12" t="e">
        <f t="shared" si="138"/>
        <v>#NAME?</v>
      </c>
      <c r="M1236" s="23" t="e">
        <f t="shared" si="139"/>
        <v>#NAME?</v>
      </c>
    </row>
    <row r="1237" spans="1:13">
      <c r="A1237" s="18">
        <v>35307</v>
      </c>
      <c r="B1237" s="8" t="e">
        <f>[1]!i_dq_close($B$1,A1237)</f>
        <v>#NAME?</v>
      </c>
      <c r="C1237" s="9">
        <v>1416</v>
      </c>
      <c r="D1237" s="10" t="e">
        <f t="shared" si="133"/>
        <v>#NAME?</v>
      </c>
      <c r="E1237" s="11">
        <v>1236</v>
      </c>
      <c r="F1237" s="11" t="e">
        <f>SUM(D$2:D1237)*$B$2</f>
        <v>#NAME?</v>
      </c>
      <c r="G1237" s="20" t="e">
        <f t="shared" si="134"/>
        <v>#NAME?</v>
      </c>
      <c r="H1237" s="13" t="e">
        <f t="shared" si="135"/>
        <v>#NAME?</v>
      </c>
      <c r="I1237" s="13" t="e">
        <f t="shared" si="136"/>
        <v>#NAME?</v>
      </c>
      <c r="J1237" s="22" t="e">
        <f>1000*E1237/SUM($D$2:D1237)</f>
        <v>#NAME?</v>
      </c>
      <c r="K1237" s="13" t="e">
        <f t="shared" si="137"/>
        <v>#NAME?</v>
      </c>
      <c r="L1237" s="12" t="e">
        <f t="shared" si="138"/>
        <v>#NAME?</v>
      </c>
      <c r="M1237" s="23" t="e">
        <f t="shared" si="139"/>
        <v>#NAME?</v>
      </c>
    </row>
    <row r="1238" spans="1:13">
      <c r="A1238" s="18">
        <v>35300</v>
      </c>
      <c r="B1238" s="8" t="e">
        <f>[1]!i_dq_close($B$1,A1238)</f>
        <v>#NAME?</v>
      </c>
      <c r="C1238" s="9">
        <v>1417</v>
      </c>
      <c r="D1238" s="10" t="e">
        <f t="shared" si="133"/>
        <v>#NAME?</v>
      </c>
      <c r="E1238" s="11">
        <v>1237</v>
      </c>
      <c r="F1238" s="11" t="e">
        <f>SUM(D$2:D1238)*$B$2</f>
        <v>#NAME?</v>
      </c>
      <c r="G1238" s="20" t="e">
        <f t="shared" si="134"/>
        <v>#NAME?</v>
      </c>
      <c r="H1238" s="13" t="e">
        <f t="shared" si="135"/>
        <v>#NAME?</v>
      </c>
      <c r="I1238" s="13" t="e">
        <f t="shared" si="136"/>
        <v>#NAME?</v>
      </c>
      <c r="J1238" s="22" t="e">
        <f>1000*E1238/SUM($D$2:D1238)</f>
        <v>#NAME?</v>
      </c>
      <c r="K1238" s="13" t="e">
        <f t="shared" si="137"/>
        <v>#NAME?</v>
      </c>
      <c r="L1238" s="12" t="e">
        <f t="shared" si="138"/>
        <v>#NAME?</v>
      </c>
      <c r="M1238" s="23" t="e">
        <f t="shared" si="139"/>
        <v>#NAME?</v>
      </c>
    </row>
    <row r="1239" spans="1:13">
      <c r="A1239" s="18">
        <v>35293</v>
      </c>
      <c r="B1239" s="8" t="e">
        <f>[1]!i_dq_close($B$1,A1239)</f>
        <v>#NAME?</v>
      </c>
      <c r="C1239" s="9">
        <v>1418</v>
      </c>
      <c r="D1239" s="10" t="e">
        <f t="shared" si="133"/>
        <v>#NAME?</v>
      </c>
      <c r="E1239" s="11">
        <v>1238</v>
      </c>
      <c r="F1239" s="11" t="e">
        <f>SUM(D$2:D1239)*$B$2</f>
        <v>#NAME?</v>
      </c>
      <c r="G1239" s="20" t="e">
        <f t="shared" si="134"/>
        <v>#NAME?</v>
      </c>
      <c r="H1239" s="13" t="e">
        <f t="shared" si="135"/>
        <v>#NAME?</v>
      </c>
      <c r="I1239" s="13" t="e">
        <f t="shared" si="136"/>
        <v>#NAME?</v>
      </c>
      <c r="J1239" s="22" t="e">
        <f>1000*E1239/SUM($D$2:D1239)</f>
        <v>#NAME?</v>
      </c>
      <c r="K1239" s="13" t="e">
        <f t="shared" si="137"/>
        <v>#NAME?</v>
      </c>
      <c r="L1239" s="12" t="e">
        <f t="shared" si="138"/>
        <v>#NAME?</v>
      </c>
      <c r="M1239" s="23" t="e">
        <f t="shared" si="139"/>
        <v>#NAME?</v>
      </c>
    </row>
    <row r="1240" spans="1:13">
      <c r="A1240" s="18">
        <v>35286</v>
      </c>
      <c r="B1240" s="8" t="e">
        <f>[1]!i_dq_close($B$1,A1240)</f>
        <v>#NAME?</v>
      </c>
      <c r="C1240" s="9">
        <v>1419</v>
      </c>
      <c r="D1240" s="10" t="e">
        <f t="shared" si="133"/>
        <v>#NAME?</v>
      </c>
      <c r="E1240" s="11">
        <v>1239</v>
      </c>
      <c r="F1240" s="11" t="e">
        <f>SUM(D$2:D1240)*$B$2</f>
        <v>#NAME?</v>
      </c>
      <c r="G1240" s="20" t="e">
        <f t="shared" si="134"/>
        <v>#NAME?</v>
      </c>
      <c r="H1240" s="13" t="e">
        <f t="shared" si="135"/>
        <v>#NAME?</v>
      </c>
      <c r="I1240" s="13" t="e">
        <f t="shared" si="136"/>
        <v>#NAME?</v>
      </c>
      <c r="J1240" s="22" t="e">
        <f>1000*E1240/SUM($D$2:D1240)</f>
        <v>#NAME?</v>
      </c>
      <c r="K1240" s="13" t="e">
        <f t="shared" si="137"/>
        <v>#NAME?</v>
      </c>
      <c r="L1240" s="12" t="e">
        <f t="shared" si="138"/>
        <v>#NAME?</v>
      </c>
      <c r="M1240" s="23" t="e">
        <f t="shared" si="139"/>
        <v>#NAME?</v>
      </c>
    </row>
    <row r="1241" spans="1:13">
      <c r="A1241" s="18">
        <v>35279</v>
      </c>
      <c r="B1241" s="8" t="e">
        <f>[1]!i_dq_close($B$1,A1241)</f>
        <v>#NAME?</v>
      </c>
      <c r="C1241" s="9">
        <v>1420</v>
      </c>
      <c r="D1241" s="10" t="e">
        <f t="shared" si="133"/>
        <v>#NAME?</v>
      </c>
      <c r="E1241" s="11">
        <v>1240</v>
      </c>
      <c r="F1241" s="11" t="e">
        <f>SUM(D$2:D1241)*$B$2</f>
        <v>#NAME?</v>
      </c>
      <c r="G1241" s="20" t="e">
        <f t="shared" si="134"/>
        <v>#NAME?</v>
      </c>
      <c r="H1241" s="13" t="e">
        <f t="shared" si="135"/>
        <v>#NAME?</v>
      </c>
      <c r="I1241" s="13" t="e">
        <f t="shared" si="136"/>
        <v>#NAME?</v>
      </c>
      <c r="J1241" s="22" t="e">
        <f>1000*E1241/SUM($D$2:D1241)</f>
        <v>#NAME?</v>
      </c>
      <c r="K1241" s="13" t="e">
        <f t="shared" si="137"/>
        <v>#NAME?</v>
      </c>
      <c r="L1241" s="12" t="e">
        <f t="shared" si="138"/>
        <v>#NAME?</v>
      </c>
      <c r="M1241" s="23" t="e">
        <f t="shared" si="139"/>
        <v>#NAME?</v>
      </c>
    </row>
    <row r="1242" spans="1:13">
      <c r="A1242" s="18">
        <v>35272</v>
      </c>
      <c r="B1242" s="8" t="e">
        <f>[1]!i_dq_close($B$1,A1242)</f>
        <v>#NAME?</v>
      </c>
      <c r="C1242" s="9">
        <v>1421</v>
      </c>
      <c r="D1242" s="10" t="e">
        <f t="shared" si="133"/>
        <v>#NAME?</v>
      </c>
      <c r="E1242" s="11">
        <v>1241</v>
      </c>
      <c r="F1242" s="11" t="e">
        <f>SUM(D$2:D1242)*$B$2</f>
        <v>#NAME?</v>
      </c>
      <c r="G1242" s="20" t="e">
        <f t="shared" si="134"/>
        <v>#NAME?</v>
      </c>
      <c r="H1242" s="13" t="e">
        <f t="shared" si="135"/>
        <v>#NAME?</v>
      </c>
      <c r="I1242" s="13" t="e">
        <f t="shared" si="136"/>
        <v>#NAME?</v>
      </c>
      <c r="J1242" s="22" t="e">
        <f>1000*E1242/SUM($D$2:D1242)</f>
        <v>#NAME?</v>
      </c>
      <c r="K1242" s="13" t="e">
        <f t="shared" si="137"/>
        <v>#NAME?</v>
      </c>
      <c r="L1242" s="12" t="e">
        <f t="shared" si="138"/>
        <v>#NAME?</v>
      </c>
      <c r="M1242" s="23" t="e">
        <f t="shared" si="139"/>
        <v>#NAME?</v>
      </c>
    </row>
    <row r="1243" spans="1:13">
      <c r="A1243" s="18">
        <v>35265</v>
      </c>
      <c r="B1243" s="8" t="e">
        <f>[1]!i_dq_close($B$1,A1243)</f>
        <v>#NAME?</v>
      </c>
      <c r="C1243" s="9">
        <v>1422</v>
      </c>
      <c r="D1243" s="10" t="e">
        <f t="shared" si="133"/>
        <v>#NAME?</v>
      </c>
      <c r="E1243" s="11">
        <v>1242</v>
      </c>
      <c r="F1243" s="11" t="e">
        <f>SUM(D$2:D1243)*$B$2</f>
        <v>#NAME?</v>
      </c>
      <c r="G1243" s="20" t="e">
        <f t="shared" si="134"/>
        <v>#NAME?</v>
      </c>
      <c r="H1243" s="13" t="e">
        <f t="shared" si="135"/>
        <v>#NAME?</v>
      </c>
      <c r="I1243" s="13" t="e">
        <f t="shared" si="136"/>
        <v>#NAME?</v>
      </c>
      <c r="J1243" s="22" t="e">
        <f>1000*E1243/SUM($D$2:D1243)</f>
        <v>#NAME?</v>
      </c>
      <c r="K1243" s="13" t="e">
        <f t="shared" si="137"/>
        <v>#NAME?</v>
      </c>
      <c r="L1243" s="12" t="e">
        <f t="shared" si="138"/>
        <v>#NAME?</v>
      </c>
      <c r="M1243" s="23" t="e">
        <f t="shared" si="139"/>
        <v>#NAME?</v>
      </c>
    </row>
    <row r="1244" spans="1:13">
      <c r="A1244" s="18">
        <v>35258</v>
      </c>
      <c r="B1244" s="8" t="e">
        <f>[1]!i_dq_close($B$1,A1244)</f>
        <v>#NAME?</v>
      </c>
      <c r="C1244" s="9">
        <v>1423</v>
      </c>
      <c r="D1244" s="10" t="e">
        <f t="shared" si="133"/>
        <v>#NAME?</v>
      </c>
      <c r="E1244" s="11">
        <v>1243</v>
      </c>
      <c r="F1244" s="11" t="e">
        <f>SUM(D$2:D1244)*$B$2</f>
        <v>#NAME?</v>
      </c>
      <c r="G1244" s="20" t="e">
        <f t="shared" si="134"/>
        <v>#NAME?</v>
      </c>
      <c r="H1244" s="13" t="e">
        <f t="shared" si="135"/>
        <v>#NAME?</v>
      </c>
      <c r="I1244" s="13" t="e">
        <f t="shared" si="136"/>
        <v>#NAME?</v>
      </c>
      <c r="J1244" s="22" t="e">
        <f>1000*E1244/SUM($D$2:D1244)</f>
        <v>#NAME?</v>
      </c>
      <c r="K1244" s="13" t="e">
        <f t="shared" si="137"/>
        <v>#NAME?</v>
      </c>
      <c r="L1244" s="12" t="e">
        <f t="shared" si="138"/>
        <v>#NAME?</v>
      </c>
      <c r="M1244" s="23" t="e">
        <f t="shared" si="139"/>
        <v>#NAME?</v>
      </c>
    </row>
    <row r="1245" spans="1:13">
      <c r="A1245" s="18">
        <v>35251</v>
      </c>
      <c r="B1245" s="8" t="e">
        <f>[1]!i_dq_close($B$1,A1245)</f>
        <v>#NAME?</v>
      </c>
      <c r="C1245" s="9">
        <v>1424</v>
      </c>
      <c r="D1245" s="10" t="e">
        <f t="shared" si="133"/>
        <v>#NAME?</v>
      </c>
      <c r="E1245" s="11">
        <v>1244</v>
      </c>
      <c r="F1245" s="11" t="e">
        <f>SUM(D$2:D1245)*$B$2</f>
        <v>#NAME?</v>
      </c>
      <c r="G1245" s="20" t="e">
        <f t="shared" si="134"/>
        <v>#NAME?</v>
      </c>
      <c r="H1245" s="13" t="e">
        <f t="shared" si="135"/>
        <v>#NAME?</v>
      </c>
      <c r="I1245" s="13" t="e">
        <f t="shared" si="136"/>
        <v>#NAME?</v>
      </c>
      <c r="J1245" s="22" t="e">
        <f>1000*E1245/SUM($D$2:D1245)</f>
        <v>#NAME?</v>
      </c>
      <c r="K1245" s="13" t="e">
        <f t="shared" si="137"/>
        <v>#NAME?</v>
      </c>
      <c r="L1245" s="12" t="e">
        <f t="shared" si="138"/>
        <v>#NAME?</v>
      </c>
      <c r="M1245" s="23" t="e">
        <f t="shared" si="139"/>
        <v>#NAME?</v>
      </c>
    </row>
    <row r="1246" spans="1:13">
      <c r="A1246" s="18">
        <v>35244</v>
      </c>
      <c r="B1246" s="8" t="e">
        <f>[1]!i_dq_close($B$1,A1246)</f>
        <v>#NAME?</v>
      </c>
      <c r="C1246" s="9">
        <v>1425</v>
      </c>
      <c r="D1246" s="10" t="e">
        <f t="shared" si="133"/>
        <v>#NAME?</v>
      </c>
      <c r="E1246" s="11">
        <v>1245</v>
      </c>
      <c r="F1246" s="11" t="e">
        <f>SUM(D$2:D1246)*$B$2</f>
        <v>#NAME?</v>
      </c>
      <c r="G1246" s="20" t="e">
        <f t="shared" si="134"/>
        <v>#NAME?</v>
      </c>
      <c r="H1246" s="13" t="e">
        <f t="shared" si="135"/>
        <v>#NAME?</v>
      </c>
      <c r="I1246" s="13" t="e">
        <f t="shared" si="136"/>
        <v>#NAME?</v>
      </c>
      <c r="J1246" s="22" t="e">
        <f>1000*E1246/SUM($D$2:D1246)</f>
        <v>#NAME?</v>
      </c>
      <c r="K1246" s="13" t="e">
        <f t="shared" si="137"/>
        <v>#NAME?</v>
      </c>
      <c r="L1246" s="12" t="e">
        <f t="shared" si="138"/>
        <v>#NAME?</v>
      </c>
      <c r="M1246" s="23" t="e">
        <f t="shared" si="139"/>
        <v>#NAME?</v>
      </c>
    </row>
    <row r="1247" spans="1:13">
      <c r="A1247" s="18">
        <v>35237</v>
      </c>
      <c r="B1247" s="8" t="e">
        <f>[1]!i_dq_close($B$1,A1247)</f>
        <v>#NAME?</v>
      </c>
      <c r="C1247" s="9">
        <v>1426</v>
      </c>
      <c r="D1247" s="10" t="e">
        <f t="shared" si="133"/>
        <v>#NAME?</v>
      </c>
      <c r="E1247" s="11">
        <v>1246</v>
      </c>
      <c r="F1247" s="11" t="e">
        <f>SUM(D$2:D1247)*$B$2</f>
        <v>#NAME?</v>
      </c>
      <c r="G1247" s="20" t="e">
        <f t="shared" si="134"/>
        <v>#NAME?</v>
      </c>
      <c r="H1247" s="13" t="e">
        <f t="shared" si="135"/>
        <v>#NAME?</v>
      </c>
      <c r="I1247" s="13" t="e">
        <f t="shared" si="136"/>
        <v>#NAME?</v>
      </c>
      <c r="J1247" s="22" t="e">
        <f>1000*E1247/SUM($D$2:D1247)</f>
        <v>#NAME?</v>
      </c>
      <c r="K1247" s="13" t="e">
        <f t="shared" si="137"/>
        <v>#NAME?</v>
      </c>
      <c r="L1247" s="12" t="e">
        <f t="shared" si="138"/>
        <v>#NAME?</v>
      </c>
      <c r="M1247" s="23" t="e">
        <f t="shared" si="139"/>
        <v>#NAME?</v>
      </c>
    </row>
    <row r="1248" spans="1:13">
      <c r="A1248" s="18">
        <v>35230</v>
      </c>
      <c r="B1248" s="8" t="e">
        <f>[1]!i_dq_close($B$1,A1248)</f>
        <v>#NAME?</v>
      </c>
      <c r="C1248" s="9">
        <v>1427</v>
      </c>
      <c r="D1248" s="10" t="e">
        <f t="shared" si="133"/>
        <v>#NAME?</v>
      </c>
      <c r="E1248" s="11">
        <v>1247</v>
      </c>
      <c r="F1248" s="11" t="e">
        <f>SUM(D$2:D1248)*$B$2</f>
        <v>#NAME?</v>
      </c>
      <c r="G1248" s="20" t="e">
        <f t="shared" si="134"/>
        <v>#NAME?</v>
      </c>
      <c r="H1248" s="13" t="e">
        <f t="shared" si="135"/>
        <v>#NAME?</v>
      </c>
      <c r="I1248" s="13" t="e">
        <f t="shared" si="136"/>
        <v>#NAME?</v>
      </c>
      <c r="J1248" s="22" t="e">
        <f>1000*E1248/SUM($D$2:D1248)</f>
        <v>#NAME?</v>
      </c>
      <c r="K1248" s="13" t="e">
        <f t="shared" si="137"/>
        <v>#NAME?</v>
      </c>
      <c r="L1248" s="12" t="e">
        <f t="shared" si="138"/>
        <v>#NAME?</v>
      </c>
      <c r="M1248" s="23" t="e">
        <f t="shared" si="139"/>
        <v>#NAME?</v>
      </c>
    </row>
    <row r="1249" spans="1:13">
      <c r="A1249" s="18">
        <v>35223</v>
      </c>
      <c r="B1249" s="8" t="e">
        <f>[1]!i_dq_close($B$1,A1249)</f>
        <v>#NAME?</v>
      </c>
      <c r="C1249" s="9">
        <v>1428</v>
      </c>
      <c r="D1249" s="10" t="e">
        <f t="shared" si="133"/>
        <v>#NAME?</v>
      </c>
      <c r="E1249" s="11">
        <v>1248</v>
      </c>
      <c r="F1249" s="11" t="e">
        <f>SUM(D$2:D1249)*$B$2</f>
        <v>#NAME?</v>
      </c>
      <c r="G1249" s="20" t="e">
        <f t="shared" si="134"/>
        <v>#NAME?</v>
      </c>
      <c r="H1249" s="13" t="e">
        <f t="shared" si="135"/>
        <v>#NAME?</v>
      </c>
      <c r="I1249" s="13" t="e">
        <f t="shared" si="136"/>
        <v>#NAME?</v>
      </c>
      <c r="J1249" s="22" t="e">
        <f>1000*E1249/SUM($D$2:D1249)</f>
        <v>#NAME?</v>
      </c>
      <c r="K1249" s="13" t="e">
        <f t="shared" si="137"/>
        <v>#NAME?</v>
      </c>
      <c r="L1249" s="12" t="e">
        <f t="shared" si="138"/>
        <v>#NAME?</v>
      </c>
      <c r="M1249" s="23" t="e">
        <f t="shared" si="139"/>
        <v>#NAME?</v>
      </c>
    </row>
    <row r="1250" spans="1:13">
      <c r="A1250" s="18">
        <v>35216</v>
      </c>
      <c r="B1250" s="8" t="e">
        <f>[1]!i_dq_close($B$1,A1250)</f>
        <v>#NAME?</v>
      </c>
      <c r="C1250" s="9">
        <v>1429</v>
      </c>
      <c r="D1250" s="10" t="e">
        <f t="shared" si="133"/>
        <v>#NAME?</v>
      </c>
      <c r="E1250" s="11">
        <v>1249</v>
      </c>
      <c r="F1250" s="11" t="e">
        <f>SUM(D$2:D1250)*$B$2</f>
        <v>#NAME?</v>
      </c>
      <c r="G1250" s="20" t="e">
        <f t="shared" si="134"/>
        <v>#NAME?</v>
      </c>
      <c r="H1250" s="13" t="e">
        <f t="shared" si="135"/>
        <v>#NAME?</v>
      </c>
      <c r="I1250" s="13" t="e">
        <f t="shared" si="136"/>
        <v>#NAME?</v>
      </c>
      <c r="J1250" s="22" t="e">
        <f>1000*E1250/SUM($D$2:D1250)</f>
        <v>#NAME?</v>
      </c>
      <c r="K1250" s="13" t="e">
        <f t="shared" si="137"/>
        <v>#NAME?</v>
      </c>
      <c r="L1250" s="12" t="e">
        <f t="shared" si="138"/>
        <v>#NAME?</v>
      </c>
      <c r="M1250" s="23" t="e">
        <f t="shared" si="139"/>
        <v>#NAME?</v>
      </c>
    </row>
    <row r="1251" spans="1:13">
      <c r="A1251" s="18">
        <v>35209</v>
      </c>
      <c r="B1251" s="8" t="e">
        <f>[1]!i_dq_close($B$1,A1251)</f>
        <v>#NAME?</v>
      </c>
      <c r="C1251" s="9">
        <v>1430</v>
      </c>
      <c r="D1251" s="10" t="e">
        <f t="shared" si="133"/>
        <v>#NAME?</v>
      </c>
      <c r="E1251" s="11">
        <v>1250</v>
      </c>
      <c r="F1251" s="11" t="e">
        <f>SUM(D$2:D1251)*$B$2</f>
        <v>#NAME?</v>
      </c>
      <c r="G1251" s="20" t="e">
        <f t="shared" si="134"/>
        <v>#NAME?</v>
      </c>
      <c r="H1251" s="13" t="e">
        <f t="shared" si="135"/>
        <v>#NAME?</v>
      </c>
      <c r="I1251" s="13" t="e">
        <f t="shared" si="136"/>
        <v>#NAME?</v>
      </c>
      <c r="J1251" s="22" t="e">
        <f>1000*E1251/SUM($D$2:D1251)</f>
        <v>#NAME?</v>
      </c>
      <c r="K1251" s="13" t="e">
        <f t="shared" si="137"/>
        <v>#NAME?</v>
      </c>
      <c r="L1251" s="12" t="e">
        <f t="shared" si="138"/>
        <v>#NAME?</v>
      </c>
      <c r="M1251" s="23" t="e">
        <f t="shared" si="139"/>
        <v>#NAME?</v>
      </c>
    </row>
    <row r="1252" spans="1:13">
      <c r="A1252" s="18">
        <v>35202</v>
      </c>
      <c r="B1252" s="8" t="e">
        <f>[1]!i_dq_close($B$1,A1252)</f>
        <v>#NAME?</v>
      </c>
      <c r="C1252" s="9">
        <v>1431</v>
      </c>
      <c r="D1252" s="10" t="e">
        <f t="shared" si="133"/>
        <v>#NAME?</v>
      </c>
      <c r="E1252" s="11">
        <v>1251</v>
      </c>
      <c r="F1252" s="11" t="e">
        <f>SUM(D$2:D1252)*$B$2</f>
        <v>#NAME?</v>
      </c>
      <c r="G1252" s="20" t="e">
        <f t="shared" si="134"/>
        <v>#NAME?</v>
      </c>
      <c r="H1252" s="13" t="e">
        <f t="shared" si="135"/>
        <v>#NAME?</v>
      </c>
      <c r="I1252" s="13" t="e">
        <f t="shared" si="136"/>
        <v>#NAME?</v>
      </c>
      <c r="J1252" s="22" t="e">
        <f>1000*E1252/SUM($D$2:D1252)</f>
        <v>#NAME?</v>
      </c>
      <c r="K1252" s="13" t="e">
        <f t="shared" si="137"/>
        <v>#NAME?</v>
      </c>
      <c r="L1252" s="12" t="e">
        <f t="shared" si="138"/>
        <v>#NAME?</v>
      </c>
      <c r="M1252" s="23" t="e">
        <f t="shared" si="139"/>
        <v>#NAME?</v>
      </c>
    </row>
    <row r="1253" spans="1:13">
      <c r="A1253" s="18">
        <v>35195</v>
      </c>
      <c r="B1253" s="8" t="e">
        <f>[1]!i_dq_close($B$1,A1253)</f>
        <v>#NAME?</v>
      </c>
      <c r="C1253" s="9">
        <v>1432</v>
      </c>
      <c r="D1253" s="10" t="e">
        <f t="shared" si="133"/>
        <v>#NAME?</v>
      </c>
      <c r="E1253" s="11">
        <v>1252</v>
      </c>
      <c r="F1253" s="11" t="e">
        <f>SUM(D$2:D1253)*$B$2</f>
        <v>#NAME?</v>
      </c>
      <c r="G1253" s="20" t="e">
        <f t="shared" si="134"/>
        <v>#NAME?</v>
      </c>
      <c r="H1253" s="13" t="e">
        <f t="shared" si="135"/>
        <v>#NAME?</v>
      </c>
      <c r="I1253" s="13" t="e">
        <f t="shared" si="136"/>
        <v>#NAME?</v>
      </c>
      <c r="J1253" s="22" t="e">
        <f>1000*E1253/SUM($D$2:D1253)</f>
        <v>#NAME?</v>
      </c>
      <c r="K1253" s="13" t="e">
        <f t="shared" si="137"/>
        <v>#NAME?</v>
      </c>
      <c r="L1253" s="12" t="e">
        <f t="shared" si="138"/>
        <v>#NAME?</v>
      </c>
      <c r="M1253" s="23" t="e">
        <f t="shared" si="139"/>
        <v>#NAME?</v>
      </c>
    </row>
    <row r="1254" spans="1:13">
      <c r="A1254" s="18">
        <v>35188</v>
      </c>
      <c r="B1254" s="8" t="e">
        <f>[1]!i_dq_close($B$1,A1254)</f>
        <v>#NAME?</v>
      </c>
      <c r="C1254" s="9">
        <v>1433</v>
      </c>
      <c r="D1254" s="10" t="e">
        <f t="shared" si="133"/>
        <v>#NAME?</v>
      </c>
      <c r="E1254" s="11">
        <v>1253</v>
      </c>
      <c r="F1254" s="11" t="e">
        <f>SUM(D$2:D1254)*$B$2</f>
        <v>#NAME?</v>
      </c>
      <c r="G1254" s="20" t="e">
        <f t="shared" si="134"/>
        <v>#NAME?</v>
      </c>
      <c r="H1254" s="13" t="e">
        <f t="shared" si="135"/>
        <v>#NAME?</v>
      </c>
      <c r="I1254" s="13" t="e">
        <f t="shared" si="136"/>
        <v>#NAME?</v>
      </c>
      <c r="J1254" s="22" t="e">
        <f>1000*E1254/SUM($D$2:D1254)</f>
        <v>#NAME?</v>
      </c>
      <c r="K1254" s="13" t="e">
        <f t="shared" si="137"/>
        <v>#NAME?</v>
      </c>
      <c r="L1254" s="12" t="e">
        <f t="shared" si="138"/>
        <v>#NAME?</v>
      </c>
      <c r="M1254" s="23" t="e">
        <f t="shared" si="139"/>
        <v>#NAME?</v>
      </c>
    </row>
    <row r="1255" spans="1:13">
      <c r="A1255" s="18">
        <v>35181</v>
      </c>
      <c r="B1255" s="8" t="e">
        <f>[1]!i_dq_close($B$1,A1255)</f>
        <v>#NAME?</v>
      </c>
      <c r="C1255" s="9">
        <v>1434</v>
      </c>
      <c r="D1255" s="10" t="e">
        <f t="shared" si="133"/>
        <v>#NAME?</v>
      </c>
      <c r="E1255" s="11">
        <v>1254</v>
      </c>
      <c r="F1255" s="11" t="e">
        <f>SUM(D$2:D1255)*$B$2</f>
        <v>#NAME?</v>
      </c>
      <c r="G1255" s="20" t="e">
        <f t="shared" si="134"/>
        <v>#NAME?</v>
      </c>
      <c r="H1255" s="13" t="e">
        <f t="shared" si="135"/>
        <v>#NAME?</v>
      </c>
      <c r="I1255" s="13" t="e">
        <f t="shared" si="136"/>
        <v>#NAME?</v>
      </c>
      <c r="J1255" s="22" t="e">
        <f>1000*E1255/SUM($D$2:D1255)</f>
        <v>#NAME?</v>
      </c>
      <c r="K1255" s="13" t="e">
        <f t="shared" si="137"/>
        <v>#NAME?</v>
      </c>
      <c r="L1255" s="12" t="e">
        <f t="shared" si="138"/>
        <v>#NAME?</v>
      </c>
      <c r="M1255" s="23" t="e">
        <f t="shared" si="139"/>
        <v>#NAME?</v>
      </c>
    </row>
    <row r="1256" spans="1:13">
      <c r="A1256" s="18">
        <v>35174</v>
      </c>
      <c r="B1256" s="8" t="e">
        <f>[1]!i_dq_close($B$1,A1256)</f>
        <v>#NAME?</v>
      </c>
      <c r="C1256" s="9">
        <v>1435</v>
      </c>
      <c r="D1256" s="10" t="e">
        <f t="shared" si="133"/>
        <v>#NAME?</v>
      </c>
      <c r="E1256" s="11">
        <v>1255</v>
      </c>
      <c r="F1256" s="11" t="e">
        <f>SUM(D$2:D1256)*$B$2</f>
        <v>#NAME?</v>
      </c>
      <c r="G1256" s="20" t="e">
        <f t="shared" si="134"/>
        <v>#NAME?</v>
      </c>
      <c r="H1256" s="13" t="e">
        <f t="shared" si="135"/>
        <v>#NAME?</v>
      </c>
      <c r="I1256" s="13" t="e">
        <f t="shared" si="136"/>
        <v>#NAME?</v>
      </c>
      <c r="J1256" s="22" t="e">
        <f>1000*E1256/SUM($D$2:D1256)</f>
        <v>#NAME?</v>
      </c>
      <c r="K1256" s="13" t="e">
        <f t="shared" si="137"/>
        <v>#NAME?</v>
      </c>
      <c r="L1256" s="12" t="e">
        <f t="shared" si="138"/>
        <v>#NAME?</v>
      </c>
      <c r="M1256" s="23" t="e">
        <f t="shared" si="139"/>
        <v>#NAME?</v>
      </c>
    </row>
    <row r="1257" spans="1:13">
      <c r="A1257" s="18">
        <v>35167</v>
      </c>
      <c r="B1257" s="8" t="e">
        <f>[1]!i_dq_close($B$1,A1257)</f>
        <v>#NAME?</v>
      </c>
      <c r="C1257" s="9">
        <v>1436</v>
      </c>
      <c r="D1257" s="10" t="e">
        <f t="shared" si="133"/>
        <v>#NAME?</v>
      </c>
      <c r="E1257" s="11">
        <v>1256</v>
      </c>
      <c r="F1257" s="11" t="e">
        <f>SUM(D$2:D1257)*$B$2</f>
        <v>#NAME?</v>
      </c>
      <c r="G1257" s="20" t="e">
        <f t="shared" si="134"/>
        <v>#NAME?</v>
      </c>
      <c r="H1257" s="13" t="e">
        <f t="shared" si="135"/>
        <v>#NAME?</v>
      </c>
      <c r="I1257" s="13" t="e">
        <f t="shared" si="136"/>
        <v>#NAME?</v>
      </c>
      <c r="J1257" s="22" t="e">
        <f>1000*E1257/SUM($D$2:D1257)</f>
        <v>#NAME?</v>
      </c>
      <c r="K1257" s="13" t="e">
        <f t="shared" si="137"/>
        <v>#NAME?</v>
      </c>
      <c r="L1257" s="12" t="e">
        <f t="shared" si="138"/>
        <v>#NAME?</v>
      </c>
      <c r="M1257" s="23" t="e">
        <f t="shared" si="139"/>
        <v>#NAME?</v>
      </c>
    </row>
    <row r="1258" spans="1:13">
      <c r="A1258" s="18">
        <v>35160</v>
      </c>
      <c r="B1258" s="8" t="e">
        <f>[1]!i_dq_close($B$1,A1258)</f>
        <v>#NAME?</v>
      </c>
      <c r="C1258" s="9">
        <v>1437</v>
      </c>
      <c r="D1258" s="10" t="e">
        <f t="shared" si="133"/>
        <v>#NAME?</v>
      </c>
      <c r="E1258" s="11">
        <v>1257</v>
      </c>
      <c r="F1258" s="11" t="e">
        <f>SUM(D$2:D1258)*$B$2</f>
        <v>#NAME?</v>
      </c>
      <c r="G1258" s="20" t="e">
        <f t="shared" si="134"/>
        <v>#NAME?</v>
      </c>
      <c r="H1258" s="13" t="e">
        <f t="shared" si="135"/>
        <v>#NAME?</v>
      </c>
      <c r="I1258" s="13" t="e">
        <f t="shared" si="136"/>
        <v>#NAME?</v>
      </c>
      <c r="J1258" s="22" t="e">
        <f>1000*E1258/SUM($D$2:D1258)</f>
        <v>#NAME?</v>
      </c>
      <c r="K1258" s="13" t="e">
        <f t="shared" si="137"/>
        <v>#NAME?</v>
      </c>
      <c r="L1258" s="12" t="e">
        <f t="shared" si="138"/>
        <v>#NAME?</v>
      </c>
      <c r="M1258" s="23" t="e">
        <f t="shared" si="139"/>
        <v>#NAME?</v>
      </c>
    </row>
    <row r="1259" spans="1:13">
      <c r="A1259" s="18">
        <v>35153</v>
      </c>
      <c r="B1259" s="8" t="e">
        <f>[1]!i_dq_close($B$1,A1259)</f>
        <v>#NAME?</v>
      </c>
      <c r="C1259" s="9">
        <v>1438</v>
      </c>
      <c r="D1259" s="10" t="e">
        <f t="shared" si="133"/>
        <v>#NAME?</v>
      </c>
      <c r="E1259" s="11">
        <v>1258</v>
      </c>
      <c r="F1259" s="11" t="e">
        <f>SUM(D$2:D1259)*$B$2</f>
        <v>#NAME?</v>
      </c>
      <c r="G1259" s="20" t="e">
        <f t="shared" si="134"/>
        <v>#NAME?</v>
      </c>
      <c r="H1259" s="13" t="e">
        <f t="shared" si="135"/>
        <v>#NAME?</v>
      </c>
      <c r="I1259" s="13" t="e">
        <f t="shared" si="136"/>
        <v>#NAME?</v>
      </c>
      <c r="J1259" s="22" t="e">
        <f>1000*E1259/SUM($D$2:D1259)</f>
        <v>#NAME?</v>
      </c>
      <c r="K1259" s="13" t="e">
        <f t="shared" si="137"/>
        <v>#NAME?</v>
      </c>
      <c r="L1259" s="12" t="e">
        <f t="shared" si="138"/>
        <v>#NAME?</v>
      </c>
      <c r="M1259" s="23" t="e">
        <f t="shared" si="139"/>
        <v>#NAME?</v>
      </c>
    </row>
    <row r="1260" spans="1:13">
      <c r="A1260" s="18">
        <v>35146</v>
      </c>
      <c r="B1260" s="8" t="e">
        <f>[1]!i_dq_close($B$1,A1260)</f>
        <v>#NAME?</v>
      </c>
      <c r="C1260" s="9">
        <v>1439</v>
      </c>
      <c r="D1260" s="10" t="e">
        <f t="shared" si="133"/>
        <v>#NAME?</v>
      </c>
      <c r="E1260" s="11">
        <v>1259</v>
      </c>
      <c r="F1260" s="11" t="e">
        <f>SUM(D$2:D1260)*$B$2</f>
        <v>#NAME?</v>
      </c>
      <c r="G1260" s="20" t="e">
        <f t="shared" si="134"/>
        <v>#NAME?</v>
      </c>
      <c r="H1260" s="13" t="e">
        <f t="shared" si="135"/>
        <v>#NAME?</v>
      </c>
      <c r="I1260" s="13" t="e">
        <f t="shared" si="136"/>
        <v>#NAME?</v>
      </c>
      <c r="J1260" s="22" t="e">
        <f>1000*E1260/SUM($D$2:D1260)</f>
        <v>#NAME?</v>
      </c>
      <c r="K1260" s="13" t="e">
        <f t="shared" si="137"/>
        <v>#NAME?</v>
      </c>
      <c r="L1260" s="12" t="e">
        <f t="shared" si="138"/>
        <v>#NAME?</v>
      </c>
      <c r="M1260" s="23" t="e">
        <f t="shared" si="139"/>
        <v>#NAME?</v>
      </c>
    </row>
    <row r="1261" spans="1:13">
      <c r="A1261" s="18">
        <v>35139</v>
      </c>
      <c r="B1261" s="8" t="e">
        <f>[1]!i_dq_close($B$1,A1261)</f>
        <v>#NAME?</v>
      </c>
      <c r="C1261" s="9">
        <v>1440</v>
      </c>
      <c r="D1261" s="10" t="e">
        <f t="shared" si="133"/>
        <v>#NAME?</v>
      </c>
      <c r="E1261" s="11">
        <v>1260</v>
      </c>
      <c r="F1261" s="11" t="e">
        <f>SUM(D$2:D1261)*$B$2</f>
        <v>#NAME?</v>
      </c>
      <c r="G1261" s="20" t="e">
        <f t="shared" si="134"/>
        <v>#NAME?</v>
      </c>
      <c r="H1261" s="13" t="e">
        <f t="shared" si="135"/>
        <v>#NAME?</v>
      </c>
      <c r="I1261" s="13" t="e">
        <f t="shared" si="136"/>
        <v>#NAME?</v>
      </c>
      <c r="J1261" s="22" t="e">
        <f>1000*E1261/SUM($D$2:D1261)</f>
        <v>#NAME?</v>
      </c>
      <c r="K1261" s="13" t="e">
        <f t="shared" si="137"/>
        <v>#NAME?</v>
      </c>
      <c r="L1261" s="12" t="e">
        <f t="shared" si="138"/>
        <v>#NAME?</v>
      </c>
      <c r="M1261" s="23" t="e">
        <f t="shared" si="139"/>
        <v>#NAME?</v>
      </c>
    </row>
    <row r="1262" spans="1:13">
      <c r="A1262" s="18">
        <v>35132</v>
      </c>
      <c r="B1262" s="8" t="e">
        <f>[1]!i_dq_close($B$1,A1262)</f>
        <v>#NAME?</v>
      </c>
      <c r="C1262" s="9">
        <v>1441</v>
      </c>
      <c r="D1262" s="10" t="e">
        <f t="shared" si="133"/>
        <v>#NAME?</v>
      </c>
      <c r="E1262" s="11">
        <v>1261</v>
      </c>
      <c r="F1262" s="11" t="e">
        <f>SUM(D$2:D1262)*$B$2</f>
        <v>#NAME?</v>
      </c>
      <c r="G1262" s="20" t="e">
        <f t="shared" si="134"/>
        <v>#NAME?</v>
      </c>
      <c r="H1262" s="13" t="e">
        <f t="shared" si="135"/>
        <v>#NAME?</v>
      </c>
      <c r="I1262" s="13" t="e">
        <f t="shared" si="136"/>
        <v>#NAME?</v>
      </c>
      <c r="J1262" s="22" t="e">
        <f>1000*E1262/SUM($D$2:D1262)</f>
        <v>#NAME?</v>
      </c>
      <c r="K1262" s="13" t="e">
        <f t="shared" si="137"/>
        <v>#NAME?</v>
      </c>
      <c r="L1262" s="12" t="e">
        <f t="shared" si="138"/>
        <v>#NAME?</v>
      </c>
      <c r="M1262" s="23" t="e">
        <f t="shared" si="139"/>
        <v>#NAME?</v>
      </c>
    </row>
    <row r="1263" spans="1:13">
      <c r="A1263" s="18">
        <v>35111</v>
      </c>
      <c r="B1263" s="8" t="e">
        <f>[1]!i_dq_close($B$1,A1263)</f>
        <v>#NAME?</v>
      </c>
      <c r="C1263" s="9">
        <v>1442</v>
      </c>
      <c r="D1263" s="10" t="e">
        <f t="shared" si="133"/>
        <v>#NAME?</v>
      </c>
      <c r="E1263" s="11">
        <v>1262</v>
      </c>
      <c r="F1263" s="11" t="e">
        <f>SUM(D$2:D1263)*$B$2</f>
        <v>#NAME?</v>
      </c>
      <c r="G1263" s="20" t="e">
        <f t="shared" si="134"/>
        <v>#NAME?</v>
      </c>
      <c r="H1263" s="13" t="e">
        <f t="shared" si="135"/>
        <v>#NAME?</v>
      </c>
      <c r="I1263" s="13" t="e">
        <f t="shared" si="136"/>
        <v>#NAME?</v>
      </c>
      <c r="J1263" s="22" t="e">
        <f>1000*E1263/SUM($D$2:D1263)</f>
        <v>#NAME?</v>
      </c>
      <c r="K1263" s="13" t="e">
        <f t="shared" si="137"/>
        <v>#NAME?</v>
      </c>
      <c r="L1263" s="12" t="e">
        <f t="shared" si="138"/>
        <v>#NAME?</v>
      </c>
      <c r="M1263" s="23" t="e">
        <f t="shared" si="139"/>
        <v>#NAME?</v>
      </c>
    </row>
    <row r="1264" spans="1:13">
      <c r="A1264" s="18">
        <v>35104</v>
      </c>
      <c r="B1264" s="8" t="e">
        <f>[1]!i_dq_close($B$1,A1264)</f>
        <v>#NAME?</v>
      </c>
      <c r="C1264" s="9">
        <v>1443</v>
      </c>
      <c r="D1264" s="10" t="e">
        <f t="shared" si="133"/>
        <v>#NAME?</v>
      </c>
      <c r="E1264" s="11">
        <v>1263</v>
      </c>
      <c r="F1264" s="11" t="e">
        <f>SUM(D$2:D1264)*$B$2</f>
        <v>#NAME?</v>
      </c>
      <c r="G1264" s="20" t="e">
        <f t="shared" si="134"/>
        <v>#NAME?</v>
      </c>
      <c r="H1264" s="13" t="e">
        <f t="shared" si="135"/>
        <v>#NAME?</v>
      </c>
      <c r="I1264" s="13" t="e">
        <f t="shared" si="136"/>
        <v>#NAME?</v>
      </c>
      <c r="J1264" s="22" t="e">
        <f>1000*E1264/SUM($D$2:D1264)</f>
        <v>#NAME?</v>
      </c>
      <c r="K1264" s="13" t="e">
        <f t="shared" si="137"/>
        <v>#NAME?</v>
      </c>
      <c r="L1264" s="12" t="e">
        <f t="shared" si="138"/>
        <v>#NAME?</v>
      </c>
      <c r="M1264" s="23" t="e">
        <f t="shared" si="139"/>
        <v>#NAME?</v>
      </c>
    </row>
    <row r="1265" spans="1:13">
      <c r="A1265" s="18">
        <v>35097</v>
      </c>
      <c r="B1265" s="8" t="e">
        <f>[1]!i_dq_close($B$1,A1265)</f>
        <v>#NAME?</v>
      </c>
      <c r="C1265" s="9">
        <v>1444</v>
      </c>
      <c r="D1265" s="10" t="e">
        <f t="shared" si="133"/>
        <v>#NAME?</v>
      </c>
      <c r="E1265" s="11">
        <v>1264</v>
      </c>
      <c r="F1265" s="11" t="e">
        <f>SUM(D$2:D1265)*$B$2</f>
        <v>#NAME?</v>
      </c>
      <c r="G1265" s="20" t="e">
        <f t="shared" si="134"/>
        <v>#NAME?</v>
      </c>
      <c r="H1265" s="13" t="e">
        <f t="shared" si="135"/>
        <v>#NAME?</v>
      </c>
      <c r="I1265" s="13" t="e">
        <f t="shared" si="136"/>
        <v>#NAME?</v>
      </c>
      <c r="J1265" s="22" t="e">
        <f>1000*E1265/SUM($D$2:D1265)</f>
        <v>#NAME?</v>
      </c>
      <c r="K1265" s="13" t="e">
        <f t="shared" si="137"/>
        <v>#NAME?</v>
      </c>
      <c r="L1265" s="12" t="e">
        <f t="shared" si="138"/>
        <v>#NAME?</v>
      </c>
      <c r="M1265" s="23" t="e">
        <f t="shared" si="139"/>
        <v>#NAME?</v>
      </c>
    </row>
    <row r="1266" spans="1:13">
      <c r="A1266" s="18">
        <v>35090</v>
      </c>
      <c r="B1266" s="8" t="e">
        <f>[1]!i_dq_close($B$1,A1266)</f>
        <v>#NAME?</v>
      </c>
      <c r="C1266" s="9">
        <v>1445</v>
      </c>
      <c r="D1266" s="10" t="e">
        <f t="shared" si="133"/>
        <v>#NAME?</v>
      </c>
      <c r="E1266" s="11">
        <v>1265</v>
      </c>
      <c r="F1266" s="11" t="e">
        <f>SUM(D$2:D1266)*$B$2</f>
        <v>#NAME?</v>
      </c>
      <c r="G1266" s="20" t="e">
        <f t="shared" si="134"/>
        <v>#NAME?</v>
      </c>
      <c r="H1266" s="13" t="e">
        <f t="shared" si="135"/>
        <v>#NAME?</v>
      </c>
      <c r="I1266" s="13" t="e">
        <f t="shared" si="136"/>
        <v>#NAME?</v>
      </c>
      <c r="J1266" s="22" t="e">
        <f>1000*E1266/SUM($D$2:D1266)</f>
        <v>#NAME?</v>
      </c>
      <c r="K1266" s="13" t="e">
        <f t="shared" si="137"/>
        <v>#NAME?</v>
      </c>
      <c r="L1266" s="12" t="e">
        <f t="shared" si="138"/>
        <v>#NAME?</v>
      </c>
      <c r="M1266" s="23" t="e">
        <f t="shared" si="139"/>
        <v>#NAME?</v>
      </c>
    </row>
    <row r="1267" spans="1:13">
      <c r="A1267" s="18">
        <v>35083</v>
      </c>
      <c r="B1267" s="8" t="e">
        <f>[1]!i_dq_close($B$1,A1267)</f>
        <v>#NAME?</v>
      </c>
      <c r="C1267" s="9">
        <v>1446</v>
      </c>
      <c r="D1267" s="10" t="e">
        <f t="shared" si="133"/>
        <v>#NAME?</v>
      </c>
      <c r="E1267" s="11">
        <v>1266</v>
      </c>
      <c r="F1267" s="11" t="e">
        <f>SUM(D$2:D1267)*$B$2</f>
        <v>#NAME?</v>
      </c>
      <c r="G1267" s="20" t="e">
        <f t="shared" si="134"/>
        <v>#NAME?</v>
      </c>
      <c r="H1267" s="13" t="e">
        <f t="shared" si="135"/>
        <v>#NAME?</v>
      </c>
      <c r="I1267" s="13" t="e">
        <f t="shared" si="136"/>
        <v>#NAME?</v>
      </c>
      <c r="J1267" s="22" t="e">
        <f>1000*E1267/SUM($D$2:D1267)</f>
        <v>#NAME?</v>
      </c>
      <c r="K1267" s="13" t="e">
        <f t="shared" si="137"/>
        <v>#NAME?</v>
      </c>
      <c r="L1267" s="12" t="e">
        <f t="shared" si="138"/>
        <v>#NAME?</v>
      </c>
      <c r="M1267" s="23" t="e">
        <f t="shared" si="139"/>
        <v>#NAME?</v>
      </c>
    </row>
    <row r="1268" spans="1:13">
      <c r="A1268" s="18">
        <v>35076</v>
      </c>
      <c r="B1268" s="8" t="e">
        <f>[1]!i_dq_close($B$1,A1268)</f>
        <v>#NAME?</v>
      </c>
      <c r="C1268" s="9">
        <v>1447</v>
      </c>
      <c r="D1268" s="10" t="e">
        <f t="shared" si="133"/>
        <v>#NAME?</v>
      </c>
      <c r="E1268" s="11">
        <v>1267</v>
      </c>
      <c r="F1268" s="11" t="e">
        <f>SUM(D$2:D1268)*$B$2</f>
        <v>#NAME?</v>
      </c>
      <c r="G1268" s="20" t="e">
        <f t="shared" si="134"/>
        <v>#NAME?</v>
      </c>
      <c r="H1268" s="13" t="e">
        <f t="shared" si="135"/>
        <v>#NAME?</v>
      </c>
      <c r="I1268" s="13" t="e">
        <f t="shared" si="136"/>
        <v>#NAME?</v>
      </c>
      <c r="J1268" s="22" t="e">
        <f>1000*E1268/SUM($D$2:D1268)</f>
        <v>#NAME?</v>
      </c>
      <c r="K1268" s="13" t="e">
        <f t="shared" si="137"/>
        <v>#NAME?</v>
      </c>
      <c r="L1268" s="12" t="e">
        <f t="shared" si="138"/>
        <v>#NAME?</v>
      </c>
      <c r="M1268" s="23" t="e">
        <f t="shared" si="139"/>
        <v>#NAME?</v>
      </c>
    </row>
    <row r="1269" spans="1:13">
      <c r="A1269" s="18">
        <v>35069</v>
      </c>
      <c r="B1269" s="8" t="e">
        <f>[1]!i_dq_close($B$1,A1269)</f>
        <v>#NAME?</v>
      </c>
      <c r="C1269" s="9">
        <v>1448</v>
      </c>
      <c r="D1269" s="10" t="e">
        <f t="shared" si="133"/>
        <v>#NAME?</v>
      </c>
      <c r="E1269" s="11">
        <v>1268</v>
      </c>
      <c r="F1269" s="11" t="e">
        <f>SUM(D$2:D1269)*$B$2</f>
        <v>#NAME?</v>
      </c>
      <c r="G1269" s="20" t="e">
        <f t="shared" si="134"/>
        <v>#NAME?</v>
      </c>
      <c r="H1269" s="13" t="e">
        <f t="shared" si="135"/>
        <v>#NAME?</v>
      </c>
      <c r="I1269" s="13" t="e">
        <f t="shared" si="136"/>
        <v>#NAME?</v>
      </c>
      <c r="J1269" s="22" t="e">
        <f>1000*E1269/SUM($D$2:D1269)</f>
        <v>#NAME?</v>
      </c>
      <c r="K1269" s="13" t="e">
        <f t="shared" si="137"/>
        <v>#NAME?</v>
      </c>
      <c r="L1269" s="12" t="e">
        <f t="shared" si="138"/>
        <v>#NAME?</v>
      </c>
      <c r="M1269" s="23" t="e">
        <f t="shared" si="139"/>
        <v>#NAME?</v>
      </c>
    </row>
    <row r="1270" spans="1:13">
      <c r="A1270" s="18">
        <v>35062</v>
      </c>
      <c r="B1270" s="8" t="e">
        <f>[1]!i_dq_close($B$1,A1270)</f>
        <v>#NAME?</v>
      </c>
      <c r="C1270" s="9">
        <v>1449</v>
      </c>
      <c r="D1270" s="10" t="e">
        <f t="shared" ref="D1270:D1333" si="140">C1270/B1270</f>
        <v>#NAME?</v>
      </c>
      <c r="E1270" s="11">
        <v>1269</v>
      </c>
      <c r="F1270" s="11" t="e">
        <f>SUM(D$2:D1270)*$B$2</f>
        <v>#NAME?</v>
      </c>
      <c r="G1270" s="20" t="e">
        <f t="shared" ref="G1270:G1333" si="141">RATE(E1270,-1000,0,F1270,0)</f>
        <v>#NAME?</v>
      </c>
      <c r="H1270" s="13" t="e">
        <f t="shared" ref="H1270:H1333" si="142">(1+G1270)^52-1</f>
        <v>#NAME?</v>
      </c>
      <c r="I1270" s="13" t="e">
        <f t="shared" ref="I1270:I1333" si="143">($B$2/B1270)^(52/(E1270-1))-1</f>
        <v>#NAME?</v>
      </c>
      <c r="J1270" s="22" t="e">
        <f>1000*E1270/SUM($D$2:D1270)</f>
        <v>#NAME?</v>
      </c>
      <c r="K1270" s="13" t="e">
        <f t="shared" ref="K1270:K1333" si="144">($B$2/J1270)^(52/(E1270-1))-1</f>
        <v>#NAME?</v>
      </c>
      <c r="L1270" s="12" t="e">
        <f t="shared" ref="L1270:L1333" si="145">H1270-K1270</f>
        <v>#NAME?</v>
      </c>
      <c r="M1270" s="23" t="e">
        <f t="shared" ref="M1270:M1333" si="146">H1270-I1270</f>
        <v>#NAME?</v>
      </c>
    </row>
    <row r="1271" spans="1:13">
      <c r="A1271" s="18">
        <v>35055</v>
      </c>
      <c r="B1271" s="8" t="e">
        <f>[1]!i_dq_close($B$1,A1271)</f>
        <v>#NAME?</v>
      </c>
      <c r="C1271" s="9">
        <v>1450</v>
      </c>
      <c r="D1271" s="10" t="e">
        <f t="shared" si="140"/>
        <v>#NAME?</v>
      </c>
      <c r="E1271" s="11">
        <v>1270</v>
      </c>
      <c r="F1271" s="11" t="e">
        <f>SUM(D$2:D1271)*$B$2</f>
        <v>#NAME?</v>
      </c>
      <c r="G1271" s="20" t="e">
        <f t="shared" si="141"/>
        <v>#NAME?</v>
      </c>
      <c r="H1271" s="13" t="e">
        <f t="shared" si="142"/>
        <v>#NAME?</v>
      </c>
      <c r="I1271" s="13" t="e">
        <f t="shared" si="143"/>
        <v>#NAME?</v>
      </c>
      <c r="J1271" s="22" t="e">
        <f>1000*E1271/SUM($D$2:D1271)</f>
        <v>#NAME?</v>
      </c>
      <c r="K1271" s="13" t="e">
        <f t="shared" si="144"/>
        <v>#NAME?</v>
      </c>
      <c r="L1271" s="12" t="e">
        <f t="shared" si="145"/>
        <v>#NAME?</v>
      </c>
      <c r="M1271" s="23" t="e">
        <f t="shared" si="146"/>
        <v>#NAME?</v>
      </c>
    </row>
    <row r="1272" spans="1:13">
      <c r="A1272" s="18">
        <v>35048</v>
      </c>
      <c r="B1272" s="8" t="e">
        <f>[1]!i_dq_close($B$1,A1272)</f>
        <v>#NAME?</v>
      </c>
      <c r="C1272" s="9">
        <v>1451</v>
      </c>
      <c r="D1272" s="10" t="e">
        <f t="shared" si="140"/>
        <v>#NAME?</v>
      </c>
      <c r="E1272" s="11">
        <v>1271</v>
      </c>
      <c r="F1272" s="11" t="e">
        <f>SUM(D$2:D1272)*$B$2</f>
        <v>#NAME?</v>
      </c>
      <c r="G1272" s="20" t="e">
        <f t="shared" si="141"/>
        <v>#NAME?</v>
      </c>
      <c r="H1272" s="13" t="e">
        <f t="shared" si="142"/>
        <v>#NAME?</v>
      </c>
      <c r="I1272" s="13" t="e">
        <f t="shared" si="143"/>
        <v>#NAME?</v>
      </c>
      <c r="J1272" s="22" t="e">
        <f>1000*E1272/SUM($D$2:D1272)</f>
        <v>#NAME?</v>
      </c>
      <c r="K1272" s="13" t="e">
        <f t="shared" si="144"/>
        <v>#NAME?</v>
      </c>
      <c r="L1272" s="12" t="e">
        <f t="shared" si="145"/>
        <v>#NAME?</v>
      </c>
      <c r="M1272" s="23" t="e">
        <f t="shared" si="146"/>
        <v>#NAME?</v>
      </c>
    </row>
    <row r="1273" spans="1:13">
      <c r="A1273" s="18">
        <v>35041</v>
      </c>
      <c r="B1273" s="8" t="e">
        <f>[1]!i_dq_close($B$1,A1273)</f>
        <v>#NAME?</v>
      </c>
      <c r="C1273" s="9">
        <v>1452</v>
      </c>
      <c r="D1273" s="10" t="e">
        <f t="shared" si="140"/>
        <v>#NAME?</v>
      </c>
      <c r="E1273" s="11">
        <v>1272</v>
      </c>
      <c r="F1273" s="11" t="e">
        <f>SUM(D$2:D1273)*$B$2</f>
        <v>#NAME?</v>
      </c>
      <c r="G1273" s="20" t="e">
        <f t="shared" si="141"/>
        <v>#NAME?</v>
      </c>
      <c r="H1273" s="13" t="e">
        <f t="shared" si="142"/>
        <v>#NAME?</v>
      </c>
      <c r="I1273" s="13" t="e">
        <f t="shared" si="143"/>
        <v>#NAME?</v>
      </c>
      <c r="J1273" s="22" t="e">
        <f>1000*E1273/SUM($D$2:D1273)</f>
        <v>#NAME?</v>
      </c>
      <c r="K1273" s="13" t="e">
        <f t="shared" si="144"/>
        <v>#NAME?</v>
      </c>
      <c r="L1273" s="12" t="e">
        <f t="shared" si="145"/>
        <v>#NAME?</v>
      </c>
      <c r="M1273" s="23" t="e">
        <f t="shared" si="146"/>
        <v>#NAME?</v>
      </c>
    </row>
    <row r="1274" spans="1:13">
      <c r="A1274" s="18">
        <v>35034</v>
      </c>
      <c r="B1274" s="8" t="e">
        <f>[1]!i_dq_close($B$1,A1274)</f>
        <v>#NAME?</v>
      </c>
      <c r="C1274" s="9">
        <v>1453</v>
      </c>
      <c r="D1274" s="10" t="e">
        <f t="shared" si="140"/>
        <v>#NAME?</v>
      </c>
      <c r="E1274" s="11">
        <v>1273</v>
      </c>
      <c r="F1274" s="11" t="e">
        <f>SUM(D$2:D1274)*$B$2</f>
        <v>#NAME?</v>
      </c>
      <c r="G1274" s="20" t="e">
        <f t="shared" si="141"/>
        <v>#NAME?</v>
      </c>
      <c r="H1274" s="13" t="e">
        <f t="shared" si="142"/>
        <v>#NAME?</v>
      </c>
      <c r="I1274" s="13" t="e">
        <f t="shared" si="143"/>
        <v>#NAME?</v>
      </c>
      <c r="J1274" s="22" t="e">
        <f>1000*E1274/SUM($D$2:D1274)</f>
        <v>#NAME?</v>
      </c>
      <c r="K1274" s="13" t="e">
        <f t="shared" si="144"/>
        <v>#NAME?</v>
      </c>
      <c r="L1274" s="12" t="e">
        <f t="shared" si="145"/>
        <v>#NAME?</v>
      </c>
      <c r="M1274" s="23" t="e">
        <f t="shared" si="146"/>
        <v>#NAME?</v>
      </c>
    </row>
    <row r="1275" spans="1:13">
      <c r="A1275" s="18">
        <v>35027</v>
      </c>
      <c r="B1275" s="8" t="e">
        <f>[1]!i_dq_close($B$1,A1275)</f>
        <v>#NAME?</v>
      </c>
      <c r="C1275" s="9">
        <v>1454</v>
      </c>
      <c r="D1275" s="10" t="e">
        <f t="shared" si="140"/>
        <v>#NAME?</v>
      </c>
      <c r="E1275" s="11">
        <v>1274</v>
      </c>
      <c r="F1275" s="11" t="e">
        <f>SUM(D$2:D1275)*$B$2</f>
        <v>#NAME?</v>
      </c>
      <c r="G1275" s="20" t="e">
        <f t="shared" si="141"/>
        <v>#NAME?</v>
      </c>
      <c r="H1275" s="13" t="e">
        <f t="shared" si="142"/>
        <v>#NAME?</v>
      </c>
      <c r="I1275" s="13" t="e">
        <f t="shared" si="143"/>
        <v>#NAME?</v>
      </c>
      <c r="J1275" s="22" t="e">
        <f>1000*E1275/SUM($D$2:D1275)</f>
        <v>#NAME?</v>
      </c>
      <c r="K1275" s="13" t="e">
        <f t="shared" si="144"/>
        <v>#NAME?</v>
      </c>
      <c r="L1275" s="12" t="e">
        <f t="shared" si="145"/>
        <v>#NAME?</v>
      </c>
      <c r="M1275" s="23" t="e">
        <f t="shared" si="146"/>
        <v>#NAME?</v>
      </c>
    </row>
    <row r="1276" spans="1:13">
      <c r="A1276" s="18">
        <v>35020</v>
      </c>
      <c r="B1276" s="8" t="e">
        <f>[1]!i_dq_close($B$1,A1276)</f>
        <v>#NAME?</v>
      </c>
      <c r="C1276" s="9">
        <v>1455</v>
      </c>
      <c r="D1276" s="10" t="e">
        <f t="shared" si="140"/>
        <v>#NAME?</v>
      </c>
      <c r="E1276" s="11">
        <v>1275</v>
      </c>
      <c r="F1276" s="11" t="e">
        <f>SUM(D$2:D1276)*$B$2</f>
        <v>#NAME?</v>
      </c>
      <c r="G1276" s="20" t="e">
        <f t="shared" si="141"/>
        <v>#NAME?</v>
      </c>
      <c r="H1276" s="13" t="e">
        <f t="shared" si="142"/>
        <v>#NAME?</v>
      </c>
      <c r="I1276" s="13" t="e">
        <f t="shared" si="143"/>
        <v>#NAME?</v>
      </c>
      <c r="J1276" s="22" t="e">
        <f>1000*E1276/SUM($D$2:D1276)</f>
        <v>#NAME?</v>
      </c>
      <c r="K1276" s="13" t="e">
        <f t="shared" si="144"/>
        <v>#NAME?</v>
      </c>
      <c r="L1276" s="12" t="e">
        <f t="shared" si="145"/>
        <v>#NAME?</v>
      </c>
      <c r="M1276" s="23" t="e">
        <f t="shared" si="146"/>
        <v>#NAME?</v>
      </c>
    </row>
    <row r="1277" spans="1:13">
      <c r="A1277" s="18">
        <v>35013</v>
      </c>
      <c r="B1277" s="8" t="e">
        <f>[1]!i_dq_close($B$1,A1277)</f>
        <v>#NAME?</v>
      </c>
      <c r="C1277" s="9">
        <v>1456</v>
      </c>
      <c r="D1277" s="10" t="e">
        <f t="shared" si="140"/>
        <v>#NAME?</v>
      </c>
      <c r="E1277" s="11">
        <v>1276</v>
      </c>
      <c r="F1277" s="11" t="e">
        <f>SUM(D$2:D1277)*$B$2</f>
        <v>#NAME?</v>
      </c>
      <c r="G1277" s="20" t="e">
        <f t="shared" si="141"/>
        <v>#NAME?</v>
      </c>
      <c r="H1277" s="13" t="e">
        <f t="shared" si="142"/>
        <v>#NAME?</v>
      </c>
      <c r="I1277" s="13" t="e">
        <f t="shared" si="143"/>
        <v>#NAME?</v>
      </c>
      <c r="J1277" s="22" t="e">
        <f>1000*E1277/SUM($D$2:D1277)</f>
        <v>#NAME?</v>
      </c>
      <c r="K1277" s="13" t="e">
        <f t="shared" si="144"/>
        <v>#NAME?</v>
      </c>
      <c r="L1277" s="12" t="e">
        <f t="shared" si="145"/>
        <v>#NAME?</v>
      </c>
      <c r="M1277" s="23" t="e">
        <f t="shared" si="146"/>
        <v>#NAME?</v>
      </c>
    </row>
    <row r="1278" spans="1:13">
      <c r="A1278" s="18">
        <v>35006</v>
      </c>
      <c r="B1278" s="8" t="e">
        <f>[1]!i_dq_close($B$1,A1278)</f>
        <v>#NAME?</v>
      </c>
      <c r="C1278" s="9">
        <v>1457</v>
      </c>
      <c r="D1278" s="10" t="e">
        <f t="shared" si="140"/>
        <v>#NAME?</v>
      </c>
      <c r="E1278" s="11">
        <v>1277</v>
      </c>
      <c r="F1278" s="11" t="e">
        <f>SUM(D$2:D1278)*$B$2</f>
        <v>#NAME?</v>
      </c>
      <c r="G1278" s="20" t="e">
        <f t="shared" si="141"/>
        <v>#NAME?</v>
      </c>
      <c r="H1278" s="13" t="e">
        <f t="shared" si="142"/>
        <v>#NAME?</v>
      </c>
      <c r="I1278" s="13" t="e">
        <f t="shared" si="143"/>
        <v>#NAME?</v>
      </c>
      <c r="J1278" s="22" t="e">
        <f>1000*E1278/SUM($D$2:D1278)</f>
        <v>#NAME?</v>
      </c>
      <c r="K1278" s="13" t="e">
        <f t="shared" si="144"/>
        <v>#NAME?</v>
      </c>
      <c r="L1278" s="12" t="e">
        <f t="shared" si="145"/>
        <v>#NAME?</v>
      </c>
      <c r="M1278" s="23" t="e">
        <f t="shared" si="146"/>
        <v>#NAME?</v>
      </c>
    </row>
    <row r="1279" spans="1:13">
      <c r="A1279" s="18">
        <v>34999</v>
      </c>
      <c r="B1279" s="8" t="e">
        <f>[1]!i_dq_close($B$1,A1279)</f>
        <v>#NAME?</v>
      </c>
      <c r="C1279" s="9">
        <v>1458</v>
      </c>
      <c r="D1279" s="10" t="e">
        <f t="shared" si="140"/>
        <v>#NAME?</v>
      </c>
      <c r="E1279" s="11">
        <v>1278</v>
      </c>
      <c r="F1279" s="11" t="e">
        <f>SUM(D$2:D1279)*$B$2</f>
        <v>#NAME?</v>
      </c>
      <c r="G1279" s="20" t="e">
        <f t="shared" si="141"/>
        <v>#NAME?</v>
      </c>
      <c r="H1279" s="13" t="e">
        <f t="shared" si="142"/>
        <v>#NAME?</v>
      </c>
      <c r="I1279" s="13" t="e">
        <f t="shared" si="143"/>
        <v>#NAME?</v>
      </c>
      <c r="J1279" s="22" t="e">
        <f>1000*E1279/SUM($D$2:D1279)</f>
        <v>#NAME?</v>
      </c>
      <c r="K1279" s="13" t="e">
        <f t="shared" si="144"/>
        <v>#NAME?</v>
      </c>
      <c r="L1279" s="12" t="e">
        <f t="shared" si="145"/>
        <v>#NAME?</v>
      </c>
      <c r="M1279" s="23" t="e">
        <f t="shared" si="146"/>
        <v>#NAME?</v>
      </c>
    </row>
    <row r="1280" spans="1:13">
      <c r="A1280" s="18">
        <v>34992</v>
      </c>
      <c r="B1280" s="8" t="e">
        <f>[1]!i_dq_close($B$1,A1280)</f>
        <v>#NAME?</v>
      </c>
      <c r="C1280" s="9">
        <v>1459</v>
      </c>
      <c r="D1280" s="10" t="e">
        <f t="shared" si="140"/>
        <v>#NAME?</v>
      </c>
      <c r="E1280" s="11">
        <v>1279</v>
      </c>
      <c r="F1280" s="11" t="e">
        <f>SUM(D$2:D1280)*$B$2</f>
        <v>#NAME?</v>
      </c>
      <c r="G1280" s="20" t="e">
        <f t="shared" si="141"/>
        <v>#NAME?</v>
      </c>
      <c r="H1280" s="13" t="e">
        <f t="shared" si="142"/>
        <v>#NAME?</v>
      </c>
      <c r="I1280" s="13" t="e">
        <f t="shared" si="143"/>
        <v>#NAME?</v>
      </c>
      <c r="J1280" s="22" t="e">
        <f>1000*E1280/SUM($D$2:D1280)</f>
        <v>#NAME?</v>
      </c>
      <c r="K1280" s="13" t="e">
        <f t="shared" si="144"/>
        <v>#NAME?</v>
      </c>
      <c r="L1280" s="12" t="e">
        <f t="shared" si="145"/>
        <v>#NAME?</v>
      </c>
      <c r="M1280" s="23" t="e">
        <f t="shared" si="146"/>
        <v>#NAME?</v>
      </c>
    </row>
    <row r="1281" spans="1:13">
      <c r="A1281" s="18">
        <v>34985</v>
      </c>
      <c r="B1281" s="8" t="e">
        <f>[1]!i_dq_close($B$1,A1281)</f>
        <v>#NAME?</v>
      </c>
      <c r="C1281" s="9">
        <v>1460</v>
      </c>
      <c r="D1281" s="10" t="e">
        <f t="shared" si="140"/>
        <v>#NAME?</v>
      </c>
      <c r="E1281" s="11">
        <v>1280</v>
      </c>
      <c r="F1281" s="11" t="e">
        <f>SUM(D$2:D1281)*$B$2</f>
        <v>#NAME?</v>
      </c>
      <c r="G1281" s="20" t="e">
        <f t="shared" si="141"/>
        <v>#NAME?</v>
      </c>
      <c r="H1281" s="13" t="e">
        <f t="shared" si="142"/>
        <v>#NAME?</v>
      </c>
      <c r="I1281" s="13" t="e">
        <f t="shared" si="143"/>
        <v>#NAME?</v>
      </c>
      <c r="J1281" s="22" t="e">
        <f>1000*E1281/SUM($D$2:D1281)</f>
        <v>#NAME?</v>
      </c>
      <c r="K1281" s="13" t="e">
        <f t="shared" si="144"/>
        <v>#NAME?</v>
      </c>
      <c r="L1281" s="12" t="e">
        <f t="shared" si="145"/>
        <v>#NAME?</v>
      </c>
      <c r="M1281" s="23" t="e">
        <f t="shared" si="146"/>
        <v>#NAME?</v>
      </c>
    </row>
    <row r="1282" spans="1:13">
      <c r="A1282" s="18">
        <v>34978</v>
      </c>
      <c r="B1282" s="8" t="e">
        <f>[1]!i_dq_close($B$1,A1282)</f>
        <v>#NAME?</v>
      </c>
      <c r="C1282" s="9">
        <v>1461</v>
      </c>
      <c r="D1282" s="10" t="e">
        <f t="shared" si="140"/>
        <v>#NAME?</v>
      </c>
      <c r="E1282" s="11">
        <v>1281</v>
      </c>
      <c r="F1282" s="11" t="e">
        <f>SUM(D$2:D1282)*$B$2</f>
        <v>#NAME?</v>
      </c>
      <c r="G1282" s="20" t="e">
        <f t="shared" si="141"/>
        <v>#NAME?</v>
      </c>
      <c r="H1282" s="13" t="e">
        <f t="shared" si="142"/>
        <v>#NAME?</v>
      </c>
      <c r="I1282" s="13" t="e">
        <f t="shared" si="143"/>
        <v>#NAME?</v>
      </c>
      <c r="J1282" s="22" t="e">
        <f>1000*E1282/SUM($D$2:D1282)</f>
        <v>#NAME?</v>
      </c>
      <c r="K1282" s="13" t="e">
        <f t="shared" si="144"/>
        <v>#NAME?</v>
      </c>
      <c r="L1282" s="12" t="e">
        <f t="shared" si="145"/>
        <v>#NAME?</v>
      </c>
      <c r="M1282" s="23" t="e">
        <f t="shared" si="146"/>
        <v>#NAME?</v>
      </c>
    </row>
    <row r="1283" spans="1:13">
      <c r="A1283" s="18">
        <v>34971</v>
      </c>
      <c r="B1283" s="8" t="e">
        <f>[1]!i_dq_close($B$1,A1283)</f>
        <v>#NAME?</v>
      </c>
      <c r="C1283" s="9">
        <v>1462</v>
      </c>
      <c r="D1283" s="10" t="e">
        <f t="shared" si="140"/>
        <v>#NAME?</v>
      </c>
      <c r="E1283" s="11">
        <v>1282</v>
      </c>
      <c r="F1283" s="11" t="e">
        <f>SUM(D$2:D1283)*$B$2</f>
        <v>#NAME?</v>
      </c>
      <c r="G1283" s="20" t="e">
        <f t="shared" si="141"/>
        <v>#NAME?</v>
      </c>
      <c r="H1283" s="13" t="e">
        <f t="shared" si="142"/>
        <v>#NAME?</v>
      </c>
      <c r="I1283" s="13" t="e">
        <f t="shared" si="143"/>
        <v>#NAME?</v>
      </c>
      <c r="J1283" s="22" t="e">
        <f>1000*E1283/SUM($D$2:D1283)</f>
        <v>#NAME?</v>
      </c>
      <c r="K1283" s="13" t="e">
        <f t="shared" si="144"/>
        <v>#NAME?</v>
      </c>
      <c r="L1283" s="12" t="e">
        <f t="shared" si="145"/>
        <v>#NAME?</v>
      </c>
      <c r="M1283" s="23" t="e">
        <f t="shared" si="146"/>
        <v>#NAME?</v>
      </c>
    </row>
    <row r="1284" spans="1:13">
      <c r="A1284" s="18">
        <v>34964</v>
      </c>
      <c r="B1284" s="8" t="e">
        <f>[1]!i_dq_close($B$1,A1284)</f>
        <v>#NAME?</v>
      </c>
      <c r="C1284" s="9">
        <v>1463</v>
      </c>
      <c r="D1284" s="10" t="e">
        <f t="shared" si="140"/>
        <v>#NAME?</v>
      </c>
      <c r="E1284" s="11">
        <v>1283</v>
      </c>
      <c r="F1284" s="11" t="e">
        <f>SUM(D$2:D1284)*$B$2</f>
        <v>#NAME?</v>
      </c>
      <c r="G1284" s="20" t="e">
        <f t="shared" si="141"/>
        <v>#NAME?</v>
      </c>
      <c r="H1284" s="13" t="e">
        <f t="shared" si="142"/>
        <v>#NAME?</v>
      </c>
      <c r="I1284" s="13" t="e">
        <f t="shared" si="143"/>
        <v>#NAME?</v>
      </c>
      <c r="J1284" s="22" t="e">
        <f>1000*E1284/SUM($D$2:D1284)</f>
        <v>#NAME?</v>
      </c>
      <c r="K1284" s="13" t="e">
        <f t="shared" si="144"/>
        <v>#NAME?</v>
      </c>
      <c r="L1284" s="12" t="e">
        <f t="shared" si="145"/>
        <v>#NAME?</v>
      </c>
      <c r="M1284" s="23" t="e">
        <f t="shared" si="146"/>
        <v>#NAME?</v>
      </c>
    </row>
    <row r="1285" spans="1:13">
      <c r="A1285" s="18">
        <v>34957</v>
      </c>
      <c r="B1285" s="8" t="e">
        <f>[1]!i_dq_close($B$1,A1285)</f>
        <v>#NAME?</v>
      </c>
      <c r="C1285" s="9">
        <v>1464</v>
      </c>
      <c r="D1285" s="10" t="e">
        <f t="shared" si="140"/>
        <v>#NAME?</v>
      </c>
      <c r="E1285" s="11">
        <v>1284</v>
      </c>
      <c r="F1285" s="11" t="e">
        <f>SUM(D$2:D1285)*$B$2</f>
        <v>#NAME?</v>
      </c>
      <c r="G1285" s="20" t="e">
        <f t="shared" si="141"/>
        <v>#NAME?</v>
      </c>
      <c r="H1285" s="13" t="e">
        <f t="shared" si="142"/>
        <v>#NAME?</v>
      </c>
      <c r="I1285" s="13" t="e">
        <f t="shared" si="143"/>
        <v>#NAME?</v>
      </c>
      <c r="J1285" s="22" t="e">
        <f>1000*E1285/SUM($D$2:D1285)</f>
        <v>#NAME?</v>
      </c>
      <c r="K1285" s="13" t="e">
        <f t="shared" si="144"/>
        <v>#NAME?</v>
      </c>
      <c r="L1285" s="12" t="e">
        <f t="shared" si="145"/>
        <v>#NAME?</v>
      </c>
      <c r="M1285" s="23" t="e">
        <f t="shared" si="146"/>
        <v>#NAME?</v>
      </c>
    </row>
    <row r="1286" spans="1:13">
      <c r="A1286" s="18">
        <v>34950</v>
      </c>
      <c r="B1286" s="8" t="e">
        <f>[1]!i_dq_close($B$1,A1286)</f>
        <v>#NAME?</v>
      </c>
      <c r="C1286" s="9">
        <v>1465</v>
      </c>
      <c r="D1286" s="10" t="e">
        <f t="shared" si="140"/>
        <v>#NAME?</v>
      </c>
      <c r="E1286" s="11">
        <v>1285</v>
      </c>
      <c r="F1286" s="11" t="e">
        <f>SUM(D$2:D1286)*$B$2</f>
        <v>#NAME?</v>
      </c>
      <c r="G1286" s="20" t="e">
        <f t="shared" si="141"/>
        <v>#NAME?</v>
      </c>
      <c r="H1286" s="13" t="e">
        <f t="shared" si="142"/>
        <v>#NAME?</v>
      </c>
      <c r="I1286" s="13" t="e">
        <f t="shared" si="143"/>
        <v>#NAME?</v>
      </c>
      <c r="J1286" s="22" t="e">
        <f>1000*E1286/SUM($D$2:D1286)</f>
        <v>#NAME?</v>
      </c>
      <c r="K1286" s="13" t="e">
        <f t="shared" si="144"/>
        <v>#NAME?</v>
      </c>
      <c r="L1286" s="12" t="e">
        <f t="shared" si="145"/>
        <v>#NAME?</v>
      </c>
      <c r="M1286" s="23" t="e">
        <f t="shared" si="146"/>
        <v>#NAME?</v>
      </c>
    </row>
    <row r="1287" spans="1:13">
      <c r="A1287" s="18">
        <v>34943</v>
      </c>
      <c r="B1287" s="8" t="e">
        <f>[1]!i_dq_close($B$1,A1287)</f>
        <v>#NAME?</v>
      </c>
      <c r="C1287" s="9">
        <v>1466</v>
      </c>
      <c r="D1287" s="10" t="e">
        <f t="shared" si="140"/>
        <v>#NAME?</v>
      </c>
      <c r="E1287" s="11">
        <v>1286</v>
      </c>
      <c r="F1287" s="11" t="e">
        <f>SUM(D$2:D1287)*$B$2</f>
        <v>#NAME?</v>
      </c>
      <c r="G1287" s="20" t="e">
        <f t="shared" si="141"/>
        <v>#NAME?</v>
      </c>
      <c r="H1287" s="13" t="e">
        <f t="shared" si="142"/>
        <v>#NAME?</v>
      </c>
      <c r="I1287" s="13" t="e">
        <f t="shared" si="143"/>
        <v>#NAME?</v>
      </c>
      <c r="J1287" s="22" t="e">
        <f>1000*E1287/SUM($D$2:D1287)</f>
        <v>#NAME?</v>
      </c>
      <c r="K1287" s="13" t="e">
        <f t="shared" si="144"/>
        <v>#NAME?</v>
      </c>
      <c r="L1287" s="12" t="e">
        <f t="shared" si="145"/>
        <v>#NAME?</v>
      </c>
      <c r="M1287" s="23" t="e">
        <f t="shared" si="146"/>
        <v>#NAME?</v>
      </c>
    </row>
    <row r="1288" spans="1:13">
      <c r="A1288" s="18">
        <v>34936</v>
      </c>
      <c r="B1288" s="8" t="e">
        <f>[1]!i_dq_close($B$1,A1288)</f>
        <v>#NAME?</v>
      </c>
      <c r="C1288" s="9">
        <v>1467</v>
      </c>
      <c r="D1288" s="10" t="e">
        <f t="shared" si="140"/>
        <v>#NAME?</v>
      </c>
      <c r="E1288" s="11">
        <v>1287</v>
      </c>
      <c r="F1288" s="11" t="e">
        <f>SUM(D$2:D1288)*$B$2</f>
        <v>#NAME?</v>
      </c>
      <c r="G1288" s="20" t="e">
        <f t="shared" si="141"/>
        <v>#NAME?</v>
      </c>
      <c r="H1288" s="13" t="e">
        <f t="shared" si="142"/>
        <v>#NAME?</v>
      </c>
      <c r="I1288" s="13" t="e">
        <f t="shared" si="143"/>
        <v>#NAME?</v>
      </c>
      <c r="J1288" s="22" t="e">
        <f>1000*E1288/SUM($D$2:D1288)</f>
        <v>#NAME?</v>
      </c>
      <c r="K1288" s="13" t="e">
        <f t="shared" si="144"/>
        <v>#NAME?</v>
      </c>
      <c r="L1288" s="12" t="e">
        <f t="shared" si="145"/>
        <v>#NAME?</v>
      </c>
      <c r="M1288" s="23" t="e">
        <f t="shared" si="146"/>
        <v>#NAME?</v>
      </c>
    </row>
    <row r="1289" spans="1:13">
      <c r="A1289" s="18">
        <v>34929</v>
      </c>
      <c r="B1289" s="8" t="e">
        <f>[1]!i_dq_close($B$1,A1289)</f>
        <v>#NAME?</v>
      </c>
      <c r="C1289" s="9">
        <v>1468</v>
      </c>
      <c r="D1289" s="10" t="e">
        <f t="shared" si="140"/>
        <v>#NAME?</v>
      </c>
      <c r="E1289" s="11">
        <v>1288</v>
      </c>
      <c r="F1289" s="11" t="e">
        <f>SUM(D$2:D1289)*$B$2</f>
        <v>#NAME?</v>
      </c>
      <c r="G1289" s="20" t="e">
        <f t="shared" si="141"/>
        <v>#NAME?</v>
      </c>
      <c r="H1289" s="13" t="e">
        <f t="shared" si="142"/>
        <v>#NAME?</v>
      </c>
      <c r="I1289" s="13" t="e">
        <f t="shared" si="143"/>
        <v>#NAME?</v>
      </c>
      <c r="J1289" s="22" t="e">
        <f>1000*E1289/SUM($D$2:D1289)</f>
        <v>#NAME?</v>
      </c>
      <c r="K1289" s="13" t="e">
        <f t="shared" si="144"/>
        <v>#NAME?</v>
      </c>
      <c r="L1289" s="12" t="e">
        <f t="shared" si="145"/>
        <v>#NAME?</v>
      </c>
      <c r="M1289" s="23" t="e">
        <f t="shared" si="146"/>
        <v>#NAME?</v>
      </c>
    </row>
    <row r="1290" spans="1:13">
      <c r="A1290" s="18">
        <v>34922</v>
      </c>
      <c r="B1290" s="8" t="e">
        <f>[1]!i_dq_close($B$1,A1290)</f>
        <v>#NAME?</v>
      </c>
      <c r="C1290" s="9">
        <v>1469</v>
      </c>
      <c r="D1290" s="10" t="e">
        <f t="shared" si="140"/>
        <v>#NAME?</v>
      </c>
      <c r="E1290" s="11">
        <v>1289</v>
      </c>
      <c r="F1290" s="11" t="e">
        <f>SUM(D$2:D1290)*$B$2</f>
        <v>#NAME?</v>
      </c>
      <c r="G1290" s="20" t="e">
        <f t="shared" si="141"/>
        <v>#NAME?</v>
      </c>
      <c r="H1290" s="13" t="e">
        <f t="shared" si="142"/>
        <v>#NAME?</v>
      </c>
      <c r="I1290" s="13" t="e">
        <f t="shared" si="143"/>
        <v>#NAME?</v>
      </c>
      <c r="J1290" s="22" t="e">
        <f>1000*E1290/SUM($D$2:D1290)</f>
        <v>#NAME?</v>
      </c>
      <c r="K1290" s="13" t="e">
        <f t="shared" si="144"/>
        <v>#NAME?</v>
      </c>
      <c r="L1290" s="12" t="e">
        <f t="shared" si="145"/>
        <v>#NAME?</v>
      </c>
      <c r="M1290" s="23" t="e">
        <f t="shared" si="146"/>
        <v>#NAME?</v>
      </c>
    </row>
    <row r="1291" spans="1:13">
      <c r="A1291" s="18">
        <v>34915</v>
      </c>
      <c r="B1291" s="8" t="e">
        <f>[1]!i_dq_close($B$1,A1291)</f>
        <v>#NAME?</v>
      </c>
      <c r="C1291" s="9">
        <v>1470</v>
      </c>
      <c r="D1291" s="10" t="e">
        <f t="shared" si="140"/>
        <v>#NAME?</v>
      </c>
      <c r="E1291" s="11">
        <v>1290</v>
      </c>
      <c r="F1291" s="11" t="e">
        <f>SUM(D$2:D1291)*$B$2</f>
        <v>#NAME?</v>
      </c>
      <c r="G1291" s="20" t="e">
        <f t="shared" si="141"/>
        <v>#NAME?</v>
      </c>
      <c r="H1291" s="13" t="e">
        <f t="shared" si="142"/>
        <v>#NAME?</v>
      </c>
      <c r="I1291" s="13" t="e">
        <f t="shared" si="143"/>
        <v>#NAME?</v>
      </c>
      <c r="J1291" s="22" t="e">
        <f>1000*E1291/SUM($D$2:D1291)</f>
        <v>#NAME?</v>
      </c>
      <c r="K1291" s="13" t="e">
        <f t="shared" si="144"/>
        <v>#NAME?</v>
      </c>
      <c r="L1291" s="12" t="e">
        <f t="shared" si="145"/>
        <v>#NAME?</v>
      </c>
      <c r="M1291" s="23" t="e">
        <f t="shared" si="146"/>
        <v>#NAME?</v>
      </c>
    </row>
    <row r="1292" spans="1:13">
      <c r="A1292" s="18">
        <v>34908</v>
      </c>
      <c r="B1292" s="8" t="e">
        <f>[1]!i_dq_close($B$1,A1292)</f>
        <v>#NAME?</v>
      </c>
      <c r="C1292" s="9">
        <v>1471</v>
      </c>
      <c r="D1292" s="10" t="e">
        <f t="shared" si="140"/>
        <v>#NAME?</v>
      </c>
      <c r="E1292" s="11">
        <v>1291</v>
      </c>
      <c r="F1292" s="11" t="e">
        <f>SUM(D$2:D1292)*$B$2</f>
        <v>#NAME?</v>
      </c>
      <c r="G1292" s="20" t="e">
        <f t="shared" si="141"/>
        <v>#NAME?</v>
      </c>
      <c r="H1292" s="13" t="e">
        <f t="shared" si="142"/>
        <v>#NAME?</v>
      </c>
      <c r="I1292" s="13" t="e">
        <f t="shared" si="143"/>
        <v>#NAME?</v>
      </c>
      <c r="J1292" s="22" t="e">
        <f>1000*E1292/SUM($D$2:D1292)</f>
        <v>#NAME?</v>
      </c>
      <c r="K1292" s="13" t="e">
        <f t="shared" si="144"/>
        <v>#NAME?</v>
      </c>
      <c r="L1292" s="12" t="e">
        <f t="shared" si="145"/>
        <v>#NAME?</v>
      </c>
      <c r="M1292" s="23" t="e">
        <f t="shared" si="146"/>
        <v>#NAME?</v>
      </c>
    </row>
    <row r="1293" spans="1:13">
      <c r="A1293" s="18">
        <v>34901</v>
      </c>
      <c r="B1293" s="8" t="e">
        <f>[1]!i_dq_close($B$1,A1293)</f>
        <v>#NAME?</v>
      </c>
      <c r="C1293" s="9">
        <v>1472</v>
      </c>
      <c r="D1293" s="10" t="e">
        <f t="shared" si="140"/>
        <v>#NAME?</v>
      </c>
      <c r="E1293" s="11">
        <v>1292</v>
      </c>
      <c r="F1293" s="11" t="e">
        <f>SUM(D$2:D1293)*$B$2</f>
        <v>#NAME?</v>
      </c>
      <c r="G1293" s="20" t="e">
        <f t="shared" si="141"/>
        <v>#NAME?</v>
      </c>
      <c r="H1293" s="13" t="e">
        <f t="shared" si="142"/>
        <v>#NAME?</v>
      </c>
      <c r="I1293" s="13" t="e">
        <f t="shared" si="143"/>
        <v>#NAME?</v>
      </c>
      <c r="J1293" s="22" t="e">
        <f>1000*E1293/SUM($D$2:D1293)</f>
        <v>#NAME?</v>
      </c>
      <c r="K1293" s="13" t="e">
        <f t="shared" si="144"/>
        <v>#NAME?</v>
      </c>
      <c r="L1293" s="12" t="e">
        <f t="shared" si="145"/>
        <v>#NAME?</v>
      </c>
      <c r="M1293" s="23" t="e">
        <f t="shared" si="146"/>
        <v>#NAME?</v>
      </c>
    </row>
    <row r="1294" spans="1:13">
      <c r="A1294" s="18">
        <v>34894</v>
      </c>
      <c r="B1294" s="8" t="e">
        <f>[1]!i_dq_close($B$1,A1294)</f>
        <v>#NAME?</v>
      </c>
      <c r="C1294" s="9">
        <v>1473</v>
      </c>
      <c r="D1294" s="10" t="e">
        <f t="shared" si="140"/>
        <v>#NAME?</v>
      </c>
      <c r="E1294" s="11">
        <v>1293</v>
      </c>
      <c r="F1294" s="11" t="e">
        <f>SUM(D$2:D1294)*$B$2</f>
        <v>#NAME?</v>
      </c>
      <c r="G1294" s="20" t="e">
        <f t="shared" si="141"/>
        <v>#NAME?</v>
      </c>
      <c r="H1294" s="13" t="e">
        <f t="shared" si="142"/>
        <v>#NAME?</v>
      </c>
      <c r="I1294" s="13" t="e">
        <f t="shared" si="143"/>
        <v>#NAME?</v>
      </c>
      <c r="J1294" s="22" t="e">
        <f>1000*E1294/SUM($D$2:D1294)</f>
        <v>#NAME?</v>
      </c>
      <c r="K1294" s="13" t="e">
        <f t="shared" si="144"/>
        <v>#NAME?</v>
      </c>
      <c r="L1294" s="12" t="e">
        <f t="shared" si="145"/>
        <v>#NAME?</v>
      </c>
      <c r="M1294" s="23" t="e">
        <f t="shared" si="146"/>
        <v>#NAME?</v>
      </c>
    </row>
    <row r="1295" spans="1:13">
      <c r="A1295" s="18">
        <v>34887</v>
      </c>
      <c r="B1295" s="8" t="e">
        <f>[1]!i_dq_close($B$1,A1295)</f>
        <v>#NAME?</v>
      </c>
      <c r="C1295" s="9">
        <v>1474</v>
      </c>
      <c r="D1295" s="10" t="e">
        <f t="shared" si="140"/>
        <v>#NAME?</v>
      </c>
      <c r="E1295" s="11">
        <v>1294</v>
      </c>
      <c r="F1295" s="11" t="e">
        <f>SUM(D$2:D1295)*$B$2</f>
        <v>#NAME?</v>
      </c>
      <c r="G1295" s="20" t="e">
        <f t="shared" si="141"/>
        <v>#NAME?</v>
      </c>
      <c r="H1295" s="13" t="e">
        <f t="shared" si="142"/>
        <v>#NAME?</v>
      </c>
      <c r="I1295" s="13" t="e">
        <f t="shared" si="143"/>
        <v>#NAME?</v>
      </c>
      <c r="J1295" s="22" t="e">
        <f>1000*E1295/SUM($D$2:D1295)</f>
        <v>#NAME?</v>
      </c>
      <c r="K1295" s="13" t="e">
        <f t="shared" si="144"/>
        <v>#NAME?</v>
      </c>
      <c r="L1295" s="12" t="e">
        <f t="shared" si="145"/>
        <v>#NAME?</v>
      </c>
      <c r="M1295" s="23" t="e">
        <f t="shared" si="146"/>
        <v>#NAME?</v>
      </c>
    </row>
    <row r="1296" spans="1:13">
      <c r="A1296" s="18">
        <v>34880</v>
      </c>
      <c r="B1296" s="8" t="e">
        <f>[1]!i_dq_close($B$1,A1296)</f>
        <v>#NAME?</v>
      </c>
      <c r="C1296" s="9">
        <v>1475</v>
      </c>
      <c r="D1296" s="10" t="e">
        <f t="shared" si="140"/>
        <v>#NAME?</v>
      </c>
      <c r="E1296" s="11">
        <v>1295</v>
      </c>
      <c r="F1296" s="11" t="e">
        <f>SUM(D$2:D1296)*$B$2</f>
        <v>#NAME?</v>
      </c>
      <c r="G1296" s="20" t="e">
        <f t="shared" si="141"/>
        <v>#NAME?</v>
      </c>
      <c r="H1296" s="13" t="e">
        <f t="shared" si="142"/>
        <v>#NAME?</v>
      </c>
      <c r="I1296" s="13" t="e">
        <f t="shared" si="143"/>
        <v>#NAME?</v>
      </c>
      <c r="J1296" s="22" t="e">
        <f>1000*E1296/SUM($D$2:D1296)</f>
        <v>#NAME?</v>
      </c>
      <c r="K1296" s="13" t="e">
        <f t="shared" si="144"/>
        <v>#NAME?</v>
      </c>
      <c r="L1296" s="12" t="e">
        <f t="shared" si="145"/>
        <v>#NAME?</v>
      </c>
      <c r="M1296" s="23" t="e">
        <f t="shared" si="146"/>
        <v>#NAME?</v>
      </c>
    </row>
    <row r="1297" spans="1:13">
      <c r="A1297" s="18">
        <v>34873</v>
      </c>
      <c r="B1297" s="8" t="e">
        <f>[1]!i_dq_close($B$1,A1297)</f>
        <v>#NAME?</v>
      </c>
      <c r="C1297" s="9">
        <v>1476</v>
      </c>
      <c r="D1297" s="10" t="e">
        <f t="shared" si="140"/>
        <v>#NAME?</v>
      </c>
      <c r="E1297" s="11">
        <v>1296</v>
      </c>
      <c r="F1297" s="11" t="e">
        <f>SUM(D$2:D1297)*$B$2</f>
        <v>#NAME?</v>
      </c>
      <c r="G1297" s="20" t="e">
        <f t="shared" si="141"/>
        <v>#NAME?</v>
      </c>
      <c r="H1297" s="13" t="e">
        <f t="shared" si="142"/>
        <v>#NAME?</v>
      </c>
      <c r="I1297" s="13" t="e">
        <f t="shared" si="143"/>
        <v>#NAME?</v>
      </c>
      <c r="J1297" s="22" t="e">
        <f>1000*E1297/SUM($D$2:D1297)</f>
        <v>#NAME?</v>
      </c>
      <c r="K1297" s="13" t="e">
        <f t="shared" si="144"/>
        <v>#NAME?</v>
      </c>
      <c r="L1297" s="12" t="e">
        <f t="shared" si="145"/>
        <v>#NAME?</v>
      </c>
      <c r="M1297" s="23" t="e">
        <f t="shared" si="146"/>
        <v>#NAME?</v>
      </c>
    </row>
    <row r="1298" spans="1:13">
      <c r="A1298" s="18">
        <v>34866</v>
      </c>
      <c r="B1298" s="8" t="e">
        <f>[1]!i_dq_close($B$1,A1298)</f>
        <v>#NAME?</v>
      </c>
      <c r="C1298" s="9">
        <v>1477</v>
      </c>
      <c r="D1298" s="10" t="e">
        <f t="shared" si="140"/>
        <v>#NAME?</v>
      </c>
      <c r="E1298" s="11">
        <v>1297</v>
      </c>
      <c r="F1298" s="11" t="e">
        <f>SUM(D$2:D1298)*$B$2</f>
        <v>#NAME?</v>
      </c>
      <c r="G1298" s="20" t="e">
        <f t="shared" si="141"/>
        <v>#NAME?</v>
      </c>
      <c r="H1298" s="13" t="e">
        <f t="shared" si="142"/>
        <v>#NAME?</v>
      </c>
      <c r="I1298" s="13" t="e">
        <f t="shared" si="143"/>
        <v>#NAME?</v>
      </c>
      <c r="J1298" s="22" t="e">
        <f>1000*E1298/SUM($D$2:D1298)</f>
        <v>#NAME?</v>
      </c>
      <c r="K1298" s="13" t="e">
        <f t="shared" si="144"/>
        <v>#NAME?</v>
      </c>
      <c r="L1298" s="12" t="e">
        <f t="shared" si="145"/>
        <v>#NAME?</v>
      </c>
      <c r="M1298" s="23" t="e">
        <f t="shared" si="146"/>
        <v>#NAME?</v>
      </c>
    </row>
    <row r="1299" spans="1:13">
      <c r="A1299" s="18">
        <v>34859</v>
      </c>
      <c r="B1299" s="8" t="e">
        <f>[1]!i_dq_close($B$1,A1299)</f>
        <v>#NAME?</v>
      </c>
      <c r="C1299" s="9">
        <v>1478</v>
      </c>
      <c r="D1299" s="10" t="e">
        <f t="shared" si="140"/>
        <v>#NAME?</v>
      </c>
      <c r="E1299" s="11">
        <v>1298</v>
      </c>
      <c r="F1299" s="11" t="e">
        <f>SUM(D$2:D1299)*$B$2</f>
        <v>#NAME?</v>
      </c>
      <c r="G1299" s="20" t="e">
        <f t="shared" si="141"/>
        <v>#NAME?</v>
      </c>
      <c r="H1299" s="13" t="e">
        <f t="shared" si="142"/>
        <v>#NAME?</v>
      </c>
      <c r="I1299" s="13" t="e">
        <f t="shared" si="143"/>
        <v>#NAME?</v>
      </c>
      <c r="J1299" s="22" t="e">
        <f>1000*E1299/SUM($D$2:D1299)</f>
        <v>#NAME?</v>
      </c>
      <c r="K1299" s="13" t="e">
        <f t="shared" si="144"/>
        <v>#NAME?</v>
      </c>
      <c r="L1299" s="12" t="e">
        <f t="shared" si="145"/>
        <v>#NAME?</v>
      </c>
      <c r="M1299" s="23" t="e">
        <f t="shared" si="146"/>
        <v>#NAME?</v>
      </c>
    </row>
    <row r="1300" spans="1:13">
      <c r="A1300" s="18">
        <v>34852</v>
      </c>
      <c r="B1300" s="8" t="e">
        <f>[1]!i_dq_close($B$1,A1300)</f>
        <v>#NAME?</v>
      </c>
      <c r="C1300" s="9">
        <v>1479</v>
      </c>
      <c r="D1300" s="10" t="e">
        <f t="shared" si="140"/>
        <v>#NAME?</v>
      </c>
      <c r="E1300" s="11">
        <v>1299</v>
      </c>
      <c r="F1300" s="11" t="e">
        <f>SUM(D$2:D1300)*$B$2</f>
        <v>#NAME?</v>
      </c>
      <c r="G1300" s="20" t="e">
        <f t="shared" si="141"/>
        <v>#NAME?</v>
      </c>
      <c r="H1300" s="13" t="e">
        <f t="shared" si="142"/>
        <v>#NAME?</v>
      </c>
      <c r="I1300" s="13" t="e">
        <f t="shared" si="143"/>
        <v>#NAME?</v>
      </c>
      <c r="J1300" s="22" t="e">
        <f>1000*E1300/SUM($D$2:D1300)</f>
        <v>#NAME?</v>
      </c>
      <c r="K1300" s="13" t="e">
        <f t="shared" si="144"/>
        <v>#NAME?</v>
      </c>
      <c r="L1300" s="12" t="e">
        <f t="shared" si="145"/>
        <v>#NAME?</v>
      </c>
      <c r="M1300" s="23" t="e">
        <f t="shared" si="146"/>
        <v>#NAME?</v>
      </c>
    </row>
    <row r="1301" spans="1:13">
      <c r="A1301" s="18">
        <v>34845</v>
      </c>
      <c r="B1301" s="8" t="e">
        <f>[1]!i_dq_close($B$1,A1301)</f>
        <v>#NAME?</v>
      </c>
      <c r="C1301" s="9">
        <v>1480</v>
      </c>
      <c r="D1301" s="10" t="e">
        <f t="shared" si="140"/>
        <v>#NAME?</v>
      </c>
      <c r="E1301" s="11">
        <v>1300</v>
      </c>
      <c r="F1301" s="11" t="e">
        <f>SUM(D$2:D1301)*$B$2</f>
        <v>#NAME?</v>
      </c>
      <c r="G1301" s="20" t="e">
        <f t="shared" si="141"/>
        <v>#NAME?</v>
      </c>
      <c r="H1301" s="13" t="e">
        <f t="shared" si="142"/>
        <v>#NAME?</v>
      </c>
      <c r="I1301" s="13" t="e">
        <f t="shared" si="143"/>
        <v>#NAME?</v>
      </c>
      <c r="J1301" s="22" t="e">
        <f>1000*E1301/SUM($D$2:D1301)</f>
        <v>#NAME?</v>
      </c>
      <c r="K1301" s="13" t="e">
        <f t="shared" si="144"/>
        <v>#NAME?</v>
      </c>
      <c r="L1301" s="12" t="e">
        <f t="shared" si="145"/>
        <v>#NAME?</v>
      </c>
      <c r="M1301" s="23" t="e">
        <f t="shared" si="146"/>
        <v>#NAME?</v>
      </c>
    </row>
    <row r="1302" spans="1:13">
      <c r="A1302" s="18">
        <v>34838</v>
      </c>
      <c r="B1302" s="8" t="e">
        <f>[1]!i_dq_close($B$1,A1302)</f>
        <v>#NAME?</v>
      </c>
      <c r="C1302" s="9">
        <v>1481</v>
      </c>
      <c r="D1302" s="10" t="e">
        <f t="shared" si="140"/>
        <v>#NAME?</v>
      </c>
      <c r="E1302" s="11">
        <v>1301</v>
      </c>
      <c r="F1302" s="11" t="e">
        <f>SUM(D$2:D1302)*$B$2</f>
        <v>#NAME?</v>
      </c>
      <c r="G1302" s="20" t="e">
        <f t="shared" si="141"/>
        <v>#NAME?</v>
      </c>
      <c r="H1302" s="13" t="e">
        <f t="shared" si="142"/>
        <v>#NAME?</v>
      </c>
      <c r="I1302" s="13" t="e">
        <f t="shared" si="143"/>
        <v>#NAME?</v>
      </c>
      <c r="J1302" s="22" t="e">
        <f>1000*E1302/SUM($D$2:D1302)</f>
        <v>#NAME?</v>
      </c>
      <c r="K1302" s="13" t="e">
        <f t="shared" si="144"/>
        <v>#NAME?</v>
      </c>
      <c r="L1302" s="12" t="e">
        <f t="shared" si="145"/>
        <v>#NAME?</v>
      </c>
      <c r="M1302" s="23" t="e">
        <f t="shared" si="146"/>
        <v>#NAME?</v>
      </c>
    </row>
    <row r="1303" spans="1:13">
      <c r="A1303" s="18">
        <v>34831</v>
      </c>
      <c r="B1303" s="8" t="e">
        <f>[1]!i_dq_close($B$1,A1303)</f>
        <v>#NAME?</v>
      </c>
      <c r="C1303" s="9">
        <v>1482</v>
      </c>
      <c r="D1303" s="10" t="e">
        <f t="shared" si="140"/>
        <v>#NAME?</v>
      </c>
      <c r="E1303" s="11">
        <v>1302</v>
      </c>
      <c r="F1303" s="11" t="e">
        <f>SUM(D$2:D1303)*$B$2</f>
        <v>#NAME?</v>
      </c>
      <c r="G1303" s="20" t="e">
        <f t="shared" si="141"/>
        <v>#NAME?</v>
      </c>
      <c r="H1303" s="13" t="e">
        <f t="shared" si="142"/>
        <v>#NAME?</v>
      </c>
      <c r="I1303" s="13" t="e">
        <f t="shared" si="143"/>
        <v>#NAME?</v>
      </c>
      <c r="J1303" s="22" t="e">
        <f>1000*E1303/SUM($D$2:D1303)</f>
        <v>#NAME?</v>
      </c>
      <c r="K1303" s="13" t="e">
        <f t="shared" si="144"/>
        <v>#NAME?</v>
      </c>
      <c r="L1303" s="12" t="e">
        <f t="shared" si="145"/>
        <v>#NAME?</v>
      </c>
      <c r="M1303" s="23" t="e">
        <f t="shared" si="146"/>
        <v>#NAME?</v>
      </c>
    </row>
    <row r="1304" spans="1:13">
      <c r="A1304" s="18">
        <v>34824</v>
      </c>
      <c r="B1304" s="8" t="e">
        <f>[1]!i_dq_close($B$1,A1304)</f>
        <v>#NAME?</v>
      </c>
      <c r="C1304" s="9">
        <v>1483</v>
      </c>
      <c r="D1304" s="10" t="e">
        <f t="shared" si="140"/>
        <v>#NAME?</v>
      </c>
      <c r="E1304" s="11">
        <v>1303</v>
      </c>
      <c r="F1304" s="11" t="e">
        <f>SUM(D$2:D1304)*$B$2</f>
        <v>#NAME?</v>
      </c>
      <c r="G1304" s="20" t="e">
        <f t="shared" si="141"/>
        <v>#NAME?</v>
      </c>
      <c r="H1304" s="13" t="e">
        <f t="shared" si="142"/>
        <v>#NAME?</v>
      </c>
      <c r="I1304" s="13" t="e">
        <f t="shared" si="143"/>
        <v>#NAME?</v>
      </c>
      <c r="J1304" s="22" t="e">
        <f>1000*E1304/SUM($D$2:D1304)</f>
        <v>#NAME?</v>
      </c>
      <c r="K1304" s="13" t="e">
        <f t="shared" si="144"/>
        <v>#NAME?</v>
      </c>
      <c r="L1304" s="12" t="e">
        <f t="shared" si="145"/>
        <v>#NAME?</v>
      </c>
      <c r="M1304" s="23" t="e">
        <f t="shared" si="146"/>
        <v>#NAME?</v>
      </c>
    </row>
    <row r="1305" spans="1:13">
      <c r="A1305" s="18">
        <v>34817</v>
      </c>
      <c r="B1305" s="8" t="e">
        <f>[1]!i_dq_close($B$1,A1305)</f>
        <v>#NAME?</v>
      </c>
      <c r="C1305" s="9">
        <v>1484</v>
      </c>
      <c r="D1305" s="10" t="e">
        <f t="shared" si="140"/>
        <v>#NAME?</v>
      </c>
      <c r="E1305" s="11">
        <v>1304</v>
      </c>
      <c r="F1305" s="11" t="e">
        <f>SUM(D$2:D1305)*$B$2</f>
        <v>#NAME?</v>
      </c>
      <c r="G1305" s="20" t="e">
        <f t="shared" si="141"/>
        <v>#NAME?</v>
      </c>
      <c r="H1305" s="13" t="e">
        <f t="shared" si="142"/>
        <v>#NAME?</v>
      </c>
      <c r="I1305" s="13" t="e">
        <f t="shared" si="143"/>
        <v>#NAME?</v>
      </c>
      <c r="J1305" s="22" t="e">
        <f>1000*E1305/SUM($D$2:D1305)</f>
        <v>#NAME?</v>
      </c>
      <c r="K1305" s="13" t="e">
        <f t="shared" si="144"/>
        <v>#NAME?</v>
      </c>
      <c r="L1305" s="12" t="e">
        <f t="shared" si="145"/>
        <v>#NAME?</v>
      </c>
      <c r="M1305" s="23" t="e">
        <f t="shared" si="146"/>
        <v>#NAME?</v>
      </c>
    </row>
    <row r="1306" spans="1:13">
      <c r="A1306" s="18">
        <v>34810</v>
      </c>
      <c r="B1306" s="8" t="e">
        <f>[1]!i_dq_close($B$1,A1306)</f>
        <v>#NAME?</v>
      </c>
      <c r="C1306" s="9">
        <v>1485</v>
      </c>
      <c r="D1306" s="10" t="e">
        <f t="shared" si="140"/>
        <v>#NAME?</v>
      </c>
      <c r="E1306" s="11">
        <v>1305</v>
      </c>
      <c r="F1306" s="11" t="e">
        <f>SUM(D$2:D1306)*$B$2</f>
        <v>#NAME?</v>
      </c>
      <c r="G1306" s="20" t="e">
        <f t="shared" si="141"/>
        <v>#NAME?</v>
      </c>
      <c r="H1306" s="13" t="e">
        <f t="shared" si="142"/>
        <v>#NAME?</v>
      </c>
      <c r="I1306" s="13" t="e">
        <f t="shared" si="143"/>
        <v>#NAME?</v>
      </c>
      <c r="J1306" s="22" t="e">
        <f>1000*E1306/SUM($D$2:D1306)</f>
        <v>#NAME?</v>
      </c>
      <c r="K1306" s="13" t="e">
        <f t="shared" si="144"/>
        <v>#NAME?</v>
      </c>
      <c r="L1306" s="12" t="e">
        <f t="shared" si="145"/>
        <v>#NAME?</v>
      </c>
      <c r="M1306" s="23" t="e">
        <f t="shared" si="146"/>
        <v>#NAME?</v>
      </c>
    </row>
    <row r="1307" spans="1:13">
      <c r="A1307" s="18">
        <v>34803</v>
      </c>
      <c r="B1307" s="8" t="e">
        <f>[1]!i_dq_close($B$1,A1307)</f>
        <v>#NAME?</v>
      </c>
      <c r="C1307" s="9">
        <v>1486</v>
      </c>
      <c r="D1307" s="10" t="e">
        <f t="shared" si="140"/>
        <v>#NAME?</v>
      </c>
      <c r="E1307" s="11">
        <v>1306</v>
      </c>
      <c r="F1307" s="11" t="e">
        <f>SUM(D$2:D1307)*$B$2</f>
        <v>#NAME?</v>
      </c>
      <c r="G1307" s="20" t="e">
        <f t="shared" si="141"/>
        <v>#NAME?</v>
      </c>
      <c r="H1307" s="13" t="e">
        <f t="shared" si="142"/>
        <v>#NAME?</v>
      </c>
      <c r="I1307" s="13" t="e">
        <f t="shared" si="143"/>
        <v>#NAME?</v>
      </c>
      <c r="J1307" s="22" t="e">
        <f>1000*E1307/SUM($D$2:D1307)</f>
        <v>#NAME?</v>
      </c>
      <c r="K1307" s="13" t="e">
        <f t="shared" si="144"/>
        <v>#NAME?</v>
      </c>
      <c r="L1307" s="12" t="e">
        <f t="shared" si="145"/>
        <v>#NAME?</v>
      </c>
      <c r="M1307" s="23" t="e">
        <f t="shared" si="146"/>
        <v>#NAME?</v>
      </c>
    </row>
    <row r="1308" spans="1:13">
      <c r="A1308" s="18">
        <v>34796</v>
      </c>
      <c r="B1308" s="8" t="e">
        <f>[1]!i_dq_close($B$1,A1308)</f>
        <v>#NAME?</v>
      </c>
      <c r="C1308" s="9">
        <v>1487</v>
      </c>
      <c r="D1308" s="10" t="e">
        <f t="shared" si="140"/>
        <v>#NAME?</v>
      </c>
      <c r="E1308" s="11">
        <v>1307</v>
      </c>
      <c r="F1308" s="11" t="e">
        <f>SUM(D$2:D1308)*$B$2</f>
        <v>#NAME?</v>
      </c>
      <c r="G1308" s="20" t="e">
        <f t="shared" si="141"/>
        <v>#NAME?</v>
      </c>
      <c r="H1308" s="13" t="e">
        <f t="shared" si="142"/>
        <v>#NAME?</v>
      </c>
      <c r="I1308" s="13" t="e">
        <f t="shared" si="143"/>
        <v>#NAME?</v>
      </c>
      <c r="J1308" s="22" t="e">
        <f>1000*E1308/SUM($D$2:D1308)</f>
        <v>#NAME?</v>
      </c>
      <c r="K1308" s="13" t="e">
        <f t="shared" si="144"/>
        <v>#NAME?</v>
      </c>
      <c r="L1308" s="12" t="e">
        <f t="shared" si="145"/>
        <v>#NAME?</v>
      </c>
      <c r="M1308" s="23" t="e">
        <f t="shared" si="146"/>
        <v>#NAME?</v>
      </c>
    </row>
    <row r="1309" spans="1:13">
      <c r="A1309" s="18">
        <v>34789</v>
      </c>
      <c r="B1309" s="8" t="e">
        <f>[1]!i_dq_close($B$1,A1309)</f>
        <v>#NAME?</v>
      </c>
      <c r="C1309" s="9">
        <v>1488</v>
      </c>
      <c r="D1309" s="10" t="e">
        <f t="shared" si="140"/>
        <v>#NAME?</v>
      </c>
      <c r="E1309" s="11">
        <v>1308</v>
      </c>
      <c r="F1309" s="11" t="e">
        <f>SUM(D$2:D1309)*$B$2</f>
        <v>#NAME?</v>
      </c>
      <c r="G1309" s="20" t="e">
        <f t="shared" si="141"/>
        <v>#NAME?</v>
      </c>
      <c r="H1309" s="13" t="e">
        <f t="shared" si="142"/>
        <v>#NAME?</v>
      </c>
      <c r="I1309" s="13" t="e">
        <f t="shared" si="143"/>
        <v>#NAME?</v>
      </c>
      <c r="J1309" s="22" t="e">
        <f>1000*E1309/SUM($D$2:D1309)</f>
        <v>#NAME?</v>
      </c>
      <c r="K1309" s="13" t="e">
        <f t="shared" si="144"/>
        <v>#NAME?</v>
      </c>
      <c r="L1309" s="12" t="e">
        <f t="shared" si="145"/>
        <v>#NAME?</v>
      </c>
      <c r="M1309" s="23" t="e">
        <f t="shared" si="146"/>
        <v>#NAME?</v>
      </c>
    </row>
    <row r="1310" spans="1:13">
      <c r="A1310" s="18">
        <v>34782</v>
      </c>
      <c r="B1310" s="8" t="e">
        <f>[1]!i_dq_close($B$1,A1310)</f>
        <v>#NAME?</v>
      </c>
      <c r="C1310" s="9">
        <v>1489</v>
      </c>
      <c r="D1310" s="10" t="e">
        <f t="shared" si="140"/>
        <v>#NAME?</v>
      </c>
      <c r="E1310" s="11">
        <v>1309</v>
      </c>
      <c r="F1310" s="11" t="e">
        <f>SUM(D$2:D1310)*$B$2</f>
        <v>#NAME?</v>
      </c>
      <c r="G1310" s="20" t="e">
        <f t="shared" si="141"/>
        <v>#NAME?</v>
      </c>
      <c r="H1310" s="13" t="e">
        <f t="shared" si="142"/>
        <v>#NAME?</v>
      </c>
      <c r="I1310" s="13" t="e">
        <f t="shared" si="143"/>
        <v>#NAME?</v>
      </c>
      <c r="J1310" s="22" t="e">
        <f>1000*E1310/SUM($D$2:D1310)</f>
        <v>#NAME?</v>
      </c>
      <c r="K1310" s="13" t="e">
        <f t="shared" si="144"/>
        <v>#NAME?</v>
      </c>
      <c r="L1310" s="12" t="e">
        <f t="shared" si="145"/>
        <v>#NAME?</v>
      </c>
      <c r="M1310" s="23" t="e">
        <f t="shared" si="146"/>
        <v>#NAME?</v>
      </c>
    </row>
    <row r="1311" spans="1:13">
      <c r="A1311" s="18">
        <v>34775</v>
      </c>
      <c r="B1311" s="8" t="e">
        <f>[1]!i_dq_close($B$1,A1311)</f>
        <v>#NAME?</v>
      </c>
      <c r="C1311" s="9">
        <v>1490</v>
      </c>
      <c r="D1311" s="10" t="e">
        <f t="shared" si="140"/>
        <v>#NAME?</v>
      </c>
      <c r="E1311" s="11">
        <v>1310</v>
      </c>
      <c r="F1311" s="11" t="e">
        <f>SUM(D$2:D1311)*$B$2</f>
        <v>#NAME?</v>
      </c>
      <c r="G1311" s="20" t="e">
        <f t="shared" si="141"/>
        <v>#NAME?</v>
      </c>
      <c r="H1311" s="13" t="e">
        <f t="shared" si="142"/>
        <v>#NAME?</v>
      </c>
      <c r="I1311" s="13" t="e">
        <f t="shared" si="143"/>
        <v>#NAME?</v>
      </c>
      <c r="J1311" s="22" t="e">
        <f>1000*E1311/SUM($D$2:D1311)</f>
        <v>#NAME?</v>
      </c>
      <c r="K1311" s="13" t="e">
        <f t="shared" si="144"/>
        <v>#NAME?</v>
      </c>
      <c r="L1311" s="12" t="e">
        <f t="shared" si="145"/>
        <v>#NAME?</v>
      </c>
      <c r="M1311" s="23" t="e">
        <f t="shared" si="146"/>
        <v>#NAME?</v>
      </c>
    </row>
    <row r="1312" spans="1:13">
      <c r="A1312" s="18">
        <v>34768</v>
      </c>
      <c r="B1312" s="8" t="e">
        <f>[1]!i_dq_close($B$1,A1312)</f>
        <v>#NAME?</v>
      </c>
      <c r="C1312" s="9">
        <v>1491</v>
      </c>
      <c r="D1312" s="10" t="e">
        <f t="shared" si="140"/>
        <v>#NAME?</v>
      </c>
      <c r="E1312" s="11">
        <v>1311</v>
      </c>
      <c r="F1312" s="11" t="e">
        <f>SUM(D$2:D1312)*$B$2</f>
        <v>#NAME?</v>
      </c>
      <c r="G1312" s="20" t="e">
        <f t="shared" si="141"/>
        <v>#NAME?</v>
      </c>
      <c r="H1312" s="13" t="e">
        <f t="shared" si="142"/>
        <v>#NAME?</v>
      </c>
      <c r="I1312" s="13" t="e">
        <f t="shared" si="143"/>
        <v>#NAME?</v>
      </c>
      <c r="J1312" s="22" t="e">
        <f>1000*E1312/SUM($D$2:D1312)</f>
        <v>#NAME?</v>
      </c>
      <c r="K1312" s="13" t="e">
        <f t="shared" si="144"/>
        <v>#NAME?</v>
      </c>
      <c r="L1312" s="12" t="e">
        <f t="shared" si="145"/>
        <v>#NAME?</v>
      </c>
      <c r="M1312" s="23" t="e">
        <f t="shared" si="146"/>
        <v>#NAME?</v>
      </c>
    </row>
    <row r="1313" spans="1:13">
      <c r="A1313" s="18">
        <v>34761</v>
      </c>
      <c r="B1313" s="8" t="e">
        <f>[1]!i_dq_close($B$1,A1313)</f>
        <v>#NAME?</v>
      </c>
      <c r="C1313" s="9">
        <v>1492</v>
      </c>
      <c r="D1313" s="10" t="e">
        <f t="shared" si="140"/>
        <v>#NAME?</v>
      </c>
      <c r="E1313" s="11">
        <v>1312</v>
      </c>
      <c r="F1313" s="11" t="e">
        <f>SUM(D$2:D1313)*$B$2</f>
        <v>#NAME?</v>
      </c>
      <c r="G1313" s="20" t="e">
        <f t="shared" si="141"/>
        <v>#NAME?</v>
      </c>
      <c r="H1313" s="13" t="e">
        <f t="shared" si="142"/>
        <v>#NAME?</v>
      </c>
      <c r="I1313" s="13" t="e">
        <f t="shared" si="143"/>
        <v>#NAME?</v>
      </c>
      <c r="J1313" s="22" t="e">
        <f>1000*E1313/SUM($D$2:D1313)</f>
        <v>#NAME?</v>
      </c>
      <c r="K1313" s="13" t="e">
        <f t="shared" si="144"/>
        <v>#NAME?</v>
      </c>
      <c r="L1313" s="12" t="e">
        <f t="shared" si="145"/>
        <v>#NAME?</v>
      </c>
      <c r="M1313" s="23" t="e">
        <f t="shared" si="146"/>
        <v>#NAME?</v>
      </c>
    </row>
    <row r="1314" spans="1:13">
      <c r="A1314" s="18">
        <v>34754</v>
      </c>
      <c r="B1314" s="8" t="e">
        <f>[1]!i_dq_close($B$1,A1314)</f>
        <v>#NAME?</v>
      </c>
      <c r="C1314" s="9">
        <v>1493</v>
      </c>
      <c r="D1314" s="10" t="e">
        <f t="shared" si="140"/>
        <v>#NAME?</v>
      </c>
      <c r="E1314" s="11">
        <v>1313</v>
      </c>
      <c r="F1314" s="11" t="e">
        <f>SUM(D$2:D1314)*$B$2</f>
        <v>#NAME?</v>
      </c>
      <c r="G1314" s="20" t="e">
        <f t="shared" si="141"/>
        <v>#NAME?</v>
      </c>
      <c r="H1314" s="13" t="e">
        <f t="shared" si="142"/>
        <v>#NAME?</v>
      </c>
      <c r="I1314" s="13" t="e">
        <f t="shared" si="143"/>
        <v>#NAME?</v>
      </c>
      <c r="J1314" s="22" t="e">
        <f>1000*E1314/SUM($D$2:D1314)</f>
        <v>#NAME?</v>
      </c>
      <c r="K1314" s="13" t="e">
        <f t="shared" si="144"/>
        <v>#NAME?</v>
      </c>
      <c r="L1314" s="12" t="e">
        <f t="shared" si="145"/>
        <v>#NAME?</v>
      </c>
      <c r="M1314" s="23" t="e">
        <f t="shared" si="146"/>
        <v>#NAME?</v>
      </c>
    </row>
    <row r="1315" spans="1:13">
      <c r="A1315" s="18">
        <v>34747</v>
      </c>
      <c r="B1315" s="8" t="e">
        <f>[1]!i_dq_close($B$1,A1315)</f>
        <v>#NAME?</v>
      </c>
      <c r="C1315" s="9">
        <v>1494</v>
      </c>
      <c r="D1315" s="10" t="e">
        <f t="shared" si="140"/>
        <v>#NAME?</v>
      </c>
      <c r="E1315" s="11">
        <v>1314</v>
      </c>
      <c r="F1315" s="11" t="e">
        <f>SUM(D$2:D1315)*$B$2</f>
        <v>#NAME?</v>
      </c>
      <c r="G1315" s="20" t="e">
        <f t="shared" si="141"/>
        <v>#NAME?</v>
      </c>
      <c r="H1315" s="13" t="e">
        <f t="shared" si="142"/>
        <v>#NAME?</v>
      </c>
      <c r="I1315" s="13" t="e">
        <f t="shared" si="143"/>
        <v>#NAME?</v>
      </c>
      <c r="J1315" s="22" t="e">
        <f>1000*E1315/SUM($D$2:D1315)</f>
        <v>#NAME?</v>
      </c>
      <c r="K1315" s="13" t="e">
        <f t="shared" si="144"/>
        <v>#NAME?</v>
      </c>
      <c r="L1315" s="12" t="e">
        <f t="shared" si="145"/>
        <v>#NAME?</v>
      </c>
      <c r="M1315" s="23" t="e">
        <f t="shared" si="146"/>
        <v>#NAME?</v>
      </c>
    </row>
    <row r="1316" spans="1:13">
      <c r="A1316" s="18">
        <v>34740</v>
      </c>
      <c r="B1316" s="8" t="e">
        <f>[1]!i_dq_close($B$1,A1316)</f>
        <v>#NAME?</v>
      </c>
      <c r="C1316" s="9">
        <v>1495</v>
      </c>
      <c r="D1316" s="10" t="e">
        <f t="shared" si="140"/>
        <v>#NAME?</v>
      </c>
      <c r="E1316" s="11">
        <v>1315</v>
      </c>
      <c r="F1316" s="11" t="e">
        <f>SUM(D$2:D1316)*$B$2</f>
        <v>#NAME?</v>
      </c>
      <c r="G1316" s="20" t="e">
        <f t="shared" si="141"/>
        <v>#NAME?</v>
      </c>
      <c r="H1316" s="13" t="e">
        <f t="shared" si="142"/>
        <v>#NAME?</v>
      </c>
      <c r="I1316" s="13" t="e">
        <f t="shared" si="143"/>
        <v>#NAME?</v>
      </c>
      <c r="J1316" s="22" t="e">
        <f>1000*E1316/SUM($D$2:D1316)</f>
        <v>#NAME?</v>
      </c>
      <c r="K1316" s="13" t="e">
        <f t="shared" si="144"/>
        <v>#NAME?</v>
      </c>
      <c r="L1316" s="12" t="e">
        <f t="shared" si="145"/>
        <v>#NAME?</v>
      </c>
      <c r="M1316" s="23" t="e">
        <f t="shared" si="146"/>
        <v>#NAME?</v>
      </c>
    </row>
    <row r="1317" spans="1:13">
      <c r="A1317" s="18">
        <v>34726</v>
      </c>
      <c r="B1317" s="8" t="e">
        <f>[1]!i_dq_close($B$1,A1317)</f>
        <v>#NAME?</v>
      </c>
      <c r="C1317" s="9">
        <v>1496</v>
      </c>
      <c r="D1317" s="10" t="e">
        <f t="shared" si="140"/>
        <v>#NAME?</v>
      </c>
      <c r="E1317" s="11">
        <v>1316</v>
      </c>
      <c r="F1317" s="11" t="e">
        <f>SUM(D$2:D1317)*$B$2</f>
        <v>#NAME?</v>
      </c>
      <c r="G1317" s="20" t="e">
        <f t="shared" si="141"/>
        <v>#NAME?</v>
      </c>
      <c r="H1317" s="13" t="e">
        <f t="shared" si="142"/>
        <v>#NAME?</v>
      </c>
      <c r="I1317" s="13" t="e">
        <f t="shared" si="143"/>
        <v>#NAME?</v>
      </c>
      <c r="J1317" s="22" t="e">
        <f>1000*E1317/SUM($D$2:D1317)</f>
        <v>#NAME?</v>
      </c>
      <c r="K1317" s="13" t="e">
        <f t="shared" si="144"/>
        <v>#NAME?</v>
      </c>
      <c r="L1317" s="12" t="e">
        <f t="shared" si="145"/>
        <v>#NAME?</v>
      </c>
      <c r="M1317" s="23" t="e">
        <f t="shared" si="146"/>
        <v>#NAME?</v>
      </c>
    </row>
    <row r="1318" spans="1:13">
      <c r="A1318" s="18">
        <v>34719</v>
      </c>
      <c r="B1318" s="8" t="e">
        <f>[1]!i_dq_close($B$1,A1318)</f>
        <v>#NAME?</v>
      </c>
      <c r="C1318" s="9">
        <v>1497</v>
      </c>
      <c r="D1318" s="10" t="e">
        <f t="shared" si="140"/>
        <v>#NAME?</v>
      </c>
      <c r="E1318" s="11">
        <v>1317</v>
      </c>
      <c r="F1318" s="11" t="e">
        <f>SUM(D$2:D1318)*$B$2</f>
        <v>#NAME?</v>
      </c>
      <c r="G1318" s="20" t="e">
        <f t="shared" si="141"/>
        <v>#NAME?</v>
      </c>
      <c r="H1318" s="13" t="e">
        <f t="shared" si="142"/>
        <v>#NAME?</v>
      </c>
      <c r="I1318" s="13" t="e">
        <f t="shared" si="143"/>
        <v>#NAME?</v>
      </c>
      <c r="J1318" s="22" t="e">
        <f>1000*E1318/SUM($D$2:D1318)</f>
        <v>#NAME?</v>
      </c>
      <c r="K1318" s="13" t="e">
        <f t="shared" si="144"/>
        <v>#NAME?</v>
      </c>
      <c r="L1318" s="12" t="e">
        <f t="shared" si="145"/>
        <v>#NAME?</v>
      </c>
      <c r="M1318" s="23" t="e">
        <f t="shared" si="146"/>
        <v>#NAME?</v>
      </c>
    </row>
    <row r="1319" spans="1:13">
      <c r="A1319" s="18">
        <v>34712</v>
      </c>
      <c r="B1319" s="8" t="e">
        <f>[1]!i_dq_close($B$1,A1319)</f>
        <v>#NAME?</v>
      </c>
      <c r="C1319" s="9">
        <v>1498</v>
      </c>
      <c r="D1319" s="10" t="e">
        <f t="shared" si="140"/>
        <v>#NAME?</v>
      </c>
      <c r="E1319" s="11">
        <v>1318</v>
      </c>
      <c r="F1319" s="11" t="e">
        <f>SUM(D$2:D1319)*$B$2</f>
        <v>#NAME?</v>
      </c>
      <c r="G1319" s="20" t="e">
        <f t="shared" si="141"/>
        <v>#NAME?</v>
      </c>
      <c r="H1319" s="13" t="e">
        <f t="shared" si="142"/>
        <v>#NAME?</v>
      </c>
      <c r="I1319" s="13" t="e">
        <f t="shared" si="143"/>
        <v>#NAME?</v>
      </c>
      <c r="J1319" s="22" t="e">
        <f>1000*E1319/SUM($D$2:D1319)</f>
        <v>#NAME?</v>
      </c>
      <c r="K1319" s="13" t="e">
        <f t="shared" si="144"/>
        <v>#NAME?</v>
      </c>
      <c r="L1319" s="12" t="e">
        <f t="shared" si="145"/>
        <v>#NAME?</v>
      </c>
      <c r="M1319" s="23" t="e">
        <f t="shared" si="146"/>
        <v>#NAME?</v>
      </c>
    </row>
    <row r="1320" spans="1:13">
      <c r="A1320" s="18">
        <v>34705</v>
      </c>
      <c r="B1320" s="8" t="e">
        <f>[1]!i_dq_close($B$1,A1320)</f>
        <v>#NAME?</v>
      </c>
      <c r="C1320" s="9">
        <v>1499</v>
      </c>
      <c r="D1320" s="10" t="e">
        <f t="shared" si="140"/>
        <v>#NAME?</v>
      </c>
      <c r="E1320" s="11">
        <v>1319</v>
      </c>
      <c r="F1320" s="11" t="e">
        <f>SUM(D$2:D1320)*$B$2</f>
        <v>#NAME?</v>
      </c>
      <c r="G1320" s="20" t="e">
        <f t="shared" si="141"/>
        <v>#NAME?</v>
      </c>
      <c r="H1320" s="13" t="e">
        <f t="shared" si="142"/>
        <v>#NAME?</v>
      </c>
      <c r="I1320" s="13" t="e">
        <f t="shared" si="143"/>
        <v>#NAME?</v>
      </c>
      <c r="J1320" s="22" t="e">
        <f>1000*E1320/SUM($D$2:D1320)</f>
        <v>#NAME?</v>
      </c>
      <c r="K1320" s="13" t="e">
        <f t="shared" si="144"/>
        <v>#NAME?</v>
      </c>
      <c r="L1320" s="12" t="e">
        <f t="shared" si="145"/>
        <v>#NAME?</v>
      </c>
      <c r="M1320" s="23" t="e">
        <f t="shared" si="146"/>
        <v>#NAME?</v>
      </c>
    </row>
    <row r="1321" spans="1:13">
      <c r="A1321" s="18">
        <v>34698</v>
      </c>
      <c r="B1321" s="8" t="e">
        <f>[1]!i_dq_close($B$1,A1321)</f>
        <v>#NAME?</v>
      </c>
      <c r="C1321" s="9">
        <v>1500</v>
      </c>
      <c r="D1321" s="10" t="e">
        <f t="shared" si="140"/>
        <v>#NAME?</v>
      </c>
      <c r="E1321" s="11">
        <v>1320</v>
      </c>
      <c r="F1321" s="11" t="e">
        <f>SUM(D$2:D1321)*$B$2</f>
        <v>#NAME?</v>
      </c>
      <c r="G1321" s="20" t="e">
        <f t="shared" si="141"/>
        <v>#NAME?</v>
      </c>
      <c r="H1321" s="13" t="e">
        <f t="shared" si="142"/>
        <v>#NAME?</v>
      </c>
      <c r="I1321" s="13" t="e">
        <f t="shared" si="143"/>
        <v>#NAME?</v>
      </c>
      <c r="J1321" s="22" t="e">
        <f>1000*E1321/SUM($D$2:D1321)</f>
        <v>#NAME?</v>
      </c>
      <c r="K1321" s="13" t="e">
        <f t="shared" si="144"/>
        <v>#NAME?</v>
      </c>
      <c r="L1321" s="12" t="e">
        <f t="shared" si="145"/>
        <v>#NAME?</v>
      </c>
      <c r="M1321" s="23" t="e">
        <f t="shared" si="146"/>
        <v>#NAME?</v>
      </c>
    </row>
    <row r="1322" spans="1:13">
      <c r="A1322" s="18">
        <v>34691</v>
      </c>
      <c r="B1322" s="8" t="e">
        <f>[1]!i_dq_close($B$1,A1322)</f>
        <v>#NAME?</v>
      </c>
      <c r="C1322" s="9">
        <v>1501</v>
      </c>
      <c r="D1322" s="10" t="e">
        <f t="shared" si="140"/>
        <v>#NAME?</v>
      </c>
      <c r="E1322" s="11">
        <v>1321</v>
      </c>
      <c r="F1322" s="11" t="e">
        <f>SUM(D$2:D1322)*$B$2</f>
        <v>#NAME?</v>
      </c>
      <c r="G1322" s="20" t="e">
        <f t="shared" si="141"/>
        <v>#NAME?</v>
      </c>
      <c r="H1322" s="13" t="e">
        <f t="shared" si="142"/>
        <v>#NAME?</v>
      </c>
      <c r="I1322" s="13" t="e">
        <f t="shared" si="143"/>
        <v>#NAME?</v>
      </c>
      <c r="J1322" s="22" t="e">
        <f>1000*E1322/SUM($D$2:D1322)</f>
        <v>#NAME?</v>
      </c>
      <c r="K1322" s="13" t="e">
        <f t="shared" si="144"/>
        <v>#NAME?</v>
      </c>
      <c r="L1322" s="12" t="e">
        <f t="shared" si="145"/>
        <v>#NAME?</v>
      </c>
      <c r="M1322" s="23" t="e">
        <f t="shared" si="146"/>
        <v>#NAME?</v>
      </c>
    </row>
    <row r="1323" spans="1:13">
      <c r="A1323" s="18">
        <v>34684</v>
      </c>
      <c r="B1323" s="8" t="e">
        <f>[1]!i_dq_close($B$1,A1323)</f>
        <v>#NAME?</v>
      </c>
      <c r="C1323" s="9">
        <v>1502</v>
      </c>
      <c r="D1323" s="10" t="e">
        <f t="shared" si="140"/>
        <v>#NAME?</v>
      </c>
      <c r="E1323" s="11">
        <v>1322</v>
      </c>
      <c r="F1323" s="11" t="e">
        <f>SUM(D$2:D1323)*$B$2</f>
        <v>#NAME?</v>
      </c>
      <c r="G1323" s="20" t="e">
        <f t="shared" si="141"/>
        <v>#NAME?</v>
      </c>
      <c r="H1323" s="13" t="e">
        <f t="shared" si="142"/>
        <v>#NAME?</v>
      </c>
      <c r="I1323" s="13" t="e">
        <f t="shared" si="143"/>
        <v>#NAME?</v>
      </c>
      <c r="J1323" s="22" t="e">
        <f>1000*E1323/SUM($D$2:D1323)</f>
        <v>#NAME?</v>
      </c>
      <c r="K1323" s="13" t="e">
        <f t="shared" si="144"/>
        <v>#NAME?</v>
      </c>
      <c r="L1323" s="12" t="e">
        <f t="shared" si="145"/>
        <v>#NAME?</v>
      </c>
      <c r="M1323" s="23" t="e">
        <f t="shared" si="146"/>
        <v>#NAME?</v>
      </c>
    </row>
    <row r="1324" spans="1:13">
      <c r="A1324" s="18">
        <v>34677</v>
      </c>
      <c r="B1324" s="8" t="e">
        <f>[1]!i_dq_close($B$1,A1324)</f>
        <v>#NAME?</v>
      </c>
      <c r="C1324" s="9">
        <v>1503</v>
      </c>
      <c r="D1324" s="10" t="e">
        <f t="shared" si="140"/>
        <v>#NAME?</v>
      </c>
      <c r="E1324" s="11">
        <v>1323</v>
      </c>
      <c r="F1324" s="11" t="e">
        <f>SUM(D$2:D1324)*$B$2</f>
        <v>#NAME?</v>
      </c>
      <c r="G1324" s="20" t="e">
        <f t="shared" si="141"/>
        <v>#NAME?</v>
      </c>
      <c r="H1324" s="13" t="e">
        <f t="shared" si="142"/>
        <v>#NAME?</v>
      </c>
      <c r="I1324" s="13" t="e">
        <f t="shared" si="143"/>
        <v>#NAME?</v>
      </c>
      <c r="J1324" s="22" t="e">
        <f>1000*E1324/SUM($D$2:D1324)</f>
        <v>#NAME?</v>
      </c>
      <c r="K1324" s="13" t="e">
        <f t="shared" si="144"/>
        <v>#NAME?</v>
      </c>
      <c r="L1324" s="12" t="e">
        <f t="shared" si="145"/>
        <v>#NAME?</v>
      </c>
      <c r="M1324" s="23" t="e">
        <f t="shared" si="146"/>
        <v>#NAME?</v>
      </c>
    </row>
    <row r="1325" spans="1:13">
      <c r="A1325" s="18">
        <v>34670</v>
      </c>
      <c r="B1325" s="8" t="e">
        <f>[1]!i_dq_close($B$1,A1325)</f>
        <v>#NAME?</v>
      </c>
      <c r="C1325" s="9">
        <v>1504</v>
      </c>
      <c r="D1325" s="10" t="e">
        <f t="shared" si="140"/>
        <v>#NAME?</v>
      </c>
      <c r="E1325" s="11">
        <v>1324</v>
      </c>
      <c r="F1325" s="11" t="e">
        <f>SUM(D$2:D1325)*$B$2</f>
        <v>#NAME?</v>
      </c>
      <c r="G1325" s="20" t="e">
        <f t="shared" si="141"/>
        <v>#NAME?</v>
      </c>
      <c r="H1325" s="13" t="e">
        <f t="shared" si="142"/>
        <v>#NAME?</v>
      </c>
      <c r="I1325" s="13" t="e">
        <f t="shared" si="143"/>
        <v>#NAME?</v>
      </c>
      <c r="J1325" s="22" t="e">
        <f>1000*E1325/SUM($D$2:D1325)</f>
        <v>#NAME?</v>
      </c>
      <c r="K1325" s="13" t="e">
        <f t="shared" si="144"/>
        <v>#NAME?</v>
      </c>
      <c r="L1325" s="12" t="e">
        <f t="shared" si="145"/>
        <v>#NAME?</v>
      </c>
      <c r="M1325" s="23" t="e">
        <f t="shared" si="146"/>
        <v>#NAME?</v>
      </c>
    </row>
    <row r="1326" spans="1:13">
      <c r="A1326" s="18">
        <v>34663</v>
      </c>
      <c r="B1326" s="8" t="e">
        <f>[1]!i_dq_close($B$1,A1326)</f>
        <v>#NAME?</v>
      </c>
      <c r="C1326" s="9">
        <v>1505</v>
      </c>
      <c r="D1326" s="10" t="e">
        <f t="shared" si="140"/>
        <v>#NAME?</v>
      </c>
      <c r="E1326" s="11">
        <v>1325</v>
      </c>
      <c r="F1326" s="11" t="e">
        <f>SUM(D$2:D1326)*$B$2</f>
        <v>#NAME?</v>
      </c>
      <c r="G1326" s="20" t="e">
        <f t="shared" si="141"/>
        <v>#NAME?</v>
      </c>
      <c r="H1326" s="13" t="e">
        <f t="shared" si="142"/>
        <v>#NAME?</v>
      </c>
      <c r="I1326" s="13" t="e">
        <f t="shared" si="143"/>
        <v>#NAME?</v>
      </c>
      <c r="J1326" s="22" t="e">
        <f>1000*E1326/SUM($D$2:D1326)</f>
        <v>#NAME?</v>
      </c>
      <c r="K1326" s="13" t="e">
        <f t="shared" si="144"/>
        <v>#NAME?</v>
      </c>
      <c r="L1326" s="12" t="e">
        <f t="shared" si="145"/>
        <v>#NAME?</v>
      </c>
      <c r="M1326" s="23" t="e">
        <f t="shared" si="146"/>
        <v>#NAME?</v>
      </c>
    </row>
    <row r="1327" spans="1:13">
      <c r="A1327" s="18">
        <v>34656</v>
      </c>
      <c r="B1327" s="8" t="e">
        <f>[1]!i_dq_close($B$1,A1327)</f>
        <v>#NAME?</v>
      </c>
      <c r="C1327" s="9">
        <v>1506</v>
      </c>
      <c r="D1327" s="10" t="e">
        <f t="shared" si="140"/>
        <v>#NAME?</v>
      </c>
      <c r="E1327" s="11">
        <v>1326</v>
      </c>
      <c r="F1327" s="11" t="e">
        <f>SUM(D$2:D1327)*$B$2</f>
        <v>#NAME?</v>
      </c>
      <c r="G1327" s="20" t="e">
        <f t="shared" si="141"/>
        <v>#NAME?</v>
      </c>
      <c r="H1327" s="13" t="e">
        <f t="shared" si="142"/>
        <v>#NAME?</v>
      </c>
      <c r="I1327" s="13" t="e">
        <f t="shared" si="143"/>
        <v>#NAME?</v>
      </c>
      <c r="J1327" s="22" t="e">
        <f>1000*E1327/SUM($D$2:D1327)</f>
        <v>#NAME?</v>
      </c>
      <c r="K1327" s="13" t="e">
        <f t="shared" si="144"/>
        <v>#NAME?</v>
      </c>
      <c r="L1327" s="12" t="e">
        <f t="shared" si="145"/>
        <v>#NAME?</v>
      </c>
      <c r="M1327" s="23" t="e">
        <f t="shared" si="146"/>
        <v>#NAME?</v>
      </c>
    </row>
    <row r="1328" spans="1:13">
      <c r="A1328" s="18">
        <v>34649</v>
      </c>
      <c r="B1328" s="8" t="e">
        <f>[1]!i_dq_close($B$1,A1328)</f>
        <v>#NAME?</v>
      </c>
      <c r="C1328" s="9">
        <v>1507</v>
      </c>
      <c r="D1328" s="10" t="e">
        <f t="shared" si="140"/>
        <v>#NAME?</v>
      </c>
      <c r="E1328" s="11">
        <v>1327</v>
      </c>
      <c r="F1328" s="11" t="e">
        <f>SUM(D$2:D1328)*$B$2</f>
        <v>#NAME?</v>
      </c>
      <c r="G1328" s="20" t="e">
        <f t="shared" si="141"/>
        <v>#NAME?</v>
      </c>
      <c r="H1328" s="13" t="e">
        <f t="shared" si="142"/>
        <v>#NAME?</v>
      </c>
      <c r="I1328" s="13" t="e">
        <f t="shared" si="143"/>
        <v>#NAME?</v>
      </c>
      <c r="J1328" s="22" t="e">
        <f>1000*E1328/SUM($D$2:D1328)</f>
        <v>#NAME?</v>
      </c>
      <c r="K1328" s="13" t="e">
        <f t="shared" si="144"/>
        <v>#NAME?</v>
      </c>
      <c r="L1328" s="12" t="e">
        <f t="shared" si="145"/>
        <v>#NAME?</v>
      </c>
      <c r="M1328" s="23" t="e">
        <f t="shared" si="146"/>
        <v>#NAME?</v>
      </c>
    </row>
    <row r="1329" spans="1:13">
      <c r="A1329" s="18">
        <v>34642</v>
      </c>
      <c r="B1329" s="8" t="e">
        <f>[1]!i_dq_close($B$1,A1329)</f>
        <v>#NAME?</v>
      </c>
      <c r="C1329" s="9">
        <v>1508</v>
      </c>
      <c r="D1329" s="10" t="e">
        <f t="shared" si="140"/>
        <v>#NAME?</v>
      </c>
      <c r="E1329" s="11">
        <v>1328</v>
      </c>
      <c r="F1329" s="11" t="e">
        <f>SUM(D$2:D1329)*$B$2</f>
        <v>#NAME?</v>
      </c>
      <c r="G1329" s="20" t="e">
        <f t="shared" si="141"/>
        <v>#NAME?</v>
      </c>
      <c r="H1329" s="13" t="e">
        <f t="shared" si="142"/>
        <v>#NAME?</v>
      </c>
      <c r="I1329" s="13" t="e">
        <f t="shared" si="143"/>
        <v>#NAME?</v>
      </c>
      <c r="J1329" s="22" t="e">
        <f>1000*E1329/SUM($D$2:D1329)</f>
        <v>#NAME?</v>
      </c>
      <c r="K1329" s="13" t="e">
        <f t="shared" si="144"/>
        <v>#NAME?</v>
      </c>
      <c r="L1329" s="12" t="e">
        <f t="shared" si="145"/>
        <v>#NAME?</v>
      </c>
      <c r="M1329" s="23" t="e">
        <f t="shared" si="146"/>
        <v>#NAME?</v>
      </c>
    </row>
    <row r="1330" spans="1:13">
      <c r="A1330" s="18">
        <v>34635</v>
      </c>
      <c r="B1330" s="8" t="e">
        <f>[1]!i_dq_close($B$1,A1330)</f>
        <v>#NAME?</v>
      </c>
      <c r="C1330" s="9">
        <v>1509</v>
      </c>
      <c r="D1330" s="10" t="e">
        <f t="shared" si="140"/>
        <v>#NAME?</v>
      </c>
      <c r="E1330" s="11">
        <v>1329</v>
      </c>
      <c r="F1330" s="11" t="e">
        <f>SUM(D$2:D1330)*$B$2</f>
        <v>#NAME?</v>
      </c>
      <c r="G1330" s="20" t="e">
        <f t="shared" si="141"/>
        <v>#NAME?</v>
      </c>
      <c r="H1330" s="13" t="e">
        <f t="shared" si="142"/>
        <v>#NAME?</v>
      </c>
      <c r="I1330" s="13" t="e">
        <f t="shared" si="143"/>
        <v>#NAME?</v>
      </c>
      <c r="J1330" s="22" t="e">
        <f>1000*E1330/SUM($D$2:D1330)</f>
        <v>#NAME?</v>
      </c>
      <c r="K1330" s="13" t="e">
        <f t="shared" si="144"/>
        <v>#NAME?</v>
      </c>
      <c r="L1330" s="12" t="e">
        <f t="shared" si="145"/>
        <v>#NAME?</v>
      </c>
      <c r="M1330" s="23" t="e">
        <f t="shared" si="146"/>
        <v>#NAME?</v>
      </c>
    </row>
    <row r="1331" spans="1:13">
      <c r="A1331" s="18">
        <v>34628</v>
      </c>
      <c r="B1331" s="8" t="e">
        <f>[1]!i_dq_close($B$1,A1331)</f>
        <v>#NAME?</v>
      </c>
      <c r="C1331" s="9">
        <v>1510</v>
      </c>
      <c r="D1331" s="10" t="e">
        <f t="shared" si="140"/>
        <v>#NAME?</v>
      </c>
      <c r="E1331" s="11">
        <v>1330</v>
      </c>
      <c r="F1331" s="11" t="e">
        <f>SUM(D$2:D1331)*$B$2</f>
        <v>#NAME?</v>
      </c>
      <c r="G1331" s="20" t="e">
        <f t="shared" si="141"/>
        <v>#NAME?</v>
      </c>
      <c r="H1331" s="13" t="e">
        <f t="shared" si="142"/>
        <v>#NAME?</v>
      </c>
      <c r="I1331" s="13" t="e">
        <f t="shared" si="143"/>
        <v>#NAME?</v>
      </c>
      <c r="J1331" s="22" t="e">
        <f>1000*E1331/SUM($D$2:D1331)</f>
        <v>#NAME?</v>
      </c>
      <c r="K1331" s="13" t="e">
        <f t="shared" si="144"/>
        <v>#NAME?</v>
      </c>
      <c r="L1331" s="12" t="e">
        <f t="shared" si="145"/>
        <v>#NAME?</v>
      </c>
      <c r="M1331" s="23" t="e">
        <f t="shared" si="146"/>
        <v>#NAME?</v>
      </c>
    </row>
    <row r="1332" spans="1:13">
      <c r="A1332" s="18">
        <v>34621</v>
      </c>
      <c r="B1332" s="8" t="e">
        <f>[1]!i_dq_close($B$1,A1332)</f>
        <v>#NAME?</v>
      </c>
      <c r="C1332" s="9">
        <v>1511</v>
      </c>
      <c r="D1332" s="10" t="e">
        <f t="shared" si="140"/>
        <v>#NAME?</v>
      </c>
      <c r="E1332" s="11">
        <v>1331</v>
      </c>
      <c r="F1332" s="11" t="e">
        <f>SUM(D$2:D1332)*$B$2</f>
        <v>#NAME?</v>
      </c>
      <c r="G1332" s="20" t="e">
        <f t="shared" si="141"/>
        <v>#NAME?</v>
      </c>
      <c r="H1332" s="13" t="e">
        <f t="shared" si="142"/>
        <v>#NAME?</v>
      </c>
      <c r="I1332" s="13" t="e">
        <f t="shared" si="143"/>
        <v>#NAME?</v>
      </c>
      <c r="J1332" s="22" t="e">
        <f>1000*E1332/SUM($D$2:D1332)</f>
        <v>#NAME?</v>
      </c>
      <c r="K1332" s="13" t="e">
        <f t="shared" si="144"/>
        <v>#NAME?</v>
      </c>
      <c r="L1332" s="12" t="e">
        <f t="shared" si="145"/>
        <v>#NAME?</v>
      </c>
      <c r="M1332" s="23" t="e">
        <f t="shared" si="146"/>
        <v>#NAME?</v>
      </c>
    </row>
    <row r="1333" spans="1:13">
      <c r="A1333" s="18">
        <v>34614</v>
      </c>
      <c r="B1333" s="8" t="e">
        <f>[1]!i_dq_close($B$1,A1333)</f>
        <v>#NAME?</v>
      </c>
      <c r="C1333" s="9">
        <v>1512</v>
      </c>
      <c r="D1333" s="10" t="e">
        <f t="shared" si="140"/>
        <v>#NAME?</v>
      </c>
      <c r="E1333" s="11">
        <v>1332</v>
      </c>
      <c r="F1333" s="11" t="e">
        <f>SUM(D$2:D1333)*$B$2</f>
        <v>#NAME?</v>
      </c>
      <c r="G1333" s="20" t="e">
        <f t="shared" si="141"/>
        <v>#NAME?</v>
      </c>
      <c r="H1333" s="13" t="e">
        <f t="shared" si="142"/>
        <v>#NAME?</v>
      </c>
      <c r="I1333" s="13" t="e">
        <f t="shared" si="143"/>
        <v>#NAME?</v>
      </c>
      <c r="J1333" s="22" t="e">
        <f>1000*E1333/SUM($D$2:D1333)</f>
        <v>#NAME?</v>
      </c>
      <c r="K1333" s="13" t="e">
        <f t="shared" si="144"/>
        <v>#NAME?</v>
      </c>
      <c r="L1333" s="12" t="e">
        <f t="shared" si="145"/>
        <v>#NAME?</v>
      </c>
      <c r="M1333" s="23" t="e">
        <f t="shared" si="146"/>
        <v>#NAME?</v>
      </c>
    </row>
    <row r="1334" spans="1:13">
      <c r="A1334" s="18">
        <v>34607</v>
      </c>
      <c r="B1334" s="8" t="e">
        <f>[1]!i_dq_close($B$1,A1334)</f>
        <v>#NAME?</v>
      </c>
      <c r="C1334" s="9">
        <v>1513</v>
      </c>
      <c r="D1334" s="10" t="e">
        <f t="shared" ref="D1334:D1397" si="147">C1334/B1334</f>
        <v>#NAME?</v>
      </c>
      <c r="E1334" s="11">
        <v>1333</v>
      </c>
      <c r="F1334" s="11" t="e">
        <f>SUM(D$2:D1334)*$B$2</f>
        <v>#NAME?</v>
      </c>
      <c r="G1334" s="20" t="e">
        <f t="shared" ref="G1334:G1397" si="148">RATE(E1334,-1000,0,F1334,0)</f>
        <v>#NAME?</v>
      </c>
      <c r="H1334" s="13" t="e">
        <f t="shared" ref="H1334:H1397" si="149">(1+G1334)^52-1</f>
        <v>#NAME?</v>
      </c>
      <c r="I1334" s="13" t="e">
        <f t="shared" ref="I1334:I1397" si="150">($B$2/B1334)^(52/(E1334-1))-1</f>
        <v>#NAME?</v>
      </c>
      <c r="J1334" s="22" t="e">
        <f>1000*E1334/SUM($D$2:D1334)</f>
        <v>#NAME?</v>
      </c>
      <c r="K1334" s="13" t="e">
        <f t="shared" ref="K1334:K1397" si="151">($B$2/J1334)^(52/(E1334-1))-1</f>
        <v>#NAME?</v>
      </c>
      <c r="L1334" s="12" t="e">
        <f t="shared" ref="L1334:L1397" si="152">H1334-K1334</f>
        <v>#NAME?</v>
      </c>
      <c r="M1334" s="23" t="e">
        <f t="shared" ref="M1334:M1397" si="153">H1334-I1334</f>
        <v>#NAME?</v>
      </c>
    </row>
    <row r="1335" spans="1:13">
      <c r="A1335" s="18">
        <v>34600</v>
      </c>
      <c r="B1335" s="8" t="e">
        <f>[1]!i_dq_close($B$1,A1335)</f>
        <v>#NAME?</v>
      </c>
      <c r="C1335" s="9">
        <v>1514</v>
      </c>
      <c r="D1335" s="10" t="e">
        <f t="shared" si="147"/>
        <v>#NAME?</v>
      </c>
      <c r="E1335" s="11">
        <v>1334</v>
      </c>
      <c r="F1335" s="11" t="e">
        <f>SUM(D$2:D1335)*$B$2</f>
        <v>#NAME?</v>
      </c>
      <c r="G1335" s="20" t="e">
        <f t="shared" si="148"/>
        <v>#NAME?</v>
      </c>
      <c r="H1335" s="13" t="e">
        <f t="shared" si="149"/>
        <v>#NAME?</v>
      </c>
      <c r="I1335" s="13" t="e">
        <f t="shared" si="150"/>
        <v>#NAME?</v>
      </c>
      <c r="J1335" s="22" t="e">
        <f>1000*E1335/SUM($D$2:D1335)</f>
        <v>#NAME?</v>
      </c>
      <c r="K1335" s="13" t="e">
        <f t="shared" si="151"/>
        <v>#NAME?</v>
      </c>
      <c r="L1335" s="12" t="e">
        <f t="shared" si="152"/>
        <v>#NAME?</v>
      </c>
      <c r="M1335" s="23" t="e">
        <f t="shared" si="153"/>
        <v>#NAME?</v>
      </c>
    </row>
    <row r="1336" spans="1:13">
      <c r="A1336" s="18">
        <v>34593</v>
      </c>
      <c r="B1336" s="8" t="e">
        <f>[1]!i_dq_close($B$1,A1336)</f>
        <v>#NAME?</v>
      </c>
      <c r="C1336" s="9">
        <v>1515</v>
      </c>
      <c r="D1336" s="10" t="e">
        <f t="shared" si="147"/>
        <v>#NAME?</v>
      </c>
      <c r="E1336" s="11">
        <v>1335</v>
      </c>
      <c r="F1336" s="11" t="e">
        <f>SUM(D$2:D1336)*$B$2</f>
        <v>#NAME?</v>
      </c>
      <c r="G1336" s="20" t="e">
        <f t="shared" si="148"/>
        <v>#NAME?</v>
      </c>
      <c r="H1336" s="13" t="e">
        <f t="shared" si="149"/>
        <v>#NAME?</v>
      </c>
      <c r="I1336" s="13" t="e">
        <f t="shared" si="150"/>
        <v>#NAME?</v>
      </c>
      <c r="J1336" s="22" t="e">
        <f>1000*E1336/SUM($D$2:D1336)</f>
        <v>#NAME?</v>
      </c>
      <c r="K1336" s="13" t="e">
        <f t="shared" si="151"/>
        <v>#NAME?</v>
      </c>
      <c r="L1336" s="12" t="e">
        <f t="shared" si="152"/>
        <v>#NAME?</v>
      </c>
      <c r="M1336" s="23" t="e">
        <f t="shared" si="153"/>
        <v>#NAME?</v>
      </c>
    </row>
    <row r="1337" spans="1:13">
      <c r="A1337" s="18">
        <v>34586</v>
      </c>
      <c r="B1337" s="8" t="e">
        <f>[1]!i_dq_close($B$1,A1337)</f>
        <v>#NAME?</v>
      </c>
      <c r="C1337" s="9">
        <v>1516</v>
      </c>
      <c r="D1337" s="10" t="e">
        <f t="shared" si="147"/>
        <v>#NAME?</v>
      </c>
      <c r="E1337" s="11">
        <v>1336</v>
      </c>
      <c r="F1337" s="11" t="e">
        <f>SUM(D$2:D1337)*$B$2</f>
        <v>#NAME?</v>
      </c>
      <c r="G1337" s="20" t="e">
        <f t="shared" si="148"/>
        <v>#NAME?</v>
      </c>
      <c r="H1337" s="13" t="e">
        <f t="shared" si="149"/>
        <v>#NAME?</v>
      </c>
      <c r="I1337" s="13" t="e">
        <f t="shared" si="150"/>
        <v>#NAME?</v>
      </c>
      <c r="J1337" s="22" t="e">
        <f>1000*E1337/SUM($D$2:D1337)</f>
        <v>#NAME?</v>
      </c>
      <c r="K1337" s="13" t="e">
        <f t="shared" si="151"/>
        <v>#NAME?</v>
      </c>
      <c r="L1337" s="12" t="e">
        <f t="shared" si="152"/>
        <v>#NAME?</v>
      </c>
      <c r="M1337" s="23" t="e">
        <f t="shared" si="153"/>
        <v>#NAME?</v>
      </c>
    </row>
    <row r="1338" spans="1:13">
      <c r="A1338" s="18">
        <v>34579</v>
      </c>
      <c r="B1338" s="8" t="e">
        <f>[1]!i_dq_close($B$1,A1338)</f>
        <v>#NAME?</v>
      </c>
      <c r="C1338" s="9">
        <v>1517</v>
      </c>
      <c r="D1338" s="10" t="e">
        <f t="shared" si="147"/>
        <v>#NAME?</v>
      </c>
      <c r="E1338" s="11">
        <v>1337</v>
      </c>
      <c r="F1338" s="11" t="e">
        <f>SUM(D$2:D1338)*$B$2</f>
        <v>#NAME?</v>
      </c>
      <c r="G1338" s="20" t="e">
        <f t="shared" si="148"/>
        <v>#NAME?</v>
      </c>
      <c r="H1338" s="13" t="e">
        <f t="shared" si="149"/>
        <v>#NAME?</v>
      </c>
      <c r="I1338" s="13" t="e">
        <f t="shared" si="150"/>
        <v>#NAME?</v>
      </c>
      <c r="J1338" s="22" t="e">
        <f>1000*E1338/SUM($D$2:D1338)</f>
        <v>#NAME?</v>
      </c>
      <c r="K1338" s="13" t="e">
        <f t="shared" si="151"/>
        <v>#NAME?</v>
      </c>
      <c r="L1338" s="12" t="e">
        <f t="shared" si="152"/>
        <v>#NAME?</v>
      </c>
      <c r="M1338" s="23" t="e">
        <f t="shared" si="153"/>
        <v>#NAME?</v>
      </c>
    </row>
    <row r="1339" spans="1:13">
      <c r="A1339" s="18">
        <v>34572</v>
      </c>
      <c r="B1339" s="8" t="e">
        <f>[1]!i_dq_close($B$1,A1339)</f>
        <v>#NAME?</v>
      </c>
      <c r="C1339" s="9">
        <v>1518</v>
      </c>
      <c r="D1339" s="10" t="e">
        <f t="shared" si="147"/>
        <v>#NAME?</v>
      </c>
      <c r="E1339" s="11">
        <v>1338</v>
      </c>
      <c r="F1339" s="11" t="e">
        <f>SUM(D$2:D1339)*$B$2</f>
        <v>#NAME?</v>
      </c>
      <c r="G1339" s="20" t="e">
        <f t="shared" si="148"/>
        <v>#NAME?</v>
      </c>
      <c r="H1339" s="13" t="e">
        <f t="shared" si="149"/>
        <v>#NAME?</v>
      </c>
      <c r="I1339" s="13" t="e">
        <f t="shared" si="150"/>
        <v>#NAME?</v>
      </c>
      <c r="J1339" s="22" t="e">
        <f>1000*E1339/SUM($D$2:D1339)</f>
        <v>#NAME?</v>
      </c>
      <c r="K1339" s="13" t="e">
        <f t="shared" si="151"/>
        <v>#NAME?</v>
      </c>
      <c r="L1339" s="12" t="e">
        <f t="shared" si="152"/>
        <v>#NAME?</v>
      </c>
      <c r="M1339" s="23" t="e">
        <f t="shared" si="153"/>
        <v>#NAME?</v>
      </c>
    </row>
    <row r="1340" spans="1:13">
      <c r="A1340" s="18">
        <v>34565</v>
      </c>
      <c r="B1340" s="8" t="e">
        <f>[1]!i_dq_close($B$1,A1340)</f>
        <v>#NAME?</v>
      </c>
      <c r="C1340" s="9">
        <v>1519</v>
      </c>
      <c r="D1340" s="10" t="e">
        <f t="shared" si="147"/>
        <v>#NAME?</v>
      </c>
      <c r="E1340" s="11">
        <v>1339</v>
      </c>
      <c r="F1340" s="11" t="e">
        <f>SUM(D$2:D1340)*$B$2</f>
        <v>#NAME?</v>
      </c>
      <c r="G1340" s="20" t="e">
        <f t="shared" si="148"/>
        <v>#NAME?</v>
      </c>
      <c r="H1340" s="13" t="e">
        <f t="shared" si="149"/>
        <v>#NAME?</v>
      </c>
      <c r="I1340" s="13" t="e">
        <f t="shared" si="150"/>
        <v>#NAME?</v>
      </c>
      <c r="J1340" s="22" t="e">
        <f>1000*E1340/SUM($D$2:D1340)</f>
        <v>#NAME?</v>
      </c>
      <c r="K1340" s="13" t="e">
        <f t="shared" si="151"/>
        <v>#NAME?</v>
      </c>
      <c r="L1340" s="12" t="e">
        <f t="shared" si="152"/>
        <v>#NAME?</v>
      </c>
      <c r="M1340" s="23" t="e">
        <f t="shared" si="153"/>
        <v>#NAME?</v>
      </c>
    </row>
    <row r="1341" spans="1:13">
      <c r="A1341" s="18">
        <v>34558</v>
      </c>
      <c r="B1341" s="8" t="e">
        <f>[1]!i_dq_close($B$1,A1341)</f>
        <v>#NAME?</v>
      </c>
      <c r="C1341" s="9">
        <v>1520</v>
      </c>
      <c r="D1341" s="10" t="e">
        <f t="shared" si="147"/>
        <v>#NAME?</v>
      </c>
      <c r="E1341" s="11">
        <v>1340</v>
      </c>
      <c r="F1341" s="11" t="e">
        <f>SUM(D$2:D1341)*$B$2</f>
        <v>#NAME?</v>
      </c>
      <c r="G1341" s="20" t="e">
        <f t="shared" si="148"/>
        <v>#NAME?</v>
      </c>
      <c r="H1341" s="13" t="e">
        <f t="shared" si="149"/>
        <v>#NAME?</v>
      </c>
      <c r="I1341" s="13" t="e">
        <f t="shared" si="150"/>
        <v>#NAME?</v>
      </c>
      <c r="J1341" s="22" t="e">
        <f>1000*E1341/SUM($D$2:D1341)</f>
        <v>#NAME?</v>
      </c>
      <c r="K1341" s="13" t="e">
        <f t="shared" si="151"/>
        <v>#NAME?</v>
      </c>
      <c r="L1341" s="12" t="e">
        <f t="shared" si="152"/>
        <v>#NAME?</v>
      </c>
      <c r="M1341" s="23" t="e">
        <f t="shared" si="153"/>
        <v>#NAME?</v>
      </c>
    </row>
    <row r="1342" spans="1:13">
      <c r="A1342" s="18">
        <v>34551</v>
      </c>
      <c r="B1342" s="8" t="e">
        <f>[1]!i_dq_close($B$1,A1342)</f>
        <v>#NAME?</v>
      </c>
      <c r="C1342" s="9">
        <v>1521</v>
      </c>
      <c r="D1342" s="10" t="e">
        <f t="shared" si="147"/>
        <v>#NAME?</v>
      </c>
      <c r="E1342" s="11">
        <v>1341</v>
      </c>
      <c r="F1342" s="11" t="e">
        <f>SUM(D$2:D1342)*$B$2</f>
        <v>#NAME?</v>
      </c>
      <c r="G1342" s="20" t="e">
        <f t="shared" si="148"/>
        <v>#NAME?</v>
      </c>
      <c r="H1342" s="13" t="e">
        <f t="shared" si="149"/>
        <v>#NAME?</v>
      </c>
      <c r="I1342" s="13" t="e">
        <f t="shared" si="150"/>
        <v>#NAME?</v>
      </c>
      <c r="J1342" s="22" t="e">
        <f>1000*E1342/SUM($D$2:D1342)</f>
        <v>#NAME?</v>
      </c>
      <c r="K1342" s="13" t="e">
        <f t="shared" si="151"/>
        <v>#NAME?</v>
      </c>
      <c r="L1342" s="12" t="e">
        <f t="shared" si="152"/>
        <v>#NAME?</v>
      </c>
      <c r="M1342" s="23" t="e">
        <f t="shared" si="153"/>
        <v>#NAME?</v>
      </c>
    </row>
    <row r="1343" spans="1:13">
      <c r="A1343" s="18">
        <v>34544</v>
      </c>
      <c r="B1343" s="8" t="e">
        <f>[1]!i_dq_close($B$1,A1343)</f>
        <v>#NAME?</v>
      </c>
      <c r="C1343" s="9">
        <v>1522</v>
      </c>
      <c r="D1343" s="10" t="e">
        <f t="shared" si="147"/>
        <v>#NAME?</v>
      </c>
      <c r="E1343" s="11">
        <v>1342</v>
      </c>
      <c r="F1343" s="11" t="e">
        <f>SUM(D$2:D1343)*$B$2</f>
        <v>#NAME?</v>
      </c>
      <c r="G1343" s="20" t="e">
        <f t="shared" si="148"/>
        <v>#NAME?</v>
      </c>
      <c r="H1343" s="13" t="e">
        <f t="shared" si="149"/>
        <v>#NAME?</v>
      </c>
      <c r="I1343" s="13" t="e">
        <f t="shared" si="150"/>
        <v>#NAME?</v>
      </c>
      <c r="J1343" s="22" t="e">
        <f>1000*E1343/SUM($D$2:D1343)</f>
        <v>#NAME?</v>
      </c>
      <c r="K1343" s="13" t="e">
        <f t="shared" si="151"/>
        <v>#NAME?</v>
      </c>
      <c r="L1343" s="12" t="e">
        <f t="shared" si="152"/>
        <v>#NAME?</v>
      </c>
      <c r="M1343" s="23" t="e">
        <f t="shared" si="153"/>
        <v>#NAME?</v>
      </c>
    </row>
    <row r="1344" spans="1:13">
      <c r="A1344" s="18">
        <v>34537</v>
      </c>
      <c r="B1344" s="8" t="e">
        <f>[1]!i_dq_close($B$1,A1344)</f>
        <v>#NAME?</v>
      </c>
      <c r="C1344" s="9">
        <v>1523</v>
      </c>
      <c r="D1344" s="10" t="e">
        <f t="shared" si="147"/>
        <v>#NAME?</v>
      </c>
      <c r="E1344" s="11">
        <v>1343</v>
      </c>
      <c r="F1344" s="11" t="e">
        <f>SUM(D$2:D1344)*$B$2</f>
        <v>#NAME?</v>
      </c>
      <c r="G1344" s="20" t="e">
        <f t="shared" si="148"/>
        <v>#NAME?</v>
      </c>
      <c r="H1344" s="13" t="e">
        <f t="shared" si="149"/>
        <v>#NAME?</v>
      </c>
      <c r="I1344" s="13" t="e">
        <f t="shared" si="150"/>
        <v>#NAME?</v>
      </c>
      <c r="J1344" s="22" t="e">
        <f>1000*E1344/SUM($D$2:D1344)</f>
        <v>#NAME?</v>
      </c>
      <c r="K1344" s="13" t="e">
        <f t="shared" si="151"/>
        <v>#NAME?</v>
      </c>
      <c r="L1344" s="12" t="e">
        <f t="shared" si="152"/>
        <v>#NAME?</v>
      </c>
      <c r="M1344" s="23" t="e">
        <f t="shared" si="153"/>
        <v>#NAME?</v>
      </c>
    </row>
    <row r="1345" spans="1:13">
      <c r="A1345" s="18">
        <v>34530</v>
      </c>
      <c r="B1345" s="8" t="e">
        <f>[1]!i_dq_close($B$1,A1345)</f>
        <v>#NAME?</v>
      </c>
      <c r="C1345" s="9">
        <v>1524</v>
      </c>
      <c r="D1345" s="10" t="e">
        <f t="shared" si="147"/>
        <v>#NAME?</v>
      </c>
      <c r="E1345" s="11">
        <v>1344</v>
      </c>
      <c r="F1345" s="11" t="e">
        <f>SUM(D$2:D1345)*$B$2</f>
        <v>#NAME?</v>
      </c>
      <c r="G1345" s="20" t="e">
        <f t="shared" si="148"/>
        <v>#NAME?</v>
      </c>
      <c r="H1345" s="13" t="e">
        <f t="shared" si="149"/>
        <v>#NAME?</v>
      </c>
      <c r="I1345" s="13" t="e">
        <f t="shared" si="150"/>
        <v>#NAME?</v>
      </c>
      <c r="J1345" s="22" t="e">
        <f>1000*E1345/SUM($D$2:D1345)</f>
        <v>#NAME?</v>
      </c>
      <c r="K1345" s="13" t="e">
        <f t="shared" si="151"/>
        <v>#NAME?</v>
      </c>
      <c r="L1345" s="12" t="e">
        <f t="shared" si="152"/>
        <v>#NAME?</v>
      </c>
      <c r="M1345" s="23" t="e">
        <f t="shared" si="153"/>
        <v>#NAME?</v>
      </c>
    </row>
    <row r="1346" spans="1:13">
      <c r="A1346" s="18">
        <v>34523</v>
      </c>
      <c r="B1346" s="8" t="e">
        <f>[1]!i_dq_close($B$1,A1346)</f>
        <v>#NAME?</v>
      </c>
      <c r="C1346" s="9">
        <v>1525</v>
      </c>
      <c r="D1346" s="10" t="e">
        <f t="shared" si="147"/>
        <v>#NAME?</v>
      </c>
      <c r="E1346" s="11">
        <v>1345</v>
      </c>
      <c r="F1346" s="11" t="e">
        <f>SUM(D$2:D1346)*$B$2</f>
        <v>#NAME?</v>
      </c>
      <c r="G1346" s="20" t="e">
        <f t="shared" si="148"/>
        <v>#NAME?</v>
      </c>
      <c r="H1346" s="13" t="e">
        <f t="shared" si="149"/>
        <v>#NAME?</v>
      </c>
      <c r="I1346" s="13" t="e">
        <f t="shared" si="150"/>
        <v>#NAME?</v>
      </c>
      <c r="J1346" s="22" t="e">
        <f>1000*E1346/SUM($D$2:D1346)</f>
        <v>#NAME?</v>
      </c>
      <c r="K1346" s="13" t="e">
        <f t="shared" si="151"/>
        <v>#NAME?</v>
      </c>
      <c r="L1346" s="12" t="e">
        <f t="shared" si="152"/>
        <v>#NAME?</v>
      </c>
      <c r="M1346" s="23" t="e">
        <f t="shared" si="153"/>
        <v>#NAME?</v>
      </c>
    </row>
    <row r="1347" spans="1:13">
      <c r="A1347" s="18">
        <v>34516</v>
      </c>
      <c r="B1347" s="8" t="e">
        <f>[1]!i_dq_close($B$1,A1347)</f>
        <v>#NAME?</v>
      </c>
      <c r="C1347" s="9">
        <v>1526</v>
      </c>
      <c r="D1347" s="10" t="e">
        <f t="shared" si="147"/>
        <v>#NAME?</v>
      </c>
      <c r="E1347" s="11">
        <v>1346</v>
      </c>
      <c r="F1347" s="11" t="e">
        <f>SUM(D$2:D1347)*$B$2</f>
        <v>#NAME?</v>
      </c>
      <c r="G1347" s="20" t="e">
        <f t="shared" si="148"/>
        <v>#NAME?</v>
      </c>
      <c r="H1347" s="13" t="e">
        <f t="shared" si="149"/>
        <v>#NAME?</v>
      </c>
      <c r="I1347" s="13" t="e">
        <f t="shared" si="150"/>
        <v>#NAME?</v>
      </c>
      <c r="J1347" s="22" t="e">
        <f>1000*E1347/SUM($D$2:D1347)</f>
        <v>#NAME?</v>
      </c>
      <c r="K1347" s="13" t="e">
        <f t="shared" si="151"/>
        <v>#NAME?</v>
      </c>
      <c r="L1347" s="12" t="e">
        <f t="shared" si="152"/>
        <v>#NAME?</v>
      </c>
      <c r="M1347" s="23" t="e">
        <f t="shared" si="153"/>
        <v>#NAME?</v>
      </c>
    </row>
    <row r="1348" spans="1:13">
      <c r="A1348" s="18">
        <v>34509</v>
      </c>
      <c r="B1348" s="8" t="e">
        <f>[1]!i_dq_close($B$1,A1348)</f>
        <v>#NAME?</v>
      </c>
      <c r="C1348" s="9">
        <v>1527</v>
      </c>
      <c r="D1348" s="10" t="e">
        <f t="shared" si="147"/>
        <v>#NAME?</v>
      </c>
      <c r="E1348" s="11">
        <v>1347</v>
      </c>
      <c r="F1348" s="11" t="e">
        <f>SUM(D$2:D1348)*$B$2</f>
        <v>#NAME?</v>
      </c>
      <c r="G1348" s="20" t="e">
        <f t="shared" si="148"/>
        <v>#NAME?</v>
      </c>
      <c r="H1348" s="13" t="e">
        <f t="shared" si="149"/>
        <v>#NAME?</v>
      </c>
      <c r="I1348" s="13" t="e">
        <f t="shared" si="150"/>
        <v>#NAME?</v>
      </c>
      <c r="J1348" s="22" t="e">
        <f>1000*E1348/SUM($D$2:D1348)</f>
        <v>#NAME?</v>
      </c>
      <c r="K1348" s="13" t="e">
        <f t="shared" si="151"/>
        <v>#NAME?</v>
      </c>
      <c r="L1348" s="12" t="e">
        <f t="shared" si="152"/>
        <v>#NAME?</v>
      </c>
      <c r="M1348" s="23" t="e">
        <f t="shared" si="153"/>
        <v>#NAME?</v>
      </c>
    </row>
    <row r="1349" spans="1:13">
      <c r="A1349" s="18">
        <v>34502</v>
      </c>
      <c r="B1349" s="8" t="e">
        <f>[1]!i_dq_close($B$1,A1349)</f>
        <v>#NAME?</v>
      </c>
      <c r="C1349" s="9">
        <v>1528</v>
      </c>
      <c r="D1349" s="10" t="e">
        <f t="shared" si="147"/>
        <v>#NAME?</v>
      </c>
      <c r="E1349" s="11">
        <v>1348</v>
      </c>
      <c r="F1349" s="11" t="e">
        <f>SUM(D$2:D1349)*$B$2</f>
        <v>#NAME?</v>
      </c>
      <c r="G1349" s="20" t="e">
        <f t="shared" si="148"/>
        <v>#NAME?</v>
      </c>
      <c r="H1349" s="13" t="e">
        <f t="shared" si="149"/>
        <v>#NAME?</v>
      </c>
      <c r="I1349" s="13" t="e">
        <f t="shared" si="150"/>
        <v>#NAME?</v>
      </c>
      <c r="J1349" s="22" t="e">
        <f>1000*E1349/SUM($D$2:D1349)</f>
        <v>#NAME?</v>
      </c>
      <c r="K1349" s="13" t="e">
        <f t="shared" si="151"/>
        <v>#NAME?</v>
      </c>
      <c r="L1349" s="12" t="e">
        <f t="shared" si="152"/>
        <v>#NAME?</v>
      </c>
      <c r="M1349" s="23" t="e">
        <f t="shared" si="153"/>
        <v>#NAME?</v>
      </c>
    </row>
    <row r="1350" spans="1:13">
      <c r="A1350" s="18">
        <v>34495</v>
      </c>
      <c r="B1350" s="8" t="e">
        <f>[1]!i_dq_close($B$1,A1350)</f>
        <v>#NAME?</v>
      </c>
      <c r="C1350" s="9">
        <v>1529</v>
      </c>
      <c r="D1350" s="10" t="e">
        <f t="shared" si="147"/>
        <v>#NAME?</v>
      </c>
      <c r="E1350" s="11">
        <v>1349</v>
      </c>
      <c r="F1350" s="11" t="e">
        <f>SUM(D$2:D1350)*$B$2</f>
        <v>#NAME?</v>
      </c>
      <c r="G1350" s="20" t="e">
        <f t="shared" si="148"/>
        <v>#NAME?</v>
      </c>
      <c r="H1350" s="13" t="e">
        <f t="shared" si="149"/>
        <v>#NAME?</v>
      </c>
      <c r="I1350" s="13" t="e">
        <f t="shared" si="150"/>
        <v>#NAME?</v>
      </c>
      <c r="J1350" s="22" t="e">
        <f>1000*E1350/SUM($D$2:D1350)</f>
        <v>#NAME?</v>
      </c>
      <c r="K1350" s="13" t="e">
        <f t="shared" si="151"/>
        <v>#NAME?</v>
      </c>
      <c r="L1350" s="12" t="e">
        <f t="shared" si="152"/>
        <v>#NAME?</v>
      </c>
      <c r="M1350" s="23" t="e">
        <f t="shared" si="153"/>
        <v>#NAME?</v>
      </c>
    </row>
    <row r="1351" spans="1:13">
      <c r="A1351" s="18">
        <v>34488</v>
      </c>
      <c r="B1351" s="8" t="e">
        <f>[1]!i_dq_close($B$1,A1351)</f>
        <v>#NAME?</v>
      </c>
      <c r="C1351" s="9">
        <v>1530</v>
      </c>
      <c r="D1351" s="10" t="e">
        <f t="shared" si="147"/>
        <v>#NAME?</v>
      </c>
      <c r="E1351" s="11">
        <v>1350</v>
      </c>
      <c r="F1351" s="11" t="e">
        <f>SUM(D$2:D1351)*$B$2</f>
        <v>#NAME?</v>
      </c>
      <c r="G1351" s="20" t="e">
        <f t="shared" si="148"/>
        <v>#NAME?</v>
      </c>
      <c r="H1351" s="13" t="e">
        <f t="shared" si="149"/>
        <v>#NAME?</v>
      </c>
      <c r="I1351" s="13" t="e">
        <f t="shared" si="150"/>
        <v>#NAME?</v>
      </c>
      <c r="J1351" s="22" t="e">
        <f>1000*E1351/SUM($D$2:D1351)</f>
        <v>#NAME?</v>
      </c>
      <c r="K1351" s="13" t="e">
        <f t="shared" si="151"/>
        <v>#NAME?</v>
      </c>
      <c r="L1351" s="12" t="e">
        <f t="shared" si="152"/>
        <v>#NAME?</v>
      </c>
      <c r="M1351" s="23" t="e">
        <f t="shared" si="153"/>
        <v>#NAME?</v>
      </c>
    </row>
    <row r="1352" spans="1:13">
      <c r="A1352" s="18">
        <v>34481</v>
      </c>
      <c r="B1352" s="8" t="e">
        <f>[1]!i_dq_close($B$1,A1352)</f>
        <v>#NAME?</v>
      </c>
      <c r="C1352" s="9">
        <v>1531</v>
      </c>
      <c r="D1352" s="10" t="e">
        <f t="shared" si="147"/>
        <v>#NAME?</v>
      </c>
      <c r="E1352" s="11">
        <v>1351</v>
      </c>
      <c r="F1352" s="11" t="e">
        <f>SUM(D$2:D1352)*$B$2</f>
        <v>#NAME?</v>
      </c>
      <c r="G1352" s="20" t="e">
        <f t="shared" si="148"/>
        <v>#NAME?</v>
      </c>
      <c r="H1352" s="13" t="e">
        <f t="shared" si="149"/>
        <v>#NAME?</v>
      </c>
      <c r="I1352" s="13" t="e">
        <f t="shared" si="150"/>
        <v>#NAME?</v>
      </c>
      <c r="J1352" s="22" t="e">
        <f>1000*E1352/SUM($D$2:D1352)</f>
        <v>#NAME?</v>
      </c>
      <c r="K1352" s="13" t="e">
        <f t="shared" si="151"/>
        <v>#NAME?</v>
      </c>
      <c r="L1352" s="12" t="e">
        <f t="shared" si="152"/>
        <v>#NAME?</v>
      </c>
      <c r="M1352" s="23" t="e">
        <f t="shared" si="153"/>
        <v>#NAME?</v>
      </c>
    </row>
    <row r="1353" spans="1:13">
      <c r="A1353" s="18">
        <v>34474</v>
      </c>
      <c r="B1353" s="8" t="e">
        <f>[1]!i_dq_close($B$1,A1353)</f>
        <v>#NAME?</v>
      </c>
      <c r="C1353" s="9">
        <v>1532</v>
      </c>
      <c r="D1353" s="10" t="e">
        <f t="shared" si="147"/>
        <v>#NAME?</v>
      </c>
      <c r="E1353" s="11">
        <v>1352</v>
      </c>
      <c r="F1353" s="11" t="e">
        <f>SUM(D$2:D1353)*$B$2</f>
        <v>#NAME?</v>
      </c>
      <c r="G1353" s="20" t="e">
        <f t="shared" si="148"/>
        <v>#NAME?</v>
      </c>
      <c r="H1353" s="13" t="e">
        <f t="shared" si="149"/>
        <v>#NAME?</v>
      </c>
      <c r="I1353" s="13" t="e">
        <f t="shared" si="150"/>
        <v>#NAME?</v>
      </c>
      <c r="J1353" s="22" t="e">
        <f>1000*E1353/SUM($D$2:D1353)</f>
        <v>#NAME?</v>
      </c>
      <c r="K1353" s="13" t="e">
        <f t="shared" si="151"/>
        <v>#NAME?</v>
      </c>
      <c r="L1353" s="12" t="e">
        <f t="shared" si="152"/>
        <v>#NAME?</v>
      </c>
      <c r="M1353" s="23" t="e">
        <f t="shared" si="153"/>
        <v>#NAME?</v>
      </c>
    </row>
    <row r="1354" spans="1:13">
      <c r="A1354" s="18">
        <v>34467</v>
      </c>
      <c r="B1354" s="8" t="e">
        <f>[1]!i_dq_close($B$1,A1354)</f>
        <v>#NAME?</v>
      </c>
      <c r="C1354" s="9">
        <v>1533</v>
      </c>
      <c r="D1354" s="10" t="e">
        <f t="shared" si="147"/>
        <v>#NAME?</v>
      </c>
      <c r="E1354" s="11">
        <v>1353</v>
      </c>
      <c r="F1354" s="11" t="e">
        <f>SUM(D$2:D1354)*$B$2</f>
        <v>#NAME?</v>
      </c>
      <c r="G1354" s="20" t="e">
        <f t="shared" si="148"/>
        <v>#NAME?</v>
      </c>
      <c r="H1354" s="13" t="e">
        <f t="shared" si="149"/>
        <v>#NAME?</v>
      </c>
      <c r="I1354" s="13" t="e">
        <f t="shared" si="150"/>
        <v>#NAME?</v>
      </c>
      <c r="J1354" s="22" t="e">
        <f>1000*E1354/SUM($D$2:D1354)</f>
        <v>#NAME?</v>
      </c>
      <c r="K1354" s="13" t="e">
        <f t="shared" si="151"/>
        <v>#NAME?</v>
      </c>
      <c r="L1354" s="12" t="e">
        <f t="shared" si="152"/>
        <v>#NAME?</v>
      </c>
      <c r="M1354" s="23" t="e">
        <f t="shared" si="153"/>
        <v>#NAME?</v>
      </c>
    </row>
    <row r="1355" spans="1:13">
      <c r="A1355" s="18">
        <v>34460</v>
      </c>
      <c r="B1355" s="8" t="e">
        <f>[1]!i_dq_close($B$1,A1355)</f>
        <v>#NAME?</v>
      </c>
      <c r="C1355" s="9">
        <v>1534</v>
      </c>
      <c r="D1355" s="10" t="e">
        <f t="shared" si="147"/>
        <v>#NAME?</v>
      </c>
      <c r="E1355" s="11">
        <v>1354</v>
      </c>
      <c r="F1355" s="11" t="e">
        <f>SUM(D$2:D1355)*$B$2</f>
        <v>#NAME?</v>
      </c>
      <c r="G1355" s="20" t="e">
        <f t="shared" si="148"/>
        <v>#NAME?</v>
      </c>
      <c r="H1355" s="13" t="e">
        <f t="shared" si="149"/>
        <v>#NAME?</v>
      </c>
      <c r="I1355" s="13" t="e">
        <f t="shared" si="150"/>
        <v>#NAME?</v>
      </c>
      <c r="J1355" s="22" t="e">
        <f>1000*E1355/SUM($D$2:D1355)</f>
        <v>#NAME?</v>
      </c>
      <c r="K1355" s="13" t="e">
        <f t="shared" si="151"/>
        <v>#NAME?</v>
      </c>
      <c r="L1355" s="12" t="e">
        <f t="shared" si="152"/>
        <v>#NAME?</v>
      </c>
      <c r="M1355" s="23" t="e">
        <f t="shared" si="153"/>
        <v>#NAME?</v>
      </c>
    </row>
    <row r="1356" spans="1:13">
      <c r="A1356" s="18">
        <v>34453</v>
      </c>
      <c r="B1356" s="8" t="e">
        <f>[1]!i_dq_close($B$1,A1356)</f>
        <v>#NAME?</v>
      </c>
      <c r="C1356" s="9">
        <v>1535</v>
      </c>
      <c r="D1356" s="10" t="e">
        <f t="shared" si="147"/>
        <v>#NAME?</v>
      </c>
      <c r="E1356" s="11">
        <v>1355</v>
      </c>
      <c r="F1356" s="11" t="e">
        <f>SUM(D$2:D1356)*$B$2</f>
        <v>#NAME?</v>
      </c>
      <c r="G1356" s="20" t="e">
        <f t="shared" si="148"/>
        <v>#NAME?</v>
      </c>
      <c r="H1356" s="13" t="e">
        <f t="shared" si="149"/>
        <v>#NAME?</v>
      </c>
      <c r="I1356" s="13" t="e">
        <f t="shared" si="150"/>
        <v>#NAME?</v>
      </c>
      <c r="J1356" s="22" t="e">
        <f>1000*E1356/SUM($D$2:D1356)</f>
        <v>#NAME?</v>
      </c>
      <c r="K1356" s="13" t="e">
        <f t="shared" si="151"/>
        <v>#NAME?</v>
      </c>
      <c r="L1356" s="12" t="e">
        <f t="shared" si="152"/>
        <v>#NAME?</v>
      </c>
      <c r="M1356" s="23" t="e">
        <f t="shared" si="153"/>
        <v>#NAME?</v>
      </c>
    </row>
    <row r="1357" spans="1:13">
      <c r="A1357" s="18">
        <v>34446</v>
      </c>
      <c r="B1357" s="8" t="e">
        <f>[1]!i_dq_close($B$1,A1357)</f>
        <v>#NAME?</v>
      </c>
      <c r="C1357" s="9">
        <v>1536</v>
      </c>
      <c r="D1357" s="10" t="e">
        <f t="shared" si="147"/>
        <v>#NAME?</v>
      </c>
      <c r="E1357" s="11">
        <v>1356</v>
      </c>
      <c r="F1357" s="11" t="e">
        <f>SUM(D$2:D1357)*$B$2</f>
        <v>#NAME?</v>
      </c>
      <c r="G1357" s="20" t="e">
        <f t="shared" si="148"/>
        <v>#NAME?</v>
      </c>
      <c r="H1357" s="13" t="e">
        <f t="shared" si="149"/>
        <v>#NAME?</v>
      </c>
      <c r="I1357" s="13" t="e">
        <f t="shared" si="150"/>
        <v>#NAME?</v>
      </c>
      <c r="J1357" s="22" t="e">
        <f>1000*E1357/SUM($D$2:D1357)</f>
        <v>#NAME?</v>
      </c>
      <c r="K1357" s="13" t="e">
        <f t="shared" si="151"/>
        <v>#NAME?</v>
      </c>
      <c r="L1357" s="12" t="e">
        <f t="shared" si="152"/>
        <v>#NAME?</v>
      </c>
      <c r="M1357" s="23" t="e">
        <f t="shared" si="153"/>
        <v>#NAME?</v>
      </c>
    </row>
    <row r="1358" spans="1:13">
      <c r="A1358" s="18">
        <v>34439</v>
      </c>
      <c r="B1358" s="8" t="e">
        <f>[1]!i_dq_close($B$1,A1358)</f>
        <v>#NAME?</v>
      </c>
      <c r="C1358" s="9">
        <v>1537</v>
      </c>
      <c r="D1358" s="10" t="e">
        <f t="shared" si="147"/>
        <v>#NAME?</v>
      </c>
      <c r="E1358" s="11">
        <v>1357</v>
      </c>
      <c r="F1358" s="11" t="e">
        <f>SUM(D$2:D1358)*$B$2</f>
        <v>#NAME?</v>
      </c>
      <c r="G1358" s="20" t="e">
        <f t="shared" si="148"/>
        <v>#NAME?</v>
      </c>
      <c r="H1358" s="13" t="e">
        <f t="shared" si="149"/>
        <v>#NAME?</v>
      </c>
      <c r="I1358" s="13" t="e">
        <f t="shared" si="150"/>
        <v>#NAME?</v>
      </c>
      <c r="J1358" s="22" t="e">
        <f>1000*E1358/SUM($D$2:D1358)</f>
        <v>#NAME?</v>
      </c>
      <c r="K1358" s="13" t="e">
        <f t="shared" si="151"/>
        <v>#NAME?</v>
      </c>
      <c r="L1358" s="12" t="e">
        <f t="shared" si="152"/>
        <v>#NAME?</v>
      </c>
      <c r="M1358" s="23" t="e">
        <f t="shared" si="153"/>
        <v>#NAME?</v>
      </c>
    </row>
    <row r="1359" spans="1:13">
      <c r="A1359" s="18">
        <v>34432</v>
      </c>
      <c r="B1359" s="8" t="e">
        <f>[1]!i_dq_close($B$1,A1359)</f>
        <v>#NAME?</v>
      </c>
      <c r="C1359" s="9">
        <v>1538</v>
      </c>
      <c r="D1359" s="10" t="e">
        <f t="shared" si="147"/>
        <v>#NAME?</v>
      </c>
      <c r="E1359" s="11">
        <v>1358</v>
      </c>
      <c r="F1359" s="11" t="e">
        <f>SUM(D$2:D1359)*$B$2</f>
        <v>#NAME?</v>
      </c>
      <c r="G1359" s="20" t="e">
        <f t="shared" si="148"/>
        <v>#NAME?</v>
      </c>
      <c r="H1359" s="13" t="e">
        <f t="shared" si="149"/>
        <v>#NAME?</v>
      </c>
      <c r="I1359" s="13" t="e">
        <f t="shared" si="150"/>
        <v>#NAME?</v>
      </c>
      <c r="J1359" s="22" t="e">
        <f>1000*E1359/SUM($D$2:D1359)</f>
        <v>#NAME?</v>
      </c>
      <c r="K1359" s="13" t="e">
        <f t="shared" si="151"/>
        <v>#NAME?</v>
      </c>
      <c r="L1359" s="12" t="e">
        <f t="shared" si="152"/>
        <v>#NAME?</v>
      </c>
      <c r="M1359" s="23" t="e">
        <f t="shared" si="153"/>
        <v>#NAME?</v>
      </c>
    </row>
    <row r="1360" spans="1:13">
      <c r="A1360" s="18">
        <v>34425</v>
      </c>
      <c r="B1360" s="8" t="e">
        <f>[1]!i_dq_close($B$1,A1360)</f>
        <v>#NAME?</v>
      </c>
      <c r="C1360" s="9">
        <v>1539</v>
      </c>
      <c r="D1360" s="10" t="e">
        <f t="shared" si="147"/>
        <v>#NAME?</v>
      </c>
      <c r="E1360" s="11">
        <v>1359</v>
      </c>
      <c r="F1360" s="11" t="e">
        <f>SUM(D$2:D1360)*$B$2</f>
        <v>#NAME?</v>
      </c>
      <c r="G1360" s="20" t="e">
        <f t="shared" si="148"/>
        <v>#NAME?</v>
      </c>
      <c r="H1360" s="13" t="e">
        <f t="shared" si="149"/>
        <v>#NAME?</v>
      </c>
      <c r="I1360" s="13" t="e">
        <f t="shared" si="150"/>
        <v>#NAME?</v>
      </c>
      <c r="J1360" s="22" t="e">
        <f>1000*E1360/SUM($D$2:D1360)</f>
        <v>#NAME?</v>
      </c>
      <c r="K1360" s="13" t="e">
        <f t="shared" si="151"/>
        <v>#NAME?</v>
      </c>
      <c r="L1360" s="12" t="e">
        <f t="shared" si="152"/>
        <v>#NAME?</v>
      </c>
      <c r="M1360" s="23" t="e">
        <f t="shared" si="153"/>
        <v>#NAME?</v>
      </c>
    </row>
    <row r="1361" spans="1:13">
      <c r="A1361" s="18">
        <v>34418</v>
      </c>
      <c r="B1361" s="8" t="e">
        <f>[1]!i_dq_close($B$1,A1361)</f>
        <v>#NAME?</v>
      </c>
      <c r="C1361" s="9">
        <v>1540</v>
      </c>
      <c r="D1361" s="10" t="e">
        <f t="shared" si="147"/>
        <v>#NAME?</v>
      </c>
      <c r="E1361" s="11">
        <v>1360</v>
      </c>
      <c r="F1361" s="11" t="e">
        <f>SUM(D$2:D1361)*$B$2</f>
        <v>#NAME?</v>
      </c>
      <c r="G1361" s="20" t="e">
        <f t="shared" si="148"/>
        <v>#NAME?</v>
      </c>
      <c r="H1361" s="13" t="e">
        <f t="shared" si="149"/>
        <v>#NAME?</v>
      </c>
      <c r="I1361" s="13" t="e">
        <f t="shared" si="150"/>
        <v>#NAME?</v>
      </c>
      <c r="J1361" s="22" t="e">
        <f>1000*E1361/SUM($D$2:D1361)</f>
        <v>#NAME?</v>
      </c>
      <c r="K1361" s="13" t="e">
        <f t="shared" si="151"/>
        <v>#NAME?</v>
      </c>
      <c r="L1361" s="12" t="e">
        <f t="shared" si="152"/>
        <v>#NAME?</v>
      </c>
      <c r="M1361" s="23" t="e">
        <f t="shared" si="153"/>
        <v>#NAME?</v>
      </c>
    </row>
    <row r="1362" spans="1:13">
      <c r="A1362" s="18">
        <v>34411</v>
      </c>
      <c r="B1362" s="8" t="e">
        <f>[1]!i_dq_close($B$1,A1362)</f>
        <v>#NAME?</v>
      </c>
      <c r="C1362" s="9">
        <v>1541</v>
      </c>
      <c r="D1362" s="10" t="e">
        <f t="shared" si="147"/>
        <v>#NAME?</v>
      </c>
      <c r="E1362" s="11">
        <v>1361</v>
      </c>
      <c r="F1362" s="11" t="e">
        <f>SUM(D$2:D1362)*$B$2</f>
        <v>#NAME?</v>
      </c>
      <c r="G1362" s="20" t="e">
        <f t="shared" si="148"/>
        <v>#NAME?</v>
      </c>
      <c r="H1362" s="13" t="e">
        <f t="shared" si="149"/>
        <v>#NAME?</v>
      </c>
      <c r="I1362" s="13" t="e">
        <f t="shared" si="150"/>
        <v>#NAME?</v>
      </c>
      <c r="J1362" s="22" t="e">
        <f>1000*E1362/SUM($D$2:D1362)</f>
        <v>#NAME?</v>
      </c>
      <c r="K1362" s="13" t="e">
        <f t="shared" si="151"/>
        <v>#NAME?</v>
      </c>
      <c r="L1362" s="12" t="e">
        <f t="shared" si="152"/>
        <v>#NAME?</v>
      </c>
      <c r="M1362" s="23" t="e">
        <f t="shared" si="153"/>
        <v>#NAME?</v>
      </c>
    </row>
    <row r="1363" spans="1:13">
      <c r="A1363" s="18">
        <v>34404</v>
      </c>
      <c r="B1363" s="8" t="e">
        <f>[1]!i_dq_close($B$1,A1363)</f>
        <v>#NAME?</v>
      </c>
      <c r="C1363" s="9">
        <v>1542</v>
      </c>
      <c r="D1363" s="10" t="e">
        <f t="shared" si="147"/>
        <v>#NAME?</v>
      </c>
      <c r="E1363" s="11">
        <v>1362</v>
      </c>
      <c r="F1363" s="11" t="e">
        <f>SUM(D$2:D1363)*$B$2</f>
        <v>#NAME?</v>
      </c>
      <c r="G1363" s="20" t="e">
        <f t="shared" si="148"/>
        <v>#NAME?</v>
      </c>
      <c r="H1363" s="13" t="e">
        <f t="shared" si="149"/>
        <v>#NAME?</v>
      </c>
      <c r="I1363" s="13" t="e">
        <f t="shared" si="150"/>
        <v>#NAME?</v>
      </c>
      <c r="J1363" s="22" t="e">
        <f>1000*E1363/SUM($D$2:D1363)</f>
        <v>#NAME?</v>
      </c>
      <c r="K1363" s="13" t="e">
        <f t="shared" si="151"/>
        <v>#NAME?</v>
      </c>
      <c r="L1363" s="12" t="e">
        <f t="shared" si="152"/>
        <v>#NAME?</v>
      </c>
      <c r="M1363" s="23" t="e">
        <f t="shared" si="153"/>
        <v>#NAME?</v>
      </c>
    </row>
    <row r="1364" spans="1:13">
      <c r="A1364" s="18">
        <v>34397</v>
      </c>
      <c r="B1364" s="8" t="e">
        <f>[1]!i_dq_close($B$1,A1364)</f>
        <v>#NAME?</v>
      </c>
      <c r="C1364" s="9">
        <v>1543</v>
      </c>
      <c r="D1364" s="10" t="e">
        <f t="shared" si="147"/>
        <v>#NAME?</v>
      </c>
      <c r="E1364" s="11">
        <v>1363</v>
      </c>
      <c r="F1364" s="11" t="e">
        <f>SUM(D$2:D1364)*$B$2</f>
        <v>#NAME?</v>
      </c>
      <c r="G1364" s="20" t="e">
        <f t="shared" si="148"/>
        <v>#NAME?</v>
      </c>
      <c r="H1364" s="13" t="e">
        <f t="shared" si="149"/>
        <v>#NAME?</v>
      </c>
      <c r="I1364" s="13" t="e">
        <f t="shared" si="150"/>
        <v>#NAME?</v>
      </c>
      <c r="J1364" s="22" t="e">
        <f>1000*E1364/SUM($D$2:D1364)</f>
        <v>#NAME?</v>
      </c>
      <c r="K1364" s="13" t="e">
        <f t="shared" si="151"/>
        <v>#NAME?</v>
      </c>
      <c r="L1364" s="12" t="e">
        <f t="shared" si="152"/>
        <v>#NAME?</v>
      </c>
      <c r="M1364" s="23" t="e">
        <f t="shared" si="153"/>
        <v>#NAME?</v>
      </c>
    </row>
    <row r="1365" spans="1:13">
      <c r="A1365" s="18">
        <v>34390</v>
      </c>
      <c r="B1365" s="8" t="e">
        <f>[1]!i_dq_close($B$1,A1365)</f>
        <v>#NAME?</v>
      </c>
      <c r="C1365" s="9">
        <v>1544</v>
      </c>
      <c r="D1365" s="10" t="e">
        <f t="shared" si="147"/>
        <v>#NAME?</v>
      </c>
      <c r="E1365" s="11">
        <v>1364</v>
      </c>
      <c r="F1365" s="11" t="e">
        <f>SUM(D$2:D1365)*$B$2</f>
        <v>#NAME?</v>
      </c>
      <c r="G1365" s="20" t="e">
        <f t="shared" si="148"/>
        <v>#NAME?</v>
      </c>
      <c r="H1365" s="13" t="e">
        <f t="shared" si="149"/>
        <v>#NAME?</v>
      </c>
      <c r="I1365" s="13" t="e">
        <f t="shared" si="150"/>
        <v>#NAME?</v>
      </c>
      <c r="J1365" s="22" t="e">
        <f>1000*E1365/SUM($D$2:D1365)</f>
        <v>#NAME?</v>
      </c>
      <c r="K1365" s="13" t="e">
        <f t="shared" si="151"/>
        <v>#NAME?</v>
      </c>
      <c r="L1365" s="12" t="e">
        <f t="shared" si="152"/>
        <v>#NAME?</v>
      </c>
      <c r="M1365" s="23" t="e">
        <f t="shared" si="153"/>
        <v>#NAME?</v>
      </c>
    </row>
    <row r="1366" spans="1:13">
      <c r="A1366" s="18">
        <v>34383</v>
      </c>
      <c r="B1366" s="8" t="e">
        <f>[1]!i_dq_close($B$1,A1366)</f>
        <v>#NAME?</v>
      </c>
      <c r="C1366" s="9">
        <v>1545</v>
      </c>
      <c r="D1366" s="10" t="e">
        <f t="shared" si="147"/>
        <v>#NAME?</v>
      </c>
      <c r="E1366" s="11">
        <v>1365</v>
      </c>
      <c r="F1366" s="11" t="e">
        <f>SUM(D$2:D1366)*$B$2</f>
        <v>#NAME?</v>
      </c>
      <c r="G1366" s="20" t="e">
        <f t="shared" si="148"/>
        <v>#NAME?</v>
      </c>
      <c r="H1366" s="13" t="e">
        <f t="shared" si="149"/>
        <v>#NAME?</v>
      </c>
      <c r="I1366" s="13" t="e">
        <f t="shared" si="150"/>
        <v>#NAME?</v>
      </c>
      <c r="J1366" s="22" t="e">
        <f>1000*E1366/SUM($D$2:D1366)</f>
        <v>#NAME?</v>
      </c>
      <c r="K1366" s="13" t="e">
        <f t="shared" si="151"/>
        <v>#NAME?</v>
      </c>
      <c r="L1366" s="12" t="e">
        <f t="shared" si="152"/>
        <v>#NAME?</v>
      </c>
      <c r="M1366" s="23" t="e">
        <f t="shared" si="153"/>
        <v>#NAME?</v>
      </c>
    </row>
    <row r="1367" spans="1:13">
      <c r="A1367" s="18">
        <v>34369</v>
      </c>
      <c r="B1367" s="8" t="e">
        <f>[1]!i_dq_close($B$1,A1367)</f>
        <v>#NAME?</v>
      </c>
      <c r="C1367" s="9">
        <v>1546</v>
      </c>
      <c r="D1367" s="10" t="e">
        <f t="shared" si="147"/>
        <v>#NAME?</v>
      </c>
      <c r="E1367" s="11">
        <v>1366</v>
      </c>
      <c r="F1367" s="11" t="e">
        <f>SUM(D$2:D1367)*$B$2</f>
        <v>#NAME?</v>
      </c>
      <c r="G1367" s="20" t="e">
        <f t="shared" si="148"/>
        <v>#NAME?</v>
      </c>
      <c r="H1367" s="13" t="e">
        <f t="shared" si="149"/>
        <v>#NAME?</v>
      </c>
      <c r="I1367" s="13" t="e">
        <f t="shared" si="150"/>
        <v>#NAME?</v>
      </c>
      <c r="J1367" s="22" t="e">
        <f>1000*E1367/SUM($D$2:D1367)</f>
        <v>#NAME?</v>
      </c>
      <c r="K1367" s="13" t="e">
        <f t="shared" si="151"/>
        <v>#NAME?</v>
      </c>
      <c r="L1367" s="12" t="e">
        <f t="shared" si="152"/>
        <v>#NAME?</v>
      </c>
      <c r="M1367" s="23" t="e">
        <f t="shared" si="153"/>
        <v>#NAME?</v>
      </c>
    </row>
    <row r="1368" spans="1:13">
      <c r="A1368" s="18">
        <v>34362</v>
      </c>
      <c r="B1368" s="8" t="e">
        <f>[1]!i_dq_close($B$1,A1368)</f>
        <v>#NAME?</v>
      </c>
      <c r="C1368" s="9">
        <v>1547</v>
      </c>
      <c r="D1368" s="10" t="e">
        <f t="shared" si="147"/>
        <v>#NAME?</v>
      </c>
      <c r="E1368" s="11">
        <v>1367</v>
      </c>
      <c r="F1368" s="11" t="e">
        <f>SUM(D$2:D1368)*$B$2</f>
        <v>#NAME?</v>
      </c>
      <c r="G1368" s="20" t="e">
        <f t="shared" si="148"/>
        <v>#NAME?</v>
      </c>
      <c r="H1368" s="13" t="e">
        <f t="shared" si="149"/>
        <v>#NAME?</v>
      </c>
      <c r="I1368" s="13" t="e">
        <f t="shared" si="150"/>
        <v>#NAME?</v>
      </c>
      <c r="J1368" s="22" t="e">
        <f>1000*E1368/SUM($D$2:D1368)</f>
        <v>#NAME?</v>
      </c>
      <c r="K1368" s="13" t="e">
        <f t="shared" si="151"/>
        <v>#NAME?</v>
      </c>
      <c r="L1368" s="12" t="e">
        <f t="shared" si="152"/>
        <v>#NAME?</v>
      </c>
      <c r="M1368" s="23" t="e">
        <f t="shared" si="153"/>
        <v>#NAME?</v>
      </c>
    </row>
    <row r="1369" spans="1:13">
      <c r="A1369" s="18">
        <v>34355</v>
      </c>
      <c r="B1369" s="8" t="e">
        <f>[1]!i_dq_close($B$1,A1369)</f>
        <v>#NAME?</v>
      </c>
      <c r="C1369" s="9">
        <v>1548</v>
      </c>
      <c r="D1369" s="10" t="e">
        <f t="shared" si="147"/>
        <v>#NAME?</v>
      </c>
      <c r="E1369" s="11">
        <v>1368</v>
      </c>
      <c r="F1369" s="11" t="e">
        <f>SUM(D$2:D1369)*$B$2</f>
        <v>#NAME?</v>
      </c>
      <c r="G1369" s="20" t="e">
        <f t="shared" si="148"/>
        <v>#NAME?</v>
      </c>
      <c r="H1369" s="13" t="e">
        <f t="shared" si="149"/>
        <v>#NAME?</v>
      </c>
      <c r="I1369" s="13" t="e">
        <f t="shared" si="150"/>
        <v>#NAME?</v>
      </c>
      <c r="J1369" s="22" t="e">
        <f>1000*E1369/SUM($D$2:D1369)</f>
        <v>#NAME?</v>
      </c>
      <c r="K1369" s="13" t="e">
        <f t="shared" si="151"/>
        <v>#NAME?</v>
      </c>
      <c r="L1369" s="12" t="e">
        <f t="shared" si="152"/>
        <v>#NAME?</v>
      </c>
      <c r="M1369" s="23" t="e">
        <f t="shared" si="153"/>
        <v>#NAME?</v>
      </c>
    </row>
    <row r="1370" spans="1:13">
      <c r="A1370" s="18">
        <v>34348</v>
      </c>
      <c r="B1370" s="8" t="e">
        <f>[1]!i_dq_close($B$1,A1370)</f>
        <v>#NAME?</v>
      </c>
      <c r="C1370" s="9">
        <v>1549</v>
      </c>
      <c r="D1370" s="10" t="e">
        <f t="shared" si="147"/>
        <v>#NAME?</v>
      </c>
      <c r="E1370" s="11">
        <v>1369</v>
      </c>
      <c r="F1370" s="11" t="e">
        <f>SUM(D$2:D1370)*$B$2</f>
        <v>#NAME?</v>
      </c>
      <c r="G1370" s="20" t="e">
        <f t="shared" si="148"/>
        <v>#NAME?</v>
      </c>
      <c r="H1370" s="13" t="e">
        <f t="shared" si="149"/>
        <v>#NAME?</v>
      </c>
      <c r="I1370" s="13" t="e">
        <f t="shared" si="150"/>
        <v>#NAME?</v>
      </c>
      <c r="J1370" s="22" t="e">
        <f>1000*E1370/SUM($D$2:D1370)</f>
        <v>#NAME?</v>
      </c>
      <c r="K1370" s="13" t="e">
        <f t="shared" si="151"/>
        <v>#NAME?</v>
      </c>
      <c r="L1370" s="12" t="e">
        <f t="shared" si="152"/>
        <v>#NAME?</v>
      </c>
      <c r="M1370" s="23" t="e">
        <f t="shared" si="153"/>
        <v>#NAME?</v>
      </c>
    </row>
    <row r="1371" spans="1:13">
      <c r="A1371" s="18">
        <v>34341</v>
      </c>
      <c r="B1371" s="8" t="e">
        <f>[1]!i_dq_close($B$1,A1371)</f>
        <v>#NAME?</v>
      </c>
      <c r="C1371" s="9">
        <v>1550</v>
      </c>
      <c r="D1371" s="10" t="e">
        <f t="shared" si="147"/>
        <v>#NAME?</v>
      </c>
      <c r="E1371" s="11">
        <v>1370</v>
      </c>
      <c r="F1371" s="11" t="e">
        <f>SUM(D$2:D1371)*$B$2</f>
        <v>#NAME?</v>
      </c>
      <c r="G1371" s="20" t="e">
        <f t="shared" si="148"/>
        <v>#NAME?</v>
      </c>
      <c r="H1371" s="13" t="e">
        <f t="shared" si="149"/>
        <v>#NAME?</v>
      </c>
      <c r="I1371" s="13" t="e">
        <f t="shared" si="150"/>
        <v>#NAME?</v>
      </c>
      <c r="J1371" s="22" t="e">
        <f>1000*E1371/SUM($D$2:D1371)</f>
        <v>#NAME?</v>
      </c>
      <c r="K1371" s="13" t="e">
        <f t="shared" si="151"/>
        <v>#NAME?</v>
      </c>
      <c r="L1371" s="12" t="e">
        <f t="shared" si="152"/>
        <v>#NAME?</v>
      </c>
      <c r="M1371" s="23" t="e">
        <f t="shared" si="153"/>
        <v>#NAME?</v>
      </c>
    </row>
    <row r="1372" spans="1:13">
      <c r="A1372" s="18">
        <v>34334</v>
      </c>
      <c r="B1372" s="8" t="e">
        <f>[1]!i_dq_close($B$1,A1372)</f>
        <v>#NAME?</v>
      </c>
      <c r="C1372" s="9">
        <v>1551</v>
      </c>
      <c r="D1372" s="10" t="e">
        <f t="shared" si="147"/>
        <v>#NAME?</v>
      </c>
      <c r="E1372" s="11">
        <v>1371</v>
      </c>
      <c r="F1372" s="11" t="e">
        <f>SUM(D$2:D1372)*$B$2</f>
        <v>#NAME?</v>
      </c>
      <c r="G1372" s="20" t="e">
        <f t="shared" si="148"/>
        <v>#NAME?</v>
      </c>
      <c r="H1372" s="13" t="e">
        <f t="shared" si="149"/>
        <v>#NAME?</v>
      </c>
      <c r="I1372" s="13" t="e">
        <f t="shared" si="150"/>
        <v>#NAME?</v>
      </c>
      <c r="J1372" s="22" t="e">
        <f>1000*E1372/SUM($D$2:D1372)</f>
        <v>#NAME?</v>
      </c>
      <c r="K1372" s="13" t="e">
        <f t="shared" si="151"/>
        <v>#NAME?</v>
      </c>
      <c r="L1372" s="12" t="e">
        <f t="shared" si="152"/>
        <v>#NAME?</v>
      </c>
      <c r="M1372" s="23" t="e">
        <f t="shared" si="153"/>
        <v>#NAME?</v>
      </c>
    </row>
    <row r="1373" spans="1:13">
      <c r="A1373" s="18">
        <v>34327</v>
      </c>
      <c r="B1373" s="8" t="e">
        <f>[1]!i_dq_close($B$1,A1373)</f>
        <v>#NAME?</v>
      </c>
      <c r="C1373" s="9">
        <v>1552</v>
      </c>
      <c r="D1373" s="10" t="e">
        <f t="shared" si="147"/>
        <v>#NAME?</v>
      </c>
      <c r="E1373" s="11">
        <v>1372</v>
      </c>
      <c r="F1373" s="11" t="e">
        <f>SUM(D$2:D1373)*$B$2</f>
        <v>#NAME?</v>
      </c>
      <c r="G1373" s="20" t="e">
        <f t="shared" si="148"/>
        <v>#NAME?</v>
      </c>
      <c r="H1373" s="13" t="e">
        <f t="shared" si="149"/>
        <v>#NAME?</v>
      </c>
      <c r="I1373" s="13" t="e">
        <f t="shared" si="150"/>
        <v>#NAME?</v>
      </c>
      <c r="J1373" s="22" t="e">
        <f>1000*E1373/SUM($D$2:D1373)</f>
        <v>#NAME?</v>
      </c>
      <c r="K1373" s="13" t="e">
        <f t="shared" si="151"/>
        <v>#NAME?</v>
      </c>
      <c r="L1373" s="12" t="e">
        <f t="shared" si="152"/>
        <v>#NAME?</v>
      </c>
      <c r="M1373" s="23" t="e">
        <f t="shared" si="153"/>
        <v>#NAME?</v>
      </c>
    </row>
    <row r="1374" spans="1:13">
      <c r="A1374" s="18">
        <v>34320</v>
      </c>
      <c r="B1374" s="8" t="e">
        <f>[1]!i_dq_close($B$1,A1374)</f>
        <v>#NAME?</v>
      </c>
      <c r="C1374" s="9">
        <v>1553</v>
      </c>
      <c r="D1374" s="10" t="e">
        <f t="shared" si="147"/>
        <v>#NAME?</v>
      </c>
      <c r="E1374" s="11">
        <v>1373</v>
      </c>
      <c r="F1374" s="11" t="e">
        <f>SUM(D$2:D1374)*$B$2</f>
        <v>#NAME?</v>
      </c>
      <c r="G1374" s="20" t="e">
        <f t="shared" si="148"/>
        <v>#NAME?</v>
      </c>
      <c r="H1374" s="13" t="e">
        <f t="shared" si="149"/>
        <v>#NAME?</v>
      </c>
      <c r="I1374" s="13" t="e">
        <f t="shared" si="150"/>
        <v>#NAME?</v>
      </c>
      <c r="J1374" s="22" t="e">
        <f>1000*E1374/SUM($D$2:D1374)</f>
        <v>#NAME?</v>
      </c>
      <c r="K1374" s="13" t="e">
        <f t="shared" si="151"/>
        <v>#NAME?</v>
      </c>
      <c r="L1374" s="12" t="e">
        <f t="shared" si="152"/>
        <v>#NAME?</v>
      </c>
      <c r="M1374" s="23" t="e">
        <f t="shared" si="153"/>
        <v>#NAME?</v>
      </c>
    </row>
    <row r="1375" spans="1:13">
      <c r="A1375" s="18">
        <v>34313</v>
      </c>
      <c r="B1375" s="8" t="e">
        <f>[1]!i_dq_close($B$1,A1375)</f>
        <v>#NAME?</v>
      </c>
      <c r="C1375" s="9">
        <v>1554</v>
      </c>
      <c r="D1375" s="10" t="e">
        <f t="shared" si="147"/>
        <v>#NAME?</v>
      </c>
      <c r="E1375" s="11">
        <v>1374</v>
      </c>
      <c r="F1375" s="11" t="e">
        <f>SUM(D$2:D1375)*$B$2</f>
        <v>#NAME?</v>
      </c>
      <c r="G1375" s="20" t="e">
        <f t="shared" si="148"/>
        <v>#NAME?</v>
      </c>
      <c r="H1375" s="13" t="e">
        <f t="shared" si="149"/>
        <v>#NAME?</v>
      </c>
      <c r="I1375" s="13" t="e">
        <f t="shared" si="150"/>
        <v>#NAME?</v>
      </c>
      <c r="J1375" s="22" t="e">
        <f>1000*E1375/SUM($D$2:D1375)</f>
        <v>#NAME?</v>
      </c>
      <c r="K1375" s="13" t="e">
        <f t="shared" si="151"/>
        <v>#NAME?</v>
      </c>
      <c r="L1375" s="12" t="e">
        <f t="shared" si="152"/>
        <v>#NAME?</v>
      </c>
      <c r="M1375" s="23" t="e">
        <f t="shared" si="153"/>
        <v>#NAME?</v>
      </c>
    </row>
    <row r="1376" spans="1:13">
      <c r="A1376" s="18">
        <v>34306</v>
      </c>
      <c r="B1376" s="8" t="e">
        <f>[1]!i_dq_close($B$1,A1376)</f>
        <v>#NAME?</v>
      </c>
      <c r="C1376" s="9">
        <v>1555</v>
      </c>
      <c r="D1376" s="10" t="e">
        <f t="shared" si="147"/>
        <v>#NAME?</v>
      </c>
      <c r="E1376" s="11">
        <v>1375</v>
      </c>
      <c r="F1376" s="11" t="e">
        <f>SUM(D$2:D1376)*$B$2</f>
        <v>#NAME?</v>
      </c>
      <c r="G1376" s="20" t="e">
        <f t="shared" si="148"/>
        <v>#NAME?</v>
      </c>
      <c r="H1376" s="13" t="e">
        <f t="shared" si="149"/>
        <v>#NAME?</v>
      </c>
      <c r="I1376" s="13" t="e">
        <f t="shared" si="150"/>
        <v>#NAME?</v>
      </c>
      <c r="J1376" s="22" t="e">
        <f>1000*E1376/SUM($D$2:D1376)</f>
        <v>#NAME?</v>
      </c>
      <c r="K1376" s="13" t="e">
        <f t="shared" si="151"/>
        <v>#NAME?</v>
      </c>
      <c r="L1376" s="12" t="e">
        <f t="shared" si="152"/>
        <v>#NAME?</v>
      </c>
      <c r="M1376" s="23" t="e">
        <f t="shared" si="153"/>
        <v>#NAME?</v>
      </c>
    </row>
    <row r="1377" spans="1:13">
      <c r="A1377" s="18">
        <v>34299</v>
      </c>
      <c r="B1377" s="8" t="e">
        <f>[1]!i_dq_close($B$1,A1377)</f>
        <v>#NAME?</v>
      </c>
      <c r="C1377" s="9">
        <v>1556</v>
      </c>
      <c r="D1377" s="10" t="e">
        <f t="shared" si="147"/>
        <v>#NAME?</v>
      </c>
      <c r="E1377" s="11">
        <v>1376</v>
      </c>
      <c r="F1377" s="11" t="e">
        <f>SUM(D$2:D1377)*$B$2</f>
        <v>#NAME?</v>
      </c>
      <c r="G1377" s="20" t="e">
        <f t="shared" si="148"/>
        <v>#NAME?</v>
      </c>
      <c r="H1377" s="13" t="e">
        <f t="shared" si="149"/>
        <v>#NAME?</v>
      </c>
      <c r="I1377" s="13" t="e">
        <f t="shared" si="150"/>
        <v>#NAME?</v>
      </c>
      <c r="J1377" s="22" t="e">
        <f>1000*E1377/SUM($D$2:D1377)</f>
        <v>#NAME?</v>
      </c>
      <c r="K1377" s="13" t="e">
        <f t="shared" si="151"/>
        <v>#NAME?</v>
      </c>
      <c r="L1377" s="12" t="e">
        <f t="shared" si="152"/>
        <v>#NAME?</v>
      </c>
      <c r="M1377" s="23" t="e">
        <f t="shared" si="153"/>
        <v>#NAME?</v>
      </c>
    </row>
    <row r="1378" spans="1:13">
      <c r="A1378" s="18">
        <v>34292</v>
      </c>
      <c r="B1378" s="8" t="e">
        <f>[1]!i_dq_close($B$1,A1378)</f>
        <v>#NAME?</v>
      </c>
      <c r="C1378" s="9">
        <v>1557</v>
      </c>
      <c r="D1378" s="10" t="e">
        <f t="shared" si="147"/>
        <v>#NAME?</v>
      </c>
      <c r="E1378" s="11">
        <v>1377</v>
      </c>
      <c r="F1378" s="11" t="e">
        <f>SUM(D$2:D1378)*$B$2</f>
        <v>#NAME?</v>
      </c>
      <c r="G1378" s="20" t="e">
        <f t="shared" si="148"/>
        <v>#NAME?</v>
      </c>
      <c r="H1378" s="13" t="e">
        <f t="shared" si="149"/>
        <v>#NAME?</v>
      </c>
      <c r="I1378" s="13" t="e">
        <f t="shared" si="150"/>
        <v>#NAME?</v>
      </c>
      <c r="J1378" s="22" t="e">
        <f>1000*E1378/SUM($D$2:D1378)</f>
        <v>#NAME?</v>
      </c>
      <c r="K1378" s="13" t="e">
        <f t="shared" si="151"/>
        <v>#NAME?</v>
      </c>
      <c r="L1378" s="12" t="e">
        <f t="shared" si="152"/>
        <v>#NAME?</v>
      </c>
      <c r="M1378" s="23" t="e">
        <f t="shared" si="153"/>
        <v>#NAME?</v>
      </c>
    </row>
    <row r="1379" spans="1:13">
      <c r="A1379" s="18">
        <v>34285</v>
      </c>
      <c r="B1379" s="8" t="e">
        <f>[1]!i_dq_close($B$1,A1379)</f>
        <v>#NAME?</v>
      </c>
      <c r="C1379" s="9">
        <v>1558</v>
      </c>
      <c r="D1379" s="10" t="e">
        <f t="shared" si="147"/>
        <v>#NAME?</v>
      </c>
      <c r="E1379" s="11">
        <v>1378</v>
      </c>
      <c r="F1379" s="11" t="e">
        <f>SUM(D$2:D1379)*$B$2</f>
        <v>#NAME?</v>
      </c>
      <c r="G1379" s="20" t="e">
        <f t="shared" si="148"/>
        <v>#NAME?</v>
      </c>
      <c r="H1379" s="13" t="e">
        <f t="shared" si="149"/>
        <v>#NAME?</v>
      </c>
      <c r="I1379" s="13" t="e">
        <f t="shared" si="150"/>
        <v>#NAME?</v>
      </c>
      <c r="J1379" s="22" t="e">
        <f>1000*E1379/SUM($D$2:D1379)</f>
        <v>#NAME?</v>
      </c>
      <c r="K1379" s="13" t="e">
        <f t="shared" si="151"/>
        <v>#NAME?</v>
      </c>
      <c r="L1379" s="12" t="e">
        <f t="shared" si="152"/>
        <v>#NAME?</v>
      </c>
      <c r="M1379" s="23" t="e">
        <f t="shared" si="153"/>
        <v>#NAME?</v>
      </c>
    </row>
    <row r="1380" spans="1:13">
      <c r="A1380" s="18">
        <v>34278</v>
      </c>
      <c r="B1380" s="8" t="e">
        <f>[1]!i_dq_close($B$1,A1380)</f>
        <v>#NAME?</v>
      </c>
      <c r="C1380" s="9">
        <v>1559</v>
      </c>
      <c r="D1380" s="10" t="e">
        <f t="shared" si="147"/>
        <v>#NAME?</v>
      </c>
      <c r="E1380" s="11">
        <v>1379</v>
      </c>
      <c r="F1380" s="11" t="e">
        <f>SUM(D$2:D1380)*$B$2</f>
        <v>#NAME?</v>
      </c>
      <c r="G1380" s="20" t="e">
        <f t="shared" si="148"/>
        <v>#NAME?</v>
      </c>
      <c r="H1380" s="13" t="e">
        <f t="shared" si="149"/>
        <v>#NAME?</v>
      </c>
      <c r="I1380" s="13" t="e">
        <f t="shared" si="150"/>
        <v>#NAME?</v>
      </c>
      <c r="J1380" s="22" t="e">
        <f>1000*E1380/SUM($D$2:D1380)</f>
        <v>#NAME?</v>
      </c>
      <c r="K1380" s="13" t="e">
        <f t="shared" si="151"/>
        <v>#NAME?</v>
      </c>
      <c r="L1380" s="12" t="e">
        <f t="shared" si="152"/>
        <v>#NAME?</v>
      </c>
      <c r="M1380" s="23" t="e">
        <f t="shared" si="153"/>
        <v>#NAME?</v>
      </c>
    </row>
    <row r="1381" spans="1:13">
      <c r="A1381" s="18">
        <v>34271</v>
      </c>
      <c r="B1381" s="8" t="e">
        <f>[1]!i_dq_close($B$1,A1381)</f>
        <v>#NAME?</v>
      </c>
      <c r="C1381" s="9">
        <v>1560</v>
      </c>
      <c r="D1381" s="10" t="e">
        <f t="shared" si="147"/>
        <v>#NAME?</v>
      </c>
      <c r="E1381" s="11">
        <v>1380</v>
      </c>
      <c r="F1381" s="11" t="e">
        <f>SUM(D$2:D1381)*$B$2</f>
        <v>#NAME?</v>
      </c>
      <c r="G1381" s="20" t="e">
        <f t="shared" si="148"/>
        <v>#NAME?</v>
      </c>
      <c r="H1381" s="13" t="e">
        <f t="shared" si="149"/>
        <v>#NAME?</v>
      </c>
      <c r="I1381" s="13" t="e">
        <f t="shared" si="150"/>
        <v>#NAME?</v>
      </c>
      <c r="J1381" s="22" t="e">
        <f>1000*E1381/SUM($D$2:D1381)</f>
        <v>#NAME?</v>
      </c>
      <c r="K1381" s="13" t="e">
        <f t="shared" si="151"/>
        <v>#NAME?</v>
      </c>
      <c r="L1381" s="12" t="e">
        <f t="shared" si="152"/>
        <v>#NAME?</v>
      </c>
      <c r="M1381" s="23" t="e">
        <f t="shared" si="153"/>
        <v>#NAME?</v>
      </c>
    </row>
    <row r="1382" spans="1:13">
      <c r="A1382" s="18">
        <v>34264</v>
      </c>
      <c r="B1382" s="8" t="e">
        <f>[1]!i_dq_close($B$1,A1382)</f>
        <v>#NAME?</v>
      </c>
      <c r="C1382" s="9">
        <v>1561</v>
      </c>
      <c r="D1382" s="10" t="e">
        <f t="shared" si="147"/>
        <v>#NAME?</v>
      </c>
      <c r="E1382" s="11">
        <v>1381</v>
      </c>
      <c r="F1382" s="11" t="e">
        <f>SUM(D$2:D1382)*$B$2</f>
        <v>#NAME?</v>
      </c>
      <c r="G1382" s="20" t="e">
        <f t="shared" si="148"/>
        <v>#NAME?</v>
      </c>
      <c r="H1382" s="13" t="e">
        <f t="shared" si="149"/>
        <v>#NAME?</v>
      </c>
      <c r="I1382" s="13" t="e">
        <f t="shared" si="150"/>
        <v>#NAME?</v>
      </c>
      <c r="J1382" s="22" t="e">
        <f>1000*E1382/SUM($D$2:D1382)</f>
        <v>#NAME?</v>
      </c>
      <c r="K1382" s="13" t="e">
        <f t="shared" si="151"/>
        <v>#NAME?</v>
      </c>
      <c r="L1382" s="12" t="e">
        <f t="shared" si="152"/>
        <v>#NAME?</v>
      </c>
      <c r="M1382" s="23" t="e">
        <f t="shared" si="153"/>
        <v>#NAME?</v>
      </c>
    </row>
    <row r="1383" spans="1:13">
      <c r="A1383" s="18">
        <v>34257</v>
      </c>
      <c r="B1383" s="8" t="e">
        <f>[1]!i_dq_close($B$1,A1383)</f>
        <v>#NAME?</v>
      </c>
      <c r="C1383" s="9">
        <v>1562</v>
      </c>
      <c r="D1383" s="10" t="e">
        <f t="shared" si="147"/>
        <v>#NAME?</v>
      </c>
      <c r="E1383" s="11">
        <v>1382</v>
      </c>
      <c r="F1383" s="11" t="e">
        <f>SUM(D$2:D1383)*$B$2</f>
        <v>#NAME?</v>
      </c>
      <c r="G1383" s="20" t="e">
        <f t="shared" si="148"/>
        <v>#NAME?</v>
      </c>
      <c r="H1383" s="13" t="e">
        <f t="shared" si="149"/>
        <v>#NAME?</v>
      </c>
      <c r="I1383" s="13" t="e">
        <f t="shared" si="150"/>
        <v>#NAME?</v>
      </c>
      <c r="J1383" s="22" t="e">
        <f>1000*E1383/SUM($D$2:D1383)</f>
        <v>#NAME?</v>
      </c>
      <c r="K1383" s="13" t="e">
        <f t="shared" si="151"/>
        <v>#NAME?</v>
      </c>
      <c r="L1383" s="12" t="e">
        <f t="shared" si="152"/>
        <v>#NAME?</v>
      </c>
      <c r="M1383" s="23" t="e">
        <f t="shared" si="153"/>
        <v>#NAME?</v>
      </c>
    </row>
    <row r="1384" spans="1:13">
      <c r="A1384" s="18">
        <v>34250</v>
      </c>
      <c r="B1384" s="8" t="e">
        <f>[1]!i_dq_close($B$1,A1384)</f>
        <v>#NAME?</v>
      </c>
      <c r="C1384" s="9">
        <v>1563</v>
      </c>
      <c r="D1384" s="10" t="e">
        <f t="shared" si="147"/>
        <v>#NAME?</v>
      </c>
      <c r="E1384" s="11">
        <v>1383</v>
      </c>
      <c r="F1384" s="11" t="e">
        <f>SUM(D$2:D1384)*$B$2</f>
        <v>#NAME?</v>
      </c>
      <c r="G1384" s="20" t="e">
        <f t="shared" si="148"/>
        <v>#NAME?</v>
      </c>
      <c r="H1384" s="13" t="e">
        <f t="shared" si="149"/>
        <v>#NAME?</v>
      </c>
      <c r="I1384" s="13" t="e">
        <f t="shared" si="150"/>
        <v>#NAME?</v>
      </c>
      <c r="J1384" s="22" t="e">
        <f>1000*E1384/SUM($D$2:D1384)</f>
        <v>#NAME?</v>
      </c>
      <c r="K1384" s="13" t="e">
        <f t="shared" si="151"/>
        <v>#NAME?</v>
      </c>
      <c r="L1384" s="12" t="e">
        <f t="shared" si="152"/>
        <v>#NAME?</v>
      </c>
      <c r="M1384" s="23" t="e">
        <f t="shared" si="153"/>
        <v>#NAME?</v>
      </c>
    </row>
    <row r="1385" spans="1:13">
      <c r="A1385" s="18">
        <v>34242</v>
      </c>
      <c r="B1385" s="8" t="e">
        <f>[1]!i_dq_close($B$1,A1385)</f>
        <v>#NAME?</v>
      </c>
      <c r="C1385" s="9">
        <v>1564</v>
      </c>
      <c r="D1385" s="10" t="e">
        <f t="shared" si="147"/>
        <v>#NAME?</v>
      </c>
      <c r="E1385" s="11">
        <v>1384</v>
      </c>
      <c r="F1385" s="11" t="e">
        <f>SUM(D$2:D1385)*$B$2</f>
        <v>#NAME?</v>
      </c>
      <c r="G1385" s="20" t="e">
        <f t="shared" si="148"/>
        <v>#NAME?</v>
      </c>
      <c r="H1385" s="13" t="e">
        <f t="shared" si="149"/>
        <v>#NAME?</v>
      </c>
      <c r="I1385" s="13" t="e">
        <f t="shared" si="150"/>
        <v>#NAME?</v>
      </c>
      <c r="J1385" s="22" t="e">
        <f>1000*E1385/SUM($D$2:D1385)</f>
        <v>#NAME?</v>
      </c>
      <c r="K1385" s="13" t="e">
        <f t="shared" si="151"/>
        <v>#NAME?</v>
      </c>
      <c r="L1385" s="12" t="e">
        <f t="shared" si="152"/>
        <v>#NAME?</v>
      </c>
      <c r="M1385" s="23" t="e">
        <f t="shared" si="153"/>
        <v>#NAME?</v>
      </c>
    </row>
    <row r="1386" spans="1:13">
      <c r="A1386" s="18">
        <v>34236</v>
      </c>
      <c r="B1386" s="8" t="e">
        <f>[1]!i_dq_close($B$1,A1386)</f>
        <v>#NAME?</v>
      </c>
      <c r="C1386" s="9">
        <v>1565</v>
      </c>
      <c r="D1386" s="10" t="e">
        <f t="shared" si="147"/>
        <v>#NAME?</v>
      </c>
      <c r="E1386" s="11">
        <v>1385</v>
      </c>
      <c r="F1386" s="11" t="e">
        <f>SUM(D$2:D1386)*$B$2</f>
        <v>#NAME?</v>
      </c>
      <c r="G1386" s="20" t="e">
        <f t="shared" si="148"/>
        <v>#NAME?</v>
      </c>
      <c r="H1386" s="13" t="e">
        <f t="shared" si="149"/>
        <v>#NAME?</v>
      </c>
      <c r="I1386" s="13" t="e">
        <f t="shared" si="150"/>
        <v>#NAME?</v>
      </c>
      <c r="J1386" s="22" t="e">
        <f>1000*E1386/SUM($D$2:D1386)</f>
        <v>#NAME?</v>
      </c>
      <c r="K1386" s="13" t="e">
        <f t="shared" si="151"/>
        <v>#NAME?</v>
      </c>
      <c r="L1386" s="12" t="e">
        <f t="shared" si="152"/>
        <v>#NAME?</v>
      </c>
      <c r="M1386" s="23" t="e">
        <f t="shared" si="153"/>
        <v>#NAME?</v>
      </c>
    </row>
    <row r="1387" spans="1:13">
      <c r="A1387" s="18">
        <v>34229</v>
      </c>
      <c r="B1387" s="8" t="e">
        <f>[1]!i_dq_close($B$1,A1387)</f>
        <v>#NAME?</v>
      </c>
      <c r="C1387" s="9">
        <v>1566</v>
      </c>
      <c r="D1387" s="10" t="e">
        <f t="shared" si="147"/>
        <v>#NAME?</v>
      </c>
      <c r="E1387" s="11">
        <v>1386</v>
      </c>
      <c r="F1387" s="11" t="e">
        <f>SUM(D$2:D1387)*$B$2</f>
        <v>#NAME?</v>
      </c>
      <c r="G1387" s="20" t="e">
        <f t="shared" si="148"/>
        <v>#NAME?</v>
      </c>
      <c r="H1387" s="13" t="e">
        <f t="shared" si="149"/>
        <v>#NAME?</v>
      </c>
      <c r="I1387" s="13" t="e">
        <f t="shared" si="150"/>
        <v>#NAME?</v>
      </c>
      <c r="J1387" s="22" t="e">
        <f>1000*E1387/SUM($D$2:D1387)</f>
        <v>#NAME?</v>
      </c>
      <c r="K1387" s="13" t="e">
        <f t="shared" si="151"/>
        <v>#NAME?</v>
      </c>
      <c r="L1387" s="12" t="e">
        <f t="shared" si="152"/>
        <v>#NAME?</v>
      </c>
      <c r="M1387" s="23" t="e">
        <f t="shared" si="153"/>
        <v>#NAME?</v>
      </c>
    </row>
    <row r="1388" spans="1:13">
      <c r="A1388" s="18">
        <v>34222</v>
      </c>
      <c r="B1388" s="8" t="e">
        <f>[1]!i_dq_close($B$1,A1388)</f>
        <v>#NAME?</v>
      </c>
      <c r="C1388" s="9">
        <v>1567</v>
      </c>
      <c r="D1388" s="10" t="e">
        <f t="shared" si="147"/>
        <v>#NAME?</v>
      </c>
      <c r="E1388" s="11">
        <v>1387</v>
      </c>
      <c r="F1388" s="11" t="e">
        <f>SUM(D$2:D1388)*$B$2</f>
        <v>#NAME?</v>
      </c>
      <c r="G1388" s="20" t="e">
        <f t="shared" si="148"/>
        <v>#NAME?</v>
      </c>
      <c r="H1388" s="13" t="e">
        <f t="shared" si="149"/>
        <v>#NAME?</v>
      </c>
      <c r="I1388" s="13" t="e">
        <f t="shared" si="150"/>
        <v>#NAME?</v>
      </c>
      <c r="J1388" s="22" t="e">
        <f>1000*E1388/SUM($D$2:D1388)</f>
        <v>#NAME?</v>
      </c>
      <c r="K1388" s="13" t="e">
        <f t="shared" si="151"/>
        <v>#NAME?</v>
      </c>
      <c r="L1388" s="12" t="e">
        <f t="shared" si="152"/>
        <v>#NAME?</v>
      </c>
      <c r="M1388" s="23" t="e">
        <f t="shared" si="153"/>
        <v>#NAME?</v>
      </c>
    </row>
    <row r="1389" spans="1:13">
      <c r="A1389" s="18">
        <v>34215</v>
      </c>
      <c r="B1389" s="8" t="e">
        <f>[1]!i_dq_close($B$1,A1389)</f>
        <v>#NAME?</v>
      </c>
      <c r="C1389" s="9">
        <v>1568</v>
      </c>
      <c r="D1389" s="10" t="e">
        <f t="shared" si="147"/>
        <v>#NAME?</v>
      </c>
      <c r="E1389" s="11">
        <v>1388</v>
      </c>
      <c r="F1389" s="11" t="e">
        <f>SUM(D$2:D1389)*$B$2</f>
        <v>#NAME?</v>
      </c>
      <c r="G1389" s="20" t="e">
        <f t="shared" si="148"/>
        <v>#NAME?</v>
      </c>
      <c r="H1389" s="13" t="e">
        <f t="shared" si="149"/>
        <v>#NAME?</v>
      </c>
      <c r="I1389" s="13" t="e">
        <f t="shared" si="150"/>
        <v>#NAME?</v>
      </c>
      <c r="J1389" s="22" t="e">
        <f>1000*E1389/SUM($D$2:D1389)</f>
        <v>#NAME?</v>
      </c>
      <c r="K1389" s="13" t="e">
        <f t="shared" si="151"/>
        <v>#NAME?</v>
      </c>
      <c r="L1389" s="12" t="e">
        <f t="shared" si="152"/>
        <v>#NAME?</v>
      </c>
      <c r="M1389" s="23" t="e">
        <f t="shared" si="153"/>
        <v>#NAME?</v>
      </c>
    </row>
    <row r="1390" spans="1:13">
      <c r="A1390" s="18">
        <v>34208</v>
      </c>
      <c r="B1390" s="8" t="e">
        <f>[1]!i_dq_close($B$1,A1390)</f>
        <v>#NAME?</v>
      </c>
      <c r="C1390" s="9">
        <v>1569</v>
      </c>
      <c r="D1390" s="10" t="e">
        <f t="shared" si="147"/>
        <v>#NAME?</v>
      </c>
      <c r="E1390" s="11">
        <v>1389</v>
      </c>
      <c r="F1390" s="11" t="e">
        <f>SUM(D$2:D1390)*$B$2</f>
        <v>#NAME?</v>
      </c>
      <c r="G1390" s="20" t="e">
        <f t="shared" si="148"/>
        <v>#NAME?</v>
      </c>
      <c r="H1390" s="13" t="e">
        <f t="shared" si="149"/>
        <v>#NAME?</v>
      </c>
      <c r="I1390" s="13" t="e">
        <f t="shared" si="150"/>
        <v>#NAME?</v>
      </c>
      <c r="J1390" s="22" t="e">
        <f>1000*E1390/SUM($D$2:D1390)</f>
        <v>#NAME?</v>
      </c>
      <c r="K1390" s="13" t="e">
        <f t="shared" si="151"/>
        <v>#NAME?</v>
      </c>
      <c r="L1390" s="12" t="e">
        <f t="shared" si="152"/>
        <v>#NAME?</v>
      </c>
      <c r="M1390" s="23" t="e">
        <f t="shared" si="153"/>
        <v>#NAME?</v>
      </c>
    </row>
    <row r="1391" spans="1:13">
      <c r="A1391" s="18">
        <v>34201</v>
      </c>
      <c r="B1391" s="8" t="e">
        <f>[1]!i_dq_close($B$1,A1391)</f>
        <v>#NAME?</v>
      </c>
      <c r="C1391" s="9">
        <v>1570</v>
      </c>
      <c r="D1391" s="10" t="e">
        <f t="shared" si="147"/>
        <v>#NAME?</v>
      </c>
      <c r="E1391" s="11">
        <v>1390</v>
      </c>
      <c r="F1391" s="11" t="e">
        <f>SUM(D$2:D1391)*$B$2</f>
        <v>#NAME?</v>
      </c>
      <c r="G1391" s="20" t="e">
        <f t="shared" si="148"/>
        <v>#NAME?</v>
      </c>
      <c r="H1391" s="13" t="e">
        <f t="shared" si="149"/>
        <v>#NAME?</v>
      </c>
      <c r="I1391" s="13" t="e">
        <f t="shared" si="150"/>
        <v>#NAME?</v>
      </c>
      <c r="J1391" s="22" t="e">
        <f>1000*E1391/SUM($D$2:D1391)</f>
        <v>#NAME?</v>
      </c>
      <c r="K1391" s="13" t="e">
        <f t="shared" si="151"/>
        <v>#NAME?</v>
      </c>
      <c r="L1391" s="12" t="e">
        <f t="shared" si="152"/>
        <v>#NAME?</v>
      </c>
      <c r="M1391" s="23" t="e">
        <f t="shared" si="153"/>
        <v>#NAME?</v>
      </c>
    </row>
    <row r="1392" spans="1:13">
      <c r="A1392" s="18">
        <v>34194</v>
      </c>
      <c r="B1392" s="8" t="e">
        <f>[1]!i_dq_close($B$1,A1392)</f>
        <v>#NAME?</v>
      </c>
      <c r="C1392" s="9">
        <v>1571</v>
      </c>
      <c r="D1392" s="10" t="e">
        <f t="shared" si="147"/>
        <v>#NAME?</v>
      </c>
      <c r="E1392" s="11">
        <v>1391</v>
      </c>
      <c r="F1392" s="11" t="e">
        <f>SUM(D$2:D1392)*$B$2</f>
        <v>#NAME?</v>
      </c>
      <c r="G1392" s="20" t="e">
        <f t="shared" si="148"/>
        <v>#NAME?</v>
      </c>
      <c r="H1392" s="13" t="e">
        <f t="shared" si="149"/>
        <v>#NAME?</v>
      </c>
      <c r="I1392" s="13" t="e">
        <f t="shared" si="150"/>
        <v>#NAME?</v>
      </c>
      <c r="J1392" s="22" t="e">
        <f>1000*E1392/SUM($D$2:D1392)</f>
        <v>#NAME?</v>
      </c>
      <c r="K1392" s="13" t="e">
        <f t="shared" si="151"/>
        <v>#NAME?</v>
      </c>
      <c r="L1392" s="12" t="e">
        <f t="shared" si="152"/>
        <v>#NAME?</v>
      </c>
      <c r="M1392" s="23" t="e">
        <f t="shared" si="153"/>
        <v>#NAME?</v>
      </c>
    </row>
    <row r="1393" spans="1:13">
      <c r="A1393" s="18">
        <v>34187</v>
      </c>
      <c r="B1393" s="8" t="e">
        <f>[1]!i_dq_close($B$1,A1393)</f>
        <v>#NAME?</v>
      </c>
      <c r="C1393" s="9">
        <v>1572</v>
      </c>
      <c r="D1393" s="10" t="e">
        <f t="shared" si="147"/>
        <v>#NAME?</v>
      </c>
      <c r="E1393" s="11">
        <v>1392</v>
      </c>
      <c r="F1393" s="11" t="e">
        <f>SUM(D$2:D1393)*$B$2</f>
        <v>#NAME?</v>
      </c>
      <c r="G1393" s="20" t="e">
        <f t="shared" si="148"/>
        <v>#NAME?</v>
      </c>
      <c r="H1393" s="13" t="e">
        <f t="shared" si="149"/>
        <v>#NAME?</v>
      </c>
      <c r="I1393" s="13" t="e">
        <f t="shared" si="150"/>
        <v>#NAME?</v>
      </c>
      <c r="J1393" s="22" t="e">
        <f>1000*E1393/SUM($D$2:D1393)</f>
        <v>#NAME?</v>
      </c>
      <c r="K1393" s="13" t="e">
        <f t="shared" si="151"/>
        <v>#NAME?</v>
      </c>
      <c r="L1393" s="12" t="e">
        <f t="shared" si="152"/>
        <v>#NAME?</v>
      </c>
      <c r="M1393" s="23" t="e">
        <f t="shared" si="153"/>
        <v>#NAME?</v>
      </c>
    </row>
    <row r="1394" spans="1:13">
      <c r="A1394" s="18">
        <v>34180</v>
      </c>
      <c r="B1394" s="8" t="e">
        <f>[1]!i_dq_close($B$1,A1394)</f>
        <v>#NAME?</v>
      </c>
      <c r="C1394" s="9">
        <v>1573</v>
      </c>
      <c r="D1394" s="10" t="e">
        <f t="shared" si="147"/>
        <v>#NAME?</v>
      </c>
      <c r="E1394" s="11">
        <v>1393</v>
      </c>
      <c r="F1394" s="11" t="e">
        <f>SUM(D$2:D1394)*$B$2</f>
        <v>#NAME?</v>
      </c>
      <c r="G1394" s="20" t="e">
        <f t="shared" si="148"/>
        <v>#NAME?</v>
      </c>
      <c r="H1394" s="13" t="e">
        <f t="shared" si="149"/>
        <v>#NAME?</v>
      </c>
      <c r="I1394" s="13" t="e">
        <f t="shared" si="150"/>
        <v>#NAME?</v>
      </c>
      <c r="J1394" s="22" t="e">
        <f>1000*E1394/SUM($D$2:D1394)</f>
        <v>#NAME?</v>
      </c>
      <c r="K1394" s="13" t="e">
        <f t="shared" si="151"/>
        <v>#NAME?</v>
      </c>
      <c r="L1394" s="12" t="e">
        <f t="shared" si="152"/>
        <v>#NAME?</v>
      </c>
      <c r="M1394" s="23" t="e">
        <f t="shared" si="153"/>
        <v>#NAME?</v>
      </c>
    </row>
    <row r="1395" spans="1:13">
      <c r="A1395" s="18">
        <v>34173</v>
      </c>
      <c r="B1395" s="8" t="e">
        <f>[1]!i_dq_close($B$1,A1395)</f>
        <v>#NAME?</v>
      </c>
      <c r="C1395" s="9">
        <v>1574</v>
      </c>
      <c r="D1395" s="10" t="e">
        <f t="shared" si="147"/>
        <v>#NAME?</v>
      </c>
      <c r="E1395" s="11">
        <v>1394</v>
      </c>
      <c r="F1395" s="11" t="e">
        <f>SUM(D$2:D1395)*$B$2</f>
        <v>#NAME?</v>
      </c>
      <c r="G1395" s="20" t="e">
        <f t="shared" si="148"/>
        <v>#NAME?</v>
      </c>
      <c r="H1395" s="13" t="e">
        <f t="shared" si="149"/>
        <v>#NAME?</v>
      </c>
      <c r="I1395" s="13" t="e">
        <f t="shared" si="150"/>
        <v>#NAME?</v>
      </c>
      <c r="J1395" s="22" t="e">
        <f>1000*E1395/SUM($D$2:D1395)</f>
        <v>#NAME?</v>
      </c>
      <c r="K1395" s="13" t="e">
        <f t="shared" si="151"/>
        <v>#NAME?</v>
      </c>
      <c r="L1395" s="12" t="e">
        <f t="shared" si="152"/>
        <v>#NAME?</v>
      </c>
      <c r="M1395" s="23" t="e">
        <f t="shared" si="153"/>
        <v>#NAME?</v>
      </c>
    </row>
    <row r="1396" spans="1:13">
      <c r="A1396" s="18">
        <v>34166</v>
      </c>
      <c r="B1396" s="8" t="e">
        <f>[1]!i_dq_close($B$1,A1396)</f>
        <v>#NAME?</v>
      </c>
      <c r="C1396" s="9">
        <v>1575</v>
      </c>
      <c r="D1396" s="10" t="e">
        <f t="shared" si="147"/>
        <v>#NAME?</v>
      </c>
      <c r="E1396" s="11">
        <v>1395</v>
      </c>
      <c r="F1396" s="11" t="e">
        <f>SUM(D$2:D1396)*$B$2</f>
        <v>#NAME?</v>
      </c>
      <c r="G1396" s="20" t="e">
        <f t="shared" si="148"/>
        <v>#NAME?</v>
      </c>
      <c r="H1396" s="13" t="e">
        <f t="shared" si="149"/>
        <v>#NAME?</v>
      </c>
      <c r="I1396" s="13" t="e">
        <f t="shared" si="150"/>
        <v>#NAME?</v>
      </c>
      <c r="J1396" s="22" t="e">
        <f>1000*E1396/SUM($D$2:D1396)</f>
        <v>#NAME?</v>
      </c>
      <c r="K1396" s="13" t="e">
        <f t="shared" si="151"/>
        <v>#NAME?</v>
      </c>
      <c r="L1396" s="12" t="e">
        <f t="shared" si="152"/>
        <v>#NAME?</v>
      </c>
      <c r="M1396" s="23" t="e">
        <f t="shared" si="153"/>
        <v>#NAME?</v>
      </c>
    </row>
    <row r="1397" spans="1:13">
      <c r="A1397" s="18">
        <v>34159</v>
      </c>
      <c r="B1397" s="8" t="e">
        <f>[1]!i_dq_close($B$1,A1397)</f>
        <v>#NAME?</v>
      </c>
      <c r="C1397" s="9">
        <v>1576</v>
      </c>
      <c r="D1397" s="10" t="e">
        <f t="shared" si="147"/>
        <v>#NAME?</v>
      </c>
      <c r="E1397" s="11">
        <v>1396</v>
      </c>
      <c r="F1397" s="11" t="e">
        <f>SUM(D$2:D1397)*$B$2</f>
        <v>#NAME?</v>
      </c>
      <c r="G1397" s="20" t="e">
        <f t="shared" si="148"/>
        <v>#NAME?</v>
      </c>
      <c r="H1397" s="13" t="e">
        <f t="shared" si="149"/>
        <v>#NAME?</v>
      </c>
      <c r="I1397" s="13" t="e">
        <f t="shared" si="150"/>
        <v>#NAME?</v>
      </c>
      <c r="J1397" s="22" t="e">
        <f>1000*E1397/SUM($D$2:D1397)</f>
        <v>#NAME?</v>
      </c>
      <c r="K1397" s="13" t="e">
        <f t="shared" si="151"/>
        <v>#NAME?</v>
      </c>
      <c r="L1397" s="12" t="e">
        <f t="shared" si="152"/>
        <v>#NAME?</v>
      </c>
      <c r="M1397" s="23" t="e">
        <f t="shared" si="153"/>
        <v>#NAME?</v>
      </c>
    </row>
    <row r="1398" spans="1:13">
      <c r="A1398" s="18">
        <v>34152</v>
      </c>
      <c r="B1398" s="8" t="e">
        <f>[1]!i_dq_close($B$1,A1398)</f>
        <v>#NAME?</v>
      </c>
      <c r="C1398" s="9">
        <v>1577</v>
      </c>
      <c r="D1398" s="10" t="e">
        <f t="shared" ref="D1398:D1461" si="154">C1398/B1398</f>
        <v>#NAME?</v>
      </c>
      <c r="E1398" s="11">
        <v>1397</v>
      </c>
      <c r="F1398" s="11" t="e">
        <f>SUM(D$2:D1398)*$B$2</f>
        <v>#NAME?</v>
      </c>
      <c r="G1398" s="20" t="e">
        <f t="shared" ref="G1398:G1461" si="155">RATE(E1398,-1000,0,F1398,0)</f>
        <v>#NAME?</v>
      </c>
      <c r="H1398" s="13" t="e">
        <f t="shared" ref="H1398:H1461" si="156">(1+G1398)^52-1</f>
        <v>#NAME?</v>
      </c>
      <c r="I1398" s="13" t="e">
        <f t="shared" ref="I1398:I1461" si="157">($B$2/B1398)^(52/(E1398-1))-1</f>
        <v>#NAME?</v>
      </c>
      <c r="J1398" s="22" t="e">
        <f>1000*E1398/SUM($D$2:D1398)</f>
        <v>#NAME?</v>
      </c>
      <c r="K1398" s="13" t="e">
        <f t="shared" ref="K1398:K1461" si="158">($B$2/J1398)^(52/(E1398-1))-1</f>
        <v>#NAME?</v>
      </c>
      <c r="L1398" s="12" t="e">
        <f t="shared" ref="L1398:L1461" si="159">H1398-K1398</f>
        <v>#NAME?</v>
      </c>
      <c r="M1398" s="23" t="e">
        <f t="shared" ref="M1398:M1461" si="160">H1398-I1398</f>
        <v>#NAME?</v>
      </c>
    </row>
    <row r="1399" spans="1:13">
      <c r="A1399" s="18">
        <v>34145</v>
      </c>
      <c r="B1399" s="8" t="e">
        <f>[1]!i_dq_close($B$1,A1399)</f>
        <v>#NAME?</v>
      </c>
      <c r="C1399" s="9">
        <v>1578</v>
      </c>
      <c r="D1399" s="10" t="e">
        <f t="shared" si="154"/>
        <v>#NAME?</v>
      </c>
      <c r="E1399" s="11">
        <v>1398</v>
      </c>
      <c r="F1399" s="11" t="e">
        <f>SUM(D$2:D1399)*$B$2</f>
        <v>#NAME?</v>
      </c>
      <c r="G1399" s="20" t="e">
        <f t="shared" si="155"/>
        <v>#NAME?</v>
      </c>
      <c r="H1399" s="13" t="e">
        <f t="shared" si="156"/>
        <v>#NAME?</v>
      </c>
      <c r="I1399" s="13" t="e">
        <f t="shared" si="157"/>
        <v>#NAME?</v>
      </c>
      <c r="J1399" s="22" t="e">
        <f>1000*E1399/SUM($D$2:D1399)</f>
        <v>#NAME?</v>
      </c>
      <c r="K1399" s="13" t="e">
        <f t="shared" si="158"/>
        <v>#NAME?</v>
      </c>
      <c r="L1399" s="12" t="e">
        <f t="shared" si="159"/>
        <v>#NAME?</v>
      </c>
      <c r="M1399" s="23" t="e">
        <f t="shared" si="160"/>
        <v>#NAME?</v>
      </c>
    </row>
    <row r="1400" spans="1:13">
      <c r="A1400" s="18">
        <v>34138</v>
      </c>
      <c r="B1400" s="8" t="e">
        <f>[1]!i_dq_close($B$1,A1400)</f>
        <v>#NAME?</v>
      </c>
      <c r="C1400" s="9">
        <v>1579</v>
      </c>
      <c r="D1400" s="10" t="e">
        <f t="shared" si="154"/>
        <v>#NAME?</v>
      </c>
      <c r="E1400" s="11">
        <v>1399</v>
      </c>
      <c r="F1400" s="11" t="e">
        <f>SUM(D$2:D1400)*$B$2</f>
        <v>#NAME?</v>
      </c>
      <c r="G1400" s="20" t="e">
        <f t="shared" si="155"/>
        <v>#NAME?</v>
      </c>
      <c r="H1400" s="13" t="e">
        <f t="shared" si="156"/>
        <v>#NAME?</v>
      </c>
      <c r="I1400" s="13" t="e">
        <f t="shared" si="157"/>
        <v>#NAME?</v>
      </c>
      <c r="J1400" s="22" t="e">
        <f>1000*E1400/SUM($D$2:D1400)</f>
        <v>#NAME?</v>
      </c>
      <c r="K1400" s="13" t="e">
        <f t="shared" si="158"/>
        <v>#NAME?</v>
      </c>
      <c r="L1400" s="12" t="e">
        <f t="shared" si="159"/>
        <v>#NAME?</v>
      </c>
      <c r="M1400" s="23" t="e">
        <f t="shared" si="160"/>
        <v>#NAME?</v>
      </c>
    </row>
    <row r="1401" spans="1:13">
      <c r="A1401" s="18">
        <v>34131</v>
      </c>
      <c r="B1401" s="8" t="e">
        <f>[1]!i_dq_close($B$1,A1401)</f>
        <v>#NAME?</v>
      </c>
      <c r="C1401" s="9">
        <v>1580</v>
      </c>
      <c r="D1401" s="10" t="e">
        <f t="shared" si="154"/>
        <v>#NAME?</v>
      </c>
      <c r="E1401" s="11">
        <v>1400</v>
      </c>
      <c r="F1401" s="11" t="e">
        <f>SUM(D$2:D1401)*$B$2</f>
        <v>#NAME?</v>
      </c>
      <c r="G1401" s="20" t="e">
        <f t="shared" si="155"/>
        <v>#NAME?</v>
      </c>
      <c r="H1401" s="13" t="e">
        <f t="shared" si="156"/>
        <v>#NAME?</v>
      </c>
      <c r="I1401" s="13" t="e">
        <f t="shared" si="157"/>
        <v>#NAME?</v>
      </c>
      <c r="J1401" s="22" t="e">
        <f>1000*E1401/SUM($D$2:D1401)</f>
        <v>#NAME?</v>
      </c>
      <c r="K1401" s="13" t="e">
        <f t="shared" si="158"/>
        <v>#NAME?</v>
      </c>
      <c r="L1401" s="12" t="e">
        <f t="shared" si="159"/>
        <v>#NAME?</v>
      </c>
      <c r="M1401" s="23" t="e">
        <f t="shared" si="160"/>
        <v>#NAME?</v>
      </c>
    </row>
    <row r="1402" spans="1:13">
      <c r="A1402" s="18">
        <v>34124</v>
      </c>
      <c r="B1402" s="8" t="e">
        <f>[1]!i_dq_close($B$1,A1402)</f>
        <v>#NAME?</v>
      </c>
      <c r="C1402" s="9">
        <v>1581</v>
      </c>
      <c r="D1402" s="10" t="e">
        <f t="shared" si="154"/>
        <v>#NAME?</v>
      </c>
      <c r="E1402" s="11">
        <v>1401</v>
      </c>
      <c r="F1402" s="11" t="e">
        <f>SUM(D$2:D1402)*$B$2</f>
        <v>#NAME?</v>
      </c>
      <c r="G1402" s="20" t="e">
        <f t="shared" si="155"/>
        <v>#NAME?</v>
      </c>
      <c r="H1402" s="13" t="e">
        <f t="shared" si="156"/>
        <v>#NAME?</v>
      </c>
      <c r="I1402" s="13" t="e">
        <f t="shared" si="157"/>
        <v>#NAME?</v>
      </c>
      <c r="J1402" s="22" t="e">
        <f>1000*E1402/SUM($D$2:D1402)</f>
        <v>#NAME?</v>
      </c>
      <c r="K1402" s="13" t="e">
        <f t="shared" si="158"/>
        <v>#NAME?</v>
      </c>
      <c r="L1402" s="12" t="e">
        <f t="shared" si="159"/>
        <v>#NAME?</v>
      </c>
      <c r="M1402" s="23" t="e">
        <f t="shared" si="160"/>
        <v>#NAME?</v>
      </c>
    </row>
    <row r="1403" spans="1:13">
      <c r="A1403" s="18">
        <v>34117</v>
      </c>
      <c r="B1403" s="8" t="e">
        <f>[1]!i_dq_close($B$1,A1403)</f>
        <v>#NAME?</v>
      </c>
      <c r="C1403" s="9">
        <v>1582</v>
      </c>
      <c r="D1403" s="10" t="e">
        <f t="shared" si="154"/>
        <v>#NAME?</v>
      </c>
      <c r="E1403" s="11">
        <v>1402</v>
      </c>
      <c r="F1403" s="11" t="e">
        <f>SUM(D$2:D1403)*$B$2</f>
        <v>#NAME?</v>
      </c>
      <c r="G1403" s="20" t="e">
        <f t="shared" si="155"/>
        <v>#NAME?</v>
      </c>
      <c r="H1403" s="13" t="e">
        <f t="shared" si="156"/>
        <v>#NAME?</v>
      </c>
      <c r="I1403" s="13" t="e">
        <f t="shared" si="157"/>
        <v>#NAME?</v>
      </c>
      <c r="J1403" s="22" t="e">
        <f>1000*E1403/SUM($D$2:D1403)</f>
        <v>#NAME?</v>
      </c>
      <c r="K1403" s="13" t="e">
        <f t="shared" si="158"/>
        <v>#NAME?</v>
      </c>
      <c r="L1403" s="12" t="e">
        <f t="shared" si="159"/>
        <v>#NAME?</v>
      </c>
      <c r="M1403" s="23" t="e">
        <f t="shared" si="160"/>
        <v>#NAME?</v>
      </c>
    </row>
    <row r="1404" spans="1:13">
      <c r="A1404" s="18">
        <v>34110</v>
      </c>
      <c r="B1404" s="8" t="e">
        <f>[1]!i_dq_close($B$1,A1404)</f>
        <v>#NAME?</v>
      </c>
      <c r="C1404" s="9">
        <v>1583</v>
      </c>
      <c r="D1404" s="10" t="e">
        <f t="shared" si="154"/>
        <v>#NAME?</v>
      </c>
      <c r="E1404" s="11">
        <v>1403</v>
      </c>
      <c r="F1404" s="11" t="e">
        <f>SUM(D$2:D1404)*$B$2</f>
        <v>#NAME?</v>
      </c>
      <c r="G1404" s="20" t="e">
        <f t="shared" si="155"/>
        <v>#NAME?</v>
      </c>
      <c r="H1404" s="13" t="e">
        <f t="shared" si="156"/>
        <v>#NAME?</v>
      </c>
      <c r="I1404" s="13" t="e">
        <f t="shared" si="157"/>
        <v>#NAME?</v>
      </c>
      <c r="J1404" s="22" t="e">
        <f>1000*E1404/SUM($D$2:D1404)</f>
        <v>#NAME?</v>
      </c>
      <c r="K1404" s="13" t="e">
        <f t="shared" si="158"/>
        <v>#NAME?</v>
      </c>
      <c r="L1404" s="12" t="e">
        <f t="shared" si="159"/>
        <v>#NAME?</v>
      </c>
      <c r="M1404" s="23" t="e">
        <f t="shared" si="160"/>
        <v>#NAME?</v>
      </c>
    </row>
    <row r="1405" spans="1:13">
      <c r="A1405" s="18">
        <v>34103</v>
      </c>
      <c r="B1405" s="8" t="e">
        <f>[1]!i_dq_close($B$1,A1405)</f>
        <v>#NAME?</v>
      </c>
      <c r="C1405" s="9">
        <v>1584</v>
      </c>
      <c r="D1405" s="10" t="e">
        <f t="shared" si="154"/>
        <v>#NAME?</v>
      </c>
      <c r="E1405" s="11">
        <v>1404</v>
      </c>
      <c r="F1405" s="11" t="e">
        <f>SUM(D$2:D1405)*$B$2</f>
        <v>#NAME?</v>
      </c>
      <c r="G1405" s="20" t="e">
        <f t="shared" si="155"/>
        <v>#NAME?</v>
      </c>
      <c r="H1405" s="13" t="e">
        <f t="shared" si="156"/>
        <v>#NAME?</v>
      </c>
      <c r="I1405" s="13" t="e">
        <f t="shared" si="157"/>
        <v>#NAME?</v>
      </c>
      <c r="J1405" s="22" t="e">
        <f>1000*E1405/SUM($D$2:D1405)</f>
        <v>#NAME?</v>
      </c>
      <c r="K1405" s="13" t="e">
        <f t="shared" si="158"/>
        <v>#NAME?</v>
      </c>
      <c r="L1405" s="12" t="e">
        <f t="shared" si="159"/>
        <v>#NAME?</v>
      </c>
      <c r="M1405" s="23" t="e">
        <f t="shared" si="160"/>
        <v>#NAME?</v>
      </c>
    </row>
    <row r="1406" spans="1:13">
      <c r="A1406" s="18">
        <v>34096</v>
      </c>
      <c r="B1406" s="8" t="e">
        <f>[1]!i_dq_close($B$1,A1406)</f>
        <v>#NAME?</v>
      </c>
      <c r="C1406" s="9">
        <v>1585</v>
      </c>
      <c r="D1406" s="10" t="e">
        <f t="shared" si="154"/>
        <v>#NAME?</v>
      </c>
      <c r="E1406" s="11">
        <v>1405</v>
      </c>
      <c r="F1406" s="11" t="e">
        <f>SUM(D$2:D1406)*$B$2</f>
        <v>#NAME?</v>
      </c>
      <c r="G1406" s="20" t="e">
        <f t="shared" si="155"/>
        <v>#NAME?</v>
      </c>
      <c r="H1406" s="13" t="e">
        <f t="shared" si="156"/>
        <v>#NAME?</v>
      </c>
      <c r="I1406" s="13" t="e">
        <f t="shared" si="157"/>
        <v>#NAME?</v>
      </c>
      <c r="J1406" s="22" t="e">
        <f>1000*E1406/SUM($D$2:D1406)</f>
        <v>#NAME?</v>
      </c>
      <c r="K1406" s="13" t="e">
        <f t="shared" si="158"/>
        <v>#NAME?</v>
      </c>
      <c r="L1406" s="12" t="e">
        <f t="shared" si="159"/>
        <v>#NAME?</v>
      </c>
      <c r="M1406" s="23" t="e">
        <f t="shared" si="160"/>
        <v>#NAME?</v>
      </c>
    </row>
    <row r="1407" spans="1:13">
      <c r="A1407" s="18">
        <v>34089</v>
      </c>
      <c r="B1407" s="8" t="e">
        <f>[1]!i_dq_close($B$1,A1407)</f>
        <v>#NAME?</v>
      </c>
      <c r="C1407" s="9">
        <v>1586</v>
      </c>
      <c r="D1407" s="10" t="e">
        <f t="shared" si="154"/>
        <v>#NAME?</v>
      </c>
      <c r="E1407" s="11">
        <v>1406</v>
      </c>
      <c r="F1407" s="11" t="e">
        <f>SUM(D$2:D1407)*$B$2</f>
        <v>#NAME?</v>
      </c>
      <c r="G1407" s="20" t="e">
        <f t="shared" si="155"/>
        <v>#NAME?</v>
      </c>
      <c r="H1407" s="13" t="e">
        <f t="shared" si="156"/>
        <v>#NAME?</v>
      </c>
      <c r="I1407" s="13" t="e">
        <f t="shared" si="157"/>
        <v>#NAME?</v>
      </c>
      <c r="J1407" s="22" t="e">
        <f>1000*E1407/SUM($D$2:D1407)</f>
        <v>#NAME?</v>
      </c>
      <c r="K1407" s="13" t="e">
        <f t="shared" si="158"/>
        <v>#NAME?</v>
      </c>
      <c r="L1407" s="12" t="e">
        <f t="shared" si="159"/>
        <v>#NAME?</v>
      </c>
      <c r="M1407" s="23" t="e">
        <f t="shared" si="160"/>
        <v>#NAME?</v>
      </c>
    </row>
    <row r="1408" spans="1:13">
      <c r="A1408" s="18">
        <v>34082</v>
      </c>
      <c r="B1408" s="8" t="e">
        <f>[1]!i_dq_close($B$1,A1408)</f>
        <v>#NAME?</v>
      </c>
      <c r="C1408" s="9">
        <v>1587</v>
      </c>
      <c r="D1408" s="10" t="e">
        <f t="shared" si="154"/>
        <v>#NAME?</v>
      </c>
      <c r="E1408" s="11">
        <v>1407</v>
      </c>
      <c r="F1408" s="11" t="e">
        <f>SUM(D$2:D1408)*$B$2</f>
        <v>#NAME?</v>
      </c>
      <c r="G1408" s="20" t="e">
        <f t="shared" si="155"/>
        <v>#NAME?</v>
      </c>
      <c r="H1408" s="13" t="e">
        <f t="shared" si="156"/>
        <v>#NAME?</v>
      </c>
      <c r="I1408" s="13" t="e">
        <f t="shared" si="157"/>
        <v>#NAME?</v>
      </c>
      <c r="J1408" s="22" t="e">
        <f>1000*E1408/SUM($D$2:D1408)</f>
        <v>#NAME?</v>
      </c>
      <c r="K1408" s="13" t="e">
        <f t="shared" si="158"/>
        <v>#NAME?</v>
      </c>
      <c r="L1408" s="12" t="e">
        <f t="shared" si="159"/>
        <v>#NAME?</v>
      </c>
      <c r="M1408" s="23" t="e">
        <f t="shared" si="160"/>
        <v>#NAME?</v>
      </c>
    </row>
    <row r="1409" spans="1:13">
      <c r="A1409" s="18">
        <v>34075</v>
      </c>
      <c r="B1409" s="8" t="e">
        <f>[1]!i_dq_close($B$1,A1409)</f>
        <v>#NAME?</v>
      </c>
      <c r="C1409" s="9">
        <v>1588</v>
      </c>
      <c r="D1409" s="10" t="e">
        <f t="shared" si="154"/>
        <v>#NAME?</v>
      </c>
      <c r="E1409" s="11">
        <v>1408</v>
      </c>
      <c r="F1409" s="11" t="e">
        <f>SUM(D$2:D1409)*$B$2</f>
        <v>#NAME?</v>
      </c>
      <c r="G1409" s="20" t="e">
        <f t="shared" si="155"/>
        <v>#NAME?</v>
      </c>
      <c r="H1409" s="13" t="e">
        <f t="shared" si="156"/>
        <v>#NAME?</v>
      </c>
      <c r="I1409" s="13" t="e">
        <f t="shared" si="157"/>
        <v>#NAME?</v>
      </c>
      <c r="J1409" s="22" t="e">
        <f>1000*E1409/SUM($D$2:D1409)</f>
        <v>#NAME?</v>
      </c>
      <c r="K1409" s="13" t="e">
        <f t="shared" si="158"/>
        <v>#NAME?</v>
      </c>
      <c r="L1409" s="12" t="e">
        <f t="shared" si="159"/>
        <v>#NAME?</v>
      </c>
      <c r="M1409" s="23" t="e">
        <f t="shared" si="160"/>
        <v>#NAME?</v>
      </c>
    </row>
    <row r="1410" spans="1:13">
      <c r="A1410" s="18">
        <v>34068</v>
      </c>
      <c r="B1410" s="8" t="e">
        <f>[1]!i_dq_close($B$1,A1410)</f>
        <v>#NAME?</v>
      </c>
      <c r="C1410" s="9">
        <v>1589</v>
      </c>
      <c r="D1410" s="10" t="e">
        <f t="shared" si="154"/>
        <v>#NAME?</v>
      </c>
      <c r="E1410" s="11">
        <v>1409</v>
      </c>
      <c r="F1410" s="11" t="e">
        <f>SUM(D$2:D1410)*$B$2</f>
        <v>#NAME?</v>
      </c>
      <c r="G1410" s="20" t="e">
        <f t="shared" si="155"/>
        <v>#NAME?</v>
      </c>
      <c r="H1410" s="13" t="e">
        <f t="shared" si="156"/>
        <v>#NAME?</v>
      </c>
      <c r="I1410" s="13" t="e">
        <f t="shared" si="157"/>
        <v>#NAME?</v>
      </c>
      <c r="J1410" s="22" t="e">
        <f>1000*E1410/SUM($D$2:D1410)</f>
        <v>#NAME?</v>
      </c>
      <c r="K1410" s="13" t="e">
        <f t="shared" si="158"/>
        <v>#NAME?</v>
      </c>
      <c r="L1410" s="12" t="e">
        <f t="shared" si="159"/>
        <v>#NAME?</v>
      </c>
      <c r="M1410" s="23" t="e">
        <f t="shared" si="160"/>
        <v>#NAME?</v>
      </c>
    </row>
    <row r="1411" spans="1:13">
      <c r="A1411" s="18">
        <v>34061</v>
      </c>
      <c r="B1411" s="8" t="e">
        <f>[1]!i_dq_close($B$1,A1411)</f>
        <v>#NAME?</v>
      </c>
      <c r="C1411" s="9">
        <v>1590</v>
      </c>
      <c r="D1411" s="10" t="e">
        <f t="shared" si="154"/>
        <v>#NAME?</v>
      </c>
      <c r="E1411" s="11">
        <v>1410</v>
      </c>
      <c r="F1411" s="11" t="e">
        <f>SUM(D$2:D1411)*$B$2</f>
        <v>#NAME?</v>
      </c>
      <c r="G1411" s="20" t="e">
        <f t="shared" si="155"/>
        <v>#NAME?</v>
      </c>
      <c r="H1411" s="13" t="e">
        <f t="shared" si="156"/>
        <v>#NAME?</v>
      </c>
      <c r="I1411" s="13" t="e">
        <f t="shared" si="157"/>
        <v>#NAME?</v>
      </c>
      <c r="J1411" s="22" t="e">
        <f>1000*E1411/SUM($D$2:D1411)</f>
        <v>#NAME?</v>
      </c>
      <c r="K1411" s="13" t="e">
        <f t="shared" si="158"/>
        <v>#NAME?</v>
      </c>
      <c r="L1411" s="12" t="e">
        <f t="shared" si="159"/>
        <v>#NAME?</v>
      </c>
      <c r="M1411" s="23" t="e">
        <f t="shared" si="160"/>
        <v>#NAME?</v>
      </c>
    </row>
    <row r="1412" spans="1:13">
      <c r="A1412" s="18">
        <v>34054</v>
      </c>
      <c r="B1412" s="8" t="e">
        <f>[1]!i_dq_close($B$1,A1412)</f>
        <v>#NAME?</v>
      </c>
      <c r="C1412" s="9">
        <v>1591</v>
      </c>
      <c r="D1412" s="10" t="e">
        <f t="shared" si="154"/>
        <v>#NAME?</v>
      </c>
      <c r="E1412" s="11">
        <v>1411</v>
      </c>
      <c r="F1412" s="11" t="e">
        <f>SUM(D$2:D1412)*$B$2</f>
        <v>#NAME?</v>
      </c>
      <c r="G1412" s="20" t="e">
        <f t="shared" si="155"/>
        <v>#NAME?</v>
      </c>
      <c r="H1412" s="13" t="e">
        <f t="shared" si="156"/>
        <v>#NAME?</v>
      </c>
      <c r="I1412" s="13" t="e">
        <f t="shared" si="157"/>
        <v>#NAME?</v>
      </c>
      <c r="J1412" s="22" t="e">
        <f>1000*E1412/SUM($D$2:D1412)</f>
        <v>#NAME?</v>
      </c>
      <c r="K1412" s="13" t="e">
        <f t="shared" si="158"/>
        <v>#NAME?</v>
      </c>
      <c r="L1412" s="12" t="e">
        <f t="shared" si="159"/>
        <v>#NAME?</v>
      </c>
      <c r="M1412" s="23" t="e">
        <f t="shared" si="160"/>
        <v>#NAME?</v>
      </c>
    </row>
    <row r="1413" spans="1:13">
      <c r="A1413" s="18">
        <v>34047</v>
      </c>
      <c r="B1413" s="8" t="e">
        <f>[1]!i_dq_close($B$1,A1413)</f>
        <v>#NAME?</v>
      </c>
      <c r="C1413" s="9">
        <v>1592</v>
      </c>
      <c r="D1413" s="10" t="e">
        <f t="shared" si="154"/>
        <v>#NAME?</v>
      </c>
      <c r="E1413" s="11">
        <v>1412</v>
      </c>
      <c r="F1413" s="11" t="e">
        <f>SUM(D$2:D1413)*$B$2</f>
        <v>#NAME?</v>
      </c>
      <c r="G1413" s="20" t="e">
        <f t="shared" si="155"/>
        <v>#NAME?</v>
      </c>
      <c r="H1413" s="13" t="e">
        <f t="shared" si="156"/>
        <v>#NAME?</v>
      </c>
      <c r="I1413" s="13" t="e">
        <f t="shared" si="157"/>
        <v>#NAME?</v>
      </c>
      <c r="J1413" s="22" t="e">
        <f>1000*E1413/SUM($D$2:D1413)</f>
        <v>#NAME?</v>
      </c>
      <c r="K1413" s="13" t="e">
        <f t="shared" si="158"/>
        <v>#NAME?</v>
      </c>
      <c r="L1413" s="12" t="e">
        <f t="shared" si="159"/>
        <v>#NAME?</v>
      </c>
      <c r="M1413" s="23" t="e">
        <f t="shared" si="160"/>
        <v>#NAME?</v>
      </c>
    </row>
    <row r="1414" spans="1:13">
      <c r="A1414" s="18">
        <v>34040</v>
      </c>
      <c r="B1414" s="8" t="e">
        <f>[1]!i_dq_close($B$1,A1414)</f>
        <v>#NAME?</v>
      </c>
      <c r="C1414" s="9">
        <v>1593</v>
      </c>
      <c r="D1414" s="10" t="e">
        <f t="shared" si="154"/>
        <v>#NAME?</v>
      </c>
      <c r="E1414" s="11">
        <v>1413</v>
      </c>
      <c r="F1414" s="11" t="e">
        <f>SUM(D$2:D1414)*$B$2</f>
        <v>#NAME?</v>
      </c>
      <c r="G1414" s="20" t="e">
        <f t="shared" si="155"/>
        <v>#NAME?</v>
      </c>
      <c r="H1414" s="13" t="e">
        <f t="shared" si="156"/>
        <v>#NAME?</v>
      </c>
      <c r="I1414" s="13" t="e">
        <f t="shared" si="157"/>
        <v>#NAME?</v>
      </c>
      <c r="J1414" s="22" t="e">
        <f>1000*E1414/SUM($D$2:D1414)</f>
        <v>#NAME?</v>
      </c>
      <c r="K1414" s="13" t="e">
        <f t="shared" si="158"/>
        <v>#NAME?</v>
      </c>
      <c r="L1414" s="12" t="e">
        <f t="shared" si="159"/>
        <v>#NAME?</v>
      </c>
      <c r="M1414" s="23" t="e">
        <f t="shared" si="160"/>
        <v>#NAME?</v>
      </c>
    </row>
    <row r="1415" spans="1:13">
      <c r="A1415" s="18">
        <v>34033</v>
      </c>
      <c r="B1415" s="8" t="e">
        <f>[1]!i_dq_close($B$1,A1415)</f>
        <v>#NAME?</v>
      </c>
      <c r="C1415" s="9">
        <v>1594</v>
      </c>
      <c r="D1415" s="10" t="e">
        <f t="shared" si="154"/>
        <v>#NAME?</v>
      </c>
      <c r="E1415" s="11">
        <v>1414</v>
      </c>
      <c r="F1415" s="11" t="e">
        <f>SUM(D$2:D1415)*$B$2</f>
        <v>#NAME?</v>
      </c>
      <c r="G1415" s="20" t="e">
        <f t="shared" si="155"/>
        <v>#NAME?</v>
      </c>
      <c r="H1415" s="13" t="e">
        <f t="shared" si="156"/>
        <v>#NAME?</v>
      </c>
      <c r="I1415" s="13" t="e">
        <f t="shared" si="157"/>
        <v>#NAME?</v>
      </c>
      <c r="J1415" s="22" t="e">
        <f>1000*E1415/SUM($D$2:D1415)</f>
        <v>#NAME?</v>
      </c>
      <c r="K1415" s="13" t="e">
        <f t="shared" si="158"/>
        <v>#NAME?</v>
      </c>
      <c r="L1415" s="12" t="e">
        <f t="shared" si="159"/>
        <v>#NAME?</v>
      </c>
      <c r="M1415" s="23" t="e">
        <f t="shared" si="160"/>
        <v>#NAME?</v>
      </c>
    </row>
    <row r="1416" spans="1:13">
      <c r="A1416" s="18">
        <v>34026</v>
      </c>
      <c r="B1416" s="8" t="e">
        <f>[1]!i_dq_close($B$1,A1416)</f>
        <v>#NAME?</v>
      </c>
      <c r="C1416" s="9">
        <v>1595</v>
      </c>
      <c r="D1416" s="10" t="e">
        <f t="shared" si="154"/>
        <v>#NAME?</v>
      </c>
      <c r="E1416" s="11">
        <v>1415</v>
      </c>
      <c r="F1416" s="11" t="e">
        <f>SUM(D$2:D1416)*$B$2</f>
        <v>#NAME?</v>
      </c>
      <c r="G1416" s="20" t="e">
        <f t="shared" si="155"/>
        <v>#NAME?</v>
      </c>
      <c r="H1416" s="13" t="e">
        <f t="shared" si="156"/>
        <v>#NAME?</v>
      </c>
      <c r="I1416" s="13" t="e">
        <f t="shared" si="157"/>
        <v>#NAME?</v>
      </c>
      <c r="J1416" s="22" t="e">
        <f>1000*E1416/SUM($D$2:D1416)</f>
        <v>#NAME?</v>
      </c>
      <c r="K1416" s="13" t="e">
        <f t="shared" si="158"/>
        <v>#NAME?</v>
      </c>
      <c r="L1416" s="12" t="e">
        <f t="shared" si="159"/>
        <v>#NAME?</v>
      </c>
      <c r="M1416" s="23" t="e">
        <f t="shared" si="160"/>
        <v>#NAME?</v>
      </c>
    </row>
    <row r="1417" spans="1:13">
      <c r="A1417" s="18">
        <v>34019</v>
      </c>
      <c r="B1417" s="8" t="e">
        <f>[1]!i_dq_close($B$1,A1417)</f>
        <v>#NAME?</v>
      </c>
      <c r="C1417" s="9">
        <v>1596</v>
      </c>
      <c r="D1417" s="10" t="e">
        <f t="shared" si="154"/>
        <v>#NAME?</v>
      </c>
      <c r="E1417" s="11">
        <v>1416</v>
      </c>
      <c r="F1417" s="11" t="e">
        <f>SUM(D$2:D1417)*$B$2</f>
        <v>#NAME?</v>
      </c>
      <c r="G1417" s="20" t="e">
        <f t="shared" si="155"/>
        <v>#NAME?</v>
      </c>
      <c r="H1417" s="13" t="e">
        <f t="shared" si="156"/>
        <v>#NAME?</v>
      </c>
      <c r="I1417" s="13" t="e">
        <f t="shared" si="157"/>
        <v>#NAME?</v>
      </c>
      <c r="J1417" s="22" t="e">
        <f>1000*E1417/SUM($D$2:D1417)</f>
        <v>#NAME?</v>
      </c>
      <c r="K1417" s="13" t="e">
        <f t="shared" si="158"/>
        <v>#NAME?</v>
      </c>
      <c r="L1417" s="12" t="e">
        <f t="shared" si="159"/>
        <v>#NAME?</v>
      </c>
      <c r="M1417" s="23" t="e">
        <f t="shared" si="160"/>
        <v>#NAME?</v>
      </c>
    </row>
    <row r="1418" spans="1:13">
      <c r="A1418" s="18">
        <v>34012</v>
      </c>
      <c r="B1418" s="8" t="e">
        <f>[1]!i_dq_close($B$1,A1418)</f>
        <v>#NAME?</v>
      </c>
      <c r="C1418" s="9">
        <v>1597</v>
      </c>
      <c r="D1418" s="10" t="e">
        <f t="shared" si="154"/>
        <v>#NAME?</v>
      </c>
      <c r="E1418" s="11">
        <v>1417</v>
      </c>
      <c r="F1418" s="11" t="e">
        <f>SUM(D$2:D1418)*$B$2</f>
        <v>#NAME?</v>
      </c>
      <c r="G1418" s="20" t="e">
        <f t="shared" si="155"/>
        <v>#NAME?</v>
      </c>
      <c r="H1418" s="13" t="e">
        <f t="shared" si="156"/>
        <v>#NAME?</v>
      </c>
      <c r="I1418" s="13" t="e">
        <f t="shared" si="157"/>
        <v>#NAME?</v>
      </c>
      <c r="J1418" s="22" t="e">
        <f>1000*E1418/SUM($D$2:D1418)</f>
        <v>#NAME?</v>
      </c>
      <c r="K1418" s="13" t="e">
        <f t="shared" si="158"/>
        <v>#NAME?</v>
      </c>
      <c r="L1418" s="12" t="e">
        <f t="shared" si="159"/>
        <v>#NAME?</v>
      </c>
      <c r="M1418" s="23" t="e">
        <f t="shared" si="160"/>
        <v>#NAME?</v>
      </c>
    </row>
    <row r="1419" spans="1:13">
      <c r="A1419" s="18">
        <v>34005</v>
      </c>
      <c r="B1419" s="8" t="e">
        <f>[1]!i_dq_close($B$1,A1419)</f>
        <v>#NAME?</v>
      </c>
      <c r="C1419" s="9">
        <v>1598</v>
      </c>
      <c r="D1419" s="10" t="e">
        <f t="shared" si="154"/>
        <v>#NAME?</v>
      </c>
      <c r="E1419" s="11">
        <v>1418</v>
      </c>
      <c r="F1419" s="11" t="e">
        <f>SUM(D$2:D1419)*$B$2</f>
        <v>#NAME?</v>
      </c>
      <c r="G1419" s="20" t="e">
        <f t="shared" si="155"/>
        <v>#NAME?</v>
      </c>
      <c r="H1419" s="13" t="e">
        <f t="shared" si="156"/>
        <v>#NAME?</v>
      </c>
      <c r="I1419" s="13" t="e">
        <f t="shared" si="157"/>
        <v>#NAME?</v>
      </c>
      <c r="J1419" s="22" t="e">
        <f>1000*E1419/SUM($D$2:D1419)</f>
        <v>#NAME?</v>
      </c>
      <c r="K1419" s="13" t="e">
        <f t="shared" si="158"/>
        <v>#NAME?</v>
      </c>
      <c r="L1419" s="12" t="e">
        <f t="shared" si="159"/>
        <v>#NAME?</v>
      </c>
      <c r="M1419" s="23" t="e">
        <f t="shared" si="160"/>
        <v>#NAME?</v>
      </c>
    </row>
    <row r="1420" spans="1:13">
      <c r="A1420" s="18">
        <v>33998</v>
      </c>
      <c r="B1420" s="8" t="e">
        <f>[1]!i_dq_close($B$1,A1420)</f>
        <v>#NAME?</v>
      </c>
      <c r="C1420" s="9">
        <v>1599</v>
      </c>
      <c r="D1420" s="10" t="e">
        <f t="shared" si="154"/>
        <v>#NAME?</v>
      </c>
      <c r="E1420" s="11">
        <v>1419</v>
      </c>
      <c r="F1420" s="11" t="e">
        <f>SUM(D$2:D1420)*$B$2</f>
        <v>#NAME?</v>
      </c>
      <c r="G1420" s="20" t="e">
        <f t="shared" si="155"/>
        <v>#NAME?</v>
      </c>
      <c r="H1420" s="13" t="e">
        <f t="shared" si="156"/>
        <v>#NAME?</v>
      </c>
      <c r="I1420" s="13" t="e">
        <f t="shared" si="157"/>
        <v>#NAME?</v>
      </c>
      <c r="J1420" s="22" t="e">
        <f>1000*E1420/SUM($D$2:D1420)</f>
        <v>#NAME?</v>
      </c>
      <c r="K1420" s="13" t="e">
        <f t="shared" si="158"/>
        <v>#NAME?</v>
      </c>
      <c r="L1420" s="12" t="e">
        <f t="shared" si="159"/>
        <v>#NAME?</v>
      </c>
      <c r="M1420" s="23" t="e">
        <f t="shared" si="160"/>
        <v>#NAME?</v>
      </c>
    </row>
    <row r="1421" spans="1:13">
      <c r="A1421" s="18">
        <v>33991</v>
      </c>
      <c r="B1421" s="8" t="e">
        <f>[1]!i_dq_close($B$1,A1421)</f>
        <v>#NAME?</v>
      </c>
      <c r="C1421" s="9">
        <v>1600</v>
      </c>
      <c r="D1421" s="10" t="e">
        <f t="shared" si="154"/>
        <v>#NAME?</v>
      </c>
      <c r="E1421" s="11">
        <v>1420</v>
      </c>
      <c r="F1421" s="11" t="e">
        <f>SUM(D$2:D1421)*$B$2</f>
        <v>#NAME?</v>
      </c>
      <c r="G1421" s="20" t="e">
        <f t="shared" si="155"/>
        <v>#NAME?</v>
      </c>
      <c r="H1421" s="13" t="e">
        <f t="shared" si="156"/>
        <v>#NAME?</v>
      </c>
      <c r="I1421" s="13" t="e">
        <f t="shared" si="157"/>
        <v>#NAME?</v>
      </c>
      <c r="J1421" s="22" t="e">
        <f>1000*E1421/SUM($D$2:D1421)</f>
        <v>#NAME?</v>
      </c>
      <c r="K1421" s="13" t="e">
        <f t="shared" si="158"/>
        <v>#NAME?</v>
      </c>
      <c r="L1421" s="12" t="e">
        <f t="shared" si="159"/>
        <v>#NAME?</v>
      </c>
      <c r="M1421" s="23" t="e">
        <f t="shared" si="160"/>
        <v>#NAME?</v>
      </c>
    </row>
    <row r="1422" spans="1:13">
      <c r="A1422" s="18">
        <v>33984</v>
      </c>
      <c r="B1422" s="8" t="e">
        <f>[1]!i_dq_close($B$1,A1422)</f>
        <v>#NAME?</v>
      </c>
      <c r="C1422" s="9">
        <v>1601</v>
      </c>
      <c r="D1422" s="10" t="e">
        <f t="shared" si="154"/>
        <v>#NAME?</v>
      </c>
      <c r="E1422" s="11">
        <v>1421</v>
      </c>
      <c r="F1422" s="11" t="e">
        <f>SUM(D$2:D1422)*$B$2</f>
        <v>#NAME?</v>
      </c>
      <c r="G1422" s="20" t="e">
        <f t="shared" si="155"/>
        <v>#NAME?</v>
      </c>
      <c r="H1422" s="13" t="e">
        <f t="shared" si="156"/>
        <v>#NAME?</v>
      </c>
      <c r="I1422" s="13" t="e">
        <f t="shared" si="157"/>
        <v>#NAME?</v>
      </c>
      <c r="J1422" s="22" t="e">
        <f>1000*E1422/SUM($D$2:D1422)</f>
        <v>#NAME?</v>
      </c>
      <c r="K1422" s="13" t="e">
        <f t="shared" si="158"/>
        <v>#NAME?</v>
      </c>
      <c r="L1422" s="12" t="e">
        <f t="shared" si="159"/>
        <v>#NAME?</v>
      </c>
      <c r="M1422" s="23" t="e">
        <f t="shared" si="160"/>
        <v>#NAME?</v>
      </c>
    </row>
    <row r="1423" spans="1:13">
      <c r="A1423" s="18">
        <v>33977</v>
      </c>
      <c r="B1423" s="8" t="e">
        <f>[1]!i_dq_close($B$1,A1423)</f>
        <v>#NAME?</v>
      </c>
      <c r="C1423" s="9">
        <v>1602</v>
      </c>
      <c r="D1423" s="10" t="e">
        <f t="shared" si="154"/>
        <v>#NAME?</v>
      </c>
      <c r="E1423" s="11">
        <v>1422</v>
      </c>
      <c r="F1423" s="11" t="e">
        <f>SUM(D$2:D1423)*$B$2</f>
        <v>#NAME?</v>
      </c>
      <c r="G1423" s="20" t="e">
        <f t="shared" si="155"/>
        <v>#NAME?</v>
      </c>
      <c r="H1423" s="13" t="e">
        <f t="shared" si="156"/>
        <v>#NAME?</v>
      </c>
      <c r="I1423" s="13" t="e">
        <f t="shared" si="157"/>
        <v>#NAME?</v>
      </c>
      <c r="J1423" s="22" t="e">
        <f>1000*E1423/SUM($D$2:D1423)</f>
        <v>#NAME?</v>
      </c>
      <c r="K1423" s="13" t="e">
        <f t="shared" si="158"/>
        <v>#NAME?</v>
      </c>
      <c r="L1423" s="12" t="e">
        <f t="shared" si="159"/>
        <v>#NAME?</v>
      </c>
      <c r="M1423" s="23" t="e">
        <f t="shared" si="160"/>
        <v>#NAME?</v>
      </c>
    </row>
    <row r="1424" spans="1:13">
      <c r="A1424" s="18">
        <v>33969</v>
      </c>
      <c r="B1424" s="8" t="e">
        <f>[1]!i_dq_close($B$1,A1424)</f>
        <v>#NAME?</v>
      </c>
      <c r="C1424" s="9">
        <v>1603</v>
      </c>
      <c r="D1424" s="10" t="e">
        <f t="shared" si="154"/>
        <v>#NAME?</v>
      </c>
      <c r="E1424" s="11">
        <v>1423</v>
      </c>
      <c r="F1424" s="11" t="e">
        <f>SUM(D$2:D1424)*$B$2</f>
        <v>#NAME?</v>
      </c>
      <c r="G1424" s="20" t="e">
        <f t="shared" si="155"/>
        <v>#NAME?</v>
      </c>
      <c r="H1424" s="13" t="e">
        <f t="shared" si="156"/>
        <v>#NAME?</v>
      </c>
      <c r="I1424" s="13" t="e">
        <f t="shared" si="157"/>
        <v>#NAME?</v>
      </c>
      <c r="J1424" s="22" t="e">
        <f>1000*E1424/SUM($D$2:D1424)</f>
        <v>#NAME?</v>
      </c>
      <c r="K1424" s="13" t="e">
        <f t="shared" si="158"/>
        <v>#NAME?</v>
      </c>
      <c r="L1424" s="12" t="e">
        <f t="shared" si="159"/>
        <v>#NAME?</v>
      </c>
      <c r="M1424" s="23" t="e">
        <f t="shared" si="160"/>
        <v>#NAME?</v>
      </c>
    </row>
    <row r="1425" spans="1:13">
      <c r="A1425" s="18">
        <v>33963</v>
      </c>
      <c r="B1425" s="8" t="e">
        <f>[1]!i_dq_close($B$1,A1425)</f>
        <v>#NAME?</v>
      </c>
      <c r="C1425" s="9">
        <v>1604</v>
      </c>
      <c r="D1425" s="10" t="e">
        <f t="shared" si="154"/>
        <v>#NAME?</v>
      </c>
      <c r="E1425" s="11">
        <v>1424</v>
      </c>
      <c r="F1425" s="11" t="e">
        <f>SUM(D$2:D1425)*$B$2</f>
        <v>#NAME?</v>
      </c>
      <c r="G1425" s="20" t="e">
        <f t="shared" si="155"/>
        <v>#NAME?</v>
      </c>
      <c r="H1425" s="13" t="e">
        <f t="shared" si="156"/>
        <v>#NAME?</v>
      </c>
      <c r="I1425" s="13" t="e">
        <f t="shared" si="157"/>
        <v>#NAME?</v>
      </c>
      <c r="J1425" s="22" t="e">
        <f>1000*E1425/SUM($D$2:D1425)</f>
        <v>#NAME?</v>
      </c>
      <c r="K1425" s="13" t="e">
        <f t="shared" si="158"/>
        <v>#NAME?</v>
      </c>
      <c r="L1425" s="12" t="e">
        <f t="shared" si="159"/>
        <v>#NAME?</v>
      </c>
      <c r="M1425" s="23" t="e">
        <f t="shared" si="160"/>
        <v>#NAME?</v>
      </c>
    </row>
    <row r="1426" spans="1:13">
      <c r="A1426" s="18">
        <v>33956</v>
      </c>
      <c r="B1426" s="8" t="e">
        <f>[1]!i_dq_close($B$1,A1426)</f>
        <v>#NAME?</v>
      </c>
      <c r="C1426" s="9">
        <v>1605</v>
      </c>
      <c r="D1426" s="10" t="e">
        <f t="shared" si="154"/>
        <v>#NAME?</v>
      </c>
      <c r="E1426" s="11">
        <v>1425</v>
      </c>
      <c r="F1426" s="11" t="e">
        <f>SUM(D$2:D1426)*$B$2</f>
        <v>#NAME?</v>
      </c>
      <c r="G1426" s="20" t="e">
        <f t="shared" si="155"/>
        <v>#NAME?</v>
      </c>
      <c r="H1426" s="13" t="e">
        <f t="shared" si="156"/>
        <v>#NAME?</v>
      </c>
      <c r="I1426" s="13" t="e">
        <f t="shared" si="157"/>
        <v>#NAME?</v>
      </c>
      <c r="J1426" s="22" t="e">
        <f>1000*E1426/SUM($D$2:D1426)</f>
        <v>#NAME?</v>
      </c>
      <c r="K1426" s="13" t="e">
        <f t="shared" si="158"/>
        <v>#NAME?</v>
      </c>
      <c r="L1426" s="12" t="e">
        <f t="shared" si="159"/>
        <v>#NAME?</v>
      </c>
      <c r="M1426" s="23" t="e">
        <f t="shared" si="160"/>
        <v>#NAME?</v>
      </c>
    </row>
    <row r="1427" spans="1:13">
      <c r="A1427" s="18">
        <v>33949</v>
      </c>
      <c r="B1427" s="8" t="e">
        <f>[1]!i_dq_close($B$1,A1427)</f>
        <v>#NAME?</v>
      </c>
      <c r="C1427" s="9">
        <v>1606</v>
      </c>
      <c r="D1427" s="10" t="e">
        <f t="shared" si="154"/>
        <v>#NAME?</v>
      </c>
      <c r="E1427" s="11">
        <v>1426</v>
      </c>
      <c r="F1427" s="11" t="e">
        <f>SUM(D$2:D1427)*$B$2</f>
        <v>#NAME?</v>
      </c>
      <c r="G1427" s="20" t="e">
        <f t="shared" si="155"/>
        <v>#NAME?</v>
      </c>
      <c r="H1427" s="13" t="e">
        <f t="shared" si="156"/>
        <v>#NAME?</v>
      </c>
      <c r="I1427" s="13" t="e">
        <f t="shared" si="157"/>
        <v>#NAME?</v>
      </c>
      <c r="J1427" s="22" t="e">
        <f>1000*E1427/SUM($D$2:D1427)</f>
        <v>#NAME?</v>
      </c>
      <c r="K1427" s="13" t="e">
        <f t="shared" si="158"/>
        <v>#NAME?</v>
      </c>
      <c r="L1427" s="12" t="e">
        <f t="shared" si="159"/>
        <v>#NAME?</v>
      </c>
      <c r="M1427" s="23" t="e">
        <f t="shared" si="160"/>
        <v>#NAME?</v>
      </c>
    </row>
    <row r="1428" spans="1:13">
      <c r="A1428" s="18">
        <v>33942</v>
      </c>
      <c r="B1428" s="8" t="e">
        <f>[1]!i_dq_close($B$1,A1428)</f>
        <v>#NAME?</v>
      </c>
      <c r="C1428" s="9">
        <v>1607</v>
      </c>
      <c r="D1428" s="10" t="e">
        <f t="shared" si="154"/>
        <v>#NAME?</v>
      </c>
      <c r="E1428" s="11">
        <v>1427</v>
      </c>
      <c r="F1428" s="11" t="e">
        <f>SUM(D$2:D1428)*$B$2</f>
        <v>#NAME?</v>
      </c>
      <c r="G1428" s="20" t="e">
        <f t="shared" si="155"/>
        <v>#NAME?</v>
      </c>
      <c r="H1428" s="13" t="e">
        <f t="shared" si="156"/>
        <v>#NAME?</v>
      </c>
      <c r="I1428" s="13" t="e">
        <f t="shared" si="157"/>
        <v>#NAME?</v>
      </c>
      <c r="J1428" s="22" t="e">
        <f>1000*E1428/SUM($D$2:D1428)</f>
        <v>#NAME?</v>
      </c>
      <c r="K1428" s="13" t="e">
        <f t="shared" si="158"/>
        <v>#NAME?</v>
      </c>
      <c r="L1428" s="12" t="e">
        <f t="shared" si="159"/>
        <v>#NAME?</v>
      </c>
      <c r="M1428" s="23" t="e">
        <f t="shared" si="160"/>
        <v>#NAME?</v>
      </c>
    </row>
    <row r="1429" spans="1:13">
      <c r="A1429" s="18">
        <v>33935</v>
      </c>
      <c r="B1429" s="8" t="e">
        <f>[1]!i_dq_close($B$1,A1429)</f>
        <v>#NAME?</v>
      </c>
      <c r="C1429" s="9">
        <v>1608</v>
      </c>
      <c r="D1429" s="10" t="e">
        <f t="shared" si="154"/>
        <v>#NAME?</v>
      </c>
      <c r="E1429" s="11">
        <v>1428</v>
      </c>
      <c r="F1429" s="11" t="e">
        <f>SUM(D$2:D1429)*$B$2</f>
        <v>#NAME?</v>
      </c>
      <c r="G1429" s="20" t="e">
        <f t="shared" si="155"/>
        <v>#NAME?</v>
      </c>
      <c r="H1429" s="13" t="e">
        <f t="shared" si="156"/>
        <v>#NAME?</v>
      </c>
      <c r="I1429" s="13" t="e">
        <f t="shared" si="157"/>
        <v>#NAME?</v>
      </c>
      <c r="J1429" s="22" t="e">
        <f>1000*E1429/SUM($D$2:D1429)</f>
        <v>#NAME?</v>
      </c>
      <c r="K1429" s="13" t="e">
        <f t="shared" si="158"/>
        <v>#NAME?</v>
      </c>
      <c r="L1429" s="12" t="e">
        <f t="shared" si="159"/>
        <v>#NAME?</v>
      </c>
      <c r="M1429" s="23" t="e">
        <f t="shared" si="160"/>
        <v>#NAME?</v>
      </c>
    </row>
    <row r="1430" spans="1:13">
      <c r="A1430" s="18">
        <v>33928</v>
      </c>
      <c r="B1430" s="8" t="e">
        <f>[1]!i_dq_close($B$1,A1430)</f>
        <v>#NAME?</v>
      </c>
      <c r="C1430" s="9">
        <v>1609</v>
      </c>
      <c r="D1430" s="10" t="e">
        <f t="shared" si="154"/>
        <v>#NAME?</v>
      </c>
      <c r="E1430" s="11">
        <v>1429</v>
      </c>
      <c r="F1430" s="11" t="e">
        <f>SUM(D$2:D1430)*$B$2</f>
        <v>#NAME?</v>
      </c>
      <c r="G1430" s="20" t="e">
        <f t="shared" si="155"/>
        <v>#NAME?</v>
      </c>
      <c r="H1430" s="13" t="e">
        <f t="shared" si="156"/>
        <v>#NAME?</v>
      </c>
      <c r="I1430" s="13" t="e">
        <f t="shared" si="157"/>
        <v>#NAME?</v>
      </c>
      <c r="J1430" s="22" t="e">
        <f>1000*E1430/SUM($D$2:D1430)</f>
        <v>#NAME?</v>
      </c>
      <c r="K1430" s="13" t="e">
        <f t="shared" si="158"/>
        <v>#NAME?</v>
      </c>
      <c r="L1430" s="12" t="e">
        <f t="shared" si="159"/>
        <v>#NAME?</v>
      </c>
      <c r="M1430" s="23" t="e">
        <f t="shared" si="160"/>
        <v>#NAME?</v>
      </c>
    </row>
    <row r="1431" spans="1:13">
      <c r="A1431" s="18">
        <v>33921</v>
      </c>
      <c r="B1431" s="8" t="e">
        <f>[1]!i_dq_close($B$1,A1431)</f>
        <v>#NAME?</v>
      </c>
      <c r="C1431" s="9">
        <v>1610</v>
      </c>
      <c r="D1431" s="10" t="e">
        <f t="shared" si="154"/>
        <v>#NAME?</v>
      </c>
      <c r="E1431" s="11">
        <v>1430</v>
      </c>
      <c r="F1431" s="11" t="e">
        <f>SUM(D$2:D1431)*$B$2</f>
        <v>#NAME?</v>
      </c>
      <c r="G1431" s="20" t="e">
        <f t="shared" si="155"/>
        <v>#NAME?</v>
      </c>
      <c r="H1431" s="13" t="e">
        <f t="shared" si="156"/>
        <v>#NAME?</v>
      </c>
      <c r="I1431" s="13" t="e">
        <f t="shared" si="157"/>
        <v>#NAME?</v>
      </c>
      <c r="J1431" s="22" t="e">
        <f>1000*E1431/SUM($D$2:D1431)</f>
        <v>#NAME?</v>
      </c>
      <c r="K1431" s="13" t="e">
        <f t="shared" si="158"/>
        <v>#NAME?</v>
      </c>
      <c r="L1431" s="12" t="e">
        <f t="shared" si="159"/>
        <v>#NAME?</v>
      </c>
      <c r="M1431" s="23" t="e">
        <f t="shared" si="160"/>
        <v>#NAME?</v>
      </c>
    </row>
    <row r="1432" spans="1:13">
      <c r="A1432" s="18">
        <v>33914</v>
      </c>
      <c r="B1432" s="8" t="e">
        <f>[1]!i_dq_close($B$1,A1432)</f>
        <v>#NAME?</v>
      </c>
      <c r="C1432" s="9">
        <v>1611</v>
      </c>
      <c r="D1432" s="10" t="e">
        <f t="shared" si="154"/>
        <v>#NAME?</v>
      </c>
      <c r="E1432" s="11">
        <v>1431</v>
      </c>
      <c r="F1432" s="11" t="e">
        <f>SUM(D$2:D1432)*$B$2</f>
        <v>#NAME?</v>
      </c>
      <c r="G1432" s="20" t="e">
        <f t="shared" si="155"/>
        <v>#NAME?</v>
      </c>
      <c r="H1432" s="13" t="e">
        <f t="shared" si="156"/>
        <v>#NAME?</v>
      </c>
      <c r="I1432" s="13" t="e">
        <f t="shared" si="157"/>
        <v>#NAME?</v>
      </c>
      <c r="J1432" s="22" t="e">
        <f>1000*E1432/SUM($D$2:D1432)</f>
        <v>#NAME?</v>
      </c>
      <c r="K1432" s="13" t="e">
        <f t="shared" si="158"/>
        <v>#NAME?</v>
      </c>
      <c r="L1432" s="12" t="e">
        <f t="shared" si="159"/>
        <v>#NAME?</v>
      </c>
      <c r="M1432" s="23" t="e">
        <f t="shared" si="160"/>
        <v>#NAME?</v>
      </c>
    </row>
    <row r="1433" spans="1:13">
      <c r="A1433" s="18">
        <v>33907</v>
      </c>
      <c r="B1433" s="8" t="e">
        <f>[1]!i_dq_close($B$1,A1433)</f>
        <v>#NAME?</v>
      </c>
      <c r="C1433" s="9">
        <v>1612</v>
      </c>
      <c r="D1433" s="10" t="e">
        <f t="shared" si="154"/>
        <v>#NAME?</v>
      </c>
      <c r="E1433" s="11">
        <v>1432</v>
      </c>
      <c r="F1433" s="11" t="e">
        <f>SUM(D$2:D1433)*$B$2</f>
        <v>#NAME?</v>
      </c>
      <c r="G1433" s="20" t="e">
        <f t="shared" si="155"/>
        <v>#NAME?</v>
      </c>
      <c r="H1433" s="13" t="e">
        <f t="shared" si="156"/>
        <v>#NAME?</v>
      </c>
      <c r="I1433" s="13" t="e">
        <f t="shared" si="157"/>
        <v>#NAME?</v>
      </c>
      <c r="J1433" s="22" t="e">
        <f>1000*E1433/SUM($D$2:D1433)</f>
        <v>#NAME?</v>
      </c>
      <c r="K1433" s="13" t="e">
        <f t="shared" si="158"/>
        <v>#NAME?</v>
      </c>
      <c r="L1433" s="12" t="e">
        <f t="shared" si="159"/>
        <v>#NAME?</v>
      </c>
      <c r="M1433" s="23" t="e">
        <f t="shared" si="160"/>
        <v>#NAME?</v>
      </c>
    </row>
    <row r="1434" spans="1:13">
      <c r="A1434" s="18">
        <v>33900</v>
      </c>
      <c r="B1434" s="8" t="e">
        <f>[1]!i_dq_close($B$1,A1434)</f>
        <v>#NAME?</v>
      </c>
      <c r="C1434" s="9">
        <v>1613</v>
      </c>
      <c r="D1434" s="10" t="e">
        <f t="shared" si="154"/>
        <v>#NAME?</v>
      </c>
      <c r="E1434" s="11">
        <v>1433</v>
      </c>
      <c r="F1434" s="11" t="e">
        <f>SUM(D$2:D1434)*$B$2</f>
        <v>#NAME?</v>
      </c>
      <c r="G1434" s="20" t="e">
        <f t="shared" si="155"/>
        <v>#NAME?</v>
      </c>
      <c r="H1434" s="13" t="e">
        <f t="shared" si="156"/>
        <v>#NAME?</v>
      </c>
      <c r="I1434" s="13" t="e">
        <f t="shared" si="157"/>
        <v>#NAME?</v>
      </c>
      <c r="J1434" s="22" t="e">
        <f>1000*E1434/SUM($D$2:D1434)</f>
        <v>#NAME?</v>
      </c>
      <c r="K1434" s="13" t="e">
        <f t="shared" si="158"/>
        <v>#NAME?</v>
      </c>
      <c r="L1434" s="12" t="e">
        <f t="shared" si="159"/>
        <v>#NAME?</v>
      </c>
      <c r="M1434" s="23" t="e">
        <f t="shared" si="160"/>
        <v>#NAME?</v>
      </c>
    </row>
    <row r="1435" spans="1:13">
      <c r="A1435" s="18">
        <v>33893</v>
      </c>
      <c r="B1435" s="8" t="e">
        <f>[1]!i_dq_close($B$1,A1435)</f>
        <v>#NAME?</v>
      </c>
      <c r="C1435" s="9">
        <v>1614</v>
      </c>
      <c r="D1435" s="10" t="e">
        <f t="shared" si="154"/>
        <v>#NAME?</v>
      </c>
      <c r="E1435" s="11">
        <v>1434</v>
      </c>
      <c r="F1435" s="11" t="e">
        <f>SUM(D$2:D1435)*$B$2</f>
        <v>#NAME?</v>
      </c>
      <c r="G1435" s="20" t="e">
        <f t="shared" si="155"/>
        <v>#NAME?</v>
      </c>
      <c r="H1435" s="13" t="e">
        <f t="shared" si="156"/>
        <v>#NAME?</v>
      </c>
      <c r="I1435" s="13" t="e">
        <f t="shared" si="157"/>
        <v>#NAME?</v>
      </c>
      <c r="J1435" s="22" t="e">
        <f>1000*E1435/SUM($D$2:D1435)</f>
        <v>#NAME?</v>
      </c>
      <c r="K1435" s="13" t="e">
        <f t="shared" si="158"/>
        <v>#NAME?</v>
      </c>
      <c r="L1435" s="12" t="e">
        <f t="shared" si="159"/>
        <v>#NAME?</v>
      </c>
      <c r="M1435" s="23" t="e">
        <f t="shared" si="160"/>
        <v>#NAME?</v>
      </c>
    </row>
    <row r="1436" spans="1:13">
      <c r="A1436" s="18">
        <v>33886</v>
      </c>
      <c r="B1436" s="8" t="e">
        <f>[1]!i_dq_close($B$1,A1436)</f>
        <v>#NAME?</v>
      </c>
      <c r="C1436" s="9">
        <v>1615</v>
      </c>
      <c r="D1436" s="10" t="e">
        <f t="shared" si="154"/>
        <v>#NAME?</v>
      </c>
      <c r="E1436" s="11">
        <v>1435</v>
      </c>
      <c r="F1436" s="11" t="e">
        <f>SUM(D$2:D1436)*$B$2</f>
        <v>#NAME?</v>
      </c>
      <c r="G1436" s="20" t="e">
        <f t="shared" si="155"/>
        <v>#NAME?</v>
      </c>
      <c r="H1436" s="13" t="e">
        <f t="shared" si="156"/>
        <v>#NAME?</v>
      </c>
      <c r="I1436" s="13" t="e">
        <f t="shared" si="157"/>
        <v>#NAME?</v>
      </c>
      <c r="J1436" s="22" t="e">
        <f>1000*E1436/SUM($D$2:D1436)</f>
        <v>#NAME?</v>
      </c>
      <c r="K1436" s="13" t="e">
        <f t="shared" si="158"/>
        <v>#NAME?</v>
      </c>
      <c r="L1436" s="12" t="e">
        <f t="shared" si="159"/>
        <v>#NAME?</v>
      </c>
      <c r="M1436" s="23" t="e">
        <f t="shared" si="160"/>
        <v>#NAME?</v>
      </c>
    </row>
    <row r="1437" spans="1:13">
      <c r="A1437" s="18">
        <v>33877</v>
      </c>
      <c r="B1437" s="8" t="e">
        <f>[1]!i_dq_close($B$1,A1437)</f>
        <v>#NAME?</v>
      </c>
      <c r="C1437" s="9">
        <v>1616</v>
      </c>
      <c r="D1437" s="10" t="e">
        <f t="shared" si="154"/>
        <v>#NAME?</v>
      </c>
      <c r="E1437" s="11">
        <v>1436</v>
      </c>
      <c r="F1437" s="11" t="e">
        <f>SUM(D$2:D1437)*$B$2</f>
        <v>#NAME?</v>
      </c>
      <c r="G1437" s="20" t="e">
        <f t="shared" si="155"/>
        <v>#NAME?</v>
      </c>
      <c r="H1437" s="13" t="e">
        <f t="shared" si="156"/>
        <v>#NAME?</v>
      </c>
      <c r="I1437" s="13" t="e">
        <f t="shared" si="157"/>
        <v>#NAME?</v>
      </c>
      <c r="J1437" s="22" t="e">
        <f>1000*E1437/SUM($D$2:D1437)</f>
        <v>#NAME?</v>
      </c>
      <c r="K1437" s="13" t="e">
        <f t="shared" si="158"/>
        <v>#NAME?</v>
      </c>
      <c r="L1437" s="12" t="e">
        <f t="shared" si="159"/>
        <v>#NAME?</v>
      </c>
      <c r="M1437" s="23" t="e">
        <f t="shared" si="160"/>
        <v>#NAME?</v>
      </c>
    </row>
    <row r="1438" spans="1:13">
      <c r="A1438" s="18">
        <v>33872</v>
      </c>
      <c r="B1438" s="8" t="e">
        <f>[1]!i_dq_close($B$1,A1438)</f>
        <v>#NAME?</v>
      </c>
      <c r="C1438" s="9">
        <v>1617</v>
      </c>
      <c r="D1438" s="10" t="e">
        <f t="shared" si="154"/>
        <v>#NAME?</v>
      </c>
      <c r="E1438" s="11">
        <v>1437</v>
      </c>
      <c r="F1438" s="11" t="e">
        <f>SUM(D$2:D1438)*$B$2</f>
        <v>#NAME?</v>
      </c>
      <c r="G1438" s="20" t="e">
        <f t="shared" si="155"/>
        <v>#NAME?</v>
      </c>
      <c r="H1438" s="13" t="e">
        <f t="shared" si="156"/>
        <v>#NAME?</v>
      </c>
      <c r="I1438" s="13" t="e">
        <f t="shared" si="157"/>
        <v>#NAME?</v>
      </c>
      <c r="J1438" s="22" t="e">
        <f>1000*E1438/SUM($D$2:D1438)</f>
        <v>#NAME?</v>
      </c>
      <c r="K1438" s="13" t="e">
        <f t="shared" si="158"/>
        <v>#NAME?</v>
      </c>
      <c r="L1438" s="12" t="e">
        <f t="shared" si="159"/>
        <v>#NAME?</v>
      </c>
      <c r="M1438" s="23" t="e">
        <f t="shared" si="160"/>
        <v>#NAME?</v>
      </c>
    </row>
    <row r="1439" spans="1:13">
      <c r="A1439" s="18">
        <v>33865</v>
      </c>
      <c r="B1439" s="8" t="e">
        <f>[1]!i_dq_close($B$1,A1439)</f>
        <v>#NAME?</v>
      </c>
      <c r="C1439" s="9">
        <v>1618</v>
      </c>
      <c r="D1439" s="10" t="e">
        <f t="shared" si="154"/>
        <v>#NAME?</v>
      </c>
      <c r="E1439" s="11">
        <v>1438</v>
      </c>
      <c r="F1439" s="11" t="e">
        <f>SUM(D$2:D1439)*$B$2</f>
        <v>#NAME?</v>
      </c>
      <c r="G1439" s="20" t="e">
        <f t="shared" si="155"/>
        <v>#NAME?</v>
      </c>
      <c r="H1439" s="13" t="e">
        <f t="shared" si="156"/>
        <v>#NAME?</v>
      </c>
      <c r="I1439" s="13" t="e">
        <f t="shared" si="157"/>
        <v>#NAME?</v>
      </c>
      <c r="J1439" s="22" t="e">
        <f>1000*E1439/SUM($D$2:D1439)</f>
        <v>#NAME?</v>
      </c>
      <c r="K1439" s="13" t="e">
        <f t="shared" si="158"/>
        <v>#NAME?</v>
      </c>
      <c r="L1439" s="12" t="e">
        <f t="shared" si="159"/>
        <v>#NAME?</v>
      </c>
      <c r="M1439" s="23" t="e">
        <f t="shared" si="160"/>
        <v>#NAME?</v>
      </c>
    </row>
    <row r="1440" spans="1:13">
      <c r="A1440" s="18">
        <v>33858</v>
      </c>
      <c r="B1440" s="8" t="e">
        <f>[1]!i_dq_close($B$1,A1440)</f>
        <v>#NAME?</v>
      </c>
      <c r="C1440" s="9">
        <v>1619</v>
      </c>
      <c r="D1440" s="10" t="e">
        <f t="shared" si="154"/>
        <v>#NAME?</v>
      </c>
      <c r="E1440" s="11">
        <v>1439</v>
      </c>
      <c r="F1440" s="11" t="e">
        <f>SUM(D$2:D1440)*$B$2</f>
        <v>#NAME?</v>
      </c>
      <c r="G1440" s="20" t="e">
        <f t="shared" si="155"/>
        <v>#NAME?</v>
      </c>
      <c r="H1440" s="13" t="e">
        <f t="shared" si="156"/>
        <v>#NAME?</v>
      </c>
      <c r="I1440" s="13" t="e">
        <f t="shared" si="157"/>
        <v>#NAME?</v>
      </c>
      <c r="J1440" s="22" t="e">
        <f>1000*E1440/SUM($D$2:D1440)</f>
        <v>#NAME?</v>
      </c>
      <c r="K1440" s="13" t="e">
        <f t="shared" si="158"/>
        <v>#NAME?</v>
      </c>
      <c r="L1440" s="12" t="e">
        <f t="shared" si="159"/>
        <v>#NAME?</v>
      </c>
      <c r="M1440" s="23" t="e">
        <f t="shared" si="160"/>
        <v>#NAME?</v>
      </c>
    </row>
    <row r="1441" spans="1:13">
      <c r="A1441" s="18">
        <v>33851</v>
      </c>
      <c r="B1441" s="8" t="e">
        <f>[1]!i_dq_close($B$1,A1441)</f>
        <v>#NAME?</v>
      </c>
      <c r="C1441" s="9">
        <v>1620</v>
      </c>
      <c r="D1441" s="10" t="e">
        <f t="shared" si="154"/>
        <v>#NAME?</v>
      </c>
      <c r="E1441" s="11">
        <v>1440</v>
      </c>
      <c r="F1441" s="11" t="e">
        <f>SUM(D$2:D1441)*$B$2</f>
        <v>#NAME?</v>
      </c>
      <c r="G1441" s="20" t="e">
        <f t="shared" si="155"/>
        <v>#NAME?</v>
      </c>
      <c r="H1441" s="13" t="e">
        <f t="shared" si="156"/>
        <v>#NAME?</v>
      </c>
      <c r="I1441" s="13" t="e">
        <f t="shared" si="157"/>
        <v>#NAME?</v>
      </c>
      <c r="J1441" s="22" t="e">
        <f>1000*E1441/SUM($D$2:D1441)</f>
        <v>#NAME?</v>
      </c>
      <c r="K1441" s="13" t="e">
        <f t="shared" si="158"/>
        <v>#NAME?</v>
      </c>
      <c r="L1441" s="12" t="e">
        <f t="shared" si="159"/>
        <v>#NAME?</v>
      </c>
      <c r="M1441" s="23" t="e">
        <f t="shared" si="160"/>
        <v>#NAME?</v>
      </c>
    </row>
    <row r="1442" spans="1:13">
      <c r="A1442" s="18">
        <v>33844</v>
      </c>
      <c r="B1442" s="8" t="e">
        <f>[1]!i_dq_close($B$1,A1442)</f>
        <v>#NAME?</v>
      </c>
      <c r="C1442" s="9">
        <v>1621</v>
      </c>
      <c r="D1442" s="10" t="e">
        <f t="shared" si="154"/>
        <v>#NAME?</v>
      </c>
      <c r="E1442" s="11">
        <v>1441</v>
      </c>
      <c r="F1442" s="11" t="e">
        <f>SUM(D$2:D1442)*$B$2</f>
        <v>#NAME?</v>
      </c>
      <c r="G1442" s="20" t="e">
        <f t="shared" si="155"/>
        <v>#NAME?</v>
      </c>
      <c r="H1442" s="13" t="e">
        <f t="shared" si="156"/>
        <v>#NAME?</v>
      </c>
      <c r="I1442" s="13" t="e">
        <f t="shared" si="157"/>
        <v>#NAME?</v>
      </c>
      <c r="J1442" s="22" t="e">
        <f>1000*E1442/SUM($D$2:D1442)</f>
        <v>#NAME?</v>
      </c>
      <c r="K1442" s="13" t="e">
        <f t="shared" si="158"/>
        <v>#NAME?</v>
      </c>
      <c r="L1442" s="12" t="e">
        <f t="shared" si="159"/>
        <v>#NAME?</v>
      </c>
      <c r="M1442" s="23" t="e">
        <f t="shared" si="160"/>
        <v>#NAME?</v>
      </c>
    </row>
    <row r="1443" spans="1:13">
      <c r="A1443" s="18">
        <v>33837</v>
      </c>
      <c r="B1443" s="8" t="e">
        <f>[1]!i_dq_close($B$1,A1443)</f>
        <v>#NAME?</v>
      </c>
      <c r="C1443" s="9">
        <v>1622</v>
      </c>
      <c r="D1443" s="10" t="e">
        <f t="shared" si="154"/>
        <v>#NAME?</v>
      </c>
      <c r="E1443" s="11">
        <v>1442</v>
      </c>
      <c r="F1443" s="11" t="e">
        <f>SUM(D$2:D1443)*$B$2</f>
        <v>#NAME?</v>
      </c>
      <c r="G1443" s="20" t="e">
        <f t="shared" si="155"/>
        <v>#NAME?</v>
      </c>
      <c r="H1443" s="13" t="e">
        <f t="shared" si="156"/>
        <v>#NAME?</v>
      </c>
      <c r="I1443" s="13" t="e">
        <f t="shared" si="157"/>
        <v>#NAME?</v>
      </c>
      <c r="J1443" s="22" t="e">
        <f>1000*E1443/SUM($D$2:D1443)</f>
        <v>#NAME?</v>
      </c>
      <c r="K1443" s="13" t="e">
        <f t="shared" si="158"/>
        <v>#NAME?</v>
      </c>
      <c r="L1443" s="12" t="e">
        <f t="shared" si="159"/>
        <v>#NAME?</v>
      </c>
      <c r="M1443" s="23" t="e">
        <f t="shared" si="160"/>
        <v>#NAME?</v>
      </c>
    </row>
    <row r="1444" spans="1:13">
      <c r="A1444" s="18">
        <v>33830</v>
      </c>
      <c r="B1444" s="8" t="e">
        <f>[1]!i_dq_close($B$1,A1444)</f>
        <v>#NAME?</v>
      </c>
      <c r="C1444" s="9">
        <v>1623</v>
      </c>
      <c r="D1444" s="10" t="e">
        <f t="shared" si="154"/>
        <v>#NAME?</v>
      </c>
      <c r="E1444" s="11">
        <v>1443</v>
      </c>
      <c r="F1444" s="11" t="e">
        <f>SUM(D$2:D1444)*$B$2</f>
        <v>#NAME?</v>
      </c>
      <c r="G1444" s="20" t="e">
        <f t="shared" si="155"/>
        <v>#NAME?</v>
      </c>
      <c r="H1444" s="13" t="e">
        <f t="shared" si="156"/>
        <v>#NAME?</v>
      </c>
      <c r="I1444" s="13" t="e">
        <f t="shared" si="157"/>
        <v>#NAME?</v>
      </c>
      <c r="J1444" s="22" t="e">
        <f>1000*E1444/SUM($D$2:D1444)</f>
        <v>#NAME?</v>
      </c>
      <c r="K1444" s="13" t="e">
        <f t="shared" si="158"/>
        <v>#NAME?</v>
      </c>
      <c r="L1444" s="12" t="e">
        <f t="shared" si="159"/>
        <v>#NAME?</v>
      </c>
      <c r="M1444" s="23" t="e">
        <f t="shared" si="160"/>
        <v>#NAME?</v>
      </c>
    </row>
    <row r="1445" spans="1:13">
      <c r="A1445" s="18">
        <v>33823</v>
      </c>
      <c r="B1445" s="8" t="e">
        <f>[1]!i_dq_close($B$1,A1445)</f>
        <v>#NAME?</v>
      </c>
      <c r="C1445" s="9">
        <v>1624</v>
      </c>
      <c r="D1445" s="10" t="e">
        <f t="shared" si="154"/>
        <v>#NAME?</v>
      </c>
      <c r="E1445" s="11">
        <v>1444</v>
      </c>
      <c r="F1445" s="11" t="e">
        <f>SUM(D$2:D1445)*$B$2</f>
        <v>#NAME?</v>
      </c>
      <c r="G1445" s="20" t="e">
        <f t="shared" si="155"/>
        <v>#NAME?</v>
      </c>
      <c r="H1445" s="13" t="e">
        <f t="shared" si="156"/>
        <v>#NAME?</v>
      </c>
      <c r="I1445" s="13" t="e">
        <f t="shared" si="157"/>
        <v>#NAME?</v>
      </c>
      <c r="J1445" s="22" t="e">
        <f>1000*E1445/SUM($D$2:D1445)</f>
        <v>#NAME?</v>
      </c>
      <c r="K1445" s="13" t="e">
        <f t="shared" si="158"/>
        <v>#NAME?</v>
      </c>
      <c r="L1445" s="12" t="e">
        <f t="shared" si="159"/>
        <v>#NAME?</v>
      </c>
      <c r="M1445" s="23" t="e">
        <f t="shared" si="160"/>
        <v>#NAME?</v>
      </c>
    </row>
    <row r="1446" spans="1:13">
      <c r="A1446" s="18">
        <v>33816</v>
      </c>
      <c r="B1446" s="8" t="e">
        <f>[1]!i_dq_close($B$1,A1446)</f>
        <v>#NAME?</v>
      </c>
      <c r="C1446" s="9">
        <v>1625</v>
      </c>
      <c r="D1446" s="10" t="e">
        <f t="shared" si="154"/>
        <v>#NAME?</v>
      </c>
      <c r="E1446" s="11">
        <v>1445</v>
      </c>
      <c r="F1446" s="11" t="e">
        <f>SUM(D$2:D1446)*$B$2</f>
        <v>#NAME?</v>
      </c>
      <c r="G1446" s="20" t="e">
        <f t="shared" si="155"/>
        <v>#NAME?</v>
      </c>
      <c r="H1446" s="13" t="e">
        <f t="shared" si="156"/>
        <v>#NAME?</v>
      </c>
      <c r="I1446" s="13" t="e">
        <f t="shared" si="157"/>
        <v>#NAME?</v>
      </c>
      <c r="J1446" s="22" t="e">
        <f>1000*E1446/SUM($D$2:D1446)</f>
        <v>#NAME?</v>
      </c>
      <c r="K1446" s="13" t="e">
        <f t="shared" si="158"/>
        <v>#NAME?</v>
      </c>
      <c r="L1446" s="12" t="e">
        <f t="shared" si="159"/>
        <v>#NAME?</v>
      </c>
      <c r="M1446" s="23" t="e">
        <f t="shared" si="160"/>
        <v>#NAME?</v>
      </c>
    </row>
    <row r="1447" spans="1:13">
      <c r="A1447" s="18">
        <v>33809</v>
      </c>
      <c r="B1447" s="8" t="e">
        <f>[1]!i_dq_close($B$1,A1447)</f>
        <v>#NAME?</v>
      </c>
      <c r="C1447" s="9">
        <v>1626</v>
      </c>
      <c r="D1447" s="10" t="e">
        <f t="shared" si="154"/>
        <v>#NAME?</v>
      </c>
      <c r="E1447" s="11">
        <v>1446</v>
      </c>
      <c r="F1447" s="11" t="e">
        <f>SUM(D$2:D1447)*$B$2</f>
        <v>#NAME?</v>
      </c>
      <c r="G1447" s="20" t="e">
        <f t="shared" si="155"/>
        <v>#NAME?</v>
      </c>
      <c r="H1447" s="13" t="e">
        <f t="shared" si="156"/>
        <v>#NAME?</v>
      </c>
      <c r="I1447" s="13" t="e">
        <f t="shared" si="157"/>
        <v>#NAME?</v>
      </c>
      <c r="J1447" s="22" t="e">
        <f>1000*E1447/SUM($D$2:D1447)</f>
        <v>#NAME?</v>
      </c>
      <c r="K1447" s="13" t="e">
        <f t="shared" si="158"/>
        <v>#NAME?</v>
      </c>
      <c r="L1447" s="12" t="e">
        <f t="shared" si="159"/>
        <v>#NAME?</v>
      </c>
      <c r="M1447" s="23" t="e">
        <f t="shared" si="160"/>
        <v>#NAME?</v>
      </c>
    </row>
    <row r="1448" spans="1:13">
      <c r="A1448" s="18">
        <v>33802</v>
      </c>
      <c r="B1448" s="8" t="e">
        <f>[1]!i_dq_close($B$1,A1448)</f>
        <v>#NAME?</v>
      </c>
      <c r="C1448" s="9">
        <v>1627</v>
      </c>
      <c r="D1448" s="10" t="e">
        <f t="shared" si="154"/>
        <v>#NAME?</v>
      </c>
      <c r="E1448" s="11">
        <v>1447</v>
      </c>
      <c r="F1448" s="11" t="e">
        <f>SUM(D$2:D1448)*$B$2</f>
        <v>#NAME?</v>
      </c>
      <c r="G1448" s="20" t="e">
        <f t="shared" si="155"/>
        <v>#NAME?</v>
      </c>
      <c r="H1448" s="13" t="e">
        <f t="shared" si="156"/>
        <v>#NAME?</v>
      </c>
      <c r="I1448" s="13" t="e">
        <f t="shared" si="157"/>
        <v>#NAME?</v>
      </c>
      <c r="J1448" s="22" t="e">
        <f>1000*E1448/SUM($D$2:D1448)</f>
        <v>#NAME?</v>
      </c>
      <c r="K1448" s="13" t="e">
        <f t="shared" si="158"/>
        <v>#NAME?</v>
      </c>
      <c r="L1448" s="12" t="e">
        <f t="shared" si="159"/>
        <v>#NAME?</v>
      </c>
      <c r="M1448" s="23" t="e">
        <f t="shared" si="160"/>
        <v>#NAME?</v>
      </c>
    </row>
    <row r="1449" spans="1:13">
      <c r="A1449" s="18">
        <v>33795</v>
      </c>
      <c r="B1449" s="8" t="e">
        <f>[1]!i_dq_close($B$1,A1449)</f>
        <v>#NAME?</v>
      </c>
      <c r="C1449" s="9">
        <v>1628</v>
      </c>
      <c r="D1449" s="10" t="e">
        <f t="shared" si="154"/>
        <v>#NAME?</v>
      </c>
      <c r="E1449" s="11">
        <v>1448</v>
      </c>
      <c r="F1449" s="11" t="e">
        <f>SUM(D$2:D1449)*$B$2</f>
        <v>#NAME?</v>
      </c>
      <c r="G1449" s="20" t="e">
        <f t="shared" si="155"/>
        <v>#NAME?</v>
      </c>
      <c r="H1449" s="13" t="e">
        <f t="shared" si="156"/>
        <v>#NAME?</v>
      </c>
      <c r="I1449" s="13" t="e">
        <f t="shared" si="157"/>
        <v>#NAME?</v>
      </c>
      <c r="J1449" s="22" t="e">
        <f>1000*E1449/SUM($D$2:D1449)</f>
        <v>#NAME?</v>
      </c>
      <c r="K1449" s="13" t="e">
        <f t="shared" si="158"/>
        <v>#NAME?</v>
      </c>
      <c r="L1449" s="12" t="e">
        <f t="shared" si="159"/>
        <v>#NAME?</v>
      </c>
      <c r="M1449" s="23" t="e">
        <f t="shared" si="160"/>
        <v>#NAME?</v>
      </c>
    </row>
    <row r="1450" spans="1:13">
      <c r="A1450" s="18">
        <v>33788</v>
      </c>
      <c r="B1450" s="8" t="e">
        <f>[1]!i_dq_close($B$1,A1450)</f>
        <v>#NAME?</v>
      </c>
      <c r="C1450" s="9">
        <v>1629</v>
      </c>
      <c r="D1450" s="10" t="e">
        <f t="shared" si="154"/>
        <v>#NAME?</v>
      </c>
      <c r="E1450" s="11">
        <v>1449</v>
      </c>
      <c r="F1450" s="11" t="e">
        <f>SUM(D$2:D1450)*$B$2</f>
        <v>#NAME?</v>
      </c>
      <c r="G1450" s="20" t="e">
        <f t="shared" si="155"/>
        <v>#NAME?</v>
      </c>
      <c r="H1450" s="13" t="e">
        <f t="shared" si="156"/>
        <v>#NAME?</v>
      </c>
      <c r="I1450" s="13" t="e">
        <f t="shared" si="157"/>
        <v>#NAME?</v>
      </c>
      <c r="J1450" s="22" t="e">
        <f>1000*E1450/SUM($D$2:D1450)</f>
        <v>#NAME?</v>
      </c>
      <c r="K1450" s="13" t="e">
        <f t="shared" si="158"/>
        <v>#NAME?</v>
      </c>
      <c r="L1450" s="12" t="e">
        <f t="shared" si="159"/>
        <v>#NAME?</v>
      </c>
      <c r="M1450" s="23" t="e">
        <f t="shared" si="160"/>
        <v>#NAME?</v>
      </c>
    </row>
    <row r="1451" spans="1:13">
      <c r="A1451" s="18">
        <v>33781</v>
      </c>
      <c r="B1451" s="8" t="e">
        <f>[1]!i_dq_close($B$1,A1451)</f>
        <v>#NAME?</v>
      </c>
      <c r="C1451" s="9">
        <v>1630</v>
      </c>
      <c r="D1451" s="10" t="e">
        <f t="shared" si="154"/>
        <v>#NAME?</v>
      </c>
      <c r="E1451" s="11">
        <v>1450</v>
      </c>
      <c r="F1451" s="11" t="e">
        <f>SUM(D$2:D1451)*$B$2</f>
        <v>#NAME?</v>
      </c>
      <c r="G1451" s="20" t="e">
        <f t="shared" si="155"/>
        <v>#NAME?</v>
      </c>
      <c r="H1451" s="13" t="e">
        <f t="shared" si="156"/>
        <v>#NAME?</v>
      </c>
      <c r="I1451" s="13" t="e">
        <f t="shared" si="157"/>
        <v>#NAME?</v>
      </c>
      <c r="J1451" s="22" t="e">
        <f>1000*E1451/SUM($D$2:D1451)</f>
        <v>#NAME?</v>
      </c>
      <c r="K1451" s="13" t="e">
        <f t="shared" si="158"/>
        <v>#NAME?</v>
      </c>
      <c r="L1451" s="12" t="e">
        <f t="shared" si="159"/>
        <v>#NAME?</v>
      </c>
      <c r="M1451" s="23" t="e">
        <f t="shared" si="160"/>
        <v>#NAME?</v>
      </c>
    </row>
    <row r="1452" spans="1:13">
      <c r="A1452" s="18">
        <v>33774</v>
      </c>
      <c r="B1452" s="8" t="e">
        <f>[1]!i_dq_close($B$1,A1452)</f>
        <v>#NAME?</v>
      </c>
      <c r="C1452" s="9">
        <v>1631</v>
      </c>
      <c r="D1452" s="10" t="e">
        <f t="shared" si="154"/>
        <v>#NAME?</v>
      </c>
      <c r="E1452" s="11">
        <v>1451</v>
      </c>
      <c r="F1452" s="11" t="e">
        <f>SUM(D$2:D1452)*$B$2</f>
        <v>#NAME?</v>
      </c>
      <c r="G1452" s="20" t="e">
        <f t="shared" si="155"/>
        <v>#NAME?</v>
      </c>
      <c r="H1452" s="13" t="e">
        <f t="shared" si="156"/>
        <v>#NAME?</v>
      </c>
      <c r="I1452" s="13" t="e">
        <f t="shared" si="157"/>
        <v>#NAME?</v>
      </c>
      <c r="J1452" s="22" t="e">
        <f>1000*E1452/SUM($D$2:D1452)</f>
        <v>#NAME?</v>
      </c>
      <c r="K1452" s="13" t="e">
        <f t="shared" si="158"/>
        <v>#NAME?</v>
      </c>
      <c r="L1452" s="12" t="e">
        <f t="shared" si="159"/>
        <v>#NAME?</v>
      </c>
      <c r="M1452" s="23" t="e">
        <f t="shared" si="160"/>
        <v>#NAME?</v>
      </c>
    </row>
    <row r="1453" spans="1:13">
      <c r="A1453" s="18">
        <v>33767</v>
      </c>
      <c r="B1453" s="8" t="e">
        <f>[1]!i_dq_close($B$1,A1453)</f>
        <v>#NAME?</v>
      </c>
      <c r="C1453" s="9">
        <v>1632</v>
      </c>
      <c r="D1453" s="10" t="e">
        <f t="shared" si="154"/>
        <v>#NAME?</v>
      </c>
      <c r="E1453" s="11">
        <v>1452</v>
      </c>
      <c r="F1453" s="11" t="e">
        <f>SUM(D$2:D1453)*$B$2</f>
        <v>#NAME?</v>
      </c>
      <c r="G1453" s="20" t="e">
        <f t="shared" si="155"/>
        <v>#NAME?</v>
      </c>
      <c r="H1453" s="13" t="e">
        <f t="shared" si="156"/>
        <v>#NAME?</v>
      </c>
      <c r="I1453" s="13" t="e">
        <f t="shared" si="157"/>
        <v>#NAME?</v>
      </c>
      <c r="J1453" s="22" t="e">
        <f>1000*E1453/SUM($D$2:D1453)</f>
        <v>#NAME?</v>
      </c>
      <c r="K1453" s="13" t="e">
        <f t="shared" si="158"/>
        <v>#NAME?</v>
      </c>
      <c r="L1453" s="12" t="e">
        <f t="shared" si="159"/>
        <v>#NAME?</v>
      </c>
      <c r="M1453" s="23" t="e">
        <f t="shared" si="160"/>
        <v>#NAME?</v>
      </c>
    </row>
    <row r="1454" spans="1:13">
      <c r="A1454" s="18">
        <v>33760</v>
      </c>
      <c r="B1454" s="8" t="e">
        <f>[1]!i_dq_close($B$1,A1454)</f>
        <v>#NAME?</v>
      </c>
      <c r="C1454" s="9">
        <v>1633</v>
      </c>
      <c r="D1454" s="10" t="e">
        <f t="shared" si="154"/>
        <v>#NAME?</v>
      </c>
      <c r="E1454" s="11">
        <v>1453</v>
      </c>
      <c r="F1454" s="11" t="e">
        <f>SUM(D$2:D1454)*$B$2</f>
        <v>#NAME?</v>
      </c>
      <c r="G1454" s="20" t="e">
        <f t="shared" si="155"/>
        <v>#NAME?</v>
      </c>
      <c r="H1454" s="13" t="e">
        <f t="shared" si="156"/>
        <v>#NAME?</v>
      </c>
      <c r="I1454" s="13" t="e">
        <f t="shared" si="157"/>
        <v>#NAME?</v>
      </c>
      <c r="J1454" s="22" t="e">
        <f>1000*E1454/SUM($D$2:D1454)</f>
        <v>#NAME?</v>
      </c>
      <c r="K1454" s="13" t="e">
        <f t="shared" si="158"/>
        <v>#NAME?</v>
      </c>
      <c r="L1454" s="12" t="e">
        <f t="shared" si="159"/>
        <v>#NAME?</v>
      </c>
      <c r="M1454" s="23" t="e">
        <f t="shared" si="160"/>
        <v>#NAME?</v>
      </c>
    </row>
    <row r="1455" spans="1:13">
      <c r="A1455" s="18">
        <v>33753</v>
      </c>
      <c r="B1455" s="8" t="e">
        <f>[1]!i_dq_close($B$1,A1455)</f>
        <v>#NAME?</v>
      </c>
      <c r="C1455" s="9">
        <v>1634</v>
      </c>
      <c r="D1455" s="10" t="e">
        <f t="shared" si="154"/>
        <v>#NAME?</v>
      </c>
      <c r="E1455" s="11">
        <v>1454</v>
      </c>
      <c r="F1455" s="11" t="e">
        <f>SUM(D$2:D1455)*$B$2</f>
        <v>#NAME?</v>
      </c>
      <c r="G1455" s="20" t="e">
        <f t="shared" si="155"/>
        <v>#NAME?</v>
      </c>
      <c r="H1455" s="13" t="e">
        <f t="shared" si="156"/>
        <v>#NAME?</v>
      </c>
      <c r="I1455" s="13" t="e">
        <f t="shared" si="157"/>
        <v>#NAME?</v>
      </c>
      <c r="J1455" s="22" t="e">
        <f>1000*E1455/SUM($D$2:D1455)</f>
        <v>#NAME?</v>
      </c>
      <c r="K1455" s="13" t="e">
        <f t="shared" si="158"/>
        <v>#NAME?</v>
      </c>
      <c r="L1455" s="12" t="e">
        <f t="shared" si="159"/>
        <v>#NAME?</v>
      </c>
      <c r="M1455" s="23" t="e">
        <f t="shared" si="160"/>
        <v>#NAME?</v>
      </c>
    </row>
    <row r="1456" spans="1:13">
      <c r="A1456" s="18">
        <v>33746</v>
      </c>
      <c r="B1456" s="8" t="e">
        <f>[1]!i_dq_close($B$1,A1456)</f>
        <v>#NAME?</v>
      </c>
      <c r="C1456" s="9">
        <v>1635</v>
      </c>
      <c r="D1456" s="10" t="e">
        <f t="shared" si="154"/>
        <v>#NAME?</v>
      </c>
      <c r="E1456" s="11">
        <v>1455</v>
      </c>
      <c r="F1456" s="11" t="e">
        <f>SUM(D$2:D1456)*$B$2</f>
        <v>#NAME?</v>
      </c>
      <c r="G1456" s="20" t="e">
        <f t="shared" si="155"/>
        <v>#NAME?</v>
      </c>
      <c r="H1456" s="13" t="e">
        <f t="shared" si="156"/>
        <v>#NAME?</v>
      </c>
      <c r="I1456" s="13" t="e">
        <f t="shared" si="157"/>
        <v>#NAME?</v>
      </c>
      <c r="J1456" s="22" t="e">
        <f>1000*E1456/SUM($D$2:D1456)</f>
        <v>#NAME?</v>
      </c>
      <c r="K1456" s="13" t="e">
        <f t="shared" si="158"/>
        <v>#NAME?</v>
      </c>
      <c r="L1456" s="12" t="e">
        <f t="shared" si="159"/>
        <v>#NAME?</v>
      </c>
      <c r="M1456" s="23" t="e">
        <f t="shared" si="160"/>
        <v>#NAME?</v>
      </c>
    </row>
    <row r="1457" spans="1:13">
      <c r="A1457" s="18">
        <v>33739</v>
      </c>
      <c r="B1457" s="8" t="e">
        <f>[1]!i_dq_close($B$1,A1457)</f>
        <v>#NAME?</v>
      </c>
      <c r="C1457" s="9">
        <v>1636</v>
      </c>
      <c r="D1457" s="10" t="e">
        <f t="shared" si="154"/>
        <v>#NAME?</v>
      </c>
      <c r="E1457" s="11">
        <v>1456</v>
      </c>
      <c r="F1457" s="11" t="e">
        <f>SUM(D$2:D1457)*$B$2</f>
        <v>#NAME?</v>
      </c>
      <c r="G1457" s="20" t="e">
        <f t="shared" si="155"/>
        <v>#NAME?</v>
      </c>
      <c r="H1457" s="13" t="e">
        <f t="shared" si="156"/>
        <v>#NAME?</v>
      </c>
      <c r="I1457" s="13" t="e">
        <f t="shared" si="157"/>
        <v>#NAME?</v>
      </c>
      <c r="J1457" s="22" t="e">
        <f>1000*E1457/SUM($D$2:D1457)</f>
        <v>#NAME?</v>
      </c>
      <c r="K1457" s="13" t="e">
        <f t="shared" si="158"/>
        <v>#NAME?</v>
      </c>
      <c r="L1457" s="12" t="e">
        <f t="shared" si="159"/>
        <v>#NAME?</v>
      </c>
      <c r="M1457" s="23" t="e">
        <f t="shared" si="160"/>
        <v>#NAME?</v>
      </c>
    </row>
    <row r="1458" spans="1:13">
      <c r="A1458" s="18">
        <v>33732</v>
      </c>
      <c r="B1458" s="8" t="e">
        <f>[1]!i_dq_close($B$1,A1458)</f>
        <v>#NAME?</v>
      </c>
      <c r="C1458" s="9">
        <v>1637</v>
      </c>
      <c r="D1458" s="10" t="e">
        <f t="shared" si="154"/>
        <v>#NAME?</v>
      </c>
      <c r="E1458" s="11">
        <v>1457</v>
      </c>
      <c r="F1458" s="11" t="e">
        <f>SUM(D$2:D1458)*$B$2</f>
        <v>#NAME?</v>
      </c>
      <c r="G1458" s="20" t="e">
        <f t="shared" si="155"/>
        <v>#NAME?</v>
      </c>
      <c r="H1458" s="13" t="e">
        <f t="shared" si="156"/>
        <v>#NAME?</v>
      </c>
      <c r="I1458" s="13" t="e">
        <f t="shared" si="157"/>
        <v>#NAME?</v>
      </c>
      <c r="J1458" s="22" t="e">
        <f>1000*E1458/SUM($D$2:D1458)</f>
        <v>#NAME?</v>
      </c>
      <c r="K1458" s="13" t="e">
        <f t="shared" si="158"/>
        <v>#NAME?</v>
      </c>
      <c r="L1458" s="12" t="e">
        <f t="shared" si="159"/>
        <v>#NAME?</v>
      </c>
      <c r="M1458" s="23" t="e">
        <f t="shared" si="160"/>
        <v>#NAME?</v>
      </c>
    </row>
    <row r="1459" spans="1:13">
      <c r="A1459" s="18">
        <v>33724</v>
      </c>
      <c r="B1459" s="8" t="e">
        <f>[1]!i_dq_close($B$1,A1459)</f>
        <v>#NAME?</v>
      </c>
      <c r="C1459" s="9">
        <v>1638</v>
      </c>
      <c r="D1459" s="10" t="e">
        <f t="shared" si="154"/>
        <v>#NAME?</v>
      </c>
      <c r="E1459" s="11">
        <v>1458</v>
      </c>
      <c r="F1459" s="11" t="e">
        <f>SUM(D$2:D1459)*$B$2</f>
        <v>#NAME?</v>
      </c>
      <c r="G1459" s="20" t="e">
        <f t="shared" si="155"/>
        <v>#NAME?</v>
      </c>
      <c r="H1459" s="13" t="e">
        <f t="shared" si="156"/>
        <v>#NAME?</v>
      </c>
      <c r="I1459" s="13" t="e">
        <f t="shared" si="157"/>
        <v>#NAME?</v>
      </c>
      <c r="J1459" s="22" t="e">
        <f>1000*E1459/SUM($D$2:D1459)</f>
        <v>#NAME?</v>
      </c>
      <c r="K1459" s="13" t="e">
        <f t="shared" si="158"/>
        <v>#NAME?</v>
      </c>
      <c r="L1459" s="12" t="e">
        <f t="shared" si="159"/>
        <v>#NAME?</v>
      </c>
      <c r="M1459" s="23" t="e">
        <f t="shared" si="160"/>
        <v>#NAME?</v>
      </c>
    </row>
    <row r="1460" spans="1:13">
      <c r="A1460" s="18">
        <v>33718</v>
      </c>
      <c r="B1460" s="8" t="e">
        <f>[1]!i_dq_close($B$1,A1460)</f>
        <v>#NAME?</v>
      </c>
      <c r="C1460" s="9">
        <v>1639</v>
      </c>
      <c r="D1460" s="10" t="e">
        <f t="shared" si="154"/>
        <v>#NAME?</v>
      </c>
      <c r="E1460" s="11">
        <v>1459</v>
      </c>
      <c r="F1460" s="11" t="e">
        <f>SUM(D$2:D1460)*$B$2</f>
        <v>#NAME?</v>
      </c>
      <c r="G1460" s="20" t="e">
        <f t="shared" si="155"/>
        <v>#NAME?</v>
      </c>
      <c r="H1460" s="13" t="e">
        <f t="shared" si="156"/>
        <v>#NAME?</v>
      </c>
      <c r="I1460" s="13" t="e">
        <f t="shared" si="157"/>
        <v>#NAME?</v>
      </c>
      <c r="J1460" s="22" t="e">
        <f>1000*E1460/SUM($D$2:D1460)</f>
        <v>#NAME?</v>
      </c>
      <c r="K1460" s="13" t="e">
        <f t="shared" si="158"/>
        <v>#NAME?</v>
      </c>
      <c r="L1460" s="12" t="e">
        <f t="shared" si="159"/>
        <v>#NAME?</v>
      </c>
      <c r="M1460" s="23" t="e">
        <f t="shared" si="160"/>
        <v>#NAME?</v>
      </c>
    </row>
    <row r="1461" spans="1:13">
      <c r="A1461" s="18">
        <v>33711</v>
      </c>
      <c r="B1461" s="8" t="e">
        <f>[1]!i_dq_close($B$1,A1461)</f>
        <v>#NAME?</v>
      </c>
      <c r="C1461" s="9">
        <v>1640</v>
      </c>
      <c r="D1461" s="10" t="e">
        <f t="shared" si="154"/>
        <v>#NAME?</v>
      </c>
      <c r="E1461" s="11">
        <v>1460</v>
      </c>
      <c r="F1461" s="11" t="e">
        <f>SUM(D$2:D1461)*$B$2</f>
        <v>#NAME?</v>
      </c>
      <c r="G1461" s="20" t="e">
        <f t="shared" si="155"/>
        <v>#NAME?</v>
      </c>
      <c r="H1461" s="13" t="e">
        <f t="shared" si="156"/>
        <v>#NAME?</v>
      </c>
      <c r="I1461" s="13" t="e">
        <f t="shared" si="157"/>
        <v>#NAME?</v>
      </c>
      <c r="J1461" s="22" t="e">
        <f>1000*E1461/SUM($D$2:D1461)</f>
        <v>#NAME?</v>
      </c>
      <c r="K1461" s="13" t="e">
        <f t="shared" si="158"/>
        <v>#NAME?</v>
      </c>
      <c r="L1461" s="12" t="e">
        <f t="shared" si="159"/>
        <v>#NAME?</v>
      </c>
      <c r="M1461" s="23" t="e">
        <f t="shared" si="160"/>
        <v>#NAME?</v>
      </c>
    </row>
    <row r="1462" spans="1:13">
      <c r="A1462" s="18">
        <v>33704</v>
      </c>
      <c r="B1462" s="8" t="e">
        <f>[1]!i_dq_close($B$1,A1462)</f>
        <v>#NAME?</v>
      </c>
      <c r="C1462" s="9">
        <v>1641</v>
      </c>
      <c r="D1462" s="10" t="e">
        <f t="shared" ref="D1462:D1478" si="161">C1462/B1462</f>
        <v>#NAME?</v>
      </c>
      <c r="E1462" s="11">
        <v>1461</v>
      </c>
      <c r="F1462" s="11" t="e">
        <f>SUM(D$2:D1462)*$B$2</f>
        <v>#NAME?</v>
      </c>
      <c r="G1462" s="20" t="e">
        <f t="shared" ref="G1462:G1478" si="162">RATE(E1462,-1000,0,F1462,0)</f>
        <v>#NAME?</v>
      </c>
      <c r="H1462" s="13" t="e">
        <f t="shared" ref="H1462:H1478" si="163">(1+G1462)^52-1</f>
        <v>#NAME?</v>
      </c>
      <c r="I1462" s="13" t="e">
        <f t="shared" ref="I1462:I1478" si="164">($B$2/B1462)^(52/(E1462-1))-1</f>
        <v>#NAME?</v>
      </c>
      <c r="J1462" s="22" t="e">
        <f>1000*E1462/SUM($D$2:D1462)</f>
        <v>#NAME?</v>
      </c>
      <c r="K1462" s="13" t="e">
        <f t="shared" ref="K1462:K1478" si="165">($B$2/J1462)^(52/(E1462-1))-1</f>
        <v>#NAME?</v>
      </c>
      <c r="L1462" s="12" t="e">
        <f t="shared" ref="L1462:L1478" si="166">H1462-K1462</f>
        <v>#NAME?</v>
      </c>
      <c r="M1462" s="23" t="e">
        <f t="shared" ref="M1462:M1478" si="167">H1462-I1462</f>
        <v>#NAME?</v>
      </c>
    </row>
    <row r="1463" spans="1:13">
      <c r="A1463" s="18">
        <v>33697</v>
      </c>
      <c r="B1463" s="8" t="e">
        <f>[1]!i_dq_close($B$1,A1463)</f>
        <v>#NAME?</v>
      </c>
      <c r="C1463" s="9">
        <v>1642</v>
      </c>
      <c r="D1463" s="10" t="e">
        <f t="shared" si="161"/>
        <v>#NAME?</v>
      </c>
      <c r="E1463" s="11">
        <v>1462</v>
      </c>
      <c r="F1463" s="11" t="e">
        <f>SUM(D$2:D1463)*$B$2</f>
        <v>#NAME?</v>
      </c>
      <c r="G1463" s="20" t="e">
        <f t="shared" si="162"/>
        <v>#NAME?</v>
      </c>
      <c r="H1463" s="13" t="e">
        <f t="shared" si="163"/>
        <v>#NAME?</v>
      </c>
      <c r="I1463" s="13" t="e">
        <f t="shared" si="164"/>
        <v>#NAME?</v>
      </c>
      <c r="J1463" s="22" t="e">
        <f>1000*E1463/SUM($D$2:D1463)</f>
        <v>#NAME?</v>
      </c>
      <c r="K1463" s="13" t="e">
        <f t="shared" si="165"/>
        <v>#NAME?</v>
      </c>
      <c r="L1463" s="12" t="e">
        <f t="shared" si="166"/>
        <v>#NAME?</v>
      </c>
      <c r="M1463" s="23" t="e">
        <f t="shared" si="167"/>
        <v>#NAME?</v>
      </c>
    </row>
    <row r="1464" spans="1:13">
      <c r="A1464" s="18">
        <v>33690</v>
      </c>
      <c r="B1464" s="8" t="e">
        <f>[1]!i_dq_close($B$1,A1464)</f>
        <v>#NAME?</v>
      </c>
      <c r="C1464" s="9">
        <v>1643</v>
      </c>
      <c r="D1464" s="10" t="e">
        <f t="shared" si="161"/>
        <v>#NAME?</v>
      </c>
      <c r="E1464" s="11">
        <v>1463</v>
      </c>
      <c r="F1464" s="11" t="e">
        <f>SUM(D$2:D1464)*$B$2</f>
        <v>#NAME?</v>
      </c>
      <c r="G1464" s="20" t="e">
        <f t="shared" si="162"/>
        <v>#NAME?</v>
      </c>
      <c r="H1464" s="13" t="e">
        <f t="shared" si="163"/>
        <v>#NAME?</v>
      </c>
      <c r="I1464" s="13" t="e">
        <f t="shared" si="164"/>
        <v>#NAME?</v>
      </c>
      <c r="J1464" s="22" t="e">
        <f>1000*E1464/SUM($D$2:D1464)</f>
        <v>#NAME?</v>
      </c>
      <c r="K1464" s="13" t="e">
        <f t="shared" si="165"/>
        <v>#NAME?</v>
      </c>
      <c r="L1464" s="12" t="e">
        <f t="shared" si="166"/>
        <v>#NAME?</v>
      </c>
      <c r="M1464" s="23" t="e">
        <f t="shared" si="167"/>
        <v>#NAME?</v>
      </c>
    </row>
    <row r="1465" spans="1:13">
      <c r="A1465" s="18">
        <v>33683</v>
      </c>
      <c r="B1465" s="8" t="e">
        <f>[1]!i_dq_close($B$1,A1465)</f>
        <v>#NAME?</v>
      </c>
      <c r="C1465" s="9">
        <v>1644</v>
      </c>
      <c r="D1465" s="10" t="e">
        <f t="shared" si="161"/>
        <v>#NAME?</v>
      </c>
      <c r="E1465" s="11">
        <v>1464</v>
      </c>
      <c r="F1465" s="11" t="e">
        <f>SUM(D$2:D1465)*$B$2</f>
        <v>#NAME?</v>
      </c>
      <c r="G1465" s="20" t="e">
        <f t="shared" si="162"/>
        <v>#NAME?</v>
      </c>
      <c r="H1465" s="13" t="e">
        <f t="shared" si="163"/>
        <v>#NAME?</v>
      </c>
      <c r="I1465" s="13" t="e">
        <f t="shared" si="164"/>
        <v>#NAME?</v>
      </c>
      <c r="J1465" s="22" t="e">
        <f>1000*E1465/SUM($D$2:D1465)</f>
        <v>#NAME?</v>
      </c>
      <c r="K1465" s="13" t="e">
        <f t="shared" si="165"/>
        <v>#NAME?</v>
      </c>
      <c r="L1465" s="12" t="e">
        <f t="shared" si="166"/>
        <v>#NAME?</v>
      </c>
      <c r="M1465" s="23" t="e">
        <f t="shared" si="167"/>
        <v>#NAME?</v>
      </c>
    </row>
    <row r="1466" spans="1:13">
      <c r="A1466" s="18">
        <v>33676</v>
      </c>
      <c r="B1466" s="8" t="e">
        <f>[1]!i_dq_close($B$1,A1466)</f>
        <v>#NAME?</v>
      </c>
      <c r="C1466" s="9">
        <v>1645</v>
      </c>
      <c r="D1466" s="10" t="e">
        <f t="shared" si="161"/>
        <v>#NAME?</v>
      </c>
      <c r="E1466" s="11">
        <v>1465</v>
      </c>
      <c r="F1466" s="11" t="e">
        <f>SUM(D$2:D1466)*$B$2</f>
        <v>#NAME?</v>
      </c>
      <c r="G1466" s="20" t="e">
        <f t="shared" si="162"/>
        <v>#NAME?</v>
      </c>
      <c r="H1466" s="13" t="e">
        <f t="shared" si="163"/>
        <v>#NAME?</v>
      </c>
      <c r="I1466" s="13" t="e">
        <f t="shared" si="164"/>
        <v>#NAME?</v>
      </c>
      <c r="J1466" s="22" t="e">
        <f>1000*E1466/SUM($D$2:D1466)</f>
        <v>#NAME?</v>
      </c>
      <c r="K1466" s="13" t="e">
        <f t="shared" si="165"/>
        <v>#NAME?</v>
      </c>
      <c r="L1466" s="12" t="e">
        <f t="shared" si="166"/>
        <v>#NAME?</v>
      </c>
      <c r="M1466" s="23" t="e">
        <f t="shared" si="167"/>
        <v>#NAME?</v>
      </c>
    </row>
    <row r="1467" spans="1:13">
      <c r="A1467" s="18">
        <v>33669</v>
      </c>
      <c r="B1467" s="8" t="e">
        <f>[1]!i_dq_close($B$1,A1467)</f>
        <v>#NAME?</v>
      </c>
      <c r="C1467" s="9">
        <v>1646</v>
      </c>
      <c r="D1467" s="10" t="e">
        <f t="shared" si="161"/>
        <v>#NAME?</v>
      </c>
      <c r="E1467" s="11">
        <v>1466</v>
      </c>
      <c r="F1467" s="11" t="e">
        <f>SUM(D$2:D1467)*$B$2</f>
        <v>#NAME?</v>
      </c>
      <c r="G1467" s="20" t="e">
        <f t="shared" si="162"/>
        <v>#NAME?</v>
      </c>
      <c r="H1467" s="13" t="e">
        <f t="shared" si="163"/>
        <v>#NAME?</v>
      </c>
      <c r="I1467" s="13" t="e">
        <f t="shared" si="164"/>
        <v>#NAME?</v>
      </c>
      <c r="J1467" s="22" t="e">
        <f>1000*E1467/SUM($D$2:D1467)</f>
        <v>#NAME?</v>
      </c>
      <c r="K1467" s="13" t="e">
        <f t="shared" si="165"/>
        <v>#NAME?</v>
      </c>
      <c r="L1467" s="12" t="e">
        <f t="shared" si="166"/>
        <v>#NAME?</v>
      </c>
      <c r="M1467" s="23" t="e">
        <f t="shared" si="167"/>
        <v>#NAME?</v>
      </c>
    </row>
    <row r="1468" spans="1:13">
      <c r="A1468" s="18">
        <v>33662</v>
      </c>
      <c r="B1468" s="8" t="e">
        <f>[1]!i_dq_close($B$1,A1468)</f>
        <v>#NAME?</v>
      </c>
      <c r="C1468" s="9">
        <v>1647</v>
      </c>
      <c r="D1468" s="10" t="e">
        <f t="shared" si="161"/>
        <v>#NAME?</v>
      </c>
      <c r="E1468" s="11">
        <v>1467</v>
      </c>
      <c r="F1468" s="11" t="e">
        <f>SUM(D$2:D1468)*$B$2</f>
        <v>#NAME?</v>
      </c>
      <c r="G1468" s="20" t="e">
        <f t="shared" si="162"/>
        <v>#NAME?</v>
      </c>
      <c r="H1468" s="13" t="e">
        <f t="shared" si="163"/>
        <v>#NAME?</v>
      </c>
      <c r="I1468" s="13" t="e">
        <f t="shared" si="164"/>
        <v>#NAME?</v>
      </c>
      <c r="J1468" s="22" t="e">
        <f>1000*E1468/SUM($D$2:D1468)</f>
        <v>#NAME?</v>
      </c>
      <c r="K1468" s="13" t="e">
        <f t="shared" si="165"/>
        <v>#NAME?</v>
      </c>
      <c r="L1468" s="12" t="e">
        <f t="shared" si="166"/>
        <v>#NAME?</v>
      </c>
      <c r="M1468" s="23" t="e">
        <f t="shared" si="167"/>
        <v>#NAME?</v>
      </c>
    </row>
    <row r="1469" spans="1:13">
      <c r="A1469" s="18">
        <v>33655</v>
      </c>
      <c r="B1469" s="8" t="e">
        <f>[1]!i_dq_close($B$1,A1469)</f>
        <v>#NAME?</v>
      </c>
      <c r="C1469" s="9">
        <v>1648</v>
      </c>
      <c r="D1469" s="10" t="e">
        <f t="shared" si="161"/>
        <v>#NAME?</v>
      </c>
      <c r="E1469" s="11">
        <v>1468</v>
      </c>
      <c r="F1469" s="11" t="e">
        <f>SUM(D$2:D1469)*$B$2</f>
        <v>#NAME?</v>
      </c>
      <c r="G1469" s="20" t="e">
        <f t="shared" si="162"/>
        <v>#NAME?</v>
      </c>
      <c r="H1469" s="13" t="e">
        <f t="shared" si="163"/>
        <v>#NAME?</v>
      </c>
      <c r="I1469" s="13" t="e">
        <f t="shared" si="164"/>
        <v>#NAME?</v>
      </c>
      <c r="J1469" s="22" t="e">
        <f>1000*E1469/SUM($D$2:D1469)</f>
        <v>#NAME?</v>
      </c>
      <c r="K1469" s="13" t="e">
        <f t="shared" si="165"/>
        <v>#NAME?</v>
      </c>
      <c r="L1469" s="12" t="e">
        <f t="shared" si="166"/>
        <v>#NAME?</v>
      </c>
      <c r="M1469" s="23" t="e">
        <f t="shared" si="167"/>
        <v>#NAME?</v>
      </c>
    </row>
    <row r="1470" spans="1:13">
      <c r="A1470" s="18">
        <v>33648</v>
      </c>
      <c r="B1470" s="8" t="e">
        <f>[1]!i_dq_close($B$1,A1470)</f>
        <v>#NAME?</v>
      </c>
      <c r="C1470" s="9">
        <v>1649</v>
      </c>
      <c r="D1470" s="10" t="e">
        <f t="shared" si="161"/>
        <v>#NAME?</v>
      </c>
      <c r="E1470" s="11">
        <v>1469</v>
      </c>
      <c r="F1470" s="11" t="e">
        <f>SUM(D$2:D1470)*$B$2</f>
        <v>#NAME?</v>
      </c>
      <c r="G1470" s="20" t="e">
        <f t="shared" si="162"/>
        <v>#NAME?</v>
      </c>
      <c r="H1470" s="13" t="e">
        <f t="shared" si="163"/>
        <v>#NAME?</v>
      </c>
      <c r="I1470" s="13" t="e">
        <f t="shared" si="164"/>
        <v>#NAME?</v>
      </c>
      <c r="J1470" s="22" t="e">
        <f>1000*E1470/SUM($D$2:D1470)</f>
        <v>#NAME?</v>
      </c>
      <c r="K1470" s="13" t="e">
        <f t="shared" si="165"/>
        <v>#NAME?</v>
      </c>
      <c r="L1470" s="12" t="e">
        <f t="shared" si="166"/>
        <v>#NAME?</v>
      </c>
      <c r="M1470" s="23" t="e">
        <f t="shared" si="167"/>
        <v>#NAME?</v>
      </c>
    </row>
    <row r="1471" spans="1:13">
      <c r="A1471" s="18">
        <v>33641</v>
      </c>
      <c r="B1471" s="8" t="e">
        <f>[1]!i_dq_close($B$1,A1471)</f>
        <v>#NAME?</v>
      </c>
      <c r="C1471" s="9">
        <v>1650</v>
      </c>
      <c r="D1471" s="10" t="e">
        <f t="shared" si="161"/>
        <v>#NAME?</v>
      </c>
      <c r="E1471" s="11">
        <v>1470</v>
      </c>
      <c r="F1471" s="11" t="e">
        <f>SUM(D$2:D1471)*$B$2</f>
        <v>#NAME?</v>
      </c>
      <c r="G1471" s="20" t="e">
        <f t="shared" si="162"/>
        <v>#NAME?</v>
      </c>
      <c r="H1471" s="13" t="e">
        <f t="shared" si="163"/>
        <v>#NAME?</v>
      </c>
      <c r="I1471" s="13" t="e">
        <f t="shared" si="164"/>
        <v>#NAME?</v>
      </c>
      <c r="J1471" s="22" t="e">
        <f>1000*E1471/SUM($D$2:D1471)</f>
        <v>#NAME?</v>
      </c>
      <c r="K1471" s="13" t="e">
        <f t="shared" si="165"/>
        <v>#NAME?</v>
      </c>
      <c r="L1471" s="12" t="e">
        <f t="shared" si="166"/>
        <v>#NAME?</v>
      </c>
      <c r="M1471" s="23" t="e">
        <f t="shared" si="167"/>
        <v>#NAME?</v>
      </c>
    </row>
    <row r="1472" spans="1:13">
      <c r="A1472" s="18">
        <v>33634</v>
      </c>
      <c r="B1472" s="8" t="e">
        <f>[1]!i_dq_close($B$1,A1472)</f>
        <v>#NAME?</v>
      </c>
      <c r="C1472" s="9">
        <v>1651</v>
      </c>
      <c r="D1472" s="10" t="e">
        <f t="shared" si="161"/>
        <v>#NAME?</v>
      </c>
      <c r="E1472" s="11">
        <v>1471</v>
      </c>
      <c r="F1472" s="11" t="e">
        <f>SUM(D$2:D1472)*$B$2</f>
        <v>#NAME?</v>
      </c>
      <c r="G1472" s="20" t="e">
        <f t="shared" si="162"/>
        <v>#NAME?</v>
      </c>
      <c r="H1472" s="13" t="e">
        <f t="shared" si="163"/>
        <v>#NAME?</v>
      </c>
      <c r="I1472" s="13" t="e">
        <f t="shared" si="164"/>
        <v>#NAME?</v>
      </c>
      <c r="J1472" s="22" t="e">
        <f>1000*E1472/SUM($D$2:D1472)</f>
        <v>#NAME?</v>
      </c>
      <c r="K1472" s="13" t="e">
        <f t="shared" si="165"/>
        <v>#NAME?</v>
      </c>
      <c r="L1472" s="12" t="e">
        <f t="shared" si="166"/>
        <v>#NAME?</v>
      </c>
      <c r="M1472" s="23" t="e">
        <f t="shared" si="167"/>
        <v>#NAME?</v>
      </c>
    </row>
    <row r="1473" spans="1:13">
      <c r="A1473" s="18">
        <v>33627</v>
      </c>
      <c r="B1473" s="8" t="e">
        <f>[1]!i_dq_close($B$1,A1473)</f>
        <v>#NAME?</v>
      </c>
      <c r="C1473" s="9">
        <v>1652</v>
      </c>
      <c r="D1473" s="10" t="e">
        <f t="shared" si="161"/>
        <v>#NAME?</v>
      </c>
      <c r="E1473" s="11">
        <v>1472</v>
      </c>
      <c r="F1473" s="11" t="e">
        <f>SUM(D$2:D1473)*$B$2</f>
        <v>#NAME?</v>
      </c>
      <c r="G1473" s="20" t="e">
        <f t="shared" si="162"/>
        <v>#NAME?</v>
      </c>
      <c r="H1473" s="13" t="e">
        <f t="shared" si="163"/>
        <v>#NAME?</v>
      </c>
      <c r="I1473" s="13" t="e">
        <f t="shared" si="164"/>
        <v>#NAME?</v>
      </c>
      <c r="J1473" s="22" t="e">
        <f>1000*E1473/SUM($D$2:D1473)</f>
        <v>#NAME?</v>
      </c>
      <c r="K1473" s="13" t="e">
        <f t="shared" si="165"/>
        <v>#NAME?</v>
      </c>
      <c r="L1473" s="12" t="e">
        <f t="shared" si="166"/>
        <v>#NAME?</v>
      </c>
      <c r="M1473" s="23" t="e">
        <f t="shared" si="167"/>
        <v>#NAME?</v>
      </c>
    </row>
    <row r="1474" spans="1:13">
      <c r="A1474" s="18">
        <v>33620</v>
      </c>
      <c r="B1474" s="8" t="e">
        <f>[1]!i_dq_close($B$1,A1474)</f>
        <v>#NAME?</v>
      </c>
      <c r="C1474" s="9">
        <v>1653</v>
      </c>
      <c r="D1474" s="10" t="e">
        <f t="shared" si="161"/>
        <v>#NAME?</v>
      </c>
      <c r="E1474" s="11">
        <v>1473</v>
      </c>
      <c r="F1474" s="11" t="e">
        <f>SUM(D$2:D1474)*$B$2</f>
        <v>#NAME?</v>
      </c>
      <c r="G1474" s="20" t="e">
        <f t="shared" si="162"/>
        <v>#NAME?</v>
      </c>
      <c r="H1474" s="13" t="e">
        <f t="shared" si="163"/>
        <v>#NAME?</v>
      </c>
      <c r="I1474" s="13" t="e">
        <f t="shared" si="164"/>
        <v>#NAME?</v>
      </c>
      <c r="J1474" s="22" t="e">
        <f>1000*E1474/SUM($D$2:D1474)</f>
        <v>#NAME?</v>
      </c>
      <c r="K1474" s="13" t="e">
        <f t="shared" si="165"/>
        <v>#NAME?</v>
      </c>
      <c r="L1474" s="12" t="e">
        <f t="shared" si="166"/>
        <v>#NAME?</v>
      </c>
      <c r="M1474" s="23" t="e">
        <f t="shared" si="167"/>
        <v>#NAME?</v>
      </c>
    </row>
    <row r="1475" spans="1:13">
      <c r="A1475" s="18">
        <v>33613</v>
      </c>
      <c r="B1475" s="8" t="e">
        <f>[1]!i_dq_close($B$1,A1475)</f>
        <v>#NAME?</v>
      </c>
      <c r="C1475" s="9">
        <v>1654</v>
      </c>
      <c r="D1475" s="10" t="e">
        <f t="shared" si="161"/>
        <v>#NAME?</v>
      </c>
      <c r="E1475" s="11">
        <v>1474</v>
      </c>
      <c r="F1475" s="11" t="e">
        <f>SUM(D$2:D1475)*$B$2</f>
        <v>#NAME?</v>
      </c>
      <c r="G1475" s="20" t="e">
        <f t="shared" si="162"/>
        <v>#NAME?</v>
      </c>
      <c r="H1475" s="13" t="e">
        <f t="shared" si="163"/>
        <v>#NAME?</v>
      </c>
      <c r="I1475" s="13" t="e">
        <f t="shared" si="164"/>
        <v>#NAME?</v>
      </c>
      <c r="J1475" s="22" t="e">
        <f>1000*E1475/SUM($D$2:D1475)</f>
        <v>#NAME?</v>
      </c>
      <c r="K1475" s="13" t="e">
        <f t="shared" si="165"/>
        <v>#NAME?</v>
      </c>
      <c r="L1475" s="12" t="e">
        <f t="shared" si="166"/>
        <v>#NAME?</v>
      </c>
      <c r="M1475" s="23" t="e">
        <f t="shared" si="167"/>
        <v>#NAME?</v>
      </c>
    </row>
    <row r="1476" spans="1:13">
      <c r="A1476" s="18">
        <v>33606</v>
      </c>
      <c r="B1476" s="8" t="e">
        <f>[1]!i_dq_close($B$1,A1476)</f>
        <v>#NAME?</v>
      </c>
      <c r="C1476" s="9">
        <v>1655</v>
      </c>
      <c r="D1476" s="10" t="e">
        <f t="shared" si="161"/>
        <v>#NAME?</v>
      </c>
      <c r="E1476" s="11">
        <v>1475</v>
      </c>
      <c r="F1476" s="11" t="e">
        <f>SUM(D$2:D1476)*$B$2</f>
        <v>#NAME?</v>
      </c>
      <c r="G1476" s="20" t="e">
        <f t="shared" si="162"/>
        <v>#NAME?</v>
      </c>
      <c r="H1476" s="13" t="e">
        <f t="shared" si="163"/>
        <v>#NAME?</v>
      </c>
      <c r="I1476" s="13" t="e">
        <f t="shared" si="164"/>
        <v>#NAME?</v>
      </c>
      <c r="J1476" s="22" t="e">
        <f>1000*E1476/SUM($D$2:D1476)</f>
        <v>#NAME?</v>
      </c>
      <c r="K1476" s="13" t="e">
        <f t="shared" si="165"/>
        <v>#NAME?</v>
      </c>
      <c r="L1476" s="12" t="e">
        <f t="shared" si="166"/>
        <v>#NAME?</v>
      </c>
      <c r="M1476" s="23" t="e">
        <f t="shared" si="167"/>
        <v>#NAME?</v>
      </c>
    </row>
    <row r="1477" spans="1:13">
      <c r="A1477" s="18">
        <v>33599</v>
      </c>
      <c r="B1477" s="8" t="e">
        <f>[1]!i_dq_close($B$1,A1477)</f>
        <v>#NAME?</v>
      </c>
      <c r="C1477" s="9">
        <v>1656</v>
      </c>
      <c r="D1477" s="10" t="e">
        <f t="shared" si="161"/>
        <v>#NAME?</v>
      </c>
      <c r="E1477" s="11">
        <v>1476</v>
      </c>
      <c r="F1477" s="11" t="e">
        <f>SUM(D$2:D1477)*$B$2</f>
        <v>#NAME?</v>
      </c>
      <c r="G1477" s="20" t="e">
        <f t="shared" si="162"/>
        <v>#NAME?</v>
      </c>
      <c r="H1477" s="13" t="e">
        <f t="shared" si="163"/>
        <v>#NAME?</v>
      </c>
      <c r="I1477" s="13" t="e">
        <f t="shared" si="164"/>
        <v>#NAME?</v>
      </c>
      <c r="J1477" s="22" t="e">
        <f>1000*E1477/SUM($D$2:D1477)</f>
        <v>#NAME?</v>
      </c>
      <c r="K1477" s="13" t="e">
        <f t="shared" si="165"/>
        <v>#NAME?</v>
      </c>
      <c r="L1477" s="12" t="e">
        <f t="shared" si="166"/>
        <v>#NAME?</v>
      </c>
      <c r="M1477" s="23" t="e">
        <f t="shared" si="167"/>
        <v>#NAME?</v>
      </c>
    </row>
    <row r="1478" spans="1:13">
      <c r="A1478" s="18">
        <v>33592</v>
      </c>
      <c r="B1478" s="8" t="e">
        <f>[1]!i_dq_close($B$1,A1478)</f>
        <v>#NAME?</v>
      </c>
      <c r="C1478" s="9">
        <v>1657</v>
      </c>
      <c r="D1478" s="10" t="e">
        <f t="shared" si="161"/>
        <v>#NAME?</v>
      </c>
      <c r="E1478" s="11">
        <v>1477</v>
      </c>
      <c r="F1478" s="11" t="e">
        <f>SUM(D$2:D1478)*$B$2</f>
        <v>#NAME?</v>
      </c>
      <c r="G1478" s="20" t="e">
        <f t="shared" si="162"/>
        <v>#NAME?</v>
      </c>
      <c r="H1478" s="13" t="e">
        <f t="shared" si="163"/>
        <v>#NAME?</v>
      </c>
      <c r="I1478" s="13" t="e">
        <f t="shared" si="164"/>
        <v>#NAME?</v>
      </c>
      <c r="J1478" s="22" t="e">
        <f>1000*E1478/SUM($D$2:D1478)</f>
        <v>#NAME?</v>
      </c>
      <c r="K1478" s="13" t="e">
        <f t="shared" si="165"/>
        <v>#NAME?</v>
      </c>
      <c r="L1478" s="12" t="e">
        <f t="shared" si="166"/>
        <v>#NAME?</v>
      </c>
      <c r="M1478" s="23" t="e">
        <f t="shared" si="167"/>
        <v>#NAME?</v>
      </c>
    </row>
    <row r="1479" spans="1:1">
      <c r="A1479" s="18">
        <v>33585</v>
      </c>
    </row>
    <row r="1480" spans="1:1">
      <c r="A1480" s="18">
        <v>33578</v>
      </c>
    </row>
    <row r="1481" spans="1:1">
      <c r="A1481" s="18">
        <v>33571</v>
      </c>
    </row>
    <row r="1482" spans="1:1">
      <c r="A1482" s="18">
        <v>33564</v>
      </c>
    </row>
    <row r="1483" spans="1:1">
      <c r="A1483" s="18">
        <v>33557</v>
      </c>
    </row>
    <row r="1484" spans="1:1">
      <c r="A1484" s="18">
        <v>33550</v>
      </c>
    </row>
    <row r="1485" spans="1:1">
      <c r="A1485" s="18">
        <v>33543</v>
      </c>
    </row>
    <row r="1486" spans="1:1">
      <c r="A1486" s="18">
        <v>33536</v>
      </c>
    </row>
    <row r="1487" spans="1:1">
      <c r="A1487" s="18">
        <v>33529</v>
      </c>
    </row>
    <row r="1488" spans="1:1">
      <c r="A1488" s="18">
        <v>33522</v>
      </c>
    </row>
    <row r="1489" spans="1:1">
      <c r="A1489" s="18">
        <v>33515</v>
      </c>
    </row>
    <row r="1490" spans="1:1">
      <c r="A1490" s="18">
        <v>33508</v>
      </c>
    </row>
    <row r="1491" spans="1:1">
      <c r="A1491" s="18">
        <v>33501</v>
      </c>
    </row>
    <row r="1492" spans="1:1">
      <c r="A1492" s="18">
        <v>33494</v>
      </c>
    </row>
    <row r="1493" spans="1:1">
      <c r="A1493" s="18">
        <v>33487</v>
      </c>
    </row>
    <row r="1494" spans="1:1">
      <c r="A1494" s="18">
        <v>33480</v>
      </c>
    </row>
    <row r="1495" spans="1:1">
      <c r="A1495" s="18">
        <v>33473</v>
      </c>
    </row>
    <row r="1496" spans="1:1">
      <c r="A1496" s="18">
        <v>33466</v>
      </c>
    </row>
    <row r="1497" spans="1:1">
      <c r="A1497" s="18">
        <v>33459</v>
      </c>
    </row>
    <row r="1498" spans="1:1">
      <c r="A1498" s="18">
        <v>33452</v>
      </c>
    </row>
    <row r="1499" spans="1:1">
      <c r="A1499" s="18">
        <v>33445</v>
      </c>
    </row>
    <row r="1500" spans="1:1">
      <c r="A1500" s="18">
        <v>33438</v>
      </c>
    </row>
    <row r="1501" spans="1:1">
      <c r="A1501" s="18">
        <v>33431</v>
      </c>
    </row>
    <row r="1502" spans="1:1">
      <c r="A1502" s="18">
        <v>33424</v>
      </c>
    </row>
    <row r="1503" spans="1:1">
      <c r="A1503" s="18">
        <v>33417</v>
      </c>
    </row>
    <row r="1504" spans="1:1">
      <c r="A1504" s="18">
        <v>33410</v>
      </c>
    </row>
    <row r="1505" spans="1:1">
      <c r="A1505" s="18">
        <v>33403</v>
      </c>
    </row>
    <row r="1506" spans="1:1">
      <c r="A1506" s="18">
        <v>33396</v>
      </c>
    </row>
    <row r="1507" spans="1:1">
      <c r="A1507" s="18">
        <v>33389</v>
      </c>
    </row>
    <row r="1508" spans="1:1">
      <c r="A1508" s="18">
        <v>33382</v>
      </c>
    </row>
    <row r="1509" spans="1:1">
      <c r="A1509" s="18">
        <v>33375</v>
      </c>
    </row>
    <row r="1510" spans="1:1">
      <c r="A1510" s="18">
        <v>33368</v>
      </c>
    </row>
    <row r="1511" spans="1:1">
      <c r="A1511" s="18">
        <v>33361</v>
      </c>
    </row>
    <row r="1512" spans="1:1">
      <c r="A1512" s="18">
        <v>33354</v>
      </c>
    </row>
    <row r="1513" spans="1:1">
      <c r="A1513" s="18">
        <v>33347</v>
      </c>
    </row>
    <row r="1514" spans="1:1">
      <c r="A1514" s="18">
        <v>33340</v>
      </c>
    </row>
    <row r="1515" spans="1:1">
      <c r="A1515" s="18">
        <v>33333</v>
      </c>
    </row>
    <row r="1516" spans="1:1">
      <c r="A1516" s="18">
        <v>33326</v>
      </c>
    </row>
    <row r="1517" spans="1:1">
      <c r="A1517" s="18">
        <v>33319</v>
      </c>
    </row>
    <row r="1518" spans="1:1">
      <c r="A1518" s="18">
        <v>33312</v>
      </c>
    </row>
    <row r="1519" spans="1:1">
      <c r="A1519" s="18">
        <v>33305</v>
      </c>
    </row>
    <row r="1520" spans="1:1">
      <c r="A1520" s="18">
        <v>33298</v>
      </c>
    </row>
    <row r="1521" spans="1:1">
      <c r="A1521" s="18">
        <v>33291</v>
      </c>
    </row>
    <row r="1522" spans="1:1">
      <c r="A1522" s="18">
        <v>33283</v>
      </c>
    </row>
    <row r="1523" spans="1:1">
      <c r="A1523" s="18">
        <v>33277</v>
      </c>
    </row>
    <row r="1524" spans="1:1">
      <c r="A1524" s="18">
        <v>33270</v>
      </c>
    </row>
    <row r="1525" spans="1:1">
      <c r="A1525" s="18">
        <v>33263</v>
      </c>
    </row>
    <row r="1526" spans="1:1">
      <c r="A1526" s="18">
        <v>33256</v>
      </c>
    </row>
    <row r="1527" spans="1:1">
      <c r="A1527" s="18">
        <v>33249</v>
      </c>
    </row>
    <row r="1528" spans="1:1">
      <c r="A1528" s="18">
        <v>33242</v>
      </c>
    </row>
    <row r="1529" spans="1:1">
      <c r="A1529" s="18">
        <v>33235</v>
      </c>
    </row>
    <row r="1530" spans="1:1">
      <c r="A1530" s="18">
        <v>33228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headerFooter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821"/>
  <sheetViews>
    <sheetView topLeftCell="E7" workbookViewId="0">
      <selection activeCell="X5" sqref="X5"/>
    </sheetView>
  </sheetViews>
  <sheetFormatPr defaultColWidth="9" defaultRowHeight="17.25"/>
  <cols>
    <col min="1" max="1" width="14.8166666666667" style="2" customWidth="1"/>
    <col min="2" max="2" width="13.8166666666667" style="2" customWidth="1"/>
    <col min="3" max="5" width="8.725" style="2"/>
    <col min="6" max="6" width="11.0916666666667" style="2" customWidth="1"/>
    <col min="7" max="7" width="8.725" style="2"/>
    <col min="8" max="8" width="8.725" style="3"/>
    <col min="9" max="9" width="11.9083333333333" style="3" customWidth="1"/>
    <col min="10" max="10" width="10" style="19" customWidth="1"/>
    <col min="11" max="11" width="10" style="2" customWidth="1"/>
    <col min="12" max="14" width="10" style="4" customWidth="1"/>
    <col min="15" max="15" width="8.725" style="2"/>
    <col min="16" max="16" width="31.0916666666667" style="4" customWidth="1"/>
    <col min="17" max="17" width="8.725" style="4"/>
    <col min="18" max="16384" width="8.725" style="2"/>
  </cols>
  <sheetData>
    <row r="1" s="1" customFormat="1" ht="69" spans="1:17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14" t="s">
        <v>8</v>
      </c>
      <c r="J1" s="21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P1" s="15" t="s">
        <v>14</v>
      </c>
      <c r="Q1" s="15"/>
    </row>
    <row r="2" spans="1:17">
      <c r="A2" s="7" t="e">
        <f>[1]!TDays("2005-01-07","2021-02-12","Period=W","Order=D","cols=1;rows=820")</f>
        <v>#NAME?</v>
      </c>
      <c r="B2" s="8" t="e">
        <f>[1]!i_dq_close($B$1,A2)</f>
        <v>#NAME?</v>
      </c>
      <c r="C2" s="9">
        <v>1000</v>
      </c>
      <c r="D2" s="10" t="e">
        <f t="shared" ref="D2:D65" si="0">C2/B2</f>
        <v>#NAME?</v>
      </c>
      <c r="E2" s="11">
        <v>1</v>
      </c>
      <c r="F2" s="11"/>
      <c r="G2" s="12"/>
      <c r="H2" s="13"/>
      <c r="I2" s="13"/>
      <c r="J2" s="22"/>
      <c r="K2" s="9"/>
      <c r="P2" s="4" t="s">
        <v>15</v>
      </c>
      <c r="Q2" s="4">
        <f>COUNT(L:L)</f>
        <v>0</v>
      </c>
    </row>
    <row r="3" spans="1:17">
      <c r="A3" s="7">
        <v>44232</v>
      </c>
      <c r="B3" s="8" t="e">
        <f>[1]!i_dq_close($B$1,A3)</f>
        <v>#NAME?</v>
      </c>
      <c r="C3" s="9">
        <v>1000</v>
      </c>
      <c r="D3" s="10" t="e">
        <f t="shared" si="0"/>
        <v>#NAME?</v>
      </c>
      <c r="E3" s="11">
        <v>2</v>
      </c>
      <c r="F3" s="11" t="e">
        <f>SUM(D$2:D3)*$B$2</f>
        <v>#NAME?</v>
      </c>
      <c r="G3" s="12" t="e">
        <f t="shared" ref="G3:G66" si="1">RATE(E3,-1000,0,F3,0)</f>
        <v>#NAME?</v>
      </c>
      <c r="H3" s="13" t="e">
        <f t="shared" ref="H3:H66" si="2">(1+G3)^52-1</f>
        <v>#NAME?</v>
      </c>
      <c r="I3" s="13" t="e">
        <f t="shared" ref="I3:I66" si="3">($B$2/B3)^(52/(E3-1))-1</f>
        <v>#NAME?</v>
      </c>
      <c r="J3" s="22" t="e">
        <f>1000*E3/SUM($D$2:D3)</f>
        <v>#NAME?</v>
      </c>
      <c r="K3" s="13" t="e">
        <f t="shared" ref="K3:K66" si="4">($B$2/J3)^(52/(E3-1))-1</f>
        <v>#NAME?</v>
      </c>
      <c r="L3" s="23" t="e">
        <f t="shared" ref="L3:L66" si="5">H3-I3</f>
        <v>#NAME?</v>
      </c>
      <c r="M3" s="23" t="e">
        <f t="shared" ref="M3:M66" si="6">H3-K3</f>
        <v>#NAME?</v>
      </c>
      <c r="N3" s="23" t="e">
        <f>K3-I3</f>
        <v>#NAME?</v>
      </c>
      <c r="Q3" s="4">
        <f>COUNTIF(L:L,"&gt;=0")</f>
        <v>0</v>
      </c>
    </row>
    <row r="4" spans="1:17">
      <c r="A4" s="7">
        <v>44225</v>
      </c>
      <c r="B4" s="8" t="e">
        <f>[1]!i_dq_close($B$1,A4)</f>
        <v>#NAME?</v>
      </c>
      <c r="C4" s="9">
        <v>1000</v>
      </c>
      <c r="D4" s="10" t="e">
        <f t="shared" si="0"/>
        <v>#NAME?</v>
      </c>
      <c r="E4" s="11">
        <v>3</v>
      </c>
      <c r="F4" s="11" t="e">
        <f>SUM(D$2:D4)*$B$2</f>
        <v>#NAME?</v>
      </c>
      <c r="G4" s="20" t="e">
        <f t="shared" si="1"/>
        <v>#NAME?</v>
      </c>
      <c r="H4" s="13" t="e">
        <f t="shared" si="2"/>
        <v>#NAME?</v>
      </c>
      <c r="I4" s="13" t="e">
        <f t="shared" si="3"/>
        <v>#NAME?</v>
      </c>
      <c r="J4" s="22" t="e">
        <f>1000*E4/SUM($D$2:D4)</f>
        <v>#NAME?</v>
      </c>
      <c r="K4" s="13" t="e">
        <f t="shared" si="4"/>
        <v>#NAME?</v>
      </c>
      <c r="L4" s="23" t="e">
        <f t="shared" si="5"/>
        <v>#NAME?</v>
      </c>
      <c r="M4" s="23" t="e">
        <f t="shared" si="6"/>
        <v>#NAME?</v>
      </c>
      <c r="N4" s="23" t="e">
        <f t="shared" ref="N4:N67" si="7">K4-I4</f>
        <v>#NAME?</v>
      </c>
      <c r="P4" s="4" t="s">
        <v>16</v>
      </c>
      <c r="Q4" s="24" t="e">
        <f>Q3/Q2</f>
        <v>#DIV/0!</v>
      </c>
    </row>
    <row r="5" spans="1:14">
      <c r="A5" s="7">
        <v>44218</v>
      </c>
      <c r="B5" s="8" t="e">
        <f>[1]!i_dq_close($B$1,A5)</f>
        <v>#NAME?</v>
      </c>
      <c r="C5" s="9">
        <v>1000</v>
      </c>
      <c r="D5" s="10" t="e">
        <f t="shared" si="0"/>
        <v>#NAME?</v>
      </c>
      <c r="E5" s="11">
        <v>4</v>
      </c>
      <c r="F5" s="11" t="e">
        <f>SUM(D$2:D5)*$B$2</f>
        <v>#NAME?</v>
      </c>
      <c r="G5" s="20" t="e">
        <f t="shared" si="1"/>
        <v>#NAME?</v>
      </c>
      <c r="H5" s="13" t="e">
        <f t="shared" si="2"/>
        <v>#NAME?</v>
      </c>
      <c r="I5" s="13" t="e">
        <f t="shared" si="3"/>
        <v>#NAME?</v>
      </c>
      <c r="J5" s="22" t="e">
        <f>1000*E5/SUM($D$2:D5)</f>
        <v>#NAME?</v>
      </c>
      <c r="K5" s="13" t="e">
        <f t="shared" si="4"/>
        <v>#NAME?</v>
      </c>
      <c r="L5" s="23" t="e">
        <f t="shared" si="5"/>
        <v>#NAME?</v>
      </c>
      <c r="M5" s="23" t="e">
        <f t="shared" si="6"/>
        <v>#NAME?</v>
      </c>
      <c r="N5" s="23" t="e">
        <f t="shared" si="7"/>
        <v>#NAME?</v>
      </c>
    </row>
    <row r="6" spans="1:14">
      <c r="A6" s="7">
        <v>44211</v>
      </c>
      <c r="B6" s="8" t="e">
        <f>[1]!i_dq_close($B$1,A6)</f>
        <v>#NAME?</v>
      </c>
      <c r="C6" s="9">
        <v>1000</v>
      </c>
      <c r="D6" s="10" t="e">
        <f t="shared" si="0"/>
        <v>#NAME?</v>
      </c>
      <c r="E6" s="11">
        <v>5</v>
      </c>
      <c r="F6" s="11" t="e">
        <f>SUM(D$2:D6)*$B$2</f>
        <v>#NAME?</v>
      </c>
      <c r="G6" s="20" t="e">
        <f t="shared" si="1"/>
        <v>#NAME?</v>
      </c>
      <c r="H6" s="13" t="e">
        <f t="shared" si="2"/>
        <v>#NAME?</v>
      </c>
      <c r="I6" s="13" t="e">
        <f t="shared" si="3"/>
        <v>#NAME?</v>
      </c>
      <c r="J6" s="22" t="e">
        <f>1000*E6/SUM($D$2:D6)</f>
        <v>#NAME?</v>
      </c>
      <c r="K6" s="13" t="e">
        <f t="shared" si="4"/>
        <v>#NAME?</v>
      </c>
      <c r="L6" s="23" t="e">
        <f t="shared" si="5"/>
        <v>#NAME?</v>
      </c>
      <c r="M6" s="23" t="e">
        <f t="shared" si="6"/>
        <v>#NAME?</v>
      </c>
      <c r="N6" s="23" t="e">
        <f t="shared" si="7"/>
        <v>#NAME?</v>
      </c>
    </row>
    <row r="7" spans="1:14">
      <c r="A7" s="7">
        <v>44204</v>
      </c>
      <c r="B7" s="8" t="e">
        <f>[1]!i_dq_close($B$1,A7)</f>
        <v>#NAME?</v>
      </c>
      <c r="C7" s="9">
        <v>1000</v>
      </c>
      <c r="D7" s="10" t="e">
        <f t="shared" si="0"/>
        <v>#NAME?</v>
      </c>
      <c r="E7" s="11">
        <v>6</v>
      </c>
      <c r="F7" s="11" t="e">
        <f>SUM(D$2:D7)*$B$2</f>
        <v>#NAME?</v>
      </c>
      <c r="G7" s="20" t="e">
        <f t="shared" si="1"/>
        <v>#NAME?</v>
      </c>
      <c r="H7" s="13" t="e">
        <f t="shared" si="2"/>
        <v>#NAME?</v>
      </c>
      <c r="I7" s="13" t="e">
        <f t="shared" si="3"/>
        <v>#NAME?</v>
      </c>
      <c r="J7" s="22" t="e">
        <f>1000*E7/SUM($D$2:D7)</f>
        <v>#NAME?</v>
      </c>
      <c r="K7" s="13" t="e">
        <f t="shared" si="4"/>
        <v>#NAME?</v>
      </c>
      <c r="L7" s="23" t="e">
        <f t="shared" si="5"/>
        <v>#NAME?</v>
      </c>
      <c r="M7" s="23" t="e">
        <f t="shared" si="6"/>
        <v>#NAME?</v>
      </c>
      <c r="N7" s="23" t="e">
        <f t="shared" si="7"/>
        <v>#NAME?</v>
      </c>
    </row>
    <row r="8" spans="1:14">
      <c r="A8" s="7">
        <v>44196</v>
      </c>
      <c r="B8" s="8" t="e">
        <f>[1]!i_dq_close($B$1,A8)</f>
        <v>#NAME?</v>
      </c>
      <c r="C8" s="9">
        <v>1000</v>
      </c>
      <c r="D8" s="10" t="e">
        <f t="shared" si="0"/>
        <v>#NAME?</v>
      </c>
      <c r="E8" s="11">
        <v>7</v>
      </c>
      <c r="F8" s="11" t="e">
        <f>SUM(D$2:D8)*$B$2</f>
        <v>#NAME?</v>
      </c>
      <c r="G8" s="20" t="e">
        <f t="shared" si="1"/>
        <v>#NAME?</v>
      </c>
      <c r="H8" s="13" t="e">
        <f t="shared" si="2"/>
        <v>#NAME?</v>
      </c>
      <c r="I8" s="13" t="e">
        <f t="shared" si="3"/>
        <v>#NAME?</v>
      </c>
      <c r="J8" s="22" t="e">
        <f>1000*E8/SUM($D$2:D8)</f>
        <v>#NAME?</v>
      </c>
      <c r="K8" s="13" t="e">
        <f t="shared" si="4"/>
        <v>#NAME?</v>
      </c>
      <c r="L8" s="23" t="e">
        <f t="shared" si="5"/>
        <v>#NAME?</v>
      </c>
      <c r="M8" s="23" t="e">
        <f t="shared" si="6"/>
        <v>#NAME?</v>
      </c>
      <c r="N8" s="23" t="e">
        <f t="shared" si="7"/>
        <v>#NAME?</v>
      </c>
    </row>
    <row r="9" spans="1:14">
      <c r="A9" s="7">
        <v>44190</v>
      </c>
      <c r="B9" s="8" t="e">
        <f>[1]!i_dq_close($B$1,A9)</f>
        <v>#NAME?</v>
      </c>
      <c r="C9" s="9">
        <v>1000</v>
      </c>
      <c r="D9" s="10" t="e">
        <f t="shared" si="0"/>
        <v>#NAME?</v>
      </c>
      <c r="E9" s="11">
        <v>8</v>
      </c>
      <c r="F9" s="11" t="e">
        <f>SUM(D$2:D9)*$B$2</f>
        <v>#NAME?</v>
      </c>
      <c r="G9" s="20" t="e">
        <f t="shared" si="1"/>
        <v>#NAME?</v>
      </c>
      <c r="H9" s="13" t="e">
        <f t="shared" si="2"/>
        <v>#NAME?</v>
      </c>
      <c r="I9" s="13" t="e">
        <f t="shared" si="3"/>
        <v>#NAME?</v>
      </c>
      <c r="J9" s="22" t="e">
        <f>1000*E9/SUM($D$2:D9)</f>
        <v>#NAME?</v>
      </c>
      <c r="K9" s="13" t="e">
        <f t="shared" si="4"/>
        <v>#NAME?</v>
      </c>
      <c r="L9" s="23" t="e">
        <f t="shared" si="5"/>
        <v>#NAME?</v>
      </c>
      <c r="M9" s="23" t="e">
        <f t="shared" si="6"/>
        <v>#NAME?</v>
      </c>
      <c r="N9" s="23" t="e">
        <f t="shared" si="7"/>
        <v>#NAME?</v>
      </c>
    </row>
    <row r="10" spans="1:14">
      <c r="A10" s="7">
        <v>44183</v>
      </c>
      <c r="B10" s="8" t="e">
        <f>[1]!i_dq_close($B$1,A10)</f>
        <v>#NAME?</v>
      </c>
      <c r="C10" s="9">
        <v>1000</v>
      </c>
      <c r="D10" s="10" t="e">
        <f t="shared" si="0"/>
        <v>#NAME?</v>
      </c>
      <c r="E10" s="11">
        <v>9</v>
      </c>
      <c r="F10" s="11" t="e">
        <f>SUM(D$2:D10)*$B$2</f>
        <v>#NAME?</v>
      </c>
      <c r="G10" s="20" t="e">
        <f t="shared" si="1"/>
        <v>#NAME?</v>
      </c>
      <c r="H10" s="13" t="e">
        <f t="shared" si="2"/>
        <v>#NAME?</v>
      </c>
      <c r="I10" s="13" t="e">
        <f t="shared" si="3"/>
        <v>#NAME?</v>
      </c>
      <c r="J10" s="22" t="e">
        <f>1000*E10/SUM($D$2:D10)</f>
        <v>#NAME?</v>
      </c>
      <c r="K10" s="13" t="e">
        <f t="shared" si="4"/>
        <v>#NAME?</v>
      </c>
      <c r="L10" s="23" t="e">
        <f t="shared" si="5"/>
        <v>#NAME?</v>
      </c>
      <c r="M10" s="23" t="e">
        <f t="shared" si="6"/>
        <v>#NAME?</v>
      </c>
      <c r="N10" s="23" t="e">
        <f t="shared" si="7"/>
        <v>#NAME?</v>
      </c>
    </row>
    <row r="11" spans="1:14">
      <c r="A11" s="7">
        <v>44176</v>
      </c>
      <c r="B11" s="8" t="e">
        <f>[1]!i_dq_close($B$1,A11)</f>
        <v>#NAME?</v>
      </c>
      <c r="C11" s="9">
        <v>1000</v>
      </c>
      <c r="D11" s="10" t="e">
        <f t="shared" si="0"/>
        <v>#NAME?</v>
      </c>
      <c r="E11" s="11">
        <v>10</v>
      </c>
      <c r="F11" s="11" t="e">
        <f>SUM(D$2:D11)*$B$2</f>
        <v>#NAME?</v>
      </c>
      <c r="G11" s="20" t="e">
        <f t="shared" si="1"/>
        <v>#NAME?</v>
      </c>
      <c r="H11" s="13" t="e">
        <f t="shared" si="2"/>
        <v>#NAME?</v>
      </c>
      <c r="I11" s="13" t="e">
        <f t="shared" si="3"/>
        <v>#NAME?</v>
      </c>
      <c r="J11" s="22" t="e">
        <f>1000*E11/SUM($D$2:D11)</f>
        <v>#NAME?</v>
      </c>
      <c r="K11" s="13" t="e">
        <f t="shared" si="4"/>
        <v>#NAME?</v>
      </c>
      <c r="L11" s="23" t="e">
        <f t="shared" si="5"/>
        <v>#NAME?</v>
      </c>
      <c r="M11" s="23" t="e">
        <f t="shared" si="6"/>
        <v>#NAME?</v>
      </c>
      <c r="N11" s="23" t="e">
        <f t="shared" si="7"/>
        <v>#NAME?</v>
      </c>
    </row>
    <row r="12" spans="1:14">
      <c r="A12" s="7">
        <v>44169</v>
      </c>
      <c r="B12" s="8" t="e">
        <f>[1]!i_dq_close($B$1,A12)</f>
        <v>#NAME?</v>
      </c>
      <c r="C12" s="9">
        <v>1000</v>
      </c>
      <c r="D12" s="10" t="e">
        <f t="shared" si="0"/>
        <v>#NAME?</v>
      </c>
      <c r="E12" s="11">
        <v>11</v>
      </c>
      <c r="F12" s="11" t="e">
        <f>SUM(D$2:D12)*$B$2</f>
        <v>#NAME?</v>
      </c>
      <c r="G12" s="20" t="e">
        <f t="shared" si="1"/>
        <v>#NAME?</v>
      </c>
      <c r="H12" s="13" t="e">
        <f t="shared" si="2"/>
        <v>#NAME?</v>
      </c>
      <c r="I12" s="13" t="e">
        <f t="shared" si="3"/>
        <v>#NAME?</v>
      </c>
      <c r="J12" s="22" t="e">
        <f>1000*E12/SUM($D$2:D12)</f>
        <v>#NAME?</v>
      </c>
      <c r="K12" s="13" t="e">
        <f t="shared" si="4"/>
        <v>#NAME?</v>
      </c>
      <c r="L12" s="23" t="e">
        <f t="shared" si="5"/>
        <v>#NAME?</v>
      </c>
      <c r="M12" s="23" t="e">
        <f t="shared" si="6"/>
        <v>#NAME?</v>
      </c>
      <c r="N12" s="23" t="e">
        <f t="shared" si="7"/>
        <v>#NAME?</v>
      </c>
    </row>
    <row r="13" spans="1:14">
      <c r="A13" s="7">
        <v>44162</v>
      </c>
      <c r="B13" s="8" t="e">
        <f>[1]!i_dq_close($B$1,A13)</f>
        <v>#NAME?</v>
      </c>
      <c r="C13" s="9">
        <v>1000</v>
      </c>
      <c r="D13" s="10" t="e">
        <f t="shared" si="0"/>
        <v>#NAME?</v>
      </c>
      <c r="E13" s="11">
        <v>12</v>
      </c>
      <c r="F13" s="11" t="e">
        <f>SUM(D$2:D13)*$B$2</f>
        <v>#NAME?</v>
      </c>
      <c r="G13" s="20" t="e">
        <f t="shared" si="1"/>
        <v>#NAME?</v>
      </c>
      <c r="H13" s="13" t="e">
        <f t="shared" si="2"/>
        <v>#NAME?</v>
      </c>
      <c r="I13" s="13" t="e">
        <f t="shared" si="3"/>
        <v>#NAME?</v>
      </c>
      <c r="J13" s="22" t="e">
        <f>1000*E13/SUM($D$2:D13)</f>
        <v>#NAME?</v>
      </c>
      <c r="K13" s="13" t="e">
        <f t="shared" si="4"/>
        <v>#NAME?</v>
      </c>
      <c r="L13" s="23" t="e">
        <f t="shared" si="5"/>
        <v>#NAME?</v>
      </c>
      <c r="M13" s="23" t="e">
        <f t="shared" si="6"/>
        <v>#NAME?</v>
      </c>
      <c r="N13" s="23" t="e">
        <f t="shared" si="7"/>
        <v>#NAME?</v>
      </c>
    </row>
    <row r="14" spans="1:14">
      <c r="A14" s="7">
        <v>44155</v>
      </c>
      <c r="B14" s="8" t="e">
        <f>[1]!i_dq_close($B$1,A14)</f>
        <v>#NAME?</v>
      </c>
      <c r="C14" s="9">
        <v>1000</v>
      </c>
      <c r="D14" s="10" t="e">
        <f t="shared" si="0"/>
        <v>#NAME?</v>
      </c>
      <c r="E14" s="11">
        <v>13</v>
      </c>
      <c r="F14" s="11" t="e">
        <f>SUM(D$2:D14)*$B$2</f>
        <v>#NAME?</v>
      </c>
      <c r="G14" s="20" t="e">
        <f t="shared" si="1"/>
        <v>#NAME?</v>
      </c>
      <c r="H14" s="13" t="e">
        <f t="shared" si="2"/>
        <v>#NAME?</v>
      </c>
      <c r="I14" s="13" t="e">
        <f t="shared" si="3"/>
        <v>#NAME?</v>
      </c>
      <c r="J14" s="22" t="e">
        <f>1000*E14/SUM($D$2:D14)</f>
        <v>#NAME?</v>
      </c>
      <c r="K14" s="13" t="e">
        <f t="shared" si="4"/>
        <v>#NAME?</v>
      </c>
      <c r="L14" s="23" t="e">
        <f t="shared" si="5"/>
        <v>#NAME?</v>
      </c>
      <c r="M14" s="23" t="e">
        <f t="shared" si="6"/>
        <v>#NAME?</v>
      </c>
      <c r="N14" s="23" t="e">
        <f t="shared" si="7"/>
        <v>#NAME?</v>
      </c>
    </row>
    <row r="15" spans="1:14">
      <c r="A15" s="7">
        <v>44148</v>
      </c>
      <c r="B15" s="8" t="e">
        <f>[1]!i_dq_close($B$1,A15)</f>
        <v>#NAME?</v>
      </c>
      <c r="C15" s="9">
        <v>1000</v>
      </c>
      <c r="D15" s="10" t="e">
        <f t="shared" si="0"/>
        <v>#NAME?</v>
      </c>
      <c r="E15" s="11">
        <v>14</v>
      </c>
      <c r="F15" s="11" t="e">
        <f>SUM(D$2:D15)*$B$2</f>
        <v>#NAME?</v>
      </c>
      <c r="G15" s="20" t="e">
        <f t="shared" si="1"/>
        <v>#NAME?</v>
      </c>
      <c r="H15" s="13" t="e">
        <f t="shared" si="2"/>
        <v>#NAME?</v>
      </c>
      <c r="I15" s="13" t="e">
        <f t="shared" si="3"/>
        <v>#NAME?</v>
      </c>
      <c r="J15" s="22" t="e">
        <f>1000*E15/SUM($D$2:D15)</f>
        <v>#NAME?</v>
      </c>
      <c r="K15" s="13" t="e">
        <f t="shared" si="4"/>
        <v>#NAME?</v>
      </c>
      <c r="L15" s="23" t="e">
        <f t="shared" si="5"/>
        <v>#NAME?</v>
      </c>
      <c r="M15" s="23" t="e">
        <f t="shared" si="6"/>
        <v>#NAME?</v>
      </c>
      <c r="N15" s="23" t="e">
        <f t="shared" si="7"/>
        <v>#NAME?</v>
      </c>
    </row>
    <row r="16" spans="1:14">
      <c r="A16" s="7">
        <v>44141</v>
      </c>
      <c r="B16" s="8" t="e">
        <f>[1]!i_dq_close($B$1,A16)</f>
        <v>#NAME?</v>
      </c>
      <c r="C16" s="9">
        <v>1000</v>
      </c>
      <c r="D16" s="10" t="e">
        <f t="shared" si="0"/>
        <v>#NAME?</v>
      </c>
      <c r="E16" s="11">
        <v>15</v>
      </c>
      <c r="F16" s="11" t="e">
        <f>SUM(D$2:D16)*$B$2</f>
        <v>#NAME?</v>
      </c>
      <c r="G16" s="20" t="e">
        <f t="shared" si="1"/>
        <v>#NAME?</v>
      </c>
      <c r="H16" s="13" t="e">
        <f t="shared" si="2"/>
        <v>#NAME?</v>
      </c>
      <c r="I16" s="13" t="e">
        <f t="shared" si="3"/>
        <v>#NAME?</v>
      </c>
      <c r="J16" s="22" t="e">
        <f>1000*E16/SUM($D$2:D16)</f>
        <v>#NAME?</v>
      </c>
      <c r="K16" s="13" t="e">
        <f t="shared" si="4"/>
        <v>#NAME?</v>
      </c>
      <c r="L16" s="23" t="e">
        <f t="shared" si="5"/>
        <v>#NAME?</v>
      </c>
      <c r="M16" s="23" t="e">
        <f t="shared" si="6"/>
        <v>#NAME?</v>
      </c>
      <c r="N16" s="23" t="e">
        <f t="shared" si="7"/>
        <v>#NAME?</v>
      </c>
    </row>
    <row r="17" spans="1:14">
      <c r="A17" s="7">
        <v>44134</v>
      </c>
      <c r="B17" s="8" t="e">
        <f>[1]!i_dq_close($B$1,A17)</f>
        <v>#NAME?</v>
      </c>
      <c r="C17" s="9">
        <v>1000</v>
      </c>
      <c r="D17" s="10" t="e">
        <f t="shared" si="0"/>
        <v>#NAME?</v>
      </c>
      <c r="E17" s="11">
        <v>16</v>
      </c>
      <c r="F17" s="11" t="e">
        <f>SUM(D$2:D17)*$B$2</f>
        <v>#NAME?</v>
      </c>
      <c r="G17" s="20" t="e">
        <f t="shared" si="1"/>
        <v>#NAME?</v>
      </c>
      <c r="H17" s="13" t="e">
        <f t="shared" si="2"/>
        <v>#NAME?</v>
      </c>
      <c r="I17" s="13" t="e">
        <f t="shared" si="3"/>
        <v>#NAME?</v>
      </c>
      <c r="J17" s="22" t="e">
        <f>1000*E17/SUM($D$2:D17)</f>
        <v>#NAME?</v>
      </c>
      <c r="K17" s="13" t="e">
        <f t="shared" si="4"/>
        <v>#NAME?</v>
      </c>
      <c r="L17" s="23" t="e">
        <f t="shared" si="5"/>
        <v>#NAME?</v>
      </c>
      <c r="M17" s="23" t="e">
        <f t="shared" si="6"/>
        <v>#NAME?</v>
      </c>
      <c r="N17" s="23" t="e">
        <f t="shared" si="7"/>
        <v>#NAME?</v>
      </c>
    </row>
    <row r="18" spans="1:14">
      <c r="A18" s="7">
        <v>44127</v>
      </c>
      <c r="B18" s="8" t="e">
        <f>[1]!i_dq_close($B$1,A18)</f>
        <v>#NAME?</v>
      </c>
      <c r="C18" s="9">
        <v>1000</v>
      </c>
      <c r="D18" s="10" t="e">
        <f t="shared" si="0"/>
        <v>#NAME?</v>
      </c>
      <c r="E18" s="11">
        <v>17</v>
      </c>
      <c r="F18" s="11" t="e">
        <f>SUM(D$2:D18)*$B$2</f>
        <v>#NAME?</v>
      </c>
      <c r="G18" s="20" t="e">
        <f t="shared" si="1"/>
        <v>#NAME?</v>
      </c>
      <c r="H18" s="13" t="e">
        <f t="shared" si="2"/>
        <v>#NAME?</v>
      </c>
      <c r="I18" s="13" t="e">
        <f t="shared" si="3"/>
        <v>#NAME?</v>
      </c>
      <c r="J18" s="22" t="e">
        <f>1000*E18/SUM($D$2:D18)</f>
        <v>#NAME?</v>
      </c>
      <c r="K18" s="13" t="e">
        <f t="shared" si="4"/>
        <v>#NAME?</v>
      </c>
      <c r="L18" s="23" t="e">
        <f t="shared" si="5"/>
        <v>#NAME?</v>
      </c>
      <c r="M18" s="23" t="e">
        <f t="shared" si="6"/>
        <v>#NAME?</v>
      </c>
      <c r="N18" s="23" t="e">
        <f t="shared" si="7"/>
        <v>#NAME?</v>
      </c>
    </row>
    <row r="19" spans="1:14">
      <c r="A19" s="7">
        <v>44120</v>
      </c>
      <c r="B19" s="8" t="e">
        <f>[1]!i_dq_close($B$1,A19)</f>
        <v>#NAME?</v>
      </c>
      <c r="C19" s="9">
        <v>1000</v>
      </c>
      <c r="D19" s="10" t="e">
        <f t="shared" si="0"/>
        <v>#NAME?</v>
      </c>
      <c r="E19" s="11">
        <v>18</v>
      </c>
      <c r="F19" s="11" t="e">
        <f>SUM(D$2:D19)*$B$2</f>
        <v>#NAME?</v>
      </c>
      <c r="G19" s="20" t="e">
        <f t="shared" si="1"/>
        <v>#NAME?</v>
      </c>
      <c r="H19" s="13" t="e">
        <f t="shared" si="2"/>
        <v>#NAME?</v>
      </c>
      <c r="I19" s="13" t="e">
        <f t="shared" si="3"/>
        <v>#NAME?</v>
      </c>
      <c r="J19" s="22" t="e">
        <f>1000*E19/SUM($D$2:D19)</f>
        <v>#NAME?</v>
      </c>
      <c r="K19" s="13" t="e">
        <f t="shared" si="4"/>
        <v>#NAME?</v>
      </c>
      <c r="L19" s="23" t="e">
        <f t="shared" si="5"/>
        <v>#NAME?</v>
      </c>
      <c r="M19" s="23" t="e">
        <f t="shared" si="6"/>
        <v>#NAME?</v>
      </c>
      <c r="N19" s="23" t="e">
        <f t="shared" si="7"/>
        <v>#NAME?</v>
      </c>
    </row>
    <row r="20" spans="1:14">
      <c r="A20" s="7">
        <v>44113</v>
      </c>
      <c r="B20" s="8" t="e">
        <f>[1]!i_dq_close($B$1,A20)</f>
        <v>#NAME?</v>
      </c>
      <c r="C20" s="9">
        <v>1000</v>
      </c>
      <c r="D20" s="10" t="e">
        <f t="shared" si="0"/>
        <v>#NAME?</v>
      </c>
      <c r="E20" s="11">
        <v>19</v>
      </c>
      <c r="F20" s="11" t="e">
        <f>SUM(D$2:D20)*$B$2</f>
        <v>#NAME?</v>
      </c>
      <c r="G20" s="20" t="e">
        <f t="shared" si="1"/>
        <v>#NAME?</v>
      </c>
      <c r="H20" s="13" t="e">
        <f t="shared" si="2"/>
        <v>#NAME?</v>
      </c>
      <c r="I20" s="13" t="e">
        <f t="shared" si="3"/>
        <v>#NAME?</v>
      </c>
      <c r="J20" s="22" t="e">
        <f>1000*E20/SUM($D$2:D20)</f>
        <v>#NAME?</v>
      </c>
      <c r="K20" s="13" t="e">
        <f t="shared" si="4"/>
        <v>#NAME?</v>
      </c>
      <c r="L20" s="23" t="e">
        <f t="shared" si="5"/>
        <v>#NAME?</v>
      </c>
      <c r="M20" s="23" t="e">
        <f t="shared" si="6"/>
        <v>#NAME?</v>
      </c>
      <c r="N20" s="23" t="e">
        <f t="shared" si="7"/>
        <v>#NAME?</v>
      </c>
    </row>
    <row r="21" spans="1:14">
      <c r="A21" s="7">
        <v>44104</v>
      </c>
      <c r="B21" s="8" t="e">
        <f>[1]!i_dq_close($B$1,A21)</f>
        <v>#NAME?</v>
      </c>
      <c r="C21" s="9">
        <v>1000</v>
      </c>
      <c r="D21" s="10" t="e">
        <f t="shared" si="0"/>
        <v>#NAME?</v>
      </c>
      <c r="E21" s="11">
        <v>20</v>
      </c>
      <c r="F21" s="11" t="e">
        <f>SUM(D$2:D21)*$B$2</f>
        <v>#NAME?</v>
      </c>
      <c r="G21" s="20" t="e">
        <f t="shared" si="1"/>
        <v>#NAME?</v>
      </c>
      <c r="H21" s="13" t="e">
        <f t="shared" si="2"/>
        <v>#NAME?</v>
      </c>
      <c r="I21" s="13" t="e">
        <f t="shared" si="3"/>
        <v>#NAME?</v>
      </c>
      <c r="J21" s="22" t="e">
        <f>1000*E21/SUM($D$2:D21)</f>
        <v>#NAME?</v>
      </c>
      <c r="K21" s="13" t="e">
        <f t="shared" si="4"/>
        <v>#NAME?</v>
      </c>
      <c r="L21" s="23" t="e">
        <f t="shared" si="5"/>
        <v>#NAME?</v>
      </c>
      <c r="M21" s="23" t="e">
        <f t="shared" si="6"/>
        <v>#NAME?</v>
      </c>
      <c r="N21" s="23" t="e">
        <f t="shared" si="7"/>
        <v>#NAME?</v>
      </c>
    </row>
    <row r="22" spans="1:14">
      <c r="A22" s="7">
        <v>44099</v>
      </c>
      <c r="B22" s="8" t="e">
        <f>[1]!i_dq_close($B$1,A22)</f>
        <v>#NAME?</v>
      </c>
      <c r="C22" s="9">
        <v>1000</v>
      </c>
      <c r="D22" s="10" t="e">
        <f t="shared" si="0"/>
        <v>#NAME?</v>
      </c>
      <c r="E22" s="11">
        <v>21</v>
      </c>
      <c r="F22" s="11" t="e">
        <f>SUM(D$2:D22)*$B$2</f>
        <v>#NAME?</v>
      </c>
      <c r="G22" s="20" t="e">
        <f t="shared" si="1"/>
        <v>#NAME?</v>
      </c>
      <c r="H22" s="13" t="e">
        <f t="shared" si="2"/>
        <v>#NAME?</v>
      </c>
      <c r="I22" s="13" t="e">
        <f t="shared" si="3"/>
        <v>#NAME?</v>
      </c>
      <c r="J22" s="22" t="e">
        <f>1000*E22/SUM($D$2:D22)</f>
        <v>#NAME?</v>
      </c>
      <c r="K22" s="13" t="e">
        <f t="shared" si="4"/>
        <v>#NAME?</v>
      </c>
      <c r="L22" s="23" t="e">
        <f t="shared" si="5"/>
        <v>#NAME?</v>
      </c>
      <c r="M22" s="23" t="e">
        <f t="shared" si="6"/>
        <v>#NAME?</v>
      </c>
      <c r="N22" s="23" t="e">
        <f t="shared" si="7"/>
        <v>#NAME?</v>
      </c>
    </row>
    <row r="23" spans="1:14">
      <c r="A23" s="7">
        <v>44092</v>
      </c>
      <c r="B23" s="8" t="e">
        <f>[1]!i_dq_close($B$1,A23)</f>
        <v>#NAME?</v>
      </c>
      <c r="C23" s="9">
        <v>1000</v>
      </c>
      <c r="D23" s="10" t="e">
        <f t="shared" si="0"/>
        <v>#NAME?</v>
      </c>
      <c r="E23" s="11">
        <v>22</v>
      </c>
      <c r="F23" s="11" t="e">
        <f>SUM(D$2:D23)*$B$2</f>
        <v>#NAME?</v>
      </c>
      <c r="G23" s="20" t="e">
        <f t="shared" si="1"/>
        <v>#NAME?</v>
      </c>
      <c r="H23" s="13" t="e">
        <f t="shared" si="2"/>
        <v>#NAME?</v>
      </c>
      <c r="I23" s="13" t="e">
        <f t="shared" si="3"/>
        <v>#NAME?</v>
      </c>
      <c r="J23" s="22" t="e">
        <f>1000*E23/SUM($D$2:D23)</f>
        <v>#NAME?</v>
      </c>
      <c r="K23" s="13" t="e">
        <f t="shared" si="4"/>
        <v>#NAME?</v>
      </c>
      <c r="L23" s="23" t="e">
        <f t="shared" si="5"/>
        <v>#NAME?</v>
      </c>
      <c r="M23" s="23" t="e">
        <f t="shared" si="6"/>
        <v>#NAME?</v>
      </c>
      <c r="N23" s="23" t="e">
        <f t="shared" si="7"/>
        <v>#NAME?</v>
      </c>
    </row>
    <row r="24" spans="1:14">
      <c r="A24" s="7">
        <v>44085</v>
      </c>
      <c r="B24" s="8" t="e">
        <f>[1]!i_dq_close($B$1,A24)</f>
        <v>#NAME?</v>
      </c>
      <c r="C24" s="9">
        <v>1000</v>
      </c>
      <c r="D24" s="10" t="e">
        <f t="shared" si="0"/>
        <v>#NAME?</v>
      </c>
      <c r="E24" s="11">
        <v>23</v>
      </c>
      <c r="F24" s="11" t="e">
        <f>SUM(D$2:D24)*$B$2</f>
        <v>#NAME?</v>
      </c>
      <c r="G24" s="20" t="e">
        <f t="shared" si="1"/>
        <v>#NAME?</v>
      </c>
      <c r="H24" s="13" t="e">
        <f t="shared" si="2"/>
        <v>#NAME?</v>
      </c>
      <c r="I24" s="13" t="e">
        <f t="shared" si="3"/>
        <v>#NAME?</v>
      </c>
      <c r="J24" s="22" t="e">
        <f>1000*E24/SUM($D$2:D24)</f>
        <v>#NAME?</v>
      </c>
      <c r="K24" s="13" t="e">
        <f t="shared" si="4"/>
        <v>#NAME?</v>
      </c>
      <c r="L24" s="23" t="e">
        <f t="shared" si="5"/>
        <v>#NAME?</v>
      </c>
      <c r="M24" s="23" t="e">
        <f t="shared" si="6"/>
        <v>#NAME?</v>
      </c>
      <c r="N24" s="23" t="e">
        <f t="shared" si="7"/>
        <v>#NAME?</v>
      </c>
    </row>
    <row r="25" spans="1:14">
      <c r="A25" s="7">
        <v>44078</v>
      </c>
      <c r="B25" s="8" t="e">
        <f>[1]!i_dq_close($B$1,A25)</f>
        <v>#NAME?</v>
      </c>
      <c r="C25" s="9">
        <v>1000</v>
      </c>
      <c r="D25" s="10" t="e">
        <f t="shared" si="0"/>
        <v>#NAME?</v>
      </c>
      <c r="E25" s="11">
        <v>24</v>
      </c>
      <c r="F25" s="11" t="e">
        <f>SUM(D$2:D25)*$B$2</f>
        <v>#NAME?</v>
      </c>
      <c r="G25" s="20" t="e">
        <f t="shared" si="1"/>
        <v>#NAME?</v>
      </c>
      <c r="H25" s="13" t="e">
        <f t="shared" si="2"/>
        <v>#NAME?</v>
      </c>
      <c r="I25" s="13" t="e">
        <f t="shared" si="3"/>
        <v>#NAME?</v>
      </c>
      <c r="J25" s="22" t="e">
        <f>1000*E25/SUM($D$2:D25)</f>
        <v>#NAME?</v>
      </c>
      <c r="K25" s="13" t="e">
        <f t="shared" si="4"/>
        <v>#NAME?</v>
      </c>
      <c r="L25" s="23" t="e">
        <f t="shared" si="5"/>
        <v>#NAME?</v>
      </c>
      <c r="M25" s="23" t="e">
        <f t="shared" si="6"/>
        <v>#NAME?</v>
      </c>
      <c r="N25" s="23" t="e">
        <f t="shared" si="7"/>
        <v>#NAME?</v>
      </c>
    </row>
    <row r="26" spans="1:14">
      <c r="A26" s="7">
        <v>44071</v>
      </c>
      <c r="B26" s="8" t="e">
        <f>[1]!i_dq_close($B$1,A26)</f>
        <v>#NAME?</v>
      </c>
      <c r="C26" s="9">
        <v>1000</v>
      </c>
      <c r="D26" s="10" t="e">
        <f t="shared" si="0"/>
        <v>#NAME?</v>
      </c>
      <c r="E26" s="11">
        <v>25</v>
      </c>
      <c r="F26" s="11" t="e">
        <f>SUM(D$2:D26)*$B$2</f>
        <v>#NAME?</v>
      </c>
      <c r="G26" s="20" t="e">
        <f t="shared" si="1"/>
        <v>#NAME?</v>
      </c>
      <c r="H26" s="13" t="e">
        <f t="shared" si="2"/>
        <v>#NAME?</v>
      </c>
      <c r="I26" s="13" t="e">
        <f t="shared" si="3"/>
        <v>#NAME?</v>
      </c>
      <c r="J26" s="22" t="e">
        <f>1000*E26/SUM($D$2:D26)</f>
        <v>#NAME?</v>
      </c>
      <c r="K26" s="13" t="e">
        <f t="shared" si="4"/>
        <v>#NAME?</v>
      </c>
      <c r="L26" s="23" t="e">
        <f t="shared" si="5"/>
        <v>#NAME?</v>
      </c>
      <c r="M26" s="23" t="e">
        <f t="shared" si="6"/>
        <v>#NAME?</v>
      </c>
      <c r="N26" s="23" t="e">
        <f t="shared" si="7"/>
        <v>#NAME?</v>
      </c>
    </row>
    <row r="27" spans="1:14">
      <c r="A27" s="7">
        <v>44064</v>
      </c>
      <c r="B27" s="8" t="e">
        <f>[1]!i_dq_close($B$1,A27)</f>
        <v>#NAME?</v>
      </c>
      <c r="C27" s="9">
        <v>1000</v>
      </c>
      <c r="D27" s="10" t="e">
        <f t="shared" si="0"/>
        <v>#NAME?</v>
      </c>
      <c r="E27" s="11">
        <v>26</v>
      </c>
      <c r="F27" s="11" t="e">
        <f>SUM(D$2:D27)*$B$2</f>
        <v>#NAME?</v>
      </c>
      <c r="G27" s="20" t="e">
        <f t="shared" si="1"/>
        <v>#NAME?</v>
      </c>
      <c r="H27" s="13" t="e">
        <f t="shared" si="2"/>
        <v>#NAME?</v>
      </c>
      <c r="I27" s="13" t="e">
        <f t="shared" si="3"/>
        <v>#NAME?</v>
      </c>
      <c r="J27" s="22" t="e">
        <f>1000*E27/SUM($D$2:D27)</f>
        <v>#NAME?</v>
      </c>
      <c r="K27" s="13" t="e">
        <f t="shared" si="4"/>
        <v>#NAME?</v>
      </c>
      <c r="L27" s="23" t="e">
        <f t="shared" si="5"/>
        <v>#NAME?</v>
      </c>
      <c r="M27" s="23" t="e">
        <f t="shared" si="6"/>
        <v>#NAME?</v>
      </c>
      <c r="N27" s="23" t="e">
        <f t="shared" si="7"/>
        <v>#NAME?</v>
      </c>
    </row>
    <row r="28" spans="1:14">
      <c r="A28" s="7">
        <v>44057</v>
      </c>
      <c r="B28" s="8" t="e">
        <f>[1]!i_dq_close($B$1,A28)</f>
        <v>#NAME?</v>
      </c>
      <c r="C28" s="9">
        <v>1000</v>
      </c>
      <c r="D28" s="10" t="e">
        <f t="shared" si="0"/>
        <v>#NAME?</v>
      </c>
      <c r="E28" s="11">
        <v>27</v>
      </c>
      <c r="F28" s="11" t="e">
        <f>SUM(D$2:D28)*$B$2</f>
        <v>#NAME?</v>
      </c>
      <c r="G28" s="20" t="e">
        <f t="shared" si="1"/>
        <v>#NAME?</v>
      </c>
      <c r="H28" s="13" t="e">
        <f t="shared" si="2"/>
        <v>#NAME?</v>
      </c>
      <c r="I28" s="13" t="e">
        <f t="shared" si="3"/>
        <v>#NAME?</v>
      </c>
      <c r="J28" s="22" t="e">
        <f>1000*E28/SUM($D$2:D28)</f>
        <v>#NAME?</v>
      </c>
      <c r="K28" s="13" t="e">
        <f t="shared" si="4"/>
        <v>#NAME?</v>
      </c>
      <c r="L28" s="23" t="e">
        <f t="shared" si="5"/>
        <v>#NAME?</v>
      </c>
      <c r="M28" s="23" t="e">
        <f t="shared" si="6"/>
        <v>#NAME?</v>
      </c>
      <c r="N28" s="23" t="e">
        <f t="shared" si="7"/>
        <v>#NAME?</v>
      </c>
    </row>
    <row r="29" spans="1:14">
      <c r="A29" s="7">
        <v>44050</v>
      </c>
      <c r="B29" s="8" t="e">
        <f>[1]!i_dq_close($B$1,A29)</f>
        <v>#NAME?</v>
      </c>
      <c r="C29" s="9">
        <v>1000</v>
      </c>
      <c r="D29" s="10" t="e">
        <f t="shared" si="0"/>
        <v>#NAME?</v>
      </c>
      <c r="E29" s="11">
        <v>28</v>
      </c>
      <c r="F29" s="11" t="e">
        <f>SUM(D$2:D29)*$B$2</f>
        <v>#NAME?</v>
      </c>
      <c r="G29" s="20" t="e">
        <f t="shared" si="1"/>
        <v>#NAME?</v>
      </c>
      <c r="H29" s="13" t="e">
        <f t="shared" si="2"/>
        <v>#NAME?</v>
      </c>
      <c r="I29" s="13" t="e">
        <f t="shared" si="3"/>
        <v>#NAME?</v>
      </c>
      <c r="J29" s="22" t="e">
        <f>1000*E29/SUM($D$2:D29)</f>
        <v>#NAME?</v>
      </c>
      <c r="K29" s="13" t="e">
        <f t="shared" si="4"/>
        <v>#NAME?</v>
      </c>
      <c r="L29" s="23" t="e">
        <f t="shared" si="5"/>
        <v>#NAME?</v>
      </c>
      <c r="M29" s="23" t="e">
        <f t="shared" si="6"/>
        <v>#NAME?</v>
      </c>
      <c r="N29" s="23" t="e">
        <f t="shared" si="7"/>
        <v>#NAME?</v>
      </c>
    </row>
    <row r="30" spans="1:14">
      <c r="A30" s="7">
        <v>44043</v>
      </c>
      <c r="B30" s="8" t="e">
        <f>[1]!i_dq_close($B$1,A30)</f>
        <v>#NAME?</v>
      </c>
      <c r="C30" s="9">
        <v>1000</v>
      </c>
      <c r="D30" s="10" t="e">
        <f t="shared" si="0"/>
        <v>#NAME?</v>
      </c>
      <c r="E30" s="11">
        <v>29</v>
      </c>
      <c r="F30" s="11" t="e">
        <f>SUM(D$2:D30)*$B$2</f>
        <v>#NAME?</v>
      </c>
      <c r="G30" s="20" t="e">
        <f t="shared" si="1"/>
        <v>#NAME?</v>
      </c>
      <c r="H30" s="13" t="e">
        <f t="shared" si="2"/>
        <v>#NAME?</v>
      </c>
      <c r="I30" s="13" t="e">
        <f t="shared" si="3"/>
        <v>#NAME?</v>
      </c>
      <c r="J30" s="22" t="e">
        <f>1000*E30/SUM($D$2:D30)</f>
        <v>#NAME?</v>
      </c>
      <c r="K30" s="13" t="e">
        <f t="shared" si="4"/>
        <v>#NAME?</v>
      </c>
      <c r="L30" s="23" t="e">
        <f t="shared" si="5"/>
        <v>#NAME?</v>
      </c>
      <c r="M30" s="23" t="e">
        <f t="shared" si="6"/>
        <v>#NAME?</v>
      </c>
      <c r="N30" s="23" t="e">
        <f t="shared" si="7"/>
        <v>#NAME?</v>
      </c>
    </row>
    <row r="31" spans="1:14">
      <c r="A31" s="7">
        <v>44036</v>
      </c>
      <c r="B31" s="8" t="e">
        <f>[1]!i_dq_close($B$1,A31)</f>
        <v>#NAME?</v>
      </c>
      <c r="C31" s="9">
        <v>1000</v>
      </c>
      <c r="D31" s="10" t="e">
        <f t="shared" si="0"/>
        <v>#NAME?</v>
      </c>
      <c r="E31" s="11">
        <v>30</v>
      </c>
      <c r="F31" s="11" t="e">
        <f>SUM(D$2:D31)*$B$2</f>
        <v>#NAME?</v>
      </c>
      <c r="G31" s="20" t="e">
        <f t="shared" si="1"/>
        <v>#NAME?</v>
      </c>
      <c r="H31" s="13" t="e">
        <f t="shared" si="2"/>
        <v>#NAME?</v>
      </c>
      <c r="I31" s="13" t="e">
        <f t="shared" si="3"/>
        <v>#NAME?</v>
      </c>
      <c r="J31" s="22" t="e">
        <f>1000*E31/SUM($D$2:D31)</f>
        <v>#NAME?</v>
      </c>
      <c r="K31" s="13" t="e">
        <f t="shared" si="4"/>
        <v>#NAME?</v>
      </c>
      <c r="L31" s="23" t="e">
        <f t="shared" si="5"/>
        <v>#NAME?</v>
      </c>
      <c r="M31" s="23" t="e">
        <f t="shared" si="6"/>
        <v>#NAME?</v>
      </c>
      <c r="N31" s="23" t="e">
        <f t="shared" si="7"/>
        <v>#NAME?</v>
      </c>
    </row>
    <row r="32" spans="1:14">
      <c r="A32" s="7">
        <v>44029</v>
      </c>
      <c r="B32" s="8" t="e">
        <f>[1]!i_dq_close($B$1,A32)</f>
        <v>#NAME?</v>
      </c>
      <c r="C32" s="9">
        <v>1000</v>
      </c>
      <c r="D32" s="10" t="e">
        <f t="shared" si="0"/>
        <v>#NAME?</v>
      </c>
      <c r="E32" s="11">
        <v>31</v>
      </c>
      <c r="F32" s="11" t="e">
        <f>SUM(D$2:D32)*$B$2</f>
        <v>#NAME?</v>
      </c>
      <c r="G32" s="20" t="e">
        <f t="shared" si="1"/>
        <v>#NAME?</v>
      </c>
      <c r="H32" s="13" t="e">
        <f t="shared" si="2"/>
        <v>#NAME?</v>
      </c>
      <c r="I32" s="13" t="e">
        <f t="shared" si="3"/>
        <v>#NAME?</v>
      </c>
      <c r="J32" s="22" t="e">
        <f>1000*E32/SUM($D$2:D32)</f>
        <v>#NAME?</v>
      </c>
      <c r="K32" s="13" t="e">
        <f t="shared" si="4"/>
        <v>#NAME?</v>
      </c>
      <c r="L32" s="23" t="e">
        <f t="shared" si="5"/>
        <v>#NAME?</v>
      </c>
      <c r="M32" s="23" t="e">
        <f t="shared" si="6"/>
        <v>#NAME?</v>
      </c>
      <c r="N32" s="23" t="e">
        <f t="shared" si="7"/>
        <v>#NAME?</v>
      </c>
    </row>
    <row r="33" spans="1:14">
      <c r="A33" s="7">
        <v>44022</v>
      </c>
      <c r="B33" s="8" t="e">
        <f>[1]!i_dq_close($B$1,A33)</f>
        <v>#NAME?</v>
      </c>
      <c r="C33" s="9">
        <v>1000</v>
      </c>
      <c r="D33" s="10" t="e">
        <f t="shared" si="0"/>
        <v>#NAME?</v>
      </c>
      <c r="E33" s="11">
        <v>32</v>
      </c>
      <c r="F33" s="11" t="e">
        <f>SUM(D$2:D33)*$B$2</f>
        <v>#NAME?</v>
      </c>
      <c r="G33" s="20" t="e">
        <f t="shared" si="1"/>
        <v>#NAME?</v>
      </c>
      <c r="H33" s="13" t="e">
        <f t="shared" si="2"/>
        <v>#NAME?</v>
      </c>
      <c r="I33" s="13" t="e">
        <f t="shared" si="3"/>
        <v>#NAME?</v>
      </c>
      <c r="J33" s="22" t="e">
        <f>1000*E33/SUM($D$2:D33)</f>
        <v>#NAME?</v>
      </c>
      <c r="K33" s="13" t="e">
        <f t="shared" si="4"/>
        <v>#NAME?</v>
      </c>
      <c r="L33" s="23" t="e">
        <f t="shared" si="5"/>
        <v>#NAME?</v>
      </c>
      <c r="M33" s="23" t="e">
        <f t="shared" si="6"/>
        <v>#NAME?</v>
      </c>
      <c r="N33" s="23" t="e">
        <f t="shared" si="7"/>
        <v>#NAME?</v>
      </c>
    </row>
    <row r="34" spans="1:14">
      <c r="A34" s="7">
        <v>44015</v>
      </c>
      <c r="B34" s="8" t="e">
        <f>[1]!i_dq_close($B$1,A34)</f>
        <v>#NAME?</v>
      </c>
      <c r="C34" s="9">
        <v>1000</v>
      </c>
      <c r="D34" s="10" t="e">
        <f t="shared" si="0"/>
        <v>#NAME?</v>
      </c>
      <c r="E34" s="11">
        <v>33</v>
      </c>
      <c r="F34" s="11" t="e">
        <f>SUM(D$2:D34)*$B$2</f>
        <v>#NAME?</v>
      </c>
      <c r="G34" s="20" t="e">
        <f t="shared" si="1"/>
        <v>#NAME?</v>
      </c>
      <c r="H34" s="13" t="e">
        <f t="shared" si="2"/>
        <v>#NAME?</v>
      </c>
      <c r="I34" s="13" t="e">
        <f t="shared" si="3"/>
        <v>#NAME?</v>
      </c>
      <c r="J34" s="22" t="e">
        <f>1000*E34/SUM($D$2:D34)</f>
        <v>#NAME?</v>
      </c>
      <c r="K34" s="13" t="e">
        <f t="shared" si="4"/>
        <v>#NAME?</v>
      </c>
      <c r="L34" s="23" t="e">
        <f t="shared" si="5"/>
        <v>#NAME?</v>
      </c>
      <c r="M34" s="23" t="e">
        <f t="shared" si="6"/>
        <v>#NAME?</v>
      </c>
      <c r="N34" s="23" t="e">
        <f t="shared" si="7"/>
        <v>#NAME?</v>
      </c>
    </row>
    <row r="35" spans="1:14">
      <c r="A35" s="7">
        <v>44006</v>
      </c>
      <c r="B35" s="8" t="e">
        <f>[1]!i_dq_close($B$1,A35)</f>
        <v>#NAME?</v>
      </c>
      <c r="C35" s="9">
        <v>1000</v>
      </c>
      <c r="D35" s="10" t="e">
        <f t="shared" si="0"/>
        <v>#NAME?</v>
      </c>
      <c r="E35" s="11">
        <v>34</v>
      </c>
      <c r="F35" s="11" t="e">
        <f>SUM(D$2:D35)*$B$2</f>
        <v>#NAME?</v>
      </c>
      <c r="G35" s="20" t="e">
        <f t="shared" si="1"/>
        <v>#NAME?</v>
      </c>
      <c r="H35" s="13" t="e">
        <f t="shared" si="2"/>
        <v>#NAME?</v>
      </c>
      <c r="I35" s="13" t="e">
        <f t="shared" si="3"/>
        <v>#NAME?</v>
      </c>
      <c r="J35" s="22" t="e">
        <f>1000*E35/SUM($D$2:D35)</f>
        <v>#NAME?</v>
      </c>
      <c r="K35" s="13" t="e">
        <f t="shared" si="4"/>
        <v>#NAME?</v>
      </c>
      <c r="L35" s="23" t="e">
        <f t="shared" si="5"/>
        <v>#NAME?</v>
      </c>
      <c r="M35" s="23" t="e">
        <f t="shared" si="6"/>
        <v>#NAME?</v>
      </c>
      <c r="N35" s="23" t="e">
        <f t="shared" si="7"/>
        <v>#NAME?</v>
      </c>
    </row>
    <row r="36" spans="1:14">
      <c r="A36" s="7">
        <v>44001</v>
      </c>
      <c r="B36" s="8" t="e">
        <f>[1]!i_dq_close($B$1,A36)</f>
        <v>#NAME?</v>
      </c>
      <c r="C36" s="9">
        <v>1000</v>
      </c>
      <c r="D36" s="10" t="e">
        <f t="shared" si="0"/>
        <v>#NAME?</v>
      </c>
      <c r="E36" s="11">
        <v>35</v>
      </c>
      <c r="F36" s="11" t="e">
        <f>SUM(D$2:D36)*$B$2</f>
        <v>#NAME?</v>
      </c>
      <c r="G36" s="20" t="e">
        <f t="shared" si="1"/>
        <v>#NAME?</v>
      </c>
      <c r="H36" s="13" t="e">
        <f t="shared" si="2"/>
        <v>#NAME?</v>
      </c>
      <c r="I36" s="13" t="e">
        <f t="shared" si="3"/>
        <v>#NAME?</v>
      </c>
      <c r="J36" s="22" t="e">
        <f>1000*E36/SUM($D$2:D36)</f>
        <v>#NAME?</v>
      </c>
      <c r="K36" s="13" t="e">
        <f t="shared" si="4"/>
        <v>#NAME?</v>
      </c>
      <c r="L36" s="23" t="e">
        <f t="shared" si="5"/>
        <v>#NAME?</v>
      </c>
      <c r="M36" s="23" t="e">
        <f t="shared" si="6"/>
        <v>#NAME?</v>
      </c>
      <c r="N36" s="23" t="e">
        <f t="shared" si="7"/>
        <v>#NAME?</v>
      </c>
    </row>
    <row r="37" spans="1:14">
      <c r="A37" s="7">
        <v>43994</v>
      </c>
      <c r="B37" s="8" t="e">
        <f>[1]!i_dq_close($B$1,A37)</f>
        <v>#NAME?</v>
      </c>
      <c r="C37" s="9">
        <v>1000</v>
      </c>
      <c r="D37" s="10" t="e">
        <f t="shared" si="0"/>
        <v>#NAME?</v>
      </c>
      <c r="E37" s="11">
        <v>36</v>
      </c>
      <c r="F37" s="11" t="e">
        <f>SUM(D$2:D37)*$B$2</f>
        <v>#NAME?</v>
      </c>
      <c r="G37" s="20" t="e">
        <f t="shared" si="1"/>
        <v>#NAME?</v>
      </c>
      <c r="H37" s="13" t="e">
        <f t="shared" si="2"/>
        <v>#NAME?</v>
      </c>
      <c r="I37" s="13" t="e">
        <f t="shared" si="3"/>
        <v>#NAME?</v>
      </c>
      <c r="J37" s="22" t="e">
        <f>1000*E37/SUM($D$2:D37)</f>
        <v>#NAME?</v>
      </c>
      <c r="K37" s="13" t="e">
        <f t="shared" si="4"/>
        <v>#NAME?</v>
      </c>
      <c r="L37" s="23" t="e">
        <f t="shared" si="5"/>
        <v>#NAME?</v>
      </c>
      <c r="M37" s="23" t="e">
        <f t="shared" si="6"/>
        <v>#NAME?</v>
      </c>
      <c r="N37" s="23" t="e">
        <f t="shared" si="7"/>
        <v>#NAME?</v>
      </c>
    </row>
    <row r="38" spans="1:14">
      <c r="A38" s="7">
        <v>43987</v>
      </c>
      <c r="B38" s="8" t="e">
        <f>[1]!i_dq_close($B$1,A38)</f>
        <v>#NAME?</v>
      </c>
      <c r="C38" s="9">
        <v>1000</v>
      </c>
      <c r="D38" s="10" t="e">
        <f t="shared" si="0"/>
        <v>#NAME?</v>
      </c>
      <c r="E38" s="11">
        <v>37</v>
      </c>
      <c r="F38" s="11" t="e">
        <f>SUM(D$2:D38)*$B$2</f>
        <v>#NAME?</v>
      </c>
      <c r="G38" s="20" t="e">
        <f t="shared" si="1"/>
        <v>#NAME?</v>
      </c>
      <c r="H38" s="13" t="e">
        <f t="shared" si="2"/>
        <v>#NAME?</v>
      </c>
      <c r="I38" s="13" t="e">
        <f t="shared" si="3"/>
        <v>#NAME?</v>
      </c>
      <c r="J38" s="22" t="e">
        <f>1000*E38/SUM($D$2:D38)</f>
        <v>#NAME?</v>
      </c>
      <c r="K38" s="13" t="e">
        <f t="shared" si="4"/>
        <v>#NAME?</v>
      </c>
      <c r="L38" s="23" t="e">
        <f t="shared" si="5"/>
        <v>#NAME?</v>
      </c>
      <c r="M38" s="23" t="e">
        <f t="shared" si="6"/>
        <v>#NAME?</v>
      </c>
      <c r="N38" s="23" t="e">
        <f t="shared" si="7"/>
        <v>#NAME?</v>
      </c>
    </row>
    <row r="39" spans="1:14">
      <c r="A39" s="7">
        <v>43980</v>
      </c>
      <c r="B39" s="8" t="e">
        <f>[1]!i_dq_close($B$1,A39)</f>
        <v>#NAME?</v>
      </c>
      <c r="C39" s="9">
        <v>1000</v>
      </c>
      <c r="D39" s="10" t="e">
        <f t="shared" si="0"/>
        <v>#NAME?</v>
      </c>
      <c r="E39" s="11">
        <v>38</v>
      </c>
      <c r="F39" s="11" t="e">
        <f>SUM(D$2:D39)*$B$2</f>
        <v>#NAME?</v>
      </c>
      <c r="G39" s="20" t="e">
        <f t="shared" si="1"/>
        <v>#NAME?</v>
      </c>
      <c r="H39" s="13" t="e">
        <f t="shared" si="2"/>
        <v>#NAME?</v>
      </c>
      <c r="I39" s="13" t="e">
        <f t="shared" si="3"/>
        <v>#NAME?</v>
      </c>
      <c r="J39" s="22" t="e">
        <f>1000*E39/SUM($D$2:D39)</f>
        <v>#NAME?</v>
      </c>
      <c r="K39" s="13" t="e">
        <f t="shared" si="4"/>
        <v>#NAME?</v>
      </c>
      <c r="L39" s="23" t="e">
        <f t="shared" si="5"/>
        <v>#NAME?</v>
      </c>
      <c r="M39" s="23" t="e">
        <f t="shared" si="6"/>
        <v>#NAME?</v>
      </c>
      <c r="N39" s="23" t="e">
        <f t="shared" si="7"/>
        <v>#NAME?</v>
      </c>
    </row>
    <row r="40" spans="1:14">
      <c r="A40" s="7">
        <v>43973</v>
      </c>
      <c r="B40" s="8" t="e">
        <f>[1]!i_dq_close($B$1,A40)</f>
        <v>#NAME?</v>
      </c>
      <c r="C40" s="9">
        <v>1000</v>
      </c>
      <c r="D40" s="10" t="e">
        <f t="shared" si="0"/>
        <v>#NAME?</v>
      </c>
      <c r="E40" s="11">
        <v>39</v>
      </c>
      <c r="F40" s="11" t="e">
        <f>SUM(D$2:D40)*$B$2</f>
        <v>#NAME?</v>
      </c>
      <c r="G40" s="20" t="e">
        <f t="shared" si="1"/>
        <v>#NAME?</v>
      </c>
      <c r="H40" s="13" t="e">
        <f t="shared" si="2"/>
        <v>#NAME?</v>
      </c>
      <c r="I40" s="13" t="e">
        <f t="shared" si="3"/>
        <v>#NAME?</v>
      </c>
      <c r="J40" s="22" t="e">
        <f>1000*E40/SUM($D$2:D40)</f>
        <v>#NAME?</v>
      </c>
      <c r="K40" s="13" t="e">
        <f t="shared" si="4"/>
        <v>#NAME?</v>
      </c>
      <c r="L40" s="23" t="e">
        <f t="shared" si="5"/>
        <v>#NAME?</v>
      </c>
      <c r="M40" s="23" t="e">
        <f t="shared" si="6"/>
        <v>#NAME?</v>
      </c>
      <c r="N40" s="23" t="e">
        <f t="shared" si="7"/>
        <v>#NAME?</v>
      </c>
    </row>
    <row r="41" spans="1:14">
      <c r="A41" s="7">
        <v>43966</v>
      </c>
      <c r="B41" s="8" t="e">
        <f>[1]!i_dq_close($B$1,A41)</f>
        <v>#NAME?</v>
      </c>
      <c r="C41" s="9">
        <v>1000</v>
      </c>
      <c r="D41" s="10" t="e">
        <f t="shared" si="0"/>
        <v>#NAME?</v>
      </c>
      <c r="E41" s="11">
        <v>40</v>
      </c>
      <c r="F41" s="11" t="e">
        <f>SUM(D$2:D41)*$B$2</f>
        <v>#NAME?</v>
      </c>
      <c r="G41" s="20" t="e">
        <f t="shared" si="1"/>
        <v>#NAME?</v>
      </c>
      <c r="H41" s="13" t="e">
        <f t="shared" si="2"/>
        <v>#NAME?</v>
      </c>
      <c r="I41" s="13" t="e">
        <f t="shared" si="3"/>
        <v>#NAME?</v>
      </c>
      <c r="J41" s="22" t="e">
        <f>1000*E41/SUM($D$2:D41)</f>
        <v>#NAME?</v>
      </c>
      <c r="K41" s="13" t="e">
        <f t="shared" si="4"/>
        <v>#NAME?</v>
      </c>
      <c r="L41" s="23" t="e">
        <f t="shared" si="5"/>
        <v>#NAME?</v>
      </c>
      <c r="M41" s="23" t="e">
        <f t="shared" si="6"/>
        <v>#NAME?</v>
      </c>
      <c r="N41" s="23" t="e">
        <f t="shared" si="7"/>
        <v>#NAME?</v>
      </c>
    </row>
    <row r="42" spans="1:14">
      <c r="A42" s="7">
        <v>43959</v>
      </c>
      <c r="B42" s="8" t="e">
        <f>[1]!i_dq_close($B$1,A42)</f>
        <v>#NAME?</v>
      </c>
      <c r="C42" s="9">
        <v>1000</v>
      </c>
      <c r="D42" s="10" t="e">
        <f t="shared" si="0"/>
        <v>#NAME?</v>
      </c>
      <c r="E42" s="11">
        <v>41</v>
      </c>
      <c r="F42" s="11" t="e">
        <f>SUM(D$2:D42)*$B$2</f>
        <v>#NAME?</v>
      </c>
      <c r="G42" s="20" t="e">
        <f t="shared" si="1"/>
        <v>#NAME?</v>
      </c>
      <c r="H42" s="13" t="e">
        <f t="shared" si="2"/>
        <v>#NAME?</v>
      </c>
      <c r="I42" s="13" t="e">
        <f t="shared" si="3"/>
        <v>#NAME?</v>
      </c>
      <c r="J42" s="22" t="e">
        <f>1000*E42/SUM($D$2:D42)</f>
        <v>#NAME?</v>
      </c>
      <c r="K42" s="13" t="e">
        <f t="shared" si="4"/>
        <v>#NAME?</v>
      </c>
      <c r="L42" s="23" t="e">
        <f t="shared" si="5"/>
        <v>#NAME?</v>
      </c>
      <c r="M42" s="23" t="e">
        <f t="shared" si="6"/>
        <v>#NAME?</v>
      </c>
      <c r="N42" s="23" t="e">
        <f t="shared" si="7"/>
        <v>#NAME?</v>
      </c>
    </row>
    <row r="43" spans="1:14">
      <c r="A43" s="7">
        <v>43951</v>
      </c>
      <c r="B43" s="8" t="e">
        <f>[1]!i_dq_close($B$1,A43)</f>
        <v>#NAME?</v>
      </c>
      <c r="C43" s="9">
        <v>1000</v>
      </c>
      <c r="D43" s="10" t="e">
        <f t="shared" si="0"/>
        <v>#NAME?</v>
      </c>
      <c r="E43" s="11">
        <v>42</v>
      </c>
      <c r="F43" s="11" t="e">
        <f>SUM(D$2:D43)*$B$2</f>
        <v>#NAME?</v>
      </c>
      <c r="G43" s="20" t="e">
        <f t="shared" si="1"/>
        <v>#NAME?</v>
      </c>
      <c r="H43" s="13" t="e">
        <f t="shared" si="2"/>
        <v>#NAME?</v>
      </c>
      <c r="I43" s="13" t="e">
        <f t="shared" si="3"/>
        <v>#NAME?</v>
      </c>
      <c r="J43" s="22" t="e">
        <f>1000*E43/SUM($D$2:D43)</f>
        <v>#NAME?</v>
      </c>
      <c r="K43" s="13" t="e">
        <f t="shared" si="4"/>
        <v>#NAME?</v>
      </c>
      <c r="L43" s="23" t="e">
        <f t="shared" si="5"/>
        <v>#NAME?</v>
      </c>
      <c r="M43" s="23" t="e">
        <f t="shared" si="6"/>
        <v>#NAME?</v>
      </c>
      <c r="N43" s="23" t="e">
        <f t="shared" si="7"/>
        <v>#NAME?</v>
      </c>
    </row>
    <row r="44" spans="1:14">
      <c r="A44" s="7">
        <v>43945</v>
      </c>
      <c r="B44" s="8" t="e">
        <f>[1]!i_dq_close($B$1,A44)</f>
        <v>#NAME?</v>
      </c>
      <c r="C44" s="9">
        <v>1000</v>
      </c>
      <c r="D44" s="10" t="e">
        <f t="shared" si="0"/>
        <v>#NAME?</v>
      </c>
      <c r="E44" s="11">
        <v>43</v>
      </c>
      <c r="F44" s="11" t="e">
        <f>SUM(D$2:D44)*$B$2</f>
        <v>#NAME?</v>
      </c>
      <c r="G44" s="20" t="e">
        <f t="shared" si="1"/>
        <v>#NAME?</v>
      </c>
      <c r="H44" s="13" t="e">
        <f t="shared" si="2"/>
        <v>#NAME?</v>
      </c>
      <c r="I44" s="13" t="e">
        <f t="shared" si="3"/>
        <v>#NAME?</v>
      </c>
      <c r="J44" s="22" t="e">
        <f>1000*E44/SUM($D$2:D44)</f>
        <v>#NAME?</v>
      </c>
      <c r="K44" s="13" t="e">
        <f t="shared" si="4"/>
        <v>#NAME?</v>
      </c>
      <c r="L44" s="23" t="e">
        <f t="shared" si="5"/>
        <v>#NAME?</v>
      </c>
      <c r="M44" s="23" t="e">
        <f t="shared" si="6"/>
        <v>#NAME?</v>
      </c>
      <c r="N44" s="23" t="e">
        <f t="shared" si="7"/>
        <v>#NAME?</v>
      </c>
    </row>
    <row r="45" spans="1:14">
      <c r="A45" s="7">
        <v>43938</v>
      </c>
      <c r="B45" s="8" t="e">
        <f>[1]!i_dq_close($B$1,A45)</f>
        <v>#NAME?</v>
      </c>
      <c r="C45" s="9">
        <v>1000</v>
      </c>
      <c r="D45" s="10" t="e">
        <f t="shared" si="0"/>
        <v>#NAME?</v>
      </c>
      <c r="E45" s="11">
        <v>44</v>
      </c>
      <c r="F45" s="11" t="e">
        <f>SUM(D$2:D45)*$B$2</f>
        <v>#NAME?</v>
      </c>
      <c r="G45" s="20" t="e">
        <f t="shared" si="1"/>
        <v>#NAME?</v>
      </c>
      <c r="H45" s="13" t="e">
        <f t="shared" si="2"/>
        <v>#NAME?</v>
      </c>
      <c r="I45" s="13" t="e">
        <f t="shared" si="3"/>
        <v>#NAME?</v>
      </c>
      <c r="J45" s="22" t="e">
        <f>1000*E45/SUM($D$2:D45)</f>
        <v>#NAME?</v>
      </c>
      <c r="K45" s="13" t="e">
        <f t="shared" si="4"/>
        <v>#NAME?</v>
      </c>
      <c r="L45" s="23" t="e">
        <f t="shared" si="5"/>
        <v>#NAME?</v>
      </c>
      <c r="M45" s="23" t="e">
        <f t="shared" si="6"/>
        <v>#NAME?</v>
      </c>
      <c r="N45" s="23" t="e">
        <f t="shared" si="7"/>
        <v>#NAME?</v>
      </c>
    </row>
    <row r="46" spans="1:14">
      <c r="A46" s="7">
        <v>43931</v>
      </c>
      <c r="B46" s="8" t="e">
        <f>[1]!i_dq_close($B$1,A46)</f>
        <v>#NAME?</v>
      </c>
      <c r="C46" s="9">
        <v>1000</v>
      </c>
      <c r="D46" s="10" t="e">
        <f t="shared" si="0"/>
        <v>#NAME?</v>
      </c>
      <c r="E46" s="11">
        <v>45</v>
      </c>
      <c r="F46" s="11" t="e">
        <f>SUM(D$2:D46)*$B$2</f>
        <v>#NAME?</v>
      </c>
      <c r="G46" s="20" t="e">
        <f t="shared" si="1"/>
        <v>#NAME?</v>
      </c>
      <c r="H46" s="13" t="e">
        <f t="shared" si="2"/>
        <v>#NAME?</v>
      </c>
      <c r="I46" s="13" t="e">
        <f t="shared" si="3"/>
        <v>#NAME?</v>
      </c>
      <c r="J46" s="22" t="e">
        <f>1000*E46/SUM($D$2:D46)</f>
        <v>#NAME?</v>
      </c>
      <c r="K46" s="13" t="e">
        <f t="shared" si="4"/>
        <v>#NAME?</v>
      </c>
      <c r="L46" s="23" t="e">
        <f t="shared" si="5"/>
        <v>#NAME?</v>
      </c>
      <c r="M46" s="23" t="e">
        <f t="shared" si="6"/>
        <v>#NAME?</v>
      </c>
      <c r="N46" s="23" t="e">
        <f t="shared" si="7"/>
        <v>#NAME?</v>
      </c>
    </row>
    <row r="47" spans="1:14">
      <c r="A47" s="7">
        <v>43924</v>
      </c>
      <c r="B47" s="8" t="e">
        <f>[1]!i_dq_close($B$1,A47)</f>
        <v>#NAME?</v>
      </c>
      <c r="C47" s="9">
        <v>1000</v>
      </c>
      <c r="D47" s="10" t="e">
        <f t="shared" si="0"/>
        <v>#NAME?</v>
      </c>
      <c r="E47" s="11">
        <v>46</v>
      </c>
      <c r="F47" s="11" t="e">
        <f>SUM(D$2:D47)*$B$2</f>
        <v>#NAME?</v>
      </c>
      <c r="G47" s="20" t="e">
        <f t="shared" si="1"/>
        <v>#NAME?</v>
      </c>
      <c r="H47" s="13" t="e">
        <f t="shared" si="2"/>
        <v>#NAME?</v>
      </c>
      <c r="I47" s="13" t="e">
        <f t="shared" si="3"/>
        <v>#NAME?</v>
      </c>
      <c r="J47" s="22" t="e">
        <f>1000*E47/SUM($D$2:D47)</f>
        <v>#NAME?</v>
      </c>
      <c r="K47" s="13" t="e">
        <f t="shared" si="4"/>
        <v>#NAME?</v>
      </c>
      <c r="L47" s="23" t="e">
        <f t="shared" si="5"/>
        <v>#NAME?</v>
      </c>
      <c r="M47" s="23" t="e">
        <f t="shared" si="6"/>
        <v>#NAME?</v>
      </c>
      <c r="N47" s="23" t="e">
        <f t="shared" si="7"/>
        <v>#NAME?</v>
      </c>
    </row>
    <row r="48" spans="1:14">
      <c r="A48" s="7">
        <v>43917</v>
      </c>
      <c r="B48" s="8" t="e">
        <f>[1]!i_dq_close($B$1,A48)</f>
        <v>#NAME?</v>
      </c>
      <c r="C48" s="9">
        <v>1000</v>
      </c>
      <c r="D48" s="10" t="e">
        <f t="shared" si="0"/>
        <v>#NAME?</v>
      </c>
      <c r="E48" s="11">
        <v>47</v>
      </c>
      <c r="F48" s="11" t="e">
        <f>SUM(D$2:D48)*$B$2</f>
        <v>#NAME?</v>
      </c>
      <c r="G48" s="20" t="e">
        <f t="shared" si="1"/>
        <v>#NAME?</v>
      </c>
      <c r="H48" s="13" t="e">
        <f t="shared" si="2"/>
        <v>#NAME?</v>
      </c>
      <c r="I48" s="13" t="e">
        <f t="shared" si="3"/>
        <v>#NAME?</v>
      </c>
      <c r="J48" s="22" t="e">
        <f>1000*E48/SUM($D$2:D48)</f>
        <v>#NAME?</v>
      </c>
      <c r="K48" s="13" t="e">
        <f t="shared" si="4"/>
        <v>#NAME?</v>
      </c>
      <c r="L48" s="23" t="e">
        <f t="shared" si="5"/>
        <v>#NAME?</v>
      </c>
      <c r="M48" s="23" t="e">
        <f t="shared" si="6"/>
        <v>#NAME?</v>
      </c>
      <c r="N48" s="23" t="e">
        <f t="shared" si="7"/>
        <v>#NAME?</v>
      </c>
    </row>
    <row r="49" spans="1:14">
      <c r="A49" s="7">
        <v>43910</v>
      </c>
      <c r="B49" s="8" t="e">
        <f>[1]!i_dq_close($B$1,A49)</f>
        <v>#NAME?</v>
      </c>
      <c r="C49" s="9">
        <v>1000</v>
      </c>
      <c r="D49" s="10" t="e">
        <f t="shared" si="0"/>
        <v>#NAME?</v>
      </c>
      <c r="E49" s="11">
        <v>48</v>
      </c>
      <c r="F49" s="11" t="e">
        <f>SUM(D$2:D49)*$B$2</f>
        <v>#NAME?</v>
      </c>
      <c r="G49" s="20" t="e">
        <f t="shared" si="1"/>
        <v>#NAME?</v>
      </c>
      <c r="H49" s="13" t="e">
        <f t="shared" si="2"/>
        <v>#NAME?</v>
      </c>
      <c r="I49" s="13" t="e">
        <f t="shared" si="3"/>
        <v>#NAME?</v>
      </c>
      <c r="J49" s="22" t="e">
        <f>1000*E49/SUM($D$2:D49)</f>
        <v>#NAME?</v>
      </c>
      <c r="K49" s="13" t="e">
        <f t="shared" si="4"/>
        <v>#NAME?</v>
      </c>
      <c r="L49" s="23" t="e">
        <f t="shared" si="5"/>
        <v>#NAME?</v>
      </c>
      <c r="M49" s="23" t="e">
        <f t="shared" si="6"/>
        <v>#NAME?</v>
      </c>
      <c r="N49" s="23" t="e">
        <f t="shared" si="7"/>
        <v>#NAME?</v>
      </c>
    </row>
    <row r="50" spans="1:14">
      <c r="A50" s="7">
        <v>43903</v>
      </c>
      <c r="B50" s="8" t="e">
        <f>[1]!i_dq_close($B$1,A50)</f>
        <v>#NAME?</v>
      </c>
      <c r="C50" s="9">
        <v>1000</v>
      </c>
      <c r="D50" s="10" t="e">
        <f t="shared" si="0"/>
        <v>#NAME?</v>
      </c>
      <c r="E50" s="11">
        <v>49</v>
      </c>
      <c r="F50" s="11" t="e">
        <f>SUM(D$2:D50)*$B$2</f>
        <v>#NAME?</v>
      </c>
      <c r="G50" s="20" t="e">
        <f t="shared" si="1"/>
        <v>#NAME?</v>
      </c>
      <c r="H50" s="13" t="e">
        <f t="shared" si="2"/>
        <v>#NAME?</v>
      </c>
      <c r="I50" s="13" t="e">
        <f t="shared" si="3"/>
        <v>#NAME?</v>
      </c>
      <c r="J50" s="22" t="e">
        <f>1000*E50/SUM($D$2:D50)</f>
        <v>#NAME?</v>
      </c>
      <c r="K50" s="13" t="e">
        <f t="shared" si="4"/>
        <v>#NAME?</v>
      </c>
      <c r="L50" s="23" t="e">
        <f t="shared" si="5"/>
        <v>#NAME?</v>
      </c>
      <c r="M50" s="23" t="e">
        <f t="shared" si="6"/>
        <v>#NAME?</v>
      </c>
      <c r="N50" s="23" t="e">
        <f t="shared" si="7"/>
        <v>#NAME?</v>
      </c>
    </row>
    <row r="51" spans="1:14">
      <c r="A51" s="7">
        <v>43896</v>
      </c>
      <c r="B51" s="8" t="e">
        <f>[1]!i_dq_close($B$1,A51)</f>
        <v>#NAME?</v>
      </c>
      <c r="C51" s="9">
        <v>1000</v>
      </c>
      <c r="D51" s="10" t="e">
        <f t="shared" si="0"/>
        <v>#NAME?</v>
      </c>
      <c r="E51" s="11">
        <v>50</v>
      </c>
      <c r="F51" s="11" t="e">
        <f>SUM(D$2:D51)*$B$2</f>
        <v>#NAME?</v>
      </c>
      <c r="G51" s="20" t="e">
        <f t="shared" si="1"/>
        <v>#NAME?</v>
      </c>
      <c r="H51" s="13" t="e">
        <f t="shared" si="2"/>
        <v>#NAME?</v>
      </c>
      <c r="I51" s="13" t="e">
        <f t="shared" si="3"/>
        <v>#NAME?</v>
      </c>
      <c r="J51" s="22" t="e">
        <f>1000*E51/SUM($D$2:D51)</f>
        <v>#NAME?</v>
      </c>
      <c r="K51" s="13" t="e">
        <f t="shared" si="4"/>
        <v>#NAME?</v>
      </c>
      <c r="L51" s="23" t="e">
        <f t="shared" si="5"/>
        <v>#NAME?</v>
      </c>
      <c r="M51" s="23" t="e">
        <f t="shared" si="6"/>
        <v>#NAME?</v>
      </c>
      <c r="N51" s="23" t="e">
        <f t="shared" si="7"/>
        <v>#NAME?</v>
      </c>
    </row>
    <row r="52" spans="1:14">
      <c r="A52" s="7">
        <v>43889</v>
      </c>
      <c r="B52" s="8" t="e">
        <f>[1]!i_dq_close($B$1,A52)</f>
        <v>#NAME?</v>
      </c>
      <c r="C52" s="9">
        <v>1000</v>
      </c>
      <c r="D52" s="10" t="e">
        <f t="shared" si="0"/>
        <v>#NAME?</v>
      </c>
      <c r="E52" s="11">
        <v>51</v>
      </c>
      <c r="F52" s="11" t="e">
        <f>SUM(D$2:D52)*$B$2</f>
        <v>#NAME?</v>
      </c>
      <c r="G52" s="20" t="e">
        <f t="shared" si="1"/>
        <v>#NAME?</v>
      </c>
      <c r="H52" s="13" t="e">
        <f t="shared" si="2"/>
        <v>#NAME?</v>
      </c>
      <c r="I52" s="13" t="e">
        <f t="shared" si="3"/>
        <v>#NAME?</v>
      </c>
      <c r="J52" s="22" t="e">
        <f>1000*E52/SUM($D$2:D52)</f>
        <v>#NAME?</v>
      </c>
      <c r="K52" s="13" t="e">
        <f t="shared" si="4"/>
        <v>#NAME?</v>
      </c>
      <c r="L52" s="23" t="e">
        <f t="shared" si="5"/>
        <v>#NAME?</v>
      </c>
      <c r="M52" s="23" t="e">
        <f t="shared" si="6"/>
        <v>#NAME?</v>
      </c>
      <c r="N52" s="23" t="e">
        <f t="shared" si="7"/>
        <v>#NAME?</v>
      </c>
    </row>
    <row r="53" spans="1:14">
      <c r="A53" s="7">
        <v>43882</v>
      </c>
      <c r="B53" s="8" t="e">
        <f>[1]!i_dq_close($B$1,A53)</f>
        <v>#NAME?</v>
      </c>
      <c r="C53" s="9">
        <v>1000</v>
      </c>
      <c r="D53" s="10" t="e">
        <f t="shared" si="0"/>
        <v>#NAME?</v>
      </c>
      <c r="E53" s="11">
        <v>52</v>
      </c>
      <c r="F53" s="11" t="e">
        <f>SUM(D$2:D53)*$B$2</f>
        <v>#NAME?</v>
      </c>
      <c r="G53" s="20" t="e">
        <f t="shared" si="1"/>
        <v>#NAME?</v>
      </c>
      <c r="H53" s="13" t="e">
        <f t="shared" si="2"/>
        <v>#NAME?</v>
      </c>
      <c r="I53" s="13" t="e">
        <f t="shared" si="3"/>
        <v>#NAME?</v>
      </c>
      <c r="J53" s="22" t="e">
        <f>1000*E53/SUM($D$2:D53)</f>
        <v>#NAME?</v>
      </c>
      <c r="K53" s="13" t="e">
        <f t="shared" si="4"/>
        <v>#NAME?</v>
      </c>
      <c r="L53" s="23" t="e">
        <f t="shared" si="5"/>
        <v>#NAME?</v>
      </c>
      <c r="M53" s="23" t="e">
        <f t="shared" si="6"/>
        <v>#NAME?</v>
      </c>
      <c r="N53" s="23" t="e">
        <f t="shared" si="7"/>
        <v>#NAME?</v>
      </c>
    </row>
    <row r="54" spans="1:14">
      <c r="A54" s="7">
        <v>43875</v>
      </c>
      <c r="B54" s="8" t="e">
        <f>[1]!i_dq_close($B$1,A54)</f>
        <v>#NAME?</v>
      </c>
      <c r="C54" s="9">
        <v>1000</v>
      </c>
      <c r="D54" s="10" t="e">
        <f t="shared" si="0"/>
        <v>#NAME?</v>
      </c>
      <c r="E54" s="11">
        <v>53</v>
      </c>
      <c r="F54" s="11" t="e">
        <f>SUM(D$2:D54)*$B$2</f>
        <v>#NAME?</v>
      </c>
      <c r="G54" s="20" t="e">
        <f t="shared" si="1"/>
        <v>#NAME?</v>
      </c>
      <c r="H54" s="13" t="e">
        <f t="shared" si="2"/>
        <v>#NAME?</v>
      </c>
      <c r="I54" s="13" t="e">
        <f t="shared" si="3"/>
        <v>#NAME?</v>
      </c>
      <c r="J54" s="22" t="e">
        <f>1000*E54/SUM($D$2:D54)</f>
        <v>#NAME?</v>
      </c>
      <c r="K54" s="13" t="e">
        <f t="shared" si="4"/>
        <v>#NAME?</v>
      </c>
      <c r="L54" s="23" t="e">
        <f t="shared" si="5"/>
        <v>#NAME?</v>
      </c>
      <c r="M54" s="23" t="e">
        <f t="shared" si="6"/>
        <v>#NAME?</v>
      </c>
      <c r="N54" s="23" t="e">
        <f t="shared" si="7"/>
        <v>#NAME?</v>
      </c>
    </row>
    <row r="55" spans="1:14">
      <c r="A55" s="7">
        <v>43868</v>
      </c>
      <c r="B55" s="8" t="e">
        <f>[1]!i_dq_close($B$1,A55)</f>
        <v>#NAME?</v>
      </c>
      <c r="C55" s="9">
        <v>1000</v>
      </c>
      <c r="D55" s="10" t="e">
        <f t="shared" si="0"/>
        <v>#NAME?</v>
      </c>
      <c r="E55" s="11">
        <v>54</v>
      </c>
      <c r="F55" s="11" t="e">
        <f>SUM(D$2:D55)*$B$2</f>
        <v>#NAME?</v>
      </c>
      <c r="G55" s="20" t="e">
        <f t="shared" si="1"/>
        <v>#NAME?</v>
      </c>
      <c r="H55" s="13" t="e">
        <f t="shared" si="2"/>
        <v>#NAME?</v>
      </c>
      <c r="I55" s="13" t="e">
        <f t="shared" si="3"/>
        <v>#NAME?</v>
      </c>
      <c r="J55" s="22" t="e">
        <f>1000*E55/SUM($D$2:D55)</f>
        <v>#NAME?</v>
      </c>
      <c r="K55" s="13" t="e">
        <f t="shared" si="4"/>
        <v>#NAME?</v>
      </c>
      <c r="L55" s="23" t="e">
        <f t="shared" si="5"/>
        <v>#NAME?</v>
      </c>
      <c r="M55" s="23" t="e">
        <f t="shared" si="6"/>
        <v>#NAME?</v>
      </c>
      <c r="N55" s="23" t="e">
        <f t="shared" si="7"/>
        <v>#NAME?</v>
      </c>
    </row>
    <row r="56" spans="1:14">
      <c r="A56" s="7">
        <v>43853</v>
      </c>
      <c r="B56" s="8" t="e">
        <f>[1]!i_dq_close($B$1,A56)</f>
        <v>#NAME?</v>
      </c>
      <c r="C56" s="9">
        <v>1000</v>
      </c>
      <c r="D56" s="10" t="e">
        <f t="shared" si="0"/>
        <v>#NAME?</v>
      </c>
      <c r="E56" s="11">
        <v>55</v>
      </c>
      <c r="F56" s="11" t="e">
        <f>SUM(D$2:D56)*$B$2</f>
        <v>#NAME?</v>
      </c>
      <c r="G56" s="20" t="e">
        <f t="shared" si="1"/>
        <v>#NAME?</v>
      </c>
      <c r="H56" s="13" t="e">
        <f t="shared" si="2"/>
        <v>#NAME?</v>
      </c>
      <c r="I56" s="13" t="e">
        <f t="shared" si="3"/>
        <v>#NAME?</v>
      </c>
      <c r="J56" s="22" t="e">
        <f>1000*E56/SUM($D$2:D56)</f>
        <v>#NAME?</v>
      </c>
      <c r="K56" s="13" t="e">
        <f t="shared" si="4"/>
        <v>#NAME?</v>
      </c>
      <c r="L56" s="23" t="e">
        <f t="shared" si="5"/>
        <v>#NAME?</v>
      </c>
      <c r="M56" s="23" t="e">
        <f t="shared" si="6"/>
        <v>#NAME?</v>
      </c>
      <c r="N56" s="23" t="e">
        <f t="shared" si="7"/>
        <v>#NAME?</v>
      </c>
    </row>
    <row r="57" spans="1:14">
      <c r="A57" s="7">
        <v>43847</v>
      </c>
      <c r="B57" s="8" t="e">
        <f>[1]!i_dq_close($B$1,A57)</f>
        <v>#NAME?</v>
      </c>
      <c r="C57" s="9">
        <v>1000</v>
      </c>
      <c r="D57" s="10" t="e">
        <f t="shared" si="0"/>
        <v>#NAME?</v>
      </c>
      <c r="E57" s="11">
        <v>56</v>
      </c>
      <c r="F57" s="11" t="e">
        <f>SUM(D$2:D57)*$B$2</f>
        <v>#NAME?</v>
      </c>
      <c r="G57" s="20" t="e">
        <f t="shared" si="1"/>
        <v>#NAME?</v>
      </c>
      <c r="H57" s="13" t="e">
        <f t="shared" si="2"/>
        <v>#NAME?</v>
      </c>
      <c r="I57" s="13" t="e">
        <f t="shared" si="3"/>
        <v>#NAME?</v>
      </c>
      <c r="J57" s="22" t="e">
        <f>1000*E57/SUM($D$2:D57)</f>
        <v>#NAME?</v>
      </c>
      <c r="K57" s="13" t="e">
        <f t="shared" si="4"/>
        <v>#NAME?</v>
      </c>
      <c r="L57" s="23" t="e">
        <f t="shared" si="5"/>
        <v>#NAME?</v>
      </c>
      <c r="M57" s="23" t="e">
        <f t="shared" si="6"/>
        <v>#NAME?</v>
      </c>
      <c r="N57" s="23" t="e">
        <f t="shared" si="7"/>
        <v>#NAME?</v>
      </c>
    </row>
    <row r="58" spans="1:14">
      <c r="A58" s="7">
        <v>43840</v>
      </c>
      <c r="B58" s="8" t="e">
        <f>[1]!i_dq_close($B$1,A58)</f>
        <v>#NAME?</v>
      </c>
      <c r="C58" s="9">
        <v>1000</v>
      </c>
      <c r="D58" s="10" t="e">
        <f t="shared" si="0"/>
        <v>#NAME?</v>
      </c>
      <c r="E58" s="11">
        <v>57</v>
      </c>
      <c r="F58" s="11" t="e">
        <f>SUM(D$2:D58)*$B$2</f>
        <v>#NAME?</v>
      </c>
      <c r="G58" s="20" t="e">
        <f t="shared" si="1"/>
        <v>#NAME?</v>
      </c>
      <c r="H58" s="13" t="e">
        <f t="shared" si="2"/>
        <v>#NAME?</v>
      </c>
      <c r="I58" s="13" t="e">
        <f t="shared" si="3"/>
        <v>#NAME?</v>
      </c>
      <c r="J58" s="22" t="e">
        <f>1000*E58/SUM($D$2:D58)</f>
        <v>#NAME?</v>
      </c>
      <c r="K58" s="13" t="e">
        <f t="shared" si="4"/>
        <v>#NAME?</v>
      </c>
      <c r="L58" s="23" t="e">
        <f t="shared" si="5"/>
        <v>#NAME?</v>
      </c>
      <c r="M58" s="23" t="e">
        <f t="shared" si="6"/>
        <v>#NAME?</v>
      </c>
      <c r="N58" s="23" t="e">
        <f t="shared" si="7"/>
        <v>#NAME?</v>
      </c>
    </row>
    <row r="59" spans="1:14">
      <c r="A59" s="7">
        <v>43833</v>
      </c>
      <c r="B59" s="8" t="e">
        <f>[1]!i_dq_close($B$1,A59)</f>
        <v>#NAME?</v>
      </c>
      <c r="C59" s="9">
        <v>1000</v>
      </c>
      <c r="D59" s="10" t="e">
        <f t="shared" si="0"/>
        <v>#NAME?</v>
      </c>
      <c r="E59" s="11">
        <v>58</v>
      </c>
      <c r="F59" s="11" t="e">
        <f>SUM(D$2:D59)*$B$2</f>
        <v>#NAME?</v>
      </c>
      <c r="G59" s="20" t="e">
        <f t="shared" si="1"/>
        <v>#NAME?</v>
      </c>
      <c r="H59" s="13" t="e">
        <f t="shared" si="2"/>
        <v>#NAME?</v>
      </c>
      <c r="I59" s="13" t="e">
        <f t="shared" si="3"/>
        <v>#NAME?</v>
      </c>
      <c r="J59" s="22" t="e">
        <f>1000*E59/SUM($D$2:D59)</f>
        <v>#NAME?</v>
      </c>
      <c r="K59" s="13" t="e">
        <f t="shared" si="4"/>
        <v>#NAME?</v>
      </c>
      <c r="L59" s="23" t="e">
        <f t="shared" si="5"/>
        <v>#NAME?</v>
      </c>
      <c r="M59" s="23" t="e">
        <f t="shared" si="6"/>
        <v>#NAME?</v>
      </c>
      <c r="N59" s="23" t="e">
        <f t="shared" si="7"/>
        <v>#NAME?</v>
      </c>
    </row>
    <row r="60" spans="1:14">
      <c r="A60" s="7">
        <v>43826</v>
      </c>
      <c r="B60" s="8" t="e">
        <f>[1]!i_dq_close($B$1,A60)</f>
        <v>#NAME?</v>
      </c>
      <c r="C60" s="9">
        <v>1000</v>
      </c>
      <c r="D60" s="10" t="e">
        <f t="shared" si="0"/>
        <v>#NAME?</v>
      </c>
      <c r="E60" s="11">
        <v>59</v>
      </c>
      <c r="F60" s="11" t="e">
        <f>SUM(D$2:D60)*$B$2</f>
        <v>#NAME?</v>
      </c>
      <c r="G60" s="20" t="e">
        <f t="shared" si="1"/>
        <v>#NAME?</v>
      </c>
      <c r="H60" s="13" t="e">
        <f t="shared" si="2"/>
        <v>#NAME?</v>
      </c>
      <c r="I60" s="13" t="e">
        <f t="shared" si="3"/>
        <v>#NAME?</v>
      </c>
      <c r="J60" s="22" t="e">
        <f>1000*E60/SUM($D$2:D60)</f>
        <v>#NAME?</v>
      </c>
      <c r="K60" s="13" t="e">
        <f t="shared" si="4"/>
        <v>#NAME?</v>
      </c>
      <c r="L60" s="23" t="e">
        <f t="shared" si="5"/>
        <v>#NAME?</v>
      </c>
      <c r="M60" s="23" t="e">
        <f t="shared" si="6"/>
        <v>#NAME?</v>
      </c>
      <c r="N60" s="23" t="e">
        <f t="shared" si="7"/>
        <v>#NAME?</v>
      </c>
    </row>
    <row r="61" spans="1:14">
      <c r="A61" s="7">
        <v>43819</v>
      </c>
      <c r="B61" s="8" t="e">
        <f>[1]!i_dq_close($B$1,A61)</f>
        <v>#NAME?</v>
      </c>
      <c r="C61" s="9">
        <v>1000</v>
      </c>
      <c r="D61" s="10" t="e">
        <f t="shared" si="0"/>
        <v>#NAME?</v>
      </c>
      <c r="E61" s="11">
        <v>60</v>
      </c>
      <c r="F61" s="11" t="e">
        <f>SUM(D$2:D61)*$B$2</f>
        <v>#NAME?</v>
      </c>
      <c r="G61" s="20" t="e">
        <f t="shared" si="1"/>
        <v>#NAME?</v>
      </c>
      <c r="H61" s="13" t="e">
        <f t="shared" si="2"/>
        <v>#NAME?</v>
      </c>
      <c r="I61" s="13" t="e">
        <f t="shared" si="3"/>
        <v>#NAME?</v>
      </c>
      <c r="J61" s="22" t="e">
        <f>1000*E61/SUM($D$2:D61)</f>
        <v>#NAME?</v>
      </c>
      <c r="K61" s="13" t="e">
        <f t="shared" si="4"/>
        <v>#NAME?</v>
      </c>
      <c r="L61" s="23" t="e">
        <f t="shared" si="5"/>
        <v>#NAME?</v>
      </c>
      <c r="M61" s="23" t="e">
        <f t="shared" si="6"/>
        <v>#NAME?</v>
      </c>
      <c r="N61" s="23" t="e">
        <f t="shared" si="7"/>
        <v>#NAME?</v>
      </c>
    </row>
    <row r="62" spans="1:14">
      <c r="A62" s="7">
        <v>43812</v>
      </c>
      <c r="B62" s="8" t="e">
        <f>[1]!i_dq_close($B$1,A62)</f>
        <v>#NAME?</v>
      </c>
      <c r="C62" s="9">
        <v>1000</v>
      </c>
      <c r="D62" s="10" t="e">
        <f t="shared" si="0"/>
        <v>#NAME?</v>
      </c>
      <c r="E62" s="11">
        <v>61</v>
      </c>
      <c r="F62" s="11" t="e">
        <f>SUM(D$2:D62)*$B$2</f>
        <v>#NAME?</v>
      </c>
      <c r="G62" s="20" t="e">
        <f t="shared" si="1"/>
        <v>#NAME?</v>
      </c>
      <c r="H62" s="13" t="e">
        <f t="shared" si="2"/>
        <v>#NAME?</v>
      </c>
      <c r="I62" s="13" t="e">
        <f t="shared" si="3"/>
        <v>#NAME?</v>
      </c>
      <c r="J62" s="22" t="e">
        <f>1000*E62/SUM($D$2:D62)</f>
        <v>#NAME?</v>
      </c>
      <c r="K62" s="13" t="e">
        <f t="shared" si="4"/>
        <v>#NAME?</v>
      </c>
      <c r="L62" s="23" t="e">
        <f t="shared" si="5"/>
        <v>#NAME?</v>
      </c>
      <c r="M62" s="23" t="e">
        <f t="shared" si="6"/>
        <v>#NAME?</v>
      </c>
      <c r="N62" s="23" t="e">
        <f t="shared" si="7"/>
        <v>#NAME?</v>
      </c>
    </row>
    <row r="63" spans="1:14">
      <c r="A63" s="7">
        <v>43805</v>
      </c>
      <c r="B63" s="8" t="e">
        <f>[1]!i_dq_close($B$1,A63)</f>
        <v>#NAME?</v>
      </c>
      <c r="C63" s="9">
        <v>1000</v>
      </c>
      <c r="D63" s="10" t="e">
        <f t="shared" si="0"/>
        <v>#NAME?</v>
      </c>
      <c r="E63" s="11">
        <v>62</v>
      </c>
      <c r="F63" s="11" t="e">
        <f>SUM(D$2:D63)*$B$2</f>
        <v>#NAME?</v>
      </c>
      <c r="G63" s="20" t="e">
        <f t="shared" si="1"/>
        <v>#NAME?</v>
      </c>
      <c r="H63" s="13" t="e">
        <f t="shared" si="2"/>
        <v>#NAME?</v>
      </c>
      <c r="I63" s="13" t="e">
        <f t="shared" si="3"/>
        <v>#NAME?</v>
      </c>
      <c r="J63" s="22" t="e">
        <f>1000*E63/SUM($D$2:D63)</f>
        <v>#NAME?</v>
      </c>
      <c r="K63" s="13" t="e">
        <f t="shared" si="4"/>
        <v>#NAME?</v>
      </c>
      <c r="L63" s="23" t="e">
        <f t="shared" si="5"/>
        <v>#NAME?</v>
      </c>
      <c r="M63" s="23" t="e">
        <f t="shared" si="6"/>
        <v>#NAME?</v>
      </c>
      <c r="N63" s="23" t="e">
        <f t="shared" si="7"/>
        <v>#NAME?</v>
      </c>
    </row>
    <row r="64" spans="1:14">
      <c r="A64" s="7">
        <v>43798</v>
      </c>
      <c r="B64" s="8" t="e">
        <f>[1]!i_dq_close($B$1,A64)</f>
        <v>#NAME?</v>
      </c>
      <c r="C64" s="9">
        <v>1000</v>
      </c>
      <c r="D64" s="10" t="e">
        <f t="shared" si="0"/>
        <v>#NAME?</v>
      </c>
      <c r="E64" s="11">
        <v>63</v>
      </c>
      <c r="F64" s="11" t="e">
        <f>SUM(D$2:D64)*$B$2</f>
        <v>#NAME?</v>
      </c>
      <c r="G64" s="20" t="e">
        <f t="shared" si="1"/>
        <v>#NAME?</v>
      </c>
      <c r="H64" s="13" t="e">
        <f t="shared" si="2"/>
        <v>#NAME?</v>
      </c>
      <c r="I64" s="13" t="e">
        <f t="shared" si="3"/>
        <v>#NAME?</v>
      </c>
      <c r="J64" s="22" t="e">
        <f>1000*E64/SUM($D$2:D64)</f>
        <v>#NAME?</v>
      </c>
      <c r="K64" s="13" t="e">
        <f t="shared" si="4"/>
        <v>#NAME?</v>
      </c>
      <c r="L64" s="23" t="e">
        <f t="shared" si="5"/>
        <v>#NAME?</v>
      </c>
      <c r="M64" s="23" t="e">
        <f t="shared" si="6"/>
        <v>#NAME?</v>
      </c>
      <c r="N64" s="23" t="e">
        <f t="shared" si="7"/>
        <v>#NAME?</v>
      </c>
    </row>
    <row r="65" spans="1:14">
      <c r="A65" s="7">
        <v>43791</v>
      </c>
      <c r="B65" s="8" t="e">
        <f>[1]!i_dq_close($B$1,A65)</f>
        <v>#NAME?</v>
      </c>
      <c r="C65" s="9">
        <v>1000</v>
      </c>
      <c r="D65" s="10" t="e">
        <f t="shared" si="0"/>
        <v>#NAME?</v>
      </c>
      <c r="E65" s="11">
        <v>64</v>
      </c>
      <c r="F65" s="11" t="e">
        <f>SUM(D$2:D65)*$B$2</f>
        <v>#NAME?</v>
      </c>
      <c r="G65" s="20" t="e">
        <f t="shared" si="1"/>
        <v>#NAME?</v>
      </c>
      <c r="H65" s="13" t="e">
        <f t="shared" si="2"/>
        <v>#NAME?</v>
      </c>
      <c r="I65" s="13" t="e">
        <f t="shared" si="3"/>
        <v>#NAME?</v>
      </c>
      <c r="J65" s="22" t="e">
        <f>1000*E65/SUM($D$2:D65)</f>
        <v>#NAME?</v>
      </c>
      <c r="K65" s="13" t="e">
        <f t="shared" si="4"/>
        <v>#NAME?</v>
      </c>
      <c r="L65" s="23" t="e">
        <f t="shared" si="5"/>
        <v>#NAME?</v>
      </c>
      <c r="M65" s="23" t="e">
        <f t="shared" si="6"/>
        <v>#NAME?</v>
      </c>
      <c r="N65" s="23" t="e">
        <f t="shared" si="7"/>
        <v>#NAME?</v>
      </c>
    </row>
    <row r="66" spans="1:14">
      <c r="A66" s="7">
        <v>43784</v>
      </c>
      <c r="B66" s="8" t="e">
        <f>[1]!i_dq_close($B$1,A66)</f>
        <v>#NAME?</v>
      </c>
      <c r="C66" s="9">
        <v>1000</v>
      </c>
      <c r="D66" s="10" t="e">
        <f t="shared" ref="D66:D129" si="8">C66/B66</f>
        <v>#NAME?</v>
      </c>
      <c r="E66" s="11">
        <v>65</v>
      </c>
      <c r="F66" s="11" t="e">
        <f>SUM(D$2:D66)*$B$2</f>
        <v>#NAME?</v>
      </c>
      <c r="G66" s="20" t="e">
        <f t="shared" si="1"/>
        <v>#NAME?</v>
      </c>
      <c r="H66" s="13" t="e">
        <f t="shared" si="2"/>
        <v>#NAME?</v>
      </c>
      <c r="I66" s="13" t="e">
        <f t="shared" si="3"/>
        <v>#NAME?</v>
      </c>
      <c r="J66" s="22" t="e">
        <f>1000*E66/SUM($D$2:D66)</f>
        <v>#NAME?</v>
      </c>
      <c r="K66" s="13" t="e">
        <f t="shared" si="4"/>
        <v>#NAME?</v>
      </c>
      <c r="L66" s="23" t="e">
        <f t="shared" si="5"/>
        <v>#NAME?</v>
      </c>
      <c r="M66" s="23" t="e">
        <f t="shared" si="6"/>
        <v>#NAME?</v>
      </c>
      <c r="N66" s="23" t="e">
        <f t="shared" si="7"/>
        <v>#NAME?</v>
      </c>
    </row>
    <row r="67" spans="1:14">
      <c r="A67" s="7">
        <v>43777</v>
      </c>
      <c r="B67" s="8" t="e">
        <f>[1]!i_dq_close($B$1,A67)</f>
        <v>#NAME?</v>
      </c>
      <c r="C67" s="9">
        <v>1000</v>
      </c>
      <c r="D67" s="10" t="e">
        <f t="shared" si="8"/>
        <v>#NAME?</v>
      </c>
      <c r="E67" s="11">
        <v>66</v>
      </c>
      <c r="F67" s="11" t="e">
        <f>SUM(D$2:D67)*$B$2</f>
        <v>#NAME?</v>
      </c>
      <c r="G67" s="20" t="e">
        <f t="shared" ref="G67:G130" si="9">RATE(E67,-1000,0,F67,0)</f>
        <v>#NAME?</v>
      </c>
      <c r="H67" s="13" t="e">
        <f t="shared" ref="H67:H130" si="10">(1+G67)^52-1</f>
        <v>#NAME?</v>
      </c>
      <c r="I67" s="13" t="e">
        <f t="shared" ref="I67:I130" si="11">($B$2/B67)^(52/(E67-1))-1</f>
        <v>#NAME?</v>
      </c>
      <c r="J67" s="22" t="e">
        <f>1000*E67/SUM($D$2:D67)</f>
        <v>#NAME?</v>
      </c>
      <c r="K67" s="13" t="e">
        <f t="shared" ref="K67:K130" si="12">($B$2/J67)^(52/(E67-1))-1</f>
        <v>#NAME?</v>
      </c>
      <c r="L67" s="23" t="e">
        <f t="shared" ref="L67:L130" si="13">H67-I67</f>
        <v>#NAME?</v>
      </c>
      <c r="M67" s="23" t="e">
        <f t="shared" ref="M67:M130" si="14">H67-K67</f>
        <v>#NAME?</v>
      </c>
      <c r="N67" s="23" t="e">
        <f t="shared" si="7"/>
        <v>#NAME?</v>
      </c>
    </row>
    <row r="68" spans="1:14">
      <c r="A68" s="7">
        <v>43770</v>
      </c>
      <c r="B68" s="8" t="e">
        <f>[1]!i_dq_close($B$1,A68)</f>
        <v>#NAME?</v>
      </c>
      <c r="C68" s="9">
        <v>1000</v>
      </c>
      <c r="D68" s="10" t="e">
        <f t="shared" si="8"/>
        <v>#NAME?</v>
      </c>
      <c r="E68" s="11">
        <v>67</v>
      </c>
      <c r="F68" s="11" t="e">
        <f>SUM(D$2:D68)*$B$2</f>
        <v>#NAME?</v>
      </c>
      <c r="G68" s="20" t="e">
        <f t="shared" si="9"/>
        <v>#NAME?</v>
      </c>
      <c r="H68" s="13" t="e">
        <f t="shared" si="10"/>
        <v>#NAME?</v>
      </c>
      <c r="I68" s="13" t="e">
        <f t="shared" si="11"/>
        <v>#NAME?</v>
      </c>
      <c r="J68" s="22" t="e">
        <f>1000*E68/SUM($D$2:D68)</f>
        <v>#NAME?</v>
      </c>
      <c r="K68" s="13" t="e">
        <f t="shared" si="12"/>
        <v>#NAME?</v>
      </c>
      <c r="L68" s="23" t="e">
        <f t="shared" si="13"/>
        <v>#NAME?</v>
      </c>
      <c r="M68" s="23" t="e">
        <f t="shared" si="14"/>
        <v>#NAME?</v>
      </c>
      <c r="N68" s="23" t="e">
        <f t="shared" ref="N68:N131" si="15">K68-I68</f>
        <v>#NAME?</v>
      </c>
    </row>
    <row r="69" spans="1:14">
      <c r="A69" s="7">
        <v>43763</v>
      </c>
      <c r="B69" s="8" t="e">
        <f>[1]!i_dq_close($B$1,A69)</f>
        <v>#NAME?</v>
      </c>
      <c r="C69" s="9">
        <v>1000</v>
      </c>
      <c r="D69" s="10" t="e">
        <f t="shared" si="8"/>
        <v>#NAME?</v>
      </c>
      <c r="E69" s="11">
        <v>68</v>
      </c>
      <c r="F69" s="11" t="e">
        <f>SUM(D$2:D69)*$B$2</f>
        <v>#NAME?</v>
      </c>
      <c r="G69" s="20" t="e">
        <f t="shared" si="9"/>
        <v>#NAME?</v>
      </c>
      <c r="H69" s="13" t="e">
        <f t="shared" si="10"/>
        <v>#NAME?</v>
      </c>
      <c r="I69" s="13" t="e">
        <f t="shared" si="11"/>
        <v>#NAME?</v>
      </c>
      <c r="J69" s="22" t="e">
        <f>1000*E69/SUM($D$2:D69)</f>
        <v>#NAME?</v>
      </c>
      <c r="K69" s="13" t="e">
        <f t="shared" si="12"/>
        <v>#NAME?</v>
      </c>
      <c r="L69" s="23" t="e">
        <f t="shared" si="13"/>
        <v>#NAME?</v>
      </c>
      <c r="M69" s="23" t="e">
        <f t="shared" si="14"/>
        <v>#NAME?</v>
      </c>
      <c r="N69" s="23" t="e">
        <f t="shared" si="15"/>
        <v>#NAME?</v>
      </c>
    </row>
    <row r="70" spans="1:14">
      <c r="A70" s="7">
        <v>43756</v>
      </c>
      <c r="B70" s="8" t="e">
        <f>[1]!i_dq_close($B$1,A70)</f>
        <v>#NAME?</v>
      </c>
      <c r="C70" s="9">
        <v>1000</v>
      </c>
      <c r="D70" s="10" t="e">
        <f t="shared" si="8"/>
        <v>#NAME?</v>
      </c>
      <c r="E70" s="11">
        <v>69</v>
      </c>
      <c r="F70" s="11" t="e">
        <f>SUM(D$2:D70)*$B$2</f>
        <v>#NAME?</v>
      </c>
      <c r="G70" s="20" t="e">
        <f t="shared" si="9"/>
        <v>#NAME?</v>
      </c>
      <c r="H70" s="13" t="e">
        <f t="shared" si="10"/>
        <v>#NAME?</v>
      </c>
      <c r="I70" s="13" t="e">
        <f t="shared" si="11"/>
        <v>#NAME?</v>
      </c>
      <c r="J70" s="22" t="e">
        <f>1000*E70/SUM($D$2:D70)</f>
        <v>#NAME?</v>
      </c>
      <c r="K70" s="13" t="e">
        <f t="shared" si="12"/>
        <v>#NAME?</v>
      </c>
      <c r="L70" s="23" t="e">
        <f t="shared" si="13"/>
        <v>#NAME?</v>
      </c>
      <c r="M70" s="23" t="e">
        <f t="shared" si="14"/>
        <v>#NAME?</v>
      </c>
      <c r="N70" s="23" t="e">
        <f t="shared" si="15"/>
        <v>#NAME?</v>
      </c>
    </row>
    <row r="71" spans="1:14">
      <c r="A71" s="7">
        <v>43749</v>
      </c>
      <c r="B71" s="8" t="e">
        <f>[1]!i_dq_close($B$1,A71)</f>
        <v>#NAME?</v>
      </c>
      <c r="C71" s="9">
        <v>1000</v>
      </c>
      <c r="D71" s="10" t="e">
        <f t="shared" si="8"/>
        <v>#NAME?</v>
      </c>
      <c r="E71" s="11">
        <v>70</v>
      </c>
      <c r="F71" s="11" t="e">
        <f>SUM(D$2:D71)*$B$2</f>
        <v>#NAME?</v>
      </c>
      <c r="G71" s="20" t="e">
        <f t="shared" si="9"/>
        <v>#NAME?</v>
      </c>
      <c r="H71" s="13" t="e">
        <f t="shared" si="10"/>
        <v>#NAME?</v>
      </c>
      <c r="I71" s="13" t="e">
        <f t="shared" si="11"/>
        <v>#NAME?</v>
      </c>
      <c r="J71" s="22" t="e">
        <f>1000*E71/SUM($D$2:D71)</f>
        <v>#NAME?</v>
      </c>
      <c r="K71" s="13" t="e">
        <f t="shared" si="12"/>
        <v>#NAME?</v>
      </c>
      <c r="L71" s="23" t="e">
        <f t="shared" si="13"/>
        <v>#NAME?</v>
      </c>
      <c r="M71" s="23" t="e">
        <f t="shared" si="14"/>
        <v>#NAME?</v>
      </c>
      <c r="N71" s="23" t="e">
        <f t="shared" si="15"/>
        <v>#NAME?</v>
      </c>
    </row>
    <row r="72" spans="1:14">
      <c r="A72" s="7">
        <v>43738</v>
      </c>
      <c r="B72" s="8" t="e">
        <f>[1]!i_dq_close($B$1,A72)</f>
        <v>#NAME?</v>
      </c>
      <c r="C72" s="9">
        <v>1000</v>
      </c>
      <c r="D72" s="10" t="e">
        <f t="shared" si="8"/>
        <v>#NAME?</v>
      </c>
      <c r="E72" s="11">
        <v>71</v>
      </c>
      <c r="F72" s="11" t="e">
        <f>SUM(D$2:D72)*$B$2</f>
        <v>#NAME?</v>
      </c>
      <c r="G72" s="20" t="e">
        <f t="shared" si="9"/>
        <v>#NAME?</v>
      </c>
      <c r="H72" s="13" t="e">
        <f t="shared" si="10"/>
        <v>#NAME?</v>
      </c>
      <c r="I72" s="13" t="e">
        <f t="shared" si="11"/>
        <v>#NAME?</v>
      </c>
      <c r="J72" s="22" t="e">
        <f>1000*E72/SUM($D$2:D72)</f>
        <v>#NAME?</v>
      </c>
      <c r="K72" s="13" t="e">
        <f t="shared" si="12"/>
        <v>#NAME?</v>
      </c>
      <c r="L72" s="23" t="e">
        <f t="shared" si="13"/>
        <v>#NAME?</v>
      </c>
      <c r="M72" s="23" t="e">
        <f t="shared" si="14"/>
        <v>#NAME?</v>
      </c>
      <c r="N72" s="23" t="e">
        <f t="shared" si="15"/>
        <v>#NAME?</v>
      </c>
    </row>
    <row r="73" spans="1:14">
      <c r="A73" s="7">
        <v>43735</v>
      </c>
      <c r="B73" s="8" t="e">
        <f>[1]!i_dq_close($B$1,A73)</f>
        <v>#NAME?</v>
      </c>
      <c r="C73" s="9">
        <v>1000</v>
      </c>
      <c r="D73" s="10" t="e">
        <f t="shared" si="8"/>
        <v>#NAME?</v>
      </c>
      <c r="E73" s="11">
        <v>72</v>
      </c>
      <c r="F73" s="11" t="e">
        <f>SUM(D$2:D73)*$B$2</f>
        <v>#NAME?</v>
      </c>
      <c r="G73" s="20" t="e">
        <f t="shared" si="9"/>
        <v>#NAME?</v>
      </c>
      <c r="H73" s="13" t="e">
        <f t="shared" si="10"/>
        <v>#NAME?</v>
      </c>
      <c r="I73" s="13" t="e">
        <f t="shared" si="11"/>
        <v>#NAME?</v>
      </c>
      <c r="J73" s="22" t="e">
        <f>1000*E73/SUM($D$2:D73)</f>
        <v>#NAME?</v>
      </c>
      <c r="K73" s="13" t="e">
        <f t="shared" si="12"/>
        <v>#NAME?</v>
      </c>
      <c r="L73" s="23" t="e">
        <f t="shared" si="13"/>
        <v>#NAME?</v>
      </c>
      <c r="M73" s="23" t="e">
        <f t="shared" si="14"/>
        <v>#NAME?</v>
      </c>
      <c r="N73" s="23" t="e">
        <f t="shared" si="15"/>
        <v>#NAME?</v>
      </c>
    </row>
    <row r="74" spans="1:14">
      <c r="A74" s="7">
        <v>43728</v>
      </c>
      <c r="B74" s="8" t="e">
        <f>[1]!i_dq_close($B$1,A74)</f>
        <v>#NAME?</v>
      </c>
      <c r="C74" s="9">
        <v>1000</v>
      </c>
      <c r="D74" s="10" t="e">
        <f t="shared" si="8"/>
        <v>#NAME?</v>
      </c>
      <c r="E74" s="11">
        <v>73</v>
      </c>
      <c r="F74" s="11" t="e">
        <f>SUM(D$2:D74)*$B$2</f>
        <v>#NAME?</v>
      </c>
      <c r="G74" s="20" t="e">
        <f t="shared" si="9"/>
        <v>#NAME?</v>
      </c>
      <c r="H74" s="13" t="e">
        <f t="shared" si="10"/>
        <v>#NAME?</v>
      </c>
      <c r="I74" s="13" t="e">
        <f t="shared" si="11"/>
        <v>#NAME?</v>
      </c>
      <c r="J74" s="22" t="e">
        <f>1000*E74/SUM($D$2:D74)</f>
        <v>#NAME?</v>
      </c>
      <c r="K74" s="13" t="e">
        <f t="shared" si="12"/>
        <v>#NAME?</v>
      </c>
      <c r="L74" s="23" t="e">
        <f t="shared" si="13"/>
        <v>#NAME?</v>
      </c>
      <c r="M74" s="23" t="e">
        <f t="shared" si="14"/>
        <v>#NAME?</v>
      </c>
      <c r="N74" s="23" t="e">
        <f t="shared" si="15"/>
        <v>#NAME?</v>
      </c>
    </row>
    <row r="75" spans="1:14">
      <c r="A75" s="7">
        <v>43720</v>
      </c>
      <c r="B75" s="8" t="e">
        <f>[1]!i_dq_close($B$1,A75)</f>
        <v>#NAME?</v>
      </c>
      <c r="C75" s="9">
        <v>1000</v>
      </c>
      <c r="D75" s="10" t="e">
        <f t="shared" si="8"/>
        <v>#NAME?</v>
      </c>
      <c r="E75" s="11">
        <v>74</v>
      </c>
      <c r="F75" s="11" t="e">
        <f>SUM(D$2:D75)*$B$2</f>
        <v>#NAME?</v>
      </c>
      <c r="G75" s="20" t="e">
        <f t="shared" si="9"/>
        <v>#NAME?</v>
      </c>
      <c r="H75" s="13" t="e">
        <f t="shared" si="10"/>
        <v>#NAME?</v>
      </c>
      <c r="I75" s="13" t="e">
        <f t="shared" si="11"/>
        <v>#NAME?</v>
      </c>
      <c r="J75" s="22" t="e">
        <f>1000*E75/SUM($D$2:D75)</f>
        <v>#NAME?</v>
      </c>
      <c r="K75" s="13" t="e">
        <f t="shared" si="12"/>
        <v>#NAME?</v>
      </c>
      <c r="L75" s="23" t="e">
        <f t="shared" si="13"/>
        <v>#NAME?</v>
      </c>
      <c r="M75" s="23" t="e">
        <f t="shared" si="14"/>
        <v>#NAME?</v>
      </c>
      <c r="N75" s="23" t="e">
        <f t="shared" si="15"/>
        <v>#NAME?</v>
      </c>
    </row>
    <row r="76" spans="1:14">
      <c r="A76" s="7">
        <v>43714</v>
      </c>
      <c r="B76" s="8" t="e">
        <f>[1]!i_dq_close($B$1,A76)</f>
        <v>#NAME?</v>
      </c>
      <c r="C76" s="9">
        <v>1000</v>
      </c>
      <c r="D76" s="10" t="e">
        <f t="shared" si="8"/>
        <v>#NAME?</v>
      </c>
      <c r="E76" s="11">
        <v>75</v>
      </c>
      <c r="F76" s="11" t="e">
        <f>SUM(D$2:D76)*$B$2</f>
        <v>#NAME?</v>
      </c>
      <c r="G76" s="20" t="e">
        <f t="shared" si="9"/>
        <v>#NAME?</v>
      </c>
      <c r="H76" s="13" t="e">
        <f t="shared" si="10"/>
        <v>#NAME?</v>
      </c>
      <c r="I76" s="13" t="e">
        <f t="shared" si="11"/>
        <v>#NAME?</v>
      </c>
      <c r="J76" s="22" t="e">
        <f>1000*E76/SUM($D$2:D76)</f>
        <v>#NAME?</v>
      </c>
      <c r="K76" s="13" t="e">
        <f t="shared" si="12"/>
        <v>#NAME?</v>
      </c>
      <c r="L76" s="23" t="e">
        <f t="shared" si="13"/>
        <v>#NAME?</v>
      </c>
      <c r="M76" s="23" t="e">
        <f t="shared" si="14"/>
        <v>#NAME?</v>
      </c>
      <c r="N76" s="23" t="e">
        <f t="shared" si="15"/>
        <v>#NAME?</v>
      </c>
    </row>
    <row r="77" spans="1:14">
      <c r="A77" s="7">
        <v>43707</v>
      </c>
      <c r="B77" s="8" t="e">
        <f>[1]!i_dq_close($B$1,A77)</f>
        <v>#NAME?</v>
      </c>
      <c r="C77" s="9">
        <v>1000</v>
      </c>
      <c r="D77" s="10" t="e">
        <f t="shared" si="8"/>
        <v>#NAME?</v>
      </c>
      <c r="E77" s="11">
        <v>76</v>
      </c>
      <c r="F77" s="11" t="e">
        <f>SUM(D$2:D77)*$B$2</f>
        <v>#NAME?</v>
      </c>
      <c r="G77" s="20" t="e">
        <f t="shared" si="9"/>
        <v>#NAME?</v>
      </c>
      <c r="H77" s="13" t="e">
        <f t="shared" si="10"/>
        <v>#NAME?</v>
      </c>
      <c r="I77" s="13" t="e">
        <f t="shared" si="11"/>
        <v>#NAME?</v>
      </c>
      <c r="J77" s="22" t="e">
        <f>1000*E77/SUM($D$2:D77)</f>
        <v>#NAME?</v>
      </c>
      <c r="K77" s="13" t="e">
        <f t="shared" si="12"/>
        <v>#NAME?</v>
      </c>
      <c r="L77" s="23" t="e">
        <f t="shared" si="13"/>
        <v>#NAME?</v>
      </c>
      <c r="M77" s="23" t="e">
        <f t="shared" si="14"/>
        <v>#NAME?</v>
      </c>
      <c r="N77" s="23" t="e">
        <f t="shared" si="15"/>
        <v>#NAME?</v>
      </c>
    </row>
    <row r="78" spans="1:14">
      <c r="A78" s="7">
        <v>43700</v>
      </c>
      <c r="B78" s="8" t="e">
        <f>[1]!i_dq_close($B$1,A78)</f>
        <v>#NAME?</v>
      </c>
      <c r="C78" s="9">
        <v>1000</v>
      </c>
      <c r="D78" s="10" t="e">
        <f t="shared" si="8"/>
        <v>#NAME?</v>
      </c>
      <c r="E78" s="11">
        <v>77</v>
      </c>
      <c r="F78" s="11" t="e">
        <f>SUM(D$2:D78)*$B$2</f>
        <v>#NAME?</v>
      </c>
      <c r="G78" s="20" t="e">
        <f t="shared" si="9"/>
        <v>#NAME?</v>
      </c>
      <c r="H78" s="13" t="e">
        <f t="shared" si="10"/>
        <v>#NAME?</v>
      </c>
      <c r="I78" s="13" t="e">
        <f t="shared" si="11"/>
        <v>#NAME?</v>
      </c>
      <c r="J78" s="22" t="e">
        <f>1000*E78/SUM($D$2:D78)</f>
        <v>#NAME?</v>
      </c>
      <c r="K78" s="13" t="e">
        <f t="shared" si="12"/>
        <v>#NAME?</v>
      </c>
      <c r="L78" s="23" t="e">
        <f t="shared" si="13"/>
        <v>#NAME?</v>
      </c>
      <c r="M78" s="23" t="e">
        <f t="shared" si="14"/>
        <v>#NAME?</v>
      </c>
      <c r="N78" s="23" t="e">
        <f t="shared" si="15"/>
        <v>#NAME?</v>
      </c>
    </row>
    <row r="79" spans="1:14">
      <c r="A79" s="7">
        <v>43693</v>
      </c>
      <c r="B79" s="8" t="e">
        <f>[1]!i_dq_close($B$1,A79)</f>
        <v>#NAME?</v>
      </c>
      <c r="C79" s="9">
        <v>1000</v>
      </c>
      <c r="D79" s="10" t="e">
        <f t="shared" si="8"/>
        <v>#NAME?</v>
      </c>
      <c r="E79" s="11">
        <v>78</v>
      </c>
      <c r="F79" s="11" t="e">
        <f>SUM(D$2:D79)*$B$2</f>
        <v>#NAME?</v>
      </c>
      <c r="G79" s="20" t="e">
        <f t="shared" si="9"/>
        <v>#NAME?</v>
      </c>
      <c r="H79" s="13" t="e">
        <f t="shared" si="10"/>
        <v>#NAME?</v>
      </c>
      <c r="I79" s="13" t="e">
        <f t="shared" si="11"/>
        <v>#NAME?</v>
      </c>
      <c r="J79" s="22" t="e">
        <f>1000*E79/SUM($D$2:D79)</f>
        <v>#NAME?</v>
      </c>
      <c r="K79" s="13" t="e">
        <f t="shared" si="12"/>
        <v>#NAME?</v>
      </c>
      <c r="L79" s="23" t="e">
        <f t="shared" si="13"/>
        <v>#NAME?</v>
      </c>
      <c r="M79" s="23" t="e">
        <f t="shared" si="14"/>
        <v>#NAME?</v>
      </c>
      <c r="N79" s="23" t="e">
        <f t="shared" si="15"/>
        <v>#NAME?</v>
      </c>
    </row>
    <row r="80" spans="1:14">
      <c r="A80" s="7">
        <v>43686</v>
      </c>
      <c r="B80" s="8" t="e">
        <f>[1]!i_dq_close($B$1,A80)</f>
        <v>#NAME?</v>
      </c>
      <c r="C80" s="9">
        <v>1000</v>
      </c>
      <c r="D80" s="10" t="e">
        <f t="shared" si="8"/>
        <v>#NAME?</v>
      </c>
      <c r="E80" s="11">
        <v>79</v>
      </c>
      <c r="F80" s="11" t="e">
        <f>SUM(D$2:D80)*$B$2</f>
        <v>#NAME?</v>
      </c>
      <c r="G80" s="20" t="e">
        <f t="shared" si="9"/>
        <v>#NAME?</v>
      </c>
      <c r="H80" s="13" t="e">
        <f t="shared" si="10"/>
        <v>#NAME?</v>
      </c>
      <c r="I80" s="13" t="e">
        <f t="shared" si="11"/>
        <v>#NAME?</v>
      </c>
      <c r="J80" s="22" t="e">
        <f>1000*E80/SUM($D$2:D80)</f>
        <v>#NAME?</v>
      </c>
      <c r="K80" s="13" t="e">
        <f t="shared" si="12"/>
        <v>#NAME?</v>
      </c>
      <c r="L80" s="23" t="e">
        <f t="shared" si="13"/>
        <v>#NAME?</v>
      </c>
      <c r="M80" s="23" t="e">
        <f t="shared" si="14"/>
        <v>#NAME?</v>
      </c>
      <c r="N80" s="23" t="e">
        <f t="shared" si="15"/>
        <v>#NAME?</v>
      </c>
    </row>
    <row r="81" spans="1:14">
      <c r="A81" s="7">
        <v>43679</v>
      </c>
      <c r="B81" s="8" t="e">
        <f>[1]!i_dq_close($B$1,A81)</f>
        <v>#NAME?</v>
      </c>
      <c r="C81" s="9">
        <v>1000</v>
      </c>
      <c r="D81" s="10" t="e">
        <f t="shared" si="8"/>
        <v>#NAME?</v>
      </c>
      <c r="E81" s="11">
        <v>80</v>
      </c>
      <c r="F81" s="11" t="e">
        <f>SUM(D$2:D81)*$B$2</f>
        <v>#NAME?</v>
      </c>
      <c r="G81" s="20" t="e">
        <f t="shared" si="9"/>
        <v>#NAME?</v>
      </c>
      <c r="H81" s="13" t="e">
        <f t="shared" si="10"/>
        <v>#NAME?</v>
      </c>
      <c r="I81" s="13" t="e">
        <f t="shared" si="11"/>
        <v>#NAME?</v>
      </c>
      <c r="J81" s="22" t="e">
        <f>1000*E81/SUM($D$2:D81)</f>
        <v>#NAME?</v>
      </c>
      <c r="K81" s="13" t="e">
        <f t="shared" si="12"/>
        <v>#NAME?</v>
      </c>
      <c r="L81" s="23" t="e">
        <f t="shared" si="13"/>
        <v>#NAME?</v>
      </c>
      <c r="M81" s="23" t="e">
        <f t="shared" si="14"/>
        <v>#NAME?</v>
      </c>
      <c r="N81" s="23" t="e">
        <f t="shared" si="15"/>
        <v>#NAME?</v>
      </c>
    </row>
    <row r="82" spans="1:14">
      <c r="A82" s="7">
        <v>43672</v>
      </c>
      <c r="B82" s="8" t="e">
        <f>[1]!i_dq_close($B$1,A82)</f>
        <v>#NAME?</v>
      </c>
      <c r="C82" s="9">
        <v>1000</v>
      </c>
      <c r="D82" s="10" t="e">
        <f t="shared" si="8"/>
        <v>#NAME?</v>
      </c>
      <c r="E82" s="11">
        <v>81</v>
      </c>
      <c r="F82" s="11" t="e">
        <f>SUM(D$2:D82)*$B$2</f>
        <v>#NAME?</v>
      </c>
      <c r="G82" s="20" t="e">
        <f t="shared" si="9"/>
        <v>#NAME?</v>
      </c>
      <c r="H82" s="13" t="e">
        <f t="shared" si="10"/>
        <v>#NAME?</v>
      </c>
      <c r="I82" s="13" t="e">
        <f t="shared" si="11"/>
        <v>#NAME?</v>
      </c>
      <c r="J82" s="22" t="e">
        <f>1000*E82/SUM($D$2:D82)</f>
        <v>#NAME?</v>
      </c>
      <c r="K82" s="13" t="e">
        <f t="shared" si="12"/>
        <v>#NAME?</v>
      </c>
      <c r="L82" s="23" t="e">
        <f t="shared" si="13"/>
        <v>#NAME?</v>
      </c>
      <c r="M82" s="23" t="e">
        <f t="shared" si="14"/>
        <v>#NAME?</v>
      </c>
      <c r="N82" s="23" t="e">
        <f t="shared" si="15"/>
        <v>#NAME?</v>
      </c>
    </row>
    <row r="83" spans="1:14">
      <c r="A83" s="7">
        <v>43665</v>
      </c>
      <c r="B83" s="8" t="e">
        <f>[1]!i_dq_close($B$1,A83)</f>
        <v>#NAME?</v>
      </c>
      <c r="C83" s="9">
        <v>1000</v>
      </c>
      <c r="D83" s="10" t="e">
        <f t="shared" si="8"/>
        <v>#NAME?</v>
      </c>
      <c r="E83" s="11">
        <v>82</v>
      </c>
      <c r="F83" s="11" t="e">
        <f>SUM(D$2:D83)*$B$2</f>
        <v>#NAME?</v>
      </c>
      <c r="G83" s="20" t="e">
        <f t="shared" si="9"/>
        <v>#NAME?</v>
      </c>
      <c r="H83" s="13" t="e">
        <f t="shared" si="10"/>
        <v>#NAME?</v>
      </c>
      <c r="I83" s="13" t="e">
        <f t="shared" si="11"/>
        <v>#NAME?</v>
      </c>
      <c r="J83" s="22" t="e">
        <f>1000*E83/SUM($D$2:D83)</f>
        <v>#NAME?</v>
      </c>
      <c r="K83" s="13" t="e">
        <f t="shared" si="12"/>
        <v>#NAME?</v>
      </c>
      <c r="L83" s="23" t="e">
        <f t="shared" si="13"/>
        <v>#NAME?</v>
      </c>
      <c r="M83" s="23" t="e">
        <f t="shared" si="14"/>
        <v>#NAME?</v>
      </c>
      <c r="N83" s="23" t="e">
        <f t="shared" si="15"/>
        <v>#NAME?</v>
      </c>
    </row>
    <row r="84" spans="1:14">
      <c r="A84" s="7">
        <v>43658</v>
      </c>
      <c r="B84" s="8" t="e">
        <f>[1]!i_dq_close($B$1,A84)</f>
        <v>#NAME?</v>
      </c>
      <c r="C84" s="9">
        <v>1000</v>
      </c>
      <c r="D84" s="10" t="e">
        <f t="shared" si="8"/>
        <v>#NAME?</v>
      </c>
      <c r="E84" s="11">
        <v>83</v>
      </c>
      <c r="F84" s="11" t="e">
        <f>SUM(D$2:D84)*$B$2</f>
        <v>#NAME?</v>
      </c>
      <c r="G84" s="20" t="e">
        <f t="shared" si="9"/>
        <v>#NAME?</v>
      </c>
      <c r="H84" s="13" t="e">
        <f t="shared" si="10"/>
        <v>#NAME?</v>
      </c>
      <c r="I84" s="13" t="e">
        <f t="shared" si="11"/>
        <v>#NAME?</v>
      </c>
      <c r="J84" s="22" t="e">
        <f>1000*E84/SUM($D$2:D84)</f>
        <v>#NAME?</v>
      </c>
      <c r="K84" s="13" t="e">
        <f t="shared" si="12"/>
        <v>#NAME?</v>
      </c>
      <c r="L84" s="23" t="e">
        <f t="shared" si="13"/>
        <v>#NAME?</v>
      </c>
      <c r="M84" s="23" t="e">
        <f t="shared" si="14"/>
        <v>#NAME?</v>
      </c>
      <c r="N84" s="23" t="e">
        <f t="shared" si="15"/>
        <v>#NAME?</v>
      </c>
    </row>
    <row r="85" spans="1:14">
      <c r="A85" s="7">
        <v>43651</v>
      </c>
      <c r="B85" s="8" t="e">
        <f>[1]!i_dq_close($B$1,A85)</f>
        <v>#NAME?</v>
      </c>
      <c r="C85" s="9">
        <v>1000</v>
      </c>
      <c r="D85" s="10" t="e">
        <f t="shared" si="8"/>
        <v>#NAME?</v>
      </c>
      <c r="E85" s="11">
        <v>84</v>
      </c>
      <c r="F85" s="11" t="e">
        <f>SUM(D$2:D85)*$B$2</f>
        <v>#NAME?</v>
      </c>
      <c r="G85" s="20" t="e">
        <f t="shared" si="9"/>
        <v>#NAME?</v>
      </c>
      <c r="H85" s="13" t="e">
        <f t="shared" si="10"/>
        <v>#NAME?</v>
      </c>
      <c r="I85" s="13" t="e">
        <f t="shared" si="11"/>
        <v>#NAME?</v>
      </c>
      <c r="J85" s="22" t="e">
        <f>1000*E85/SUM($D$2:D85)</f>
        <v>#NAME?</v>
      </c>
      <c r="K85" s="13" t="e">
        <f t="shared" si="12"/>
        <v>#NAME?</v>
      </c>
      <c r="L85" s="23" t="e">
        <f t="shared" si="13"/>
        <v>#NAME?</v>
      </c>
      <c r="M85" s="23" t="e">
        <f t="shared" si="14"/>
        <v>#NAME?</v>
      </c>
      <c r="N85" s="23" t="e">
        <f t="shared" si="15"/>
        <v>#NAME?</v>
      </c>
    </row>
    <row r="86" spans="1:14">
      <c r="A86" s="7">
        <v>43644</v>
      </c>
      <c r="B86" s="8" t="e">
        <f>[1]!i_dq_close($B$1,A86)</f>
        <v>#NAME?</v>
      </c>
      <c r="C86" s="9">
        <v>1000</v>
      </c>
      <c r="D86" s="10" t="e">
        <f t="shared" si="8"/>
        <v>#NAME?</v>
      </c>
      <c r="E86" s="11">
        <v>85</v>
      </c>
      <c r="F86" s="11" t="e">
        <f>SUM(D$2:D86)*$B$2</f>
        <v>#NAME?</v>
      </c>
      <c r="G86" s="20" t="e">
        <f t="shared" si="9"/>
        <v>#NAME?</v>
      </c>
      <c r="H86" s="13" t="e">
        <f t="shared" si="10"/>
        <v>#NAME?</v>
      </c>
      <c r="I86" s="13" t="e">
        <f t="shared" si="11"/>
        <v>#NAME?</v>
      </c>
      <c r="J86" s="22" t="e">
        <f>1000*E86/SUM($D$2:D86)</f>
        <v>#NAME?</v>
      </c>
      <c r="K86" s="13" t="e">
        <f t="shared" si="12"/>
        <v>#NAME?</v>
      </c>
      <c r="L86" s="23" t="e">
        <f t="shared" si="13"/>
        <v>#NAME?</v>
      </c>
      <c r="M86" s="23" t="e">
        <f t="shared" si="14"/>
        <v>#NAME?</v>
      </c>
      <c r="N86" s="23" t="e">
        <f t="shared" si="15"/>
        <v>#NAME?</v>
      </c>
    </row>
    <row r="87" spans="1:14">
      <c r="A87" s="7">
        <v>43637</v>
      </c>
      <c r="B87" s="8" t="e">
        <f>[1]!i_dq_close($B$1,A87)</f>
        <v>#NAME?</v>
      </c>
      <c r="C87" s="9">
        <v>1000</v>
      </c>
      <c r="D87" s="10" t="e">
        <f t="shared" si="8"/>
        <v>#NAME?</v>
      </c>
      <c r="E87" s="11">
        <v>86</v>
      </c>
      <c r="F87" s="11" t="e">
        <f>SUM(D$2:D87)*$B$2</f>
        <v>#NAME?</v>
      </c>
      <c r="G87" s="20" t="e">
        <f t="shared" si="9"/>
        <v>#NAME?</v>
      </c>
      <c r="H87" s="13" t="e">
        <f t="shared" si="10"/>
        <v>#NAME?</v>
      </c>
      <c r="I87" s="13" t="e">
        <f t="shared" si="11"/>
        <v>#NAME?</v>
      </c>
      <c r="J87" s="22" t="e">
        <f>1000*E87/SUM($D$2:D87)</f>
        <v>#NAME?</v>
      </c>
      <c r="K87" s="13" t="e">
        <f t="shared" si="12"/>
        <v>#NAME?</v>
      </c>
      <c r="L87" s="23" t="e">
        <f t="shared" si="13"/>
        <v>#NAME?</v>
      </c>
      <c r="M87" s="23" t="e">
        <f t="shared" si="14"/>
        <v>#NAME?</v>
      </c>
      <c r="N87" s="23" t="e">
        <f t="shared" si="15"/>
        <v>#NAME?</v>
      </c>
    </row>
    <row r="88" spans="1:14">
      <c r="A88" s="7">
        <v>43630</v>
      </c>
      <c r="B88" s="8" t="e">
        <f>[1]!i_dq_close($B$1,A88)</f>
        <v>#NAME?</v>
      </c>
      <c r="C88" s="9">
        <v>1000</v>
      </c>
      <c r="D88" s="10" t="e">
        <f t="shared" si="8"/>
        <v>#NAME?</v>
      </c>
      <c r="E88" s="11">
        <v>87</v>
      </c>
      <c r="F88" s="11" t="e">
        <f>SUM(D$2:D88)*$B$2</f>
        <v>#NAME?</v>
      </c>
      <c r="G88" s="20" t="e">
        <f t="shared" si="9"/>
        <v>#NAME?</v>
      </c>
      <c r="H88" s="13" t="e">
        <f t="shared" si="10"/>
        <v>#NAME?</v>
      </c>
      <c r="I88" s="13" t="e">
        <f t="shared" si="11"/>
        <v>#NAME?</v>
      </c>
      <c r="J88" s="22" t="e">
        <f>1000*E88/SUM($D$2:D88)</f>
        <v>#NAME?</v>
      </c>
      <c r="K88" s="13" t="e">
        <f t="shared" si="12"/>
        <v>#NAME?</v>
      </c>
      <c r="L88" s="23" t="e">
        <f t="shared" si="13"/>
        <v>#NAME?</v>
      </c>
      <c r="M88" s="23" t="e">
        <f t="shared" si="14"/>
        <v>#NAME?</v>
      </c>
      <c r="N88" s="23" t="e">
        <f t="shared" si="15"/>
        <v>#NAME?</v>
      </c>
    </row>
    <row r="89" spans="1:14">
      <c r="A89" s="7">
        <v>43622</v>
      </c>
      <c r="B89" s="8" t="e">
        <f>[1]!i_dq_close($B$1,A89)</f>
        <v>#NAME?</v>
      </c>
      <c r="C89" s="9">
        <v>1000</v>
      </c>
      <c r="D89" s="10" t="e">
        <f t="shared" si="8"/>
        <v>#NAME?</v>
      </c>
      <c r="E89" s="11">
        <v>88</v>
      </c>
      <c r="F89" s="11" t="e">
        <f>SUM(D$2:D89)*$B$2</f>
        <v>#NAME?</v>
      </c>
      <c r="G89" s="20" t="e">
        <f t="shared" si="9"/>
        <v>#NAME?</v>
      </c>
      <c r="H89" s="13" t="e">
        <f t="shared" si="10"/>
        <v>#NAME?</v>
      </c>
      <c r="I89" s="13" t="e">
        <f t="shared" si="11"/>
        <v>#NAME?</v>
      </c>
      <c r="J89" s="22" t="e">
        <f>1000*E89/SUM($D$2:D89)</f>
        <v>#NAME?</v>
      </c>
      <c r="K89" s="13" t="e">
        <f t="shared" si="12"/>
        <v>#NAME?</v>
      </c>
      <c r="L89" s="23" t="e">
        <f t="shared" si="13"/>
        <v>#NAME?</v>
      </c>
      <c r="M89" s="23" t="e">
        <f t="shared" si="14"/>
        <v>#NAME?</v>
      </c>
      <c r="N89" s="23" t="e">
        <f t="shared" si="15"/>
        <v>#NAME?</v>
      </c>
    </row>
    <row r="90" spans="1:14">
      <c r="A90" s="7">
        <v>43616</v>
      </c>
      <c r="B90" s="8" t="e">
        <f>[1]!i_dq_close($B$1,A90)</f>
        <v>#NAME?</v>
      </c>
      <c r="C90" s="9">
        <v>1000</v>
      </c>
      <c r="D90" s="10" t="e">
        <f t="shared" si="8"/>
        <v>#NAME?</v>
      </c>
      <c r="E90" s="11">
        <v>89</v>
      </c>
      <c r="F90" s="11" t="e">
        <f>SUM(D$2:D90)*$B$2</f>
        <v>#NAME?</v>
      </c>
      <c r="G90" s="20" t="e">
        <f t="shared" si="9"/>
        <v>#NAME?</v>
      </c>
      <c r="H90" s="13" t="e">
        <f t="shared" si="10"/>
        <v>#NAME?</v>
      </c>
      <c r="I90" s="13" t="e">
        <f t="shared" si="11"/>
        <v>#NAME?</v>
      </c>
      <c r="J90" s="22" t="e">
        <f>1000*E90/SUM($D$2:D90)</f>
        <v>#NAME?</v>
      </c>
      <c r="K90" s="13" t="e">
        <f t="shared" si="12"/>
        <v>#NAME?</v>
      </c>
      <c r="L90" s="23" t="e">
        <f t="shared" si="13"/>
        <v>#NAME?</v>
      </c>
      <c r="M90" s="23" t="e">
        <f t="shared" si="14"/>
        <v>#NAME?</v>
      </c>
      <c r="N90" s="23" t="e">
        <f t="shared" si="15"/>
        <v>#NAME?</v>
      </c>
    </row>
    <row r="91" spans="1:14">
      <c r="A91" s="7">
        <v>43609</v>
      </c>
      <c r="B91" s="8" t="e">
        <f>[1]!i_dq_close($B$1,A91)</f>
        <v>#NAME?</v>
      </c>
      <c r="C91" s="9">
        <v>1000</v>
      </c>
      <c r="D91" s="10" t="e">
        <f t="shared" si="8"/>
        <v>#NAME?</v>
      </c>
      <c r="E91" s="11">
        <v>90</v>
      </c>
      <c r="F91" s="11" t="e">
        <f>SUM(D$2:D91)*$B$2</f>
        <v>#NAME?</v>
      </c>
      <c r="G91" s="20" t="e">
        <f t="shared" si="9"/>
        <v>#NAME?</v>
      </c>
      <c r="H91" s="13" t="e">
        <f t="shared" si="10"/>
        <v>#NAME?</v>
      </c>
      <c r="I91" s="13" t="e">
        <f t="shared" si="11"/>
        <v>#NAME?</v>
      </c>
      <c r="J91" s="22" t="e">
        <f>1000*E91/SUM($D$2:D91)</f>
        <v>#NAME?</v>
      </c>
      <c r="K91" s="13" t="e">
        <f t="shared" si="12"/>
        <v>#NAME?</v>
      </c>
      <c r="L91" s="23" t="e">
        <f t="shared" si="13"/>
        <v>#NAME?</v>
      </c>
      <c r="M91" s="23" t="e">
        <f t="shared" si="14"/>
        <v>#NAME?</v>
      </c>
      <c r="N91" s="23" t="e">
        <f t="shared" si="15"/>
        <v>#NAME?</v>
      </c>
    </row>
    <row r="92" spans="1:14">
      <c r="A92" s="7">
        <v>43602</v>
      </c>
      <c r="B92" s="8" t="e">
        <f>[1]!i_dq_close($B$1,A92)</f>
        <v>#NAME?</v>
      </c>
      <c r="C92" s="9">
        <v>1000</v>
      </c>
      <c r="D92" s="10" t="e">
        <f t="shared" si="8"/>
        <v>#NAME?</v>
      </c>
      <c r="E92" s="11">
        <v>91</v>
      </c>
      <c r="F92" s="11" t="e">
        <f>SUM(D$2:D92)*$B$2</f>
        <v>#NAME?</v>
      </c>
      <c r="G92" s="20" t="e">
        <f t="shared" si="9"/>
        <v>#NAME?</v>
      </c>
      <c r="H92" s="13" t="e">
        <f t="shared" si="10"/>
        <v>#NAME?</v>
      </c>
      <c r="I92" s="13" t="e">
        <f t="shared" si="11"/>
        <v>#NAME?</v>
      </c>
      <c r="J92" s="22" t="e">
        <f>1000*E92/SUM($D$2:D92)</f>
        <v>#NAME?</v>
      </c>
      <c r="K92" s="13" t="e">
        <f t="shared" si="12"/>
        <v>#NAME?</v>
      </c>
      <c r="L92" s="23" t="e">
        <f t="shared" si="13"/>
        <v>#NAME?</v>
      </c>
      <c r="M92" s="23" t="e">
        <f t="shared" si="14"/>
        <v>#NAME?</v>
      </c>
      <c r="N92" s="23" t="e">
        <f t="shared" si="15"/>
        <v>#NAME?</v>
      </c>
    </row>
    <row r="93" spans="1:14">
      <c r="A93" s="7">
        <v>43595</v>
      </c>
      <c r="B93" s="8" t="e">
        <f>[1]!i_dq_close($B$1,A93)</f>
        <v>#NAME?</v>
      </c>
      <c r="C93" s="9">
        <v>1000</v>
      </c>
      <c r="D93" s="10" t="e">
        <f t="shared" si="8"/>
        <v>#NAME?</v>
      </c>
      <c r="E93" s="11">
        <v>92</v>
      </c>
      <c r="F93" s="11" t="e">
        <f>SUM(D$2:D93)*$B$2</f>
        <v>#NAME?</v>
      </c>
      <c r="G93" s="20" t="e">
        <f t="shared" si="9"/>
        <v>#NAME?</v>
      </c>
      <c r="H93" s="13" t="e">
        <f t="shared" si="10"/>
        <v>#NAME?</v>
      </c>
      <c r="I93" s="13" t="e">
        <f t="shared" si="11"/>
        <v>#NAME?</v>
      </c>
      <c r="J93" s="22" t="e">
        <f>1000*E93/SUM($D$2:D93)</f>
        <v>#NAME?</v>
      </c>
      <c r="K93" s="13" t="e">
        <f t="shared" si="12"/>
        <v>#NAME?</v>
      </c>
      <c r="L93" s="23" t="e">
        <f t="shared" si="13"/>
        <v>#NAME?</v>
      </c>
      <c r="M93" s="23" t="e">
        <f t="shared" si="14"/>
        <v>#NAME?</v>
      </c>
      <c r="N93" s="23" t="e">
        <f t="shared" si="15"/>
        <v>#NAME?</v>
      </c>
    </row>
    <row r="94" spans="1:14">
      <c r="A94" s="7">
        <v>43585</v>
      </c>
      <c r="B94" s="8" t="e">
        <f>[1]!i_dq_close($B$1,A94)</f>
        <v>#NAME?</v>
      </c>
      <c r="C94" s="9">
        <v>1000</v>
      </c>
      <c r="D94" s="10" t="e">
        <f t="shared" si="8"/>
        <v>#NAME?</v>
      </c>
      <c r="E94" s="11">
        <v>93</v>
      </c>
      <c r="F94" s="11" t="e">
        <f>SUM(D$2:D94)*$B$2</f>
        <v>#NAME?</v>
      </c>
      <c r="G94" s="20" t="e">
        <f t="shared" si="9"/>
        <v>#NAME?</v>
      </c>
      <c r="H94" s="13" t="e">
        <f t="shared" si="10"/>
        <v>#NAME?</v>
      </c>
      <c r="I94" s="13" t="e">
        <f t="shared" si="11"/>
        <v>#NAME?</v>
      </c>
      <c r="J94" s="22" t="e">
        <f>1000*E94/SUM($D$2:D94)</f>
        <v>#NAME?</v>
      </c>
      <c r="K94" s="13" t="e">
        <f t="shared" si="12"/>
        <v>#NAME?</v>
      </c>
      <c r="L94" s="23" t="e">
        <f t="shared" si="13"/>
        <v>#NAME?</v>
      </c>
      <c r="M94" s="23" t="e">
        <f t="shared" si="14"/>
        <v>#NAME?</v>
      </c>
      <c r="N94" s="23" t="e">
        <f t="shared" si="15"/>
        <v>#NAME?</v>
      </c>
    </row>
    <row r="95" spans="1:14">
      <c r="A95" s="7">
        <v>43581</v>
      </c>
      <c r="B95" s="8" t="e">
        <f>[1]!i_dq_close($B$1,A95)</f>
        <v>#NAME?</v>
      </c>
      <c r="C95" s="9">
        <v>1000</v>
      </c>
      <c r="D95" s="10" t="e">
        <f t="shared" si="8"/>
        <v>#NAME?</v>
      </c>
      <c r="E95" s="11">
        <v>94</v>
      </c>
      <c r="F95" s="11" t="e">
        <f>SUM(D$2:D95)*$B$2</f>
        <v>#NAME?</v>
      </c>
      <c r="G95" s="20" t="e">
        <f t="shared" si="9"/>
        <v>#NAME?</v>
      </c>
      <c r="H95" s="13" t="e">
        <f t="shared" si="10"/>
        <v>#NAME?</v>
      </c>
      <c r="I95" s="13" t="e">
        <f t="shared" si="11"/>
        <v>#NAME?</v>
      </c>
      <c r="J95" s="22" t="e">
        <f>1000*E95/SUM($D$2:D95)</f>
        <v>#NAME?</v>
      </c>
      <c r="K95" s="13" t="e">
        <f t="shared" si="12"/>
        <v>#NAME?</v>
      </c>
      <c r="L95" s="23" t="e">
        <f t="shared" si="13"/>
        <v>#NAME?</v>
      </c>
      <c r="M95" s="23" t="e">
        <f t="shared" si="14"/>
        <v>#NAME?</v>
      </c>
      <c r="N95" s="23" t="e">
        <f t="shared" si="15"/>
        <v>#NAME?</v>
      </c>
    </row>
    <row r="96" spans="1:14">
      <c r="A96" s="7">
        <v>43574</v>
      </c>
      <c r="B96" s="8" t="e">
        <f>[1]!i_dq_close($B$1,A96)</f>
        <v>#NAME?</v>
      </c>
      <c r="C96" s="9">
        <v>1000</v>
      </c>
      <c r="D96" s="10" t="e">
        <f t="shared" si="8"/>
        <v>#NAME?</v>
      </c>
      <c r="E96" s="11">
        <v>95</v>
      </c>
      <c r="F96" s="11" t="e">
        <f>SUM(D$2:D96)*$B$2</f>
        <v>#NAME?</v>
      </c>
      <c r="G96" s="20" t="e">
        <f t="shared" si="9"/>
        <v>#NAME?</v>
      </c>
      <c r="H96" s="13" t="e">
        <f t="shared" si="10"/>
        <v>#NAME?</v>
      </c>
      <c r="I96" s="13" t="e">
        <f t="shared" si="11"/>
        <v>#NAME?</v>
      </c>
      <c r="J96" s="22" t="e">
        <f>1000*E96/SUM($D$2:D96)</f>
        <v>#NAME?</v>
      </c>
      <c r="K96" s="13" t="e">
        <f t="shared" si="12"/>
        <v>#NAME?</v>
      </c>
      <c r="L96" s="23" t="e">
        <f t="shared" si="13"/>
        <v>#NAME?</v>
      </c>
      <c r="M96" s="23" t="e">
        <f t="shared" si="14"/>
        <v>#NAME?</v>
      </c>
      <c r="N96" s="23" t="e">
        <f t="shared" si="15"/>
        <v>#NAME?</v>
      </c>
    </row>
    <row r="97" spans="1:14">
      <c r="A97" s="7">
        <v>43567</v>
      </c>
      <c r="B97" s="8" t="e">
        <f>[1]!i_dq_close($B$1,A97)</f>
        <v>#NAME?</v>
      </c>
      <c r="C97" s="9">
        <v>1000</v>
      </c>
      <c r="D97" s="10" t="e">
        <f t="shared" si="8"/>
        <v>#NAME?</v>
      </c>
      <c r="E97" s="11">
        <v>96</v>
      </c>
      <c r="F97" s="11" t="e">
        <f>SUM(D$2:D97)*$B$2</f>
        <v>#NAME?</v>
      </c>
      <c r="G97" s="20" t="e">
        <f t="shared" si="9"/>
        <v>#NAME?</v>
      </c>
      <c r="H97" s="13" t="e">
        <f t="shared" si="10"/>
        <v>#NAME?</v>
      </c>
      <c r="I97" s="13" t="e">
        <f t="shared" si="11"/>
        <v>#NAME?</v>
      </c>
      <c r="J97" s="22" t="e">
        <f>1000*E97/SUM($D$2:D97)</f>
        <v>#NAME?</v>
      </c>
      <c r="K97" s="13" t="e">
        <f t="shared" si="12"/>
        <v>#NAME?</v>
      </c>
      <c r="L97" s="23" t="e">
        <f t="shared" si="13"/>
        <v>#NAME?</v>
      </c>
      <c r="M97" s="23" t="e">
        <f t="shared" si="14"/>
        <v>#NAME?</v>
      </c>
      <c r="N97" s="23" t="e">
        <f t="shared" si="15"/>
        <v>#NAME?</v>
      </c>
    </row>
    <row r="98" spans="1:14">
      <c r="A98" s="7">
        <v>43559</v>
      </c>
      <c r="B98" s="8" t="e">
        <f>[1]!i_dq_close($B$1,A98)</f>
        <v>#NAME?</v>
      </c>
      <c r="C98" s="9">
        <v>1000</v>
      </c>
      <c r="D98" s="10" t="e">
        <f t="shared" si="8"/>
        <v>#NAME?</v>
      </c>
      <c r="E98" s="11">
        <v>97</v>
      </c>
      <c r="F98" s="11" t="e">
        <f>SUM(D$2:D98)*$B$2</f>
        <v>#NAME?</v>
      </c>
      <c r="G98" s="20" t="e">
        <f t="shared" si="9"/>
        <v>#NAME?</v>
      </c>
      <c r="H98" s="13" t="e">
        <f t="shared" si="10"/>
        <v>#NAME?</v>
      </c>
      <c r="I98" s="13" t="e">
        <f t="shared" si="11"/>
        <v>#NAME?</v>
      </c>
      <c r="J98" s="22" t="e">
        <f>1000*E98/SUM($D$2:D98)</f>
        <v>#NAME?</v>
      </c>
      <c r="K98" s="13" t="e">
        <f t="shared" si="12"/>
        <v>#NAME?</v>
      </c>
      <c r="L98" s="23" t="e">
        <f t="shared" si="13"/>
        <v>#NAME?</v>
      </c>
      <c r="M98" s="23" t="e">
        <f t="shared" si="14"/>
        <v>#NAME?</v>
      </c>
      <c r="N98" s="23" t="e">
        <f t="shared" si="15"/>
        <v>#NAME?</v>
      </c>
    </row>
    <row r="99" spans="1:14">
      <c r="A99" s="7">
        <v>43553</v>
      </c>
      <c r="B99" s="8" t="e">
        <f>[1]!i_dq_close($B$1,A99)</f>
        <v>#NAME?</v>
      </c>
      <c r="C99" s="9">
        <v>1000</v>
      </c>
      <c r="D99" s="10" t="e">
        <f t="shared" si="8"/>
        <v>#NAME?</v>
      </c>
      <c r="E99" s="11">
        <v>98</v>
      </c>
      <c r="F99" s="11" t="e">
        <f>SUM(D$2:D99)*$B$2</f>
        <v>#NAME?</v>
      </c>
      <c r="G99" s="20" t="e">
        <f t="shared" si="9"/>
        <v>#NAME?</v>
      </c>
      <c r="H99" s="13" t="e">
        <f t="shared" si="10"/>
        <v>#NAME?</v>
      </c>
      <c r="I99" s="13" t="e">
        <f t="shared" si="11"/>
        <v>#NAME?</v>
      </c>
      <c r="J99" s="22" t="e">
        <f>1000*E99/SUM($D$2:D99)</f>
        <v>#NAME?</v>
      </c>
      <c r="K99" s="13" t="e">
        <f t="shared" si="12"/>
        <v>#NAME?</v>
      </c>
      <c r="L99" s="23" t="e">
        <f t="shared" si="13"/>
        <v>#NAME?</v>
      </c>
      <c r="M99" s="23" t="e">
        <f t="shared" si="14"/>
        <v>#NAME?</v>
      </c>
      <c r="N99" s="23" t="e">
        <f t="shared" si="15"/>
        <v>#NAME?</v>
      </c>
    </row>
    <row r="100" spans="1:14">
      <c r="A100" s="7">
        <v>43546</v>
      </c>
      <c r="B100" s="8" t="e">
        <f>[1]!i_dq_close($B$1,A100)</f>
        <v>#NAME?</v>
      </c>
      <c r="C100" s="9">
        <v>1000</v>
      </c>
      <c r="D100" s="10" t="e">
        <f t="shared" si="8"/>
        <v>#NAME?</v>
      </c>
      <c r="E100" s="11">
        <v>99</v>
      </c>
      <c r="F100" s="11" t="e">
        <f>SUM(D$2:D100)*$B$2</f>
        <v>#NAME?</v>
      </c>
      <c r="G100" s="20" t="e">
        <f t="shared" si="9"/>
        <v>#NAME?</v>
      </c>
      <c r="H100" s="13" t="e">
        <f t="shared" si="10"/>
        <v>#NAME?</v>
      </c>
      <c r="I100" s="13" t="e">
        <f t="shared" si="11"/>
        <v>#NAME?</v>
      </c>
      <c r="J100" s="22" t="e">
        <f>1000*E100/SUM($D$2:D100)</f>
        <v>#NAME?</v>
      </c>
      <c r="K100" s="13" t="e">
        <f t="shared" si="12"/>
        <v>#NAME?</v>
      </c>
      <c r="L100" s="23" t="e">
        <f t="shared" si="13"/>
        <v>#NAME?</v>
      </c>
      <c r="M100" s="23" t="e">
        <f t="shared" si="14"/>
        <v>#NAME?</v>
      </c>
      <c r="N100" s="23" t="e">
        <f t="shared" si="15"/>
        <v>#NAME?</v>
      </c>
    </row>
    <row r="101" spans="1:14">
      <c r="A101" s="7">
        <v>43539</v>
      </c>
      <c r="B101" s="8" t="e">
        <f>[1]!i_dq_close($B$1,A101)</f>
        <v>#NAME?</v>
      </c>
      <c r="C101" s="9">
        <v>1000</v>
      </c>
      <c r="D101" s="10" t="e">
        <f t="shared" si="8"/>
        <v>#NAME?</v>
      </c>
      <c r="E101" s="11">
        <v>100</v>
      </c>
      <c r="F101" s="11" t="e">
        <f>SUM(D$2:D101)*$B$2</f>
        <v>#NAME?</v>
      </c>
      <c r="G101" s="20" t="e">
        <f t="shared" si="9"/>
        <v>#NAME?</v>
      </c>
      <c r="H101" s="13" t="e">
        <f t="shared" si="10"/>
        <v>#NAME?</v>
      </c>
      <c r="I101" s="13" t="e">
        <f t="shared" si="11"/>
        <v>#NAME?</v>
      </c>
      <c r="J101" s="22" t="e">
        <f>1000*E101/SUM($D$2:D101)</f>
        <v>#NAME?</v>
      </c>
      <c r="K101" s="13" t="e">
        <f t="shared" si="12"/>
        <v>#NAME?</v>
      </c>
      <c r="L101" s="23" t="e">
        <f t="shared" si="13"/>
        <v>#NAME?</v>
      </c>
      <c r="M101" s="23" t="e">
        <f t="shared" si="14"/>
        <v>#NAME?</v>
      </c>
      <c r="N101" s="23" t="e">
        <f t="shared" si="15"/>
        <v>#NAME?</v>
      </c>
    </row>
    <row r="102" spans="1:14">
      <c r="A102" s="7">
        <v>43532</v>
      </c>
      <c r="B102" s="8" t="e">
        <f>[1]!i_dq_close($B$1,A102)</f>
        <v>#NAME?</v>
      </c>
      <c r="C102" s="9">
        <v>1000</v>
      </c>
      <c r="D102" s="10" t="e">
        <f t="shared" si="8"/>
        <v>#NAME?</v>
      </c>
      <c r="E102" s="11">
        <v>101</v>
      </c>
      <c r="F102" s="11" t="e">
        <f>SUM(D$2:D102)*$B$2</f>
        <v>#NAME?</v>
      </c>
      <c r="G102" s="20" t="e">
        <f t="shared" si="9"/>
        <v>#NAME?</v>
      </c>
      <c r="H102" s="13" t="e">
        <f t="shared" si="10"/>
        <v>#NAME?</v>
      </c>
      <c r="I102" s="13" t="e">
        <f t="shared" si="11"/>
        <v>#NAME?</v>
      </c>
      <c r="J102" s="22" t="e">
        <f>1000*E102/SUM($D$2:D102)</f>
        <v>#NAME?</v>
      </c>
      <c r="K102" s="13" t="e">
        <f t="shared" si="12"/>
        <v>#NAME?</v>
      </c>
      <c r="L102" s="23" t="e">
        <f t="shared" si="13"/>
        <v>#NAME?</v>
      </c>
      <c r="M102" s="23" t="e">
        <f t="shared" si="14"/>
        <v>#NAME?</v>
      </c>
      <c r="N102" s="23" t="e">
        <f t="shared" si="15"/>
        <v>#NAME?</v>
      </c>
    </row>
    <row r="103" spans="1:14">
      <c r="A103" s="7">
        <v>43525</v>
      </c>
      <c r="B103" s="8" t="e">
        <f>[1]!i_dq_close($B$1,A103)</f>
        <v>#NAME?</v>
      </c>
      <c r="C103" s="9">
        <v>1000</v>
      </c>
      <c r="D103" s="10" t="e">
        <f t="shared" si="8"/>
        <v>#NAME?</v>
      </c>
      <c r="E103" s="11">
        <v>102</v>
      </c>
      <c r="F103" s="11" t="e">
        <f>SUM(D$2:D103)*$B$2</f>
        <v>#NAME?</v>
      </c>
      <c r="G103" s="20" t="e">
        <f t="shared" si="9"/>
        <v>#NAME?</v>
      </c>
      <c r="H103" s="13" t="e">
        <f t="shared" si="10"/>
        <v>#NAME?</v>
      </c>
      <c r="I103" s="13" t="e">
        <f t="shared" si="11"/>
        <v>#NAME?</v>
      </c>
      <c r="J103" s="22" t="e">
        <f>1000*E103/SUM($D$2:D103)</f>
        <v>#NAME?</v>
      </c>
      <c r="K103" s="13" t="e">
        <f t="shared" si="12"/>
        <v>#NAME?</v>
      </c>
      <c r="L103" s="23" t="e">
        <f t="shared" si="13"/>
        <v>#NAME?</v>
      </c>
      <c r="M103" s="23" t="e">
        <f t="shared" si="14"/>
        <v>#NAME?</v>
      </c>
      <c r="N103" s="23" t="e">
        <f t="shared" si="15"/>
        <v>#NAME?</v>
      </c>
    </row>
    <row r="104" spans="1:14">
      <c r="A104" s="7">
        <v>43518</v>
      </c>
      <c r="B104" s="8" t="e">
        <f>[1]!i_dq_close($B$1,A104)</f>
        <v>#NAME?</v>
      </c>
      <c r="C104" s="9">
        <v>1000</v>
      </c>
      <c r="D104" s="10" t="e">
        <f t="shared" si="8"/>
        <v>#NAME?</v>
      </c>
      <c r="E104" s="11">
        <v>103</v>
      </c>
      <c r="F104" s="11" t="e">
        <f>SUM(D$2:D104)*$B$2</f>
        <v>#NAME?</v>
      </c>
      <c r="G104" s="20" t="e">
        <f t="shared" si="9"/>
        <v>#NAME?</v>
      </c>
      <c r="H104" s="13" t="e">
        <f t="shared" si="10"/>
        <v>#NAME?</v>
      </c>
      <c r="I104" s="13" t="e">
        <f t="shared" si="11"/>
        <v>#NAME?</v>
      </c>
      <c r="J104" s="22" t="e">
        <f>1000*E104/SUM($D$2:D104)</f>
        <v>#NAME?</v>
      </c>
      <c r="K104" s="13" t="e">
        <f t="shared" si="12"/>
        <v>#NAME?</v>
      </c>
      <c r="L104" s="23" t="e">
        <f t="shared" si="13"/>
        <v>#NAME?</v>
      </c>
      <c r="M104" s="23" t="e">
        <f t="shared" si="14"/>
        <v>#NAME?</v>
      </c>
      <c r="N104" s="23" t="e">
        <f t="shared" si="15"/>
        <v>#NAME?</v>
      </c>
    </row>
    <row r="105" spans="1:14">
      <c r="A105" s="7">
        <v>43511</v>
      </c>
      <c r="B105" s="8" t="e">
        <f>[1]!i_dq_close($B$1,A105)</f>
        <v>#NAME?</v>
      </c>
      <c r="C105" s="9">
        <v>1000</v>
      </c>
      <c r="D105" s="10" t="e">
        <f t="shared" si="8"/>
        <v>#NAME?</v>
      </c>
      <c r="E105" s="11">
        <v>104</v>
      </c>
      <c r="F105" s="11" t="e">
        <f>SUM(D$2:D105)*$B$2</f>
        <v>#NAME?</v>
      </c>
      <c r="G105" s="20" t="e">
        <f t="shared" si="9"/>
        <v>#NAME?</v>
      </c>
      <c r="H105" s="13" t="e">
        <f t="shared" si="10"/>
        <v>#NAME?</v>
      </c>
      <c r="I105" s="13" t="e">
        <f t="shared" si="11"/>
        <v>#NAME?</v>
      </c>
      <c r="J105" s="22" t="e">
        <f>1000*E105/SUM($D$2:D105)</f>
        <v>#NAME?</v>
      </c>
      <c r="K105" s="13" t="e">
        <f t="shared" si="12"/>
        <v>#NAME?</v>
      </c>
      <c r="L105" s="23" t="e">
        <f t="shared" si="13"/>
        <v>#NAME?</v>
      </c>
      <c r="M105" s="23" t="e">
        <f t="shared" si="14"/>
        <v>#NAME?</v>
      </c>
      <c r="N105" s="23" t="e">
        <f t="shared" si="15"/>
        <v>#NAME?</v>
      </c>
    </row>
    <row r="106" spans="1:14">
      <c r="A106" s="7">
        <v>43497</v>
      </c>
      <c r="B106" s="8" t="e">
        <f>[1]!i_dq_close($B$1,A106)</f>
        <v>#NAME?</v>
      </c>
      <c r="C106" s="9">
        <v>1000</v>
      </c>
      <c r="D106" s="10" t="e">
        <f t="shared" si="8"/>
        <v>#NAME?</v>
      </c>
      <c r="E106" s="11">
        <v>105</v>
      </c>
      <c r="F106" s="11" t="e">
        <f>SUM(D$2:D106)*$B$2</f>
        <v>#NAME?</v>
      </c>
      <c r="G106" s="20" t="e">
        <f t="shared" si="9"/>
        <v>#NAME?</v>
      </c>
      <c r="H106" s="13" t="e">
        <f t="shared" si="10"/>
        <v>#NAME?</v>
      </c>
      <c r="I106" s="13" t="e">
        <f t="shared" si="11"/>
        <v>#NAME?</v>
      </c>
      <c r="J106" s="22" t="e">
        <f>1000*E106/SUM($D$2:D106)</f>
        <v>#NAME?</v>
      </c>
      <c r="K106" s="13" t="e">
        <f t="shared" si="12"/>
        <v>#NAME?</v>
      </c>
      <c r="L106" s="23" t="e">
        <f t="shared" si="13"/>
        <v>#NAME?</v>
      </c>
      <c r="M106" s="23" t="e">
        <f t="shared" si="14"/>
        <v>#NAME?</v>
      </c>
      <c r="N106" s="23" t="e">
        <f t="shared" si="15"/>
        <v>#NAME?</v>
      </c>
    </row>
    <row r="107" spans="1:14">
      <c r="A107" s="7">
        <v>43490</v>
      </c>
      <c r="B107" s="8" t="e">
        <f>[1]!i_dq_close($B$1,A107)</f>
        <v>#NAME?</v>
      </c>
      <c r="C107" s="9">
        <v>1000</v>
      </c>
      <c r="D107" s="10" t="e">
        <f t="shared" si="8"/>
        <v>#NAME?</v>
      </c>
      <c r="E107" s="11">
        <v>106</v>
      </c>
      <c r="F107" s="11" t="e">
        <f>SUM(D$2:D107)*$B$2</f>
        <v>#NAME?</v>
      </c>
      <c r="G107" s="20" t="e">
        <f t="shared" si="9"/>
        <v>#NAME?</v>
      </c>
      <c r="H107" s="13" t="e">
        <f t="shared" si="10"/>
        <v>#NAME?</v>
      </c>
      <c r="I107" s="13" t="e">
        <f t="shared" si="11"/>
        <v>#NAME?</v>
      </c>
      <c r="J107" s="22" t="e">
        <f>1000*E107/SUM($D$2:D107)</f>
        <v>#NAME?</v>
      </c>
      <c r="K107" s="13" t="e">
        <f t="shared" si="12"/>
        <v>#NAME?</v>
      </c>
      <c r="L107" s="23" t="e">
        <f t="shared" si="13"/>
        <v>#NAME?</v>
      </c>
      <c r="M107" s="23" t="e">
        <f t="shared" si="14"/>
        <v>#NAME?</v>
      </c>
      <c r="N107" s="23" t="e">
        <f t="shared" si="15"/>
        <v>#NAME?</v>
      </c>
    </row>
    <row r="108" spans="1:14">
      <c r="A108" s="7">
        <v>43483</v>
      </c>
      <c r="B108" s="8" t="e">
        <f>[1]!i_dq_close($B$1,A108)</f>
        <v>#NAME?</v>
      </c>
      <c r="C108" s="9">
        <v>1000</v>
      </c>
      <c r="D108" s="10" t="e">
        <f t="shared" si="8"/>
        <v>#NAME?</v>
      </c>
      <c r="E108" s="11">
        <v>107</v>
      </c>
      <c r="F108" s="11" t="e">
        <f>SUM(D$2:D108)*$B$2</f>
        <v>#NAME?</v>
      </c>
      <c r="G108" s="20" t="e">
        <f t="shared" si="9"/>
        <v>#NAME?</v>
      </c>
      <c r="H108" s="13" t="e">
        <f t="shared" si="10"/>
        <v>#NAME?</v>
      </c>
      <c r="I108" s="13" t="e">
        <f t="shared" si="11"/>
        <v>#NAME?</v>
      </c>
      <c r="J108" s="22" t="e">
        <f>1000*E108/SUM($D$2:D108)</f>
        <v>#NAME?</v>
      </c>
      <c r="K108" s="13" t="e">
        <f t="shared" si="12"/>
        <v>#NAME?</v>
      </c>
      <c r="L108" s="23" t="e">
        <f t="shared" si="13"/>
        <v>#NAME?</v>
      </c>
      <c r="M108" s="23" t="e">
        <f t="shared" si="14"/>
        <v>#NAME?</v>
      </c>
      <c r="N108" s="23" t="e">
        <f t="shared" si="15"/>
        <v>#NAME?</v>
      </c>
    </row>
    <row r="109" spans="1:14">
      <c r="A109" s="7">
        <v>43476</v>
      </c>
      <c r="B109" s="8" t="e">
        <f>[1]!i_dq_close($B$1,A109)</f>
        <v>#NAME?</v>
      </c>
      <c r="C109" s="9">
        <v>1000</v>
      </c>
      <c r="D109" s="10" t="e">
        <f t="shared" si="8"/>
        <v>#NAME?</v>
      </c>
      <c r="E109" s="11">
        <v>108</v>
      </c>
      <c r="F109" s="11" t="e">
        <f>SUM(D$2:D109)*$B$2</f>
        <v>#NAME?</v>
      </c>
      <c r="G109" s="20" t="e">
        <f t="shared" si="9"/>
        <v>#NAME?</v>
      </c>
      <c r="H109" s="13" t="e">
        <f t="shared" si="10"/>
        <v>#NAME?</v>
      </c>
      <c r="I109" s="13" t="e">
        <f t="shared" si="11"/>
        <v>#NAME?</v>
      </c>
      <c r="J109" s="22" t="e">
        <f>1000*E109/SUM($D$2:D109)</f>
        <v>#NAME?</v>
      </c>
      <c r="K109" s="13" t="e">
        <f t="shared" si="12"/>
        <v>#NAME?</v>
      </c>
      <c r="L109" s="23" t="e">
        <f t="shared" si="13"/>
        <v>#NAME?</v>
      </c>
      <c r="M109" s="23" t="e">
        <f t="shared" si="14"/>
        <v>#NAME?</v>
      </c>
      <c r="N109" s="23" t="e">
        <f t="shared" si="15"/>
        <v>#NAME?</v>
      </c>
    </row>
    <row r="110" spans="1:14">
      <c r="A110" s="7">
        <v>43469</v>
      </c>
      <c r="B110" s="8" t="e">
        <f>[1]!i_dq_close($B$1,A110)</f>
        <v>#NAME?</v>
      </c>
      <c r="C110" s="9">
        <v>1000</v>
      </c>
      <c r="D110" s="10" t="e">
        <f t="shared" si="8"/>
        <v>#NAME?</v>
      </c>
      <c r="E110" s="11">
        <v>109</v>
      </c>
      <c r="F110" s="11" t="e">
        <f>SUM(D$2:D110)*$B$2</f>
        <v>#NAME?</v>
      </c>
      <c r="G110" s="20" t="e">
        <f t="shared" si="9"/>
        <v>#NAME?</v>
      </c>
      <c r="H110" s="13" t="e">
        <f t="shared" si="10"/>
        <v>#NAME?</v>
      </c>
      <c r="I110" s="13" t="e">
        <f t="shared" si="11"/>
        <v>#NAME?</v>
      </c>
      <c r="J110" s="22" t="e">
        <f>1000*E110/SUM($D$2:D110)</f>
        <v>#NAME?</v>
      </c>
      <c r="K110" s="13" t="e">
        <f t="shared" si="12"/>
        <v>#NAME?</v>
      </c>
      <c r="L110" s="23" t="e">
        <f t="shared" si="13"/>
        <v>#NAME?</v>
      </c>
      <c r="M110" s="23" t="e">
        <f t="shared" si="14"/>
        <v>#NAME?</v>
      </c>
      <c r="N110" s="23" t="e">
        <f t="shared" si="15"/>
        <v>#NAME?</v>
      </c>
    </row>
    <row r="111" spans="1:14">
      <c r="A111" s="7">
        <v>43462</v>
      </c>
      <c r="B111" s="8" t="e">
        <f>[1]!i_dq_close($B$1,A111)</f>
        <v>#NAME?</v>
      </c>
      <c r="C111" s="9">
        <v>1000</v>
      </c>
      <c r="D111" s="10" t="e">
        <f t="shared" si="8"/>
        <v>#NAME?</v>
      </c>
      <c r="E111" s="11">
        <v>110</v>
      </c>
      <c r="F111" s="11" t="e">
        <f>SUM(D$2:D111)*$B$2</f>
        <v>#NAME?</v>
      </c>
      <c r="G111" s="20" t="e">
        <f t="shared" si="9"/>
        <v>#NAME?</v>
      </c>
      <c r="H111" s="13" t="e">
        <f t="shared" si="10"/>
        <v>#NAME?</v>
      </c>
      <c r="I111" s="13" t="e">
        <f t="shared" si="11"/>
        <v>#NAME?</v>
      </c>
      <c r="J111" s="22" t="e">
        <f>1000*E111/SUM($D$2:D111)</f>
        <v>#NAME?</v>
      </c>
      <c r="K111" s="13" t="e">
        <f t="shared" si="12"/>
        <v>#NAME?</v>
      </c>
      <c r="L111" s="23" t="e">
        <f t="shared" si="13"/>
        <v>#NAME?</v>
      </c>
      <c r="M111" s="23" t="e">
        <f t="shared" si="14"/>
        <v>#NAME?</v>
      </c>
      <c r="N111" s="23" t="e">
        <f t="shared" si="15"/>
        <v>#NAME?</v>
      </c>
    </row>
    <row r="112" spans="1:14">
      <c r="A112" s="7">
        <v>43455</v>
      </c>
      <c r="B112" s="8" t="e">
        <f>[1]!i_dq_close($B$1,A112)</f>
        <v>#NAME?</v>
      </c>
      <c r="C112" s="9">
        <v>1000</v>
      </c>
      <c r="D112" s="10" t="e">
        <f t="shared" si="8"/>
        <v>#NAME?</v>
      </c>
      <c r="E112" s="11">
        <v>111</v>
      </c>
      <c r="F112" s="11" t="e">
        <f>SUM(D$2:D112)*$B$2</f>
        <v>#NAME?</v>
      </c>
      <c r="G112" s="20" t="e">
        <f t="shared" si="9"/>
        <v>#NAME?</v>
      </c>
      <c r="H112" s="13" t="e">
        <f t="shared" si="10"/>
        <v>#NAME?</v>
      </c>
      <c r="I112" s="13" t="e">
        <f t="shared" si="11"/>
        <v>#NAME?</v>
      </c>
      <c r="J112" s="22" t="e">
        <f>1000*E112/SUM($D$2:D112)</f>
        <v>#NAME?</v>
      </c>
      <c r="K112" s="13" t="e">
        <f t="shared" si="12"/>
        <v>#NAME?</v>
      </c>
      <c r="L112" s="23" t="e">
        <f t="shared" si="13"/>
        <v>#NAME?</v>
      </c>
      <c r="M112" s="23" t="e">
        <f t="shared" si="14"/>
        <v>#NAME?</v>
      </c>
      <c r="N112" s="23" t="e">
        <f t="shared" si="15"/>
        <v>#NAME?</v>
      </c>
    </row>
    <row r="113" spans="1:14">
      <c r="A113" s="7">
        <v>43448</v>
      </c>
      <c r="B113" s="8" t="e">
        <f>[1]!i_dq_close($B$1,A113)</f>
        <v>#NAME?</v>
      </c>
      <c r="C113" s="9">
        <v>1000</v>
      </c>
      <c r="D113" s="10" t="e">
        <f t="shared" si="8"/>
        <v>#NAME?</v>
      </c>
      <c r="E113" s="11">
        <v>112</v>
      </c>
      <c r="F113" s="11" t="e">
        <f>SUM(D$2:D113)*$B$2</f>
        <v>#NAME?</v>
      </c>
      <c r="G113" s="20" t="e">
        <f t="shared" si="9"/>
        <v>#NAME?</v>
      </c>
      <c r="H113" s="13" t="e">
        <f t="shared" si="10"/>
        <v>#NAME?</v>
      </c>
      <c r="I113" s="13" t="e">
        <f t="shared" si="11"/>
        <v>#NAME?</v>
      </c>
      <c r="J113" s="22" t="e">
        <f>1000*E113/SUM($D$2:D113)</f>
        <v>#NAME?</v>
      </c>
      <c r="K113" s="13" t="e">
        <f t="shared" si="12"/>
        <v>#NAME?</v>
      </c>
      <c r="L113" s="23" t="e">
        <f t="shared" si="13"/>
        <v>#NAME?</v>
      </c>
      <c r="M113" s="23" t="e">
        <f t="shared" si="14"/>
        <v>#NAME?</v>
      </c>
      <c r="N113" s="23" t="e">
        <f t="shared" si="15"/>
        <v>#NAME?</v>
      </c>
    </row>
    <row r="114" spans="1:14">
      <c r="A114" s="7">
        <v>43441</v>
      </c>
      <c r="B114" s="8" t="e">
        <f>[1]!i_dq_close($B$1,A114)</f>
        <v>#NAME?</v>
      </c>
      <c r="C114" s="9">
        <v>1000</v>
      </c>
      <c r="D114" s="10" t="e">
        <f t="shared" si="8"/>
        <v>#NAME?</v>
      </c>
      <c r="E114" s="11">
        <v>113</v>
      </c>
      <c r="F114" s="11" t="e">
        <f>SUM(D$2:D114)*$B$2</f>
        <v>#NAME?</v>
      </c>
      <c r="G114" s="20" t="e">
        <f t="shared" si="9"/>
        <v>#NAME?</v>
      </c>
      <c r="H114" s="13" t="e">
        <f t="shared" si="10"/>
        <v>#NAME?</v>
      </c>
      <c r="I114" s="13" t="e">
        <f t="shared" si="11"/>
        <v>#NAME?</v>
      </c>
      <c r="J114" s="22" t="e">
        <f>1000*E114/SUM($D$2:D114)</f>
        <v>#NAME?</v>
      </c>
      <c r="K114" s="13" t="e">
        <f t="shared" si="12"/>
        <v>#NAME?</v>
      </c>
      <c r="L114" s="23" t="e">
        <f t="shared" si="13"/>
        <v>#NAME?</v>
      </c>
      <c r="M114" s="23" t="e">
        <f t="shared" si="14"/>
        <v>#NAME?</v>
      </c>
      <c r="N114" s="23" t="e">
        <f t="shared" si="15"/>
        <v>#NAME?</v>
      </c>
    </row>
    <row r="115" spans="1:14">
      <c r="A115" s="7">
        <v>43434</v>
      </c>
      <c r="B115" s="8" t="e">
        <f>[1]!i_dq_close($B$1,A115)</f>
        <v>#NAME?</v>
      </c>
      <c r="C115" s="9">
        <v>1000</v>
      </c>
      <c r="D115" s="10" t="e">
        <f t="shared" si="8"/>
        <v>#NAME?</v>
      </c>
      <c r="E115" s="11">
        <v>114</v>
      </c>
      <c r="F115" s="11" t="e">
        <f>SUM(D$2:D115)*$B$2</f>
        <v>#NAME?</v>
      </c>
      <c r="G115" s="20" t="e">
        <f t="shared" si="9"/>
        <v>#NAME?</v>
      </c>
      <c r="H115" s="13" t="e">
        <f t="shared" si="10"/>
        <v>#NAME?</v>
      </c>
      <c r="I115" s="13" t="e">
        <f t="shared" si="11"/>
        <v>#NAME?</v>
      </c>
      <c r="J115" s="22" t="e">
        <f>1000*E115/SUM($D$2:D115)</f>
        <v>#NAME?</v>
      </c>
      <c r="K115" s="13" t="e">
        <f t="shared" si="12"/>
        <v>#NAME?</v>
      </c>
      <c r="L115" s="23" t="e">
        <f t="shared" si="13"/>
        <v>#NAME?</v>
      </c>
      <c r="M115" s="23" t="e">
        <f t="shared" si="14"/>
        <v>#NAME?</v>
      </c>
      <c r="N115" s="23" t="e">
        <f t="shared" si="15"/>
        <v>#NAME?</v>
      </c>
    </row>
    <row r="116" spans="1:14">
      <c r="A116" s="7">
        <v>43427</v>
      </c>
      <c r="B116" s="8" t="e">
        <f>[1]!i_dq_close($B$1,A116)</f>
        <v>#NAME?</v>
      </c>
      <c r="C116" s="9">
        <v>1000</v>
      </c>
      <c r="D116" s="10" t="e">
        <f t="shared" si="8"/>
        <v>#NAME?</v>
      </c>
      <c r="E116" s="11">
        <v>115</v>
      </c>
      <c r="F116" s="11" t="e">
        <f>SUM(D$2:D116)*$B$2</f>
        <v>#NAME?</v>
      </c>
      <c r="G116" s="20" t="e">
        <f t="shared" si="9"/>
        <v>#NAME?</v>
      </c>
      <c r="H116" s="13" t="e">
        <f t="shared" si="10"/>
        <v>#NAME?</v>
      </c>
      <c r="I116" s="13" t="e">
        <f t="shared" si="11"/>
        <v>#NAME?</v>
      </c>
      <c r="J116" s="22" t="e">
        <f>1000*E116/SUM($D$2:D116)</f>
        <v>#NAME?</v>
      </c>
      <c r="K116" s="13" t="e">
        <f t="shared" si="12"/>
        <v>#NAME?</v>
      </c>
      <c r="L116" s="23" t="e">
        <f t="shared" si="13"/>
        <v>#NAME?</v>
      </c>
      <c r="M116" s="23" t="e">
        <f t="shared" si="14"/>
        <v>#NAME?</v>
      </c>
      <c r="N116" s="23" t="e">
        <f t="shared" si="15"/>
        <v>#NAME?</v>
      </c>
    </row>
    <row r="117" spans="1:14">
      <c r="A117" s="7">
        <v>43420</v>
      </c>
      <c r="B117" s="8" t="e">
        <f>[1]!i_dq_close($B$1,A117)</f>
        <v>#NAME?</v>
      </c>
      <c r="C117" s="9">
        <v>1000</v>
      </c>
      <c r="D117" s="10" t="e">
        <f t="shared" si="8"/>
        <v>#NAME?</v>
      </c>
      <c r="E117" s="11">
        <v>116</v>
      </c>
      <c r="F117" s="11" t="e">
        <f>SUM(D$2:D117)*$B$2</f>
        <v>#NAME?</v>
      </c>
      <c r="G117" s="20" t="e">
        <f t="shared" si="9"/>
        <v>#NAME?</v>
      </c>
      <c r="H117" s="13" t="e">
        <f t="shared" si="10"/>
        <v>#NAME?</v>
      </c>
      <c r="I117" s="13" t="e">
        <f t="shared" si="11"/>
        <v>#NAME?</v>
      </c>
      <c r="J117" s="22" t="e">
        <f>1000*E117/SUM($D$2:D117)</f>
        <v>#NAME?</v>
      </c>
      <c r="K117" s="13" t="e">
        <f t="shared" si="12"/>
        <v>#NAME?</v>
      </c>
      <c r="L117" s="23" t="e">
        <f t="shared" si="13"/>
        <v>#NAME?</v>
      </c>
      <c r="M117" s="23" t="e">
        <f t="shared" si="14"/>
        <v>#NAME?</v>
      </c>
      <c r="N117" s="23" t="e">
        <f t="shared" si="15"/>
        <v>#NAME?</v>
      </c>
    </row>
    <row r="118" spans="1:14">
      <c r="A118" s="7">
        <v>43413</v>
      </c>
      <c r="B118" s="8" t="e">
        <f>[1]!i_dq_close($B$1,A118)</f>
        <v>#NAME?</v>
      </c>
      <c r="C118" s="9">
        <v>1000</v>
      </c>
      <c r="D118" s="10" t="e">
        <f t="shared" si="8"/>
        <v>#NAME?</v>
      </c>
      <c r="E118" s="11">
        <v>117</v>
      </c>
      <c r="F118" s="11" t="e">
        <f>SUM(D$2:D118)*$B$2</f>
        <v>#NAME?</v>
      </c>
      <c r="G118" s="20" t="e">
        <f t="shared" si="9"/>
        <v>#NAME?</v>
      </c>
      <c r="H118" s="13" t="e">
        <f t="shared" si="10"/>
        <v>#NAME?</v>
      </c>
      <c r="I118" s="13" t="e">
        <f t="shared" si="11"/>
        <v>#NAME?</v>
      </c>
      <c r="J118" s="22" t="e">
        <f>1000*E118/SUM($D$2:D118)</f>
        <v>#NAME?</v>
      </c>
      <c r="K118" s="13" t="e">
        <f t="shared" si="12"/>
        <v>#NAME?</v>
      </c>
      <c r="L118" s="23" t="e">
        <f t="shared" si="13"/>
        <v>#NAME?</v>
      </c>
      <c r="M118" s="23" t="e">
        <f t="shared" si="14"/>
        <v>#NAME?</v>
      </c>
      <c r="N118" s="23" t="e">
        <f t="shared" si="15"/>
        <v>#NAME?</v>
      </c>
    </row>
    <row r="119" spans="1:14">
      <c r="A119" s="7">
        <v>43406</v>
      </c>
      <c r="B119" s="8" t="e">
        <f>[1]!i_dq_close($B$1,A119)</f>
        <v>#NAME?</v>
      </c>
      <c r="C119" s="9">
        <v>1000</v>
      </c>
      <c r="D119" s="10" t="e">
        <f t="shared" si="8"/>
        <v>#NAME?</v>
      </c>
      <c r="E119" s="11">
        <v>118</v>
      </c>
      <c r="F119" s="11" t="e">
        <f>SUM(D$2:D119)*$B$2</f>
        <v>#NAME?</v>
      </c>
      <c r="G119" s="20" t="e">
        <f t="shared" si="9"/>
        <v>#NAME?</v>
      </c>
      <c r="H119" s="13" t="e">
        <f t="shared" si="10"/>
        <v>#NAME?</v>
      </c>
      <c r="I119" s="13" t="e">
        <f t="shared" si="11"/>
        <v>#NAME?</v>
      </c>
      <c r="J119" s="22" t="e">
        <f>1000*E119/SUM($D$2:D119)</f>
        <v>#NAME?</v>
      </c>
      <c r="K119" s="13" t="e">
        <f t="shared" si="12"/>
        <v>#NAME?</v>
      </c>
      <c r="L119" s="23" t="e">
        <f t="shared" si="13"/>
        <v>#NAME?</v>
      </c>
      <c r="M119" s="23" t="e">
        <f t="shared" si="14"/>
        <v>#NAME?</v>
      </c>
      <c r="N119" s="23" t="e">
        <f t="shared" si="15"/>
        <v>#NAME?</v>
      </c>
    </row>
    <row r="120" spans="1:14">
      <c r="A120" s="7">
        <v>43399</v>
      </c>
      <c r="B120" s="8" t="e">
        <f>[1]!i_dq_close($B$1,A120)</f>
        <v>#NAME?</v>
      </c>
      <c r="C120" s="9">
        <v>1000</v>
      </c>
      <c r="D120" s="10" t="e">
        <f t="shared" si="8"/>
        <v>#NAME?</v>
      </c>
      <c r="E120" s="11">
        <v>119</v>
      </c>
      <c r="F120" s="11" t="e">
        <f>SUM(D$2:D120)*$B$2</f>
        <v>#NAME?</v>
      </c>
      <c r="G120" s="20" t="e">
        <f t="shared" si="9"/>
        <v>#NAME?</v>
      </c>
      <c r="H120" s="13" t="e">
        <f t="shared" si="10"/>
        <v>#NAME?</v>
      </c>
      <c r="I120" s="13" t="e">
        <f t="shared" si="11"/>
        <v>#NAME?</v>
      </c>
      <c r="J120" s="22" t="e">
        <f>1000*E120/SUM($D$2:D120)</f>
        <v>#NAME?</v>
      </c>
      <c r="K120" s="13" t="e">
        <f t="shared" si="12"/>
        <v>#NAME?</v>
      </c>
      <c r="L120" s="23" t="e">
        <f t="shared" si="13"/>
        <v>#NAME?</v>
      </c>
      <c r="M120" s="23" t="e">
        <f t="shared" si="14"/>
        <v>#NAME?</v>
      </c>
      <c r="N120" s="23" t="e">
        <f t="shared" si="15"/>
        <v>#NAME?</v>
      </c>
    </row>
    <row r="121" spans="1:14">
      <c r="A121" s="7">
        <v>43392</v>
      </c>
      <c r="B121" s="8" t="e">
        <f>[1]!i_dq_close($B$1,A121)</f>
        <v>#NAME?</v>
      </c>
      <c r="C121" s="9">
        <v>1000</v>
      </c>
      <c r="D121" s="10" t="e">
        <f t="shared" si="8"/>
        <v>#NAME?</v>
      </c>
      <c r="E121" s="11">
        <v>120</v>
      </c>
      <c r="F121" s="11" t="e">
        <f>SUM(D$2:D121)*$B$2</f>
        <v>#NAME?</v>
      </c>
      <c r="G121" s="20" t="e">
        <f t="shared" si="9"/>
        <v>#NAME?</v>
      </c>
      <c r="H121" s="13" t="e">
        <f t="shared" si="10"/>
        <v>#NAME?</v>
      </c>
      <c r="I121" s="13" t="e">
        <f t="shared" si="11"/>
        <v>#NAME?</v>
      </c>
      <c r="J121" s="22" t="e">
        <f>1000*E121/SUM($D$2:D121)</f>
        <v>#NAME?</v>
      </c>
      <c r="K121" s="13" t="e">
        <f t="shared" si="12"/>
        <v>#NAME?</v>
      </c>
      <c r="L121" s="23" t="e">
        <f t="shared" si="13"/>
        <v>#NAME?</v>
      </c>
      <c r="M121" s="23" t="e">
        <f t="shared" si="14"/>
        <v>#NAME?</v>
      </c>
      <c r="N121" s="23" t="e">
        <f t="shared" si="15"/>
        <v>#NAME?</v>
      </c>
    </row>
    <row r="122" spans="1:14">
      <c r="A122" s="7">
        <v>43385</v>
      </c>
      <c r="B122" s="8" t="e">
        <f>[1]!i_dq_close($B$1,A122)</f>
        <v>#NAME?</v>
      </c>
      <c r="C122" s="9">
        <v>1000</v>
      </c>
      <c r="D122" s="10" t="e">
        <f t="shared" si="8"/>
        <v>#NAME?</v>
      </c>
      <c r="E122" s="11">
        <v>121</v>
      </c>
      <c r="F122" s="11" t="e">
        <f>SUM(D$2:D122)*$B$2</f>
        <v>#NAME?</v>
      </c>
      <c r="G122" s="20" t="e">
        <f t="shared" si="9"/>
        <v>#NAME?</v>
      </c>
      <c r="H122" s="13" t="e">
        <f t="shared" si="10"/>
        <v>#NAME?</v>
      </c>
      <c r="I122" s="13" t="e">
        <f t="shared" si="11"/>
        <v>#NAME?</v>
      </c>
      <c r="J122" s="22" t="e">
        <f>1000*E122/SUM($D$2:D122)</f>
        <v>#NAME?</v>
      </c>
      <c r="K122" s="13" t="e">
        <f t="shared" si="12"/>
        <v>#NAME?</v>
      </c>
      <c r="L122" s="23" t="e">
        <f t="shared" si="13"/>
        <v>#NAME?</v>
      </c>
      <c r="M122" s="23" t="e">
        <f t="shared" si="14"/>
        <v>#NAME?</v>
      </c>
      <c r="N122" s="23" t="e">
        <f t="shared" si="15"/>
        <v>#NAME?</v>
      </c>
    </row>
    <row r="123" spans="1:14">
      <c r="A123" s="7">
        <v>43371</v>
      </c>
      <c r="B123" s="8" t="e">
        <f>[1]!i_dq_close($B$1,A123)</f>
        <v>#NAME?</v>
      </c>
      <c r="C123" s="9">
        <v>1000</v>
      </c>
      <c r="D123" s="10" t="e">
        <f t="shared" si="8"/>
        <v>#NAME?</v>
      </c>
      <c r="E123" s="11">
        <v>122</v>
      </c>
      <c r="F123" s="11" t="e">
        <f>SUM(D$2:D123)*$B$2</f>
        <v>#NAME?</v>
      </c>
      <c r="G123" s="20" t="e">
        <f t="shared" si="9"/>
        <v>#NAME?</v>
      </c>
      <c r="H123" s="13" t="e">
        <f t="shared" si="10"/>
        <v>#NAME?</v>
      </c>
      <c r="I123" s="13" t="e">
        <f t="shared" si="11"/>
        <v>#NAME?</v>
      </c>
      <c r="J123" s="22" t="e">
        <f>1000*E123/SUM($D$2:D123)</f>
        <v>#NAME?</v>
      </c>
      <c r="K123" s="13" t="e">
        <f t="shared" si="12"/>
        <v>#NAME?</v>
      </c>
      <c r="L123" s="23" t="e">
        <f t="shared" si="13"/>
        <v>#NAME?</v>
      </c>
      <c r="M123" s="23" t="e">
        <f t="shared" si="14"/>
        <v>#NAME?</v>
      </c>
      <c r="N123" s="23" t="e">
        <f t="shared" si="15"/>
        <v>#NAME?</v>
      </c>
    </row>
    <row r="124" spans="1:14">
      <c r="A124" s="7">
        <v>43364</v>
      </c>
      <c r="B124" s="8" t="e">
        <f>[1]!i_dq_close($B$1,A124)</f>
        <v>#NAME?</v>
      </c>
      <c r="C124" s="9">
        <v>1000</v>
      </c>
      <c r="D124" s="10" t="e">
        <f t="shared" si="8"/>
        <v>#NAME?</v>
      </c>
      <c r="E124" s="11">
        <v>123</v>
      </c>
      <c r="F124" s="11" t="e">
        <f>SUM(D$2:D124)*$B$2</f>
        <v>#NAME?</v>
      </c>
      <c r="G124" s="20" t="e">
        <f t="shared" si="9"/>
        <v>#NAME?</v>
      </c>
      <c r="H124" s="13" t="e">
        <f t="shared" si="10"/>
        <v>#NAME?</v>
      </c>
      <c r="I124" s="13" t="e">
        <f t="shared" si="11"/>
        <v>#NAME?</v>
      </c>
      <c r="J124" s="22" t="e">
        <f>1000*E124/SUM($D$2:D124)</f>
        <v>#NAME?</v>
      </c>
      <c r="K124" s="13" t="e">
        <f t="shared" si="12"/>
        <v>#NAME?</v>
      </c>
      <c r="L124" s="23" t="e">
        <f t="shared" si="13"/>
        <v>#NAME?</v>
      </c>
      <c r="M124" s="23" t="e">
        <f t="shared" si="14"/>
        <v>#NAME?</v>
      </c>
      <c r="N124" s="23" t="e">
        <f t="shared" si="15"/>
        <v>#NAME?</v>
      </c>
    </row>
    <row r="125" spans="1:14">
      <c r="A125" s="7">
        <v>43357</v>
      </c>
      <c r="B125" s="8" t="e">
        <f>[1]!i_dq_close($B$1,A125)</f>
        <v>#NAME?</v>
      </c>
      <c r="C125" s="9">
        <v>1000</v>
      </c>
      <c r="D125" s="10" t="e">
        <f t="shared" si="8"/>
        <v>#NAME?</v>
      </c>
      <c r="E125" s="11">
        <v>124</v>
      </c>
      <c r="F125" s="11" t="e">
        <f>SUM(D$2:D125)*$B$2</f>
        <v>#NAME?</v>
      </c>
      <c r="G125" s="20" t="e">
        <f t="shared" si="9"/>
        <v>#NAME?</v>
      </c>
      <c r="H125" s="13" t="e">
        <f t="shared" si="10"/>
        <v>#NAME?</v>
      </c>
      <c r="I125" s="13" t="e">
        <f t="shared" si="11"/>
        <v>#NAME?</v>
      </c>
      <c r="J125" s="22" t="e">
        <f>1000*E125/SUM($D$2:D125)</f>
        <v>#NAME?</v>
      </c>
      <c r="K125" s="13" t="e">
        <f t="shared" si="12"/>
        <v>#NAME?</v>
      </c>
      <c r="L125" s="23" t="e">
        <f t="shared" si="13"/>
        <v>#NAME?</v>
      </c>
      <c r="M125" s="23" t="e">
        <f t="shared" si="14"/>
        <v>#NAME?</v>
      </c>
      <c r="N125" s="23" t="e">
        <f t="shared" si="15"/>
        <v>#NAME?</v>
      </c>
    </row>
    <row r="126" spans="1:14">
      <c r="A126" s="7">
        <v>43350</v>
      </c>
      <c r="B126" s="8" t="e">
        <f>[1]!i_dq_close($B$1,A126)</f>
        <v>#NAME?</v>
      </c>
      <c r="C126" s="9">
        <v>1000</v>
      </c>
      <c r="D126" s="10" t="e">
        <f t="shared" si="8"/>
        <v>#NAME?</v>
      </c>
      <c r="E126" s="11">
        <v>125</v>
      </c>
      <c r="F126" s="11" t="e">
        <f>SUM(D$2:D126)*$B$2</f>
        <v>#NAME?</v>
      </c>
      <c r="G126" s="20" t="e">
        <f t="shared" si="9"/>
        <v>#NAME?</v>
      </c>
      <c r="H126" s="13" t="e">
        <f t="shared" si="10"/>
        <v>#NAME?</v>
      </c>
      <c r="I126" s="13" t="e">
        <f t="shared" si="11"/>
        <v>#NAME?</v>
      </c>
      <c r="J126" s="22" t="e">
        <f>1000*E126/SUM($D$2:D126)</f>
        <v>#NAME?</v>
      </c>
      <c r="K126" s="13" t="e">
        <f t="shared" si="12"/>
        <v>#NAME?</v>
      </c>
      <c r="L126" s="23" t="e">
        <f t="shared" si="13"/>
        <v>#NAME?</v>
      </c>
      <c r="M126" s="23" t="e">
        <f t="shared" si="14"/>
        <v>#NAME?</v>
      </c>
      <c r="N126" s="23" t="e">
        <f t="shared" si="15"/>
        <v>#NAME?</v>
      </c>
    </row>
    <row r="127" spans="1:14">
      <c r="A127" s="7">
        <v>43343</v>
      </c>
      <c r="B127" s="8" t="e">
        <f>[1]!i_dq_close($B$1,A127)</f>
        <v>#NAME?</v>
      </c>
      <c r="C127" s="9">
        <v>1000</v>
      </c>
      <c r="D127" s="10" t="e">
        <f t="shared" si="8"/>
        <v>#NAME?</v>
      </c>
      <c r="E127" s="11">
        <v>126</v>
      </c>
      <c r="F127" s="11" t="e">
        <f>SUM(D$2:D127)*$B$2</f>
        <v>#NAME?</v>
      </c>
      <c r="G127" s="20" t="e">
        <f t="shared" si="9"/>
        <v>#NAME?</v>
      </c>
      <c r="H127" s="13" t="e">
        <f t="shared" si="10"/>
        <v>#NAME?</v>
      </c>
      <c r="I127" s="13" t="e">
        <f t="shared" si="11"/>
        <v>#NAME?</v>
      </c>
      <c r="J127" s="22" t="e">
        <f>1000*E127/SUM($D$2:D127)</f>
        <v>#NAME?</v>
      </c>
      <c r="K127" s="13" t="e">
        <f t="shared" si="12"/>
        <v>#NAME?</v>
      </c>
      <c r="L127" s="23" t="e">
        <f t="shared" si="13"/>
        <v>#NAME?</v>
      </c>
      <c r="M127" s="23" t="e">
        <f t="shared" si="14"/>
        <v>#NAME?</v>
      </c>
      <c r="N127" s="23" t="e">
        <f t="shared" si="15"/>
        <v>#NAME?</v>
      </c>
    </row>
    <row r="128" spans="1:14">
      <c r="A128" s="7">
        <v>43336</v>
      </c>
      <c r="B128" s="8" t="e">
        <f>[1]!i_dq_close($B$1,A128)</f>
        <v>#NAME?</v>
      </c>
      <c r="C128" s="9">
        <v>1000</v>
      </c>
      <c r="D128" s="10" t="e">
        <f t="shared" si="8"/>
        <v>#NAME?</v>
      </c>
      <c r="E128" s="11">
        <v>127</v>
      </c>
      <c r="F128" s="11" t="e">
        <f>SUM(D$2:D128)*$B$2</f>
        <v>#NAME?</v>
      </c>
      <c r="G128" s="20" t="e">
        <f t="shared" si="9"/>
        <v>#NAME?</v>
      </c>
      <c r="H128" s="13" t="e">
        <f t="shared" si="10"/>
        <v>#NAME?</v>
      </c>
      <c r="I128" s="13" t="e">
        <f t="shared" si="11"/>
        <v>#NAME?</v>
      </c>
      <c r="J128" s="22" t="e">
        <f>1000*E128/SUM($D$2:D128)</f>
        <v>#NAME?</v>
      </c>
      <c r="K128" s="13" t="e">
        <f t="shared" si="12"/>
        <v>#NAME?</v>
      </c>
      <c r="L128" s="23" t="e">
        <f t="shared" si="13"/>
        <v>#NAME?</v>
      </c>
      <c r="M128" s="23" t="e">
        <f t="shared" si="14"/>
        <v>#NAME?</v>
      </c>
      <c r="N128" s="23" t="e">
        <f t="shared" si="15"/>
        <v>#NAME?</v>
      </c>
    </row>
    <row r="129" spans="1:14">
      <c r="A129" s="7">
        <v>43329</v>
      </c>
      <c r="B129" s="8" t="e">
        <f>[1]!i_dq_close($B$1,A129)</f>
        <v>#NAME?</v>
      </c>
      <c r="C129" s="9">
        <v>1000</v>
      </c>
      <c r="D129" s="10" t="e">
        <f t="shared" si="8"/>
        <v>#NAME?</v>
      </c>
      <c r="E129" s="11">
        <v>128</v>
      </c>
      <c r="F129" s="11" t="e">
        <f>SUM(D$2:D129)*$B$2</f>
        <v>#NAME?</v>
      </c>
      <c r="G129" s="20" t="e">
        <f t="shared" si="9"/>
        <v>#NAME?</v>
      </c>
      <c r="H129" s="13" t="e">
        <f t="shared" si="10"/>
        <v>#NAME?</v>
      </c>
      <c r="I129" s="13" t="e">
        <f t="shared" si="11"/>
        <v>#NAME?</v>
      </c>
      <c r="J129" s="22" t="e">
        <f>1000*E129/SUM($D$2:D129)</f>
        <v>#NAME?</v>
      </c>
      <c r="K129" s="13" t="e">
        <f t="shared" si="12"/>
        <v>#NAME?</v>
      </c>
      <c r="L129" s="23" t="e">
        <f t="shared" si="13"/>
        <v>#NAME?</v>
      </c>
      <c r="M129" s="23" t="e">
        <f t="shared" si="14"/>
        <v>#NAME?</v>
      </c>
      <c r="N129" s="23" t="e">
        <f t="shared" si="15"/>
        <v>#NAME?</v>
      </c>
    </row>
    <row r="130" spans="1:14">
      <c r="A130" s="7">
        <v>43322</v>
      </c>
      <c r="B130" s="8" t="e">
        <f>[1]!i_dq_close($B$1,A130)</f>
        <v>#NAME?</v>
      </c>
      <c r="C130" s="9">
        <v>1000</v>
      </c>
      <c r="D130" s="10" t="e">
        <f t="shared" ref="D130:D193" si="16">C130/B130</f>
        <v>#NAME?</v>
      </c>
      <c r="E130" s="11">
        <v>129</v>
      </c>
      <c r="F130" s="11" t="e">
        <f>SUM(D$2:D130)*$B$2</f>
        <v>#NAME?</v>
      </c>
      <c r="G130" s="20" t="e">
        <f t="shared" si="9"/>
        <v>#NAME?</v>
      </c>
      <c r="H130" s="13" t="e">
        <f t="shared" si="10"/>
        <v>#NAME?</v>
      </c>
      <c r="I130" s="13" t="e">
        <f t="shared" si="11"/>
        <v>#NAME?</v>
      </c>
      <c r="J130" s="22" t="e">
        <f>1000*E130/SUM($D$2:D130)</f>
        <v>#NAME?</v>
      </c>
      <c r="K130" s="13" t="e">
        <f t="shared" si="12"/>
        <v>#NAME?</v>
      </c>
      <c r="L130" s="23" t="e">
        <f t="shared" si="13"/>
        <v>#NAME?</v>
      </c>
      <c r="M130" s="23" t="e">
        <f t="shared" si="14"/>
        <v>#NAME?</v>
      </c>
      <c r="N130" s="23" t="e">
        <f t="shared" si="15"/>
        <v>#NAME?</v>
      </c>
    </row>
    <row r="131" spans="1:14">
      <c r="A131" s="7">
        <v>43315</v>
      </c>
      <c r="B131" s="8" t="e">
        <f>[1]!i_dq_close($B$1,A131)</f>
        <v>#NAME?</v>
      </c>
      <c r="C131" s="9">
        <v>1000</v>
      </c>
      <c r="D131" s="10" t="e">
        <f t="shared" si="16"/>
        <v>#NAME?</v>
      </c>
      <c r="E131" s="11">
        <v>130</v>
      </c>
      <c r="F131" s="11" t="e">
        <f>SUM(D$2:D131)*$B$2</f>
        <v>#NAME?</v>
      </c>
      <c r="G131" s="20" t="e">
        <f t="shared" ref="G131:G194" si="17">RATE(E131,-1000,0,F131,0)</f>
        <v>#NAME?</v>
      </c>
      <c r="H131" s="13" t="e">
        <f t="shared" ref="H131:H194" si="18">(1+G131)^52-1</f>
        <v>#NAME?</v>
      </c>
      <c r="I131" s="13" t="e">
        <f t="shared" ref="I131:I194" si="19">($B$2/B131)^(52/(E131-1))-1</f>
        <v>#NAME?</v>
      </c>
      <c r="J131" s="22" t="e">
        <f>1000*E131/SUM($D$2:D131)</f>
        <v>#NAME?</v>
      </c>
      <c r="K131" s="13" t="e">
        <f t="shared" ref="K131:K194" si="20">($B$2/J131)^(52/(E131-1))-1</f>
        <v>#NAME?</v>
      </c>
      <c r="L131" s="23" t="e">
        <f t="shared" ref="L131:L194" si="21">H131-I131</f>
        <v>#NAME?</v>
      </c>
      <c r="M131" s="23" t="e">
        <f t="shared" ref="M131:M194" si="22">H131-K131</f>
        <v>#NAME?</v>
      </c>
      <c r="N131" s="23" t="e">
        <f t="shared" si="15"/>
        <v>#NAME?</v>
      </c>
    </row>
    <row r="132" spans="1:14">
      <c r="A132" s="7">
        <v>43308</v>
      </c>
      <c r="B132" s="8" t="e">
        <f>[1]!i_dq_close($B$1,A132)</f>
        <v>#NAME?</v>
      </c>
      <c r="C132" s="9">
        <v>1000</v>
      </c>
      <c r="D132" s="10" t="e">
        <f t="shared" si="16"/>
        <v>#NAME?</v>
      </c>
      <c r="E132" s="11">
        <v>131</v>
      </c>
      <c r="F132" s="11" t="e">
        <f>SUM(D$2:D132)*$B$2</f>
        <v>#NAME?</v>
      </c>
      <c r="G132" s="20" t="e">
        <f t="shared" si="17"/>
        <v>#NAME?</v>
      </c>
      <c r="H132" s="13" t="e">
        <f t="shared" si="18"/>
        <v>#NAME?</v>
      </c>
      <c r="I132" s="13" t="e">
        <f t="shared" si="19"/>
        <v>#NAME?</v>
      </c>
      <c r="J132" s="22" t="e">
        <f>1000*E132/SUM($D$2:D132)</f>
        <v>#NAME?</v>
      </c>
      <c r="K132" s="13" t="e">
        <f t="shared" si="20"/>
        <v>#NAME?</v>
      </c>
      <c r="L132" s="23" t="e">
        <f t="shared" si="21"/>
        <v>#NAME?</v>
      </c>
      <c r="M132" s="23" t="e">
        <f t="shared" si="22"/>
        <v>#NAME?</v>
      </c>
      <c r="N132" s="23" t="e">
        <f t="shared" ref="N132:N195" si="23">K132-I132</f>
        <v>#NAME?</v>
      </c>
    </row>
    <row r="133" spans="1:14">
      <c r="A133" s="7">
        <v>43301</v>
      </c>
      <c r="B133" s="8" t="e">
        <f>[1]!i_dq_close($B$1,A133)</f>
        <v>#NAME?</v>
      </c>
      <c r="C133" s="9">
        <v>1000</v>
      </c>
      <c r="D133" s="10" t="e">
        <f t="shared" si="16"/>
        <v>#NAME?</v>
      </c>
      <c r="E133" s="11">
        <v>132</v>
      </c>
      <c r="F133" s="11" t="e">
        <f>SUM(D$2:D133)*$B$2</f>
        <v>#NAME?</v>
      </c>
      <c r="G133" s="20" t="e">
        <f t="shared" si="17"/>
        <v>#NAME?</v>
      </c>
      <c r="H133" s="13" t="e">
        <f t="shared" si="18"/>
        <v>#NAME?</v>
      </c>
      <c r="I133" s="13" t="e">
        <f t="shared" si="19"/>
        <v>#NAME?</v>
      </c>
      <c r="J133" s="22" t="e">
        <f>1000*E133/SUM($D$2:D133)</f>
        <v>#NAME?</v>
      </c>
      <c r="K133" s="13" t="e">
        <f t="shared" si="20"/>
        <v>#NAME?</v>
      </c>
      <c r="L133" s="23" t="e">
        <f t="shared" si="21"/>
        <v>#NAME?</v>
      </c>
      <c r="M133" s="23" t="e">
        <f t="shared" si="22"/>
        <v>#NAME?</v>
      </c>
      <c r="N133" s="23" t="e">
        <f t="shared" si="23"/>
        <v>#NAME?</v>
      </c>
    </row>
    <row r="134" spans="1:14">
      <c r="A134" s="7">
        <v>43294</v>
      </c>
      <c r="B134" s="8" t="e">
        <f>[1]!i_dq_close($B$1,A134)</f>
        <v>#NAME?</v>
      </c>
      <c r="C134" s="9">
        <v>1000</v>
      </c>
      <c r="D134" s="10" t="e">
        <f t="shared" si="16"/>
        <v>#NAME?</v>
      </c>
      <c r="E134" s="11">
        <v>133</v>
      </c>
      <c r="F134" s="11" t="e">
        <f>SUM(D$2:D134)*$B$2</f>
        <v>#NAME?</v>
      </c>
      <c r="G134" s="20" t="e">
        <f t="shared" si="17"/>
        <v>#NAME?</v>
      </c>
      <c r="H134" s="13" t="e">
        <f t="shared" si="18"/>
        <v>#NAME?</v>
      </c>
      <c r="I134" s="13" t="e">
        <f t="shared" si="19"/>
        <v>#NAME?</v>
      </c>
      <c r="J134" s="22" t="e">
        <f>1000*E134/SUM($D$2:D134)</f>
        <v>#NAME?</v>
      </c>
      <c r="K134" s="13" t="e">
        <f t="shared" si="20"/>
        <v>#NAME?</v>
      </c>
      <c r="L134" s="23" t="e">
        <f t="shared" si="21"/>
        <v>#NAME?</v>
      </c>
      <c r="M134" s="23" t="e">
        <f t="shared" si="22"/>
        <v>#NAME?</v>
      </c>
      <c r="N134" s="23" t="e">
        <f t="shared" si="23"/>
        <v>#NAME?</v>
      </c>
    </row>
    <row r="135" spans="1:14">
      <c r="A135" s="7">
        <v>43287</v>
      </c>
      <c r="B135" s="8" t="e">
        <f>[1]!i_dq_close($B$1,A135)</f>
        <v>#NAME?</v>
      </c>
      <c r="C135" s="9">
        <v>1000</v>
      </c>
      <c r="D135" s="10" t="e">
        <f t="shared" si="16"/>
        <v>#NAME?</v>
      </c>
      <c r="E135" s="11">
        <v>134</v>
      </c>
      <c r="F135" s="11" t="e">
        <f>SUM(D$2:D135)*$B$2</f>
        <v>#NAME?</v>
      </c>
      <c r="G135" s="20" t="e">
        <f t="shared" si="17"/>
        <v>#NAME?</v>
      </c>
      <c r="H135" s="13" t="e">
        <f t="shared" si="18"/>
        <v>#NAME?</v>
      </c>
      <c r="I135" s="13" t="e">
        <f t="shared" si="19"/>
        <v>#NAME?</v>
      </c>
      <c r="J135" s="22" t="e">
        <f>1000*E135/SUM($D$2:D135)</f>
        <v>#NAME?</v>
      </c>
      <c r="K135" s="13" t="e">
        <f t="shared" si="20"/>
        <v>#NAME?</v>
      </c>
      <c r="L135" s="23" t="e">
        <f t="shared" si="21"/>
        <v>#NAME?</v>
      </c>
      <c r="M135" s="23" t="e">
        <f t="shared" si="22"/>
        <v>#NAME?</v>
      </c>
      <c r="N135" s="23" t="e">
        <f t="shared" si="23"/>
        <v>#NAME?</v>
      </c>
    </row>
    <row r="136" spans="1:14">
      <c r="A136" s="7">
        <v>43280</v>
      </c>
      <c r="B136" s="8" t="e">
        <f>[1]!i_dq_close($B$1,A136)</f>
        <v>#NAME?</v>
      </c>
      <c r="C136" s="9">
        <v>1000</v>
      </c>
      <c r="D136" s="10" t="e">
        <f t="shared" si="16"/>
        <v>#NAME?</v>
      </c>
      <c r="E136" s="11">
        <v>135</v>
      </c>
      <c r="F136" s="11" t="e">
        <f>SUM(D$2:D136)*$B$2</f>
        <v>#NAME?</v>
      </c>
      <c r="G136" s="20" t="e">
        <f t="shared" si="17"/>
        <v>#NAME?</v>
      </c>
      <c r="H136" s="13" t="e">
        <f t="shared" si="18"/>
        <v>#NAME?</v>
      </c>
      <c r="I136" s="13" t="e">
        <f t="shared" si="19"/>
        <v>#NAME?</v>
      </c>
      <c r="J136" s="22" t="e">
        <f>1000*E136/SUM($D$2:D136)</f>
        <v>#NAME?</v>
      </c>
      <c r="K136" s="13" t="e">
        <f t="shared" si="20"/>
        <v>#NAME?</v>
      </c>
      <c r="L136" s="23" t="e">
        <f t="shared" si="21"/>
        <v>#NAME?</v>
      </c>
      <c r="M136" s="23" t="e">
        <f t="shared" si="22"/>
        <v>#NAME?</v>
      </c>
      <c r="N136" s="23" t="e">
        <f t="shared" si="23"/>
        <v>#NAME?</v>
      </c>
    </row>
    <row r="137" spans="1:14">
      <c r="A137" s="7">
        <v>43273</v>
      </c>
      <c r="B137" s="8" t="e">
        <f>[1]!i_dq_close($B$1,A137)</f>
        <v>#NAME?</v>
      </c>
      <c r="C137" s="9">
        <v>1000</v>
      </c>
      <c r="D137" s="10" t="e">
        <f t="shared" si="16"/>
        <v>#NAME?</v>
      </c>
      <c r="E137" s="11">
        <v>136</v>
      </c>
      <c r="F137" s="11" t="e">
        <f>SUM(D$2:D137)*$B$2</f>
        <v>#NAME?</v>
      </c>
      <c r="G137" s="20" t="e">
        <f t="shared" si="17"/>
        <v>#NAME?</v>
      </c>
      <c r="H137" s="13" t="e">
        <f t="shared" si="18"/>
        <v>#NAME?</v>
      </c>
      <c r="I137" s="13" t="e">
        <f t="shared" si="19"/>
        <v>#NAME?</v>
      </c>
      <c r="J137" s="22" t="e">
        <f>1000*E137/SUM($D$2:D137)</f>
        <v>#NAME?</v>
      </c>
      <c r="K137" s="13" t="e">
        <f t="shared" si="20"/>
        <v>#NAME?</v>
      </c>
      <c r="L137" s="23" t="e">
        <f t="shared" si="21"/>
        <v>#NAME?</v>
      </c>
      <c r="M137" s="23" t="e">
        <f t="shared" si="22"/>
        <v>#NAME?</v>
      </c>
      <c r="N137" s="23" t="e">
        <f t="shared" si="23"/>
        <v>#NAME?</v>
      </c>
    </row>
    <row r="138" spans="1:14">
      <c r="A138" s="7">
        <v>43266</v>
      </c>
      <c r="B138" s="8" t="e">
        <f>[1]!i_dq_close($B$1,A138)</f>
        <v>#NAME?</v>
      </c>
      <c r="C138" s="9">
        <v>1000</v>
      </c>
      <c r="D138" s="10" t="e">
        <f t="shared" si="16"/>
        <v>#NAME?</v>
      </c>
      <c r="E138" s="11">
        <v>137</v>
      </c>
      <c r="F138" s="11" t="e">
        <f>SUM(D$2:D138)*$B$2</f>
        <v>#NAME?</v>
      </c>
      <c r="G138" s="20" t="e">
        <f t="shared" si="17"/>
        <v>#NAME?</v>
      </c>
      <c r="H138" s="13" t="e">
        <f t="shared" si="18"/>
        <v>#NAME?</v>
      </c>
      <c r="I138" s="13" t="e">
        <f t="shared" si="19"/>
        <v>#NAME?</v>
      </c>
      <c r="J138" s="22" t="e">
        <f>1000*E138/SUM($D$2:D138)</f>
        <v>#NAME?</v>
      </c>
      <c r="K138" s="13" t="e">
        <f t="shared" si="20"/>
        <v>#NAME?</v>
      </c>
      <c r="L138" s="23" t="e">
        <f t="shared" si="21"/>
        <v>#NAME?</v>
      </c>
      <c r="M138" s="23" t="e">
        <f t="shared" si="22"/>
        <v>#NAME?</v>
      </c>
      <c r="N138" s="23" t="e">
        <f t="shared" si="23"/>
        <v>#NAME?</v>
      </c>
    </row>
    <row r="139" spans="1:14">
      <c r="A139" s="7">
        <v>43259</v>
      </c>
      <c r="B139" s="8" t="e">
        <f>[1]!i_dq_close($B$1,A139)</f>
        <v>#NAME?</v>
      </c>
      <c r="C139" s="9">
        <v>1000</v>
      </c>
      <c r="D139" s="10" t="e">
        <f t="shared" si="16"/>
        <v>#NAME?</v>
      </c>
      <c r="E139" s="11">
        <v>138</v>
      </c>
      <c r="F139" s="11" t="e">
        <f>SUM(D$2:D139)*$B$2</f>
        <v>#NAME?</v>
      </c>
      <c r="G139" s="20" t="e">
        <f t="shared" si="17"/>
        <v>#NAME?</v>
      </c>
      <c r="H139" s="13" t="e">
        <f t="shared" si="18"/>
        <v>#NAME?</v>
      </c>
      <c r="I139" s="13" t="e">
        <f t="shared" si="19"/>
        <v>#NAME?</v>
      </c>
      <c r="J139" s="22" t="e">
        <f>1000*E139/SUM($D$2:D139)</f>
        <v>#NAME?</v>
      </c>
      <c r="K139" s="13" t="e">
        <f t="shared" si="20"/>
        <v>#NAME?</v>
      </c>
      <c r="L139" s="23" t="e">
        <f t="shared" si="21"/>
        <v>#NAME?</v>
      </c>
      <c r="M139" s="23" t="e">
        <f t="shared" si="22"/>
        <v>#NAME?</v>
      </c>
      <c r="N139" s="23" t="e">
        <f t="shared" si="23"/>
        <v>#NAME?</v>
      </c>
    </row>
    <row r="140" spans="1:14">
      <c r="A140" s="7">
        <v>43252</v>
      </c>
      <c r="B140" s="8" t="e">
        <f>[1]!i_dq_close($B$1,A140)</f>
        <v>#NAME?</v>
      </c>
      <c r="C140" s="9">
        <v>1000</v>
      </c>
      <c r="D140" s="10" t="e">
        <f t="shared" si="16"/>
        <v>#NAME?</v>
      </c>
      <c r="E140" s="11">
        <v>139</v>
      </c>
      <c r="F140" s="11" t="e">
        <f>SUM(D$2:D140)*$B$2</f>
        <v>#NAME?</v>
      </c>
      <c r="G140" s="20" t="e">
        <f t="shared" si="17"/>
        <v>#NAME?</v>
      </c>
      <c r="H140" s="13" t="e">
        <f t="shared" si="18"/>
        <v>#NAME?</v>
      </c>
      <c r="I140" s="13" t="e">
        <f t="shared" si="19"/>
        <v>#NAME?</v>
      </c>
      <c r="J140" s="22" t="e">
        <f>1000*E140/SUM($D$2:D140)</f>
        <v>#NAME?</v>
      </c>
      <c r="K140" s="13" t="e">
        <f t="shared" si="20"/>
        <v>#NAME?</v>
      </c>
      <c r="L140" s="23" t="e">
        <f t="shared" si="21"/>
        <v>#NAME?</v>
      </c>
      <c r="M140" s="23" t="e">
        <f t="shared" si="22"/>
        <v>#NAME?</v>
      </c>
      <c r="N140" s="23" t="e">
        <f t="shared" si="23"/>
        <v>#NAME?</v>
      </c>
    </row>
    <row r="141" spans="1:14">
      <c r="A141" s="7">
        <v>43245</v>
      </c>
      <c r="B141" s="8" t="e">
        <f>[1]!i_dq_close($B$1,A141)</f>
        <v>#NAME?</v>
      </c>
      <c r="C141" s="9">
        <v>1000</v>
      </c>
      <c r="D141" s="10" t="e">
        <f t="shared" si="16"/>
        <v>#NAME?</v>
      </c>
      <c r="E141" s="11">
        <v>140</v>
      </c>
      <c r="F141" s="11" t="e">
        <f>SUM(D$2:D141)*$B$2</f>
        <v>#NAME?</v>
      </c>
      <c r="G141" s="20" t="e">
        <f t="shared" si="17"/>
        <v>#NAME?</v>
      </c>
      <c r="H141" s="13" t="e">
        <f t="shared" si="18"/>
        <v>#NAME?</v>
      </c>
      <c r="I141" s="13" t="e">
        <f t="shared" si="19"/>
        <v>#NAME?</v>
      </c>
      <c r="J141" s="22" t="e">
        <f>1000*E141/SUM($D$2:D141)</f>
        <v>#NAME?</v>
      </c>
      <c r="K141" s="13" t="e">
        <f t="shared" si="20"/>
        <v>#NAME?</v>
      </c>
      <c r="L141" s="23" t="e">
        <f t="shared" si="21"/>
        <v>#NAME?</v>
      </c>
      <c r="M141" s="23" t="e">
        <f t="shared" si="22"/>
        <v>#NAME?</v>
      </c>
      <c r="N141" s="23" t="e">
        <f t="shared" si="23"/>
        <v>#NAME?</v>
      </c>
    </row>
    <row r="142" spans="1:14">
      <c r="A142" s="7">
        <v>43238</v>
      </c>
      <c r="B142" s="8" t="e">
        <f>[1]!i_dq_close($B$1,A142)</f>
        <v>#NAME?</v>
      </c>
      <c r="C142" s="9">
        <v>1000</v>
      </c>
      <c r="D142" s="10" t="e">
        <f t="shared" si="16"/>
        <v>#NAME?</v>
      </c>
      <c r="E142" s="11">
        <v>141</v>
      </c>
      <c r="F142" s="11" t="e">
        <f>SUM(D$2:D142)*$B$2</f>
        <v>#NAME?</v>
      </c>
      <c r="G142" s="20" t="e">
        <f t="shared" si="17"/>
        <v>#NAME?</v>
      </c>
      <c r="H142" s="13" t="e">
        <f t="shared" si="18"/>
        <v>#NAME?</v>
      </c>
      <c r="I142" s="13" t="e">
        <f t="shared" si="19"/>
        <v>#NAME?</v>
      </c>
      <c r="J142" s="22" t="e">
        <f>1000*E142/SUM($D$2:D142)</f>
        <v>#NAME?</v>
      </c>
      <c r="K142" s="13" t="e">
        <f t="shared" si="20"/>
        <v>#NAME?</v>
      </c>
      <c r="L142" s="23" t="e">
        <f t="shared" si="21"/>
        <v>#NAME?</v>
      </c>
      <c r="M142" s="23" t="e">
        <f t="shared" si="22"/>
        <v>#NAME?</v>
      </c>
      <c r="N142" s="23" t="e">
        <f t="shared" si="23"/>
        <v>#NAME?</v>
      </c>
    </row>
    <row r="143" spans="1:14">
      <c r="A143" s="7">
        <v>43231</v>
      </c>
      <c r="B143" s="8" t="e">
        <f>[1]!i_dq_close($B$1,A143)</f>
        <v>#NAME?</v>
      </c>
      <c r="C143" s="9">
        <v>1000</v>
      </c>
      <c r="D143" s="10" t="e">
        <f t="shared" si="16"/>
        <v>#NAME?</v>
      </c>
      <c r="E143" s="11">
        <v>142</v>
      </c>
      <c r="F143" s="11" t="e">
        <f>SUM(D$2:D143)*$B$2</f>
        <v>#NAME?</v>
      </c>
      <c r="G143" s="20" t="e">
        <f t="shared" si="17"/>
        <v>#NAME?</v>
      </c>
      <c r="H143" s="13" t="e">
        <f t="shared" si="18"/>
        <v>#NAME?</v>
      </c>
      <c r="I143" s="13" t="e">
        <f t="shared" si="19"/>
        <v>#NAME?</v>
      </c>
      <c r="J143" s="22" t="e">
        <f>1000*E143/SUM($D$2:D143)</f>
        <v>#NAME?</v>
      </c>
      <c r="K143" s="13" t="e">
        <f t="shared" si="20"/>
        <v>#NAME?</v>
      </c>
      <c r="L143" s="23" t="e">
        <f t="shared" si="21"/>
        <v>#NAME?</v>
      </c>
      <c r="M143" s="23" t="e">
        <f t="shared" si="22"/>
        <v>#NAME?</v>
      </c>
      <c r="N143" s="23" t="e">
        <f t="shared" si="23"/>
        <v>#NAME?</v>
      </c>
    </row>
    <row r="144" spans="1:14">
      <c r="A144" s="7">
        <v>43224</v>
      </c>
      <c r="B144" s="8" t="e">
        <f>[1]!i_dq_close($B$1,A144)</f>
        <v>#NAME?</v>
      </c>
      <c r="C144" s="9">
        <v>1000</v>
      </c>
      <c r="D144" s="10" t="e">
        <f t="shared" si="16"/>
        <v>#NAME?</v>
      </c>
      <c r="E144" s="11">
        <v>143</v>
      </c>
      <c r="F144" s="11" t="e">
        <f>SUM(D$2:D144)*$B$2</f>
        <v>#NAME?</v>
      </c>
      <c r="G144" s="20" t="e">
        <f t="shared" si="17"/>
        <v>#NAME?</v>
      </c>
      <c r="H144" s="13" t="e">
        <f t="shared" si="18"/>
        <v>#NAME?</v>
      </c>
      <c r="I144" s="13" t="e">
        <f t="shared" si="19"/>
        <v>#NAME?</v>
      </c>
      <c r="J144" s="22" t="e">
        <f>1000*E144/SUM($D$2:D144)</f>
        <v>#NAME?</v>
      </c>
      <c r="K144" s="13" t="e">
        <f t="shared" si="20"/>
        <v>#NAME?</v>
      </c>
      <c r="L144" s="23" t="e">
        <f t="shared" si="21"/>
        <v>#NAME?</v>
      </c>
      <c r="M144" s="23" t="e">
        <f t="shared" si="22"/>
        <v>#NAME?</v>
      </c>
      <c r="N144" s="23" t="e">
        <f t="shared" si="23"/>
        <v>#NAME?</v>
      </c>
    </row>
    <row r="145" spans="1:14">
      <c r="A145" s="7">
        <v>43217</v>
      </c>
      <c r="B145" s="8" t="e">
        <f>[1]!i_dq_close($B$1,A145)</f>
        <v>#NAME?</v>
      </c>
      <c r="C145" s="9">
        <v>1000</v>
      </c>
      <c r="D145" s="10" t="e">
        <f t="shared" si="16"/>
        <v>#NAME?</v>
      </c>
      <c r="E145" s="11">
        <v>144</v>
      </c>
      <c r="F145" s="11" t="e">
        <f>SUM(D$2:D145)*$B$2</f>
        <v>#NAME?</v>
      </c>
      <c r="G145" s="20" t="e">
        <f t="shared" si="17"/>
        <v>#NAME?</v>
      </c>
      <c r="H145" s="13" t="e">
        <f t="shared" si="18"/>
        <v>#NAME?</v>
      </c>
      <c r="I145" s="13" t="e">
        <f t="shared" si="19"/>
        <v>#NAME?</v>
      </c>
      <c r="J145" s="22" t="e">
        <f>1000*E145/SUM($D$2:D145)</f>
        <v>#NAME?</v>
      </c>
      <c r="K145" s="13" t="e">
        <f t="shared" si="20"/>
        <v>#NAME?</v>
      </c>
      <c r="L145" s="23" t="e">
        <f t="shared" si="21"/>
        <v>#NAME?</v>
      </c>
      <c r="M145" s="23" t="e">
        <f t="shared" si="22"/>
        <v>#NAME?</v>
      </c>
      <c r="N145" s="23" t="e">
        <f t="shared" si="23"/>
        <v>#NAME?</v>
      </c>
    </row>
    <row r="146" spans="1:14">
      <c r="A146" s="7">
        <v>43210</v>
      </c>
      <c r="B146" s="8" t="e">
        <f>[1]!i_dq_close($B$1,A146)</f>
        <v>#NAME?</v>
      </c>
      <c r="C146" s="9">
        <v>1000</v>
      </c>
      <c r="D146" s="10" t="e">
        <f t="shared" si="16"/>
        <v>#NAME?</v>
      </c>
      <c r="E146" s="11">
        <v>145</v>
      </c>
      <c r="F146" s="11" t="e">
        <f>SUM(D$2:D146)*$B$2</f>
        <v>#NAME?</v>
      </c>
      <c r="G146" s="20" t="e">
        <f t="shared" si="17"/>
        <v>#NAME?</v>
      </c>
      <c r="H146" s="13" t="e">
        <f t="shared" si="18"/>
        <v>#NAME?</v>
      </c>
      <c r="I146" s="13" t="e">
        <f t="shared" si="19"/>
        <v>#NAME?</v>
      </c>
      <c r="J146" s="22" t="e">
        <f>1000*E146/SUM($D$2:D146)</f>
        <v>#NAME?</v>
      </c>
      <c r="K146" s="13" t="e">
        <f t="shared" si="20"/>
        <v>#NAME?</v>
      </c>
      <c r="L146" s="23" t="e">
        <f t="shared" si="21"/>
        <v>#NAME?</v>
      </c>
      <c r="M146" s="23" t="e">
        <f t="shared" si="22"/>
        <v>#NAME?</v>
      </c>
      <c r="N146" s="23" t="e">
        <f t="shared" si="23"/>
        <v>#NAME?</v>
      </c>
    </row>
    <row r="147" spans="1:14">
      <c r="A147" s="7">
        <v>43203</v>
      </c>
      <c r="B147" s="8" t="e">
        <f>[1]!i_dq_close($B$1,A147)</f>
        <v>#NAME?</v>
      </c>
      <c r="C147" s="9">
        <v>1000</v>
      </c>
      <c r="D147" s="10" t="e">
        <f t="shared" si="16"/>
        <v>#NAME?</v>
      </c>
      <c r="E147" s="11">
        <v>146</v>
      </c>
      <c r="F147" s="11" t="e">
        <f>SUM(D$2:D147)*$B$2</f>
        <v>#NAME?</v>
      </c>
      <c r="G147" s="20" t="e">
        <f t="shared" si="17"/>
        <v>#NAME?</v>
      </c>
      <c r="H147" s="13" t="e">
        <f t="shared" si="18"/>
        <v>#NAME?</v>
      </c>
      <c r="I147" s="13" t="e">
        <f t="shared" si="19"/>
        <v>#NAME?</v>
      </c>
      <c r="J147" s="22" t="e">
        <f>1000*E147/SUM($D$2:D147)</f>
        <v>#NAME?</v>
      </c>
      <c r="K147" s="13" t="e">
        <f t="shared" si="20"/>
        <v>#NAME?</v>
      </c>
      <c r="L147" s="23" t="e">
        <f t="shared" si="21"/>
        <v>#NAME?</v>
      </c>
      <c r="M147" s="23" t="e">
        <f t="shared" si="22"/>
        <v>#NAME?</v>
      </c>
      <c r="N147" s="23" t="e">
        <f t="shared" si="23"/>
        <v>#NAME?</v>
      </c>
    </row>
    <row r="148" spans="1:14">
      <c r="A148" s="7">
        <v>43194</v>
      </c>
      <c r="B148" s="8" t="e">
        <f>[1]!i_dq_close($B$1,A148)</f>
        <v>#NAME?</v>
      </c>
      <c r="C148" s="9">
        <v>1000</v>
      </c>
      <c r="D148" s="10" t="e">
        <f t="shared" si="16"/>
        <v>#NAME?</v>
      </c>
      <c r="E148" s="11">
        <v>147</v>
      </c>
      <c r="F148" s="11" t="e">
        <f>SUM(D$2:D148)*$B$2</f>
        <v>#NAME?</v>
      </c>
      <c r="G148" s="20" t="e">
        <f t="shared" si="17"/>
        <v>#NAME?</v>
      </c>
      <c r="H148" s="13" t="e">
        <f t="shared" si="18"/>
        <v>#NAME?</v>
      </c>
      <c r="I148" s="13" t="e">
        <f t="shared" si="19"/>
        <v>#NAME?</v>
      </c>
      <c r="J148" s="22" t="e">
        <f>1000*E148/SUM($D$2:D148)</f>
        <v>#NAME?</v>
      </c>
      <c r="K148" s="13" t="e">
        <f t="shared" si="20"/>
        <v>#NAME?</v>
      </c>
      <c r="L148" s="23" t="e">
        <f t="shared" si="21"/>
        <v>#NAME?</v>
      </c>
      <c r="M148" s="23" t="e">
        <f t="shared" si="22"/>
        <v>#NAME?</v>
      </c>
      <c r="N148" s="23" t="e">
        <f t="shared" si="23"/>
        <v>#NAME?</v>
      </c>
    </row>
    <row r="149" spans="1:14">
      <c r="A149" s="7">
        <v>43189</v>
      </c>
      <c r="B149" s="8" t="e">
        <f>[1]!i_dq_close($B$1,A149)</f>
        <v>#NAME?</v>
      </c>
      <c r="C149" s="9">
        <v>1000</v>
      </c>
      <c r="D149" s="10" t="e">
        <f t="shared" si="16"/>
        <v>#NAME?</v>
      </c>
      <c r="E149" s="11">
        <v>148</v>
      </c>
      <c r="F149" s="11" t="e">
        <f>SUM(D$2:D149)*$B$2</f>
        <v>#NAME?</v>
      </c>
      <c r="G149" s="20" t="e">
        <f t="shared" si="17"/>
        <v>#NAME?</v>
      </c>
      <c r="H149" s="13" t="e">
        <f t="shared" si="18"/>
        <v>#NAME?</v>
      </c>
      <c r="I149" s="13" t="e">
        <f t="shared" si="19"/>
        <v>#NAME?</v>
      </c>
      <c r="J149" s="22" t="e">
        <f>1000*E149/SUM($D$2:D149)</f>
        <v>#NAME?</v>
      </c>
      <c r="K149" s="13" t="e">
        <f t="shared" si="20"/>
        <v>#NAME?</v>
      </c>
      <c r="L149" s="23" t="e">
        <f t="shared" si="21"/>
        <v>#NAME?</v>
      </c>
      <c r="M149" s="23" t="e">
        <f t="shared" si="22"/>
        <v>#NAME?</v>
      </c>
      <c r="N149" s="23" t="e">
        <f t="shared" si="23"/>
        <v>#NAME?</v>
      </c>
    </row>
    <row r="150" spans="1:14">
      <c r="A150" s="7">
        <v>43182</v>
      </c>
      <c r="B150" s="8" t="e">
        <f>[1]!i_dq_close($B$1,A150)</f>
        <v>#NAME?</v>
      </c>
      <c r="C150" s="9">
        <v>1000</v>
      </c>
      <c r="D150" s="10" t="e">
        <f t="shared" si="16"/>
        <v>#NAME?</v>
      </c>
      <c r="E150" s="11">
        <v>149</v>
      </c>
      <c r="F150" s="11" t="e">
        <f>SUM(D$2:D150)*$B$2</f>
        <v>#NAME?</v>
      </c>
      <c r="G150" s="20" t="e">
        <f t="shared" si="17"/>
        <v>#NAME?</v>
      </c>
      <c r="H150" s="13" t="e">
        <f t="shared" si="18"/>
        <v>#NAME?</v>
      </c>
      <c r="I150" s="13" t="e">
        <f t="shared" si="19"/>
        <v>#NAME?</v>
      </c>
      <c r="J150" s="22" t="e">
        <f>1000*E150/SUM($D$2:D150)</f>
        <v>#NAME?</v>
      </c>
      <c r="K150" s="13" t="e">
        <f t="shared" si="20"/>
        <v>#NAME?</v>
      </c>
      <c r="L150" s="23" t="e">
        <f t="shared" si="21"/>
        <v>#NAME?</v>
      </c>
      <c r="M150" s="23" t="e">
        <f t="shared" si="22"/>
        <v>#NAME?</v>
      </c>
      <c r="N150" s="23" t="e">
        <f t="shared" si="23"/>
        <v>#NAME?</v>
      </c>
    </row>
    <row r="151" spans="1:14">
      <c r="A151" s="7">
        <v>43175</v>
      </c>
      <c r="B151" s="8" t="e">
        <f>[1]!i_dq_close($B$1,A151)</f>
        <v>#NAME?</v>
      </c>
      <c r="C151" s="9">
        <v>1000</v>
      </c>
      <c r="D151" s="10" t="e">
        <f t="shared" si="16"/>
        <v>#NAME?</v>
      </c>
      <c r="E151" s="11">
        <v>150</v>
      </c>
      <c r="F151" s="11" t="e">
        <f>SUM(D$2:D151)*$B$2</f>
        <v>#NAME?</v>
      </c>
      <c r="G151" s="20" t="e">
        <f t="shared" si="17"/>
        <v>#NAME?</v>
      </c>
      <c r="H151" s="13" t="e">
        <f t="shared" si="18"/>
        <v>#NAME?</v>
      </c>
      <c r="I151" s="13" t="e">
        <f t="shared" si="19"/>
        <v>#NAME?</v>
      </c>
      <c r="J151" s="22" t="e">
        <f>1000*E151/SUM($D$2:D151)</f>
        <v>#NAME?</v>
      </c>
      <c r="K151" s="13" t="e">
        <f t="shared" si="20"/>
        <v>#NAME?</v>
      </c>
      <c r="L151" s="23" t="e">
        <f t="shared" si="21"/>
        <v>#NAME?</v>
      </c>
      <c r="M151" s="23" t="e">
        <f t="shared" si="22"/>
        <v>#NAME?</v>
      </c>
      <c r="N151" s="23" t="e">
        <f t="shared" si="23"/>
        <v>#NAME?</v>
      </c>
    </row>
    <row r="152" spans="1:14">
      <c r="A152" s="7">
        <v>43168</v>
      </c>
      <c r="B152" s="8" t="e">
        <f>[1]!i_dq_close($B$1,A152)</f>
        <v>#NAME?</v>
      </c>
      <c r="C152" s="9">
        <v>1000</v>
      </c>
      <c r="D152" s="10" t="e">
        <f t="shared" si="16"/>
        <v>#NAME?</v>
      </c>
      <c r="E152" s="11">
        <v>151</v>
      </c>
      <c r="F152" s="11" t="e">
        <f>SUM(D$2:D152)*$B$2</f>
        <v>#NAME?</v>
      </c>
      <c r="G152" s="20" t="e">
        <f t="shared" si="17"/>
        <v>#NAME?</v>
      </c>
      <c r="H152" s="13" t="e">
        <f t="shared" si="18"/>
        <v>#NAME?</v>
      </c>
      <c r="I152" s="13" t="e">
        <f t="shared" si="19"/>
        <v>#NAME?</v>
      </c>
      <c r="J152" s="22" t="e">
        <f>1000*E152/SUM($D$2:D152)</f>
        <v>#NAME?</v>
      </c>
      <c r="K152" s="13" t="e">
        <f t="shared" si="20"/>
        <v>#NAME?</v>
      </c>
      <c r="L152" s="23" t="e">
        <f t="shared" si="21"/>
        <v>#NAME?</v>
      </c>
      <c r="M152" s="23" t="e">
        <f t="shared" si="22"/>
        <v>#NAME?</v>
      </c>
      <c r="N152" s="23" t="e">
        <f t="shared" si="23"/>
        <v>#NAME?</v>
      </c>
    </row>
    <row r="153" spans="1:14">
      <c r="A153" s="7">
        <v>43161</v>
      </c>
      <c r="B153" s="8" t="e">
        <f>[1]!i_dq_close($B$1,A153)</f>
        <v>#NAME?</v>
      </c>
      <c r="C153" s="9">
        <v>1000</v>
      </c>
      <c r="D153" s="10" t="e">
        <f t="shared" si="16"/>
        <v>#NAME?</v>
      </c>
      <c r="E153" s="11">
        <v>152</v>
      </c>
      <c r="F153" s="11" t="e">
        <f>SUM(D$2:D153)*$B$2</f>
        <v>#NAME?</v>
      </c>
      <c r="G153" s="20" t="e">
        <f t="shared" si="17"/>
        <v>#NAME?</v>
      </c>
      <c r="H153" s="13" t="e">
        <f t="shared" si="18"/>
        <v>#NAME?</v>
      </c>
      <c r="I153" s="13" t="e">
        <f t="shared" si="19"/>
        <v>#NAME?</v>
      </c>
      <c r="J153" s="22" t="e">
        <f>1000*E153/SUM($D$2:D153)</f>
        <v>#NAME?</v>
      </c>
      <c r="K153" s="13" t="e">
        <f t="shared" si="20"/>
        <v>#NAME?</v>
      </c>
      <c r="L153" s="23" t="e">
        <f t="shared" si="21"/>
        <v>#NAME?</v>
      </c>
      <c r="M153" s="23" t="e">
        <f t="shared" si="22"/>
        <v>#NAME?</v>
      </c>
      <c r="N153" s="23" t="e">
        <f t="shared" si="23"/>
        <v>#NAME?</v>
      </c>
    </row>
    <row r="154" spans="1:14">
      <c r="A154" s="7">
        <v>43154</v>
      </c>
      <c r="B154" s="8" t="e">
        <f>[1]!i_dq_close($B$1,A154)</f>
        <v>#NAME?</v>
      </c>
      <c r="C154" s="9">
        <v>1000</v>
      </c>
      <c r="D154" s="10" t="e">
        <f t="shared" si="16"/>
        <v>#NAME?</v>
      </c>
      <c r="E154" s="11">
        <v>153</v>
      </c>
      <c r="F154" s="11" t="e">
        <f>SUM(D$2:D154)*$B$2</f>
        <v>#NAME?</v>
      </c>
      <c r="G154" s="20" t="e">
        <f t="shared" si="17"/>
        <v>#NAME?</v>
      </c>
      <c r="H154" s="13" t="e">
        <f t="shared" si="18"/>
        <v>#NAME?</v>
      </c>
      <c r="I154" s="13" t="e">
        <f t="shared" si="19"/>
        <v>#NAME?</v>
      </c>
      <c r="J154" s="22" t="e">
        <f>1000*E154/SUM($D$2:D154)</f>
        <v>#NAME?</v>
      </c>
      <c r="K154" s="13" t="e">
        <f t="shared" si="20"/>
        <v>#NAME?</v>
      </c>
      <c r="L154" s="23" t="e">
        <f t="shared" si="21"/>
        <v>#NAME?</v>
      </c>
      <c r="M154" s="23" t="e">
        <f t="shared" si="22"/>
        <v>#NAME?</v>
      </c>
      <c r="N154" s="23" t="e">
        <f t="shared" si="23"/>
        <v>#NAME?</v>
      </c>
    </row>
    <row r="155" spans="1:14">
      <c r="A155" s="7">
        <v>43145</v>
      </c>
      <c r="B155" s="8" t="e">
        <f>[1]!i_dq_close($B$1,A155)</f>
        <v>#NAME?</v>
      </c>
      <c r="C155" s="9">
        <v>1000</v>
      </c>
      <c r="D155" s="10" t="e">
        <f t="shared" si="16"/>
        <v>#NAME?</v>
      </c>
      <c r="E155" s="11">
        <v>154</v>
      </c>
      <c r="F155" s="11" t="e">
        <f>SUM(D$2:D155)*$B$2</f>
        <v>#NAME?</v>
      </c>
      <c r="G155" s="20" t="e">
        <f t="shared" si="17"/>
        <v>#NAME?</v>
      </c>
      <c r="H155" s="13" t="e">
        <f t="shared" si="18"/>
        <v>#NAME?</v>
      </c>
      <c r="I155" s="13" t="e">
        <f t="shared" si="19"/>
        <v>#NAME?</v>
      </c>
      <c r="J155" s="22" t="e">
        <f>1000*E155/SUM($D$2:D155)</f>
        <v>#NAME?</v>
      </c>
      <c r="K155" s="13" t="e">
        <f t="shared" si="20"/>
        <v>#NAME?</v>
      </c>
      <c r="L155" s="23" t="e">
        <f t="shared" si="21"/>
        <v>#NAME?</v>
      </c>
      <c r="M155" s="23" t="e">
        <f t="shared" si="22"/>
        <v>#NAME?</v>
      </c>
      <c r="N155" s="23" t="e">
        <f t="shared" si="23"/>
        <v>#NAME?</v>
      </c>
    </row>
    <row r="156" spans="1:14">
      <c r="A156" s="7">
        <v>43140</v>
      </c>
      <c r="B156" s="8" t="e">
        <f>[1]!i_dq_close($B$1,A156)</f>
        <v>#NAME?</v>
      </c>
      <c r="C156" s="9">
        <v>1000</v>
      </c>
      <c r="D156" s="10" t="e">
        <f t="shared" si="16"/>
        <v>#NAME?</v>
      </c>
      <c r="E156" s="11">
        <v>155</v>
      </c>
      <c r="F156" s="11" t="e">
        <f>SUM(D$2:D156)*$B$2</f>
        <v>#NAME?</v>
      </c>
      <c r="G156" s="20" t="e">
        <f t="shared" si="17"/>
        <v>#NAME?</v>
      </c>
      <c r="H156" s="13" t="e">
        <f t="shared" si="18"/>
        <v>#NAME?</v>
      </c>
      <c r="I156" s="13" t="e">
        <f t="shared" si="19"/>
        <v>#NAME?</v>
      </c>
      <c r="J156" s="22" t="e">
        <f>1000*E156/SUM($D$2:D156)</f>
        <v>#NAME?</v>
      </c>
      <c r="K156" s="13" t="e">
        <f t="shared" si="20"/>
        <v>#NAME?</v>
      </c>
      <c r="L156" s="23" t="e">
        <f t="shared" si="21"/>
        <v>#NAME?</v>
      </c>
      <c r="M156" s="23" t="e">
        <f t="shared" si="22"/>
        <v>#NAME?</v>
      </c>
      <c r="N156" s="23" t="e">
        <f t="shared" si="23"/>
        <v>#NAME?</v>
      </c>
    </row>
    <row r="157" spans="1:14">
      <c r="A157" s="7">
        <v>43133</v>
      </c>
      <c r="B157" s="8" t="e">
        <f>[1]!i_dq_close($B$1,A157)</f>
        <v>#NAME?</v>
      </c>
      <c r="C157" s="9">
        <v>1000</v>
      </c>
      <c r="D157" s="10" t="e">
        <f t="shared" si="16"/>
        <v>#NAME?</v>
      </c>
      <c r="E157" s="11">
        <v>156</v>
      </c>
      <c r="F157" s="11" t="e">
        <f>SUM(D$2:D157)*$B$2</f>
        <v>#NAME?</v>
      </c>
      <c r="G157" s="20" t="e">
        <f t="shared" si="17"/>
        <v>#NAME?</v>
      </c>
      <c r="H157" s="13" t="e">
        <f t="shared" si="18"/>
        <v>#NAME?</v>
      </c>
      <c r="I157" s="13" t="e">
        <f t="shared" si="19"/>
        <v>#NAME?</v>
      </c>
      <c r="J157" s="22" t="e">
        <f>1000*E157/SUM($D$2:D157)</f>
        <v>#NAME?</v>
      </c>
      <c r="K157" s="13" t="e">
        <f t="shared" si="20"/>
        <v>#NAME?</v>
      </c>
      <c r="L157" s="23" t="e">
        <f t="shared" si="21"/>
        <v>#NAME?</v>
      </c>
      <c r="M157" s="23" t="e">
        <f t="shared" si="22"/>
        <v>#NAME?</v>
      </c>
      <c r="N157" s="23" t="e">
        <f t="shared" si="23"/>
        <v>#NAME?</v>
      </c>
    </row>
    <row r="158" spans="1:14">
      <c r="A158" s="7">
        <v>43126</v>
      </c>
      <c r="B158" s="8" t="e">
        <f>[1]!i_dq_close($B$1,A158)</f>
        <v>#NAME?</v>
      </c>
      <c r="C158" s="9">
        <v>1000</v>
      </c>
      <c r="D158" s="10" t="e">
        <f t="shared" si="16"/>
        <v>#NAME?</v>
      </c>
      <c r="E158" s="11">
        <v>157</v>
      </c>
      <c r="F158" s="11" t="e">
        <f>SUM(D$2:D158)*$B$2</f>
        <v>#NAME?</v>
      </c>
      <c r="G158" s="20" t="e">
        <f t="shared" si="17"/>
        <v>#NAME?</v>
      </c>
      <c r="H158" s="13" t="e">
        <f t="shared" si="18"/>
        <v>#NAME?</v>
      </c>
      <c r="I158" s="13" t="e">
        <f t="shared" si="19"/>
        <v>#NAME?</v>
      </c>
      <c r="J158" s="22" t="e">
        <f>1000*E158/SUM($D$2:D158)</f>
        <v>#NAME?</v>
      </c>
      <c r="K158" s="13" t="e">
        <f t="shared" si="20"/>
        <v>#NAME?</v>
      </c>
      <c r="L158" s="23" t="e">
        <f t="shared" si="21"/>
        <v>#NAME?</v>
      </c>
      <c r="M158" s="23" t="e">
        <f t="shared" si="22"/>
        <v>#NAME?</v>
      </c>
      <c r="N158" s="23" t="e">
        <f t="shared" si="23"/>
        <v>#NAME?</v>
      </c>
    </row>
    <row r="159" spans="1:14">
      <c r="A159" s="7">
        <v>43119</v>
      </c>
      <c r="B159" s="8" t="e">
        <f>[1]!i_dq_close($B$1,A159)</f>
        <v>#NAME?</v>
      </c>
      <c r="C159" s="9">
        <v>1000</v>
      </c>
      <c r="D159" s="10" t="e">
        <f t="shared" si="16"/>
        <v>#NAME?</v>
      </c>
      <c r="E159" s="11">
        <v>158</v>
      </c>
      <c r="F159" s="11" t="e">
        <f>SUM(D$2:D159)*$B$2</f>
        <v>#NAME?</v>
      </c>
      <c r="G159" s="20" t="e">
        <f t="shared" si="17"/>
        <v>#NAME?</v>
      </c>
      <c r="H159" s="13" t="e">
        <f t="shared" si="18"/>
        <v>#NAME?</v>
      </c>
      <c r="I159" s="13" t="e">
        <f t="shared" si="19"/>
        <v>#NAME?</v>
      </c>
      <c r="J159" s="22" t="e">
        <f>1000*E159/SUM($D$2:D159)</f>
        <v>#NAME?</v>
      </c>
      <c r="K159" s="13" t="e">
        <f t="shared" si="20"/>
        <v>#NAME?</v>
      </c>
      <c r="L159" s="23" t="e">
        <f t="shared" si="21"/>
        <v>#NAME?</v>
      </c>
      <c r="M159" s="23" t="e">
        <f t="shared" si="22"/>
        <v>#NAME?</v>
      </c>
      <c r="N159" s="23" t="e">
        <f t="shared" si="23"/>
        <v>#NAME?</v>
      </c>
    </row>
    <row r="160" spans="1:14">
      <c r="A160" s="7">
        <v>43112</v>
      </c>
      <c r="B160" s="8" t="e">
        <f>[1]!i_dq_close($B$1,A160)</f>
        <v>#NAME?</v>
      </c>
      <c r="C160" s="9">
        <v>1000</v>
      </c>
      <c r="D160" s="10" t="e">
        <f t="shared" si="16"/>
        <v>#NAME?</v>
      </c>
      <c r="E160" s="11">
        <v>159</v>
      </c>
      <c r="F160" s="11" t="e">
        <f>SUM(D$2:D160)*$B$2</f>
        <v>#NAME?</v>
      </c>
      <c r="G160" s="20" t="e">
        <f t="shared" si="17"/>
        <v>#NAME?</v>
      </c>
      <c r="H160" s="13" t="e">
        <f t="shared" si="18"/>
        <v>#NAME?</v>
      </c>
      <c r="I160" s="13" t="e">
        <f t="shared" si="19"/>
        <v>#NAME?</v>
      </c>
      <c r="J160" s="22" t="e">
        <f>1000*E160/SUM($D$2:D160)</f>
        <v>#NAME?</v>
      </c>
      <c r="K160" s="13" t="e">
        <f t="shared" si="20"/>
        <v>#NAME?</v>
      </c>
      <c r="L160" s="23" t="e">
        <f t="shared" si="21"/>
        <v>#NAME?</v>
      </c>
      <c r="M160" s="23" t="e">
        <f t="shared" si="22"/>
        <v>#NAME?</v>
      </c>
      <c r="N160" s="23" t="e">
        <f t="shared" si="23"/>
        <v>#NAME?</v>
      </c>
    </row>
    <row r="161" spans="1:14">
      <c r="A161" s="7">
        <v>43105</v>
      </c>
      <c r="B161" s="8" t="e">
        <f>[1]!i_dq_close($B$1,A161)</f>
        <v>#NAME?</v>
      </c>
      <c r="C161" s="9">
        <v>1000</v>
      </c>
      <c r="D161" s="10" t="e">
        <f t="shared" si="16"/>
        <v>#NAME?</v>
      </c>
      <c r="E161" s="11">
        <v>160</v>
      </c>
      <c r="F161" s="11" t="e">
        <f>SUM(D$2:D161)*$B$2</f>
        <v>#NAME?</v>
      </c>
      <c r="G161" s="20" t="e">
        <f t="shared" si="17"/>
        <v>#NAME?</v>
      </c>
      <c r="H161" s="13" t="e">
        <f t="shared" si="18"/>
        <v>#NAME?</v>
      </c>
      <c r="I161" s="13" t="e">
        <f t="shared" si="19"/>
        <v>#NAME?</v>
      </c>
      <c r="J161" s="22" t="e">
        <f>1000*E161/SUM($D$2:D161)</f>
        <v>#NAME?</v>
      </c>
      <c r="K161" s="13" t="e">
        <f t="shared" si="20"/>
        <v>#NAME?</v>
      </c>
      <c r="L161" s="23" t="e">
        <f t="shared" si="21"/>
        <v>#NAME?</v>
      </c>
      <c r="M161" s="23" t="e">
        <f t="shared" si="22"/>
        <v>#NAME?</v>
      </c>
      <c r="N161" s="23" t="e">
        <f t="shared" si="23"/>
        <v>#NAME?</v>
      </c>
    </row>
    <row r="162" spans="1:14">
      <c r="A162" s="7">
        <v>43098</v>
      </c>
      <c r="B162" s="8" t="e">
        <f>[1]!i_dq_close($B$1,A162)</f>
        <v>#NAME?</v>
      </c>
      <c r="C162" s="9">
        <v>1000</v>
      </c>
      <c r="D162" s="10" t="e">
        <f t="shared" si="16"/>
        <v>#NAME?</v>
      </c>
      <c r="E162" s="11">
        <v>161</v>
      </c>
      <c r="F162" s="11" t="e">
        <f>SUM(D$2:D162)*$B$2</f>
        <v>#NAME?</v>
      </c>
      <c r="G162" s="20" t="e">
        <f t="shared" si="17"/>
        <v>#NAME?</v>
      </c>
      <c r="H162" s="13" t="e">
        <f t="shared" si="18"/>
        <v>#NAME?</v>
      </c>
      <c r="I162" s="13" t="e">
        <f t="shared" si="19"/>
        <v>#NAME?</v>
      </c>
      <c r="J162" s="22" t="e">
        <f>1000*E162/SUM($D$2:D162)</f>
        <v>#NAME?</v>
      </c>
      <c r="K162" s="13" t="e">
        <f t="shared" si="20"/>
        <v>#NAME?</v>
      </c>
      <c r="L162" s="23" t="e">
        <f t="shared" si="21"/>
        <v>#NAME?</v>
      </c>
      <c r="M162" s="23" t="e">
        <f t="shared" si="22"/>
        <v>#NAME?</v>
      </c>
      <c r="N162" s="23" t="e">
        <f t="shared" si="23"/>
        <v>#NAME?</v>
      </c>
    </row>
    <row r="163" spans="1:14">
      <c r="A163" s="7">
        <v>43091</v>
      </c>
      <c r="B163" s="8" t="e">
        <f>[1]!i_dq_close($B$1,A163)</f>
        <v>#NAME?</v>
      </c>
      <c r="C163" s="9">
        <v>1000</v>
      </c>
      <c r="D163" s="10" t="e">
        <f t="shared" si="16"/>
        <v>#NAME?</v>
      </c>
      <c r="E163" s="11">
        <v>162</v>
      </c>
      <c r="F163" s="11" t="e">
        <f>SUM(D$2:D163)*$B$2</f>
        <v>#NAME?</v>
      </c>
      <c r="G163" s="20" t="e">
        <f t="shared" si="17"/>
        <v>#NAME?</v>
      </c>
      <c r="H163" s="13" t="e">
        <f t="shared" si="18"/>
        <v>#NAME?</v>
      </c>
      <c r="I163" s="13" t="e">
        <f t="shared" si="19"/>
        <v>#NAME?</v>
      </c>
      <c r="J163" s="22" t="e">
        <f>1000*E163/SUM($D$2:D163)</f>
        <v>#NAME?</v>
      </c>
      <c r="K163" s="13" t="e">
        <f t="shared" si="20"/>
        <v>#NAME?</v>
      </c>
      <c r="L163" s="23" t="e">
        <f t="shared" si="21"/>
        <v>#NAME?</v>
      </c>
      <c r="M163" s="23" t="e">
        <f t="shared" si="22"/>
        <v>#NAME?</v>
      </c>
      <c r="N163" s="23" t="e">
        <f t="shared" si="23"/>
        <v>#NAME?</v>
      </c>
    </row>
    <row r="164" spans="1:14">
      <c r="A164" s="7">
        <v>43084</v>
      </c>
      <c r="B164" s="8" t="e">
        <f>[1]!i_dq_close($B$1,A164)</f>
        <v>#NAME?</v>
      </c>
      <c r="C164" s="9">
        <v>1000</v>
      </c>
      <c r="D164" s="10" t="e">
        <f t="shared" si="16"/>
        <v>#NAME?</v>
      </c>
      <c r="E164" s="11">
        <v>163</v>
      </c>
      <c r="F164" s="11" t="e">
        <f>SUM(D$2:D164)*$B$2</f>
        <v>#NAME?</v>
      </c>
      <c r="G164" s="20" t="e">
        <f t="shared" si="17"/>
        <v>#NAME?</v>
      </c>
      <c r="H164" s="13" t="e">
        <f t="shared" si="18"/>
        <v>#NAME?</v>
      </c>
      <c r="I164" s="13" t="e">
        <f t="shared" si="19"/>
        <v>#NAME?</v>
      </c>
      <c r="J164" s="22" t="e">
        <f>1000*E164/SUM($D$2:D164)</f>
        <v>#NAME?</v>
      </c>
      <c r="K164" s="13" t="e">
        <f t="shared" si="20"/>
        <v>#NAME?</v>
      </c>
      <c r="L164" s="23" t="e">
        <f t="shared" si="21"/>
        <v>#NAME?</v>
      </c>
      <c r="M164" s="23" t="e">
        <f t="shared" si="22"/>
        <v>#NAME?</v>
      </c>
      <c r="N164" s="23" t="e">
        <f t="shared" si="23"/>
        <v>#NAME?</v>
      </c>
    </row>
    <row r="165" spans="1:14">
      <c r="A165" s="7">
        <v>43077</v>
      </c>
      <c r="B165" s="8" t="e">
        <f>[1]!i_dq_close($B$1,A165)</f>
        <v>#NAME?</v>
      </c>
      <c r="C165" s="9">
        <v>1000</v>
      </c>
      <c r="D165" s="10" t="e">
        <f t="shared" si="16"/>
        <v>#NAME?</v>
      </c>
      <c r="E165" s="11">
        <v>164</v>
      </c>
      <c r="F165" s="11" t="e">
        <f>SUM(D$2:D165)*$B$2</f>
        <v>#NAME?</v>
      </c>
      <c r="G165" s="20" t="e">
        <f t="shared" si="17"/>
        <v>#NAME?</v>
      </c>
      <c r="H165" s="13" t="e">
        <f t="shared" si="18"/>
        <v>#NAME?</v>
      </c>
      <c r="I165" s="13" t="e">
        <f t="shared" si="19"/>
        <v>#NAME?</v>
      </c>
      <c r="J165" s="22" t="e">
        <f>1000*E165/SUM($D$2:D165)</f>
        <v>#NAME?</v>
      </c>
      <c r="K165" s="13" t="e">
        <f t="shared" si="20"/>
        <v>#NAME?</v>
      </c>
      <c r="L165" s="23" t="e">
        <f t="shared" si="21"/>
        <v>#NAME?</v>
      </c>
      <c r="M165" s="23" t="e">
        <f t="shared" si="22"/>
        <v>#NAME?</v>
      </c>
      <c r="N165" s="23" t="e">
        <f t="shared" si="23"/>
        <v>#NAME?</v>
      </c>
    </row>
    <row r="166" spans="1:14">
      <c r="A166" s="7">
        <v>43070</v>
      </c>
      <c r="B166" s="8" t="e">
        <f>[1]!i_dq_close($B$1,A166)</f>
        <v>#NAME?</v>
      </c>
      <c r="C166" s="9">
        <v>1000</v>
      </c>
      <c r="D166" s="10" t="e">
        <f t="shared" si="16"/>
        <v>#NAME?</v>
      </c>
      <c r="E166" s="11">
        <v>165</v>
      </c>
      <c r="F166" s="11" t="e">
        <f>SUM(D$2:D166)*$B$2</f>
        <v>#NAME?</v>
      </c>
      <c r="G166" s="20" t="e">
        <f t="shared" si="17"/>
        <v>#NAME?</v>
      </c>
      <c r="H166" s="13" t="e">
        <f t="shared" si="18"/>
        <v>#NAME?</v>
      </c>
      <c r="I166" s="13" t="e">
        <f t="shared" si="19"/>
        <v>#NAME?</v>
      </c>
      <c r="J166" s="22" t="e">
        <f>1000*E166/SUM($D$2:D166)</f>
        <v>#NAME?</v>
      </c>
      <c r="K166" s="13" t="e">
        <f t="shared" si="20"/>
        <v>#NAME?</v>
      </c>
      <c r="L166" s="23" t="e">
        <f t="shared" si="21"/>
        <v>#NAME?</v>
      </c>
      <c r="M166" s="23" t="e">
        <f t="shared" si="22"/>
        <v>#NAME?</v>
      </c>
      <c r="N166" s="23" t="e">
        <f t="shared" si="23"/>
        <v>#NAME?</v>
      </c>
    </row>
    <row r="167" spans="1:14">
      <c r="A167" s="7">
        <v>43063</v>
      </c>
      <c r="B167" s="8" t="e">
        <f>[1]!i_dq_close($B$1,A167)</f>
        <v>#NAME?</v>
      </c>
      <c r="C167" s="9">
        <v>1000</v>
      </c>
      <c r="D167" s="10" t="e">
        <f t="shared" si="16"/>
        <v>#NAME?</v>
      </c>
      <c r="E167" s="11">
        <v>166</v>
      </c>
      <c r="F167" s="11" t="e">
        <f>SUM(D$2:D167)*$B$2</f>
        <v>#NAME?</v>
      </c>
      <c r="G167" s="20" t="e">
        <f t="shared" si="17"/>
        <v>#NAME?</v>
      </c>
      <c r="H167" s="13" t="e">
        <f t="shared" si="18"/>
        <v>#NAME?</v>
      </c>
      <c r="I167" s="13" t="e">
        <f t="shared" si="19"/>
        <v>#NAME?</v>
      </c>
      <c r="J167" s="22" t="e">
        <f>1000*E167/SUM($D$2:D167)</f>
        <v>#NAME?</v>
      </c>
      <c r="K167" s="13" t="e">
        <f t="shared" si="20"/>
        <v>#NAME?</v>
      </c>
      <c r="L167" s="23" t="e">
        <f t="shared" si="21"/>
        <v>#NAME?</v>
      </c>
      <c r="M167" s="23" t="e">
        <f t="shared" si="22"/>
        <v>#NAME?</v>
      </c>
      <c r="N167" s="23" t="e">
        <f t="shared" si="23"/>
        <v>#NAME?</v>
      </c>
    </row>
    <row r="168" spans="1:14">
      <c r="A168" s="7">
        <v>43056</v>
      </c>
      <c r="B168" s="8" t="e">
        <f>[1]!i_dq_close($B$1,A168)</f>
        <v>#NAME?</v>
      </c>
      <c r="C168" s="9">
        <v>1000</v>
      </c>
      <c r="D168" s="10" t="e">
        <f t="shared" si="16"/>
        <v>#NAME?</v>
      </c>
      <c r="E168" s="11">
        <v>167</v>
      </c>
      <c r="F168" s="11" t="e">
        <f>SUM(D$2:D168)*$B$2</f>
        <v>#NAME?</v>
      </c>
      <c r="G168" s="20" t="e">
        <f t="shared" si="17"/>
        <v>#NAME?</v>
      </c>
      <c r="H168" s="13" t="e">
        <f t="shared" si="18"/>
        <v>#NAME?</v>
      </c>
      <c r="I168" s="13" t="e">
        <f t="shared" si="19"/>
        <v>#NAME?</v>
      </c>
      <c r="J168" s="22" t="e">
        <f>1000*E168/SUM($D$2:D168)</f>
        <v>#NAME?</v>
      </c>
      <c r="K168" s="13" t="e">
        <f t="shared" si="20"/>
        <v>#NAME?</v>
      </c>
      <c r="L168" s="23" t="e">
        <f t="shared" si="21"/>
        <v>#NAME?</v>
      </c>
      <c r="M168" s="23" t="e">
        <f t="shared" si="22"/>
        <v>#NAME?</v>
      </c>
      <c r="N168" s="23" t="e">
        <f t="shared" si="23"/>
        <v>#NAME?</v>
      </c>
    </row>
    <row r="169" spans="1:14">
      <c r="A169" s="7">
        <v>43049</v>
      </c>
      <c r="B169" s="8" t="e">
        <f>[1]!i_dq_close($B$1,A169)</f>
        <v>#NAME?</v>
      </c>
      <c r="C169" s="9">
        <v>1000</v>
      </c>
      <c r="D169" s="10" t="e">
        <f t="shared" si="16"/>
        <v>#NAME?</v>
      </c>
      <c r="E169" s="11">
        <v>168</v>
      </c>
      <c r="F169" s="11" t="e">
        <f>SUM(D$2:D169)*$B$2</f>
        <v>#NAME?</v>
      </c>
      <c r="G169" s="20" t="e">
        <f t="shared" si="17"/>
        <v>#NAME?</v>
      </c>
      <c r="H169" s="13" t="e">
        <f t="shared" si="18"/>
        <v>#NAME?</v>
      </c>
      <c r="I169" s="13" t="e">
        <f t="shared" si="19"/>
        <v>#NAME?</v>
      </c>
      <c r="J169" s="22" t="e">
        <f>1000*E169/SUM($D$2:D169)</f>
        <v>#NAME?</v>
      </c>
      <c r="K169" s="13" t="e">
        <f t="shared" si="20"/>
        <v>#NAME?</v>
      </c>
      <c r="L169" s="23" t="e">
        <f t="shared" si="21"/>
        <v>#NAME?</v>
      </c>
      <c r="M169" s="23" t="e">
        <f t="shared" si="22"/>
        <v>#NAME?</v>
      </c>
      <c r="N169" s="23" t="e">
        <f t="shared" si="23"/>
        <v>#NAME?</v>
      </c>
    </row>
    <row r="170" spans="1:14">
      <c r="A170" s="7">
        <v>43042</v>
      </c>
      <c r="B170" s="8" t="e">
        <f>[1]!i_dq_close($B$1,A170)</f>
        <v>#NAME?</v>
      </c>
      <c r="C170" s="9">
        <v>1000</v>
      </c>
      <c r="D170" s="10" t="e">
        <f t="shared" si="16"/>
        <v>#NAME?</v>
      </c>
      <c r="E170" s="11">
        <v>169</v>
      </c>
      <c r="F170" s="11" t="e">
        <f>SUM(D$2:D170)*$B$2</f>
        <v>#NAME?</v>
      </c>
      <c r="G170" s="20" t="e">
        <f t="shared" si="17"/>
        <v>#NAME?</v>
      </c>
      <c r="H170" s="13" t="e">
        <f t="shared" si="18"/>
        <v>#NAME?</v>
      </c>
      <c r="I170" s="13" t="e">
        <f t="shared" si="19"/>
        <v>#NAME?</v>
      </c>
      <c r="J170" s="22" t="e">
        <f>1000*E170/SUM($D$2:D170)</f>
        <v>#NAME?</v>
      </c>
      <c r="K170" s="13" t="e">
        <f t="shared" si="20"/>
        <v>#NAME?</v>
      </c>
      <c r="L170" s="23" t="e">
        <f t="shared" si="21"/>
        <v>#NAME?</v>
      </c>
      <c r="M170" s="23" t="e">
        <f t="shared" si="22"/>
        <v>#NAME?</v>
      </c>
      <c r="N170" s="23" t="e">
        <f t="shared" si="23"/>
        <v>#NAME?</v>
      </c>
    </row>
    <row r="171" spans="1:14">
      <c r="A171" s="7">
        <v>43035</v>
      </c>
      <c r="B171" s="8" t="e">
        <f>[1]!i_dq_close($B$1,A171)</f>
        <v>#NAME?</v>
      </c>
      <c r="C171" s="9">
        <v>1000</v>
      </c>
      <c r="D171" s="10" t="e">
        <f t="shared" si="16"/>
        <v>#NAME?</v>
      </c>
      <c r="E171" s="11">
        <v>170</v>
      </c>
      <c r="F171" s="11" t="e">
        <f>SUM(D$2:D171)*$B$2</f>
        <v>#NAME?</v>
      </c>
      <c r="G171" s="20" t="e">
        <f t="shared" si="17"/>
        <v>#NAME?</v>
      </c>
      <c r="H171" s="13" t="e">
        <f t="shared" si="18"/>
        <v>#NAME?</v>
      </c>
      <c r="I171" s="13" t="e">
        <f t="shared" si="19"/>
        <v>#NAME?</v>
      </c>
      <c r="J171" s="22" t="e">
        <f>1000*E171/SUM($D$2:D171)</f>
        <v>#NAME?</v>
      </c>
      <c r="K171" s="13" t="e">
        <f t="shared" si="20"/>
        <v>#NAME?</v>
      </c>
      <c r="L171" s="23" t="e">
        <f t="shared" si="21"/>
        <v>#NAME?</v>
      </c>
      <c r="M171" s="23" t="e">
        <f t="shared" si="22"/>
        <v>#NAME?</v>
      </c>
      <c r="N171" s="23" t="e">
        <f t="shared" si="23"/>
        <v>#NAME?</v>
      </c>
    </row>
    <row r="172" spans="1:14">
      <c r="A172" s="7">
        <v>43028</v>
      </c>
      <c r="B172" s="8" t="e">
        <f>[1]!i_dq_close($B$1,A172)</f>
        <v>#NAME?</v>
      </c>
      <c r="C172" s="9">
        <v>1000</v>
      </c>
      <c r="D172" s="10" t="e">
        <f t="shared" si="16"/>
        <v>#NAME?</v>
      </c>
      <c r="E172" s="11">
        <v>171</v>
      </c>
      <c r="F172" s="11" t="e">
        <f>SUM(D$2:D172)*$B$2</f>
        <v>#NAME?</v>
      </c>
      <c r="G172" s="20" t="e">
        <f t="shared" si="17"/>
        <v>#NAME?</v>
      </c>
      <c r="H172" s="13" t="e">
        <f t="shared" si="18"/>
        <v>#NAME?</v>
      </c>
      <c r="I172" s="13" t="e">
        <f t="shared" si="19"/>
        <v>#NAME?</v>
      </c>
      <c r="J172" s="22" t="e">
        <f>1000*E172/SUM($D$2:D172)</f>
        <v>#NAME?</v>
      </c>
      <c r="K172" s="13" t="e">
        <f t="shared" si="20"/>
        <v>#NAME?</v>
      </c>
      <c r="L172" s="23" t="e">
        <f t="shared" si="21"/>
        <v>#NAME?</v>
      </c>
      <c r="M172" s="23" t="e">
        <f t="shared" si="22"/>
        <v>#NAME?</v>
      </c>
      <c r="N172" s="23" t="e">
        <f t="shared" si="23"/>
        <v>#NAME?</v>
      </c>
    </row>
    <row r="173" spans="1:14">
      <c r="A173" s="7">
        <v>43021</v>
      </c>
      <c r="B173" s="8" t="e">
        <f>[1]!i_dq_close($B$1,A173)</f>
        <v>#NAME?</v>
      </c>
      <c r="C173" s="9">
        <v>1000</v>
      </c>
      <c r="D173" s="10" t="e">
        <f t="shared" si="16"/>
        <v>#NAME?</v>
      </c>
      <c r="E173" s="11">
        <v>172</v>
      </c>
      <c r="F173" s="11" t="e">
        <f>SUM(D$2:D173)*$B$2</f>
        <v>#NAME?</v>
      </c>
      <c r="G173" s="20" t="e">
        <f t="shared" si="17"/>
        <v>#NAME?</v>
      </c>
      <c r="H173" s="13" t="e">
        <f t="shared" si="18"/>
        <v>#NAME?</v>
      </c>
      <c r="I173" s="13" t="e">
        <f t="shared" si="19"/>
        <v>#NAME?</v>
      </c>
      <c r="J173" s="22" t="e">
        <f>1000*E173/SUM($D$2:D173)</f>
        <v>#NAME?</v>
      </c>
      <c r="K173" s="13" t="e">
        <f t="shared" si="20"/>
        <v>#NAME?</v>
      </c>
      <c r="L173" s="23" t="e">
        <f t="shared" si="21"/>
        <v>#NAME?</v>
      </c>
      <c r="M173" s="23" t="e">
        <f t="shared" si="22"/>
        <v>#NAME?</v>
      </c>
      <c r="N173" s="23" t="e">
        <f t="shared" si="23"/>
        <v>#NAME?</v>
      </c>
    </row>
    <row r="174" spans="1:14">
      <c r="A174" s="7">
        <v>43007</v>
      </c>
      <c r="B174" s="8" t="e">
        <f>[1]!i_dq_close($B$1,A174)</f>
        <v>#NAME?</v>
      </c>
      <c r="C174" s="9">
        <v>1000</v>
      </c>
      <c r="D174" s="10" t="e">
        <f t="shared" si="16"/>
        <v>#NAME?</v>
      </c>
      <c r="E174" s="11">
        <v>173</v>
      </c>
      <c r="F174" s="11" t="e">
        <f>SUM(D$2:D174)*$B$2</f>
        <v>#NAME?</v>
      </c>
      <c r="G174" s="20" t="e">
        <f t="shared" si="17"/>
        <v>#NAME?</v>
      </c>
      <c r="H174" s="13" t="e">
        <f t="shared" si="18"/>
        <v>#NAME?</v>
      </c>
      <c r="I174" s="13" t="e">
        <f t="shared" si="19"/>
        <v>#NAME?</v>
      </c>
      <c r="J174" s="22" t="e">
        <f>1000*E174/SUM($D$2:D174)</f>
        <v>#NAME?</v>
      </c>
      <c r="K174" s="13" t="e">
        <f t="shared" si="20"/>
        <v>#NAME?</v>
      </c>
      <c r="L174" s="23" t="e">
        <f t="shared" si="21"/>
        <v>#NAME?</v>
      </c>
      <c r="M174" s="23" t="e">
        <f t="shared" si="22"/>
        <v>#NAME?</v>
      </c>
      <c r="N174" s="23" t="e">
        <f t="shared" si="23"/>
        <v>#NAME?</v>
      </c>
    </row>
    <row r="175" spans="1:14">
      <c r="A175" s="7">
        <v>43000</v>
      </c>
      <c r="B175" s="8" t="e">
        <f>[1]!i_dq_close($B$1,A175)</f>
        <v>#NAME?</v>
      </c>
      <c r="C175" s="9">
        <v>1000</v>
      </c>
      <c r="D175" s="10" t="e">
        <f t="shared" si="16"/>
        <v>#NAME?</v>
      </c>
      <c r="E175" s="11">
        <v>174</v>
      </c>
      <c r="F175" s="11" t="e">
        <f>SUM(D$2:D175)*$B$2</f>
        <v>#NAME?</v>
      </c>
      <c r="G175" s="20" t="e">
        <f t="shared" si="17"/>
        <v>#NAME?</v>
      </c>
      <c r="H175" s="13" t="e">
        <f t="shared" si="18"/>
        <v>#NAME?</v>
      </c>
      <c r="I175" s="13" t="e">
        <f t="shared" si="19"/>
        <v>#NAME?</v>
      </c>
      <c r="J175" s="22" t="e">
        <f>1000*E175/SUM($D$2:D175)</f>
        <v>#NAME?</v>
      </c>
      <c r="K175" s="13" t="e">
        <f t="shared" si="20"/>
        <v>#NAME?</v>
      </c>
      <c r="L175" s="23" t="e">
        <f t="shared" si="21"/>
        <v>#NAME?</v>
      </c>
      <c r="M175" s="23" t="e">
        <f t="shared" si="22"/>
        <v>#NAME?</v>
      </c>
      <c r="N175" s="23" t="e">
        <f t="shared" si="23"/>
        <v>#NAME?</v>
      </c>
    </row>
    <row r="176" spans="1:14">
      <c r="A176" s="7">
        <v>42993</v>
      </c>
      <c r="B176" s="8" t="e">
        <f>[1]!i_dq_close($B$1,A176)</f>
        <v>#NAME?</v>
      </c>
      <c r="C176" s="9">
        <v>1000</v>
      </c>
      <c r="D176" s="10" t="e">
        <f t="shared" si="16"/>
        <v>#NAME?</v>
      </c>
      <c r="E176" s="11">
        <v>175</v>
      </c>
      <c r="F176" s="11" t="e">
        <f>SUM(D$2:D176)*$B$2</f>
        <v>#NAME?</v>
      </c>
      <c r="G176" s="20" t="e">
        <f t="shared" si="17"/>
        <v>#NAME?</v>
      </c>
      <c r="H176" s="13" t="e">
        <f t="shared" si="18"/>
        <v>#NAME?</v>
      </c>
      <c r="I176" s="13" t="e">
        <f t="shared" si="19"/>
        <v>#NAME?</v>
      </c>
      <c r="J176" s="22" t="e">
        <f>1000*E176/SUM($D$2:D176)</f>
        <v>#NAME?</v>
      </c>
      <c r="K176" s="13" t="e">
        <f t="shared" si="20"/>
        <v>#NAME?</v>
      </c>
      <c r="L176" s="23" t="e">
        <f t="shared" si="21"/>
        <v>#NAME?</v>
      </c>
      <c r="M176" s="23" t="e">
        <f t="shared" si="22"/>
        <v>#NAME?</v>
      </c>
      <c r="N176" s="23" t="e">
        <f t="shared" si="23"/>
        <v>#NAME?</v>
      </c>
    </row>
    <row r="177" spans="1:14">
      <c r="A177" s="7">
        <v>42986</v>
      </c>
      <c r="B177" s="8" t="e">
        <f>[1]!i_dq_close($B$1,A177)</f>
        <v>#NAME?</v>
      </c>
      <c r="C177" s="9">
        <v>1000</v>
      </c>
      <c r="D177" s="10" t="e">
        <f t="shared" si="16"/>
        <v>#NAME?</v>
      </c>
      <c r="E177" s="11">
        <v>176</v>
      </c>
      <c r="F177" s="11" t="e">
        <f>SUM(D$2:D177)*$B$2</f>
        <v>#NAME?</v>
      </c>
      <c r="G177" s="20" t="e">
        <f t="shared" si="17"/>
        <v>#NAME?</v>
      </c>
      <c r="H177" s="13" t="e">
        <f t="shared" si="18"/>
        <v>#NAME?</v>
      </c>
      <c r="I177" s="13" t="e">
        <f t="shared" si="19"/>
        <v>#NAME?</v>
      </c>
      <c r="J177" s="22" t="e">
        <f>1000*E177/SUM($D$2:D177)</f>
        <v>#NAME?</v>
      </c>
      <c r="K177" s="13" t="e">
        <f t="shared" si="20"/>
        <v>#NAME?</v>
      </c>
      <c r="L177" s="23" t="e">
        <f t="shared" si="21"/>
        <v>#NAME?</v>
      </c>
      <c r="M177" s="23" t="e">
        <f t="shared" si="22"/>
        <v>#NAME?</v>
      </c>
      <c r="N177" s="23" t="e">
        <f t="shared" si="23"/>
        <v>#NAME?</v>
      </c>
    </row>
    <row r="178" spans="1:14">
      <c r="A178" s="7">
        <v>42979</v>
      </c>
      <c r="B178" s="8" t="e">
        <f>[1]!i_dq_close($B$1,A178)</f>
        <v>#NAME?</v>
      </c>
      <c r="C178" s="9">
        <v>1000</v>
      </c>
      <c r="D178" s="10" t="e">
        <f t="shared" si="16"/>
        <v>#NAME?</v>
      </c>
      <c r="E178" s="11">
        <v>177</v>
      </c>
      <c r="F178" s="11" t="e">
        <f>SUM(D$2:D178)*$B$2</f>
        <v>#NAME?</v>
      </c>
      <c r="G178" s="20" t="e">
        <f t="shared" si="17"/>
        <v>#NAME?</v>
      </c>
      <c r="H178" s="13" t="e">
        <f t="shared" si="18"/>
        <v>#NAME?</v>
      </c>
      <c r="I178" s="13" t="e">
        <f t="shared" si="19"/>
        <v>#NAME?</v>
      </c>
      <c r="J178" s="22" t="e">
        <f>1000*E178/SUM($D$2:D178)</f>
        <v>#NAME?</v>
      </c>
      <c r="K178" s="13" t="e">
        <f t="shared" si="20"/>
        <v>#NAME?</v>
      </c>
      <c r="L178" s="23" t="e">
        <f t="shared" si="21"/>
        <v>#NAME?</v>
      </c>
      <c r="M178" s="23" t="e">
        <f t="shared" si="22"/>
        <v>#NAME?</v>
      </c>
      <c r="N178" s="23" t="e">
        <f t="shared" si="23"/>
        <v>#NAME?</v>
      </c>
    </row>
    <row r="179" spans="1:14">
      <c r="A179" s="7">
        <v>42972</v>
      </c>
      <c r="B179" s="8" t="e">
        <f>[1]!i_dq_close($B$1,A179)</f>
        <v>#NAME?</v>
      </c>
      <c r="C179" s="9">
        <v>1000</v>
      </c>
      <c r="D179" s="10" t="e">
        <f t="shared" si="16"/>
        <v>#NAME?</v>
      </c>
      <c r="E179" s="11">
        <v>178</v>
      </c>
      <c r="F179" s="11" t="e">
        <f>SUM(D$2:D179)*$B$2</f>
        <v>#NAME?</v>
      </c>
      <c r="G179" s="20" t="e">
        <f t="shared" si="17"/>
        <v>#NAME?</v>
      </c>
      <c r="H179" s="13" t="e">
        <f t="shared" si="18"/>
        <v>#NAME?</v>
      </c>
      <c r="I179" s="13" t="e">
        <f t="shared" si="19"/>
        <v>#NAME?</v>
      </c>
      <c r="J179" s="22" t="e">
        <f>1000*E179/SUM($D$2:D179)</f>
        <v>#NAME?</v>
      </c>
      <c r="K179" s="13" t="e">
        <f t="shared" si="20"/>
        <v>#NAME?</v>
      </c>
      <c r="L179" s="23" t="e">
        <f t="shared" si="21"/>
        <v>#NAME?</v>
      </c>
      <c r="M179" s="23" t="e">
        <f t="shared" si="22"/>
        <v>#NAME?</v>
      </c>
      <c r="N179" s="23" t="e">
        <f t="shared" si="23"/>
        <v>#NAME?</v>
      </c>
    </row>
    <row r="180" spans="1:14">
      <c r="A180" s="7">
        <v>42965</v>
      </c>
      <c r="B180" s="8" t="e">
        <f>[1]!i_dq_close($B$1,A180)</f>
        <v>#NAME?</v>
      </c>
      <c r="C180" s="9">
        <v>1000</v>
      </c>
      <c r="D180" s="10" t="e">
        <f t="shared" si="16"/>
        <v>#NAME?</v>
      </c>
      <c r="E180" s="11">
        <v>179</v>
      </c>
      <c r="F180" s="11" t="e">
        <f>SUM(D$2:D180)*$B$2</f>
        <v>#NAME?</v>
      </c>
      <c r="G180" s="20" t="e">
        <f t="shared" si="17"/>
        <v>#NAME?</v>
      </c>
      <c r="H180" s="13" t="e">
        <f t="shared" si="18"/>
        <v>#NAME?</v>
      </c>
      <c r="I180" s="13" t="e">
        <f t="shared" si="19"/>
        <v>#NAME?</v>
      </c>
      <c r="J180" s="22" t="e">
        <f>1000*E180/SUM($D$2:D180)</f>
        <v>#NAME?</v>
      </c>
      <c r="K180" s="13" t="e">
        <f t="shared" si="20"/>
        <v>#NAME?</v>
      </c>
      <c r="L180" s="23" t="e">
        <f t="shared" si="21"/>
        <v>#NAME?</v>
      </c>
      <c r="M180" s="23" t="e">
        <f t="shared" si="22"/>
        <v>#NAME?</v>
      </c>
      <c r="N180" s="23" t="e">
        <f t="shared" si="23"/>
        <v>#NAME?</v>
      </c>
    </row>
    <row r="181" spans="1:14">
      <c r="A181" s="7">
        <v>42958</v>
      </c>
      <c r="B181" s="8" t="e">
        <f>[1]!i_dq_close($B$1,A181)</f>
        <v>#NAME?</v>
      </c>
      <c r="C181" s="9">
        <v>1000</v>
      </c>
      <c r="D181" s="10" t="e">
        <f t="shared" si="16"/>
        <v>#NAME?</v>
      </c>
      <c r="E181" s="11">
        <v>180</v>
      </c>
      <c r="F181" s="11" t="e">
        <f>SUM(D$2:D181)*$B$2</f>
        <v>#NAME?</v>
      </c>
      <c r="G181" s="20" t="e">
        <f t="shared" si="17"/>
        <v>#NAME?</v>
      </c>
      <c r="H181" s="13" t="e">
        <f t="shared" si="18"/>
        <v>#NAME?</v>
      </c>
      <c r="I181" s="13" t="e">
        <f t="shared" si="19"/>
        <v>#NAME?</v>
      </c>
      <c r="J181" s="22" t="e">
        <f>1000*E181/SUM($D$2:D181)</f>
        <v>#NAME?</v>
      </c>
      <c r="K181" s="13" t="e">
        <f t="shared" si="20"/>
        <v>#NAME?</v>
      </c>
      <c r="L181" s="23" t="e">
        <f t="shared" si="21"/>
        <v>#NAME?</v>
      </c>
      <c r="M181" s="23" t="e">
        <f t="shared" si="22"/>
        <v>#NAME?</v>
      </c>
      <c r="N181" s="23" t="e">
        <f t="shared" si="23"/>
        <v>#NAME?</v>
      </c>
    </row>
    <row r="182" spans="1:14">
      <c r="A182" s="7">
        <v>42951</v>
      </c>
      <c r="B182" s="8" t="e">
        <f>[1]!i_dq_close($B$1,A182)</f>
        <v>#NAME?</v>
      </c>
      <c r="C182" s="9">
        <v>1000</v>
      </c>
      <c r="D182" s="10" t="e">
        <f t="shared" si="16"/>
        <v>#NAME?</v>
      </c>
      <c r="E182" s="11">
        <v>181</v>
      </c>
      <c r="F182" s="11" t="e">
        <f>SUM(D$2:D182)*$B$2</f>
        <v>#NAME?</v>
      </c>
      <c r="G182" s="20" t="e">
        <f t="shared" si="17"/>
        <v>#NAME?</v>
      </c>
      <c r="H182" s="13" t="e">
        <f t="shared" si="18"/>
        <v>#NAME?</v>
      </c>
      <c r="I182" s="13" t="e">
        <f t="shared" si="19"/>
        <v>#NAME?</v>
      </c>
      <c r="J182" s="22" t="e">
        <f>1000*E182/SUM($D$2:D182)</f>
        <v>#NAME?</v>
      </c>
      <c r="K182" s="13" t="e">
        <f t="shared" si="20"/>
        <v>#NAME?</v>
      </c>
      <c r="L182" s="23" t="e">
        <f t="shared" si="21"/>
        <v>#NAME?</v>
      </c>
      <c r="M182" s="23" t="e">
        <f t="shared" si="22"/>
        <v>#NAME?</v>
      </c>
      <c r="N182" s="23" t="e">
        <f t="shared" si="23"/>
        <v>#NAME?</v>
      </c>
    </row>
    <row r="183" spans="1:14">
      <c r="A183" s="7">
        <v>42944</v>
      </c>
      <c r="B183" s="8" t="e">
        <f>[1]!i_dq_close($B$1,A183)</f>
        <v>#NAME?</v>
      </c>
      <c r="C183" s="9">
        <v>1000</v>
      </c>
      <c r="D183" s="10" t="e">
        <f t="shared" si="16"/>
        <v>#NAME?</v>
      </c>
      <c r="E183" s="11">
        <v>182</v>
      </c>
      <c r="F183" s="11" t="e">
        <f>SUM(D$2:D183)*$B$2</f>
        <v>#NAME?</v>
      </c>
      <c r="G183" s="20" t="e">
        <f t="shared" si="17"/>
        <v>#NAME?</v>
      </c>
      <c r="H183" s="13" t="e">
        <f t="shared" si="18"/>
        <v>#NAME?</v>
      </c>
      <c r="I183" s="13" t="e">
        <f t="shared" si="19"/>
        <v>#NAME?</v>
      </c>
      <c r="J183" s="22" t="e">
        <f>1000*E183/SUM($D$2:D183)</f>
        <v>#NAME?</v>
      </c>
      <c r="K183" s="13" t="e">
        <f t="shared" si="20"/>
        <v>#NAME?</v>
      </c>
      <c r="L183" s="23" t="e">
        <f t="shared" si="21"/>
        <v>#NAME?</v>
      </c>
      <c r="M183" s="23" t="e">
        <f t="shared" si="22"/>
        <v>#NAME?</v>
      </c>
      <c r="N183" s="23" t="e">
        <f t="shared" si="23"/>
        <v>#NAME?</v>
      </c>
    </row>
    <row r="184" spans="1:14">
      <c r="A184" s="7">
        <v>42937</v>
      </c>
      <c r="B184" s="8" t="e">
        <f>[1]!i_dq_close($B$1,A184)</f>
        <v>#NAME?</v>
      </c>
      <c r="C184" s="9">
        <v>1000</v>
      </c>
      <c r="D184" s="10" t="e">
        <f t="shared" si="16"/>
        <v>#NAME?</v>
      </c>
      <c r="E184" s="11">
        <v>183</v>
      </c>
      <c r="F184" s="11" t="e">
        <f>SUM(D$2:D184)*$B$2</f>
        <v>#NAME?</v>
      </c>
      <c r="G184" s="20" t="e">
        <f t="shared" si="17"/>
        <v>#NAME?</v>
      </c>
      <c r="H184" s="13" t="e">
        <f t="shared" si="18"/>
        <v>#NAME?</v>
      </c>
      <c r="I184" s="13" t="e">
        <f t="shared" si="19"/>
        <v>#NAME?</v>
      </c>
      <c r="J184" s="22" t="e">
        <f>1000*E184/SUM($D$2:D184)</f>
        <v>#NAME?</v>
      </c>
      <c r="K184" s="13" t="e">
        <f t="shared" si="20"/>
        <v>#NAME?</v>
      </c>
      <c r="L184" s="23" t="e">
        <f t="shared" si="21"/>
        <v>#NAME?</v>
      </c>
      <c r="M184" s="23" t="e">
        <f t="shared" si="22"/>
        <v>#NAME?</v>
      </c>
      <c r="N184" s="23" t="e">
        <f t="shared" si="23"/>
        <v>#NAME?</v>
      </c>
    </row>
    <row r="185" spans="1:14">
      <c r="A185" s="7">
        <v>42930</v>
      </c>
      <c r="B185" s="8" t="e">
        <f>[1]!i_dq_close($B$1,A185)</f>
        <v>#NAME?</v>
      </c>
      <c r="C185" s="9">
        <v>1000</v>
      </c>
      <c r="D185" s="10" t="e">
        <f t="shared" si="16"/>
        <v>#NAME?</v>
      </c>
      <c r="E185" s="11">
        <v>184</v>
      </c>
      <c r="F185" s="11" t="e">
        <f>SUM(D$2:D185)*$B$2</f>
        <v>#NAME?</v>
      </c>
      <c r="G185" s="20" t="e">
        <f t="shared" si="17"/>
        <v>#NAME?</v>
      </c>
      <c r="H185" s="13" t="e">
        <f t="shared" si="18"/>
        <v>#NAME?</v>
      </c>
      <c r="I185" s="13" t="e">
        <f t="shared" si="19"/>
        <v>#NAME?</v>
      </c>
      <c r="J185" s="22" t="e">
        <f>1000*E185/SUM($D$2:D185)</f>
        <v>#NAME?</v>
      </c>
      <c r="K185" s="13" t="e">
        <f t="shared" si="20"/>
        <v>#NAME?</v>
      </c>
      <c r="L185" s="23" t="e">
        <f t="shared" si="21"/>
        <v>#NAME?</v>
      </c>
      <c r="M185" s="23" t="e">
        <f t="shared" si="22"/>
        <v>#NAME?</v>
      </c>
      <c r="N185" s="23" t="e">
        <f t="shared" si="23"/>
        <v>#NAME?</v>
      </c>
    </row>
    <row r="186" spans="1:14">
      <c r="A186" s="7">
        <v>42923</v>
      </c>
      <c r="B186" s="8" t="e">
        <f>[1]!i_dq_close($B$1,A186)</f>
        <v>#NAME?</v>
      </c>
      <c r="C186" s="9">
        <v>1000</v>
      </c>
      <c r="D186" s="10" t="e">
        <f t="shared" si="16"/>
        <v>#NAME?</v>
      </c>
      <c r="E186" s="11">
        <v>185</v>
      </c>
      <c r="F186" s="11" t="e">
        <f>SUM(D$2:D186)*$B$2</f>
        <v>#NAME?</v>
      </c>
      <c r="G186" s="20" t="e">
        <f t="shared" si="17"/>
        <v>#NAME?</v>
      </c>
      <c r="H186" s="13" t="e">
        <f t="shared" si="18"/>
        <v>#NAME?</v>
      </c>
      <c r="I186" s="13" t="e">
        <f t="shared" si="19"/>
        <v>#NAME?</v>
      </c>
      <c r="J186" s="22" t="e">
        <f>1000*E186/SUM($D$2:D186)</f>
        <v>#NAME?</v>
      </c>
      <c r="K186" s="13" t="e">
        <f t="shared" si="20"/>
        <v>#NAME?</v>
      </c>
      <c r="L186" s="23" t="e">
        <f t="shared" si="21"/>
        <v>#NAME?</v>
      </c>
      <c r="M186" s="23" t="e">
        <f t="shared" si="22"/>
        <v>#NAME?</v>
      </c>
      <c r="N186" s="23" t="e">
        <f t="shared" si="23"/>
        <v>#NAME?</v>
      </c>
    </row>
    <row r="187" spans="1:14">
      <c r="A187" s="7">
        <v>42916</v>
      </c>
      <c r="B187" s="8" t="e">
        <f>[1]!i_dq_close($B$1,A187)</f>
        <v>#NAME?</v>
      </c>
      <c r="C187" s="9">
        <v>1000</v>
      </c>
      <c r="D187" s="10" t="e">
        <f t="shared" si="16"/>
        <v>#NAME?</v>
      </c>
      <c r="E187" s="11">
        <v>186</v>
      </c>
      <c r="F187" s="11" t="e">
        <f>SUM(D$2:D187)*$B$2</f>
        <v>#NAME?</v>
      </c>
      <c r="G187" s="20" t="e">
        <f t="shared" si="17"/>
        <v>#NAME?</v>
      </c>
      <c r="H187" s="13" t="e">
        <f t="shared" si="18"/>
        <v>#NAME?</v>
      </c>
      <c r="I187" s="13" t="e">
        <f t="shared" si="19"/>
        <v>#NAME?</v>
      </c>
      <c r="J187" s="22" t="e">
        <f>1000*E187/SUM($D$2:D187)</f>
        <v>#NAME?</v>
      </c>
      <c r="K187" s="13" t="e">
        <f t="shared" si="20"/>
        <v>#NAME?</v>
      </c>
      <c r="L187" s="23" t="e">
        <f t="shared" si="21"/>
        <v>#NAME?</v>
      </c>
      <c r="M187" s="23" t="e">
        <f t="shared" si="22"/>
        <v>#NAME?</v>
      </c>
      <c r="N187" s="23" t="e">
        <f t="shared" si="23"/>
        <v>#NAME?</v>
      </c>
    </row>
    <row r="188" spans="1:14">
      <c r="A188" s="7">
        <v>42909</v>
      </c>
      <c r="B188" s="8" t="e">
        <f>[1]!i_dq_close($B$1,A188)</f>
        <v>#NAME?</v>
      </c>
      <c r="C188" s="9">
        <v>1000</v>
      </c>
      <c r="D188" s="10" t="e">
        <f t="shared" si="16"/>
        <v>#NAME?</v>
      </c>
      <c r="E188" s="11">
        <v>187</v>
      </c>
      <c r="F188" s="11" t="e">
        <f>SUM(D$2:D188)*$B$2</f>
        <v>#NAME?</v>
      </c>
      <c r="G188" s="20" t="e">
        <f t="shared" si="17"/>
        <v>#NAME?</v>
      </c>
      <c r="H188" s="13" t="e">
        <f t="shared" si="18"/>
        <v>#NAME?</v>
      </c>
      <c r="I188" s="13" t="e">
        <f t="shared" si="19"/>
        <v>#NAME?</v>
      </c>
      <c r="J188" s="22" t="e">
        <f>1000*E188/SUM($D$2:D188)</f>
        <v>#NAME?</v>
      </c>
      <c r="K188" s="13" t="e">
        <f t="shared" si="20"/>
        <v>#NAME?</v>
      </c>
      <c r="L188" s="23" t="e">
        <f t="shared" si="21"/>
        <v>#NAME?</v>
      </c>
      <c r="M188" s="23" t="e">
        <f t="shared" si="22"/>
        <v>#NAME?</v>
      </c>
      <c r="N188" s="23" t="e">
        <f t="shared" si="23"/>
        <v>#NAME?</v>
      </c>
    </row>
    <row r="189" spans="1:14">
      <c r="A189" s="7">
        <v>42902</v>
      </c>
      <c r="B189" s="8" t="e">
        <f>[1]!i_dq_close($B$1,A189)</f>
        <v>#NAME?</v>
      </c>
      <c r="C189" s="9">
        <v>1000</v>
      </c>
      <c r="D189" s="10" t="e">
        <f t="shared" si="16"/>
        <v>#NAME?</v>
      </c>
      <c r="E189" s="11">
        <v>188</v>
      </c>
      <c r="F189" s="11" t="e">
        <f>SUM(D$2:D189)*$B$2</f>
        <v>#NAME?</v>
      </c>
      <c r="G189" s="20" t="e">
        <f t="shared" si="17"/>
        <v>#NAME?</v>
      </c>
      <c r="H189" s="13" t="e">
        <f t="shared" si="18"/>
        <v>#NAME?</v>
      </c>
      <c r="I189" s="13" t="e">
        <f t="shared" si="19"/>
        <v>#NAME?</v>
      </c>
      <c r="J189" s="22" t="e">
        <f>1000*E189/SUM($D$2:D189)</f>
        <v>#NAME?</v>
      </c>
      <c r="K189" s="13" t="e">
        <f t="shared" si="20"/>
        <v>#NAME?</v>
      </c>
      <c r="L189" s="23" t="e">
        <f t="shared" si="21"/>
        <v>#NAME?</v>
      </c>
      <c r="M189" s="23" t="e">
        <f t="shared" si="22"/>
        <v>#NAME?</v>
      </c>
      <c r="N189" s="23" t="e">
        <f t="shared" si="23"/>
        <v>#NAME?</v>
      </c>
    </row>
    <row r="190" spans="1:14">
      <c r="A190" s="7">
        <v>42895</v>
      </c>
      <c r="B190" s="8" t="e">
        <f>[1]!i_dq_close($B$1,A190)</f>
        <v>#NAME?</v>
      </c>
      <c r="C190" s="9">
        <v>1000</v>
      </c>
      <c r="D190" s="10" t="e">
        <f t="shared" si="16"/>
        <v>#NAME?</v>
      </c>
      <c r="E190" s="11">
        <v>189</v>
      </c>
      <c r="F190" s="11" t="e">
        <f>SUM(D$2:D190)*$B$2</f>
        <v>#NAME?</v>
      </c>
      <c r="G190" s="20" t="e">
        <f t="shared" si="17"/>
        <v>#NAME?</v>
      </c>
      <c r="H190" s="13" t="e">
        <f t="shared" si="18"/>
        <v>#NAME?</v>
      </c>
      <c r="I190" s="13" t="e">
        <f t="shared" si="19"/>
        <v>#NAME?</v>
      </c>
      <c r="J190" s="22" t="e">
        <f>1000*E190/SUM($D$2:D190)</f>
        <v>#NAME?</v>
      </c>
      <c r="K190" s="13" t="e">
        <f t="shared" si="20"/>
        <v>#NAME?</v>
      </c>
      <c r="L190" s="23" t="e">
        <f t="shared" si="21"/>
        <v>#NAME?</v>
      </c>
      <c r="M190" s="23" t="e">
        <f t="shared" si="22"/>
        <v>#NAME?</v>
      </c>
      <c r="N190" s="23" t="e">
        <f t="shared" si="23"/>
        <v>#NAME?</v>
      </c>
    </row>
    <row r="191" spans="1:14">
      <c r="A191" s="7">
        <v>42888</v>
      </c>
      <c r="B191" s="8" t="e">
        <f>[1]!i_dq_close($B$1,A191)</f>
        <v>#NAME?</v>
      </c>
      <c r="C191" s="9">
        <v>1000</v>
      </c>
      <c r="D191" s="10" t="e">
        <f t="shared" si="16"/>
        <v>#NAME?</v>
      </c>
      <c r="E191" s="11">
        <v>190</v>
      </c>
      <c r="F191" s="11" t="e">
        <f>SUM(D$2:D191)*$B$2</f>
        <v>#NAME?</v>
      </c>
      <c r="G191" s="20" t="e">
        <f t="shared" si="17"/>
        <v>#NAME?</v>
      </c>
      <c r="H191" s="13" t="e">
        <f t="shared" si="18"/>
        <v>#NAME?</v>
      </c>
      <c r="I191" s="13" t="e">
        <f t="shared" si="19"/>
        <v>#NAME?</v>
      </c>
      <c r="J191" s="22" t="e">
        <f>1000*E191/SUM($D$2:D191)</f>
        <v>#NAME?</v>
      </c>
      <c r="K191" s="13" t="e">
        <f t="shared" si="20"/>
        <v>#NAME?</v>
      </c>
      <c r="L191" s="23" t="e">
        <f t="shared" si="21"/>
        <v>#NAME?</v>
      </c>
      <c r="M191" s="23" t="e">
        <f t="shared" si="22"/>
        <v>#NAME?</v>
      </c>
      <c r="N191" s="23" t="e">
        <f t="shared" si="23"/>
        <v>#NAME?</v>
      </c>
    </row>
    <row r="192" spans="1:14">
      <c r="A192" s="7">
        <v>42881</v>
      </c>
      <c r="B192" s="8" t="e">
        <f>[1]!i_dq_close($B$1,A192)</f>
        <v>#NAME?</v>
      </c>
      <c r="C192" s="9">
        <v>1000</v>
      </c>
      <c r="D192" s="10" t="e">
        <f t="shared" si="16"/>
        <v>#NAME?</v>
      </c>
      <c r="E192" s="11">
        <v>191</v>
      </c>
      <c r="F192" s="11" t="e">
        <f>SUM(D$2:D192)*$B$2</f>
        <v>#NAME?</v>
      </c>
      <c r="G192" s="20" t="e">
        <f t="shared" si="17"/>
        <v>#NAME?</v>
      </c>
      <c r="H192" s="13" t="e">
        <f t="shared" si="18"/>
        <v>#NAME?</v>
      </c>
      <c r="I192" s="13" t="e">
        <f t="shared" si="19"/>
        <v>#NAME?</v>
      </c>
      <c r="J192" s="22" t="e">
        <f>1000*E192/SUM($D$2:D192)</f>
        <v>#NAME?</v>
      </c>
      <c r="K192" s="13" t="e">
        <f t="shared" si="20"/>
        <v>#NAME?</v>
      </c>
      <c r="L192" s="23" t="e">
        <f t="shared" si="21"/>
        <v>#NAME?</v>
      </c>
      <c r="M192" s="23" t="e">
        <f t="shared" si="22"/>
        <v>#NAME?</v>
      </c>
      <c r="N192" s="23" t="e">
        <f t="shared" si="23"/>
        <v>#NAME?</v>
      </c>
    </row>
    <row r="193" spans="1:14">
      <c r="A193" s="7">
        <v>42874</v>
      </c>
      <c r="B193" s="8" t="e">
        <f>[1]!i_dq_close($B$1,A193)</f>
        <v>#NAME?</v>
      </c>
      <c r="C193" s="9">
        <v>1000</v>
      </c>
      <c r="D193" s="10" t="e">
        <f t="shared" si="16"/>
        <v>#NAME?</v>
      </c>
      <c r="E193" s="11">
        <v>192</v>
      </c>
      <c r="F193" s="11" t="e">
        <f>SUM(D$2:D193)*$B$2</f>
        <v>#NAME?</v>
      </c>
      <c r="G193" s="20" t="e">
        <f t="shared" si="17"/>
        <v>#NAME?</v>
      </c>
      <c r="H193" s="13" t="e">
        <f t="shared" si="18"/>
        <v>#NAME?</v>
      </c>
      <c r="I193" s="13" t="e">
        <f t="shared" si="19"/>
        <v>#NAME?</v>
      </c>
      <c r="J193" s="22" t="e">
        <f>1000*E193/SUM($D$2:D193)</f>
        <v>#NAME?</v>
      </c>
      <c r="K193" s="13" t="e">
        <f t="shared" si="20"/>
        <v>#NAME?</v>
      </c>
      <c r="L193" s="23" t="e">
        <f t="shared" si="21"/>
        <v>#NAME?</v>
      </c>
      <c r="M193" s="23" t="e">
        <f t="shared" si="22"/>
        <v>#NAME?</v>
      </c>
      <c r="N193" s="23" t="e">
        <f t="shared" si="23"/>
        <v>#NAME?</v>
      </c>
    </row>
    <row r="194" spans="1:14">
      <c r="A194" s="7">
        <v>42867</v>
      </c>
      <c r="B194" s="8" t="e">
        <f>[1]!i_dq_close($B$1,A194)</f>
        <v>#NAME?</v>
      </c>
      <c r="C194" s="9">
        <v>1000</v>
      </c>
      <c r="D194" s="10" t="e">
        <f t="shared" ref="D194:D257" si="24">C194/B194</f>
        <v>#NAME?</v>
      </c>
      <c r="E194" s="11">
        <v>193</v>
      </c>
      <c r="F194" s="11" t="e">
        <f>SUM(D$2:D194)*$B$2</f>
        <v>#NAME?</v>
      </c>
      <c r="G194" s="20" t="e">
        <f t="shared" si="17"/>
        <v>#NAME?</v>
      </c>
      <c r="H194" s="13" t="e">
        <f t="shared" si="18"/>
        <v>#NAME?</v>
      </c>
      <c r="I194" s="13" t="e">
        <f t="shared" si="19"/>
        <v>#NAME?</v>
      </c>
      <c r="J194" s="22" t="e">
        <f>1000*E194/SUM($D$2:D194)</f>
        <v>#NAME?</v>
      </c>
      <c r="K194" s="13" t="e">
        <f t="shared" si="20"/>
        <v>#NAME?</v>
      </c>
      <c r="L194" s="23" t="e">
        <f t="shared" si="21"/>
        <v>#NAME?</v>
      </c>
      <c r="M194" s="23" t="e">
        <f t="shared" si="22"/>
        <v>#NAME?</v>
      </c>
      <c r="N194" s="23" t="e">
        <f t="shared" si="23"/>
        <v>#NAME?</v>
      </c>
    </row>
    <row r="195" spans="1:14">
      <c r="A195" s="7">
        <v>42860</v>
      </c>
      <c r="B195" s="8" t="e">
        <f>[1]!i_dq_close($B$1,A195)</f>
        <v>#NAME?</v>
      </c>
      <c r="C195" s="9">
        <v>1000</v>
      </c>
      <c r="D195" s="10" t="e">
        <f t="shared" si="24"/>
        <v>#NAME?</v>
      </c>
      <c r="E195" s="11">
        <v>194</v>
      </c>
      <c r="F195" s="11" t="e">
        <f>SUM(D$2:D195)*$B$2</f>
        <v>#NAME?</v>
      </c>
      <c r="G195" s="20" t="e">
        <f t="shared" ref="G195:G258" si="25">RATE(E195,-1000,0,F195,0)</f>
        <v>#NAME?</v>
      </c>
      <c r="H195" s="13" t="e">
        <f t="shared" ref="H195:H258" si="26">(1+G195)^52-1</f>
        <v>#NAME?</v>
      </c>
      <c r="I195" s="13" t="e">
        <f t="shared" ref="I195:I258" si="27">($B$2/B195)^(52/(E195-1))-1</f>
        <v>#NAME?</v>
      </c>
      <c r="J195" s="22" t="e">
        <f>1000*E195/SUM($D$2:D195)</f>
        <v>#NAME?</v>
      </c>
      <c r="K195" s="13" t="e">
        <f t="shared" ref="K195:K258" si="28">($B$2/J195)^(52/(E195-1))-1</f>
        <v>#NAME?</v>
      </c>
      <c r="L195" s="23" t="e">
        <f t="shared" ref="L195:L258" si="29">H195-I195</f>
        <v>#NAME?</v>
      </c>
      <c r="M195" s="23" t="e">
        <f t="shared" ref="M195:M258" si="30">H195-K195</f>
        <v>#NAME?</v>
      </c>
      <c r="N195" s="23" t="e">
        <f t="shared" si="23"/>
        <v>#NAME?</v>
      </c>
    </row>
    <row r="196" spans="1:14">
      <c r="A196" s="7">
        <v>42853</v>
      </c>
      <c r="B196" s="8" t="e">
        <f>[1]!i_dq_close($B$1,A196)</f>
        <v>#NAME?</v>
      </c>
      <c r="C196" s="9">
        <v>1000</v>
      </c>
      <c r="D196" s="10" t="e">
        <f t="shared" si="24"/>
        <v>#NAME?</v>
      </c>
      <c r="E196" s="11">
        <v>195</v>
      </c>
      <c r="F196" s="11" t="e">
        <f>SUM(D$2:D196)*$B$2</f>
        <v>#NAME?</v>
      </c>
      <c r="G196" s="20" t="e">
        <f t="shared" si="25"/>
        <v>#NAME?</v>
      </c>
      <c r="H196" s="13" t="e">
        <f t="shared" si="26"/>
        <v>#NAME?</v>
      </c>
      <c r="I196" s="13" t="e">
        <f t="shared" si="27"/>
        <v>#NAME?</v>
      </c>
      <c r="J196" s="22" t="e">
        <f>1000*E196/SUM($D$2:D196)</f>
        <v>#NAME?</v>
      </c>
      <c r="K196" s="13" t="e">
        <f t="shared" si="28"/>
        <v>#NAME?</v>
      </c>
      <c r="L196" s="23" t="e">
        <f t="shared" si="29"/>
        <v>#NAME?</v>
      </c>
      <c r="M196" s="23" t="e">
        <f t="shared" si="30"/>
        <v>#NAME?</v>
      </c>
      <c r="N196" s="23" t="e">
        <f t="shared" ref="N196:N259" si="31">K196-I196</f>
        <v>#NAME?</v>
      </c>
    </row>
    <row r="197" spans="1:14">
      <c r="A197" s="7">
        <v>42846</v>
      </c>
      <c r="B197" s="8" t="e">
        <f>[1]!i_dq_close($B$1,A197)</f>
        <v>#NAME?</v>
      </c>
      <c r="C197" s="9">
        <v>1000</v>
      </c>
      <c r="D197" s="10" t="e">
        <f t="shared" si="24"/>
        <v>#NAME?</v>
      </c>
      <c r="E197" s="11">
        <v>196</v>
      </c>
      <c r="F197" s="11" t="e">
        <f>SUM(D$2:D197)*$B$2</f>
        <v>#NAME?</v>
      </c>
      <c r="G197" s="20" t="e">
        <f t="shared" si="25"/>
        <v>#NAME?</v>
      </c>
      <c r="H197" s="13" t="e">
        <f t="shared" si="26"/>
        <v>#NAME?</v>
      </c>
      <c r="I197" s="13" t="e">
        <f t="shared" si="27"/>
        <v>#NAME?</v>
      </c>
      <c r="J197" s="22" t="e">
        <f>1000*E197/SUM($D$2:D197)</f>
        <v>#NAME?</v>
      </c>
      <c r="K197" s="13" t="e">
        <f t="shared" si="28"/>
        <v>#NAME?</v>
      </c>
      <c r="L197" s="23" t="e">
        <f t="shared" si="29"/>
        <v>#NAME?</v>
      </c>
      <c r="M197" s="23" t="e">
        <f t="shared" si="30"/>
        <v>#NAME?</v>
      </c>
      <c r="N197" s="23" t="e">
        <f t="shared" si="31"/>
        <v>#NAME?</v>
      </c>
    </row>
    <row r="198" spans="1:14">
      <c r="A198" s="7">
        <v>42839</v>
      </c>
      <c r="B198" s="8" t="e">
        <f>[1]!i_dq_close($B$1,A198)</f>
        <v>#NAME?</v>
      </c>
      <c r="C198" s="9">
        <v>1000</v>
      </c>
      <c r="D198" s="10" t="e">
        <f t="shared" si="24"/>
        <v>#NAME?</v>
      </c>
      <c r="E198" s="11">
        <v>197</v>
      </c>
      <c r="F198" s="11" t="e">
        <f>SUM(D$2:D198)*$B$2</f>
        <v>#NAME?</v>
      </c>
      <c r="G198" s="20" t="e">
        <f t="shared" si="25"/>
        <v>#NAME?</v>
      </c>
      <c r="H198" s="13" t="e">
        <f t="shared" si="26"/>
        <v>#NAME?</v>
      </c>
      <c r="I198" s="13" t="e">
        <f t="shared" si="27"/>
        <v>#NAME?</v>
      </c>
      <c r="J198" s="22" t="e">
        <f>1000*E198/SUM($D$2:D198)</f>
        <v>#NAME?</v>
      </c>
      <c r="K198" s="13" t="e">
        <f t="shared" si="28"/>
        <v>#NAME?</v>
      </c>
      <c r="L198" s="23" t="e">
        <f t="shared" si="29"/>
        <v>#NAME?</v>
      </c>
      <c r="M198" s="23" t="e">
        <f t="shared" si="30"/>
        <v>#NAME?</v>
      </c>
      <c r="N198" s="23" t="e">
        <f t="shared" si="31"/>
        <v>#NAME?</v>
      </c>
    </row>
    <row r="199" spans="1:14">
      <c r="A199" s="7">
        <v>42832</v>
      </c>
      <c r="B199" s="8" t="e">
        <f>[1]!i_dq_close($B$1,A199)</f>
        <v>#NAME?</v>
      </c>
      <c r="C199" s="9">
        <v>1000</v>
      </c>
      <c r="D199" s="10" t="e">
        <f t="shared" si="24"/>
        <v>#NAME?</v>
      </c>
      <c r="E199" s="11">
        <v>198</v>
      </c>
      <c r="F199" s="11" t="e">
        <f>SUM(D$2:D199)*$B$2</f>
        <v>#NAME?</v>
      </c>
      <c r="G199" s="20" t="e">
        <f t="shared" si="25"/>
        <v>#NAME?</v>
      </c>
      <c r="H199" s="13" t="e">
        <f t="shared" si="26"/>
        <v>#NAME?</v>
      </c>
      <c r="I199" s="13" t="e">
        <f t="shared" si="27"/>
        <v>#NAME?</v>
      </c>
      <c r="J199" s="22" t="e">
        <f>1000*E199/SUM($D$2:D199)</f>
        <v>#NAME?</v>
      </c>
      <c r="K199" s="13" t="e">
        <f t="shared" si="28"/>
        <v>#NAME?</v>
      </c>
      <c r="L199" s="23" t="e">
        <f t="shared" si="29"/>
        <v>#NAME?</v>
      </c>
      <c r="M199" s="23" t="e">
        <f t="shared" si="30"/>
        <v>#NAME?</v>
      </c>
      <c r="N199" s="23" t="e">
        <f t="shared" si="31"/>
        <v>#NAME?</v>
      </c>
    </row>
    <row r="200" spans="1:14">
      <c r="A200" s="7">
        <v>42825</v>
      </c>
      <c r="B200" s="8" t="e">
        <f>[1]!i_dq_close($B$1,A200)</f>
        <v>#NAME?</v>
      </c>
      <c r="C200" s="9">
        <v>1000</v>
      </c>
      <c r="D200" s="10" t="e">
        <f t="shared" si="24"/>
        <v>#NAME?</v>
      </c>
      <c r="E200" s="11">
        <v>199</v>
      </c>
      <c r="F200" s="11" t="e">
        <f>SUM(D$2:D200)*$B$2</f>
        <v>#NAME?</v>
      </c>
      <c r="G200" s="20" t="e">
        <f t="shared" si="25"/>
        <v>#NAME?</v>
      </c>
      <c r="H200" s="13" t="e">
        <f t="shared" si="26"/>
        <v>#NAME?</v>
      </c>
      <c r="I200" s="13" t="e">
        <f t="shared" si="27"/>
        <v>#NAME?</v>
      </c>
      <c r="J200" s="22" t="e">
        <f>1000*E200/SUM($D$2:D200)</f>
        <v>#NAME?</v>
      </c>
      <c r="K200" s="13" t="e">
        <f t="shared" si="28"/>
        <v>#NAME?</v>
      </c>
      <c r="L200" s="23" t="e">
        <f t="shared" si="29"/>
        <v>#NAME?</v>
      </c>
      <c r="M200" s="23" t="e">
        <f t="shared" si="30"/>
        <v>#NAME?</v>
      </c>
      <c r="N200" s="23" t="e">
        <f t="shared" si="31"/>
        <v>#NAME?</v>
      </c>
    </row>
    <row r="201" spans="1:14">
      <c r="A201" s="7">
        <v>42818</v>
      </c>
      <c r="B201" s="8" t="e">
        <f>[1]!i_dq_close($B$1,A201)</f>
        <v>#NAME?</v>
      </c>
      <c r="C201" s="9">
        <v>1000</v>
      </c>
      <c r="D201" s="10" t="e">
        <f t="shared" si="24"/>
        <v>#NAME?</v>
      </c>
      <c r="E201" s="11">
        <v>200</v>
      </c>
      <c r="F201" s="11" t="e">
        <f>SUM(D$2:D201)*$B$2</f>
        <v>#NAME?</v>
      </c>
      <c r="G201" s="20" t="e">
        <f t="shared" si="25"/>
        <v>#NAME?</v>
      </c>
      <c r="H201" s="13" t="e">
        <f t="shared" si="26"/>
        <v>#NAME?</v>
      </c>
      <c r="I201" s="13" t="e">
        <f t="shared" si="27"/>
        <v>#NAME?</v>
      </c>
      <c r="J201" s="22" t="e">
        <f>1000*E201/SUM($D$2:D201)</f>
        <v>#NAME?</v>
      </c>
      <c r="K201" s="13" t="e">
        <f t="shared" si="28"/>
        <v>#NAME?</v>
      </c>
      <c r="L201" s="23" t="e">
        <f t="shared" si="29"/>
        <v>#NAME?</v>
      </c>
      <c r="M201" s="23" t="e">
        <f t="shared" si="30"/>
        <v>#NAME?</v>
      </c>
      <c r="N201" s="23" t="e">
        <f t="shared" si="31"/>
        <v>#NAME?</v>
      </c>
    </row>
    <row r="202" spans="1:14">
      <c r="A202" s="7">
        <v>42811</v>
      </c>
      <c r="B202" s="8" t="e">
        <f>[1]!i_dq_close($B$1,A202)</f>
        <v>#NAME?</v>
      </c>
      <c r="C202" s="9">
        <v>1000</v>
      </c>
      <c r="D202" s="10" t="e">
        <f t="shared" si="24"/>
        <v>#NAME?</v>
      </c>
      <c r="E202" s="11">
        <v>201</v>
      </c>
      <c r="F202" s="11" t="e">
        <f>SUM(D$2:D202)*$B$2</f>
        <v>#NAME?</v>
      </c>
      <c r="G202" s="20" t="e">
        <f t="shared" si="25"/>
        <v>#NAME?</v>
      </c>
      <c r="H202" s="13" t="e">
        <f t="shared" si="26"/>
        <v>#NAME?</v>
      </c>
      <c r="I202" s="13" t="e">
        <f t="shared" si="27"/>
        <v>#NAME?</v>
      </c>
      <c r="J202" s="22" t="e">
        <f>1000*E202/SUM($D$2:D202)</f>
        <v>#NAME?</v>
      </c>
      <c r="K202" s="13" t="e">
        <f t="shared" si="28"/>
        <v>#NAME?</v>
      </c>
      <c r="L202" s="23" t="e">
        <f t="shared" si="29"/>
        <v>#NAME?</v>
      </c>
      <c r="M202" s="23" t="e">
        <f t="shared" si="30"/>
        <v>#NAME?</v>
      </c>
      <c r="N202" s="23" t="e">
        <f t="shared" si="31"/>
        <v>#NAME?</v>
      </c>
    </row>
    <row r="203" spans="1:14">
      <c r="A203" s="7">
        <v>42804</v>
      </c>
      <c r="B203" s="8" t="e">
        <f>[1]!i_dq_close($B$1,A203)</f>
        <v>#NAME?</v>
      </c>
      <c r="C203" s="9">
        <v>1000</v>
      </c>
      <c r="D203" s="10" t="e">
        <f t="shared" si="24"/>
        <v>#NAME?</v>
      </c>
      <c r="E203" s="11">
        <v>202</v>
      </c>
      <c r="F203" s="11" t="e">
        <f>SUM(D$2:D203)*$B$2</f>
        <v>#NAME?</v>
      </c>
      <c r="G203" s="20" t="e">
        <f t="shared" si="25"/>
        <v>#NAME?</v>
      </c>
      <c r="H203" s="13" t="e">
        <f t="shared" si="26"/>
        <v>#NAME?</v>
      </c>
      <c r="I203" s="13" t="e">
        <f t="shared" si="27"/>
        <v>#NAME?</v>
      </c>
      <c r="J203" s="22" t="e">
        <f>1000*E203/SUM($D$2:D203)</f>
        <v>#NAME?</v>
      </c>
      <c r="K203" s="13" t="e">
        <f t="shared" si="28"/>
        <v>#NAME?</v>
      </c>
      <c r="L203" s="23" t="e">
        <f t="shared" si="29"/>
        <v>#NAME?</v>
      </c>
      <c r="M203" s="23" t="e">
        <f t="shared" si="30"/>
        <v>#NAME?</v>
      </c>
      <c r="N203" s="23" t="e">
        <f t="shared" si="31"/>
        <v>#NAME?</v>
      </c>
    </row>
    <row r="204" spans="1:14">
      <c r="A204" s="7">
        <v>42797</v>
      </c>
      <c r="B204" s="8" t="e">
        <f>[1]!i_dq_close($B$1,A204)</f>
        <v>#NAME?</v>
      </c>
      <c r="C204" s="9">
        <v>1000</v>
      </c>
      <c r="D204" s="10" t="e">
        <f t="shared" si="24"/>
        <v>#NAME?</v>
      </c>
      <c r="E204" s="11">
        <v>203</v>
      </c>
      <c r="F204" s="11" t="e">
        <f>SUM(D$2:D204)*$B$2</f>
        <v>#NAME?</v>
      </c>
      <c r="G204" s="20" t="e">
        <f t="shared" si="25"/>
        <v>#NAME?</v>
      </c>
      <c r="H204" s="13" t="e">
        <f t="shared" si="26"/>
        <v>#NAME?</v>
      </c>
      <c r="I204" s="13" t="e">
        <f t="shared" si="27"/>
        <v>#NAME?</v>
      </c>
      <c r="J204" s="22" t="e">
        <f>1000*E204/SUM($D$2:D204)</f>
        <v>#NAME?</v>
      </c>
      <c r="K204" s="13" t="e">
        <f t="shared" si="28"/>
        <v>#NAME?</v>
      </c>
      <c r="L204" s="23" t="e">
        <f t="shared" si="29"/>
        <v>#NAME?</v>
      </c>
      <c r="M204" s="23" t="e">
        <f t="shared" si="30"/>
        <v>#NAME?</v>
      </c>
      <c r="N204" s="23" t="e">
        <f t="shared" si="31"/>
        <v>#NAME?</v>
      </c>
    </row>
    <row r="205" spans="1:14">
      <c r="A205" s="7">
        <v>42790</v>
      </c>
      <c r="B205" s="8" t="e">
        <f>[1]!i_dq_close($B$1,A205)</f>
        <v>#NAME?</v>
      </c>
      <c r="C205" s="9">
        <v>1000</v>
      </c>
      <c r="D205" s="10" t="e">
        <f t="shared" si="24"/>
        <v>#NAME?</v>
      </c>
      <c r="E205" s="11">
        <v>204</v>
      </c>
      <c r="F205" s="11" t="e">
        <f>SUM(D$2:D205)*$B$2</f>
        <v>#NAME?</v>
      </c>
      <c r="G205" s="20" t="e">
        <f t="shared" si="25"/>
        <v>#NAME?</v>
      </c>
      <c r="H205" s="13" t="e">
        <f t="shared" si="26"/>
        <v>#NAME?</v>
      </c>
      <c r="I205" s="13" t="e">
        <f t="shared" si="27"/>
        <v>#NAME?</v>
      </c>
      <c r="J205" s="22" t="e">
        <f>1000*E205/SUM($D$2:D205)</f>
        <v>#NAME?</v>
      </c>
      <c r="K205" s="13" t="e">
        <f t="shared" si="28"/>
        <v>#NAME?</v>
      </c>
      <c r="L205" s="23" t="e">
        <f t="shared" si="29"/>
        <v>#NAME?</v>
      </c>
      <c r="M205" s="23" t="e">
        <f t="shared" si="30"/>
        <v>#NAME?</v>
      </c>
      <c r="N205" s="23" t="e">
        <f t="shared" si="31"/>
        <v>#NAME?</v>
      </c>
    </row>
    <row r="206" spans="1:14">
      <c r="A206" s="7">
        <v>42783</v>
      </c>
      <c r="B206" s="8" t="e">
        <f>[1]!i_dq_close($B$1,A206)</f>
        <v>#NAME?</v>
      </c>
      <c r="C206" s="9">
        <v>1000</v>
      </c>
      <c r="D206" s="10" t="e">
        <f t="shared" si="24"/>
        <v>#NAME?</v>
      </c>
      <c r="E206" s="11">
        <v>205</v>
      </c>
      <c r="F206" s="11" t="e">
        <f>SUM(D$2:D206)*$B$2</f>
        <v>#NAME?</v>
      </c>
      <c r="G206" s="20" t="e">
        <f t="shared" si="25"/>
        <v>#NAME?</v>
      </c>
      <c r="H206" s="13" t="e">
        <f t="shared" si="26"/>
        <v>#NAME?</v>
      </c>
      <c r="I206" s="13" t="e">
        <f t="shared" si="27"/>
        <v>#NAME?</v>
      </c>
      <c r="J206" s="22" t="e">
        <f>1000*E206/SUM($D$2:D206)</f>
        <v>#NAME?</v>
      </c>
      <c r="K206" s="13" t="e">
        <f t="shared" si="28"/>
        <v>#NAME?</v>
      </c>
      <c r="L206" s="23" t="e">
        <f t="shared" si="29"/>
        <v>#NAME?</v>
      </c>
      <c r="M206" s="23" t="e">
        <f t="shared" si="30"/>
        <v>#NAME?</v>
      </c>
      <c r="N206" s="23" t="e">
        <f t="shared" si="31"/>
        <v>#NAME?</v>
      </c>
    </row>
    <row r="207" spans="1:14">
      <c r="A207" s="7">
        <v>42776</v>
      </c>
      <c r="B207" s="8" t="e">
        <f>[1]!i_dq_close($B$1,A207)</f>
        <v>#NAME?</v>
      </c>
      <c r="C207" s="9">
        <v>1000</v>
      </c>
      <c r="D207" s="10" t="e">
        <f t="shared" si="24"/>
        <v>#NAME?</v>
      </c>
      <c r="E207" s="11">
        <v>206</v>
      </c>
      <c r="F207" s="11" t="e">
        <f>SUM(D$2:D207)*$B$2</f>
        <v>#NAME?</v>
      </c>
      <c r="G207" s="20" t="e">
        <f t="shared" si="25"/>
        <v>#NAME?</v>
      </c>
      <c r="H207" s="13" t="e">
        <f t="shared" si="26"/>
        <v>#NAME?</v>
      </c>
      <c r="I207" s="13" t="e">
        <f t="shared" si="27"/>
        <v>#NAME?</v>
      </c>
      <c r="J207" s="22" t="e">
        <f>1000*E207/SUM($D$2:D207)</f>
        <v>#NAME?</v>
      </c>
      <c r="K207" s="13" t="e">
        <f t="shared" si="28"/>
        <v>#NAME?</v>
      </c>
      <c r="L207" s="23" t="e">
        <f t="shared" si="29"/>
        <v>#NAME?</v>
      </c>
      <c r="M207" s="23" t="e">
        <f t="shared" si="30"/>
        <v>#NAME?</v>
      </c>
      <c r="N207" s="23" t="e">
        <f t="shared" si="31"/>
        <v>#NAME?</v>
      </c>
    </row>
    <row r="208" spans="1:14">
      <c r="A208" s="7">
        <v>42769</v>
      </c>
      <c r="B208" s="8" t="e">
        <f>[1]!i_dq_close($B$1,A208)</f>
        <v>#NAME?</v>
      </c>
      <c r="C208" s="9">
        <v>1000</v>
      </c>
      <c r="D208" s="10" t="e">
        <f t="shared" si="24"/>
        <v>#NAME?</v>
      </c>
      <c r="E208" s="11">
        <v>207</v>
      </c>
      <c r="F208" s="11" t="e">
        <f>SUM(D$2:D208)*$B$2</f>
        <v>#NAME?</v>
      </c>
      <c r="G208" s="20" t="e">
        <f t="shared" si="25"/>
        <v>#NAME?</v>
      </c>
      <c r="H208" s="13" t="e">
        <f t="shared" si="26"/>
        <v>#NAME?</v>
      </c>
      <c r="I208" s="13" t="e">
        <f t="shared" si="27"/>
        <v>#NAME?</v>
      </c>
      <c r="J208" s="22" t="e">
        <f>1000*E208/SUM($D$2:D208)</f>
        <v>#NAME?</v>
      </c>
      <c r="K208" s="13" t="e">
        <f t="shared" si="28"/>
        <v>#NAME?</v>
      </c>
      <c r="L208" s="23" t="e">
        <f t="shared" si="29"/>
        <v>#NAME?</v>
      </c>
      <c r="M208" s="23" t="e">
        <f t="shared" si="30"/>
        <v>#NAME?</v>
      </c>
      <c r="N208" s="23" t="e">
        <f t="shared" si="31"/>
        <v>#NAME?</v>
      </c>
    </row>
    <row r="209" spans="1:14">
      <c r="A209" s="7">
        <v>42761</v>
      </c>
      <c r="B209" s="8" t="e">
        <f>[1]!i_dq_close($B$1,A209)</f>
        <v>#NAME?</v>
      </c>
      <c r="C209" s="9">
        <v>1000</v>
      </c>
      <c r="D209" s="10" t="e">
        <f t="shared" si="24"/>
        <v>#NAME?</v>
      </c>
      <c r="E209" s="11">
        <v>208</v>
      </c>
      <c r="F209" s="11" t="e">
        <f>SUM(D$2:D209)*$B$2</f>
        <v>#NAME?</v>
      </c>
      <c r="G209" s="20" t="e">
        <f t="shared" si="25"/>
        <v>#NAME?</v>
      </c>
      <c r="H209" s="13" t="e">
        <f t="shared" si="26"/>
        <v>#NAME?</v>
      </c>
      <c r="I209" s="13" t="e">
        <f t="shared" si="27"/>
        <v>#NAME?</v>
      </c>
      <c r="J209" s="22" t="e">
        <f>1000*E209/SUM($D$2:D209)</f>
        <v>#NAME?</v>
      </c>
      <c r="K209" s="13" t="e">
        <f t="shared" si="28"/>
        <v>#NAME?</v>
      </c>
      <c r="L209" s="23" t="e">
        <f t="shared" si="29"/>
        <v>#NAME?</v>
      </c>
      <c r="M209" s="23" t="e">
        <f t="shared" si="30"/>
        <v>#NAME?</v>
      </c>
      <c r="N209" s="23" t="e">
        <f t="shared" si="31"/>
        <v>#NAME?</v>
      </c>
    </row>
    <row r="210" spans="1:14">
      <c r="A210" s="7">
        <v>42755</v>
      </c>
      <c r="B210" s="8" t="e">
        <f>[1]!i_dq_close($B$1,A210)</f>
        <v>#NAME?</v>
      </c>
      <c r="C210" s="9">
        <v>1000</v>
      </c>
      <c r="D210" s="10" t="e">
        <f t="shared" si="24"/>
        <v>#NAME?</v>
      </c>
      <c r="E210" s="11">
        <v>209</v>
      </c>
      <c r="F210" s="11" t="e">
        <f>SUM(D$2:D210)*$B$2</f>
        <v>#NAME?</v>
      </c>
      <c r="G210" s="20" t="e">
        <f t="shared" si="25"/>
        <v>#NAME?</v>
      </c>
      <c r="H210" s="13" t="e">
        <f t="shared" si="26"/>
        <v>#NAME?</v>
      </c>
      <c r="I210" s="13" t="e">
        <f t="shared" si="27"/>
        <v>#NAME?</v>
      </c>
      <c r="J210" s="22" t="e">
        <f>1000*E210/SUM($D$2:D210)</f>
        <v>#NAME?</v>
      </c>
      <c r="K210" s="13" t="e">
        <f t="shared" si="28"/>
        <v>#NAME?</v>
      </c>
      <c r="L210" s="23" t="e">
        <f t="shared" si="29"/>
        <v>#NAME?</v>
      </c>
      <c r="M210" s="23" t="e">
        <f t="shared" si="30"/>
        <v>#NAME?</v>
      </c>
      <c r="N210" s="23" t="e">
        <f t="shared" si="31"/>
        <v>#NAME?</v>
      </c>
    </row>
    <row r="211" spans="1:14">
      <c r="A211" s="7">
        <v>42748</v>
      </c>
      <c r="B211" s="8" t="e">
        <f>[1]!i_dq_close($B$1,A211)</f>
        <v>#NAME?</v>
      </c>
      <c r="C211" s="9">
        <v>1000</v>
      </c>
      <c r="D211" s="10" t="e">
        <f t="shared" si="24"/>
        <v>#NAME?</v>
      </c>
      <c r="E211" s="11">
        <v>210</v>
      </c>
      <c r="F211" s="11" t="e">
        <f>SUM(D$2:D211)*$B$2</f>
        <v>#NAME?</v>
      </c>
      <c r="G211" s="20" t="e">
        <f t="shared" si="25"/>
        <v>#NAME?</v>
      </c>
      <c r="H211" s="13" t="e">
        <f t="shared" si="26"/>
        <v>#NAME?</v>
      </c>
      <c r="I211" s="13" t="e">
        <f t="shared" si="27"/>
        <v>#NAME?</v>
      </c>
      <c r="J211" s="22" t="e">
        <f>1000*E211/SUM($D$2:D211)</f>
        <v>#NAME?</v>
      </c>
      <c r="K211" s="13" t="e">
        <f t="shared" si="28"/>
        <v>#NAME?</v>
      </c>
      <c r="L211" s="23" t="e">
        <f t="shared" si="29"/>
        <v>#NAME?</v>
      </c>
      <c r="M211" s="23" t="e">
        <f t="shared" si="30"/>
        <v>#NAME?</v>
      </c>
      <c r="N211" s="23" t="e">
        <f t="shared" si="31"/>
        <v>#NAME?</v>
      </c>
    </row>
    <row r="212" spans="1:14">
      <c r="A212" s="7">
        <v>42741</v>
      </c>
      <c r="B212" s="8" t="e">
        <f>[1]!i_dq_close($B$1,A212)</f>
        <v>#NAME?</v>
      </c>
      <c r="C212" s="9">
        <v>1000</v>
      </c>
      <c r="D212" s="10" t="e">
        <f t="shared" si="24"/>
        <v>#NAME?</v>
      </c>
      <c r="E212" s="11">
        <v>211</v>
      </c>
      <c r="F212" s="11" t="e">
        <f>SUM(D$2:D212)*$B$2</f>
        <v>#NAME?</v>
      </c>
      <c r="G212" s="20" t="e">
        <f t="shared" si="25"/>
        <v>#NAME?</v>
      </c>
      <c r="H212" s="13" t="e">
        <f t="shared" si="26"/>
        <v>#NAME?</v>
      </c>
      <c r="I212" s="13" t="e">
        <f t="shared" si="27"/>
        <v>#NAME?</v>
      </c>
      <c r="J212" s="22" t="e">
        <f>1000*E212/SUM($D$2:D212)</f>
        <v>#NAME?</v>
      </c>
      <c r="K212" s="13" t="e">
        <f t="shared" si="28"/>
        <v>#NAME?</v>
      </c>
      <c r="L212" s="23" t="e">
        <f t="shared" si="29"/>
        <v>#NAME?</v>
      </c>
      <c r="M212" s="23" t="e">
        <f t="shared" si="30"/>
        <v>#NAME?</v>
      </c>
      <c r="N212" s="23" t="e">
        <f t="shared" si="31"/>
        <v>#NAME?</v>
      </c>
    </row>
    <row r="213" spans="1:14">
      <c r="A213" s="7">
        <v>42734</v>
      </c>
      <c r="B213" s="8" t="e">
        <f>[1]!i_dq_close($B$1,A213)</f>
        <v>#NAME?</v>
      </c>
      <c r="C213" s="9">
        <v>1000</v>
      </c>
      <c r="D213" s="10" t="e">
        <f t="shared" si="24"/>
        <v>#NAME?</v>
      </c>
      <c r="E213" s="11">
        <v>212</v>
      </c>
      <c r="F213" s="11" t="e">
        <f>SUM(D$2:D213)*$B$2</f>
        <v>#NAME?</v>
      </c>
      <c r="G213" s="20" t="e">
        <f t="shared" si="25"/>
        <v>#NAME?</v>
      </c>
      <c r="H213" s="13" t="e">
        <f t="shared" si="26"/>
        <v>#NAME?</v>
      </c>
      <c r="I213" s="13" t="e">
        <f t="shared" si="27"/>
        <v>#NAME?</v>
      </c>
      <c r="J213" s="22" t="e">
        <f>1000*E213/SUM($D$2:D213)</f>
        <v>#NAME?</v>
      </c>
      <c r="K213" s="13" t="e">
        <f t="shared" si="28"/>
        <v>#NAME?</v>
      </c>
      <c r="L213" s="23" t="e">
        <f t="shared" si="29"/>
        <v>#NAME?</v>
      </c>
      <c r="M213" s="23" t="e">
        <f t="shared" si="30"/>
        <v>#NAME?</v>
      </c>
      <c r="N213" s="23" t="e">
        <f t="shared" si="31"/>
        <v>#NAME?</v>
      </c>
    </row>
    <row r="214" spans="1:14">
      <c r="A214" s="7">
        <v>42727</v>
      </c>
      <c r="B214" s="8" t="e">
        <f>[1]!i_dq_close($B$1,A214)</f>
        <v>#NAME?</v>
      </c>
      <c r="C214" s="9">
        <v>1000</v>
      </c>
      <c r="D214" s="10" t="e">
        <f t="shared" si="24"/>
        <v>#NAME?</v>
      </c>
      <c r="E214" s="11">
        <v>213</v>
      </c>
      <c r="F214" s="11" t="e">
        <f>SUM(D$2:D214)*$B$2</f>
        <v>#NAME?</v>
      </c>
      <c r="G214" s="20" t="e">
        <f t="shared" si="25"/>
        <v>#NAME?</v>
      </c>
      <c r="H214" s="13" t="e">
        <f t="shared" si="26"/>
        <v>#NAME?</v>
      </c>
      <c r="I214" s="13" t="e">
        <f t="shared" si="27"/>
        <v>#NAME?</v>
      </c>
      <c r="J214" s="22" t="e">
        <f>1000*E214/SUM($D$2:D214)</f>
        <v>#NAME?</v>
      </c>
      <c r="K214" s="13" t="e">
        <f t="shared" si="28"/>
        <v>#NAME?</v>
      </c>
      <c r="L214" s="23" t="e">
        <f t="shared" si="29"/>
        <v>#NAME?</v>
      </c>
      <c r="M214" s="23" t="e">
        <f t="shared" si="30"/>
        <v>#NAME?</v>
      </c>
      <c r="N214" s="23" t="e">
        <f t="shared" si="31"/>
        <v>#NAME?</v>
      </c>
    </row>
    <row r="215" spans="1:14">
      <c r="A215" s="7">
        <v>42720</v>
      </c>
      <c r="B215" s="8" t="e">
        <f>[1]!i_dq_close($B$1,A215)</f>
        <v>#NAME?</v>
      </c>
      <c r="C215" s="9">
        <v>1000</v>
      </c>
      <c r="D215" s="10" t="e">
        <f t="shared" si="24"/>
        <v>#NAME?</v>
      </c>
      <c r="E215" s="11">
        <v>214</v>
      </c>
      <c r="F215" s="11" t="e">
        <f>SUM(D$2:D215)*$B$2</f>
        <v>#NAME?</v>
      </c>
      <c r="G215" s="20" t="e">
        <f t="shared" si="25"/>
        <v>#NAME?</v>
      </c>
      <c r="H215" s="13" t="e">
        <f t="shared" si="26"/>
        <v>#NAME?</v>
      </c>
      <c r="I215" s="13" t="e">
        <f t="shared" si="27"/>
        <v>#NAME?</v>
      </c>
      <c r="J215" s="22" t="e">
        <f>1000*E215/SUM($D$2:D215)</f>
        <v>#NAME?</v>
      </c>
      <c r="K215" s="13" t="e">
        <f t="shared" si="28"/>
        <v>#NAME?</v>
      </c>
      <c r="L215" s="23" t="e">
        <f t="shared" si="29"/>
        <v>#NAME?</v>
      </c>
      <c r="M215" s="23" t="e">
        <f t="shared" si="30"/>
        <v>#NAME?</v>
      </c>
      <c r="N215" s="23" t="e">
        <f t="shared" si="31"/>
        <v>#NAME?</v>
      </c>
    </row>
    <row r="216" spans="1:14">
      <c r="A216" s="7">
        <v>42713</v>
      </c>
      <c r="B216" s="8" t="e">
        <f>[1]!i_dq_close($B$1,A216)</f>
        <v>#NAME?</v>
      </c>
      <c r="C216" s="9">
        <v>1000</v>
      </c>
      <c r="D216" s="10" t="e">
        <f t="shared" si="24"/>
        <v>#NAME?</v>
      </c>
      <c r="E216" s="11">
        <v>215</v>
      </c>
      <c r="F216" s="11" t="e">
        <f>SUM(D$2:D216)*$B$2</f>
        <v>#NAME?</v>
      </c>
      <c r="G216" s="20" t="e">
        <f t="shared" si="25"/>
        <v>#NAME?</v>
      </c>
      <c r="H216" s="13" t="e">
        <f t="shared" si="26"/>
        <v>#NAME?</v>
      </c>
      <c r="I216" s="13" t="e">
        <f t="shared" si="27"/>
        <v>#NAME?</v>
      </c>
      <c r="J216" s="22" t="e">
        <f>1000*E216/SUM($D$2:D216)</f>
        <v>#NAME?</v>
      </c>
      <c r="K216" s="13" t="e">
        <f t="shared" si="28"/>
        <v>#NAME?</v>
      </c>
      <c r="L216" s="23" t="e">
        <f t="shared" si="29"/>
        <v>#NAME?</v>
      </c>
      <c r="M216" s="23" t="e">
        <f t="shared" si="30"/>
        <v>#NAME?</v>
      </c>
      <c r="N216" s="23" t="e">
        <f t="shared" si="31"/>
        <v>#NAME?</v>
      </c>
    </row>
    <row r="217" spans="1:14">
      <c r="A217" s="7">
        <v>42706</v>
      </c>
      <c r="B217" s="8" t="e">
        <f>[1]!i_dq_close($B$1,A217)</f>
        <v>#NAME?</v>
      </c>
      <c r="C217" s="9">
        <v>1000</v>
      </c>
      <c r="D217" s="10" t="e">
        <f t="shared" si="24"/>
        <v>#NAME?</v>
      </c>
      <c r="E217" s="11">
        <v>216</v>
      </c>
      <c r="F217" s="11" t="e">
        <f>SUM(D$2:D217)*$B$2</f>
        <v>#NAME?</v>
      </c>
      <c r="G217" s="20" t="e">
        <f t="shared" si="25"/>
        <v>#NAME?</v>
      </c>
      <c r="H217" s="13" t="e">
        <f t="shared" si="26"/>
        <v>#NAME?</v>
      </c>
      <c r="I217" s="13" t="e">
        <f t="shared" si="27"/>
        <v>#NAME?</v>
      </c>
      <c r="J217" s="22" t="e">
        <f>1000*E217/SUM($D$2:D217)</f>
        <v>#NAME?</v>
      </c>
      <c r="K217" s="13" t="e">
        <f t="shared" si="28"/>
        <v>#NAME?</v>
      </c>
      <c r="L217" s="23" t="e">
        <f t="shared" si="29"/>
        <v>#NAME?</v>
      </c>
      <c r="M217" s="23" t="e">
        <f t="shared" si="30"/>
        <v>#NAME?</v>
      </c>
      <c r="N217" s="23" t="e">
        <f t="shared" si="31"/>
        <v>#NAME?</v>
      </c>
    </row>
    <row r="218" spans="1:14">
      <c r="A218" s="7">
        <v>42699</v>
      </c>
      <c r="B218" s="8" t="e">
        <f>[1]!i_dq_close($B$1,A218)</f>
        <v>#NAME?</v>
      </c>
      <c r="C218" s="9">
        <v>1000</v>
      </c>
      <c r="D218" s="10" t="e">
        <f t="shared" si="24"/>
        <v>#NAME?</v>
      </c>
      <c r="E218" s="11">
        <v>217</v>
      </c>
      <c r="F218" s="11" t="e">
        <f>SUM(D$2:D218)*$B$2</f>
        <v>#NAME?</v>
      </c>
      <c r="G218" s="20" t="e">
        <f t="shared" si="25"/>
        <v>#NAME?</v>
      </c>
      <c r="H218" s="13" t="e">
        <f t="shared" si="26"/>
        <v>#NAME?</v>
      </c>
      <c r="I218" s="13" t="e">
        <f t="shared" si="27"/>
        <v>#NAME?</v>
      </c>
      <c r="J218" s="22" t="e">
        <f>1000*E218/SUM($D$2:D218)</f>
        <v>#NAME?</v>
      </c>
      <c r="K218" s="13" t="e">
        <f t="shared" si="28"/>
        <v>#NAME?</v>
      </c>
      <c r="L218" s="23" t="e">
        <f t="shared" si="29"/>
        <v>#NAME?</v>
      </c>
      <c r="M218" s="23" t="e">
        <f t="shared" si="30"/>
        <v>#NAME?</v>
      </c>
      <c r="N218" s="23" t="e">
        <f t="shared" si="31"/>
        <v>#NAME?</v>
      </c>
    </row>
    <row r="219" spans="1:14">
      <c r="A219" s="7">
        <v>42692</v>
      </c>
      <c r="B219" s="8" t="e">
        <f>[1]!i_dq_close($B$1,A219)</f>
        <v>#NAME?</v>
      </c>
      <c r="C219" s="9">
        <v>1000</v>
      </c>
      <c r="D219" s="10" t="e">
        <f t="shared" si="24"/>
        <v>#NAME?</v>
      </c>
      <c r="E219" s="11">
        <v>218</v>
      </c>
      <c r="F219" s="11" t="e">
        <f>SUM(D$2:D219)*$B$2</f>
        <v>#NAME?</v>
      </c>
      <c r="G219" s="20" t="e">
        <f t="shared" si="25"/>
        <v>#NAME?</v>
      </c>
      <c r="H219" s="13" t="e">
        <f t="shared" si="26"/>
        <v>#NAME?</v>
      </c>
      <c r="I219" s="13" t="e">
        <f t="shared" si="27"/>
        <v>#NAME?</v>
      </c>
      <c r="J219" s="22" t="e">
        <f>1000*E219/SUM($D$2:D219)</f>
        <v>#NAME?</v>
      </c>
      <c r="K219" s="13" t="e">
        <f t="shared" si="28"/>
        <v>#NAME?</v>
      </c>
      <c r="L219" s="23" t="e">
        <f t="shared" si="29"/>
        <v>#NAME?</v>
      </c>
      <c r="M219" s="23" t="e">
        <f t="shared" si="30"/>
        <v>#NAME?</v>
      </c>
      <c r="N219" s="23" t="e">
        <f t="shared" si="31"/>
        <v>#NAME?</v>
      </c>
    </row>
    <row r="220" spans="1:14">
      <c r="A220" s="7">
        <v>42685</v>
      </c>
      <c r="B220" s="8" t="e">
        <f>[1]!i_dq_close($B$1,A220)</f>
        <v>#NAME?</v>
      </c>
      <c r="C220" s="9">
        <v>1000</v>
      </c>
      <c r="D220" s="10" t="e">
        <f t="shared" si="24"/>
        <v>#NAME?</v>
      </c>
      <c r="E220" s="11">
        <v>219</v>
      </c>
      <c r="F220" s="11" t="e">
        <f>SUM(D$2:D220)*$B$2</f>
        <v>#NAME?</v>
      </c>
      <c r="G220" s="20" t="e">
        <f t="shared" si="25"/>
        <v>#NAME?</v>
      </c>
      <c r="H220" s="13" t="e">
        <f t="shared" si="26"/>
        <v>#NAME?</v>
      </c>
      <c r="I220" s="13" t="e">
        <f t="shared" si="27"/>
        <v>#NAME?</v>
      </c>
      <c r="J220" s="22" t="e">
        <f>1000*E220/SUM($D$2:D220)</f>
        <v>#NAME?</v>
      </c>
      <c r="K220" s="13" t="e">
        <f t="shared" si="28"/>
        <v>#NAME?</v>
      </c>
      <c r="L220" s="23" t="e">
        <f t="shared" si="29"/>
        <v>#NAME?</v>
      </c>
      <c r="M220" s="23" t="e">
        <f t="shared" si="30"/>
        <v>#NAME?</v>
      </c>
      <c r="N220" s="23" t="e">
        <f t="shared" si="31"/>
        <v>#NAME?</v>
      </c>
    </row>
    <row r="221" spans="1:14">
      <c r="A221" s="7">
        <v>42678</v>
      </c>
      <c r="B221" s="8" t="e">
        <f>[1]!i_dq_close($B$1,A221)</f>
        <v>#NAME?</v>
      </c>
      <c r="C221" s="9">
        <v>1000</v>
      </c>
      <c r="D221" s="10" t="e">
        <f t="shared" si="24"/>
        <v>#NAME?</v>
      </c>
      <c r="E221" s="11">
        <v>220</v>
      </c>
      <c r="F221" s="11" t="e">
        <f>SUM(D$2:D221)*$B$2</f>
        <v>#NAME?</v>
      </c>
      <c r="G221" s="20" t="e">
        <f t="shared" si="25"/>
        <v>#NAME?</v>
      </c>
      <c r="H221" s="13" t="e">
        <f t="shared" si="26"/>
        <v>#NAME?</v>
      </c>
      <c r="I221" s="13" t="e">
        <f t="shared" si="27"/>
        <v>#NAME?</v>
      </c>
      <c r="J221" s="22" t="e">
        <f>1000*E221/SUM($D$2:D221)</f>
        <v>#NAME?</v>
      </c>
      <c r="K221" s="13" t="e">
        <f t="shared" si="28"/>
        <v>#NAME?</v>
      </c>
      <c r="L221" s="23" t="e">
        <f t="shared" si="29"/>
        <v>#NAME?</v>
      </c>
      <c r="M221" s="23" t="e">
        <f t="shared" si="30"/>
        <v>#NAME?</v>
      </c>
      <c r="N221" s="23" t="e">
        <f t="shared" si="31"/>
        <v>#NAME?</v>
      </c>
    </row>
    <row r="222" spans="1:14">
      <c r="A222" s="7">
        <v>42671</v>
      </c>
      <c r="B222" s="8" t="e">
        <f>[1]!i_dq_close($B$1,A222)</f>
        <v>#NAME?</v>
      </c>
      <c r="C222" s="9">
        <v>1000</v>
      </c>
      <c r="D222" s="10" t="e">
        <f t="shared" si="24"/>
        <v>#NAME?</v>
      </c>
      <c r="E222" s="11">
        <v>221</v>
      </c>
      <c r="F222" s="11" t="e">
        <f>SUM(D$2:D222)*$B$2</f>
        <v>#NAME?</v>
      </c>
      <c r="G222" s="20" t="e">
        <f t="shared" si="25"/>
        <v>#NAME?</v>
      </c>
      <c r="H222" s="13" t="e">
        <f t="shared" si="26"/>
        <v>#NAME?</v>
      </c>
      <c r="I222" s="13" t="e">
        <f t="shared" si="27"/>
        <v>#NAME?</v>
      </c>
      <c r="J222" s="22" t="e">
        <f>1000*E222/SUM($D$2:D222)</f>
        <v>#NAME?</v>
      </c>
      <c r="K222" s="13" t="e">
        <f t="shared" si="28"/>
        <v>#NAME?</v>
      </c>
      <c r="L222" s="23" t="e">
        <f t="shared" si="29"/>
        <v>#NAME?</v>
      </c>
      <c r="M222" s="23" t="e">
        <f t="shared" si="30"/>
        <v>#NAME?</v>
      </c>
      <c r="N222" s="23" t="e">
        <f t="shared" si="31"/>
        <v>#NAME?</v>
      </c>
    </row>
    <row r="223" spans="1:14">
      <c r="A223" s="7">
        <v>42664</v>
      </c>
      <c r="B223" s="8" t="e">
        <f>[1]!i_dq_close($B$1,A223)</f>
        <v>#NAME?</v>
      </c>
      <c r="C223" s="9">
        <v>1000</v>
      </c>
      <c r="D223" s="10" t="e">
        <f t="shared" si="24"/>
        <v>#NAME?</v>
      </c>
      <c r="E223" s="11">
        <v>222</v>
      </c>
      <c r="F223" s="11" t="e">
        <f>SUM(D$2:D223)*$B$2</f>
        <v>#NAME?</v>
      </c>
      <c r="G223" s="20" t="e">
        <f t="shared" si="25"/>
        <v>#NAME?</v>
      </c>
      <c r="H223" s="13" t="e">
        <f t="shared" si="26"/>
        <v>#NAME?</v>
      </c>
      <c r="I223" s="13" t="e">
        <f t="shared" si="27"/>
        <v>#NAME?</v>
      </c>
      <c r="J223" s="22" t="e">
        <f>1000*E223/SUM($D$2:D223)</f>
        <v>#NAME?</v>
      </c>
      <c r="K223" s="13" t="e">
        <f t="shared" si="28"/>
        <v>#NAME?</v>
      </c>
      <c r="L223" s="23" t="e">
        <f t="shared" si="29"/>
        <v>#NAME?</v>
      </c>
      <c r="M223" s="23" t="e">
        <f t="shared" si="30"/>
        <v>#NAME?</v>
      </c>
      <c r="N223" s="23" t="e">
        <f t="shared" si="31"/>
        <v>#NAME?</v>
      </c>
    </row>
    <row r="224" spans="1:14">
      <c r="A224" s="7">
        <v>42657</v>
      </c>
      <c r="B224" s="8" t="e">
        <f>[1]!i_dq_close($B$1,A224)</f>
        <v>#NAME?</v>
      </c>
      <c r="C224" s="9">
        <v>1000</v>
      </c>
      <c r="D224" s="10" t="e">
        <f t="shared" si="24"/>
        <v>#NAME?</v>
      </c>
      <c r="E224" s="11">
        <v>223</v>
      </c>
      <c r="F224" s="11" t="e">
        <f>SUM(D$2:D224)*$B$2</f>
        <v>#NAME?</v>
      </c>
      <c r="G224" s="20" t="e">
        <f t="shared" si="25"/>
        <v>#NAME?</v>
      </c>
      <c r="H224" s="13" t="e">
        <f t="shared" si="26"/>
        <v>#NAME?</v>
      </c>
      <c r="I224" s="13" t="e">
        <f t="shared" si="27"/>
        <v>#NAME?</v>
      </c>
      <c r="J224" s="22" t="e">
        <f>1000*E224/SUM($D$2:D224)</f>
        <v>#NAME?</v>
      </c>
      <c r="K224" s="13" t="e">
        <f t="shared" si="28"/>
        <v>#NAME?</v>
      </c>
      <c r="L224" s="23" t="e">
        <f t="shared" si="29"/>
        <v>#NAME?</v>
      </c>
      <c r="M224" s="23" t="e">
        <f t="shared" si="30"/>
        <v>#NAME?</v>
      </c>
      <c r="N224" s="23" t="e">
        <f t="shared" si="31"/>
        <v>#NAME?</v>
      </c>
    </row>
    <row r="225" spans="1:14">
      <c r="A225" s="7">
        <v>42643</v>
      </c>
      <c r="B225" s="8" t="e">
        <f>[1]!i_dq_close($B$1,A225)</f>
        <v>#NAME?</v>
      </c>
      <c r="C225" s="9">
        <v>1000</v>
      </c>
      <c r="D225" s="10" t="e">
        <f t="shared" si="24"/>
        <v>#NAME?</v>
      </c>
      <c r="E225" s="11">
        <v>224</v>
      </c>
      <c r="F225" s="11" t="e">
        <f>SUM(D$2:D225)*$B$2</f>
        <v>#NAME?</v>
      </c>
      <c r="G225" s="20" t="e">
        <f t="shared" si="25"/>
        <v>#NAME?</v>
      </c>
      <c r="H225" s="13" t="e">
        <f t="shared" si="26"/>
        <v>#NAME?</v>
      </c>
      <c r="I225" s="13" t="e">
        <f t="shared" si="27"/>
        <v>#NAME?</v>
      </c>
      <c r="J225" s="22" t="e">
        <f>1000*E225/SUM($D$2:D225)</f>
        <v>#NAME?</v>
      </c>
      <c r="K225" s="13" t="e">
        <f t="shared" si="28"/>
        <v>#NAME?</v>
      </c>
      <c r="L225" s="23" t="e">
        <f t="shared" si="29"/>
        <v>#NAME?</v>
      </c>
      <c r="M225" s="23" t="e">
        <f t="shared" si="30"/>
        <v>#NAME?</v>
      </c>
      <c r="N225" s="23" t="e">
        <f t="shared" si="31"/>
        <v>#NAME?</v>
      </c>
    </row>
    <row r="226" spans="1:14">
      <c r="A226" s="7">
        <v>42636</v>
      </c>
      <c r="B226" s="8" t="e">
        <f>[1]!i_dq_close($B$1,A226)</f>
        <v>#NAME?</v>
      </c>
      <c r="C226" s="9">
        <v>1000</v>
      </c>
      <c r="D226" s="10" t="e">
        <f t="shared" si="24"/>
        <v>#NAME?</v>
      </c>
      <c r="E226" s="11">
        <v>225</v>
      </c>
      <c r="F226" s="11" t="e">
        <f>SUM(D$2:D226)*$B$2</f>
        <v>#NAME?</v>
      </c>
      <c r="G226" s="20" t="e">
        <f t="shared" si="25"/>
        <v>#NAME?</v>
      </c>
      <c r="H226" s="13" t="e">
        <f t="shared" si="26"/>
        <v>#NAME?</v>
      </c>
      <c r="I226" s="13" t="e">
        <f t="shared" si="27"/>
        <v>#NAME?</v>
      </c>
      <c r="J226" s="22" t="e">
        <f>1000*E226/SUM($D$2:D226)</f>
        <v>#NAME?</v>
      </c>
      <c r="K226" s="13" t="e">
        <f t="shared" si="28"/>
        <v>#NAME?</v>
      </c>
      <c r="L226" s="23" t="e">
        <f t="shared" si="29"/>
        <v>#NAME?</v>
      </c>
      <c r="M226" s="23" t="e">
        <f t="shared" si="30"/>
        <v>#NAME?</v>
      </c>
      <c r="N226" s="23" t="e">
        <f t="shared" si="31"/>
        <v>#NAME?</v>
      </c>
    </row>
    <row r="227" spans="1:14">
      <c r="A227" s="7">
        <v>42627</v>
      </c>
      <c r="B227" s="8" t="e">
        <f>[1]!i_dq_close($B$1,A227)</f>
        <v>#NAME?</v>
      </c>
      <c r="C227" s="9">
        <v>1000</v>
      </c>
      <c r="D227" s="10" t="e">
        <f t="shared" si="24"/>
        <v>#NAME?</v>
      </c>
      <c r="E227" s="11">
        <v>226</v>
      </c>
      <c r="F227" s="11" t="e">
        <f>SUM(D$2:D227)*$B$2</f>
        <v>#NAME?</v>
      </c>
      <c r="G227" s="20" t="e">
        <f t="shared" si="25"/>
        <v>#NAME?</v>
      </c>
      <c r="H227" s="13" t="e">
        <f t="shared" si="26"/>
        <v>#NAME?</v>
      </c>
      <c r="I227" s="13" t="e">
        <f t="shared" si="27"/>
        <v>#NAME?</v>
      </c>
      <c r="J227" s="22" t="e">
        <f>1000*E227/SUM($D$2:D227)</f>
        <v>#NAME?</v>
      </c>
      <c r="K227" s="13" t="e">
        <f t="shared" si="28"/>
        <v>#NAME?</v>
      </c>
      <c r="L227" s="23" t="e">
        <f t="shared" si="29"/>
        <v>#NAME?</v>
      </c>
      <c r="M227" s="23" t="e">
        <f t="shared" si="30"/>
        <v>#NAME?</v>
      </c>
      <c r="N227" s="23" t="e">
        <f t="shared" si="31"/>
        <v>#NAME?</v>
      </c>
    </row>
    <row r="228" spans="1:14">
      <c r="A228" s="7">
        <v>42622</v>
      </c>
      <c r="B228" s="8" t="e">
        <f>[1]!i_dq_close($B$1,A228)</f>
        <v>#NAME?</v>
      </c>
      <c r="C228" s="9">
        <v>1000</v>
      </c>
      <c r="D228" s="10" t="e">
        <f t="shared" si="24"/>
        <v>#NAME?</v>
      </c>
      <c r="E228" s="11">
        <v>227</v>
      </c>
      <c r="F228" s="11" t="e">
        <f>SUM(D$2:D228)*$B$2</f>
        <v>#NAME?</v>
      </c>
      <c r="G228" s="20" t="e">
        <f t="shared" si="25"/>
        <v>#NAME?</v>
      </c>
      <c r="H228" s="13" t="e">
        <f t="shared" si="26"/>
        <v>#NAME?</v>
      </c>
      <c r="I228" s="13" t="e">
        <f t="shared" si="27"/>
        <v>#NAME?</v>
      </c>
      <c r="J228" s="22" t="e">
        <f>1000*E228/SUM($D$2:D228)</f>
        <v>#NAME?</v>
      </c>
      <c r="K228" s="13" t="e">
        <f t="shared" si="28"/>
        <v>#NAME?</v>
      </c>
      <c r="L228" s="23" t="e">
        <f t="shared" si="29"/>
        <v>#NAME?</v>
      </c>
      <c r="M228" s="23" t="e">
        <f t="shared" si="30"/>
        <v>#NAME?</v>
      </c>
      <c r="N228" s="23" t="e">
        <f t="shared" si="31"/>
        <v>#NAME?</v>
      </c>
    </row>
    <row r="229" spans="1:14">
      <c r="A229" s="7">
        <v>42615</v>
      </c>
      <c r="B229" s="8" t="e">
        <f>[1]!i_dq_close($B$1,A229)</f>
        <v>#NAME?</v>
      </c>
      <c r="C229" s="9">
        <v>1000</v>
      </c>
      <c r="D229" s="10" t="e">
        <f t="shared" si="24"/>
        <v>#NAME?</v>
      </c>
      <c r="E229" s="11">
        <v>228</v>
      </c>
      <c r="F229" s="11" t="e">
        <f>SUM(D$2:D229)*$B$2</f>
        <v>#NAME?</v>
      </c>
      <c r="G229" s="20" t="e">
        <f t="shared" si="25"/>
        <v>#NAME?</v>
      </c>
      <c r="H229" s="13" t="e">
        <f t="shared" si="26"/>
        <v>#NAME?</v>
      </c>
      <c r="I229" s="13" t="e">
        <f t="shared" si="27"/>
        <v>#NAME?</v>
      </c>
      <c r="J229" s="22" t="e">
        <f>1000*E229/SUM($D$2:D229)</f>
        <v>#NAME?</v>
      </c>
      <c r="K229" s="13" t="e">
        <f t="shared" si="28"/>
        <v>#NAME?</v>
      </c>
      <c r="L229" s="23" t="e">
        <f t="shared" si="29"/>
        <v>#NAME?</v>
      </c>
      <c r="M229" s="23" t="e">
        <f t="shared" si="30"/>
        <v>#NAME?</v>
      </c>
      <c r="N229" s="23" t="e">
        <f t="shared" si="31"/>
        <v>#NAME?</v>
      </c>
    </row>
    <row r="230" spans="1:14">
      <c r="A230" s="7">
        <v>42608</v>
      </c>
      <c r="B230" s="8" t="e">
        <f>[1]!i_dq_close($B$1,A230)</f>
        <v>#NAME?</v>
      </c>
      <c r="C230" s="9">
        <v>1000</v>
      </c>
      <c r="D230" s="10" t="e">
        <f t="shared" si="24"/>
        <v>#NAME?</v>
      </c>
      <c r="E230" s="11">
        <v>229</v>
      </c>
      <c r="F230" s="11" t="e">
        <f>SUM(D$2:D230)*$B$2</f>
        <v>#NAME?</v>
      </c>
      <c r="G230" s="20" t="e">
        <f t="shared" si="25"/>
        <v>#NAME?</v>
      </c>
      <c r="H230" s="13" t="e">
        <f t="shared" si="26"/>
        <v>#NAME?</v>
      </c>
      <c r="I230" s="13" t="e">
        <f t="shared" si="27"/>
        <v>#NAME?</v>
      </c>
      <c r="J230" s="22" t="e">
        <f>1000*E230/SUM($D$2:D230)</f>
        <v>#NAME?</v>
      </c>
      <c r="K230" s="13" t="e">
        <f t="shared" si="28"/>
        <v>#NAME?</v>
      </c>
      <c r="L230" s="23" t="e">
        <f t="shared" si="29"/>
        <v>#NAME?</v>
      </c>
      <c r="M230" s="23" t="e">
        <f t="shared" si="30"/>
        <v>#NAME?</v>
      </c>
      <c r="N230" s="23" t="e">
        <f t="shared" si="31"/>
        <v>#NAME?</v>
      </c>
    </row>
    <row r="231" spans="1:14">
      <c r="A231" s="7">
        <v>42601</v>
      </c>
      <c r="B231" s="8" t="e">
        <f>[1]!i_dq_close($B$1,A231)</f>
        <v>#NAME?</v>
      </c>
      <c r="C231" s="9">
        <v>1000</v>
      </c>
      <c r="D231" s="10" t="e">
        <f t="shared" si="24"/>
        <v>#NAME?</v>
      </c>
      <c r="E231" s="11">
        <v>230</v>
      </c>
      <c r="F231" s="11" t="e">
        <f>SUM(D$2:D231)*$B$2</f>
        <v>#NAME?</v>
      </c>
      <c r="G231" s="20" t="e">
        <f t="shared" si="25"/>
        <v>#NAME?</v>
      </c>
      <c r="H231" s="13" t="e">
        <f t="shared" si="26"/>
        <v>#NAME?</v>
      </c>
      <c r="I231" s="13" t="e">
        <f t="shared" si="27"/>
        <v>#NAME?</v>
      </c>
      <c r="J231" s="22" t="e">
        <f>1000*E231/SUM($D$2:D231)</f>
        <v>#NAME?</v>
      </c>
      <c r="K231" s="13" t="e">
        <f t="shared" si="28"/>
        <v>#NAME?</v>
      </c>
      <c r="L231" s="23" t="e">
        <f t="shared" si="29"/>
        <v>#NAME?</v>
      </c>
      <c r="M231" s="23" t="e">
        <f t="shared" si="30"/>
        <v>#NAME?</v>
      </c>
      <c r="N231" s="23" t="e">
        <f t="shared" si="31"/>
        <v>#NAME?</v>
      </c>
    </row>
    <row r="232" spans="1:14">
      <c r="A232" s="7">
        <v>42594</v>
      </c>
      <c r="B232" s="8" t="e">
        <f>[1]!i_dq_close($B$1,A232)</f>
        <v>#NAME?</v>
      </c>
      <c r="C232" s="9">
        <v>1000</v>
      </c>
      <c r="D232" s="10" t="e">
        <f t="shared" si="24"/>
        <v>#NAME?</v>
      </c>
      <c r="E232" s="11">
        <v>231</v>
      </c>
      <c r="F232" s="11" t="e">
        <f>SUM(D$2:D232)*$B$2</f>
        <v>#NAME?</v>
      </c>
      <c r="G232" s="20" t="e">
        <f t="shared" si="25"/>
        <v>#NAME?</v>
      </c>
      <c r="H232" s="13" t="e">
        <f t="shared" si="26"/>
        <v>#NAME?</v>
      </c>
      <c r="I232" s="13" t="e">
        <f t="shared" si="27"/>
        <v>#NAME?</v>
      </c>
      <c r="J232" s="22" t="e">
        <f>1000*E232/SUM($D$2:D232)</f>
        <v>#NAME?</v>
      </c>
      <c r="K232" s="13" t="e">
        <f t="shared" si="28"/>
        <v>#NAME?</v>
      </c>
      <c r="L232" s="23" t="e">
        <f t="shared" si="29"/>
        <v>#NAME?</v>
      </c>
      <c r="M232" s="23" t="e">
        <f t="shared" si="30"/>
        <v>#NAME?</v>
      </c>
      <c r="N232" s="23" t="e">
        <f t="shared" si="31"/>
        <v>#NAME?</v>
      </c>
    </row>
    <row r="233" spans="1:14">
      <c r="A233" s="7">
        <v>42587</v>
      </c>
      <c r="B233" s="8" t="e">
        <f>[1]!i_dq_close($B$1,A233)</f>
        <v>#NAME?</v>
      </c>
      <c r="C233" s="9">
        <v>1000</v>
      </c>
      <c r="D233" s="10" t="e">
        <f t="shared" si="24"/>
        <v>#NAME?</v>
      </c>
      <c r="E233" s="11">
        <v>232</v>
      </c>
      <c r="F233" s="11" t="e">
        <f>SUM(D$2:D233)*$B$2</f>
        <v>#NAME?</v>
      </c>
      <c r="G233" s="20" t="e">
        <f t="shared" si="25"/>
        <v>#NAME?</v>
      </c>
      <c r="H233" s="13" t="e">
        <f t="shared" si="26"/>
        <v>#NAME?</v>
      </c>
      <c r="I233" s="13" t="e">
        <f t="shared" si="27"/>
        <v>#NAME?</v>
      </c>
      <c r="J233" s="22" t="e">
        <f>1000*E233/SUM($D$2:D233)</f>
        <v>#NAME?</v>
      </c>
      <c r="K233" s="13" t="e">
        <f t="shared" si="28"/>
        <v>#NAME?</v>
      </c>
      <c r="L233" s="23" t="e">
        <f t="shared" si="29"/>
        <v>#NAME?</v>
      </c>
      <c r="M233" s="23" t="e">
        <f t="shared" si="30"/>
        <v>#NAME?</v>
      </c>
      <c r="N233" s="23" t="e">
        <f t="shared" si="31"/>
        <v>#NAME?</v>
      </c>
    </row>
    <row r="234" spans="1:14">
      <c r="A234" s="7">
        <v>42580</v>
      </c>
      <c r="B234" s="8" t="e">
        <f>[1]!i_dq_close($B$1,A234)</f>
        <v>#NAME?</v>
      </c>
      <c r="C234" s="9">
        <v>1000</v>
      </c>
      <c r="D234" s="10" t="e">
        <f t="shared" si="24"/>
        <v>#NAME?</v>
      </c>
      <c r="E234" s="11">
        <v>233</v>
      </c>
      <c r="F234" s="11" t="e">
        <f>SUM(D$2:D234)*$B$2</f>
        <v>#NAME?</v>
      </c>
      <c r="G234" s="20" t="e">
        <f t="shared" si="25"/>
        <v>#NAME?</v>
      </c>
      <c r="H234" s="13" t="e">
        <f t="shared" si="26"/>
        <v>#NAME?</v>
      </c>
      <c r="I234" s="13" t="e">
        <f t="shared" si="27"/>
        <v>#NAME?</v>
      </c>
      <c r="J234" s="22" t="e">
        <f>1000*E234/SUM($D$2:D234)</f>
        <v>#NAME?</v>
      </c>
      <c r="K234" s="13" t="e">
        <f t="shared" si="28"/>
        <v>#NAME?</v>
      </c>
      <c r="L234" s="23" t="e">
        <f t="shared" si="29"/>
        <v>#NAME?</v>
      </c>
      <c r="M234" s="23" t="e">
        <f t="shared" si="30"/>
        <v>#NAME?</v>
      </c>
      <c r="N234" s="23" t="e">
        <f t="shared" si="31"/>
        <v>#NAME?</v>
      </c>
    </row>
    <row r="235" spans="1:14">
      <c r="A235" s="7">
        <v>42573</v>
      </c>
      <c r="B235" s="8" t="e">
        <f>[1]!i_dq_close($B$1,A235)</f>
        <v>#NAME?</v>
      </c>
      <c r="C235" s="9">
        <v>1000</v>
      </c>
      <c r="D235" s="10" t="e">
        <f t="shared" si="24"/>
        <v>#NAME?</v>
      </c>
      <c r="E235" s="11">
        <v>234</v>
      </c>
      <c r="F235" s="11" t="e">
        <f>SUM(D$2:D235)*$B$2</f>
        <v>#NAME?</v>
      </c>
      <c r="G235" s="20" t="e">
        <f t="shared" si="25"/>
        <v>#NAME?</v>
      </c>
      <c r="H235" s="13" t="e">
        <f t="shared" si="26"/>
        <v>#NAME?</v>
      </c>
      <c r="I235" s="13" t="e">
        <f t="shared" si="27"/>
        <v>#NAME?</v>
      </c>
      <c r="J235" s="22" t="e">
        <f>1000*E235/SUM($D$2:D235)</f>
        <v>#NAME?</v>
      </c>
      <c r="K235" s="13" t="e">
        <f t="shared" si="28"/>
        <v>#NAME?</v>
      </c>
      <c r="L235" s="23" t="e">
        <f t="shared" si="29"/>
        <v>#NAME?</v>
      </c>
      <c r="M235" s="23" t="e">
        <f t="shared" si="30"/>
        <v>#NAME?</v>
      </c>
      <c r="N235" s="23" t="e">
        <f t="shared" si="31"/>
        <v>#NAME?</v>
      </c>
    </row>
    <row r="236" spans="1:14">
      <c r="A236" s="7">
        <v>42566</v>
      </c>
      <c r="B236" s="8" t="e">
        <f>[1]!i_dq_close($B$1,A236)</f>
        <v>#NAME?</v>
      </c>
      <c r="C236" s="9">
        <v>1000</v>
      </c>
      <c r="D236" s="10" t="e">
        <f t="shared" si="24"/>
        <v>#NAME?</v>
      </c>
      <c r="E236" s="11">
        <v>235</v>
      </c>
      <c r="F236" s="11" t="e">
        <f>SUM(D$2:D236)*$B$2</f>
        <v>#NAME?</v>
      </c>
      <c r="G236" s="20" t="e">
        <f t="shared" si="25"/>
        <v>#NAME?</v>
      </c>
      <c r="H236" s="13" t="e">
        <f t="shared" si="26"/>
        <v>#NAME?</v>
      </c>
      <c r="I236" s="13" t="e">
        <f t="shared" si="27"/>
        <v>#NAME?</v>
      </c>
      <c r="J236" s="22" t="e">
        <f>1000*E236/SUM($D$2:D236)</f>
        <v>#NAME?</v>
      </c>
      <c r="K236" s="13" t="e">
        <f t="shared" si="28"/>
        <v>#NAME?</v>
      </c>
      <c r="L236" s="23" t="e">
        <f t="shared" si="29"/>
        <v>#NAME?</v>
      </c>
      <c r="M236" s="23" t="e">
        <f t="shared" si="30"/>
        <v>#NAME?</v>
      </c>
      <c r="N236" s="23" t="e">
        <f t="shared" si="31"/>
        <v>#NAME?</v>
      </c>
    </row>
    <row r="237" spans="1:14">
      <c r="A237" s="7">
        <v>42559</v>
      </c>
      <c r="B237" s="8" t="e">
        <f>[1]!i_dq_close($B$1,A237)</f>
        <v>#NAME?</v>
      </c>
      <c r="C237" s="9">
        <v>1000</v>
      </c>
      <c r="D237" s="10" t="e">
        <f t="shared" si="24"/>
        <v>#NAME?</v>
      </c>
      <c r="E237" s="11">
        <v>236</v>
      </c>
      <c r="F237" s="11" t="e">
        <f>SUM(D$2:D237)*$B$2</f>
        <v>#NAME?</v>
      </c>
      <c r="G237" s="20" t="e">
        <f t="shared" si="25"/>
        <v>#NAME?</v>
      </c>
      <c r="H237" s="13" t="e">
        <f t="shared" si="26"/>
        <v>#NAME?</v>
      </c>
      <c r="I237" s="13" t="e">
        <f t="shared" si="27"/>
        <v>#NAME?</v>
      </c>
      <c r="J237" s="22" t="e">
        <f>1000*E237/SUM($D$2:D237)</f>
        <v>#NAME?</v>
      </c>
      <c r="K237" s="13" t="e">
        <f t="shared" si="28"/>
        <v>#NAME?</v>
      </c>
      <c r="L237" s="23" t="e">
        <f t="shared" si="29"/>
        <v>#NAME?</v>
      </c>
      <c r="M237" s="23" t="e">
        <f t="shared" si="30"/>
        <v>#NAME?</v>
      </c>
      <c r="N237" s="23" t="e">
        <f t="shared" si="31"/>
        <v>#NAME?</v>
      </c>
    </row>
    <row r="238" spans="1:14">
      <c r="A238" s="7">
        <v>42552</v>
      </c>
      <c r="B238" s="8" t="e">
        <f>[1]!i_dq_close($B$1,A238)</f>
        <v>#NAME?</v>
      </c>
      <c r="C238" s="9">
        <v>1000</v>
      </c>
      <c r="D238" s="10" t="e">
        <f t="shared" si="24"/>
        <v>#NAME?</v>
      </c>
      <c r="E238" s="11">
        <v>237</v>
      </c>
      <c r="F238" s="11" t="e">
        <f>SUM(D$2:D238)*$B$2</f>
        <v>#NAME?</v>
      </c>
      <c r="G238" s="20" t="e">
        <f t="shared" si="25"/>
        <v>#NAME?</v>
      </c>
      <c r="H238" s="13" t="e">
        <f t="shared" si="26"/>
        <v>#NAME?</v>
      </c>
      <c r="I238" s="13" t="e">
        <f t="shared" si="27"/>
        <v>#NAME?</v>
      </c>
      <c r="J238" s="22" t="e">
        <f>1000*E238/SUM($D$2:D238)</f>
        <v>#NAME?</v>
      </c>
      <c r="K238" s="13" t="e">
        <f t="shared" si="28"/>
        <v>#NAME?</v>
      </c>
      <c r="L238" s="23" t="e">
        <f t="shared" si="29"/>
        <v>#NAME?</v>
      </c>
      <c r="M238" s="23" t="e">
        <f t="shared" si="30"/>
        <v>#NAME?</v>
      </c>
      <c r="N238" s="23" t="e">
        <f t="shared" si="31"/>
        <v>#NAME?</v>
      </c>
    </row>
    <row r="239" spans="1:14">
      <c r="A239" s="7">
        <v>42545</v>
      </c>
      <c r="B239" s="8" t="e">
        <f>[1]!i_dq_close($B$1,A239)</f>
        <v>#NAME?</v>
      </c>
      <c r="C239" s="9">
        <v>1000</v>
      </c>
      <c r="D239" s="10" t="e">
        <f t="shared" si="24"/>
        <v>#NAME?</v>
      </c>
      <c r="E239" s="11">
        <v>238</v>
      </c>
      <c r="F239" s="11" t="e">
        <f>SUM(D$2:D239)*$B$2</f>
        <v>#NAME?</v>
      </c>
      <c r="G239" s="20" t="e">
        <f t="shared" si="25"/>
        <v>#NAME?</v>
      </c>
      <c r="H239" s="13" t="e">
        <f t="shared" si="26"/>
        <v>#NAME?</v>
      </c>
      <c r="I239" s="13" t="e">
        <f t="shared" si="27"/>
        <v>#NAME?</v>
      </c>
      <c r="J239" s="22" t="e">
        <f>1000*E239/SUM($D$2:D239)</f>
        <v>#NAME?</v>
      </c>
      <c r="K239" s="13" t="e">
        <f t="shared" si="28"/>
        <v>#NAME?</v>
      </c>
      <c r="L239" s="23" t="e">
        <f t="shared" si="29"/>
        <v>#NAME?</v>
      </c>
      <c r="M239" s="23" t="e">
        <f t="shared" si="30"/>
        <v>#NAME?</v>
      </c>
      <c r="N239" s="23" t="e">
        <f t="shared" si="31"/>
        <v>#NAME?</v>
      </c>
    </row>
    <row r="240" spans="1:14">
      <c r="A240" s="7">
        <v>42538</v>
      </c>
      <c r="B240" s="8" t="e">
        <f>[1]!i_dq_close($B$1,A240)</f>
        <v>#NAME?</v>
      </c>
      <c r="C240" s="9">
        <v>1000</v>
      </c>
      <c r="D240" s="10" t="e">
        <f t="shared" si="24"/>
        <v>#NAME?</v>
      </c>
      <c r="E240" s="11">
        <v>239</v>
      </c>
      <c r="F240" s="11" t="e">
        <f>SUM(D$2:D240)*$B$2</f>
        <v>#NAME?</v>
      </c>
      <c r="G240" s="20" t="e">
        <f t="shared" si="25"/>
        <v>#NAME?</v>
      </c>
      <c r="H240" s="13" t="e">
        <f t="shared" si="26"/>
        <v>#NAME?</v>
      </c>
      <c r="I240" s="13" t="e">
        <f t="shared" si="27"/>
        <v>#NAME?</v>
      </c>
      <c r="J240" s="22" t="e">
        <f>1000*E240/SUM($D$2:D240)</f>
        <v>#NAME?</v>
      </c>
      <c r="K240" s="13" t="e">
        <f t="shared" si="28"/>
        <v>#NAME?</v>
      </c>
      <c r="L240" s="23" t="e">
        <f t="shared" si="29"/>
        <v>#NAME?</v>
      </c>
      <c r="M240" s="23" t="e">
        <f t="shared" si="30"/>
        <v>#NAME?</v>
      </c>
      <c r="N240" s="23" t="e">
        <f t="shared" si="31"/>
        <v>#NAME?</v>
      </c>
    </row>
    <row r="241" spans="1:14">
      <c r="A241" s="7">
        <v>42529</v>
      </c>
      <c r="B241" s="8" t="e">
        <f>[1]!i_dq_close($B$1,A241)</f>
        <v>#NAME?</v>
      </c>
      <c r="C241" s="9">
        <v>1000</v>
      </c>
      <c r="D241" s="10" t="e">
        <f t="shared" si="24"/>
        <v>#NAME?</v>
      </c>
      <c r="E241" s="11">
        <v>240</v>
      </c>
      <c r="F241" s="11" t="e">
        <f>SUM(D$2:D241)*$B$2</f>
        <v>#NAME?</v>
      </c>
      <c r="G241" s="20" t="e">
        <f t="shared" si="25"/>
        <v>#NAME?</v>
      </c>
      <c r="H241" s="13" t="e">
        <f t="shared" si="26"/>
        <v>#NAME?</v>
      </c>
      <c r="I241" s="13" t="e">
        <f t="shared" si="27"/>
        <v>#NAME?</v>
      </c>
      <c r="J241" s="22" t="e">
        <f>1000*E241/SUM($D$2:D241)</f>
        <v>#NAME?</v>
      </c>
      <c r="K241" s="13" t="e">
        <f t="shared" si="28"/>
        <v>#NAME?</v>
      </c>
      <c r="L241" s="23" t="e">
        <f t="shared" si="29"/>
        <v>#NAME?</v>
      </c>
      <c r="M241" s="23" t="e">
        <f t="shared" si="30"/>
        <v>#NAME?</v>
      </c>
      <c r="N241" s="23" t="e">
        <f t="shared" si="31"/>
        <v>#NAME?</v>
      </c>
    </row>
    <row r="242" spans="1:14">
      <c r="A242" s="7">
        <v>42524</v>
      </c>
      <c r="B242" s="8" t="e">
        <f>[1]!i_dq_close($B$1,A242)</f>
        <v>#NAME?</v>
      </c>
      <c r="C242" s="9">
        <v>1000</v>
      </c>
      <c r="D242" s="10" t="e">
        <f t="shared" si="24"/>
        <v>#NAME?</v>
      </c>
      <c r="E242" s="11">
        <v>241</v>
      </c>
      <c r="F242" s="11" t="e">
        <f>SUM(D$2:D242)*$B$2</f>
        <v>#NAME?</v>
      </c>
      <c r="G242" s="20" t="e">
        <f t="shared" si="25"/>
        <v>#NAME?</v>
      </c>
      <c r="H242" s="13" t="e">
        <f t="shared" si="26"/>
        <v>#NAME?</v>
      </c>
      <c r="I242" s="13" t="e">
        <f t="shared" si="27"/>
        <v>#NAME?</v>
      </c>
      <c r="J242" s="22" t="e">
        <f>1000*E242/SUM($D$2:D242)</f>
        <v>#NAME?</v>
      </c>
      <c r="K242" s="13" t="e">
        <f t="shared" si="28"/>
        <v>#NAME?</v>
      </c>
      <c r="L242" s="23" t="e">
        <f t="shared" si="29"/>
        <v>#NAME?</v>
      </c>
      <c r="M242" s="23" t="e">
        <f t="shared" si="30"/>
        <v>#NAME?</v>
      </c>
      <c r="N242" s="23" t="e">
        <f t="shared" si="31"/>
        <v>#NAME?</v>
      </c>
    </row>
    <row r="243" spans="1:14">
      <c r="A243" s="7">
        <v>42517</v>
      </c>
      <c r="B243" s="8" t="e">
        <f>[1]!i_dq_close($B$1,A243)</f>
        <v>#NAME?</v>
      </c>
      <c r="C243" s="9">
        <v>1000</v>
      </c>
      <c r="D243" s="10" t="e">
        <f t="shared" si="24"/>
        <v>#NAME?</v>
      </c>
      <c r="E243" s="11">
        <v>242</v>
      </c>
      <c r="F243" s="11" t="e">
        <f>SUM(D$2:D243)*$B$2</f>
        <v>#NAME?</v>
      </c>
      <c r="G243" s="20" t="e">
        <f t="shared" si="25"/>
        <v>#NAME?</v>
      </c>
      <c r="H243" s="13" t="e">
        <f t="shared" si="26"/>
        <v>#NAME?</v>
      </c>
      <c r="I243" s="13" t="e">
        <f t="shared" si="27"/>
        <v>#NAME?</v>
      </c>
      <c r="J243" s="22" t="e">
        <f>1000*E243/SUM($D$2:D243)</f>
        <v>#NAME?</v>
      </c>
      <c r="K243" s="13" t="e">
        <f t="shared" si="28"/>
        <v>#NAME?</v>
      </c>
      <c r="L243" s="23" t="e">
        <f t="shared" si="29"/>
        <v>#NAME?</v>
      </c>
      <c r="M243" s="23" t="e">
        <f t="shared" si="30"/>
        <v>#NAME?</v>
      </c>
      <c r="N243" s="23" t="e">
        <f t="shared" si="31"/>
        <v>#NAME?</v>
      </c>
    </row>
    <row r="244" spans="1:14">
      <c r="A244" s="7">
        <v>42510</v>
      </c>
      <c r="B244" s="8" t="e">
        <f>[1]!i_dq_close($B$1,A244)</f>
        <v>#NAME?</v>
      </c>
      <c r="C244" s="9">
        <v>1000</v>
      </c>
      <c r="D244" s="10" t="e">
        <f t="shared" si="24"/>
        <v>#NAME?</v>
      </c>
      <c r="E244" s="11">
        <v>243</v>
      </c>
      <c r="F244" s="11" t="e">
        <f>SUM(D$2:D244)*$B$2</f>
        <v>#NAME?</v>
      </c>
      <c r="G244" s="20" t="e">
        <f t="shared" si="25"/>
        <v>#NAME?</v>
      </c>
      <c r="H244" s="13" t="e">
        <f t="shared" si="26"/>
        <v>#NAME?</v>
      </c>
      <c r="I244" s="13" t="e">
        <f t="shared" si="27"/>
        <v>#NAME?</v>
      </c>
      <c r="J244" s="22" t="e">
        <f>1000*E244/SUM($D$2:D244)</f>
        <v>#NAME?</v>
      </c>
      <c r="K244" s="13" t="e">
        <f t="shared" si="28"/>
        <v>#NAME?</v>
      </c>
      <c r="L244" s="23" t="e">
        <f t="shared" si="29"/>
        <v>#NAME?</v>
      </c>
      <c r="M244" s="23" t="e">
        <f t="shared" si="30"/>
        <v>#NAME?</v>
      </c>
      <c r="N244" s="23" t="e">
        <f t="shared" si="31"/>
        <v>#NAME?</v>
      </c>
    </row>
    <row r="245" spans="1:14">
      <c r="A245" s="7">
        <v>42503</v>
      </c>
      <c r="B245" s="8" t="e">
        <f>[1]!i_dq_close($B$1,A245)</f>
        <v>#NAME?</v>
      </c>
      <c r="C245" s="9">
        <v>1000</v>
      </c>
      <c r="D245" s="10" t="e">
        <f t="shared" si="24"/>
        <v>#NAME?</v>
      </c>
      <c r="E245" s="11">
        <v>244</v>
      </c>
      <c r="F245" s="11" t="e">
        <f>SUM(D$2:D245)*$B$2</f>
        <v>#NAME?</v>
      </c>
      <c r="G245" s="20" t="e">
        <f t="shared" si="25"/>
        <v>#NAME?</v>
      </c>
      <c r="H245" s="13" t="e">
        <f t="shared" si="26"/>
        <v>#NAME?</v>
      </c>
      <c r="I245" s="13" t="e">
        <f t="shared" si="27"/>
        <v>#NAME?</v>
      </c>
      <c r="J245" s="22" t="e">
        <f>1000*E245/SUM($D$2:D245)</f>
        <v>#NAME?</v>
      </c>
      <c r="K245" s="13" t="e">
        <f t="shared" si="28"/>
        <v>#NAME?</v>
      </c>
      <c r="L245" s="23" t="e">
        <f t="shared" si="29"/>
        <v>#NAME?</v>
      </c>
      <c r="M245" s="23" t="e">
        <f t="shared" si="30"/>
        <v>#NAME?</v>
      </c>
      <c r="N245" s="23" t="e">
        <f t="shared" si="31"/>
        <v>#NAME?</v>
      </c>
    </row>
    <row r="246" spans="1:14">
      <c r="A246" s="7">
        <v>42496</v>
      </c>
      <c r="B246" s="8" t="e">
        <f>[1]!i_dq_close($B$1,A246)</f>
        <v>#NAME?</v>
      </c>
      <c r="C246" s="9">
        <v>1000</v>
      </c>
      <c r="D246" s="10" t="e">
        <f t="shared" si="24"/>
        <v>#NAME?</v>
      </c>
      <c r="E246" s="11">
        <v>245</v>
      </c>
      <c r="F246" s="11" t="e">
        <f>SUM(D$2:D246)*$B$2</f>
        <v>#NAME?</v>
      </c>
      <c r="G246" s="20" t="e">
        <f t="shared" si="25"/>
        <v>#NAME?</v>
      </c>
      <c r="H246" s="13" t="e">
        <f t="shared" si="26"/>
        <v>#NAME?</v>
      </c>
      <c r="I246" s="13" t="e">
        <f t="shared" si="27"/>
        <v>#NAME?</v>
      </c>
      <c r="J246" s="22" t="e">
        <f>1000*E246/SUM($D$2:D246)</f>
        <v>#NAME?</v>
      </c>
      <c r="K246" s="13" t="e">
        <f t="shared" si="28"/>
        <v>#NAME?</v>
      </c>
      <c r="L246" s="23" t="e">
        <f t="shared" si="29"/>
        <v>#NAME?</v>
      </c>
      <c r="M246" s="23" t="e">
        <f t="shared" si="30"/>
        <v>#NAME?</v>
      </c>
      <c r="N246" s="23" t="e">
        <f t="shared" si="31"/>
        <v>#NAME?</v>
      </c>
    </row>
    <row r="247" spans="1:14">
      <c r="A247" s="7">
        <v>42489</v>
      </c>
      <c r="B247" s="8" t="e">
        <f>[1]!i_dq_close($B$1,A247)</f>
        <v>#NAME?</v>
      </c>
      <c r="C247" s="9">
        <v>1000</v>
      </c>
      <c r="D247" s="10" t="e">
        <f t="shared" si="24"/>
        <v>#NAME?</v>
      </c>
      <c r="E247" s="11">
        <v>246</v>
      </c>
      <c r="F247" s="11" t="e">
        <f>SUM(D$2:D247)*$B$2</f>
        <v>#NAME?</v>
      </c>
      <c r="G247" s="20" t="e">
        <f t="shared" si="25"/>
        <v>#NAME?</v>
      </c>
      <c r="H247" s="13" t="e">
        <f t="shared" si="26"/>
        <v>#NAME?</v>
      </c>
      <c r="I247" s="13" t="e">
        <f t="shared" si="27"/>
        <v>#NAME?</v>
      </c>
      <c r="J247" s="22" t="e">
        <f>1000*E247/SUM($D$2:D247)</f>
        <v>#NAME?</v>
      </c>
      <c r="K247" s="13" t="e">
        <f t="shared" si="28"/>
        <v>#NAME?</v>
      </c>
      <c r="L247" s="23" t="e">
        <f t="shared" si="29"/>
        <v>#NAME?</v>
      </c>
      <c r="M247" s="23" t="e">
        <f t="shared" si="30"/>
        <v>#NAME?</v>
      </c>
      <c r="N247" s="23" t="e">
        <f t="shared" si="31"/>
        <v>#NAME?</v>
      </c>
    </row>
    <row r="248" spans="1:14">
      <c r="A248" s="7">
        <v>42482</v>
      </c>
      <c r="B248" s="8" t="e">
        <f>[1]!i_dq_close($B$1,A248)</f>
        <v>#NAME?</v>
      </c>
      <c r="C248" s="9">
        <v>1000</v>
      </c>
      <c r="D248" s="10" t="e">
        <f t="shared" si="24"/>
        <v>#NAME?</v>
      </c>
      <c r="E248" s="11">
        <v>247</v>
      </c>
      <c r="F248" s="11" t="e">
        <f>SUM(D$2:D248)*$B$2</f>
        <v>#NAME?</v>
      </c>
      <c r="G248" s="20" t="e">
        <f t="shared" si="25"/>
        <v>#NAME?</v>
      </c>
      <c r="H248" s="13" t="e">
        <f t="shared" si="26"/>
        <v>#NAME?</v>
      </c>
      <c r="I248" s="13" t="e">
        <f t="shared" si="27"/>
        <v>#NAME?</v>
      </c>
      <c r="J248" s="22" t="e">
        <f>1000*E248/SUM($D$2:D248)</f>
        <v>#NAME?</v>
      </c>
      <c r="K248" s="13" t="e">
        <f t="shared" si="28"/>
        <v>#NAME?</v>
      </c>
      <c r="L248" s="23" t="e">
        <f t="shared" si="29"/>
        <v>#NAME?</v>
      </c>
      <c r="M248" s="23" t="e">
        <f t="shared" si="30"/>
        <v>#NAME?</v>
      </c>
      <c r="N248" s="23" t="e">
        <f t="shared" si="31"/>
        <v>#NAME?</v>
      </c>
    </row>
    <row r="249" spans="1:14">
      <c r="A249" s="7">
        <v>42475</v>
      </c>
      <c r="B249" s="8" t="e">
        <f>[1]!i_dq_close($B$1,A249)</f>
        <v>#NAME?</v>
      </c>
      <c r="C249" s="9">
        <v>1000</v>
      </c>
      <c r="D249" s="10" t="e">
        <f t="shared" si="24"/>
        <v>#NAME?</v>
      </c>
      <c r="E249" s="11">
        <v>248</v>
      </c>
      <c r="F249" s="11" t="e">
        <f>SUM(D$2:D249)*$B$2</f>
        <v>#NAME?</v>
      </c>
      <c r="G249" s="20" t="e">
        <f t="shared" si="25"/>
        <v>#NAME?</v>
      </c>
      <c r="H249" s="13" t="e">
        <f t="shared" si="26"/>
        <v>#NAME?</v>
      </c>
      <c r="I249" s="13" t="e">
        <f t="shared" si="27"/>
        <v>#NAME?</v>
      </c>
      <c r="J249" s="22" t="e">
        <f>1000*E249/SUM($D$2:D249)</f>
        <v>#NAME?</v>
      </c>
      <c r="K249" s="13" t="e">
        <f t="shared" si="28"/>
        <v>#NAME?</v>
      </c>
      <c r="L249" s="23" t="e">
        <f t="shared" si="29"/>
        <v>#NAME?</v>
      </c>
      <c r="M249" s="23" t="e">
        <f t="shared" si="30"/>
        <v>#NAME?</v>
      </c>
      <c r="N249" s="23" t="e">
        <f t="shared" si="31"/>
        <v>#NAME?</v>
      </c>
    </row>
    <row r="250" spans="1:14">
      <c r="A250" s="7">
        <v>42468</v>
      </c>
      <c r="B250" s="8" t="e">
        <f>[1]!i_dq_close($B$1,A250)</f>
        <v>#NAME?</v>
      </c>
      <c r="C250" s="9">
        <v>1000</v>
      </c>
      <c r="D250" s="10" t="e">
        <f t="shared" si="24"/>
        <v>#NAME?</v>
      </c>
      <c r="E250" s="11">
        <v>249</v>
      </c>
      <c r="F250" s="11" t="e">
        <f>SUM(D$2:D250)*$B$2</f>
        <v>#NAME?</v>
      </c>
      <c r="G250" s="20" t="e">
        <f t="shared" si="25"/>
        <v>#NAME?</v>
      </c>
      <c r="H250" s="13" t="e">
        <f t="shared" si="26"/>
        <v>#NAME?</v>
      </c>
      <c r="I250" s="13" t="e">
        <f t="shared" si="27"/>
        <v>#NAME?</v>
      </c>
      <c r="J250" s="22" t="e">
        <f>1000*E250/SUM($D$2:D250)</f>
        <v>#NAME?</v>
      </c>
      <c r="K250" s="13" t="e">
        <f t="shared" si="28"/>
        <v>#NAME?</v>
      </c>
      <c r="L250" s="23" t="e">
        <f t="shared" si="29"/>
        <v>#NAME?</v>
      </c>
      <c r="M250" s="23" t="e">
        <f t="shared" si="30"/>
        <v>#NAME?</v>
      </c>
      <c r="N250" s="23" t="e">
        <f t="shared" si="31"/>
        <v>#NAME?</v>
      </c>
    </row>
    <row r="251" spans="1:14">
      <c r="A251" s="7">
        <v>42461</v>
      </c>
      <c r="B251" s="8" t="e">
        <f>[1]!i_dq_close($B$1,A251)</f>
        <v>#NAME?</v>
      </c>
      <c r="C251" s="9">
        <v>1000</v>
      </c>
      <c r="D251" s="10" t="e">
        <f t="shared" si="24"/>
        <v>#NAME?</v>
      </c>
      <c r="E251" s="11">
        <v>250</v>
      </c>
      <c r="F251" s="11" t="e">
        <f>SUM(D$2:D251)*$B$2</f>
        <v>#NAME?</v>
      </c>
      <c r="G251" s="20" t="e">
        <f t="shared" si="25"/>
        <v>#NAME?</v>
      </c>
      <c r="H251" s="13" t="e">
        <f t="shared" si="26"/>
        <v>#NAME?</v>
      </c>
      <c r="I251" s="13" t="e">
        <f t="shared" si="27"/>
        <v>#NAME?</v>
      </c>
      <c r="J251" s="22" t="e">
        <f>1000*E251/SUM($D$2:D251)</f>
        <v>#NAME?</v>
      </c>
      <c r="K251" s="13" t="e">
        <f t="shared" si="28"/>
        <v>#NAME?</v>
      </c>
      <c r="L251" s="23" t="e">
        <f t="shared" si="29"/>
        <v>#NAME?</v>
      </c>
      <c r="M251" s="23" t="e">
        <f t="shared" si="30"/>
        <v>#NAME?</v>
      </c>
      <c r="N251" s="23" t="e">
        <f t="shared" si="31"/>
        <v>#NAME?</v>
      </c>
    </row>
    <row r="252" spans="1:14">
      <c r="A252" s="7">
        <v>42454</v>
      </c>
      <c r="B252" s="8" t="e">
        <f>[1]!i_dq_close($B$1,A252)</f>
        <v>#NAME?</v>
      </c>
      <c r="C252" s="9">
        <v>1000</v>
      </c>
      <c r="D252" s="10" t="e">
        <f t="shared" si="24"/>
        <v>#NAME?</v>
      </c>
      <c r="E252" s="11">
        <v>251</v>
      </c>
      <c r="F252" s="11" t="e">
        <f>SUM(D$2:D252)*$B$2</f>
        <v>#NAME?</v>
      </c>
      <c r="G252" s="20" t="e">
        <f t="shared" si="25"/>
        <v>#NAME?</v>
      </c>
      <c r="H252" s="13" t="e">
        <f t="shared" si="26"/>
        <v>#NAME?</v>
      </c>
      <c r="I252" s="13" t="e">
        <f t="shared" si="27"/>
        <v>#NAME?</v>
      </c>
      <c r="J252" s="22" t="e">
        <f>1000*E252/SUM($D$2:D252)</f>
        <v>#NAME?</v>
      </c>
      <c r="K252" s="13" t="e">
        <f t="shared" si="28"/>
        <v>#NAME?</v>
      </c>
      <c r="L252" s="23" t="e">
        <f t="shared" si="29"/>
        <v>#NAME?</v>
      </c>
      <c r="M252" s="23" t="e">
        <f t="shared" si="30"/>
        <v>#NAME?</v>
      </c>
      <c r="N252" s="23" t="e">
        <f t="shared" si="31"/>
        <v>#NAME?</v>
      </c>
    </row>
    <row r="253" spans="1:14">
      <c r="A253" s="7">
        <v>42447</v>
      </c>
      <c r="B253" s="8" t="e">
        <f>[1]!i_dq_close($B$1,A253)</f>
        <v>#NAME?</v>
      </c>
      <c r="C253" s="9">
        <v>1000</v>
      </c>
      <c r="D253" s="10" t="e">
        <f t="shared" si="24"/>
        <v>#NAME?</v>
      </c>
      <c r="E253" s="11">
        <v>252</v>
      </c>
      <c r="F253" s="11" t="e">
        <f>SUM(D$2:D253)*$B$2</f>
        <v>#NAME?</v>
      </c>
      <c r="G253" s="20" t="e">
        <f t="shared" si="25"/>
        <v>#NAME?</v>
      </c>
      <c r="H253" s="13" t="e">
        <f t="shared" si="26"/>
        <v>#NAME?</v>
      </c>
      <c r="I253" s="13" t="e">
        <f t="shared" si="27"/>
        <v>#NAME?</v>
      </c>
      <c r="J253" s="22" t="e">
        <f>1000*E253/SUM($D$2:D253)</f>
        <v>#NAME?</v>
      </c>
      <c r="K253" s="13" t="e">
        <f t="shared" si="28"/>
        <v>#NAME?</v>
      </c>
      <c r="L253" s="23" t="e">
        <f t="shared" si="29"/>
        <v>#NAME?</v>
      </c>
      <c r="M253" s="23" t="e">
        <f t="shared" si="30"/>
        <v>#NAME?</v>
      </c>
      <c r="N253" s="23" t="e">
        <f t="shared" si="31"/>
        <v>#NAME?</v>
      </c>
    </row>
    <row r="254" spans="1:14">
      <c r="A254" s="7">
        <v>42440</v>
      </c>
      <c r="B254" s="8" t="e">
        <f>[1]!i_dq_close($B$1,A254)</f>
        <v>#NAME?</v>
      </c>
      <c r="C254" s="9">
        <v>1000</v>
      </c>
      <c r="D254" s="10" t="e">
        <f t="shared" si="24"/>
        <v>#NAME?</v>
      </c>
      <c r="E254" s="11">
        <v>253</v>
      </c>
      <c r="F254" s="11" t="e">
        <f>SUM(D$2:D254)*$B$2</f>
        <v>#NAME?</v>
      </c>
      <c r="G254" s="20" t="e">
        <f t="shared" si="25"/>
        <v>#NAME?</v>
      </c>
      <c r="H254" s="13" t="e">
        <f t="shared" si="26"/>
        <v>#NAME?</v>
      </c>
      <c r="I254" s="13" t="e">
        <f t="shared" si="27"/>
        <v>#NAME?</v>
      </c>
      <c r="J254" s="22" t="e">
        <f>1000*E254/SUM($D$2:D254)</f>
        <v>#NAME?</v>
      </c>
      <c r="K254" s="13" t="e">
        <f t="shared" si="28"/>
        <v>#NAME?</v>
      </c>
      <c r="L254" s="23" t="e">
        <f t="shared" si="29"/>
        <v>#NAME?</v>
      </c>
      <c r="M254" s="23" t="e">
        <f t="shared" si="30"/>
        <v>#NAME?</v>
      </c>
      <c r="N254" s="23" t="e">
        <f t="shared" si="31"/>
        <v>#NAME?</v>
      </c>
    </row>
    <row r="255" spans="1:14">
      <c r="A255" s="7">
        <v>42433</v>
      </c>
      <c r="B255" s="8" t="e">
        <f>[1]!i_dq_close($B$1,A255)</f>
        <v>#NAME?</v>
      </c>
      <c r="C255" s="9">
        <v>1000</v>
      </c>
      <c r="D255" s="10" t="e">
        <f t="shared" si="24"/>
        <v>#NAME?</v>
      </c>
      <c r="E255" s="11">
        <v>254</v>
      </c>
      <c r="F255" s="11" t="e">
        <f>SUM(D$2:D255)*$B$2</f>
        <v>#NAME?</v>
      </c>
      <c r="G255" s="20" t="e">
        <f t="shared" si="25"/>
        <v>#NAME?</v>
      </c>
      <c r="H255" s="13" t="e">
        <f t="shared" si="26"/>
        <v>#NAME?</v>
      </c>
      <c r="I255" s="13" t="e">
        <f t="shared" si="27"/>
        <v>#NAME?</v>
      </c>
      <c r="J255" s="22" t="e">
        <f>1000*E255/SUM($D$2:D255)</f>
        <v>#NAME?</v>
      </c>
      <c r="K255" s="13" t="e">
        <f t="shared" si="28"/>
        <v>#NAME?</v>
      </c>
      <c r="L255" s="23" t="e">
        <f t="shared" si="29"/>
        <v>#NAME?</v>
      </c>
      <c r="M255" s="23" t="e">
        <f t="shared" si="30"/>
        <v>#NAME?</v>
      </c>
      <c r="N255" s="23" t="e">
        <f t="shared" si="31"/>
        <v>#NAME?</v>
      </c>
    </row>
    <row r="256" spans="1:14">
      <c r="A256" s="7">
        <v>42426</v>
      </c>
      <c r="B256" s="8" t="e">
        <f>[1]!i_dq_close($B$1,A256)</f>
        <v>#NAME?</v>
      </c>
      <c r="C256" s="9">
        <v>1000</v>
      </c>
      <c r="D256" s="10" t="e">
        <f t="shared" si="24"/>
        <v>#NAME?</v>
      </c>
      <c r="E256" s="11">
        <v>255</v>
      </c>
      <c r="F256" s="11" t="e">
        <f>SUM(D$2:D256)*$B$2</f>
        <v>#NAME?</v>
      </c>
      <c r="G256" s="20" t="e">
        <f t="shared" si="25"/>
        <v>#NAME?</v>
      </c>
      <c r="H256" s="13" t="e">
        <f t="shared" si="26"/>
        <v>#NAME?</v>
      </c>
      <c r="I256" s="13" t="e">
        <f t="shared" si="27"/>
        <v>#NAME?</v>
      </c>
      <c r="J256" s="22" t="e">
        <f>1000*E256/SUM($D$2:D256)</f>
        <v>#NAME?</v>
      </c>
      <c r="K256" s="13" t="e">
        <f t="shared" si="28"/>
        <v>#NAME?</v>
      </c>
      <c r="L256" s="23" t="e">
        <f t="shared" si="29"/>
        <v>#NAME?</v>
      </c>
      <c r="M256" s="23" t="e">
        <f t="shared" si="30"/>
        <v>#NAME?</v>
      </c>
      <c r="N256" s="23" t="e">
        <f t="shared" si="31"/>
        <v>#NAME?</v>
      </c>
    </row>
    <row r="257" spans="1:14">
      <c r="A257" s="7">
        <v>42419</v>
      </c>
      <c r="B257" s="8" t="e">
        <f>[1]!i_dq_close($B$1,A257)</f>
        <v>#NAME?</v>
      </c>
      <c r="C257" s="9">
        <v>1000</v>
      </c>
      <c r="D257" s="10" t="e">
        <f t="shared" si="24"/>
        <v>#NAME?</v>
      </c>
      <c r="E257" s="11">
        <v>256</v>
      </c>
      <c r="F257" s="11" t="e">
        <f>SUM(D$2:D257)*$B$2</f>
        <v>#NAME?</v>
      </c>
      <c r="G257" s="20" t="e">
        <f t="shared" si="25"/>
        <v>#NAME?</v>
      </c>
      <c r="H257" s="13" t="e">
        <f t="shared" si="26"/>
        <v>#NAME?</v>
      </c>
      <c r="I257" s="13" t="e">
        <f t="shared" si="27"/>
        <v>#NAME?</v>
      </c>
      <c r="J257" s="22" t="e">
        <f>1000*E257/SUM($D$2:D257)</f>
        <v>#NAME?</v>
      </c>
      <c r="K257" s="13" t="e">
        <f t="shared" si="28"/>
        <v>#NAME?</v>
      </c>
      <c r="L257" s="23" t="e">
        <f t="shared" si="29"/>
        <v>#NAME?</v>
      </c>
      <c r="M257" s="23" t="e">
        <f t="shared" si="30"/>
        <v>#NAME?</v>
      </c>
      <c r="N257" s="23" t="e">
        <f t="shared" si="31"/>
        <v>#NAME?</v>
      </c>
    </row>
    <row r="258" spans="1:14">
      <c r="A258" s="7">
        <v>42405</v>
      </c>
      <c r="B258" s="8" t="e">
        <f>[1]!i_dq_close($B$1,A258)</f>
        <v>#NAME?</v>
      </c>
      <c r="C258" s="9">
        <v>1000</v>
      </c>
      <c r="D258" s="10" t="e">
        <f t="shared" ref="D258:D321" si="32">C258/B258</f>
        <v>#NAME?</v>
      </c>
      <c r="E258" s="11">
        <v>257</v>
      </c>
      <c r="F258" s="11" t="e">
        <f>SUM(D$2:D258)*$B$2</f>
        <v>#NAME?</v>
      </c>
      <c r="G258" s="20" t="e">
        <f t="shared" si="25"/>
        <v>#NAME?</v>
      </c>
      <c r="H258" s="13" t="e">
        <f t="shared" si="26"/>
        <v>#NAME?</v>
      </c>
      <c r="I258" s="13" t="e">
        <f t="shared" si="27"/>
        <v>#NAME?</v>
      </c>
      <c r="J258" s="22" t="e">
        <f>1000*E258/SUM($D$2:D258)</f>
        <v>#NAME?</v>
      </c>
      <c r="K258" s="13" t="e">
        <f t="shared" si="28"/>
        <v>#NAME?</v>
      </c>
      <c r="L258" s="23" t="e">
        <f t="shared" si="29"/>
        <v>#NAME?</v>
      </c>
      <c r="M258" s="23" t="e">
        <f t="shared" si="30"/>
        <v>#NAME?</v>
      </c>
      <c r="N258" s="23" t="e">
        <f t="shared" si="31"/>
        <v>#NAME?</v>
      </c>
    </row>
    <row r="259" spans="1:14">
      <c r="A259" s="7">
        <v>42398</v>
      </c>
      <c r="B259" s="8" t="e">
        <f>[1]!i_dq_close($B$1,A259)</f>
        <v>#NAME?</v>
      </c>
      <c r="C259" s="9">
        <v>1000</v>
      </c>
      <c r="D259" s="10" t="e">
        <f t="shared" si="32"/>
        <v>#NAME?</v>
      </c>
      <c r="E259" s="11">
        <v>258</v>
      </c>
      <c r="F259" s="11" t="e">
        <f>SUM(D$2:D259)*$B$2</f>
        <v>#NAME?</v>
      </c>
      <c r="G259" s="20" t="e">
        <f t="shared" ref="G259:G322" si="33">RATE(E259,-1000,0,F259,0)</f>
        <v>#NAME?</v>
      </c>
      <c r="H259" s="13" t="e">
        <f t="shared" ref="H259:H322" si="34">(1+G259)^52-1</f>
        <v>#NAME?</v>
      </c>
      <c r="I259" s="13" t="e">
        <f t="shared" ref="I259:I322" si="35">($B$2/B259)^(52/(E259-1))-1</f>
        <v>#NAME?</v>
      </c>
      <c r="J259" s="22" t="e">
        <f>1000*E259/SUM($D$2:D259)</f>
        <v>#NAME?</v>
      </c>
      <c r="K259" s="13" t="e">
        <f t="shared" ref="K259:K322" si="36">($B$2/J259)^(52/(E259-1))-1</f>
        <v>#NAME?</v>
      </c>
      <c r="L259" s="23" t="e">
        <f t="shared" ref="L259:L322" si="37">H259-I259</f>
        <v>#NAME?</v>
      </c>
      <c r="M259" s="23" t="e">
        <f t="shared" ref="M259:M322" si="38">H259-K259</f>
        <v>#NAME?</v>
      </c>
      <c r="N259" s="23" t="e">
        <f t="shared" si="31"/>
        <v>#NAME?</v>
      </c>
    </row>
    <row r="260" spans="1:14">
      <c r="A260" s="7">
        <v>42391</v>
      </c>
      <c r="B260" s="8" t="e">
        <f>[1]!i_dq_close($B$1,A260)</f>
        <v>#NAME?</v>
      </c>
      <c r="C260" s="9">
        <v>1000</v>
      </c>
      <c r="D260" s="10" t="e">
        <f t="shared" si="32"/>
        <v>#NAME?</v>
      </c>
      <c r="E260" s="11">
        <v>259</v>
      </c>
      <c r="F260" s="11" t="e">
        <f>SUM(D$2:D260)*$B$2</f>
        <v>#NAME?</v>
      </c>
      <c r="G260" s="20" t="e">
        <f t="shared" si="33"/>
        <v>#NAME?</v>
      </c>
      <c r="H260" s="13" t="e">
        <f t="shared" si="34"/>
        <v>#NAME?</v>
      </c>
      <c r="I260" s="13" t="e">
        <f t="shared" si="35"/>
        <v>#NAME?</v>
      </c>
      <c r="J260" s="22" t="e">
        <f>1000*E260/SUM($D$2:D260)</f>
        <v>#NAME?</v>
      </c>
      <c r="K260" s="13" t="e">
        <f t="shared" si="36"/>
        <v>#NAME?</v>
      </c>
      <c r="L260" s="23" t="e">
        <f t="shared" si="37"/>
        <v>#NAME?</v>
      </c>
      <c r="M260" s="23" t="e">
        <f t="shared" si="38"/>
        <v>#NAME?</v>
      </c>
      <c r="N260" s="23" t="e">
        <f t="shared" ref="N260:N323" si="39">K260-I260</f>
        <v>#NAME?</v>
      </c>
    </row>
    <row r="261" spans="1:14">
      <c r="A261" s="7">
        <v>42384</v>
      </c>
      <c r="B261" s="8" t="e">
        <f>[1]!i_dq_close($B$1,A261)</f>
        <v>#NAME?</v>
      </c>
      <c r="C261" s="9">
        <v>1000</v>
      </c>
      <c r="D261" s="10" t="e">
        <f t="shared" si="32"/>
        <v>#NAME?</v>
      </c>
      <c r="E261" s="11">
        <v>260</v>
      </c>
      <c r="F261" s="11" t="e">
        <f>SUM(D$2:D261)*$B$2</f>
        <v>#NAME?</v>
      </c>
      <c r="G261" s="20" t="e">
        <f t="shared" si="33"/>
        <v>#NAME?</v>
      </c>
      <c r="H261" s="13" t="e">
        <f t="shared" si="34"/>
        <v>#NAME?</v>
      </c>
      <c r="I261" s="13" t="e">
        <f t="shared" si="35"/>
        <v>#NAME?</v>
      </c>
      <c r="J261" s="22" t="e">
        <f>1000*E261/SUM($D$2:D261)</f>
        <v>#NAME?</v>
      </c>
      <c r="K261" s="13" t="e">
        <f t="shared" si="36"/>
        <v>#NAME?</v>
      </c>
      <c r="L261" s="23" t="e">
        <f t="shared" si="37"/>
        <v>#NAME?</v>
      </c>
      <c r="M261" s="23" t="e">
        <f t="shared" si="38"/>
        <v>#NAME?</v>
      </c>
      <c r="N261" s="23" t="e">
        <f t="shared" si="39"/>
        <v>#NAME?</v>
      </c>
    </row>
    <row r="262" spans="1:14">
      <c r="A262" s="7">
        <v>42377</v>
      </c>
      <c r="B262" s="8" t="e">
        <f>[1]!i_dq_close($B$1,A262)</f>
        <v>#NAME?</v>
      </c>
      <c r="C262" s="9">
        <v>1000</v>
      </c>
      <c r="D262" s="10" t="e">
        <f t="shared" si="32"/>
        <v>#NAME?</v>
      </c>
      <c r="E262" s="11">
        <v>261</v>
      </c>
      <c r="F262" s="11" t="e">
        <f>SUM(D$2:D262)*$B$2</f>
        <v>#NAME?</v>
      </c>
      <c r="G262" s="20" t="e">
        <f t="shared" si="33"/>
        <v>#NAME?</v>
      </c>
      <c r="H262" s="13" t="e">
        <f t="shared" si="34"/>
        <v>#NAME?</v>
      </c>
      <c r="I262" s="13" t="e">
        <f t="shared" si="35"/>
        <v>#NAME?</v>
      </c>
      <c r="J262" s="22" t="e">
        <f>1000*E262/SUM($D$2:D262)</f>
        <v>#NAME?</v>
      </c>
      <c r="K262" s="13" t="e">
        <f t="shared" si="36"/>
        <v>#NAME?</v>
      </c>
      <c r="L262" s="23" t="e">
        <f t="shared" si="37"/>
        <v>#NAME?</v>
      </c>
      <c r="M262" s="23" t="e">
        <f t="shared" si="38"/>
        <v>#NAME?</v>
      </c>
      <c r="N262" s="23" t="e">
        <f t="shared" si="39"/>
        <v>#NAME?</v>
      </c>
    </row>
    <row r="263" spans="1:14">
      <c r="A263" s="7">
        <v>42369</v>
      </c>
      <c r="B263" s="8" t="e">
        <f>[1]!i_dq_close($B$1,A263)</f>
        <v>#NAME?</v>
      </c>
      <c r="C263" s="9">
        <v>1000</v>
      </c>
      <c r="D263" s="10" t="e">
        <f t="shared" si="32"/>
        <v>#NAME?</v>
      </c>
      <c r="E263" s="11">
        <v>262</v>
      </c>
      <c r="F263" s="11" t="e">
        <f>SUM(D$2:D263)*$B$2</f>
        <v>#NAME?</v>
      </c>
      <c r="G263" s="20" t="e">
        <f t="shared" si="33"/>
        <v>#NAME?</v>
      </c>
      <c r="H263" s="13" t="e">
        <f t="shared" si="34"/>
        <v>#NAME?</v>
      </c>
      <c r="I263" s="13" t="e">
        <f t="shared" si="35"/>
        <v>#NAME?</v>
      </c>
      <c r="J263" s="22" t="e">
        <f>1000*E263/SUM($D$2:D263)</f>
        <v>#NAME?</v>
      </c>
      <c r="K263" s="13" t="e">
        <f t="shared" si="36"/>
        <v>#NAME?</v>
      </c>
      <c r="L263" s="23" t="e">
        <f t="shared" si="37"/>
        <v>#NAME?</v>
      </c>
      <c r="M263" s="23" t="e">
        <f t="shared" si="38"/>
        <v>#NAME?</v>
      </c>
      <c r="N263" s="23" t="e">
        <f t="shared" si="39"/>
        <v>#NAME?</v>
      </c>
    </row>
    <row r="264" spans="1:14">
      <c r="A264" s="7">
        <v>42363</v>
      </c>
      <c r="B264" s="8" t="e">
        <f>[1]!i_dq_close($B$1,A264)</f>
        <v>#NAME?</v>
      </c>
      <c r="C264" s="9">
        <v>1000</v>
      </c>
      <c r="D264" s="10" t="e">
        <f t="shared" si="32"/>
        <v>#NAME?</v>
      </c>
      <c r="E264" s="11">
        <v>263</v>
      </c>
      <c r="F264" s="11" t="e">
        <f>SUM(D$2:D264)*$B$2</f>
        <v>#NAME?</v>
      </c>
      <c r="G264" s="20" t="e">
        <f t="shared" si="33"/>
        <v>#NAME?</v>
      </c>
      <c r="H264" s="13" t="e">
        <f t="shared" si="34"/>
        <v>#NAME?</v>
      </c>
      <c r="I264" s="13" t="e">
        <f t="shared" si="35"/>
        <v>#NAME?</v>
      </c>
      <c r="J264" s="22" t="e">
        <f>1000*E264/SUM($D$2:D264)</f>
        <v>#NAME?</v>
      </c>
      <c r="K264" s="13" t="e">
        <f t="shared" si="36"/>
        <v>#NAME?</v>
      </c>
      <c r="L264" s="23" t="e">
        <f t="shared" si="37"/>
        <v>#NAME?</v>
      </c>
      <c r="M264" s="23" t="e">
        <f t="shared" si="38"/>
        <v>#NAME?</v>
      </c>
      <c r="N264" s="23" t="e">
        <f t="shared" si="39"/>
        <v>#NAME?</v>
      </c>
    </row>
    <row r="265" spans="1:14">
      <c r="A265" s="7">
        <v>42356</v>
      </c>
      <c r="B265" s="8" t="e">
        <f>[1]!i_dq_close($B$1,A265)</f>
        <v>#NAME?</v>
      </c>
      <c r="C265" s="9">
        <v>1000</v>
      </c>
      <c r="D265" s="10" t="e">
        <f t="shared" si="32"/>
        <v>#NAME?</v>
      </c>
      <c r="E265" s="11">
        <v>264</v>
      </c>
      <c r="F265" s="11" t="e">
        <f>SUM(D$2:D265)*$B$2</f>
        <v>#NAME?</v>
      </c>
      <c r="G265" s="20" t="e">
        <f t="shared" si="33"/>
        <v>#NAME?</v>
      </c>
      <c r="H265" s="13" t="e">
        <f t="shared" si="34"/>
        <v>#NAME?</v>
      </c>
      <c r="I265" s="13" t="e">
        <f t="shared" si="35"/>
        <v>#NAME?</v>
      </c>
      <c r="J265" s="22" t="e">
        <f>1000*E265/SUM($D$2:D265)</f>
        <v>#NAME?</v>
      </c>
      <c r="K265" s="13" t="e">
        <f t="shared" si="36"/>
        <v>#NAME?</v>
      </c>
      <c r="L265" s="23" t="e">
        <f t="shared" si="37"/>
        <v>#NAME?</v>
      </c>
      <c r="M265" s="23" t="e">
        <f t="shared" si="38"/>
        <v>#NAME?</v>
      </c>
      <c r="N265" s="23" t="e">
        <f t="shared" si="39"/>
        <v>#NAME?</v>
      </c>
    </row>
    <row r="266" spans="1:14">
      <c r="A266" s="7">
        <v>42349</v>
      </c>
      <c r="B266" s="8" t="e">
        <f>[1]!i_dq_close($B$1,A266)</f>
        <v>#NAME?</v>
      </c>
      <c r="C266" s="9">
        <v>1000</v>
      </c>
      <c r="D266" s="10" t="e">
        <f t="shared" si="32"/>
        <v>#NAME?</v>
      </c>
      <c r="E266" s="11">
        <v>265</v>
      </c>
      <c r="F266" s="11" t="e">
        <f>SUM(D$2:D266)*$B$2</f>
        <v>#NAME?</v>
      </c>
      <c r="G266" s="20" t="e">
        <f t="shared" si="33"/>
        <v>#NAME?</v>
      </c>
      <c r="H266" s="13" t="e">
        <f t="shared" si="34"/>
        <v>#NAME?</v>
      </c>
      <c r="I266" s="13" t="e">
        <f t="shared" si="35"/>
        <v>#NAME?</v>
      </c>
      <c r="J266" s="22" t="e">
        <f>1000*E266/SUM($D$2:D266)</f>
        <v>#NAME?</v>
      </c>
      <c r="K266" s="13" t="e">
        <f t="shared" si="36"/>
        <v>#NAME?</v>
      </c>
      <c r="L266" s="23" t="e">
        <f t="shared" si="37"/>
        <v>#NAME?</v>
      </c>
      <c r="M266" s="23" t="e">
        <f t="shared" si="38"/>
        <v>#NAME?</v>
      </c>
      <c r="N266" s="23" t="e">
        <f t="shared" si="39"/>
        <v>#NAME?</v>
      </c>
    </row>
    <row r="267" spans="1:14">
      <c r="A267" s="7">
        <v>42342</v>
      </c>
      <c r="B267" s="8" t="e">
        <f>[1]!i_dq_close($B$1,A267)</f>
        <v>#NAME?</v>
      </c>
      <c r="C267" s="9">
        <v>1000</v>
      </c>
      <c r="D267" s="10" t="e">
        <f t="shared" si="32"/>
        <v>#NAME?</v>
      </c>
      <c r="E267" s="11">
        <v>266</v>
      </c>
      <c r="F267" s="11" t="e">
        <f>SUM(D$2:D267)*$B$2</f>
        <v>#NAME?</v>
      </c>
      <c r="G267" s="20" t="e">
        <f t="shared" si="33"/>
        <v>#NAME?</v>
      </c>
      <c r="H267" s="13" t="e">
        <f t="shared" si="34"/>
        <v>#NAME?</v>
      </c>
      <c r="I267" s="13" t="e">
        <f t="shared" si="35"/>
        <v>#NAME?</v>
      </c>
      <c r="J267" s="22" t="e">
        <f>1000*E267/SUM($D$2:D267)</f>
        <v>#NAME?</v>
      </c>
      <c r="K267" s="13" t="e">
        <f t="shared" si="36"/>
        <v>#NAME?</v>
      </c>
      <c r="L267" s="23" t="e">
        <f t="shared" si="37"/>
        <v>#NAME?</v>
      </c>
      <c r="M267" s="23" t="e">
        <f t="shared" si="38"/>
        <v>#NAME?</v>
      </c>
      <c r="N267" s="23" t="e">
        <f t="shared" si="39"/>
        <v>#NAME?</v>
      </c>
    </row>
    <row r="268" spans="1:14">
      <c r="A268" s="7">
        <v>42335</v>
      </c>
      <c r="B268" s="8" t="e">
        <f>[1]!i_dq_close($B$1,A268)</f>
        <v>#NAME?</v>
      </c>
      <c r="C268" s="9">
        <v>1000</v>
      </c>
      <c r="D268" s="10" t="e">
        <f t="shared" si="32"/>
        <v>#NAME?</v>
      </c>
      <c r="E268" s="11">
        <v>267</v>
      </c>
      <c r="F268" s="11" t="e">
        <f>SUM(D$2:D268)*$B$2</f>
        <v>#NAME?</v>
      </c>
      <c r="G268" s="20" t="e">
        <f t="shared" si="33"/>
        <v>#NAME?</v>
      </c>
      <c r="H268" s="13" t="e">
        <f t="shared" si="34"/>
        <v>#NAME?</v>
      </c>
      <c r="I268" s="13" t="e">
        <f t="shared" si="35"/>
        <v>#NAME?</v>
      </c>
      <c r="J268" s="22" t="e">
        <f>1000*E268/SUM($D$2:D268)</f>
        <v>#NAME?</v>
      </c>
      <c r="K268" s="13" t="e">
        <f t="shared" si="36"/>
        <v>#NAME?</v>
      </c>
      <c r="L268" s="23" t="e">
        <f t="shared" si="37"/>
        <v>#NAME?</v>
      </c>
      <c r="M268" s="23" t="e">
        <f t="shared" si="38"/>
        <v>#NAME?</v>
      </c>
      <c r="N268" s="23" t="e">
        <f t="shared" si="39"/>
        <v>#NAME?</v>
      </c>
    </row>
    <row r="269" spans="1:14">
      <c r="A269" s="7">
        <v>42328</v>
      </c>
      <c r="B269" s="8" t="e">
        <f>[1]!i_dq_close($B$1,A269)</f>
        <v>#NAME?</v>
      </c>
      <c r="C269" s="9">
        <v>1000</v>
      </c>
      <c r="D269" s="10" t="e">
        <f t="shared" si="32"/>
        <v>#NAME?</v>
      </c>
      <c r="E269" s="11">
        <v>268</v>
      </c>
      <c r="F269" s="11" t="e">
        <f>SUM(D$2:D269)*$B$2</f>
        <v>#NAME?</v>
      </c>
      <c r="G269" s="20" t="e">
        <f t="shared" si="33"/>
        <v>#NAME?</v>
      </c>
      <c r="H269" s="13" t="e">
        <f t="shared" si="34"/>
        <v>#NAME?</v>
      </c>
      <c r="I269" s="13" t="e">
        <f t="shared" si="35"/>
        <v>#NAME?</v>
      </c>
      <c r="J269" s="22" t="e">
        <f>1000*E269/SUM($D$2:D269)</f>
        <v>#NAME?</v>
      </c>
      <c r="K269" s="13" t="e">
        <f t="shared" si="36"/>
        <v>#NAME?</v>
      </c>
      <c r="L269" s="23" t="e">
        <f t="shared" si="37"/>
        <v>#NAME?</v>
      </c>
      <c r="M269" s="23" t="e">
        <f t="shared" si="38"/>
        <v>#NAME?</v>
      </c>
      <c r="N269" s="23" t="e">
        <f t="shared" si="39"/>
        <v>#NAME?</v>
      </c>
    </row>
    <row r="270" spans="1:14">
      <c r="A270" s="7">
        <v>42321</v>
      </c>
      <c r="B270" s="8" t="e">
        <f>[1]!i_dq_close($B$1,A270)</f>
        <v>#NAME?</v>
      </c>
      <c r="C270" s="9">
        <v>1000</v>
      </c>
      <c r="D270" s="10" t="e">
        <f t="shared" si="32"/>
        <v>#NAME?</v>
      </c>
      <c r="E270" s="11">
        <v>269</v>
      </c>
      <c r="F270" s="11" t="e">
        <f>SUM(D$2:D270)*$B$2</f>
        <v>#NAME?</v>
      </c>
      <c r="G270" s="20" t="e">
        <f t="shared" si="33"/>
        <v>#NAME?</v>
      </c>
      <c r="H270" s="13" t="e">
        <f t="shared" si="34"/>
        <v>#NAME?</v>
      </c>
      <c r="I270" s="13" t="e">
        <f t="shared" si="35"/>
        <v>#NAME?</v>
      </c>
      <c r="J270" s="22" t="e">
        <f>1000*E270/SUM($D$2:D270)</f>
        <v>#NAME?</v>
      </c>
      <c r="K270" s="13" t="e">
        <f t="shared" si="36"/>
        <v>#NAME?</v>
      </c>
      <c r="L270" s="23" t="e">
        <f t="shared" si="37"/>
        <v>#NAME?</v>
      </c>
      <c r="M270" s="23" t="e">
        <f t="shared" si="38"/>
        <v>#NAME?</v>
      </c>
      <c r="N270" s="23" t="e">
        <f t="shared" si="39"/>
        <v>#NAME?</v>
      </c>
    </row>
    <row r="271" spans="1:14">
      <c r="A271" s="7">
        <v>42314</v>
      </c>
      <c r="B271" s="8" t="e">
        <f>[1]!i_dq_close($B$1,A271)</f>
        <v>#NAME?</v>
      </c>
      <c r="C271" s="9">
        <v>1000</v>
      </c>
      <c r="D271" s="10" t="e">
        <f t="shared" si="32"/>
        <v>#NAME?</v>
      </c>
      <c r="E271" s="11">
        <v>270</v>
      </c>
      <c r="F271" s="11" t="e">
        <f>SUM(D$2:D271)*$B$2</f>
        <v>#NAME?</v>
      </c>
      <c r="G271" s="20" t="e">
        <f t="shared" si="33"/>
        <v>#NAME?</v>
      </c>
      <c r="H271" s="13" t="e">
        <f t="shared" si="34"/>
        <v>#NAME?</v>
      </c>
      <c r="I271" s="13" t="e">
        <f t="shared" si="35"/>
        <v>#NAME?</v>
      </c>
      <c r="J271" s="22" t="e">
        <f>1000*E271/SUM($D$2:D271)</f>
        <v>#NAME?</v>
      </c>
      <c r="K271" s="13" t="e">
        <f t="shared" si="36"/>
        <v>#NAME?</v>
      </c>
      <c r="L271" s="23" t="e">
        <f t="shared" si="37"/>
        <v>#NAME?</v>
      </c>
      <c r="M271" s="23" t="e">
        <f t="shared" si="38"/>
        <v>#NAME?</v>
      </c>
      <c r="N271" s="23" t="e">
        <f t="shared" si="39"/>
        <v>#NAME?</v>
      </c>
    </row>
    <row r="272" spans="1:14">
      <c r="A272" s="7">
        <v>42307</v>
      </c>
      <c r="B272" s="8" t="e">
        <f>[1]!i_dq_close($B$1,A272)</f>
        <v>#NAME?</v>
      </c>
      <c r="C272" s="9">
        <v>1000</v>
      </c>
      <c r="D272" s="10" t="e">
        <f t="shared" si="32"/>
        <v>#NAME?</v>
      </c>
      <c r="E272" s="11">
        <v>271</v>
      </c>
      <c r="F272" s="11" t="e">
        <f>SUM(D$2:D272)*$B$2</f>
        <v>#NAME?</v>
      </c>
      <c r="G272" s="20" t="e">
        <f t="shared" si="33"/>
        <v>#NAME?</v>
      </c>
      <c r="H272" s="13" t="e">
        <f t="shared" si="34"/>
        <v>#NAME?</v>
      </c>
      <c r="I272" s="13" t="e">
        <f t="shared" si="35"/>
        <v>#NAME?</v>
      </c>
      <c r="J272" s="22" t="e">
        <f>1000*E272/SUM($D$2:D272)</f>
        <v>#NAME?</v>
      </c>
      <c r="K272" s="13" t="e">
        <f t="shared" si="36"/>
        <v>#NAME?</v>
      </c>
      <c r="L272" s="23" t="e">
        <f t="shared" si="37"/>
        <v>#NAME?</v>
      </c>
      <c r="M272" s="23" t="e">
        <f t="shared" si="38"/>
        <v>#NAME?</v>
      </c>
      <c r="N272" s="23" t="e">
        <f t="shared" si="39"/>
        <v>#NAME?</v>
      </c>
    </row>
    <row r="273" spans="1:14">
      <c r="A273" s="7">
        <v>42300</v>
      </c>
      <c r="B273" s="8" t="e">
        <f>[1]!i_dq_close($B$1,A273)</f>
        <v>#NAME?</v>
      </c>
      <c r="C273" s="9">
        <v>1000</v>
      </c>
      <c r="D273" s="10" t="e">
        <f t="shared" si="32"/>
        <v>#NAME?</v>
      </c>
      <c r="E273" s="11">
        <v>272</v>
      </c>
      <c r="F273" s="11" t="e">
        <f>SUM(D$2:D273)*$B$2</f>
        <v>#NAME?</v>
      </c>
      <c r="G273" s="20" t="e">
        <f t="shared" si="33"/>
        <v>#NAME?</v>
      </c>
      <c r="H273" s="13" t="e">
        <f t="shared" si="34"/>
        <v>#NAME?</v>
      </c>
      <c r="I273" s="13" t="e">
        <f t="shared" si="35"/>
        <v>#NAME?</v>
      </c>
      <c r="J273" s="22" t="e">
        <f>1000*E273/SUM($D$2:D273)</f>
        <v>#NAME?</v>
      </c>
      <c r="K273" s="13" t="e">
        <f t="shared" si="36"/>
        <v>#NAME?</v>
      </c>
      <c r="L273" s="23" t="e">
        <f t="shared" si="37"/>
        <v>#NAME?</v>
      </c>
      <c r="M273" s="23" t="e">
        <f t="shared" si="38"/>
        <v>#NAME?</v>
      </c>
      <c r="N273" s="23" t="e">
        <f t="shared" si="39"/>
        <v>#NAME?</v>
      </c>
    </row>
    <row r="274" spans="1:14">
      <c r="A274" s="7">
        <v>42293</v>
      </c>
      <c r="B274" s="8" t="e">
        <f>[1]!i_dq_close($B$1,A274)</f>
        <v>#NAME?</v>
      </c>
      <c r="C274" s="9">
        <v>1000</v>
      </c>
      <c r="D274" s="10" t="e">
        <f t="shared" si="32"/>
        <v>#NAME?</v>
      </c>
      <c r="E274" s="11">
        <v>273</v>
      </c>
      <c r="F274" s="11" t="e">
        <f>SUM(D$2:D274)*$B$2</f>
        <v>#NAME?</v>
      </c>
      <c r="G274" s="20" t="e">
        <f t="shared" si="33"/>
        <v>#NAME?</v>
      </c>
      <c r="H274" s="13" t="e">
        <f t="shared" si="34"/>
        <v>#NAME?</v>
      </c>
      <c r="I274" s="13" t="e">
        <f t="shared" si="35"/>
        <v>#NAME?</v>
      </c>
      <c r="J274" s="22" t="e">
        <f>1000*E274/SUM($D$2:D274)</f>
        <v>#NAME?</v>
      </c>
      <c r="K274" s="13" t="e">
        <f t="shared" si="36"/>
        <v>#NAME?</v>
      </c>
      <c r="L274" s="23" t="e">
        <f t="shared" si="37"/>
        <v>#NAME?</v>
      </c>
      <c r="M274" s="23" t="e">
        <f t="shared" si="38"/>
        <v>#NAME?</v>
      </c>
      <c r="N274" s="23" t="e">
        <f t="shared" si="39"/>
        <v>#NAME?</v>
      </c>
    </row>
    <row r="275" spans="1:14">
      <c r="A275" s="7">
        <v>42286</v>
      </c>
      <c r="B275" s="8" t="e">
        <f>[1]!i_dq_close($B$1,A275)</f>
        <v>#NAME?</v>
      </c>
      <c r="C275" s="9">
        <v>1000</v>
      </c>
      <c r="D275" s="10" t="e">
        <f t="shared" si="32"/>
        <v>#NAME?</v>
      </c>
      <c r="E275" s="11">
        <v>274</v>
      </c>
      <c r="F275" s="11" t="e">
        <f>SUM(D$2:D275)*$B$2</f>
        <v>#NAME?</v>
      </c>
      <c r="G275" s="20" t="e">
        <f t="shared" si="33"/>
        <v>#NAME?</v>
      </c>
      <c r="H275" s="13" t="e">
        <f t="shared" si="34"/>
        <v>#NAME?</v>
      </c>
      <c r="I275" s="13" t="e">
        <f t="shared" si="35"/>
        <v>#NAME?</v>
      </c>
      <c r="J275" s="22" t="e">
        <f>1000*E275/SUM($D$2:D275)</f>
        <v>#NAME?</v>
      </c>
      <c r="K275" s="13" t="e">
        <f t="shared" si="36"/>
        <v>#NAME?</v>
      </c>
      <c r="L275" s="23" t="e">
        <f t="shared" si="37"/>
        <v>#NAME?</v>
      </c>
      <c r="M275" s="23" t="e">
        <f t="shared" si="38"/>
        <v>#NAME?</v>
      </c>
      <c r="N275" s="23" t="e">
        <f t="shared" si="39"/>
        <v>#NAME?</v>
      </c>
    </row>
    <row r="276" spans="1:14">
      <c r="A276" s="7">
        <v>42277</v>
      </c>
      <c r="B276" s="8" t="e">
        <f>[1]!i_dq_close($B$1,A276)</f>
        <v>#NAME?</v>
      </c>
      <c r="C276" s="9">
        <v>1000</v>
      </c>
      <c r="D276" s="10" t="e">
        <f t="shared" si="32"/>
        <v>#NAME?</v>
      </c>
      <c r="E276" s="11">
        <v>275</v>
      </c>
      <c r="F276" s="11" t="e">
        <f>SUM(D$2:D276)*$B$2</f>
        <v>#NAME?</v>
      </c>
      <c r="G276" s="20" t="e">
        <f t="shared" si="33"/>
        <v>#NAME?</v>
      </c>
      <c r="H276" s="13" t="e">
        <f t="shared" si="34"/>
        <v>#NAME?</v>
      </c>
      <c r="I276" s="13" t="e">
        <f t="shared" si="35"/>
        <v>#NAME?</v>
      </c>
      <c r="J276" s="22" t="e">
        <f>1000*E276/SUM($D$2:D276)</f>
        <v>#NAME?</v>
      </c>
      <c r="K276" s="13" t="e">
        <f t="shared" si="36"/>
        <v>#NAME?</v>
      </c>
      <c r="L276" s="23" t="e">
        <f t="shared" si="37"/>
        <v>#NAME?</v>
      </c>
      <c r="M276" s="23" t="e">
        <f t="shared" si="38"/>
        <v>#NAME?</v>
      </c>
      <c r="N276" s="23" t="e">
        <f t="shared" si="39"/>
        <v>#NAME?</v>
      </c>
    </row>
    <row r="277" spans="1:14">
      <c r="A277" s="7">
        <v>42272</v>
      </c>
      <c r="B277" s="8" t="e">
        <f>[1]!i_dq_close($B$1,A277)</f>
        <v>#NAME?</v>
      </c>
      <c r="C277" s="9">
        <v>1000</v>
      </c>
      <c r="D277" s="10" t="e">
        <f t="shared" si="32"/>
        <v>#NAME?</v>
      </c>
      <c r="E277" s="11">
        <v>276</v>
      </c>
      <c r="F277" s="11" t="e">
        <f>SUM(D$2:D277)*$B$2</f>
        <v>#NAME?</v>
      </c>
      <c r="G277" s="20" t="e">
        <f t="shared" si="33"/>
        <v>#NAME?</v>
      </c>
      <c r="H277" s="13" t="e">
        <f t="shared" si="34"/>
        <v>#NAME?</v>
      </c>
      <c r="I277" s="13" t="e">
        <f t="shared" si="35"/>
        <v>#NAME?</v>
      </c>
      <c r="J277" s="22" t="e">
        <f>1000*E277/SUM($D$2:D277)</f>
        <v>#NAME?</v>
      </c>
      <c r="K277" s="13" t="e">
        <f t="shared" si="36"/>
        <v>#NAME?</v>
      </c>
      <c r="L277" s="23" t="e">
        <f t="shared" si="37"/>
        <v>#NAME?</v>
      </c>
      <c r="M277" s="23" t="e">
        <f t="shared" si="38"/>
        <v>#NAME?</v>
      </c>
      <c r="N277" s="23" t="e">
        <f t="shared" si="39"/>
        <v>#NAME?</v>
      </c>
    </row>
    <row r="278" spans="1:14">
      <c r="A278" s="7">
        <v>42265</v>
      </c>
      <c r="B278" s="8" t="e">
        <f>[1]!i_dq_close($B$1,A278)</f>
        <v>#NAME?</v>
      </c>
      <c r="C278" s="9">
        <v>1000</v>
      </c>
      <c r="D278" s="10" t="e">
        <f t="shared" si="32"/>
        <v>#NAME?</v>
      </c>
      <c r="E278" s="11">
        <v>277</v>
      </c>
      <c r="F278" s="11" t="e">
        <f>SUM(D$2:D278)*$B$2</f>
        <v>#NAME?</v>
      </c>
      <c r="G278" s="20" t="e">
        <f t="shared" si="33"/>
        <v>#NAME?</v>
      </c>
      <c r="H278" s="13" t="e">
        <f t="shared" si="34"/>
        <v>#NAME?</v>
      </c>
      <c r="I278" s="13" t="e">
        <f t="shared" si="35"/>
        <v>#NAME?</v>
      </c>
      <c r="J278" s="22" t="e">
        <f>1000*E278/SUM($D$2:D278)</f>
        <v>#NAME?</v>
      </c>
      <c r="K278" s="13" t="e">
        <f t="shared" si="36"/>
        <v>#NAME?</v>
      </c>
      <c r="L278" s="23" t="e">
        <f t="shared" si="37"/>
        <v>#NAME?</v>
      </c>
      <c r="M278" s="23" t="e">
        <f t="shared" si="38"/>
        <v>#NAME?</v>
      </c>
      <c r="N278" s="23" t="e">
        <f t="shared" si="39"/>
        <v>#NAME?</v>
      </c>
    </row>
    <row r="279" spans="1:14">
      <c r="A279" s="7">
        <v>42258</v>
      </c>
      <c r="B279" s="8" t="e">
        <f>[1]!i_dq_close($B$1,A279)</f>
        <v>#NAME?</v>
      </c>
      <c r="C279" s="9">
        <v>1000</v>
      </c>
      <c r="D279" s="10" t="e">
        <f t="shared" si="32"/>
        <v>#NAME?</v>
      </c>
      <c r="E279" s="11">
        <v>278</v>
      </c>
      <c r="F279" s="11" t="e">
        <f>SUM(D$2:D279)*$B$2</f>
        <v>#NAME?</v>
      </c>
      <c r="G279" s="20" t="e">
        <f t="shared" si="33"/>
        <v>#NAME?</v>
      </c>
      <c r="H279" s="13" t="e">
        <f t="shared" si="34"/>
        <v>#NAME?</v>
      </c>
      <c r="I279" s="13" t="e">
        <f t="shared" si="35"/>
        <v>#NAME?</v>
      </c>
      <c r="J279" s="22" t="e">
        <f>1000*E279/SUM($D$2:D279)</f>
        <v>#NAME?</v>
      </c>
      <c r="K279" s="13" t="e">
        <f t="shared" si="36"/>
        <v>#NAME?</v>
      </c>
      <c r="L279" s="23" t="e">
        <f t="shared" si="37"/>
        <v>#NAME?</v>
      </c>
      <c r="M279" s="23" t="e">
        <f t="shared" si="38"/>
        <v>#NAME?</v>
      </c>
      <c r="N279" s="23" t="e">
        <f t="shared" si="39"/>
        <v>#NAME?</v>
      </c>
    </row>
    <row r="280" spans="1:14">
      <c r="A280" s="7">
        <v>42249</v>
      </c>
      <c r="B280" s="8" t="e">
        <f>[1]!i_dq_close($B$1,A280)</f>
        <v>#NAME?</v>
      </c>
      <c r="C280" s="9">
        <v>1000</v>
      </c>
      <c r="D280" s="10" t="e">
        <f t="shared" si="32"/>
        <v>#NAME?</v>
      </c>
      <c r="E280" s="11">
        <v>279</v>
      </c>
      <c r="F280" s="11" t="e">
        <f>SUM(D$2:D280)*$B$2</f>
        <v>#NAME?</v>
      </c>
      <c r="G280" s="20" t="e">
        <f t="shared" si="33"/>
        <v>#NAME?</v>
      </c>
      <c r="H280" s="13" t="e">
        <f t="shared" si="34"/>
        <v>#NAME?</v>
      </c>
      <c r="I280" s="13" t="e">
        <f t="shared" si="35"/>
        <v>#NAME?</v>
      </c>
      <c r="J280" s="22" t="e">
        <f>1000*E280/SUM($D$2:D280)</f>
        <v>#NAME?</v>
      </c>
      <c r="K280" s="13" t="e">
        <f t="shared" si="36"/>
        <v>#NAME?</v>
      </c>
      <c r="L280" s="23" t="e">
        <f t="shared" si="37"/>
        <v>#NAME?</v>
      </c>
      <c r="M280" s="23" t="e">
        <f t="shared" si="38"/>
        <v>#NAME?</v>
      </c>
      <c r="N280" s="23" t="e">
        <f t="shared" si="39"/>
        <v>#NAME?</v>
      </c>
    </row>
    <row r="281" spans="1:14">
      <c r="A281" s="7">
        <v>42244</v>
      </c>
      <c r="B281" s="8" t="e">
        <f>[1]!i_dq_close($B$1,A281)</f>
        <v>#NAME?</v>
      </c>
      <c r="C281" s="9">
        <v>1000</v>
      </c>
      <c r="D281" s="10" t="e">
        <f t="shared" si="32"/>
        <v>#NAME?</v>
      </c>
      <c r="E281" s="11">
        <v>280</v>
      </c>
      <c r="F281" s="11" t="e">
        <f>SUM(D$2:D281)*$B$2</f>
        <v>#NAME?</v>
      </c>
      <c r="G281" s="20" t="e">
        <f t="shared" si="33"/>
        <v>#NAME?</v>
      </c>
      <c r="H281" s="13" t="e">
        <f t="shared" si="34"/>
        <v>#NAME?</v>
      </c>
      <c r="I281" s="13" t="e">
        <f t="shared" si="35"/>
        <v>#NAME?</v>
      </c>
      <c r="J281" s="22" t="e">
        <f>1000*E281/SUM($D$2:D281)</f>
        <v>#NAME?</v>
      </c>
      <c r="K281" s="13" t="e">
        <f t="shared" si="36"/>
        <v>#NAME?</v>
      </c>
      <c r="L281" s="23" t="e">
        <f t="shared" si="37"/>
        <v>#NAME?</v>
      </c>
      <c r="M281" s="23" t="e">
        <f t="shared" si="38"/>
        <v>#NAME?</v>
      </c>
      <c r="N281" s="23" t="e">
        <f t="shared" si="39"/>
        <v>#NAME?</v>
      </c>
    </row>
    <row r="282" spans="1:14">
      <c r="A282" s="7">
        <v>42237</v>
      </c>
      <c r="B282" s="8" t="e">
        <f>[1]!i_dq_close($B$1,A282)</f>
        <v>#NAME?</v>
      </c>
      <c r="C282" s="9">
        <v>1000</v>
      </c>
      <c r="D282" s="10" t="e">
        <f t="shared" si="32"/>
        <v>#NAME?</v>
      </c>
      <c r="E282" s="11">
        <v>281</v>
      </c>
      <c r="F282" s="11" t="e">
        <f>SUM(D$2:D282)*$B$2</f>
        <v>#NAME?</v>
      </c>
      <c r="G282" s="20" t="e">
        <f t="shared" si="33"/>
        <v>#NAME?</v>
      </c>
      <c r="H282" s="13" t="e">
        <f t="shared" si="34"/>
        <v>#NAME?</v>
      </c>
      <c r="I282" s="13" t="e">
        <f t="shared" si="35"/>
        <v>#NAME?</v>
      </c>
      <c r="J282" s="22" t="e">
        <f>1000*E282/SUM($D$2:D282)</f>
        <v>#NAME?</v>
      </c>
      <c r="K282" s="13" t="e">
        <f t="shared" si="36"/>
        <v>#NAME?</v>
      </c>
      <c r="L282" s="23" t="e">
        <f t="shared" si="37"/>
        <v>#NAME?</v>
      </c>
      <c r="M282" s="23" t="e">
        <f t="shared" si="38"/>
        <v>#NAME?</v>
      </c>
      <c r="N282" s="23" t="e">
        <f t="shared" si="39"/>
        <v>#NAME?</v>
      </c>
    </row>
    <row r="283" spans="1:14">
      <c r="A283" s="7">
        <v>42230</v>
      </c>
      <c r="B283" s="8" t="e">
        <f>[1]!i_dq_close($B$1,A283)</f>
        <v>#NAME?</v>
      </c>
      <c r="C283" s="9">
        <v>1000</v>
      </c>
      <c r="D283" s="10" t="e">
        <f t="shared" si="32"/>
        <v>#NAME?</v>
      </c>
      <c r="E283" s="11">
        <v>282</v>
      </c>
      <c r="F283" s="11" t="e">
        <f>SUM(D$2:D283)*$B$2</f>
        <v>#NAME?</v>
      </c>
      <c r="G283" s="20" t="e">
        <f t="shared" si="33"/>
        <v>#NAME?</v>
      </c>
      <c r="H283" s="13" t="e">
        <f t="shared" si="34"/>
        <v>#NAME?</v>
      </c>
      <c r="I283" s="13" t="e">
        <f t="shared" si="35"/>
        <v>#NAME?</v>
      </c>
      <c r="J283" s="22" t="e">
        <f>1000*E283/SUM($D$2:D283)</f>
        <v>#NAME?</v>
      </c>
      <c r="K283" s="13" t="e">
        <f t="shared" si="36"/>
        <v>#NAME?</v>
      </c>
      <c r="L283" s="23" t="e">
        <f t="shared" si="37"/>
        <v>#NAME?</v>
      </c>
      <c r="M283" s="23" t="e">
        <f t="shared" si="38"/>
        <v>#NAME?</v>
      </c>
      <c r="N283" s="23" t="e">
        <f t="shared" si="39"/>
        <v>#NAME?</v>
      </c>
    </row>
    <row r="284" spans="1:14">
      <c r="A284" s="7">
        <v>42223</v>
      </c>
      <c r="B284" s="8" t="e">
        <f>[1]!i_dq_close($B$1,A284)</f>
        <v>#NAME?</v>
      </c>
      <c r="C284" s="9">
        <v>1000</v>
      </c>
      <c r="D284" s="10" t="e">
        <f t="shared" si="32"/>
        <v>#NAME?</v>
      </c>
      <c r="E284" s="11">
        <v>283</v>
      </c>
      <c r="F284" s="11" t="e">
        <f>SUM(D$2:D284)*$B$2</f>
        <v>#NAME?</v>
      </c>
      <c r="G284" s="20" t="e">
        <f t="shared" si="33"/>
        <v>#NAME?</v>
      </c>
      <c r="H284" s="13" t="e">
        <f t="shared" si="34"/>
        <v>#NAME?</v>
      </c>
      <c r="I284" s="13" t="e">
        <f t="shared" si="35"/>
        <v>#NAME?</v>
      </c>
      <c r="J284" s="22" t="e">
        <f>1000*E284/SUM($D$2:D284)</f>
        <v>#NAME?</v>
      </c>
      <c r="K284" s="13" t="e">
        <f t="shared" si="36"/>
        <v>#NAME?</v>
      </c>
      <c r="L284" s="23" t="e">
        <f t="shared" si="37"/>
        <v>#NAME?</v>
      </c>
      <c r="M284" s="23" t="e">
        <f t="shared" si="38"/>
        <v>#NAME?</v>
      </c>
      <c r="N284" s="23" t="e">
        <f t="shared" si="39"/>
        <v>#NAME?</v>
      </c>
    </row>
    <row r="285" spans="1:14">
      <c r="A285" s="7">
        <v>42216</v>
      </c>
      <c r="B285" s="8" t="e">
        <f>[1]!i_dq_close($B$1,A285)</f>
        <v>#NAME?</v>
      </c>
      <c r="C285" s="9">
        <v>1000</v>
      </c>
      <c r="D285" s="10" t="e">
        <f t="shared" si="32"/>
        <v>#NAME?</v>
      </c>
      <c r="E285" s="11">
        <v>284</v>
      </c>
      <c r="F285" s="11" t="e">
        <f>SUM(D$2:D285)*$B$2</f>
        <v>#NAME?</v>
      </c>
      <c r="G285" s="20" t="e">
        <f t="shared" si="33"/>
        <v>#NAME?</v>
      </c>
      <c r="H285" s="13" t="e">
        <f t="shared" si="34"/>
        <v>#NAME?</v>
      </c>
      <c r="I285" s="13" t="e">
        <f t="shared" si="35"/>
        <v>#NAME?</v>
      </c>
      <c r="J285" s="22" t="e">
        <f>1000*E285/SUM($D$2:D285)</f>
        <v>#NAME?</v>
      </c>
      <c r="K285" s="13" t="e">
        <f t="shared" si="36"/>
        <v>#NAME?</v>
      </c>
      <c r="L285" s="23" t="e">
        <f t="shared" si="37"/>
        <v>#NAME?</v>
      </c>
      <c r="M285" s="23" t="e">
        <f t="shared" si="38"/>
        <v>#NAME?</v>
      </c>
      <c r="N285" s="23" t="e">
        <f t="shared" si="39"/>
        <v>#NAME?</v>
      </c>
    </row>
    <row r="286" spans="1:14">
      <c r="A286" s="7">
        <v>42209</v>
      </c>
      <c r="B286" s="8" t="e">
        <f>[1]!i_dq_close($B$1,A286)</f>
        <v>#NAME?</v>
      </c>
      <c r="C286" s="9">
        <v>1000</v>
      </c>
      <c r="D286" s="10" t="e">
        <f t="shared" si="32"/>
        <v>#NAME?</v>
      </c>
      <c r="E286" s="11">
        <v>285</v>
      </c>
      <c r="F286" s="11" t="e">
        <f>SUM(D$2:D286)*$B$2</f>
        <v>#NAME?</v>
      </c>
      <c r="G286" s="20" t="e">
        <f t="shared" si="33"/>
        <v>#NAME?</v>
      </c>
      <c r="H286" s="13" t="e">
        <f t="shared" si="34"/>
        <v>#NAME?</v>
      </c>
      <c r="I286" s="13" t="e">
        <f t="shared" si="35"/>
        <v>#NAME?</v>
      </c>
      <c r="J286" s="22" t="e">
        <f>1000*E286/SUM($D$2:D286)</f>
        <v>#NAME?</v>
      </c>
      <c r="K286" s="13" t="e">
        <f t="shared" si="36"/>
        <v>#NAME?</v>
      </c>
      <c r="L286" s="23" t="e">
        <f t="shared" si="37"/>
        <v>#NAME?</v>
      </c>
      <c r="M286" s="23" t="e">
        <f t="shared" si="38"/>
        <v>#NAME?</v>
      </c>
      <c r="N286" s="23" t="e">
        <f t="shared" si="39"/>
        <v>#NAME?</v>
      </c>
    </row>
    <row r="287" spans="1:14">
      <c r="A287" s="7">
        <v>42202</v>
      </c>
      <c r="B287" s="8" t="e">
        <f>[1]!i_dq_close($B$1,A287)</f>
        <v>#NAME?</v>
      </c>
      <c r="C287" s="9">
        <v>1000</v>
      </c>
      <c r="D287" s="10" t="e">
        <f t="shared" si="32"/>
        <v>#NAME?</v>
      </c>
      <c r="E287" s="11">
        <v>286</v>
      </c>
      <c r="F287" s="11" t="e">
        <f>SUM(D$2:D287)*$B$2</f>
        <v>#NAME?</v>
      </c>
      <c r="G287" s="20" t="e">
        <f t="shared" si="33"/>
        <v>#NAME?</v>
      </c>
      <c r="H287" s="13" t="e">
        <f t="shared" si="34"/>
        <v>#NAME?</v>
      </c>
      <c r="I287" s="13" t="e">
        <f t="shared" si="35"/>
        <v>#NAME?</v>
      </c>
      <c r="J287" s="22" t="e">
        <f>1000*E287/SUM($D$2:D287)</f>
        <v>#NAME?</v>
      </c>
      <c r="K287" s="13" t="e">
        <f t="shared" si="36"/>
        <v>#NAME?</v>
      </c>
      <c r="L287" s="23" t="e">
        <f t="shared" si="37"/>
        <v>#NAME?</v>
      </c>
      <c r="M287" s="23" t="e">
        <f t="shared" si="38"/>
        <v>#NAME?</v>
      </c>
      <c r="N287" s="23" t="e">
        <f t="shared" si="39"/>
        <v>#NAME?</v>
      </c>
    </row>
    <row r="288" spans="1:14">
      <c r="A288" s="7">
        <v>42195</v>
      </c>
      <c r="B288" s="8" t="e">
        <f>[1]!i_dq_close($B$1,A288)</f>
        <v>#NAME?</v>
      </c>
      <c r="C288" s="9">
        <v>1000</v>
      </c>
      <c r="D288" s="10" t="e">
        <f t="shared" si="32"/>
        <v>#NAME?</v>
      </c>
      <c r="E288" s="11">
        <v>287</v>
      </c>
      <c r="F288" s="11" t="e">
        <f>SUM(D$2:D288)*$B$2</f>
        <v>#NAME?</v>
      </c>
      <c r="G288" s="20" t="e">
        <f t="shared" si="33"/>
        <v>#NAME?</v>
      </c>
      <c r="H288" s="13" t="e">
        <f t="shared" si="34"/>
        <v>#NAME?</v>
      </c>
      <c r="I288" s="13" t="e">
        <f t="shared" si="35"/>
        <v>#NAME?</v>
      </c>
      <c r="J288" s="22" t="e">
        <f>1000*E288/SUM($D$2:D288)</f>
        <v>#NAME?</v>
      </c>
      <c r="K288" s="13" t="e">
        <f t="shared" si="36"/>
        <v>#NAME?</v>
      </c>
      <c r="L288" s="23" t="e">
        <f t="shared" si="37"/>
        <v>#NAME?</v>
      </c>
      <c r="M288" s="23" t="e">
        <f t="shared" si="38"/>
        <v>#NAME?</v>
      </c>
      <c r="N288" s="23" t="e">
        <f t="shared" si="39"/>
        <v>#NAME?</v>
      </c>
    </row>
    <row r="289" spans="1:14">
      <c r="A289" s="7">
        <v>42188</v>
      </c>
      <c r="B289" s="8" t="e">
        <f>[1]!i_dq_close($B$1,A289)</f>
        <v>#NAME?</v>
      </c>
      <c r="C289" s="9">
        <v>1000</v>
      </c>
      <c r="D289" s="10" t="e">
        <f t="shared" si="32"/>
        <v>#NAME?</v>
      </c>
      <c r="E289" s="11">
        <v>288</v>
      </c>
      <c r="F289" s="11" t="e">
        <f>SUM(D$2:D289)*$B$2</f>
        <v>#NAME?</v>
      </c>
      <c r="G289" s="20" t="e">
        <f t="shared" si="33"/>
        <v>#NAME?</v>
      </c>
      <c r="H289" s="13" t="e">
        <f t="shared" si="34"/>
        <v>#NAME?</v>
      </c>
      <c r="I289" s="13" t="e">
        <f t="shared" si="35"/>
        <v>#NAME?</v>
      </c>
      <c r="J289" s="22" t="e">
        <f>1000*E289/SUM($D$2:D289)</f>
        <v>#NAME?</v>
      </c>
      <c r="K289" s="13" t="e">
        <f t="shared" si="36"/>
        <v>#NAME?</v>
      </c>
      <c r="L289" s="23" t="e">
        <f t="shared" si="37"/>
        <v>#NAME?</v>
      </c>
      <c r="M289" s="23" t="e">
        <f t="shared" si="38"/>
        <v>#NAME?</v>
      </c>
      <c r="N289" s="23" t="e">
        <f t="shared" si="39"/>
        <v>#NAME?</v>
      </c>
    </row>
    <row r="290" spans="1:14">
      <c r="A290" s="7">
        <v>42181</v>
      </c>
      <c r="B290" s="8" t="e">
        <f>[1]!i_dq_close($B$1,A290)</f>
        <v>#NAME?</v>
      </c>
      <c r="C290" s="9">
        <v>1000</v>
      </c>
      <c r="D290" s="10" t="e">
        <f t="shared" si="32"/>
        <v>#NAME?</v>
      </c>
      <c r="E290" s="11">
        <v>289</v>
      </c>
      <c r="F290" s="11" t="e">
        <f>SUM(D$2:D290)*$B$2</f>
        <v>#NAME?</v>
      </c>
      <c r="G290" s="20" t="e">
        <f t="shared" si="33"/>
        <v>#NAME?</v>
      </c>
      <c r="H290" s="13" t="e">
        <f t="shared" si="34"/>
        <v>#NAME?</v>
      </c>
      <c r="I290" s="13" t="e">
        <f t="shared" si="35"/>
        <v>#NAME?</v>
      </c>
      <c r="J290" s="22" t="e">
        <f>1000*E290/SUM($D$2:D290)</f>
        <v>#NAME?</v>
      </c>
      <c r="K290" s="13" t="e">
        <f t="shared" si="36"/>
        <v>#NAME?</v>
      </c>
      <c r="L290" s="23" t="e">
        <f t="shared" si="37"/>
        <v>#NAME?</v>
      </c>
      <c r="M290" s="23" t="e">
        <f t="shared" si="38"/>
        <v>#NAME?</v>
      </c>
      <c r="N290" s="23" t="e">
        <f t="shared" si="39"/>
        <v>#NAME?</v>
      </c>
    </row>
    <row r="291" spans="1:14">
      <c r="A291" s="7">
        <v>42174</v>
      </c>
      <c r="B291" s="8" t="e">
        <f>[1]!i_dq_close($B$1,A291)</f>
        <v>#NAME?</v>
      </c>
      <c r="C291" s="9">
        <v>1000</v>
      </c>
      <c r="D291" s="10" t="e">
        <f t="shared" si="32"/>
        <v>#NAME?</v>
      </c>
      <c r="E291" s="11">
        <v>290</v>
      </c>
      <c r="F291" s="11" t="e">
        <f>SUM(D$2:D291)*$B$2</f>
        <v>#NAME?</v>
      </c>
      <c r="G291" s="20" t="e">
        <f t="shared" si="33"/>
        <v>#NAME?</v>
      </c>
      <c r="H291" s="13" t="e">
        <f t="shared" si="34"/>
        <v>#NAME?</v>
      </c>
      <c r="I291" s="13" t="e">
        <f t="shared" si="35"/>
        <v>#NAME?</v>
      </c>
      <c r="J291" s="22" t="e">
        <f>1000*E291/SUM($D$2:D291)</f>
        <v>#NAME?</v>
      </c>
      <c r="K291" s="13" t="e">
        <f t="shared" si="36"/>
        <v>#NAME?</v>
      </c>
      <c r="L291" s="23" t="e">
        <f t="shared" si="37"/>
        <v>#NAME?</v>
      </c>
      <c r="M291" s="23" t="e">
        <f t="shared" si="38"/>
        <v>#NAME?</v>
      </c>
      <c r="N291" s="23" t="e">
        <f t="shared" si="39"/>
        <v>#NAME?</v>
      </c>
    </row>
    <row r="292" spans="1:14">
      <c r="A292" s="7">
        <v>42167</v>
      </c>
      <c r="B292" s="8" t="e">
        <f>[1]!i_dq_close($B$1,A292)</f>
        <v>#NAME?</v>
      </c>
      <c r="C292" s="9">
        <v>1000</v>
      </c>
      <c r="D292" s="10" t="e">
        <f t="shared" si="32"/>
        <v>#NAME?</v>
      </c>
      <c r="E292" s="11">
        <v>291</v>
      </c>
      <c r="F292" s="11" t="e">
        <f>SUM(D$2:D292)*$B$2</f>
        <v>#NAME?</v>
      </c>
      <c r="G292" s="20" t="e">
        <f t="shared" si="33"/>
        <v>#NAME?</v>
      </c>
      <c r="H292" s="13" t="e">
        <f t="shared" si="34"/>
        <v>#NAME?</v>
      </c>
      <c r="I292" s="13" t="e">
        <f t="shared" si="35"/>
        <v>#NAME?</v>
      </c>
      <c r="J292" s="22" t="e">
        <f>1000*E292/SUM($D$2:D292)</f>
        <v>#NAME?</v>
      </c>
      <c r="K292" s="13" t="e">
        <f t="shared" si="36"/>
        <v>#NAME?</v>
      </c>
      <c r="L292" s="23" t="e">
        <f t="shared" si="37"/>
        <v>#NAME?</v>
      </c>
      <c r="M292" s="23" t="e">
        <f t="shared" si="38"/>
        <v>#NAME?</v>
      </c>
      <c r="N292" s="23" t="e">
        <f t="shared" si="39"/>
        <v>#NAME?</v>
      </c>
    </row>
    <row r="293" spans="1:14">
      <c r="A293" s="7">
        <v>42160</v>
      </c>
      <c r="B293" s="8" t="e">
        <f>[1]!i_dq_close($B$1,A293)</f>
        <v>#NAME?</v>
      </c>
      <c r="C293" s="9">
        <v>1000</v>
      </c>
      <c r="D293" s="10" t="e">
        <f t="shared" si="32"/>
        <v>#NAME?</v>
      </c>
      <c r="E293" s="11">
        <v>292</v>
      </c>
      <c r="F293" s="11" t="e">
        <f>SUM(D$2:D293)*$B$2</f>
        <v>#NAME?</v>
      </c>
      <c r="G293" s="20" t="e">
        <f t="shared" si="33"/>
        <v>#NAME?</v>
      </c>
      <c r="H293" s="13" t="e">
        <f t="shared" si="34"/>
        <v>#NAME?</v>
      </c>
      <c r="I293" s="13" t="e">
        <f t="shared" si="35"/>
        <v>#NAME?</v>
      </c>
      <c r="J293" s="22" t="e">
        <f>1000*E293/SUM($D$2:D293)</f>
        <v>#NAME?</v>
      </c>
      <c r="K293" s="13" t="e">
        <f t="shared" si="36"/>
        <v>#NAME?</v>
      </c>
      <c r="L293" s="23" t="e">
        <f t="shared" si="37"/>
        <v>#NAME?</v>
      </c>
      <c r="M293" s="23" t="e">
        <f t="shared" si="38"/>
        <v>#NAME?</v>
      </c>
      <c r="N293" s="23" t="e">
        <f t="shared" si="39"/>
        <v>#NAME?</v>
      </c>
    </row>
    <row r="294" spans="1:14">
      <c r="A294" s="7">
        <v>42153</v>
      </c>
      <c r="B294" s="8" t="e">
        <f>[1]!i_dq_close($B$1,A294)</f>
        <v>#NAME?</v>
      </c>
      <c r="C294" s="9">
        <v>1000</v>
      </c>
      <c r="D294" s="10" t="e">
        <f t="shared" si="32"/>
        <v>#NAME?</v>
      </c>
      <c r="E294" s="11">
        <v>293</v>
      </c>
      <c r="F294" s="11" t="e">
        <f>SUM(D$2:D294)*$B$2</f>
        <v>#NAME?</v>
      </c>
      <c r="G294" s="20" t="e">
        <f t="shared" si="33"/>
        <v>#NAME?</v>
      </c>
      <c r="H294" s="13" t="e">
        <f t="shared" si="34"/>
        <v>#NAME?</v>
      </c>
      <c r="I294" s="13" t="e">
        <f t="shared" si="35"/>
        <v>#NAME?</v>
      </c>
      <c r="J294" s="22" t="e">
        <f>1000*E294/SUM($D$2:D294)</f>
        <v>#NAME?</v>
      </c>
      <c r="K294" s="13" t="e">
        <f t="shared" si="36"/>
        <v>#NAME?</v>
      </c>
      <c r="L294" s="23" t="e">
        <f t="shared" si="37"/>
        <v>#NAME?</v>
      </c>
      <c r="M294" s="23" t="e">
        <f t="shared" si="38"/>
        <v>#NAME?</v>
      </c>
      <c r="N294" s="23" t="e">
        <f t="shared" si="39"/>
        <v>#NAME?</v>
      </c>
    </row>
    <row r="295" spans="1:14">
      <c r="A295" s="7">
        <v>42146</v>
      </c>
      <c r="B295" s="8" t="e">
        <f>[1]!i_dq_close($B$1,A295)</f>
        <v>#NAME?</v>
      </c>
      <c r="C295" s="9">
        <v>1000</v>
      </c>
      <c r="D295" s="10" t="e">
        <f t="shared" si="32"/>
        <v>#NAME?</v>
      </c>
      <c r="E295" s="11">
        <v>294</v>
      </c>
      <c r="F295" s="11" t="e">
        <f>SUM(D$2:D295)*$B$2</f>
        <v>#NAME?</v>
      </c>
      <c r="G295" s="20" t="e">
        <f t="shared" si="33"/>
        <v>#NAME?</v>
      </c>
      <c r="H295" s="13" t="e">
        <f t="shared" si="34"/>
        <v>#NAME?</v>
      </c>
      <c r="I295" s="13" t="e">
        <f t="shared" si="35"/>
        <v>#NAME?</v>
      </c>
      <c r="J295" s="22" t="e">
        <f>1000*E295/SUM($D$2:D295)</f>
        <v>#NAME?</v>
      </c>
      <c r="K295" s="13" t="e">
        <f t="shared" si="36"/>
        <v>#NAME?</v>
      </c>
      <c r="L295" s="23" t="e">
        <f t="shared" si="37"/>
        <v>#NAME?</v>
      </c>
      <c r="M295" s="23" t="e">
        <f t="shared" si="38"/>
        <v>#NAME?</v>
      </c>
      <c r="N295" s="23" t="e">
        <f t="shared" si="39"/>
        <v>#NAME?</v>
      </c>
    </row>
    <row r="296" spans="1:14">
      <c r="A296" s="7">
        <v>42139</v>
      </c>
      <c r="B296" s="8" t="e">
        <f>[1]!i_dq_close($B$1,A296)</f>
        <v>#NAME?</v>
      </c>
      <c r="C296" s="9">
        <v>1000</v>
      </c>
      <c r="D296" s="10" t="e">
        <f t="shared" si="32"/>
        <v>#NAME?</v>
      </c>
      <c r="E296" s="11">
        <v>295</v>
      </c>
      <c r="F296" s="11" t="e">
        <f>SUM(D$2:D296)*$B$2</f>
        <v>#NAME?</v>
      </c>
      <c r="G296" s="20" t="e">
        <f t="shared" si="33"/>
        <v>#NAME?</v>
      </c>
      <c r="H296" s="13" t="e">
        <f t="shared" si="34"/>
        <v>#NAME?</v>
      </c>
      <c r="I296" s="13" t="e">
        <f t="shared" si="35"/>
        <v>#NAME?</v>
      </c>
      <c r="J296" s="22" t="e">
        <f>1000*E296/SUM($D$2:D296)</f>
        <v>#NAME?</v>
      </c>
      <c r="K296" s="13" t="e">
        <f t="shared" si="36"/>
        <v>#NAME?</v>
      </c>
      <c r="L296" s="23" t="e">
        <f t="shared" si="37"/>
        <v>#NAME?</v>
      </c>
      <c r="M296" s="23" t="e">
        <f t="shared" si="38"/>
        <v>#NAME?</v>
      </c>
      <c r="N296" s="23" t="e">
        <f t="shared" si="39"/>
        <v>#NAME?</v>
      </c>
    </row>
    <row r="297" spans="1:14">
      <c r="A297" s="7">
        <v>42132</v>
      </c>
      <c r="B297" s="8" t="e">
        <f>[1]!i_dq_close($B$1,A297)</f>
        <v>#NAME?</v>
      </c>
      <c r="C297" s="9">
        <v>1000</v>
      </c>
      <c r="D297" s="10" t="e">
        <f t="shared" si="32"/>
        <v>#NAME?</v>
      </c>
      <c r="E297" s="11">
        <v>296</v>
      </c>
      <c r="F297" s="11" t="e">
        <f>SUM(D$2:D297)*$B$2</f>
        <v>#NAME?</v>
      </c>
      <c r="G297" s="20" t="e">
        <f t="shared" si="33"/>
        <v>#NAME?</v>
      </c>
      <c r="H297" s="13" t="e">
        <f t="shared" si="34"/>
        <v>#NAME?</v>
      </c>
      <c r="I297" s="13" t="e">
        <f t="shared" si="35"/>
        <v>#NAME?</v>
      </c>
      <c r="J297" s="22" t="e">
        <f>1000*E297/SUM($D$2:D297)</f>
        <v>#NAME?</v>
      </c>
      <c r="K297" s="13" t="e">
        <f t="shared" si="36"/>
        <v>#NAME?</v>
      </c>
      <c r="L297" s="23" t="e">
        <f t="shared" si="37"/>
        <v>#NAME?</v>
      </c>
      <c r="M297" s="23" t="e">
        <f t="shared" si="38"/>
        <v>#NAME?</v>
      </c>
      <c r="N297" s="23" t="e">
        <f t="shared" si="39"/>
        <v>#NAME?</v>
      </c>
    </row>
    <row r="298" spans="1:14">
      <c r="A298" s="7">
        <v>42124</v>
      </c>
      <c r="B298" s="8" t="e">
        <f>[1]!i_dq_close($B$1,A298)</f>
        <v>#NAME?</v>
      </c>
      <c r="C298" s="9">
        <v>1000</v>
      </c>
      <c r="D298" s="10" t="e">
        <f t="shared" si="32"/>
        <v>#NAME?</v>
      </c>
      <c r="E298" s="11">
        <v>297</v>
      </c>
      <c r="F298" s="11" t="e">
        <f>SUM(D$2:D298)*$B$2</f>
        <v>#NAME?</v>
      </c>
      <c r="G298" s="20" t="e">
        <f t="shared" si="33"/>
        <v>#NAME?</v>
      </c>
      <c r="H298" s="13" t="e">
        <f t="shared" si="34"/>
        <v>#NAME?</v>
      </c>
      <c r="I298" s="13" t="e">
        <f t="shared" si="35"/>
        <v>#NAME?</v>
      </c>
      <c r="J298" s="22" t="e">
        <f>1000*E298/SUM($D$2:D298)</f>
        <v>#NAME?</v>
      </c>
      <c r="K298" s="13" t="e">
        <f t="shared" si="36"/>
        <v>#NAME?</v>
      </c>
      <c r="L298" s="23" t="e">
        <f t="shared" si="37"/>
        <v>#NAME?</v>
      </c>
      <c r="M298" s="23" t="e">
        <f t="shared" si="38"/>
        <v>#NAME?</v>
      </c>
      <c r="N298" s="23" t="e">
        <f t="shared" si="39"/>
        <v>#NAME?</v>
      </c>
    </row>
    <row r="299" spans="1:14">
      <c r="A299" s="7">
        <v>42118</v>
      </c>
      <c r="B299" s="8" t="e">
        <f>[1]!i_dq_close($B$1,A299)</f>
        <v>#NAME?</v>
      </c>
      <c r="C299" s="9">
        <v>1000</v>
      </c>
      <c r="D299" s="10" t="e">
        <f t="shared" si="32"/>
        <v>#NAME?</v>
      </c>
      <c r="E299" s="11">
        <v>298</v>
      </c>
      <c r="F299" s="11" t="e">
        <f>SUM(D$2:D299)*$B$2</f>
        <v>#NAME?</v>
      </c>
      <c r="G299" s="20" t="e">
        <f t="shared" si="33"/>
        <v>#NAME?</v>
      </c>
      <c r="H299" s="13" t="e">
        <f t="shared" si="34"/>
        <v>#NAME?</v>
      </c>
      <c r="I299" s="13" t="e">
        <f t="shared" si="35"/>
        <v>#NAME?</v>
      </c>
      <c r="J299" s="22" t="e">
        <f>1000*E299/SUM($D$2:D299)</f>
        <v>#NAME?</v>
      </c>
      <c r="K299" s="13" t="e">
        <f t="shared" si="36"/>
        <v>#NAME?</v>
      </c>
      <c r="L299" s="23" t="e">
        <f t="shared" si="37"/>
        <v>#NAME?</v>
      </c>
      <c r="M299" s="23" t="e">
        <f t="shared" si="38"/>
        <v>#NAME?</v>
      </c>
      <c r="N299" s="23" t="e">
        <f t="shared" si="39"/>
        <v>#NAME?</v>
      </c>
    </row>
    <row r="300" spans="1:14">
      <c r="A300" s="7">
        <v>42111</v>
      </c>
      <c r="B300" s="8" t="e">
        <f>[1]!i_dq_close($B$1,A300)</f>
        <v>#NAME?</v>
      </c>
      <c r="C300" s="9">
        <v>1000</v>
      </c>
      <c r="D300" s="10" t="e">
        <f t="shared" si="32"/>
        <v>#NAME?</v>
      </c>
      <c r="E300" s="11">
        <v>299</v>
      </c>
      <c r="F300" s="11" t="e">
        <f>SUM(D$2:D300)*$B$2</f>
        <v>#NAME?</v>
      </c>
      <c r="G300" s="20" t="e">
        <f t="shared" si="33"/>
        <v>#NAME?</v>
      </c>
      <c r="H300" s="13" t="e">
        <f t="shared" si="34"/>
        <v>#NAME?</v>
      </c>
      <c r="I300" s="13" t="e">
        <f t="shared" si="35"/>
        <v>#NAME?</v>
      </c>
      <c r="J300" s="22" t="e">
        <f>1000*E300/SUM($D$2:D300)</f>
        <v>#NAME?</v>
      </c>
      <c r="K300" s="13" t="e">
        <f t="shared" si="36"/>
        <v>#NAME?</v>
      </c>
      <c r="L300" s="23" t="e">
        <f t="shared" si="37"/>
        <v>#NAME?</v>
      </c>
      <c r="M300" s="23" t="e">
        <f t="shared" si="38"/>
        <v>#NAME?</v>
      </c>
      <c r="N300" s="23" t="e">
        <f t="shared" si="39"/>
        <v>#NAME?</v>
      </c>
    </row>
    <row r="301" spans="1:14">
      <c r="A301" s="7">
        <v>42104</v>
      </c>
      <c r="B301" s="8" t="e">
        <f>[1]!i_dq_close($B$1,A301)</f>
        <v>#NAME?</v>
      </c>
      <c r="C301" s="9">
        <v>1000</v>
      </c>
      <c r="D301" s="10" t="e">
        <f t="shared" si="32"/>
        <v>#NAME?</v>
      </c>
      <c r="E301" s="11">
        <v>300</v>
      </c>
      <c r="F301" s="11" t="e">
        <f>SUM(D$2:D301)*$B$2</f>
        <v>#NAME?</v>
      </c>
      <c r="G301" s="20" t="e">
        <f t="shared" si="33"/>
        <v>#NAME?</v>
      </c>
      <c r="H301" s="13" t="e">
        <f t="shared" si="34"/>
        <v>#NAME?</v>
      </c>
      <c r="I301" s="13" t="e">
        <f t="shared" si="35"/>
        <v>#NAME?</v>
      </c>
      <c r="J301" s="22" t="e">
        <f>1000*E301/SUM($D$2:D301)</f>
        <v>#NAME?</v>
      </c>
      <c r="K301" s="13" t="e">
        <f t="shared" si="36"/>
        <v>#NAME?</v>
      </c>
      <c r="L301" s="23" t="e">
        <f t="shared" si="37"/>
        <v>#NAME?</v>
      </c>
      <c r="M301" s="23" t="e">
        <f t="shared" si="38"/>
        <v>#NAME?</v>
      </c>
      <c r="N301" s="23" t="e">
        <f t="shared" si="39"/>
        <v>#NAME?</v>
      </c>
    </row>
    <row r="302" spans="1:14">
      <c r="A302" s="7">
        <v>42097</v>
      </c>
      <c r="B302" s="8" t="e">
        <f>[1]!i_dq_close($B$1,A302)</f>
        <v>#NAME?</v>
      </c>
      <c r="C302" s="9">
        <v>1000</v>
      </c>
      <c r="D302" s="10" t="e">
        <f t="shared" si="32"/>
        <v>#NAME?</v>
      </c>
      <c r="E302" s="11">
        <v>301</v>
      </c>
      <c r="F302" s="11" t="e">
        <f>SUM(D$2:D302)*$B$2</f>
        <v>#NAME?</v>
      </c>
      <c r="G302" s="20" t="e">
        <f t="shared" si="33"/>
        <v>#NAME?</v>
      </c>
      <c r="H302" s="13" t="e">
        <f t="shared" si="34"/>
        <v>#NAME?</v>
      </c>
      <c r="I302" s="13" t="e">
        <f t="shared" si="35"/>
        <v>#NAME?</v>
      </c>
      <c r="J302" s="22" t="e">
        <f>1000*E302/SUM($D$2:D302)</f>
        <v>#NAME?</v>
      </c>
      <c r="K302" s="13" t="e">
        <f t="shared" si="36"/>
        <v>#NAME?</v>
      </c>
      <c r="L302" s="23" t="e">
        <f t="shared" si="37"/>
        <v>#NAME?</v>
      </c>
      <c r="M302" s="23" t="e">
        <f t="shared" si="38"/>
        <v>#NAME?</v>
      </c>
      <c r="N302" s="23" t="e">
        <f t="shared" si="39"/>
        <v>#NAME?</v>
      </c>
    </row>
    <row r="303" spans="1:14">
      <c r="A303" s="7">
        <v>42090</v>
      </c>
      <c r="B303" s="8" t="e">
        <f>[1]!i_dq_close($B$1,A303)</f>
        <v>#NAME?</v>
      </c>
      <c r="C303" s="9">
        <v>1000</v>
      </c>
      <c r="D303" s="10" t="e">
        <f t="shared" si="32"/>
        <v>#NAME?</v>
      </c>
      <c r="E303" s="11">
        <v>302</v>
      </c>
      <c r="F303" s="11" t="e">
        <f>SUM(D$2:D303)*$B$2</f>
        <v>#NAME?</v>
      </c>
      <c r="G303" s="20" t="e">
        <f t="shared" si="33"/>
        <v>#NAME?</v>
      </c>
      <c r="H303" s="13" t="e">
        <f t="shared" si="34"/>
        <v>#NAME?</v>
      </c>
      <c r="I303" s="13" t="e">
        <f t="shared" si="35"/>
        <v>#NAME?</v>
      </c>
      <c r="J303" s="22" t="e">
        <f>1000*E303/SUM($D$2:D303)</f>
        <v>#NAME?</v>
      </c>
      <c r="K303" s="13" t="e">
        <f t="shared" si="36"/>
        <v>#NAME?</v>
      </c>
      <c r="L303" s="23" t="e">
        <f t="shared" si="37"/>
        <v>#NAME?</v>
      </c>
      <c r="M303" s="23" t="e">
        <f t="shared" si="38"/>
        <v>#NAME?</v>
      </c>
      <c r="N303" s="23" t="e">
        <f t="shared" si="39"/>
        <v>#NAME?</v>
      </c>
    </row>
    <row r="304" spans="1:14">
      <c r="A304" s="7">
        <v>42083</v>
      </c>
      <c r="B304" s="8" t="e">
        <f>[1]!i_dq_close($B$1,A304)</f>
        <v>#NAME?</v>
      </c>
      <c r="C304" s="9">
        <v>1000</v>
      </c>
      <c r="D304" s="10" t="e">
        <f t="shared" si="32"/>
        <v>#NAME?</v>
      </c>
      <c r="E304" s="11">
        <v>303</v>
      </c>
      <c r="F304" s="11" t="e">
        <f>SUM(D$2:D304)*$B$2</f>
        <v>#NAME?</v>
      </c>
      <c r="G304" s="20" t="e">
        <f t="shared" si="33"/>
        <v>#NAME?</v>
      </c>
      <c r="H304" s="13" t="e">
        <f t="shared" si="34"/>
        <v>#NAME?</v>
      </c>
      <c r="I304" s="13" t="e">
        <f t="shared" si="35"/>
        <v>#NAME?</v>
      </c>
      <c r="J304" s="22" t="e">
        <f>1000*E304/SUM($D$2:D304)</f>
        <v>#NAME?</v>
      </c>
      <c r="K304" s="13" t="e">
        <f t="shared" si="36"/>
        <v>#NAME?</v>
      </c>
      <c r="L304" s="23" t="e">
        <f t="shared" si="37"/>
        <v>#NAME?</v>
      </c>
      <c r="M304" s="23" t="e">
        <f t="shared" si="38"/>
        <v>#NAME?</v>
      </c>
      <c r="N304" s="23" t="e">
        <f t="shared" si="39"/>
        <v>#NAME?</v>
      </c>
    </row>
    <row r="305" spans="1:14">
      <c r="A305" s="7">
        <v>42076</v>
      </c>
      <c r="B305" s="8" t="e">
        <f>[1]!i_dq_close($B$1,A305)</f>
        <v>#NAME?</v>
      </c>
      <c r="C305" s="9">
        <v>1000</v>
      </c>
      <c r="D305" s="10" t="e">
        <f t="shared" si="32"/>
        <v>#NAME?</v>
      </c>
      <c r="E305" s="11">
        <v>304</v>
      </c>
      <c r="F305" s="11" t="e">
        <f>SUM(D$2:D305)*$B$2</f>
        <v>#NAME?</v>
      </c>
      <c r="G305" s="20" t="e">
        <f t="shared" si="33"/>
        <v>#NAME?</v>
      </c>
      <c r="H305" s="13" t="e">
        <f t="shared" si="34"/>
        <v>#NAME?</v>
      </c>
      <c r="I305" s="13" t="e">
        <f t="shared" si="35"/>
        <v>#NAME?</v>
      </c>
      <c r="J305" s="22" t="e">
        <f>1000*E305/SUM($D$2:D305)</f>
        <v>#NAME?</v>
      </c>
      <c r="K305" s="13" t="e">
        <f t="shared" si="36"/>
        <v>#NAME?</v>
      </c>
      <c r="L305" s="23" t="e">
        <f t="shared" si="37"/>
        <v>#NAME?</v>
      </c>
      <c r="M305" s="23" t="e">
        <f t="shared" si="38"/>
        <v>#NAME?</v>
      </c>
      <c r="N305" s="23" t="e">
        <f t="shared" si="39"/>
        <v>#NAME?</v>
      </c>
    </row>
    <row r="306" spans="1:14">
      <c r="A306" s="7">
        <v>42069</v>
      </c>
      <c r="B306" s="8" t="e">
        <f>[1]!i_dq_close($B$1,A306)</f>
        <v>#NAME?</v>
      </c>
      <c r="C306" s="9">
        <v>1000</v>
      </c>
      <c r="D306" s="10" t="e">
        <f t="shared" si="32"/>
        <v>#NAME?</v>
      </c>
      <c r="E306" s="11">
        <v>305</v>
      </c>
      <c r="F306" s="11" t="e">
        <f>SUM(D$2:D306)*$B$2</f>
        <v>#NAME?</v>
      </c>
      <c r="G306" s="20" t="e">
        <f t="shared" si="33"/>
        <v>#NAME?</v>
      </c>
      <c r="H306" s="13" t="e">
        <f t="shared" si="34"/>
        <v>#NAME?</v>
      </c>
      <c r="I306" s="13" t="e">
        <f t="shared" si="35"/>
        <v>#NAME?</v>
      </c>
      <c r="J306" s="22" t="e">
        <f>1000*E306/SUM($D$2:D306)</f>
        <v>#NAME?</v>
      </c>
      <c r="K306" s="13" t="e">
        <f t="shared" si="36"/>
        <v>#NAME?</v>
      </c>
      <c r="L306" s="23" t="e">
        <f t="shared" si="37"/>
        <v>#NAME?</v>
      </c>
      <c r="M306" s="23" t="e">
        <f t="shared" si="38"/>
        <v>#NAME?</v>
      </c>
      <c r="N306" s="23" t="e">
        <f t="shared" si="39"/>
        <v>#NAME?</v>
      </c>
    </row>
    <row r="307" spans="1:14">
      <c r="A307" s="7">
        <v>42062</v>
      </c>
      <c r="B307" s="8" t="e">
        <f>[1]!i_dq_close($B$1,A307)</f>
        <v>#NAME?</v>
      </c>
      <c r="C307" s="9">
        <v>1000</v>
      </c>
      <c r="D307" s="10" t="e">
        <f t="shared" si="32"/>
        <v>#NAME?</v>
      </c>
      <c r="E307" s="11">
        <v>306</v>
      </c>
      <c r="F307" s="11" t="e">
        <f>SUM(D$2:D307)*$B$2</f>
        <v>#NAME?</v>
      </c>
      <c r="G307" s="20" t="e">
        <f t="shared" si="33"/>
        <v>#NAME?</v>
      </c>
      <c r="H307" s="13" t="e">
        <f t="shared" si="34"/>
        <v>#NAME?</v>
      </c>
      <c r="I307" s="13" t="e">
        <f t="shared" si="35"/>
        <v>#NAME?</v>
      </c>
      <c r="J307" s="22" t="e">
        <f>1000*E307/SUM($D$2:D307)</f>
        <v>#NAME?</v>
      </c>
      <c r="K307" s="13" t="e">
        <f t="shared" si="36"/>
        <v>#NAME?</v>
      </c>
      <c r="L307" s="23" t="e">
        <f t="shared" si="37"/>
        <v>#NAME?</v>
      </c>
      <c r="M307" s="23" t="e">
        <f t="shared" si="38"/>
        <v>#NAME?</v>
      </c>
      <c r="N307" s="23" t="e">
        <f t="shared" si="39"/>
        <v>#NAME?</v>
      </c>
    </row>
    <row r="308" spans="1:14">
      <c r="A308" s="7">
        <v>42052</v>
      </c>
      <c r="B308" s="8" t="e">
        <f>[1]!i_dq_close($B$1,A308)</f>
        <v>#NAME?</v>
      </c>
      <c r="C308" s="9">
        <v>1000</v>
      </c>
      <c r="D308" s="10" t="e">
        <f t="shared" si="32"/>
        <v>#NAME?</v>
      </c>
      <c r="E308" s="11">
        <v>307</v>
      </c>
      <c r="F308" s="11" t="e">
        <f>SUM(D$2:D308)*$B$2</f>
        <v>#NAME?</v>
      </c>
      <c r="G308" s="20" t="e">
        <f t="shared" si="33"/>
        <v>#NAME?</v>
      </c>
      <c r="H308" s="13" t="e">
        <f t="shared" si="34"/>
        <v>#NAME?</v>
      </c>
      <c r="I308" s="13" t="e">
        <f t="shared" si="35"/>
        <v>#NAME?</v>
      </c>
      <c r="J308" s="22" t="e">
        <f>1000*E308/SUM($D$2:D308)</f>
        <v>#NAME?</v>
      </c>
      <c r="K308" s="13" t="e">
        <f t="shared" si="36"/>
        <v>#NAME?</v>
      </c>
      <c r="L308" s="23" t="e">
        <f t="shared" si="37"/>
        <v>#NAME?</v>
      </c>
      <c r="M308" s="23" t="e">
        <f t="shared" si="38"/>
        <v>#NAME?</v>
      </c>
      <c r="N308" s="23" t="e">
        <f t="shared" si="39"/>
        <v>#NAME?</v>
      </c>
    </row>
    <row r="309" spans="1:14">
      <c r="A309" s="7">
        <v>42048</v>
      </c>
      <c r="B309" s="8" t="e">
        <f>[1]!i_dq_close($B$1,A309)</f>
        <v>#NAME?</v>
      </c>
      <c r="C309" s="9">
        <v>1000</v>
      </c>
      <c r="D309" s="10" t="e">
        <f t="shared" si="32"/>
        <v>#NAME?</v>
      </c>
      <c r="E309" s="11">
        <v>308</v>
      </c>
      <c r="F309" s="11" t="e">
        <f>SUM(D$2:D309)*$B$2</f>
        <v>#NAME?</v>
      </c>
      <c r="G309" s="20" t="e">
        <f t="shared" si="33"/>
        <v>#NAME?</v>
      </c>
      <c r="H309" s="13" t="e">
        <f t="shared" si="34"/>
        <v>#NAME?</v>
      </c>
      <c r="I309" s="13" t="e">
        <f t="shared" si="35"/>
        <v>#NAME?</v>
      </c>
      <c r="J309" s="22" t="e">
        <f>1000*E309/SUM($D$2:D309)</f>
        <v>#NAME?</v>
      </c>
      <c r="K309" s="13" t="e">
        <f t="shared" si="36"/>
        <v>#NAME?</v>
      </c>
      <c r="L309" s="23" t="e">
        <f t="shared" si="37"/>
        <v>#NAME?</v>
      </c>
      <c r="M309" s="23" t="e">
        <f t="shared" si="38"/>
        <v>#NAME?</v>
      </c>
      <c r="N309" s="23" t="e">
        <f t="shared" si="39"/>
        <v>#NAME?</v>
      </c>
    </row>
    <row r="310" spans="1:14">
      <c r="A310" s="7">
        <v>42041</v>
      </c>
      <c r="B310" s="8" t="e">
        <f>[1]!i_dq_close($B$1,A310)</f>
        <v>#NAME?</v>
      </c>
      <c r="C310" s="9">
        <v>1000</v>
      </c>
      <c r="D310" s="10" t="e">
        <f t="shared" si="32"/>
        <v>#NAME?</v>
      </c>
      <c r="E310" s="11">
        <v>309</v>
      </c>
      <c r="F310" s="11" t="e">
        <f>SUM(D$2:D310)*$B$2</f>
        <v>#NAME?</v>
      </c>
      <c r="G310" s="20" t="e">
        <f t="shared" si="33"/>
        <v>#NAME?</v>
      </c>
      <c r="H310" s="13" t="e">
        <f t="shared" si="34"/>
        <v>#NAME?</v>
      </c>
      <c r="I310" s="13" t="e">
        <f t="shared" si="35"/>
        <v>#NAME?</v>
      </c>
      <c r="J310" s="22" t="e">
        <f>1000*E310/SUM($D$2:D310)</f>
        <v>#NAME?</v>
      </c>
      <c r="K310" s="13" t="e">
        <f t="shared" si="36"/>
        <v>#NAME?</v>
      </c>
      <c r="L310" s="23" t="e">
        <f t="shared" si="37"/>
        <v>#NAME?</v>
      </c>
      <c r="M310" s="23" t="e">
        <f t="shared" si="38"/>
        <v>#NAME?</v>
      </c>
      <c r="N310" s="23" t="e">
        <f t="shared" si="39"/>
        <v>#NAME?</v>
      </c>
    </row>
    <row r="311" spans="1:14">
      <c r="A311" s="7">
        <v>42034</v>
      </c>
      <c r="B311" s="8" t="e">
        <f>[1]!i_dq_close($B$1,A311)</f>
        <v>#NAME?</v>
      </c>
      <c r="C311" s="9">
        <v>1000</v>
      </c>
      <c r="D311" s="10" t="e">
        <f t="shared" si="32"/>
        <v>#NAME?</v>
      </c>
      <c r="E311" s="11">
        <v>310</v>
      </c>
      <c r="F311" s="11" t="e">
        <f>SUM(D$2:D311)*$B$2</f>
        <v>#NAME?</v>
      </c>
      <c r="G311" s="20" t="e">
        <f t="shared" si="33"/>
        <v>#NAME?</v>
      </c>
      <c r="H311" s="13" t="e">
        <f t="shared" si="34"/>
        <v>#NAME?</v>
      </c>
      <c r="I311" s="13" t="e">
        <f t="shared" si="35"/>
        <v>#NAME?</v>
      </c>
      <c r="J311" s="22" t="e">
        <f>1000*E311/SUM($D$2:D311)</f>
        <v>#NAME?</v>
      </c>
      <c r="K311" s="13" t="e">
        <f t="shared" si="36"/>
        <v>#NAME?</v>
      </c>
      <c r="L311" s="23" t="e">
        <f t="shared" si="37"/>
        <v>#NAME?</v>
      </c>
      <c r="M311" s="23" t="e">
        <f t="shared" si="38"/>
        <v>#NAME?</v>
      </c>
      <c r="N311" s="23" t="e">
        <f t="shared" si="39"/>
        <v>#NAME?</v>
      </c>
    </row>
    <row r="312" spans="1:14">
      <c r="A312" s="7">
        <v>42027</v>
      </c>
      <c r="B312" s="8" t="e">
        <f>[1]!i_dq_close($B$1,A312)</f>
        <v>#NAME?</v>
      </c>
      <c r="C312" s="9">
        <v>1000</v>
      </c>
      <c r="D312" s="10" t="e">
        <f t="shared" si="32"/>
        <v>#NAME?</v>
      </c>
      <c r="E312" s="11">
        <v>311</v>
      </c>
      <c r="F312" s="11" t="e">
        <f>SUM(D$2:D312)*$B$2</f>
        <v>#NAME?</v>
      </c>
      <c r="G312" s="20" t="e">
        <f t="shared" si="33"/>
        <v>#NAME?</v>
      </c>
      <c r="H312" s="13" t="e">
        <f t="shared" si="34"/>
        <v>#NAME?</v>
      </c>
      <c r="I312" s="13" t="e">
        <f t="shared" si="35"/>
        <v>#NAME?</v>
      </c>
      <c r="J312" s="22" t="e">
        <f>1000*E312/SUM($D$2:D312)</f>
        <v>#NAME?</v>
      </c>
      <c r="K312" s="13" t="e">
        <f t="shared" si="36"/>
        <v>#NAME?</v>
      </c>
      <c r="L312" s="23" t="e">
        <f t="shared" si="37"/>
        <v>#NAME?</v>
      </c>
      <c r="M312" s="23" t="e">
        <f t="shared" si="38"/>
        <v>#NAME?</v>
      </c>
      <c r="N312" s="23" t="e">
        <f t="shared" si="39"/>
        <v>#NAME?</v>
      </c>
    </row>
    <row r="313" spans="1:14">
      <c r="A313" s="7">
        <v>42020</v>
      </c>
      <c r="B313" s="8" t="e">
        <f>[1]!i_dq_close($B$1,A313)</f>
        <v>#NAME?</v>
      </c>
      <c r="C313" s="9">
        <v>1000</v>
      </c>
      <c r="D313" s="10" t="e">
        <f t="shared" si="32"/>
        <v>#NAME?</v>
      </c>
      <c r="E313" s="11">
        <v>312</v>
      </c>
      <c r="F313" s="11" t="e">
        <f>SUM(D$2:D313)*$B$2</f>
        <v>#NAME?</v>
      </c>
      <c r="G313" s="20" t="e">
        <f t="shared" si="33"/>
        <v>#NAME?</v>
      </c>
      <c r="H313" s="13" t="e">
        <f t="shared" si="34"/>
        <v>#NAME?</v>
      </c>
      <c r="I313" s="13" t="e">
        <f t="shared" si="35"/>
        <v>#NAME?</v>
      </c>
      <c r="J313" s="22" t="e">
        <f>1000*E313/SUM($D$2:D313)</f>
        <v>#NAME?</v>
      </c>
      <c r="K313" s="13" t="e">
        <f t="shared" si="36"/>
        <v>#NAME?</v>
      </c>
      <c r="L313" s="23" t="e">
        <f t="shared" si="37"/>
        <v>#NAME?</v>
      </c>
      <c r="M313" s="23" t="e">
        <f t="shared" si="38"/>
        <v>#NAME?</v>
      </c>
      <c r="N313" s="23" t="e">
        <f t="shared" si="39"/>
        <v>#NAME?</v>
      </c>
    </row>
    <row r="314" spans="1:14">
      <c r="A314" s="7">
        <v>42013</v>
      </c>
      <c r="B314" s="8" t="e">
        <f>[1]!i_dq_close($B$1,A314)</f>
        <v>#NAME?</v>
      </c>
      <c r="C314" s="9">
        <v>1000</v>
      </c>
      <c r="D314" s="10" t="e">
        <f t="shared" si="32"/>
        <v>#NAME?</v>
      </c>
      <c r="E314" s="11">
        <v>313</v>
      </c>
      <c r="F314" s="11" t="e">
        <f>SUM(D$2:D314)*$B$2</f>
        <v>#NAME?</v>
      </c>
      <c r="G314" s="20" t="e">
        <f t="shared" si="33"/>
        <v>#NAME?</v>
      </c>
      <c r="H314" s="13" t="e">
        <f t="shared" si="34"/>
        <v>#NAME?</v>
      </c>
      <c r="I314" s="13" t="e">
        <f t="shared" si="35"/>
        <v>#NAME?</v>
      </c>
      <c r="J314" s="22" t="e">
        <f>1000*E314/SUM($D$2:D314)</f>
        <v>#NAME?</v>
      </c>
      <c r="K314" s="13" t="e">
        <f t="shared" si="36"/>
        <v>#NAME?</v>
      </c>
      <c r="L314" s="23" t="e">
        <f t="shared" si="37"/>
        <v>#NAME?</v>
      </c>
      <c r="M314" s="23" t="e">
        <f t="shared" si="38"/>
        <v>#NAME?</v>
      </c>
      <c r="N314" s="23" t="e">
        <f t="shared" si="39"/>
        <v>#NAME?</v>
      </c>
    </row>
    <row r="315" spans="1:14">
      <c r="A315" s="7">
        <v>42004</v>
      </c>
      <c r="B315" s="8" t="e">
        <f>[1]!i_dq_close($B$1,A315)</f>
        <v>#NAME?</v>
      </c>
      <c r="C315" s="9">
        <v>1000</v>
      </c>
      <c r="D315" s="10" t="e">
        <f t="shared" si="32"/>
        <v>#NAME?</v>
      </c>
      <c r="E315" s="11">
        <v>314</v>
      </c>
      <c r="F315" s="11" t="e">
        <f>SUM(D$2:D315)*$B$2</f>
        <v>#NAME?</v>
      </c>
      <c r="G315" s="20" t="e">
        <f t="shared" si="33"/>
        <v>#NAME?</v>
      </c>
      <c r="H315" s="13" t="e">
        <f t="shared" si="34"/>
        <v>#NAME?</v>
      </c>
      <c r="I315" s="13" t="e">
        <f t="shared" si="35"/>
        <v>#NAME?</v>
      </c>
      <c r="J315" s="22" t="e">
        <f>1000*E315/SUM($D$2:D315)</f>
        <v>#NAME?</v>
      </c>
      <c r="K315" s="13" t="e">
        <f t="shared" si="36"/>
        <v>#NAME?</v>
      </c>
      <c r="L315" s="23" t="e">
        <f t="shared" si="37"/>
        <v>#NAME?</v>
      </c>
      <c r="M315" s="23" t="e">
        <f t="shared" si="38"/>
        <v>#NAME?</v>
      </c>
      <c r="N315" s="23" t="e">
        <f t="shared" si="39"/>
        <v>#NAME?</v>
      </c>
    </row>
    <row r="316" spans="1:14">
      <c r="A316" s="7">
        <v>41999</v>
      </c>
      <c r="B316" s="8" t="e">
        <f>[1]!i_dq_close($B$1,A316)</f>
        <v>#NAME?</v>
      </c>
      <c r="C316" s="9">
        <v>1000</v>
      </c>
      <c r="D316" s="10" t="e">
        <f t="shared" si="32"/>
        <v>#NAME?</v>
      </c>
      <c r="E316" s="11">
        <v>315</v>
      </c>
      <c r="F316" s="11" t="e">
        <f>SUM(D$2:D316)*$B$2</f>
        <v>#NAME?</v>
      </c>
      <c r="G316" s="20" t="e">
        <f t="shared" si="33"/>
        <v>#NAME?</v>
      </c>
      <c r="H316" s="13" t="e">
        <f t="shared" si="34"/>
        <v>#NAME?</v>
      </c>
      <c r="I316" s="13" t="e">
        <f t="shared" si="35"/>
        <v>#NAME?</v>
      </c>
      <c r="J316" s="22" t="e">
        <f>1000*E316/SUM($D$2:D316)</f>
        <v>#NAME?</v>
      </c>
      <c r="K316" s="13" t="e">
        <f t="shared" si="36"/>
        <v>#NAME?</v>
      </c>
      <c r="L316" s="23" t="e">
        <f t="shared" si="37"/>
        <v>#NAME?</v>
      </c>
      <c r="M316" s="23" t="e">
        <f t="shared" si="38"/>
        <v>#NAME?</v>
      </c>
      <c r="N316" s="23" t="e">
        <f t="shared" si="39"/>
        <v>#NAME?</v>
      </c>
    </row>
    <row r="317" spans="1:14">
      <c r="A317" s="7">
        <v>41992</v>
      </c>
      <c r="B317" s="8" t="e">
        <f>[1]!i_dq_close($B$1,A317)</f>
        <v>#NAME?</v>
      </c>
      <c r="C317" s="9">
        <v>1000</v>
      </c>
      <c r="D317" s="10" t="e">
        <f t="shared" si="32"/>
        <v>#NAME?</v>
      </c>
      <c r="E317" s="11">
        <v>316</v>
      </c>
      <c r="F317" s="11" t="e">
        <f>SUM(D$2:D317)*$B$2</f>
        <v>#NAME?</v>
      </c>
      <c r="G317" s="20" t="e">
        <f t="shared" si="33"/>
        <v>#NAME?</v>
      </c>
      <c r="H317" s="13" t="e">
        <f t="shared" si="34"/>
        <v>#NAME?</v>
      </c>
      <c r="I317" s="13" t="e">
        <f t="shared" si="35"/>
        <v>#NAME?</v>
      </c>
      <c r="J317" s="22" t="e">
        <f>1000*E317/SUM($D$2:D317)</f>
        <v>#NAME?</v>
      </c>
      <c r="K317" s="13" t="e">
        <f t="shared" si="36"/>
        <v>#NAME?</v>
      </c>
      <c r="L317" s="23" t="e">
        <f t="shared" si="37"/>
        <v>#NAME?</v>
      </c>
      <c r="M317" s="23" t="e">
        <f t="shared" si="38"/>
        <v>#NAME?</v>
      </c>
      <c r="N317" s="23" t="e">
        <f t="shared" si="39"/>
        <v>#NAME?</v>
      </c>
    </row>
    <row r="318" spans="1:14">
      <c r="A318" s="7">
        <v>41985</v>
      </c>
      <c r="B318" s="8" t="e">
        <f>[1]!i_dq_close($B$1,A318)</f>
        <v>#NAME?</v>
      </c>
      <c r="C318" s="9">
        <v>1000</v>
      </c>
      <c r="D318" s="10" t="e">
        <f t="shared" si="32"/>
        <v>#NAME?</v>
      </c>
      <c r="E318" s="11">
        <v>317</v>
      </c>
      <c r="F318" s="11" t="e">
        <f>SUM(D$2:D318)*$B$2</f>
        <v>#NAME?</v>
      </c>
      <c r="G318" s="20" t="e">
        <f t="shared" si="33"/>
        <v>#NAME?</v>
      </c>
      <c r="H318" s="13" t="e">
        <f t="shared" si="34"/>
        <v>#NAME?</v>
      </c>
      <c r="I318" s="13" t="e">
        <f t="shared" si="35"/>
        <v>#NAME?</v>
      </c>
      <c r="J318" s="22" t="e">
        <f>1000*E318/SUM($D$2:D318)</f>
        <v>#NAME?</v>
      </c>
      <c r="K318" s="13" t="e">
        <f t="shared" si="36"/>
        <v>#NAME?</v>
      </c>
      <c r="L318" s="23" t="e">
        <f t="shared" si="37"/>
        <v>#NAME?</v>
      </c>
      <c r="M318" s="23" t="e">
        <f t="shared" si="38"/>
        <v>#NAME?</v>
      </c>
      <c r="N318" s="23" t="e">
        <f t="shared" si="39"/>
        <v>#NAME?</v>
      </c>
    </row>
    <row r="319" spans="1:14">
      <c r="A319" s="7">
        <v>41978</v>
      </c>
      <c r="B319" s="8" t="e">
        <f>[1]!i_dq_close($B$1,A319)</f>
        <v>#NAME?</v>
      </c>
      <c r="C319" s="9">
        <v>1000</v>
      </c>
      <c r="D319" s="10" t="e">
        <f t="shared" si="32"/>
        <v>#NAME?</v>
      </c>
      <c r="E319" s="11">
        <v>318</v>
      </c>
      <c r="F319" s="11" t="e">
        <f>SUM(D$2:D319)*$B$2</f>
        <v>#NAME?</v>
      </c>
      <c r="G319" s="20" t="e">
        <f t="shared" si="33"/>
        <v>#NAME?</v>
      </c>
      <c r="H319" s="13" t="e">
        <f t="shared" si="34"/>
        <v>#NAME?</v>
      </c>
      <c r="I319" s="13" t="e">
        <f t="shared" si="35"/>
        <v>#NAME?</v>
      </c>
      <c r="J319" s="22" t="e">
        <f>1000*E319/SUM($D$2:D319)</f>
        <v>#NAME?</v>
      </c>
      <c r="K319" s="13" t="e">
        <f t="shared" si="36"/>
        <v>#NAME?</v>
      </c>
      <c r="L319" s="23" t="e">
        <f t="shared" si="37"/>
        <v>#NAME?</v>
      </c>
      <c r="M319" s="23" t="e">
        <f t="shared" si="38"/>
        <v>#NAME?</v>
      </c>
      <c r="N319" s="23" t="e">
        <f t="shared" si="39"/>
        <v>#NAME?</v>
      </c>
    </row>
    <row r="320" spans="1:14">
      <c r="A320" s="7">
        <v>41971</v>
      </c>
      <c r="B320" s="8" t="e">
        <f>[1]!i_dq_close($B$1,A320)</f>
        <v>#NAME?</v>
      </c>
      <c r="C320" s="9">
        <v>1000</v>
      </c>
      <c r="D320" s="10" t="e">
        <f t="shared" si="32"/>
        <v>#NAME?</v>
      </c>
      <c r="E320" s="11">
        <v>319</v>
      </c>
      <c r="F320" s="11" t="e">
        <f>SUM(D$2:D320)*$B$2</f>
        <v>#NAME?</v>
      </c>
      <c r="G320" s="20" t="e">
        <f t="shared" si="33"/>
        <v>#NAME?</v>
      </c>
      <c r="H320" s="13" t="e">
        <f t="shared" si="34"/>
        <v>#NAME?</v>
      </c>
      <c r="I320" s="13" t="e">
        <f t="shared" si="35"/>
        <v>#NAME?</v>
      </c>
      <c r="J320" s="22" t="e">
        <f>1000*E320/SUM($D$2:D320)</f>
        <v>#NAME?</v>
      </c>
      <c r="K320" s="13" t="e">
        <f t="shared" si="36"/>
        <v>#NAME?</v>
      </c>
      <c r="L320" s="23" t="e">
        <f t="shared" si="37"/>
        <v>#NAME?</v>
      </c>
      <c r="M320" s="23" t="e">
        <f t="shared" si="38"/>
        <v>#NAME?</v>
      </c>
      <c r="N320" s="23" t="e">
        <f t="shared" si="39"/>
        <v>#NAME?</v>
      </c>
    </row>
    <row r="321" spans="1:14">
      <c r="A321" s="7">
        <v>41964</v>
      </c>
      <c r="B321" s="8" t="e">
        <f>[1]!i_dq_close($B$1,A321)</f>
        <v>#NAME?</v>
      </c>
      <c r="C321" s="9">
        <v>1000</v>
      </c>
      <c r="D321" s="10" t="e">
        <f t="shared" si="32"/>
        <v>#NAME?</v>
      </c>
      <c r="E321" s="11">
        <v>320</v>
      </c>
      <c r="F321" s="11" t="e">
        <f>SUM(D$2:D321)*$B$2</f>
        <v>#NAME?</v>
      </c>
      <c r="G321" s="20" t="e">
        <f t="shared" si="33"/>
        <v>#NAME?</v>
      </c>
      <c r="H321" s="13" t="e">
        <f t="shared" si="34"/>
        <v>#NAME?</v>
      </c>
      <c r="I321" s="13" t="e">
        <f t="shared" si="35"/>
        <v>#NAME?</v>
      </c>
      <c r="J321" s="22" t="e">
        <f>1000*E321/SUM($D$2:D321)</f>
        <v>#NAME?</v>
      </c>
      <c r="K321" s="13" t="e">
        <f t="shared" si="36"/>
        <v>#NAME?</v>
      </c>
      <c r="L321" s="23" t="e">
        <f t="shared" si="37"/>
        <v>#NAME?</v>
      </c>
      <c r="M321" s="23" t="e">
        <f t="shared" si="38"/>
        <v>#NAME?</v>
      </c>
      <c r="N321" s="23" t="e">
        <f t="shared" si="39"/>
        <v>#NAME?</v>
      </c>
    </row>
    <row r="322" spans="1:14">
      <c r="A322" s="7">
        <v>41957</v>
      </c>
      <c r="B322" s="8" t="e">
        <f>[1]!i_dq_close($B$1,A322)</f>
        <v>#NAME?</v>
      </c>
      <c r="C322" s="9">
        <v>1000</v>
      </c>
      <c r="D322" s="10" t="e">
        <f t="shared" ref="D322:D385" si="40">C322/B322</f>
        <v>#NAME?</v>
      </c>
      <c r="E322" s="11">
        <v>321</v>
      </c>
      <c r="F322" s="11" t="e">
        <f>SUM(D$2:D322)*$B$2</f>
        <v>#NAME?</v>
      </c>
      <c r="G322" s="20" t="e">
        <f t="shared" si="33"/>
        <v>#NAME?</v>
      </c>
      <c r="H322" s="13" t="e">
        <f t="shared" si="34"/>
        <v>#NAME?</v>
      </c>
      <c r="I322" s="13" t="e">
        <f t="shared" si="35"/>
        <v>#NAME?</v>
      </c>
      <c r="J322" s="22" t="e">
        <f>1000*E322/SUM($D$2:D322)</f>
        <v>#NAME?</v>
      </c>
      <c r="K322" s="13" t="e">
        <f t="shared" si="36"/>
        <v>#NAME?</v>
      </c>
      <c r="L322" s="23" t="e">
        <f t="shared" si="37"/>
        <v>#NAME?</v>
      </c>
      <c r="M322" s="23" t="e">
        <f t="shared" si="38"/>
        <v>#NAME?</v>
      </c>
      <c r="N322" s="23" t="e">
        <f t="shared" si="39"/>
        <v>#NAME?</v>
      </c>
    </row>
    <row r="323" spans="1:14">
      <c r="A323" s="7">
        <v>41950</v>
      </c>
      <c r="B323" s="8" t="e">
        <f>[1]!i_dq_close($B$1,A323)</f>
        <v>#NAME?</v>
      </c>
      <c r="C323" s="9">
        <v>1000</v>
      </c>
      <c r="D323" s="10" t="e">
        <f t="shared" si="40"/>
        <v>#NAME?</v>
      </c>
      <c r="E323" s="11">
        <v>322</v>
      </c>
      <c r="F323" s="11" t="e">
        <f>SUM(D$2:D323)*$B$2</f>
        <v>#NAME?</v>
      </c>
      <c r="G323" s="20" t="e">
        <f t="shared" ref="G323:G386" si="41">RATE(E323,-1000,0,F323,0)</f>
        <v>#NAME?</v>
      </c>
      <c r="H323" s="13" t="e">
        <f t="shared" ref="H323:H386" si="42">(1+G323)^52-1</f>
        <v>#NAME?</v>
      </c>
      <c r="I323" s="13" t="e">
        <f t="shared" ref="I323:I386" si="43">($B$2/B323)^(52/(E323-1))-1</f>
        <v>#NAME?</v>
      </c>
      <c r="J323" s="22" t="e">
        <f>1000*E323/SUM($D$2:D323)</f>
        <v>#NAME?</v>
      </c>
      <c r="K323" s="13" t="e">
        <f t="shared" ref="K323:K386" si="44">($B$2/J323)^(52/(E323-1))-1</f>
        <v>#NAME?</v>
      </c>
      <c r="L323" s="23" t="e">
        <f t="shared" ref="L323:L386" si="45">H323-I323</f>
        <v>#NAME?</v>
      </c>
      <c r="M323" s="23" t="e">
        <f t="shared" ref="M323:M386" si="46">H323-K323</f>
        <v>#NAME?</v>
      </c>
      <c r="N323" s="23" t="e">
        <f t="shared" si="39"/>
        <v>#NAME?</v>
      </c>
    </row>
    <row r="324" spans="1:14">
      <c r="A324" s="7">
        <v>41943</v>
      </c>
      <c r="B324" s="8" t="e">
        <f>[1]!i_dq_close($B$1,A324)</f>
        <v>#NAME?</v>
      </c>
      <c r="C324" s="9">
        <v>1000</v>
      </c>
      <c r="D324" s="10" t="e">
        <f t="shared" si="40"/>
        <v>#NAME?</v>
      </c>
      <c r="E324" s="11">
        <v>323</v>
      </c>
      <c r="F324" s="11" t="e">
        <f>SUM(D$2:D324)*$B$2</f>
        <v>#NAME?</v>
      </c>
      <c r="G324" s="20" t="e">
        <f t="shared" si="41"/>
        <v>#NAME?</v>
      </c>
      <c r="H324" s="13" t="e">
        <f t="shared" si="42"/>
        <v>#NAME?</v>
      </c>
      <c r="I324" s="13" t="e">
        <f t="shared" si="43"/>
        <v>#NAME?</v>
      </c>
      <c r="J324" s="22" t="e">
        <f>1000*E324/SUM($D$2:D324)</f>
        <v>#NAME?</v>
      </c>
      <c r="K324" s="13" t="e">
        <f t="shared" si="44"/>
        <v>#NAME?</v>
      </c>
      <c r="L324" s="23" t="e">
        <f t="shared" si="45"/>
        <v>#NAME?</v>
      </c>
      <c r="M324" s="23" t="e">
        <f t="shared" si="46"/>
        <v>#NAME?</v>
      </c>
      <c r="N324" s="23" t="e">
        <f t="shared" ref="N324:N387" si="47">K324-I324</f>
        <v>#NAME?</v>
      </c>
    </row>
    <row r="325" spans="1:14">
      <c r="A325" s="7">
        <v>41936</v>
      </c>
      <c r="B325" s="8" t="e">
        <f>[1]!i_dq_close($B$1,A325)</f>
        <v>#NAME?</v>
      </c>
      <c r="C325" s="9">
        <v>1000</v>
      </c>
      <c r="D325" s="10" t="e">
        <f t="shared" si="40"/>
        <v>#NAME?</v>
      </c>
      <c r="E325" s="11">
        <v>324</v>
      </c>
      <c r="F325" s="11" t="e">
        <f>SUM(D$2:D325)*$B$2</f>
        <v>#NAME?</v>
      </c>
      <c r="G325" s="20" t="e">
        <f t="shared" si="41"/>
        <v>#NAME?</v>
      </c>
      <c r="H325" s="13" t="e">
        <f t="shared" si="42"/>
        <v>#NAME?</v>
      </c>
      <c r="I325" s="13" t="e">
        <f t="shared" si="43"/>
        <v>#NAME?</v>
      </c>
      <c r="J325" s="22" t="e">
        <f>1000*E325/SUM($D$2:D325)</f>
        <v>#NAME?</v>
      </c>
      <c r="K325" s="13" t="e">
        <f t="shared" si="44"/>
        <v>#NAME?</v>
      </c>
      <c r="L325" s="23" t="e">
        <f t="shared" si="45"/>
        <v>#NAME?</v>
      </c>
      <c r="M325" s="23" t="e">
        <f t="shared" si="46"/>
        <v>#NAME?</v>
      </c>
      <c r="N325" s="23" t="e">
        <f t="shared" si="47"/>
        <v>#NAME?</v>
      </c>
    </row>
    <row r="326" spans="1:14">
      <c r="A326" s="7">
        <v>41929</v>
      </c>
      <c r="B326" s="8" t="e">
        <f>[1]!i_dq_close($B$1,A326)</f>
        <v>#NAME?</v>
      </c>
      <c r="C326" s="9">
        <v>1000</v>
      </c>
      <c r="D326" s="10" t="e">
        <f t="shared" si="40"/>
        <v>#NAME?</v>
      </c>
      <c r="E326" s="11">
        <v>325</v>
      </c>
      <c r="F326" s="11" t="e">
        <f>SUM(D$2:D326)*$B$2</f>
        <v>#NAME?</v>
      </c>
      <c r="G326" s="20" t="e">
        <f t="shared" si="41"/>
        <v>#NAME?</v>
      </c>
      <c r="H326" s="13" t="e">
        <f t="shared" si="42"/>
        <v>#NAME?</v>
      </c>
      <c r="I326" s="13" t="e">
        <f t="shared" si="43"/>
        <v>#NAME?</v>
      </c>
      <c r="J326" s="22" t="e">
        <f>1000*E326/SUM($D$2:D326)</f>
        <v>#NAME?</v>
      </c>
      <c r="K326" s="13" t="e">
        <f t="shared" si="44"/>
        <v>#NAME?</v>
      </c>
      <c r="L326" s="23" t="e">
        <f t="shared" si="45"/>
        <v>#NAME?</v>
      </c>
      <c r="M326" s="23" t="e">
        <f t="shared" si="46"/>
        <v>#NAME?</v>
      </c>
      <c r="N326" s="23" t="e">
        <f t="shared" si="47"/>
        <v>#NAME?</v>
      </c>
    </row>
    <row r="327" spans="1:14">
      <c r="A327" s="7">
        <v>41922</v>
      </c>
      <c r="B327" s="8" t="e">
        <f>[1]!i_dq_close($B$1,A327)</f>
        <v>#NAME?</v>
      </c>
      <c r="C327" s="9">
        <v>1000</v>
      </c>
      <c r="D327" s="10" t="e">
        <f t="shared" si="40"/>
        <v>#NAME?</v>
      </c>
      <c r="E327" s="11">
        <v>326</v>
      </c>
      <c r="F327" s="11" t="e">
        <f>SUM(D$2:D327)*$B$2</f>
        <v>#NAME?</v>
      </c>
      <c r="G327" s="20" t="e">
        <f t="shared" si="41"/>
        <v>#NAME?</v>
      </c>
      <c r="H327" s="13" t="e">
        <f t="shared" si="42"/>
        <v>#NAME?</v>
      </c>
      <c r="I327" s="13" t="e">
        <f t="shared" si="43"/>
        <v>#NAME?</v>
      </c>
      <c r="J327" s="22" t="e">
        <f>1000*E327/SUM($D$2:D327)</f>
        <v>#NAME?</v>
      </c>
      <c r="K327" s="13" t="e">
        <f t="shared" si="44"/>
        <v>#NAME?</v>
      </c>
      <c r="L327" s="23" t="e">
        <f t="shared" si="45"/>
        <v>#NAME?</v>
      </c>
      <c r="M327" s="23" t="e">
        <f t="shared" si="46"/>
        <v>#NAME?</v>
      </c>
      <c r="N327" s="23" t="e">
        <f t="shared" si="47"/>
        <v>#NAME?</v>
      </c>
    </row>
    <row r="328" spans="1:14">
      <c r="A328" s="7">
        <v>41912</v>
      </c>
      <c r="B328" s="8" t="e">
        <f>[1]!i_dq_close($B$1,A328)</f>
        <v>#NAME?</v>
      </c>
      <c r="C328" s="9">
        <v>1000</v>
      </c>
      <c r="D328" s="10" t="e">
        <f t="shared" si="40"/>
        <v>#NAME?</v>
      </c>
      <c r="E328" s="11">
        <v>327</v>
      </c>
      <c r="F328" s="11" t="e">
        <f>SUM(D$2:D328)*$B$2</f>
        <v>#NAME?</v>
      </c>
      <c r="G328" s="20" t="e">
        <f t="shared" si="41"/>
        <v>#NAME?</v>
      </c>
      <c r="H328" s="13" t="e">
        <f t="shared" si="42"/>
        <v>#NAME?</v>
      </c>
      <c r="I328" s="13" t="e">
        <f t="shared" si="43"/>
        <v>#NAME?</v>
      </c>
      <c r="J328" s="22" t="e">
        <f>1000*E328/SUM($D$2:D328)</f>
        <v>#NAME?</v>
      </c>
      <c r="K328" s="13" t="e">
        <f t="shared" si="44"/>
        <v>#NAME?</v>
      </c>
      <c r="L328" s="23" t="e">
        <f t="shared" si="45"/>
        <v>#NAME?</v>
      </c>
      <c r="M328" s="23" t="e">
        <f t="shared" si="46"/>
        <v>#NAME?</v>
      </c>
      <c r="N328" s="23" t="e">
        <f t="shared" si="47"/>
        <v>#NAME?</v>
      </c>
    </row>
    <row r="329" spans="1:14">
      <c r="A329" s="7">
        <v>41908</v>
      </c>
      <c r="B329" s="8" t="e">
        <f>[1]!i_dq_close($B$1,A329)</f>
        <v>#NAME?</v>
      </c>
      <c r="C329" s="9">
        <v>1000</v>
      </c>
      <c r="D329" s="10" t="e">
        <f t="shared" si="40"/>
        <v>#NAME?</v>
      </c>
      <c r="E329" s="11">
        <v>328</v>
      </c>
      <c r="F329" s="11" t="e">
        <f>SUM(D$2:D329)*$B$2</f>
        <v>#NAME?</v>
      </c>
      <c r="G329" s="20" t="e">
        <f t="shared" si="41"/>
        <v>#NAME?</v>
      </c>
      <c r="H329" s="13" t="e">
        <f t="shared" si="42"/>
        <v>#NAME?</v>
      </c>
      <c r="I329" s="13" t="e">
        <f t="shared" si="43"/>
        <v>#NAME?</v>
      </c>
      <c r="J329" s="22" t="e">
        <f>1000*E329/SUM($D$2:D329)</f>
        <v>#NAME?</v>
      </c>
      <c r="K329" s="13" t="e">
        <f t="shared" si="44"/>
        <v>#NAME?</v>
      </c>
      <c r="L329" s="23" t="e">
        <f t="shared" si="45"/>
        <v>#NAME?</v>
      </c>
      <c r="M329" s="23" t="e">
        <f t="shared" si="46"/>
        <v>#NAME?</v>
      </c>
      <c r="N329" s="23" t="e">
        <f t="shared" si="47"/>
        <v>#NAME?</v>
      </c>
    </row>
    <row r="330" spans="1:14">
      <c r="A330" s="7">
        <v>41901</v>
      </c>
      <c r="B330" s="8" t="e">
        <f>[1]!i_dq_close($B$1,A330)</f>
        <v>#NAME?</v>
      </c>
      <c r="C330" s="9">
        <v>1000</v>
      </c>
      <c r="D330" s="10" t="e">
        <f t="shared" si="40"/>
        <v>#NAME?</v>
      </c>
      <c r="E330" s="11">
        <v>329</v>
      </c>
      <c r="F330" s="11" t="e">
        <f>SUM(D$2:D330)*$B$2</f>
        <v>#NAME?</v>
      </c>
      <c r="G330" s="20" t="e">
        <f t="shared" si="41"/>
        <v>#NAME?</v>
      </c>
      <c r="H330" s="13" t="e">
        <f t="shared" si="42"/>
        <v>#NAME?</v>
      </c>
      <c r="I330" s="13" t="e">
        <f t="shared" si="43"/>
        <v>#NAME?</v>
      </c>
      <c r="J330" s="22" t="e">
        <f>1000*E330/SUM($D$2:D330)</f>
        <v>#NAME?</v>
      </c>
      <c r="K330" s="13" t="e">
        <f t="shared" si="44"/>
        <v>#NAME?</v>
      </c>
      <c r="L330" s="23" t="e">
        <f t="shared" si="45"/>
        <v>#NAME?</v>
      </c>
      <c r="M330" s="23" t="e">
        <f t="shared" si="46"/>
        <v>#NAME?</v>
      </c>
      <c r="N330" s="23" t="e">
        <f t="shared" si="47"/>
        <v>#NAME?</v>
      </c>
    </row>
    <row r="331" spans="1:14">
      <c r="A331" s="7">
        <v>41894</v>
      </c>
      <c r="B331" s="8" t="e">
        <f>[1]!i_dq_close($B$1,A331)</f>
        <v>#NAME?</v>
      </c>
      <c r="C331" s="9">
        <v>1000</v>
      </c>
      <c r="D331" s="10" t="e">
        <f t="shared" si="40"/>
        <v>#NAME?</v>
      </c>
      <c r="E331" s="11">
        <v>330</v>
      </c>
      <c r="F331" s="11" t="e">
        <f>SUM(D$2:D331)*$B$2</f>
        <v>#NAME?</v>
      </c>
      <c r="G331" s="20" t="e">
        <f t="shared" si="41"/>
        <v>#NAME?</v>
      </c>
      <c r="H331" s="13" t="e">
        <f t="shared" si="42"/>
        <v>#NAME?</v>
      </c>
      <c r="I331" s="13" t="e">
        <f t="shared" si="43"/>
        <v>#NAME?</v>
      </c>
      <c r="J331" s="22" t="e">
        <f>1000*E331/SUM($D$2:D331)</f>
        <v>#NAME?</v>
      </c>
      <c r="K331" s="13" t="e">
        <f t="shared" si="44"/>
        <v>#NAME?</v>
      </c>
      <c r="L331" s="23" t="e">
        <f t="shared" si="45"/>
        <v>#NAME?</v>
      </c>
      <c r="M331" s="23" t="e">
        <f t="shared" si="46"/>
        <v>#NAME?</v>
      </c>
      <c r="N331" s="23" t="e">
        <f t="shared" si="47"/>
        <v>#NAME?</v>
      </c>
    </row>
    <row r="332" spans="1:14">
      <c r="A332" s="7">
        <v>41887</v>
      </c>
      <c r="B332" s="8" t="e">
        <f>[1]!i_dq_close($B$1,A332)</f>
        <v>#NAME?</v>
      </c>
      <c r="C332" s="9">
        <v>1000</v>
      </c>
      <c r="D332" s="10" t="e">
        <f t="shared" si="40"/>
        <v>#NAME?</v>
      </c>
      <c r="E332" s="11">
        <v>331</v>
      </c>
      <c r="F332" s="11" t="e">
        <f>SUM(D$2:D332)*$B$2</f>
        <v>#NAME?</v>
      </c>
      <c r="G332" s="20" t="e">
        <f t="shared" si="41"/>
        <v>#NAME?</v>
      </c>
      <c r="H332" s="13" t="e">
        <f t="shared" si="42"/>
        <v>#NAME?</v>
      </c>
      <c r="I332" s="13" t="e">
        <f t="shared" si="43"/>
        <v>#NAME?</v>
      </c>
      <c r="J332" s="22" t="e">
        <f>1000*E332/SUM($D$2:D332)</f>
        <v>#NAME?</v>
      </c>
      <c r="K332" s="13" t="e">
        <f t="shared" si="44"/>
        <v>#NAME?</v>
      </c>
      <c r="L332" s="23" t="e">
        <f t="shared" si="45"/>
        <v>#NAME?</v>
      </c>
      <c r="M332" s="23" t="e">
        <f t="shared" si="46"/>
        <v>#NAME?</v>
      </c>
      <c r="N332" s="23" t="e">
        <f t="shared" si="47"/>
        <v>#NAME?</v>
      </c>
    </row>
    <row r="333" spans="1:14">
      <c r="A333" s="7">
        <v>41880</v>
      </c>
      <c r="B333" s="8" t="e">
        <f>[1]!i_dq_close($B$1,A333)</f>
        <v>#NAME?</v>
      </c>
      <c r="C333" s="9">
        <v>1000</v>
      </c>
      <c r="D333" s="10" t="e">
        <f t="shared" si="40"/>
        <v>#NAME?</v>
      </c>
      <c r="E333" s="11">
        <v>332</v>
      </c>
      <c r="F333" s="11" t="e">
        <f>SUM(D$2:D333)*$B$2</f>
        <v>#NAME?</v>
      </c>
      <c r="G333" s="20" t="e">
        <f t="shared" si="41"/>
        <v>#NAME?</v>
      </c>
      <c r="H333" s="13" t="e">
        <f t="shared" si="42"/>
        <v>#NAME?</v>
      </c>
      <c r="I333" s="13" t="e">
        <f t="shared" si="43"/>
        <v>#NAME?</v>
      </c>
      <c r="J333" s="22" t="e">
        <f>1000*E333/SUM($D$2:D333)</f>
        <v>#NAME?</v>
      </c>
      <c r="K333" s="13" t="e">
        <f t="shared" si="44"/>
        <v>#NAME?</v>
      </c>
      <c r="L333" s="23" t="e">
        <f t="shared" si="45"/>
        <v>#NAME?</v>
      </c>
      <c r="M333" s="23" t="e">
        <f t="shared" si="46"/>
        <v>#NAME?</v>
      </c>
      <c r="N333" s="23" t="e">
        <f t="shared" si="47"/>
        <v>#NAME?</v>
      </c>
    </row>
    <row r="334" spans="1:14">
      <c r="A334" s="7">
        <v>41873</v>
      </c>
      <c r="B334" s="8" t="e">
        <f>[1]!i_dq_close($B$1,A334)</f>
        <v>#NAME?</v>
      </c>
      <c r="C334" s="9">
        <v>1000</v>
      </c>
      <c r="D334" s="10" t="e">
        <f t="shared" si="40"/>
        <v>#NAME?</v>
      </c>
      <c r="E334" s="11">
        <v>333</v>
      </c>
      <c r="F334" s="11" t="e">
        <f>SUM(D$2:D334)*$B$2</f>
        <v>#NAME?</v>
      </c>
      <c r="G334" s="20" t="e">
        <f t="shared" si="41"/>
        <v>#NAME?</v>
      </c>
      <c r="H334" s="13" t="e">
        <f t="shared" si="42"/>
        <v>#NAME?</v>
      </c>
      <c r="I334" s="13" t="e">
        <f t="shared" si="43"/>
        <v>#NAME?</v>
      </c>
      <c r="J334" s="22" t="e">
        <f>1000*E334/SUM($D$2:D334)</f>
        <v>#NAME?</v>
      </c>
      <c r="K334" s="13" t="e">
        <f t="shared" si="44"/>
        <v>#NAME?</v>
      </c>
      <c r="L334" s="23" t="e">
        <f t="shared" si="45"/>
        <v>#NAME?</v>
      </c>
      <c r="M334" s="23" t="e">
        <f t="shared" si="46"/>
        <v>#NAME?</v>
      </c>
      <c r="N334" s="23" t="e">
        <f t="shared" si="47"/>
        <v>#NAME?</v>
      </c>
    </row>
    <row r="335" spans="1:14">
      <c r="A335" s="7">
        <v>41866</v>
      </c>
      <c r="B335" s="8" t="e">
        <f>[1]!i_dq_close($B$1,A335)</f>
        <v>#NAME?</v>
      </c>
      <c r="C335" s="9">
        <v>1000</v>
      </c>
      <c r="D335" s="10" t="e">
        <f t="shared" si="40"/>
        <v>#NAME?</v>
      </c>
      <c r="E335" s="11">
        <v>334</v>
      </c>
      <c r="F335" s="11" t="e">
        <f>SUM(D$2:D335)*$B$2</f>
        <v>#NAME?</v>
      </c>
      <c r="G335" s="20" t="e">
        <f t="shared" si="41"/>
        <v>#NAME?</v>
      </c>
      <c r="H335" s="13" t="e">
        <f t="shared" si="42"/>
        <v>#NAME?</v>
      </c>
      <c r="I335" s="13" t="e">
        <f t="shared" si="43"/>
        <v>#NAME?</v>
      </c>
      <c r="J335" s="22" t="e">
        <f>1000*E335/SUM($D$2:D335)</f>
        <v>#NAME?</v>
      </c>
      <c r="K335" s="13" t="e">
        <f t="shared" si="44"/>
        <v>#NAME?</v>
      </c>
      <c r="L335" s="23" t="e">
        <f t="shared" si="45"/>
        <v>#NAME?</v>
      </c>
      <c r="M335" s="23" t="e">
        <f t="shared" si="46"/>
        <v>#NAME?</v>
      </c>
      <c r="N335" s="23" t="e">
        <f t="shared" si="47"/>
        <v>#NAME?</v>
      </c>
    </row>
    <row r="336" spans="1:14">
      <c r="A336" s="7">
        <v>41859</v>
      </c>
      <c r="B336" s="8" t="e">
        <f>[1]!i_dq_close($B$1,A336)</f>
        <v>#NAME?</v>
      </c>
      <c r="C336" s="9">
        <v>1000</v>
      </c>
      <c r="D336" s="10" t="e">
        <f t="shared" si="40"/>
        <v>#NAME?</v>
      </c>
      <c r="E336" s="11">
        <v>335</v>
      </c>
      <c r="F336" s="11" t="e">
        <f>SUM(D$2:D336)*$B$2</f>
        <v>#NAME?</v>
      </c>
      <c r="G336" s="20" t="e">
        <f t="shared" si="41"/>
        <v>#NAME?</v>
      </c>
      <c r="H336" s="13" t="e">
        <f t="shared" si="42"/>
        <v>#NAME?</v>
      </c>
      <c r="I336" s="13" t="e">
        <f t="shared" si="43"/>
        <v>#NAME?</v>
      </c>
      <c r="J336" s="22" t="e">
        <f>1000*E336/SUM($D$2:D336)</f>
        <v>#NAME?</v>
      </c>
      <c r="K336" s="13" t="e">
        <f t="shared" si="44"/>
        <v>#NAME?</v>
      </c>
      <c r="L336" s="23" t="e">
        <f t="shared" si="45"/>
        <v>#NAME?</v>
      </c>
      <c r="M336" s="23" t="e">
        <f t="shared" si="46"/>
        <v>#NAME?</v>
      </c>
      <c r="N336" s="23" t="e">
        <f t="shared" si="47"/>
        <v>#NAME?</v>
      </c>
    </row>
    <row r="337" spans="1:14">
      <c r="A337" s="7">
        <v>41852</v>
      </c>
      <c r="B337" s="8" t="e">
        <f>[1]!i_dq_close($B$1,A337)</f>
        <v>#NAME?</v>
      </c>
      <c r="C337" s="9">
        <v>1000</v>
      </c>
      <c r="D337" s="10" t="e">
        <f t="shared" si="40"/>
        <v>#NAME?</v>
      </c>
      <c r="E337" s="11">
        <v>336</v>
      </c>
      <c r="F337" s="11" t="e">
        <f>SUM(D$2:D337)*$B$2</f>
        <v>#NAME?</v>
      </c>
      <c r="G337" s="20" t="e">
        <f t="shared" si="41"/>
        <v>#NAME?</v>
      </c>
      <c r="H337" s="13" t="e">
        <f t="shared" si="42"/>
        <v>#NAME?</v>
      </c>
      <c r="I337" s="13" t="e">
        <f t="shared" si="43"/>
        <v>#NAME?</v>
      </c>
      <c r="J337" s="22" t="e">
        <f>1000*E337/SUM($D$2:D337)</f>
        <v>#NAME?</v>
      </c>
      <c r="K337" s="13" t="e">
        <f t="shared" si="44"/>
        <v>#NAME?</v>
      </c>
      <c r="L337" s="23" t="e">
        <f t="shared" si="45"/>
        <v>#NAME?</v>
      </c>
      <c r="M337" s="23" t="e">
        <f t="shared" si="46"/>
        <v>#NAME?</v>
      </c>
      <c r="N337" s="23" t="e">
        <f t="shared" si="47"/>
        <v>#NAME?</v>
      </c>
    </row>
    <row r="338" spans="1:14">
      <c r="A338" s="7">
        <v>41845</v>
      </c>
      <c r="B338" s="8" t="e">
        <f>[1]!i_dq_close($B$1,A338)</f>
        <v>#NAME?</v>
      </c>
      <c r="C338" s="9">
        <v>1000</v>
      </c>
      <c r="D338" s="10" t="e">
        <f t="shared" si="40"/>
        <v>#NAME?</v>
      </c>
      <c r="E338" s="11">
        <v>337</v>
      </c>
      <c r="F338" s="11" t="e">
        <f>SUM(D$2:D338)*$B$2</f>
        <v>#NAME?</v>
      </c>
      <c r="G338" s="20" t="e">
        <f t="shared" si="41"/>
        <v>#NAME?</v>
      </c>
      <c r="H338" s="13" t="e">
        <f t="shared" si="42"/>
        <v>#NAME?</v>
      </c>
      <c r="I338" s="13" t="e">
        <f t="shared" si="43"/>
        <v>#NAME?</v>
      </c>
      <c r="J338" s="22" t="e">
        <f>1000*E338/SUM($D$2:D338)</f>
        <v>#NAME?</v>
      </c>
      <c r="K338" s="13" t="e">
        <f t="shared" si="44"/>
        <v>#NAME?</v>
      </c>
      <c r="L338" s="23" t="e">
        <f t="shared" si="45"/>
        <v>#NAME?</v>
      </c>
      <c r="M338" s="23" t="e">
        <f t="shared" si="46"/>
        <v>#NAME?</v>
      </c>
      <c r="N338" s="23" t="e">
        <f t="shared" si="47"/>
        <v>#NAME?</v>
      </c>
    </row>
    <row r="339" spans="1:14">
      <c r="A339" s="7">
        <v>41838</v>
      </c>
      <c r="B339" s="8" t="e">
        <f>[1]!i_dq_close($B$1,A339)</f>
        <v>#NAME?</v>
      </c>
      <c r="C339" s="9">
        <v>1000</v>
      </c>
      <c r="D339" s="10" t="e">
        <f t="shared" si="40"/>
        <v>#NAME?</v>
      </c>
      <c r="E339" s="11">
        <v>338</v>
      </c>
      <c r="F339" s="11" t="e">
        <f>SUM(D$2:D339)*$B$2</f>
        <v>#NAME?</v>
      </c>
      <c r="G339" s="20" t="e">
        <f t="shared" si="41"/>
        <v>#NAME?</v>
      </c>
      <c r="H339" s="13" t="e">
        <f t="shared" si="42"/>
        <v>#NAME?</v>
      </c>
      <c r="I339" s="13" t="e">
        <f t="shared" si="43"/>
        <v>#NAME?</v>
      </c>
      <c r="J339" s="22" t="e">
        <f>1000*E339/SUM($D$2:D339)</f>
        <v>#NAME?</v>
      </c>
      <c r="K339" s="13" t="e">
        <f t="shared" si="44"/>
        <v>#NAME?</v>
      </c>
      <c r="L339" s="23" t="e">
        <f t="shared" si="45"/>
        <v>#NAME?</v>
      </c>
      <c r="M339" s="23" t="e">
        <f t="shared" si="46"/>
        <v>#NAME?</v>
      </c>
      <c r="N339" s="23" t="e">
        <f t="shared" si="47"/>
        <v>#NAME?</v>
      </c>
    </row>
    <row r="340" spans="1:14">
      <c r="A340" s="7">
        <v>41831</v>
      </c>
      <c r="B340" s="8" t="e">
        <f>[1]!i_dq_close($B$1,A340)</f>
        <v>#NAME?</v>
      </c>
      <c r="C340" s="9">
        <v>1000</v>
      </c>
      <c r="D340" s="10" t="e">
        <f t="shared" si="40"/>
        <v>#NAME?</v>
      </c>
      <c r="E340" s="11">
        <v>339</v>
      </c>
      <c r="F340" s="11" t="e">
        <f>SUM(D$2:D340)*$B$2</f>
        <v>#NAME?</v>
      </c>
      <c r="G340" s="20" t="e">
        <f t="shared" si="41"/>
        <v>#NAME?</v>
      </c>
      <c r="H340" s="13" t="e">
        <f t="shared" si="42"/>
        <v>#NAME?</v>
      </c>
      <c r="I340" s="13" t="e">
        <f t="shared" si="43"/>
        <v>#NAME?</v>
      </c>
      <c r="J340" s="22" t="e">
        <f>1000*E340/SUM($D$2:D340)</f>
        <v>#NAME?</v>
      </c>
      <c r="K340" s="13" t="e">
        <f t="shared" si="44"/>
        <v>#NAME?</v>
      </c>
      <c r="L340" s="23" t="e">
        <f t="shared" si="45"/>
        <v>#NAME?</v>
      </c>
      <c r="M340" s="23" t="e">
        <f t="shared" si="46"/>
        <v>#NAME?</v>
      </c>
      <c r="N340" s="23" t="e">
        <f t="shared" si="47"/>
        <v>#NAME?</v>
      </c>
    </row>
    <row r="341" spans="1:14">
      <c r="A341" s="7">
        <v>41824</v>
      </c>
      <c r="B341" s="8" t="e">
        <f>[1]!i_dq_close($B$1,A341)</f>
        <v>#NAME?</v>
      </c>
      <c r="C341" s="9">
        <v>1000</v>
      </c>
      <c r="D341" s="10" t="e">
        <f t="shared" si="40"/>
        <v>#NAME?</v>
      </c>
      <c r="E341" s="11">
        <v>340</v>
      </c>
      <c r="F341" s="11" t="e">
        <f>SUM(D$2:D341)*$B$2</f>
        <v>#NAME?</v>
      </c>
      <c r="G341" s="20" t="e">
        <f t="shared" si="41"/>
        <v>#NAME?</v>
      </c>
      <c r="H341" s="13" t="e">
        <f t="shared" si="42"/>
        <v>#NAME?</v>
      </c>
      <c r="I341" s="13" t="e">
        <f t="shared" si="43"/>
        <v>#NAME?</v>
      </c>
      <c r="J341" s="22" t="e">
        <f>1000*E341/SUM($D$2:D341)</f>
        <v>#NAME?</v>
      </c>
      <c r="K341" s="13" t="e">
        <f t="shared" si="44"/>
        <v>#NAME?</v>
      </c>
      <c r="L341" s="23" t="e">
        <f t="shared" si="45"/>
        <v>#NAME?</v>
      </c>
      <c r="M341" s="23" t="e">
        <f t="shared" si="46"/>
        <v>#NAME?</v>
      </c>
      <c r="N341" s="23" t="e">
        <f t="shared" si="47"/>
        <v>#NAME?</v>
      </c>
    </row>
    <row r="342" spans="1:14">
      <c r="A342" s="7">
        <v>41817</v>
      </c>
      <c r="B342" s="8" t="e">
        <f>[1]!i_dq_close($B$1,A342)</f>
        <v>#NAME?</v>
      </c>
      <c r="C342" s="9">
        <v>1000</v>
      </c>
      <c r="D342" s="10" t="e">
        <f t="shared" si="40"/>
        <v>#NAME?</v>
      </c>
      <c r="E342" s="11">
        <v>341</v>
      </c>
      <c r="F342" s="11" t="e">
        <f>SUM(D$2:D342)*$B$2</f>
        <v>#NAME?</v>
      </c>
      <c r="G342" s="20" t="e">
        <f t="shared" si="41"/>
        <v>#NAME?</v>
      </c>
      <c r="H342" s="13" t="e">
        <f t="shared" si="42"/>
        <v>#NAME?</v>
      </c>
      <c r="I342" s="13" t="e">
        <f t="shared" si="43"/>
        <v>#NAME?</v>
      </c>
      <c r="J342" s="22" t="e">
        <f>1000*E342/SUM($D$2:D342)</f>
        <v>#NAME?</v>
      </c>
      <c r="K342" s="13" t="e">
        <f t="shared" si="44"/>
        <v>#NAME?</v>
      </c>
      <c r="L342" s="23" t="e">
        <f t="shared" si="45"/>
        <v>#NAME?</v>
      </c>
      <c r="M342" s="23" t="e">
        <f t="shared" si="46"/>
        <v>#NAME?</v>
      </c>
      <c r="N342" s="23" t="e">
        <f t="shared" si="47"/>
        <v>#NAME?</v>
      </c>
    </row>
    <row r="343" spans="1:14">
      <c r="A343" s="7">
        <v>41810</v>
      </c>
      <c r="B343" s="8" t="e">
        <f>[1]!i_dq_close($B$1,A343)</f>
        <v>#NAME?</v>
      </c>
      <c r="C343" s="9">
        <v>1000</v>
      </c>
      <c r="D343" s="10" t="e">
        <f t="shared" si="40"/>
        <v>#NAME?</v>
      </c>
      <c r="E343" s="11">
        <v>342</v>
      </c>
      <c r="F343" s="11" t="e">
        <f>SUM(D$2:D343)*$B$2</f>
        <v>#NAME?</v>
      </c>
      <c r="G343" s="20" t="e">
        <f t="shared" si="41"/>
        <v>#NAME?</v>
      </c>
      <c r="H343" s="13" t="e">
        <f t="shared" si="42"/>
        <v>#NAME?</v>
      </c>
      <c r="I343" s="13" t="e">
        <f t="shared" si="43"/>
        <v>#NAME?</v>
      </c>
      <c r="J343" s="22" t="e">
        <f>1000*E343/SUM($D$2:D343)</f>
        <v>#NAME?</v>
      </c>
      <c r="K343" s="13" t="e">
        <f t="shared" si="44"/>
        <v>#NAME?</v>
      </c>
      <c r="L343" s="23" t="e">
        <f t="shared" si="45"/>
        <v>#NAME?</v>
      </c>
      <c r="M343" s="23" t="e">
        <f t="shared" si="46"/>
        <v>#NAME?</v>
      </c>
      <c r="N343" s="23" t="e">
        <f t="shared" si="47"/>
        <v>#NAME?</v>
      </c>
    </row>
    <row r="344" spans="1:14">
      <c r="A344" s="7">
        <v>41803</v>
      </c>
      <c r="B344" s="8" t="e">
        <f>[1]!i_dq_close($B$1,A344)</f>
        <v>#NAME?</v>
      </c>
      <c r="C344" s="9">
        <v>1000</v>
      </c>
      <c r="D344" s="10" t="e">
        <f t="shared" si="40"/>
        <v>#NAME?</v>
      </c>
      <c r="E344" s="11">
        <v>343</v>
      </c>
      <c r="F344" s="11" t="e">
        <f>SUM(D$2:D344)*$B$2</f>
        <v>#NAME?</v>
      </c>
      <c r="G344" s="20" t="e">
        <f t="shared" si="41"/>
        <v>#NAME?</v>
      </c>
      <c r="H344" s="13" t="e">
        <f t="shared" si="42"/>
        <v>#NAME?</v>
      </c>
      <c r="I344" s="13" t="e">
        <f t="shared" si="43"/>
        <v>#NAME?</v>
      </c>
      <c r="J344" s="22" t="e">
        <f>1000*E344/SUM($D$2:D344)</f>
        <v>#NAME?</v>
      </c>
      <c r="K344" s="13" t="e">
        <f t="shared" si="44"/>
        <v>#NAME?</v>
      </c>
      <c r="L344" s="23" t="e">
        <f t="shared" si="45"/>
        <v>#NAME?</v>
      </c>
      <c r="M344" s="23" t="e">
        <f t="shared" si="46"/>
        <v>#NAME?</v>
      </c>
      <c r="N344" s="23" t="e">
        <f t="shared" si="47"/>
        <v>#NAME?</v>
      </c>
    </row>
    <row r="345" spans="1:14">
      <c r="A345" s="7">
        <v>41796</v>
      </c>
      <c r="B345" s="8" t="e">
        <f>[1]!i_dq_close($B$1,A345)</f>
        <v>#NAME?</v>
      </c>
      <c r="C345" s="9">
        <v>1000</v>
      </c>
      <c r="D345" s="10" t="e">
        <f t="shared" si="40"/>
        <v>#NAME?</v>
      </c>
      <c r="E345" s="11">
        <v>344</v>
      </c>
      <c r="F345" s="11" t="e">
        <f>SUM(D$2:D345)*$B$2</f>
        <v>#NAME?</v>
      </c>
      <c r="G345" s="20" t="e">
        <f t="shared" si="41"/>
        <v>#NAME?</v>
      </c>
      <c r="H345" s="13" t="e">
        <f t="shared" si="42"/>
        <v>#NAME?</v>
      </c>
      <c r="I345" s="13" t="e">
        <f t="shared" si="43"/>
        <v>#NAME?</v>
      </c>
      <c r="J345" s="22" t="e">
        <f>1000*E345/SUM($D$2:D345)</f>
        <v>#NAME?</v>
      </c>
      <c r="K345" s="13" t="e">
        <f t="shared" si="44"/>
        <v>#NAME?</v>
      </c>
      <c r="L345" s="23" t="e">
        <f t="shared" si="45"/>
        <v>#NAME?</v>
      </c>
      <c r="M345" s="23" t="e">
        <f t="shared" si="46"/>
        <v>#NAME?</v>
      </c>
      <c r="N345" s="23" t="e">
        <f t="shared" si="47"/>
        <v>#NAME?</v>
      </c>
    </row>
    <row r="346" spans="1:14">
      <c r="A346" s="7">
        <v>41789</v>
      </c>
      <c r="B346" s="8" t="e">
        <f>[1]!i_dq_close($B$1,A346)</f>
        <v>#NAME?</v>
      </c>
      <c r="C346" s="9">
        <v>1000</v>
      </c>
      <c r="D346" s="10" t="e">
        <f t="shared" si="40"/>
        <v>#NAME?</v>
      </c>
      <c r="E346" s="11">
        <v>345</v>
      </c>
      <c r="F346" s="11" t="e">
        <f>SUM(D$2:D346)*$B$2</f>
        <v>#NAME?</v>
      </c>
      <c r="G346" s="20" t="e">
        <f t="shared" si="41"/>
        <v>#NAME?</v>
      </c>
      <c r="H346" s="13" t="e">
        <f t="shared" si="42"/>
        <v>#NAME?</v>
      </c>
      <c r="I346" s="13" t="e">
        <f t="shared" si="43"/>
        <v>#NAME?</v>
      </c>
      <c r="J346" s="22" t="e">
        <f>1000*E346/SUM($D$2:D346)</f>
        <v>#NAME?</v>
      </c>
      <c r="K346" s="13" t="e">
        <f t="shared" si="44"/>
        <v>#NAME?</v>
      </c>
      <c r="L346" s="23" t="e">
        <f t="shared" si="45"/>
        <v>#NAME?</v>
      </c>
      <c r="M346" s="23" t="e">
        <f t="shared" si="46"/>
        <v>#NAME?</v>
      </c>
      <c r="N346" s="23" t="e">
        <f t="shared" si="47"/>
        <v>#NAME?</v>
      </c>
    </row>
    <row r="347" spans="1:14">
      <c r="A347" s="7">
        <v>41782</v>
      </c>
      <c r="B347" s="8" t="e">
        <f>[1]!i_dq_close($B$1,A347)</f>
        <v>#NAME?</v>
      </c>
      <c r="C347" s="9">
        <v>1000</v>
      </c>
      <c r="D347" s="10" t="e">
        <f t="shared" si="40"/>
        <v>#NAME?</v>
      </c>
      <c r="E347" s="11">
        <v>346</v>
      </c>
      <c r="F347" s="11" t="e">
        <f>SUM(D$2:D347)*$B$2</f>
        <v>#NAME?</v>
      </c>
      <c r="G347" s="20" t="e">
        <f t="shared" si="41"/>
        <v>#NAME?</v>
      </c>
      <c r="H347" s="13" t="e">
        <f t="shared" si="42"/>
        <v>#NAME?</v>
      </c>
      <c r="I347" s="13" t="e">
        <f t="shared" si="43"/>
        <v>#NAME?</v>
      </c>
      <c r="J347" s="22" t="e">
        <f>1000*E347/SUM($D$2:D347)</f>
        <v>#NAME?</v>
      </c>
      <c r="K347" s="13" t="e">
        <f t="shared" si="44"/>
        <v>#NAME?</v>
      </c>
      <c r="L347" s="23" t="e">
        <f t="shared" si="45"/>
        <v>#NAME?</v>
      </c>
      <c r="M347" s="23" t="e">
        <f t="shared" si="46"/>
        <v>#NAME?</v>
      </c>
      <c r="N347" s="23" t="e">
        <f t="shared" si="47"/>
        <v>#NAME?</v>
      </c>
    </row>
    <row r="348" spans="1:14">
      <c r="A348" s="7">
        <v>41775</v>
      </c>
      <c r="B348" s="8" t="e">
        <f>[1]!i_dq_close($B$1,A348)</f>
        <v>#NAME?</v>
      </c>
      <c r="C348" s="9">
        <v>1000</v>
      </c>
      <c r="D348" s="10" t="e">
        <f t="shared" si="40"/>
        <v>#NAME?</v>
      </c>
      <c r="E348" s="11">
        <v>347</v>
      </c>
      <c r="F348" s="11" t="e">
        <f>SUM(D$2:D348)*$B$2</f>
        <v>#NAME?</v>
      </c>
      <c r="G348" s="20" t="e">
        <f t="shared" si="41"/>
        <v>#NAME?</v>
      </c>
      <c r="H348" s="13" t="e">
        <f t="shared" si="42"/>
        <v>#NAME?</v>
      </c>
      <c r="I348" s="13" t="e">
        <f t="shared" si="43"/>
        <v>#NAME?</v>
      </c>
      <c r="J348" s="22" t="e">
        <f>1000*E348/SUM($D$2:D348)</f>
        <v>#NAME?</v>
      </c>
      <c r="K348" s="13" t="e">
        <f t="shared" si="44"/>
        <v>#NAME?</v>
      </c>
      <c r="L348" s="23" t="e">
        <f t="shared" si="45"/>
        <v>#NAME?</v>
      </c>
      <c r="M348" s="23" t="e">
        <f t="shared" si="46"/>
        <v>#NAME?</v>
      </c>
      <c r="N348" s="23" t="e">
        <f t="shared" si="47"/>
        <v>#NAME?</v>
      </c>
    </row>
    <row r="349" spans="1:14">
      <c r="A349" s="7">
        <v>41768</v>
      </c>
      <c r="B349" s="8" t="e">
        <f>[1]!i_dq_close($B$1,A349)</f>
        <v>#NAME?</v>
      </c>
      <c r="C349" s="9">
        <v>1000</v>
      </c>
      <c r="D349" s="10" t="e">
        <f t="shared" si="40"/>
        <v>#NAME?</v>
      </c>
      <c r="E349" s="11">
        <v>348</v>
      </c>
      <c r="F349" s="11" t="e">
        <f>SUM(D$2:D349)*$B$2</f>
        <v>#NAME?</v>
      </c>
      <c r="G349" s="20" t="e">
        <f t="shared" si="41"/>
        <v>#NAME?</v>
      </c>
      <c r="H349" s="13" t="e">
        <f t="shared" si="42"/>
        <v>#NAME?</v>
      </c>
      <c r="I349" s="13" t="e">
        <f t="shared" si="43"/>
        <v>#NAME?</v>
      </c>
      <c r="J349" s="22" t="e">
        <f>1000*E349/SUM($D$2:D349)</f>
        <v>#NAME?</v>
      </c>
      <c r="K349" s="13" t="e">
        <f t="shared" si="44"/>
        <v>#NAME?</v>
      </c>
      <c r="L349" s="23" t="e">
        <f t="shared" si="45"/>
        <v>#NAME?</v>
      </c>
      <c r="M349" s="23" t="e">
        <f t="shared" si="46"/>
        <v>#NAME?</v>
      </c>
      <c r="N349" s="23" t="e">
        <f t="shared" si="47"/>
        <v>#NAME?</v>
      </c>
    </row>
    <row r="350" spans="1:14">
      <c r="A350" s="7">
        <v>41759</v>
      </c>
      <c r="B350" s="8" t="e">
        <f>[1]!i_dq_close($B$1,A350)</f>
        <v>#NAME?</v>
      </c>
      <c r="C350" s="9">
        <v>1000</v>
      </c>
      <c r="D350" s="10" t="e">
        <f t="shared" si="40"/>
        <v>#NAME?</v>
      </c>
      <c r="E350" s="11">
        <v>349</v>
      </c>
      <c r="F350" s="11" t="e">
        <f>SUM(D$2:D350)*$B$2</f>
        <v>#NAME?</v>
      </c>
      <c r="G350" s="20" t="e">
        <f t="shared" si="41"/>
        <v>#NAME?</v>
      </c>
      <c r="H350" s="13" t="e">
        <f t="shared" si="42"/>
        <v>#NAME?</v>
      </c>
      <c r="I350" s="13" t="e">
        <f t="shared" si="43"/>
        <v>#NAME?</v>
      </c>
      <c r="J350" s="22" t="e">
        <f>1000*E350/SUM($D$2:D350)</f>
        <v>#NAME?</v>
      </c>
      <c r="K350" s="13" t="e">
        <f t="shared" si="44"/>
        <v>#NAME?</v>
      </c>
      <c r="L350" s="23" t="e">
        <f t="shared" si="45"/>
        <v>#NAME?</v>
      </c>
      <c r="M350" s="23" t="e">
        <f t="shared" si="46"/>
        <v>#NAME?</v>
      </c>
      <c r="N350" s="23" t="e">
        <f t="shared" si="47"/>
        <v>#NAME?</v>
      </c>
    </row>
    <row r="351" spans="1:14">
      <c r="A351" s="7">
        <v>41754</v>
      </c>
      <c r="B351" s="8" t="e">
        <f>[1]!i_dq_close($B$1,A351)</f>
        <v>#NAME?</v>
      </c>
      <c r="C351" s="9">
        <v>1000</v>
      </c>
      <c r="D351" s="10" t="e">
        <f t="shared" si="40"/>
        <v>#NAME?</v>
      </c>
      <c r="E351" s="11">
        <v>350</v>
      </c>
      <c r="F351" s="11" t="e">
        <f>SUM(D$2:D351)*$B$2</f>
        <v>#NAME?</v>
      </c>
      <c r="G351" s="20" t="e">
        <f t="shared" si="41"/>
        <v>#NAME?</v>
      </c>
      <c r="H351" s="13" t="e">
        <f t="shared" si="42"/>
        <v>#NAME?</v>
      </c>
      <c r="I351" s="13" t="e">
        <f t="shared" si="43"/>
        <v>#NAME?</v>
      </c>
      <c r="J351" s="22" t="e">
        <f>1000*E351/SUM($D$2:D351)</f>
        <v>#NAME?</v>
      </c>
      <c r="K351" s="13" t="e">
        <f t="shared" si="44"/>
        <v>#NAME?</v>
      </c>
      <c r="L351" s="23" t="e">
        <f t="shared" si="45"/>
        <v>#NAME?</v>
      </c>
      <c r="M351" s="23" t="e">
        <f t="shared" si="46"/>
        <v>#NAME?</v>
      </c>
      <c r="N351" s="23" t="e">
        <f t="shared" si="47"/>
        <v>#NAME?</v>
      </c>
    </row>
    <row r="352" spans="1:14">
      <c r="A352" s="7">
        <v>41747</v>
      </c>
      <c r="B352" s="8" t="e">
        <f>[1]!i_dq_close($B$1,A352)</f>
        <v>#NAME?</v>
      </c>
      <c r="C352" s="9">
        <v>1000</v>
      </c>
      <c r="D352" s="10" t="e">
        <f t="shared" si="40"/>
        <v>#NAME?</v>
      </c>
      <c r="E352" s="11">
        <v>351</v>
      </c>
      <c r="F352" s="11" t="e">
        <f>SUM(D$2:D352)*$B$2</f>
        <v>#NAME?</v>
      </c>
      <c r="G352" s="20" t="e">
        <f t="shared" si="41"/>
        <v>#NAME?</v>
      </c>
      <c r="H352" s="13" t="e">
        <f t="shared" si="42"/>
        <v>#NAME?</v>
      </c>
      <c r="I352" s="13" t="e">
        <f t="shared" si="43"/>
        <v>#NAME?</v>
      </c>
      <c r="J352" s="22" t="e">
        <f>1000*E352/SUM($D$2:D352)</f>
        <v>#NAME?</v>
      </c>
      <c r="K352" s="13" t="e">
        <f t="shared" si="44"/>
        <v>#NAME?</v>
      </c>
      <c r="L352" s="23" t="e">
        <f t="shared" si="45"/>
        <v>#NAME?</v>
      </c>
      <c r="M352" s="23" t="e">
        <f t="shared" si="46"/>
        <v>#NAME?</v>
      </c>
      <c r="N352" s="23" t="e">
        <f t="shared" si="47"/>
        <v>#NAME?</v>
      </c>
    </row>
    <row r="353" spans="1:14">
      <c r="A353" s="7">
        <v>41740</v>
      </c>
      <c r="B353" s="8" t="e">
        <f>[1]!i_dq_close($B$1,A353)</f>
        <v>#NAME?</v>
      </c>
      <c r="C353" s="9">
        <v>1000</v>
      </c>
      <c r="D353" s="10" t="e">
        <f t="shared" si="40"/>
        <v>#NAME?</v>
      </c>
      <c r="E353" s="11">
        <v>352</v>
      </c>
      <c r="F353" s="11" t="e">
        <f>SUM(D$2:D353)*$B$2</f>
        <v>#NAME?</v>
      </c>
      <c r="G353" s="20" t="e">
        <f t="shared" si="41"/>
        <v>#NAME?</v>
      </c>
      <c r="H353" s="13" t="e">
        <f t="shared" si="42"/>
        <v>#NAME?</v>
      </c>
      <c r="I353" s="13" t="e">
        <f t="shared" si="43"/>
        <v>#NAME?</v>
      </c>
      <c r="J353" s="22" t="e">
        <f>1000*E353/SUM($D$2:D353)</f>
        <v>#NAME?</v>
      </c>
      <c r="K353" s="13" t="e">
        <f t="shared" si="44"/>
        <v>#NAME?</v>
      </c>
      <c r="L353" s="23" t="e">
        <f t="shared" si="45"/>
        <v>#NAME?</v>
      </c>
      <c r="M353" s="23" t="e">
        <f t="shared" si="46"/>
        <v>#NAME?</v>
      </c>
      <c r="N353" s="23" t="e">
        <f t="shared" si="47"/>
        <v>#NAME?</v>
      </c>
    </row>
    <row r="354" spans="1:14">
      <c r="A354" s="7">
        <v>41733</v>
      </c>
      <c r="B354" s="8" t="e">
        <f>[1]!i_dq_close($B$1,A354)</f>
        <v>#NAME?</v>
      </c>
      <c r="C354" s="9">
        <v>1000</v>
      </c>
      <c r="D354" s="10" t="e">
        <f t="shared" si="40"/>
        <v>#NAME?</v>
      </c>
      <c r="E354" s="11">
        <v>353</v>
      </c>
      <c r="F354" s="11" t="e">
        <f>SUM(D$2:D354)*$B$2</f>
        <v>#NAME?</v>
      </c>
      <c r="G354" s="20" t="e">
        <f t="shared" si="41"/>
        <v>#NAME?</v>
      </c>
      <c r="H354" s="13" t="e">
        <f t="shared" si="42"/>
        <v>#NAME?</v>
      </c>
      <c r="I354" s="13" t="e">
        <f t="shared" si="43"/>
        <v>#NAME?</v>
      </c>
      <c r="J354" s="22" t="e">
        <f>1000*E354/SUM($D$2:D354)</f>
        <v>#NAME?</v>
      </c>
      <c r="K354" s="13" t="e">
        <f t="shared" si="44"/>
        <v>#NAME?</v>
      </c>
      <c r="L354" s="23" t="e">
        <f t="shared" si="45"/>
        <v>#NAME?</v>
      </c>
      <c r="M354" s="23" t="e">
        <f t="shared" si="46"/>
        <v>#NAME?</v>
      </c>
      <c r="N354" s="23" t="e">
        <f t="shared" si="47"/>
        <v>#NAME?</v>
      </c>
    </row>
    <row r="355" spans="1:14">
      <c r="A355" s="7">
        <v>41726</v>
      </c>
      <c r="B355" s="8" t="e">
        <f>[1]!i_dq_close($B$1,A355)</f>
        <v>#NAME?</v>
      </c>
      <c r="C355" s="9">
        <v>1000</v>
      </c>
      <c r="D355" s="10" t="e">
        <f t="shared" si="40"/>
        <v>#NAME?</v>
      </c>
      <c r="E355" s="11">
        <v>354</v>
      </c>
      <c r="F355" s="11" t="e">
        <f>SUM(D$2:D355)*$B$2</f>
        <v>#NAME?</v>
      </c>
      <c r="G355" s="20" t="e">
        <f t="shared" si="41"/>
        <v>#NAME?</v>
      </c>
      <c r="H355" s="13" t="e">
        <f t="shared" si="42"/>
        <v>#NAME?</v>
      </c>
      <c r="I355" s="13" t="e">
        <f t="shared" si="43"/>
        <v>#NAME?</v>
      </c>
      <c r="J355" s="22" t="e">
        <f>1000*E355/SUM($D$2:D355)</f>
        <v>#NAME?</v>
      </c>
      <c r="K355" s="13" t="e">
        <f t="shared" si="44"/>
        <v>#NAME?</v>
      </c>
      <c r="L355" s="23" t="e">
        <f t="shared" si="45"/>
        <v>#NAME?</v>
      </c>
      <c r="M355" s="23" t="e">
        <f t="shared" si="46"/>
        <v>#NAME?</v>
      </c>
      <c r="N355" s="23" t="e">
        <f t="shared" si="47"/>
        <v>#NAME?</v>
      </c>
    </row>
    <row r="356" spans="1:14">
      <c r="A356" s="7">
        <v>41719</v>
      </c>
      <c r="B356" s="8" t="e">
        <f>[1]!i_dq_close($B$1,A356)</f>
        <v>#NAME?</v>
      </c>
      <c r="C356" s="9">
        <v>1000</v>
      </c>
      <c r="D356" s="10" t="e">
        <f t="shared" si="40"/>
        <v>#NAME?</v>
      </c>
      <c r="E356" s="11">
        <v>355</v>
      </c>
      <c r="F356" s="11" t="e">
        <f>SUM(D$2:D356)*$B$2</f>
        <v>#NAME?</v>
      </c>
      <c r="G356" s="20" t="e">
        <f t="shared" si="41"/>
        <v>#NAME?</v>
      </c>
      <c r="H356" s="13" t="e">
        <f t="shared" si="42"/>
        <v>#NAME?</v>
      </c>
      <c r="I356" s="13" t="e">
        <f t="shared" si="43"/>
        <v>#NAME?</v>
      </c>
      <c r="J356" s="22" t="e">
        <f>1000*E356/SUM($D$2:D356)</f>
        <v>#NAME?</v>
      </c>
      <c r="K356" s="13" t="e">
        <f t="shared" si="44"/>
        <v>#NAME?</v>
      </c>
      <c r="L356" s="23" t="e">
        <f t="shared" si="45"/>
        <v>#NAME?</v>
      </c>
      <c r="M356" s="23" t="e">
        <f t="shared" si="46"/>
        <v>#NAME?</v>
      </c>
      <c r="N356" s="23" t="e">
        <f t="shared" si="47"/>
        <v>#NAME?</v>
      </c>
    </row>
    <row r="357" spans="1:14">
      <c r="A357" s="7">
        <v>41712</v>
      </c>
      <c r="B357" s="8" t="e">
        <f>[1]!i_dq_close($B$1,A357)</f>
        <v>#NAME?</v>
      </c>
      <c r="C357" s="9">
        <v>1000</v>
      </c>
      <c r="D357" s="10" t="e">
        <f t="shared" si="40"/>
        <v>#NAME?</v>
      </c>
      <c r="E357" s="11">
        <v>356</v>
      </c>
      <c r="F357" s="11" t="e">
        <f>SUM(D$2:D357)*$B$2</f>
        <v>#NAME?</v>
      </c>
      <c r="G357" s="20" t="e">
        <f t="shared" si="41"/>
        <v>#NAME?</v>
      </c>
      <c r="H357" s="13" t="e">
        <f t="shared" si="42"/>
        <v>#NAME?</v>
      </c>
      <c r="I357" s="13" t="e">
        <f t="shared" si="43"/>
        <v>#NAME?</v>
      </c>
      <c r="J357" s="22" t="e">
        <f>1000*E357/SUM($D$2:D357)</f>
        <v>#NAME?</v>
      </c>
      <c r="K357" s="13" t="e">
        <f t="shared" si="44"/>
        <v>#NAME?</v>
      </c>
      <c r="L357" s="23" t="e">
        <f t="shared" si="45"/>
        <v>#NAME?</v>
      </c>
      <c r="M357" s="23" t="e">
        <f t="shared" si="46"/>
        <v>#NAME?</v>
      </c>
      <c r="N357" s="23" t="e">
        <f t="shared" si="47"/>
        <v>#NAME?</v>
      </c>
    </row>
    <row r="358" spans="1:14">
      <c r="A358" s="7">
        <v>41705</v>
      </c>
      <c r="B358" s="8" t="e">
        <f>[1]!i_dq_close($B$1,A358)</f>
        <v>#NAME?</v>
      </c>
      <c r="C358" s="9">
        <v>1000</v>
      </c>
      <c r="D358" s="10" t="e">
        <f t="shared" si="40"/>
        <v>#NAME?</v>
      </c>
      <c r="E358" s="11">
        <v>357</v>
      </c>
      <c r="F358" s="11" t="e">
        <f>SUM(D$2:D358)*$B$2</f>
        <v>#NAME?</v>
      </c>
      <c r="G358" s="20" t="e">
        <f t="shared" si="41"/>
        <v>#NAME?</v>
      </c>
      <c r="H358" s="13" t="e">
        <f t="shared" si="42"/>
        <v>#NAME?</v>
      </c>
      <c r="I358" s="13" t="e">
        <f t="shared" si="43"/>
        <v>#NAME?</v>
      </c>
      <c r="J358" s="22" t="e">
        <f>1000*E358/SUM($D$2:D358)</f>
        <v>#NAME?</v>
      </c>
      <c r="K358" s="13" t="e">
        <f t="shared" si="44"/>
        <v>#NAME?</v>
      </c>
      <c r="L358" s="23" t="e">
        <f t="shared" si="45"/>
        <v>#NAME?</v>
      </c>
      <c r="M358" s="23" t="e">
        <f t="shared" si="46"/>
        <v>#NAME?</v>
      </c>
      <c r="N358" s="23" t="e">
        <f t="shared" si="47"/>
        <v>#NAME?</v>
      </c>
    </row>
    <row r="359" spans="1:14">
      <c r="A359" s="7">
        <v>41698</v>
      </c>
      <c r="B359" s="8" t="e">
        <f>[1]!i_dq_close($B$1,A359)</f>
        <v>#NAME?</v>
      </c>
      <c r="C359" s="9">
        <v>1000</v>
      </c>
      <c r="D359" s="10" t="e">
        <f t="shared" si="40"/>
        <v>#NAME?</v>
      </c>
      <c r="E359" s="11">
        <v>358</v>
      </c>
      <c r="F359" s="11" t="e">
        <f>SUM(D$2:D359)*$B$2</f>
        <v>#NAME?</v>
      </c>
      <c r="G359" s="20" t="e">
        <f t="shared" si="41"/>
        <v>#NAME?</v>
      </c>
      <c r="H359" s="13" t="e">
        <f t="shared" si="42"/>
        <v>#NAME?</v>
      </c>
      <c r="I359" s="13" t="e">
        <f t="shared" si="43"/>
        <v>#NAME?</v>
      </c>
      <c r="J359" s="22" t="e">
        <f>1000*E359/SUM($D$2:D359)</f>
        <v>#NAME?</v>
      </c>
      <c r="K359" s="13" t="e">
        <f t="shared" si="44"/>
        <v>#NAME?</v>
      </c>
      <c r="L359" s="23" t="e">
        <f t="shared" si="45"/>
        <v>#NAME?</v>
      </c>
      <c r="M359" s="23" t="e">
        <f t="shared" si="46"/>
        <v>#NAME?</v>
      </c>
      <c r="N359" s="23" t="e">
        <f t="shared" si="47"/>
        <v>#NAME?</v>
      </c>
    </row>
    <row r="360" spans="1:14">
      <c r="A360" s="7">
        <v>41691</v>
      </c>
      <c r="B360" s="8" t="e">
        <f>[1]!i_dq_close($B$1,A360)</f>
        <v>#NAME?</v>
      </c>
      <c r="C360" s="9">
        <v>1000</v>
      </c>
      <c r="D360" s="10" t="e">
        <f t="shared" si="40"/>
        <v>#NAME?</v>
      </c>
      <c r="E360" s="11">
        <v>359</v>
      </c>
      <c r="F360" s="11" t="e">
        <f>SUM(D$2:D360)*$B$2</f>
        <v>#NAME?</v>
      </c>
      <c r="G360" s="20" t="e">
        <f t="shared" si="41"/>
        <v>#NAME?</v>
      </c>
      <c r="H360" s="13" t="e">
        <f t="shared" si="42"/>
        <v>#NAME?</v>
      </c>
      <c r="I360" s="13" t="e">
        <f t="shared" si="43"/>
        <v>#NAME?</v>
      </c>
      <c r="J360" s="22" t="e">
        <f>1000*E360/SUM($D$2:D360)</f>
        <v>#NAME?</v>
      </c>
      <c r="K360" s="13" t="e">
        <f t="shared" si="44"/>
        <v>#NAME?</v>
      </c>
      <c r="L360" s="23" t="e">
        <f t="shared" si="45"/>
        <v>#NAME?</v>
      </c>
      <c r="M360" s="23" t="e">
        <f t="shared" si="46"/>
        <v>#NAME?</v>
      </c>
      <c r="N360" s="23" t="e">
        <f t="shared" si="47"/>
        <v>#NAME?</v>
      </c>
    </row>
    <row r="361" spans="1:14">
      <c r="A361" s="7">
        <v>41684</v>
      </c>
      <c r="B361" s="8" t="e">
        <f>[1]!i_dq_close($B$1,A361)</f>
        <v>#NAME?</v>
      </c>
      <c r="C361" s="9">
        <v>1000</v>
      </c>
      <c r="D361" s="10" t="e">
        <f t="shared" si="40"/>
        <v>#NAME?</v>
      </c>
      <c r="E361" s="11">
        <v>360</v>
      </c>
      <c r="F361" s="11" t="e">
        <f>SUM(D$2:D361)*$B$2</f>
        <v>#NAME?</v>
      </c>
      <c r="G361" s="20" t="e">
        <f t="shared" si="41"/>
        <v>#NAME?</v>
      </c>
      <c r="H361" s="13" t="e">
        <f t="shared" si="42"/>
        <v>#NAME?</v>
      </c>
      <c r="I361" s="13" t="e">
        <f t="shared" si="43"/>
        <v>#NAME?</v>
      </c>
      <c r="J361" s="22" t="e">
        <f>1000*E361/SUM($D$2:D361)</f>
        <v>#NAME?</v>
      </c>
      <c r="K361" s="13" t="e">
        <f t="shared" si="44"/>
        <v>#NAME?</v>
      </c>
      <c r="L361" s="23" t="e">
        <f t="shared" si="45"/>
        <v>#NAME?</v>
      </c>
      <c r="M361" s="23" t="e">
        <f t="shared" si="46"/>
        <v>#NAME?</v>
      </c>
      <c r="N361" s="23" t="e">
        <f t="shared" si="47"/>
        <v>#NAME?</v>
      </c>
    </row>
    <row r="362" spans="1:14">
      <c r="A362" s="7">
        <v>41677</v>
      </c>
      <c r="B362" s="8" t="e">
        <f>[1]!i_dq_close($B$1,A362)</f>
        <v>#NAME?</v>
      </c>
      <c r="C362" s="9">
        <v>1000</v>
      </c>
      <c r="D362" s="10" t="e">
        <f t="shared" si="40"/>
        <v>#NAME?</v>
      </c>
      <c r="E362" s="11">
        <v>361</v>
      </c>
      <c r="F362" s="11" t="e">
        <f>SUM(D$2:D362)*$B$2</f>
        <v>#NAME?</v>
      </c>
      <c r="G362" s="20" t="e">
        <f t="shared" si="41"/>
        <v>#NAME?</v>
      </c>
      <c r="H362" s="13" t="e">
        <f t="shared" si="42"/>
        <v>#NAME?</v>
      </c>
      <c r="I362" s="13" t="e">
        <f t="shared" si="43"/>
        <v>#NAME?</v>
      </c>
      <c r="J362" s="22" t="e">
        <f>1000*E362/SUM($D$2:D362)</f>
        <v>#NAME?</v>
      </c>
      <c r="K362" s="13" t="e">
        <f t="shared" si="44"/>
        <v>#NAME?</v>
      </c>
      <c r="L362" s="23" t="e">
        <f t="shared" si="45"/>
        <v>#NAME?</v>
      </c>
      <c r="M362" s="23" t="e">
        <f t="shared" si="46"/>
        <v>#NAME?</v>
      </c>
      <c r="N362" s="23" t="e">
        <f t="shared" si="47"/>
        <v>#NAME?</v>
      </c>
    </row>
    <row r="363" spans="1:14">
      <c r="A363" s="7">
        <v>41669</v>
      </c>
      <c r="B363" s="8" t="e">
        <f>[1]!i_dq_close($B$1,A363)</f>
        <v>#NAME?</v>
      </c>
      <c r="C363" s="9">
        <v>1000</v>
      </c>
      <c r="D363" s="10" t="e">
        <f t="shared" si="40"/>
        <v>#NAME?</v>
      </c>
      <c r="E363" s="11">
        <v>362</v>
      </c>
      <c r="F363" s="11" t="e">
        <f>SUM(D$2:D363)*$B$2</f>
        <v>#NAME?</v>
      </c>
      <c r="G363" s="20" t="e">
        <f t="shared" si="41"/>
        <v>#NAME?</v>
      </c>
      <c r="H363" s="13" t="e">
        <f t="shared" si="42"/>
        <v>#NAME?</v>
      </c>
      <c r="I363" s="13" t="e">
        <f t="shared" si="43"/>
        <v>#NAME?</v>
      </c>
      <c r="J363" s="22" t="e">
        <f>1000*E363/SUM($D$2:D363)</f>
        <v>#NAME?</v>
      </c>
      <c r="K363" s="13" t="e">
        <f t="shared" si="44"/>
        <v>#NAME?</v>
      </c>
      <c r="L363" s="23" t="e">
        <f t="shared" si="45"/>
        <v>#NAME?</v>
      </c>
      <c r="M363" s="23" t="e">
        <f t="shared" si="46"/>
        <v>#NAME?</v>
      </c>
      <c r="N363" s="23" t="e">
        <f t="shared" si="47"/>
        <v>#NAME?</v>
      </c>
    </row>
    <row r="364" spans="1:14">
      <c r="A364" s="7">
        <v>41663</v>
      </c>
      <c r="B364" s="8" t="e">
        <f>[1]!i_dq_close($B$1,A364)</f>
        <v>#NAME?</v>
      </c>
      <c r="C364" s="9">
        <v>1000</v>
      </c>
      <c r="D364" s="10" t="e">
        <f t="shared" si="40"/>
        <v>#NAME?</v>
      </c>
      <c r="E364" s="11">
        <v>363</v>
      </c>
      <c r="F364" s="11" t="e">
        <f>SUM(D$2:D364)*$B$2</f>
        <v>#NAME?</v>
      </c>
      <c r="G364" s="20" t="e">
        <f t="shared" si="41"/>
        <v>#NAME?</v>
      </c>
      <c r="H364" s="13" t="e">
        <f t="shared" si="42"/>
        <v>#NAME?</v>
      </c>
      <c r="I364" s="13" t="e">
        <f t="shared" si="43"/>
        <v>#NAME?</v>
      </c>
      <c r="J364" s="22" t="e">
        <f>1000*E364/SUM($D$2:D364)</f>
        <v>#NAME?</v>
      </c>
      <c r="K364" s="13" t="e">
        <f t="shared" si="44"/>
        <v>#NAME?</v>
      </c>
      <c r="L364" s="23" t="e">
        <f t="shared" si="45"/>
        <v>#NAME?</v>
      </c>
      <c r="M364" s="23" t="e">
        <f t="shared" si="46"/>
        <v>#NAME?</v>
      </c>
      <c r="N364" s="23" t="e">
        <f t="shared" si="47"/>
        <v>#NAME?</v>
      </c>
    </row>
    <row r="365" spans="1:14">
      <c r="A365" s="7">
        <v>41656</v>
      </c>
      <c r="B365" s="8" t="e">
        <f>[1]!i_dq_close($B$1,A365)</f>
        <v>#NAME?</v>
      </c>
      <c r="C365" s="9">
        <v>1000</v>
      </c>
      <c r="D365" s="10" t="e">
        <f t="shared" si="40"/>
        <v>#NAME?</v>
      </c>
      <c r="E365" s="11">
        <v>364</v>
      </c>
      <c r="F365" s="11" t="e">
        <f>SUM(D$2:D365)*$B$2</f>
        <v>#NAME?</v>
      </c>
      <c r="G365" s="20" t="e">
        <f t="shared" si="41"/>
        <v>#NAME?</v>
      </c>
      <c r="H365" s="13" t="e">
        <f t="shared" si="42"/>
        <v>#NAME?</v>
      </c>
      <c r="I365" s="13" t="e">
        <f t="shared" si="43"/>
        <v>#NAME?</v>
      </c>
      <c r="J365" s="22" t="e">
        <f>1000*E365/SUM($D$2:D365)</f>
        <v>#NAME?</v>
      </c>
      <c r="K365" s="13" t="e">
        <f t="shared" si="44"/>
        <v>#NAME?</v>
      </c>
      <c r="L365" s="23" t="e">
        <f t="shared" si="45"/>
        <v>#NAME?</v>
      </c>
      <c r="M365" s="23" t="e">
        <f t="shared" si="46"/>
        <v>#NAME?</v>
      </c>
      <c r="N365" s="23" t="e">
        <f t="shared" si="47"/>
        <v>#NAME?</v>
      </c>
    </row>
    <row r="366" spans="1:14">
      <c r="A366" s="7">
        <v>41649</v>
      </c>
      <c r="B366" s="8" t="e">
        <f>[1]!i_dq_close($B$1,A366)</f>
        <v>#NAME?</v>
      </c>
      <c r="C366" s="9">
        <v>1000</v>
      </c>
      <c r="D366" s="10" t="e">
        <f t="shared" si="40"/>
        <v>#NAME?</v>
      </c>
      <c r="E366" s="11">
        <v>365</v>
      </c>
      <c r="F366" s="11" t="e">
        <f>SUM(D$2:D366)*$B$2</f>
        <v>#NAME?</v>
      </c>
      <c r="G366" s="20" t="e">
        <f t="shared" si="41"/>
        <v>#NAME?</v>
      </c>
      <c r="H366" s="13" t="e">
        <f t="shared" si="42"/>
        <v>#NAME?</v>
      </c>
      <c r="I366" s="13" t="e">
        <f t="shared" si="43"/>
        <v>#NAME?</v>
      </c>
      <c r="J366" s="22" t="e">
        <f>1000*E366/SUM($D$2:D366)</f>
        <v>#NAME?</v>
      </c>
      <c r="K366" s="13" t="e">
        <f t="shared" si="44"/>
        <v>#NAME?</v>
      </c>
      <c r="L366" s="23" t="e">
        <f t="shared" si="45"/>
        <v>#NAME?</v>
      </c>
      <c r="M366" s="23" t="e">
        <f t="shared" si="46"/>
        <v>#NAME?</v>
      </c>
      <c r="N366" s="23" t="e">
        <f t="shared" si="47"/>
        <v>#NAME?</v>
      </c>
    </row>
    <row r="367" spans="1:14">
      <c r="A367" s="7">
        <v>41642</v>
      </c>
      <c r="B367" s="8" t="e">
        <f>[1]!i_dq_close($B$1,A367)</f>
        <v>#NAME?</v>
      </c>
      <c r="C367" s="9">
        <v>1000</v>
      </c>
      <c r="D367" s="10" t="e">
        <f t="shared" si="40"/>
        <v>#NAME?</v>
      </c>
      <c r="E367" s="11">
        <v>366</v>
      </c>
      <c r="F367" s="11" t="e">
        <f>SUM(D$2:D367)*$B$2</f>
        <v>#NAME?</v>
      </c>
      <c r="G367" s="20" t="e">
        <f t="shared" si="41"/>
        <v>#NAME?</v>
      </c>
      <c r="H367" s="13" t="e">
        <f t="shared" si="42"/>
        <v>#NAME?</v>
      </c>
      <c r="I367" s="13" t="e">
        <f t="shared" si="43"/>
        <v>#NAME?</v>
      </c>
      <c r="J367" s="22" t="e">
        <f>1000*E367/SUM($D$2:D367)</f>
        <v>#NAME?</v>
      </c>
      <c r="K367" s="13" t="e">
        <f t="shared" si="44"/>
        <v>#NAME?</v>
      </c>
      <c r="L367" s="23" t="e">
        <f t="shared" si="45"/>
        <v>#NAME?</v>
      </c>
      <c r="M367" s="23" t="e">
        <f t="shared" si="46"/>
        <v>#NAME?</v>
      </c>
      <c r="N367" s="23" t="e">
        <f t="shared" si="47"/>
        <v>#NAME?</v>
      </c>
    </row>
    <row r="368" spans="1:14">
      <c r="A368" s="7">
        <v>41635</v>
      </c>
      <c r="B368" s="8" t="e">
        <f>[1]!i_dq_close($B$1,A368)</f>
        <v>#NAME?</v>
      </c>
      <c r="C368" s="9">
        <v>1000</v>
      </c>
      <c r="D368" s="10" t="e">
        <f t="shared" si="40"/>
        <v>#NAME?</v>
      </c>
      <c r="E368" s="11">
        <v>367</v>
      </c>
      <c r="F368" s="11" t="e">
        <f>SUM(D$2:D368)*$B$2</f>
        <v>#NAME?</v>
      </c>
      <c r="G368" s="20" t="e">
        <f t="shared" si="41"/>
        <v>#NAME?</v>
      </c>
      <c r="H368" s="13" t="e">
        <f t="shared" si="42"/>
        <v>#NAME?</v>
      </c>
      <c r="I368" s="13" t="e">
        <f t="shared" si="43"/>
        <v>#NAME?</v>
      </c>
      <c r="J368" s="22" t="e">
        <f>1000*E368/SUM($D$2:D368)</f>
        <v>#NAME?</v>
      </c>
      <c r="K368" s="13" t="e">
        <f t="shared" si="44"/>
        <v>#NAME?</v>
      </c>
      <c r="L368" s="23" t="e">
        <f t="shared" si="45"/>
        <v>#NAME?</v>
      </c>
      <c r="M368" s="23" t="e">
        <f t="shared" si="46"/>
        <v>#NAME?</v>
      </c>
      <c r="N368" s="23" t="e">
        <f t="shared" si="47"/>
        <v>#NAME?</v>
      </c>
    </row>
    <row r="369" spans="1:14">
      <c r="A369" s="7">
        <v>41628</v>
      </c>
      <c r="B369" s="8" t="e">
        <f>[1]!i_dq_close($B$1,A369)</f>
        <v>#NAME?</v>
      </c>
      <c r="C369" s="9">
        <v>1000</v>
      </c>
      <c r="D369" s="10" t="e">
        <f t="shared" si="40"/>
        <v>#NAME?</v>
      </c>
      <c r="E369" s="11">
        <v>368</v>
      </c>
      <c r="F369" s="11" t="e">
        <f>SUM(D$2:D369)*$B$2</f>
        <v>#NAME?</v>
      </c>
      <c r="G369" s="20" t="e">
        <f t="shared" si="41"/>
        <v>#NAME?</v>
      </c>
      <c r="H369" s="13" t="e">
        <f t="shared" si="42"/>
        <v>#NAME?</v>
      </c>
      <c r="I369" s="13" t="e">
        <f t="shared" si="43"/>
        <v>#NAME?</v>
      </c>
      <c r="J369" s="22" t="e">
        <f>1000*E369/SUM($D$2:D369)</f>
        <v>#NAME?</v>
      </c>
      <c r="K369" s="13" t="e">
        <f t="shared" si="44"/>
        <v>#NAME?</v>
      </c>
      <c r="L369" s="23" t="e">
        <f t="shared" si="45"/>
        <v>#NAME?</v>
      </c>
      <c r="M369" s="23" t="e">
        <f t="shared" si="46"/>
        <v>#NAME?</v>
      </c>
      <c r="N369" s="23" t="e">
        <f t="shared" si="47"/>
        <v>#NAME?</v>
      </c>
    </row>
    <row r="370" spans="1:14">
      <c r="A370" s="7">
        <v>41621</v>
      </c>
      <c r="B370" s="8" t="e">
        <f>[1]!i_dq_close($B$1,A370)</f>
        <v>#NAME?</v>
      </c>
      <c r="C370" s="9">
        <v>1000</v>
      </c>
      <c r="D370" s="10" t="e">
        <f t="shared" si="40"/>
        <v>#NAME?</v>
      </c>
      <c r="E370" s="11">
        <v>369</v>
      </c>
      <c r="F370" s="11" t="e">
        <f>SUM(D$2:D370)*$B$2</f>
        <v>#NAME?</v>
      </c>
      <c r="G370" s="20" t="e">
        <f t="shared" si="41"/>
        <v>#NAME?</v>
      </c>
      <c r="H370" s="13" t="e">
        <f t="shared" si="42"/>
        <v>#NAME?</v>
      </c>
      <c r="I370" s="13" t="e">
        <f t="shared" si="43"/>
        <v>#NAME?</v>
      </c>
      <c r="J370" s="22" t="e">
        <f>1000*E370/SUM($D$2:D370)</f>
        <v>#NAME?</v>
      </c>
      <c r="K370" s="13" t="e">
        <f t="shared" si="44"/>
        <v>#NAME?</v>
      </c>
      <c r="L370" s="23" t="e">
        <f t="shared" si="45"/>
        <v>#NAME?</v>
      </c>
      <c r="M370" s="23" t="e">
        <f t="shared" si="46"/>
        <v>#NAME?</v>
      </c>
      <c r="N370" s="23" t="e">
        <f t="shared" si="47"/>
        <v>#NAME?</v>
      </c>
    </row>
    <row r="371" spans="1:14">
      <c r="A371" s="7">
        <v>41614</v>
      </c>
      <c r="B371" s="8" t="e">
        <f>[1]!i_dq_close($B$1,A371)</f>
        <v>#NAME?</v>
      </c>
      <c r="C371" s="9">
        <v>1000</v>
      </c>
      <c r="D371" s="10" t="e">
        <f t="shared" si="40"/>
        <v>#NAME?</v>
      </c>
      <c r="E371" s="11">
        <v>370</v>
      </c>
      <c r="F371" s="11" t="e">
        <f>SUM(D$2:D371)*$B$2</f>
        <v>#NAME?</v>
      </c>
      <c r="G371" s="20" t="e">
        <f t="shared" si="41"/>
        <v>#NAME?</v>
      </c>
      <c r="H371" s="13" t="e">
        <f t="shared" si="42"/>
        <v>#NAME?</v>
      </c>
      <c r="I371" s="13" t="e">
        <f t="shared" si="43"/>
        <v>#NAME?</v>
      </c>
      <c r="J371" s="22" t="e">
        <f>1000*E371/SUM($D$2:D371)</f>
        <v>#NAME?</v>
      </c>
      <c r="K371" s="13" t="e">
        <f t="shared" si="44"/>
        <v>#NAME?</v>
      </c>
      <c r="L371" s="23" t="e">
        <f t="shared" si="45"/>
        <v>#NAME?</v>
      </c>
      <c r="M371" s="23" t="e">
        <f t="shared" si="46"/>
        <v>#NAME?</v>
      </c>
      <c r="N371" s="23" t="e">
        <f t="shared" si="47"/>
        <v>#NAME?</v>
      </c>
    </row>
    <row r="372" spans="1:14">
      <c r="A372" s="7">
        <v>41607</v>
      </c>
      <c r="B372" s="8" t="e">
        <f>[1]!i_dq_close($B$1,A372)</f>
        <v>#NAME?</v>
      </c>
      <c r="C372" s="9">
        <v>1000</v>
      </c>
      <c r="D372" s="10" t="e">
        <f t="shared" si="40"/>
        <v>#NAME?</v>
      </c>
      <c r="E372" s="11">
        <v>371</v>
      </c>
      <c r="F372" s="11" t="e">
        <f>SUM(D$2:D372)*$B$2</f>
        <v>#NAME?</v>
      </c>
      <c r="G372" s="20" t="e">
        <f t="shared" si="41"/>
        <v>#NAME?</v>
      </c>
      <c r="H372" s="13" t="e">
        <f t="shared" si="42"/>
        <v>#NAME?</v>
      </c>
      <c r="I372" s="13" t="e">
        <f t="shared" si="43"/>
        <v>#NAME?</v>
      </c>
      <c r="J372" s="22" t="e">
        <f>1000*E372/SUM($D$2:D372)</f>
        <v>#NAME?</v>
      </c>
      <c r="K372" s="13" t="e">
        <f t="shared" si="44"/>
        <v>#NAME?</v>
      </c>
      <c r="L372" s="23" t="e">
        <f t="shared" si="45"/>
        <v>#NAME?</v>
      </c>
      <c r="M372" s="23" t="e">
        <f t="shared" si="46"/>
        <v>#NAME?</v>
      </c>
      <c r="N372" s="23" t="e">
        <f t="shared" si="47"/>
        <v>#NAME?</v>
      </c>
    </row>
    <row r="373" spans="1:14">
      <c r="A373" s="7">
        <v>41600</v>
      </c>
      <c r="B373" s="8" t="e">
        <f>[1]!i_dq_close($B$1,A373)</f>
        <v>#NAME?</v>
      </c>
      <c r="C373" s="9">
        <v>1000</v>
      </c>
      <c r="D373" s="10" t="e">
        <f t="shared" si="40"/>
        <v>#NAME?</v>
      </c>
      <c r="E373" s="11">
        <v>372</v>
      </c>
      <c r="F373" s="11" t="e">
        <f>SUM(D$2:D373)*$B$2</f>
        <v>#NAME?</v>
      </c>
      <c r="G373" s="20" t="e">
        <f t="shared" si="41"/>
        <v>#NAME?</v>
      </c>
      <c r="H373" s="13" t="e">
        <f t="shared" si="42"/>
        <v>#NAME?</v>
      </c>
      <c r="I373" s="13" t="e">
        <f t="shared" si="43"/>
        <v>#NAME?</v>
      </c>
      <c r="J373" s="22" t="e">
        <f>1000*E373/SUM($D$2:D373)</f>
        <v>#NAME?</v>
      </c>
      <c r="K373" s="13" t="e">
        <f t="shared" si="44"/>
        <v>#NAME?</v>
      </c>
      <c r="L373" s="23" t="e">
        <f t="shared" si="45"/>
        <v>#NAME?</v>
      </c>
      <c r="M373" s="23" t="e">
        <f t="shared" si="46"/>
        <v>#NAME?</v>
      </c>
      <c r="N373" s="23" t="e">
        <f t="shared" si="47"/>
        <v>#NAME?</v>
      </c>
    </row>
    <row r="374" spans="1:14">
      <c r="A374" s="7">
        <v>41593</v>
      </c>
      <c r="B374" s="8" t="e">
        <f>[1]!i_dq_close($B$1,A374)</f>
        <v>#NAME?</v>
      </c>
      <c r="C374" s="9">
        <v>1000</v>
      </c>
      <c r="D374" s="10" t="e">
        <f t="shared" si="40"/>
        <v>#NAME?</v>
      </c>
      <c r="E374" s="11">
        <v>373</v>
      </c>
      <c r="F374" s="11" t="e">
        <f>SUM(D$2:D374)*$B$2</f>
        <v>#NAME?</v>
      </c>
      <c r="G374" s="20" t="e">
        <f t="shared" si="41"/>
        <v>#NAME?</v>
      </c>
      <c r="H374" s="13" t="e">
        <f t="shared" si="42"/>
        <v>#NAME?</v>
      </c>
      <c r="I374" s="13" t="e">
        <f t="shared" si="43"/>
        <v>#NAME?</v>
      </c>
      <c r="J374" s="22" t="e">
        <f>1000*E374/SUM($D$2:D374)</f>
        <v>#NAME?</v>
      </c>
      <c r="K374" s="13" t="e">
        <f t="shared" si="44"/>
        <v>#NAME?</v>
      </c>
      <c r="L374" s="23" t="e">
        <f t="shared" si="45"/>
        <v>#NAME?</v>
      </c>
      <c r="M374" s="23" t="e">
        <f t="shared" si="46"/>
        <v>#NAME?</v>
      </c>
      <c r="N374" s="23" t="e">
        <f t="shared" si="47"/>
        <v>#NAME?</v>
      </c>
    </row>
    <row r="375" spans="1:14">
      <c r="A375" s="7">
        <v>41586</v>
      </c>
      <c r="B375" s="8" t="e">
        <f>[1]!i_dq_close($B$1,A375)</f>
        <v>#NAME?</v>
      </c>
      <c r="C375" s="9">
        <v>1000</v>
      </c>
      <c r="D375" s="10" t="e">
        <f t="shared" si="40"/>
        <v>#NAME?</v>
      </c>
      <c r="E375" s="11">
        <v>374</v>
      </c>
      <c r="F375" s="11" t="e">
        <f>SUM(D$2:D375)*$B$2</f>
        <v>#NAME?</v>
      </c>
      <c r="G375" s="20" t="e">
        <f t="shared" si="41"/>
        <v>#NAME?</v>
      </c>
      <c r="H375" s="13" t="e">
        <f t="shared" si="42"/>
        <v>#NAME?</v>
      </c>
      <c r="I375" s="13" t="e">
        <f t="shared" si="43"/>
        <v>#NAME?</v>
      </c>
      <c r="J375" s="22" t="e">
        <f>1000*E375/SUM($D$2:D375)</f>
        <v>#NAME?</v>
      </c>
      <c r="K375" s="13" t="e">
        <f t="shared" si="44"/>
        <v>#NAME?</v>
      </c>
      <c r="L375" s="23" t="e">
        <f t="shared" si="45"/>
        <v>#NAME?</v>
      </c>
      <c r="M375" s="23" t="e">
        <f t="shared" si="46"/>
        <v>#NAME?</v>
      </c>
      <c r="N375" s="23" t="e">
        <f t="shared" si="47"/>
        <v>#NAME?</v>
      </c>
    </row>
    <row r="376" spans="1:14">
      <c r="A376" s="7">
        <v>41579</v>
      </c>
      <c r="B376" s="8" t="e">
        <f>[1]!i_dq_close($B$1,A376)</f>
        <v>#NAME?</v>
      </c>
      <c r="C376" s="9">
        <v>1000</v>
      </c>
      <c r="D376" s="10" t="e">
        <f t="shared" si="40"/>
        <v>#NAME?</v>
      </c>
      <c r="E376" s="11">
        <v>375</v>
      </c>
      <c r="F376" s="11" t="e">
        <f>SUM(D$2:D376)*$B$2</f>
        <v>#NAME?</v>
      </c>
      <c r="G376" s="20" t="e">
        <f t="shared" si="41"/>
        <v>#NAME?</v>
      </c>
      <c r="H376" s="13" t="e">
        <f t="shared" si="42"/>
        <v>#NAME?</v>
      </c>
      <c r="I376" s="13" t="e">
        <f t="shared" si="43"/>
        <v>#NAME?</v>
      </c>
      <c r="J376" s="22" t="e">
        <f>1000*E376/SUM($D$2:D376)</f>
        <v>#NAME?</v>
      </c>
      <c r="K376" s="13" t="e">
        <f t="shared" si="44"/>
        <v>#NAME?</v>
      </c>
      <c r="L376" s="23" t="e">
        <f t="shared" si="45"/>
        <v>#NAME?</v>
      </c>
      <c r="M376" s="23" t="e">
        <f t="shared" si="46"/>
        <v>#NAME?</v>
      </c>
      <c r="N376" s="23" t="e">
        <f t="shared" si="47"/>
        <v>#NAME?</v>
      </c>
    </row>
    <row r="377" spans="1:14">
      <c r="A377" s="7">
        <v>41572</v>
      </c>
      <c r="B377" s="8" t="e">
        <f>[1]!i_dq_close($B$1,A377)</f>
        <v>#NAME?</v>
      </c>
      <c r="C377" s="9">
        <v>1000</v>
      </c>
      <c r="D377" s="10" t="e">
        <f t="shared" si="40"/>
        <v>#NAME?</v>
      </c>
      <c r="E377" s="11">
        <v>376</v>
      </c>
      <c r="F377" s="11" t="e">
        <f>SUM(D$2:D377)*$B$2</f>
        <v>#NAME?</v>
      </c>
      <c r="G377" s="20" t="e">
        <f t="shared" si="41"/>
        <v>#NAME?</v>
      </c>
      <c r="H377" s="13" t="e">
        <f t="shared" si="42"/>
        <v>#NAME?</v>
      </c>
      <c r="I377" s="13" t="e">
        <f t="shared" si="43"/>
        <v>#NAME?</v>
      </c>
      <c r="J377" s="22" t="e">
        <f>1000*E377/SUM($D$2:D377)</f>
        <v>#NAME?</v>
      </c>
      <c r="K377" s="13" t="e">
        <f t="shared" si="44"/>
        <v>#NAME?</v>
      </c>
      <c r="L377" s="23" t="e">
        <f t="shared" si="45"/>
        <v>#NAME?</v>
      </c>
      <c r="M377" s="23" t="e">
        <f t="shared" si="46"/>
        <v>#NAME?</v>
      </c>
      <c r="N377" s="23" t="e">
        <f t="shared" si="47"/>
        <v>#NAME?</v>
      </c>
    </row>
    <row r="378" spans="1:14">
      <c r="A378" s="7">
        <v>41565</v>
      </c>
      <c r="B378" s="8" t="e">
        <f>[1]!i_dq_close($B$1,A378)</f>
        <v>#NAME?</v>
      </c>
      <c r="C378" s="9">
        <v>1000</v>
      </c>
      <c r="D378" s="10" t="e">
        <f t="shared" si="40"/>
        <v>#NAME?</v>
      </c>
      <c r="E378" s="11">
        <v>377</v>
      </c>
      <c r="F378" s="11" t="e">
        <f>SUM(D$2:D378)*$B$2</f>
        <v>#NAME?</v>
      </c>
      <c r="G378" s="20" t="e">
        <f t="shared" si="41"/>
        <v>#NAME?</v>
      </c>
      <c r="H378" s="13" t="e">
        <f t="shared" si="42"/>
        <v>#NAME?</v>
      </c>
      <c r="I378" s="13" t="e">
        <f t="shared" si="43"/>
        <v>#NAME?</v>
      </c>
      <c r="J378" s="22" t="e">
        <f>1000*E378/SUM($D$2:D378)</f>
        <v>#NAME?</v>
      </c>
      <c r="K378" s="13" t="e">
        <f t="shared" si="44"/>
        <v>#NAME?</v>
      </c>
      <c r="L378" s="23" t="e">
        <f t="shared" si="45"/>
        <v>#NAME?</v>
      </c>
      <c r="M378" s="23" t="e">
        <f t="shared" si="46"/>
        <v>#NAME?</v>
      </c>
      <c r="N378" s="23" t="e">
        <f t="shared" si="47"/>
        <v>#NAME?</v>
      </c>
    </row>
    <row r="379" spans="1:14">
      <c r="A379" s="7">
        <v>41558</v>
      </c>
      <c r="B379" s="8" t="e">
        <f>[1]!i_dq_close($B$1,A379)</f>
        <v>#NAME?</v>
      </c>
      <c r="C379" s="9">
        <v>1000</v>
      </c>
      <c r="D379" s="10" t="e">
        <f t="shared" si="40"/>
        <v>#NAME?</v>
      </c>
      <c r="E379" s="11">
        <v>378</v>
      </c>
      <c r="F379" s="11" t="e">
        <f>SUM(D$2:D379)*$B$2</f>
        <v>#NAME?</v>
      </c>
      <c r="G379" s="20" t="e">
        <f t="shared" si="41"/>
        <v>#NAME?</v>
      </c>
      <c r="H379" s="13" t="e">
        <f t="shared" si="42"/>
        <v>#NAME?</v>
      </c>
      <c r="I379" s="13" t="e">
        <f t="shared" si="43"/>
        <v>#NAME?</v>
      </c>
      <c r="J379" s="22" t="e">
        <f>1000*E379/SUM($D$2:D379)</f>
        <v>#NAME?</v>
      </c>
      <c r="K379" s="13" t="e">
        <f t="shared" si="44"/>
        <v>#NAME?</v>
      </c>
      <c r="L379" s="23" t="e">
        <f t="shared" si="45"/>
        <v>#NAME?</v>
      </c>
      <c r="M379" s="23" t="e">
        <f t="shared" si="46"/>
        <v>#NAME?</v>
      </c>
      <c r="N379" s="23" t="e">
        <f t="shared" si="47"/>
        <v>#NAME?</v>
      </c>
    </row>
    <row r="380" spans="1:14">
      <c r="A380" s="7">
        <v>41547</v>
      </c>
      <c r="B380" s="8" t="e">
        <f>[1]!i_dq_close($B$1,A380)</f>
        <v>#NAME?</v>
      </c>
      <c r="C380" s="9">
        <v>1000</v>
      </c>
      <c r="D380" s="10" t="e">
        <f t="shared" si="40"/>
        <v>#NAME?</v>
      </c>
      <c r="E380" s="11">
        <v>379</v>
      </c>
      <c r="F380" s="11" t="e">
        <f>SUM(D$2:D380)*$B$2</f>
        <v>#NAME?</v>
      </c>
      <c r="G380" s="20" t="e">
        <f t="shared" si="41"/>
        <v>#NAME?</v>
      </c>
      <c r="H380" s="13" t="e">
        <f t="shared" si="42"/>
        <v>#NAME?</v>
      </c>
      <c r="I380" s="13" t="e">
        <f t="shared" si="43"/>
        <v>#NAME?</v>
      </c>
      <c r="J380" s="22" t="e">
        <f>1000*E380/SUM($D$2:D380)</f>
        <v>#NAME?</v>
      </c>
      <c r="K380" s="13" t="e">
        <f t="shared" si="44"/>
        <v>#NAME?</v>
      </c>
      <c r="L380" s="23" t="e">
        <f t="shared" si="45"/>
        <v>#NAME?</v>
      </c>
      <c r="M380" s="23" t="e">
        <f t="shared" si="46"/>
        <v>#NAME?</v>
      </c>
      <c r="N380" s="23" t="e">
        <f t="shared" si="47"/>
        <v>#NAME?</v>
      </c>
    </row>
    <row r="381" spans="1:14">
      <c r="A381" s="7">
        <v>41544</v>
      </c>
      <c r="B381" s="8" t="e">
        <f>[1]!i_dq_close($B$1,A381)</f>
        <v>#NAME?</v>
      </c>
      <c r="C381" s="9">
        <v>1000</v>
      </c>
      <c r="D381" s="10" t="e">
        <f t="shared" si="40"/>
        <v>#NAME?</v>
      </c>
      <c r="E381" s="11">
        <v>380</v>
      </c>
      <c r="F381" s="11" t="e">
        <f>SUM(D$2:D381)*$B$2</f>
        <v>#NAME?</v>
      </c>
      <c r="G381" s="20" t="e">
        <f t="shared" si="41"/>
        <v>#NAME?</v>
      </c>
      <c r="H381" s="13" t="e">
        <f t="shared" si="42"/>
        <v>#NAME?</v>
      </c>
      <c r="I381" s="13" t="e">
        <f t="shared" si="43"/>
        <v>#NAME?</v>
      </c>
      <c r="J381" s="22" t="e">
        <f>1000*E381/SUM($D$2:D381)</f>
        <v>#NAME?</v>
      </c>
      <c r="K381" s="13" t="e">
        <f t="shared" si="44"/>
        <v>#NAME?</v>
      </c>
      <c r="L381" s="23" t="e">
        <f t="shared" si="45"/>
        <v>#NAME?</v>
      </c>
      <c r="M381" s="23" t="e">
        <f t="shared" si="46"/>
        <v>#NAME?</v>
      </c>
      <c r="N381" s="23" t="e">
        <f t="shared" si="47"/>
        <v>#NAME?</v>
      </c>
    </row>
    <row r="382" spans="1:14">
      <c r="A382" s="7">
        <v>41535</v>
      </c>
      <c r="B382" s="8" t="e">
        <f>[1]!i_dq_close($B$1,A382)</f>
        <v>#NAME?</v>
      </c>
      <c r="C382" s="9">
        <v>1000</v>
      </c>
      <c r="D382" s="10" t="e">
        <f t="shared" si="40"/>
        <v>#NAME?</v>
      </c>
      <c r="E382" s="11">
        <v>381</v>
      </c>
      <c r="F382" s="11" t="e">
        <f>SUM(D$2:D382)*$B$2</f>
        <v>#NAME?</v>
      </c>
      <c r="G382" s="20" t="e">
        <f t="shared" si="41"/>
        <v>#NAME?</v>
      </c>
      <c r="H382" s="13" t="e">
        <f t="shared" si="42"/>
        <v>#NAME?</v>
      </c>
      <c r="I382" s="13" t="e">
        <f t="shared" si="43"/>
        <v>#NAME?</v>
      </c>
      <c r="J382" s="22" t="e">
        <f>1000*E382/SUM($D$2:D382)</f>
        <v>#NAME?</v>
      </c>
      <c r="K382" s="13" t="e">
        <f t="shared" si="44"/>
        <v>#NAME?</v>
      </c>
      <c r="L382" s="23" t="e">
        <f t="shared" si="45"/>
        <v>#NAME?</v>
      </c>
      <c r="M382" s="23" t="e">
        <f t="shared" si="46"/>
        <v>#NAME?</v>
      </c>
      <c r="N382" s="23" t="e">
        <f t="shared" si="47"/>
        <v>#NAME?</v>
      </c>
    </row>
    <row r="383" spans="1:14">
      <c r="A383" s="7">
        <v>41530</v>
      </c>
      <c r="B383" s="8" t="e">
        <f>[1]!i_dq_close($B$1,A383)</f>
        <v>#NAME?</v>
      </c>
      <c r="C383" s="9">
        <v>1000</v>
      </c>
      <c r="D383" s="10" t="e">
        <f t="shared" si="40"/>
        <v>#NAME?</v>
      </c>
      <c r="E383" s="11">
        <v>382</v>
      </c>
      <c r="F383" s="11" t="e">
        <f>SUM(D$2:D383)*$B$2</f>
        <v>#NAME?</v>
      </c>
      <c r="G383" s="20" t="e">
        <f t="shared" si="41"/>
        <v>#NAME?</v>
      </c>
      <c r="H383" s="13" t="e">
        <f t="shared" si="42"/>
        <v>#NAME?</v>
      </c>
      <c r="I383" s="13" t="e">
        <f t="shared" si="43"/>
        <v>#NAME?</v>
      </c>
      <c r="J383" s="22" t="e">
        <f>1000*E383/SUM($D$2:D383)</f>
        <v>#NAME?</v>
      </c>
      <c r="K383" s="13" t="e">
        <f t="shared" si="44"/>
        <v>#NAME?</v>
      </c>
      <c r="L383" s="23" t="e">
        <f t="shared" si="45"/>
        <v>#NAME?</v>
      </c>
      <c r="M383" s="23" t="e">
        <f t="shared" si="46"/>
        <v>#NAME?</v>
      </c>
      <c r="N383" s="23" t="e">
        <f t="shared" si="47"/>
        <v>#NAME?</v>
      </c>
    </row>
    <row r="384" spans="1:14">
      <c r="A384" s="7">
        <v>41523</v>
      </c>
      <c r="B384" s="8" t="e">
        <f>[1]!i_dq_close($B$1,A384)</f>
        <v>#NAME?</v>
      </c>
      <c r="C384" s="9">
        <v>1000</v>
      </c>
      <c r="D384" s="10" t="e">
        <f t="shared" si="40"/>
        <v>#NAME?</v>
      </c>
      <c r="E384" s="11">
        <v>383</v>
      </c>
      <c r="F384" s="11" t="e">
        <f>SUM(D$2:D384)*$B$2</f>
        <v>#NAME?</v>
      </c>
      <c r="G384" s="20" t="e">
        <f t="shared" si="41"/>
        <v>#NAME?</v>
      </c>
      <c r="H384" s="13" t="e">
        <f t="shared" si="42"/>
        <v>#NAME?</v>
      </c>
      <c r="I384" s="13" t="e">
        <f t="shared" si="43"/>
        <v>#NAME?</v>
      </c>
      <c r="J384" s="22" t="e">
        <f>1000*E384/SUM($D$2:D384)</f>
        <v>#NAME?</v>
      </c>
      <c r="K384" s="13" t="e">
        <f t="shared" si="44"/>
        <v>#NAME?</v>
      </c>
      <c r="L384" s="23" t="e">
        <f t="shared" si="45"/>
        <v>#NAME?</v>
      </c>
      <c r="M384" s="23" t="e">
        <f t="shared" si="46"/>
        <v>#NAME?</v>
      </c>
      <c r="N384" s="23" t="e">
        <f t="shared" si="47"/>
        <v>#NAME?</v>
      </c>
    </row>
    <row r="385" spans="1:14">
      <c r="A385" s="7">
        <v>41516</v>
      </c>
      <c r="B385" s="8" t="e">
        <f>[1]!i_dq_close($B$1,A385)</f>
        <v>#NAME?</v>
      </c>
      <c r="C385" s="9">
        <v>1000</v>
      </c>
      <c r="D385" s="10" t="e">
        <f t="shared" si="40"/>
        <v>#NAME?</v>
      </c>
      <c r="E385" s="11">
        <v>384</v>
      </c>
      <c r="F385" s="11" t="e">
        <f>SUM(D$2:D385)*$B$2</f>
        <v>#NAME?</v>
      </c>
      <c r="G385" s="20" t="e">
        <f t="shared" si="41"/>
        <v>#NAME?</v>
      </c>
      <c r="H385" s="13" t="e">
        <f t="shared" si="42"/>
        <v>#NAME?</v>
      </c>
      <c r="I385" s="13" t="e">
        <f t="shared" si="43"/>
        <v>#NAME?</v>
      </c>
      <c r="J385" s="22" t="e">
        <f>1000*E385/SUM($D$2:D385)</f>
        <v>#NAME?</v>
      </c>
      <c r="K385" s="13" t="e">
        <f t="shared" si="44"/>
        <v>#NAME?</v>
      </c>
      <c r="L385" s="23" t="e">
        <f t="shared" si="45"/>
        <v>#NAME?</v>
      </c>
      <c r="M385" s="23" t="e">
        <f t="shared" si="46"/>
        <v>#NAME?</v>
      </c>
      <c r="N385" s="23" t="e">
        <f t="shared" si="47"/>
        <v>#NAME?</v>
      </c>
    </row>
    <row r="386" spans="1:14">
      <c r="A386" s="7">
        <v>41509</v>
      </c>
      <c r="B386" s="8" t="e">
        <f>[1]!i_dq_close($B$1,A386)</f>
        <v>#NAME?</v>
      </c>
      <c r="C386" s="9">
        <v>1000</v>
      </c>
      <c r="D386" s="10" t="e">
        <f t="shared" ref="D386:D449" si="48">C386/B386</f>
        <v>#NAME?</v>
      </c>
      <c r="E386" s="11">
        <v>385</v>
      </c>
      <c r="F386" s="11" t="e">
        <f>SUM(D$2:D386)*$B$2</f>
        <v>#NAME?</v>
      </c>
      <c r="G386" s="20" t="e">
        <f t="shared" si="41"/>
        <v>#NAME?</v>
      </c>
      <c r="H386" s="13" t="e">
        <f t="shared" si="42"/>
        <v>#NAME?</v>
      </c>
      <c r="I386" s="13" t="e">
        <f t="shared" si="43"/>
        <v>#NAME?</v>
      </c>
      <c r="J386" s="22" t="e">
        <f>1000*E386/SUM($D$2:D386)</f>
        <v>#NAME?</v>
      </c>
      <c r="K386" s="13" t="e">
        <f t="shared" si="44"/>
        <v>#NAME?</v>
      </c>
      <c r="L386" s="23" t="e">
        <f t="shared" si="45"/>
        <v>#NAME?</v>
      </c>
      <c r="M386" s="23" t="e">
        <f t="shared" si="46"/>
        <v>#NAME?</v>
      </c>
      <c r="N386" s="23" t="e">
        <f t="shared" si="47"/>
        <v>#NAME?</v>
      </c>
    </row>
    <row r="387" spans="1:14">
      <c r="A387" s="7">
        <v>41502</v>
      </c>
      <c r="B387" s="8" t="e">
        <f>[1]!i_dq_close($B$1,A387)</f>
        <v>#NAME?</v>
      </c>
      <c r="C387" s="9">
        <v>1000</v>
      </c>
      <c r="D387" s="10" t="e">
        <f t="shared" si="48"/>
        <v>#NAME?</v>
      </c>
      <c r="E387" s="11">
        <v>386</v>
      </c>
      <c r="F387" s="11" t="e">
        <f>SUM(D$2:D387)*$B$2</f>
        <v>#NAME?</v>
      </c>
      <c r="G387" s="20" t="e">
        <f t="shared" ref="G387:G450" si="49">RATE(E387,-1000,0,F387,0)</f>
        <v>#NAME?</v>
      </c>
      <c r="H387" s="13" t="e">
        <f t="shared" ref="H387:H450" si="50">(1+G387)^52-1</f>
        <v>#NAME?</v>
      </c>
      <c r="I387" s="13" t="e">
        <f t="shared" ref="I387:I450" si="51">($B$2/B387)^(52/(E387-1))-1</f>
        <v>#NAME?</v>
      </c>
      <c r="J387" s="22" t="e">
        <f>1000*E387/SUM($D$2:D387)</f>
        <v>#NAME?</v>
      </c>
      <c r="K387" s="13" t="e">
        <f t="shared" ref="K387:K450" si="52">($B$2/J387)^(52/(E387-1))-1</f>
        <v>#NAME?</v>
      </c>
      <c r="L387" s="23" t="e">
        <f t="shared" ref="L387:L450" si="53">H387-I387</f>
        <v>#NAME?</v>
      </c>
      <c r="M387" s="23" t="e">
        <f t="shared" ref="M387:M450" si="54">H387-K387</f>
        <v>#NAME?</v>
      </c>
      <c r="N387" s="23" t="e">
        <f t="shared" si="47"/>
        <v>#NAME?</v>
      </c>
    </row>
    <row r="388" spans="1:14">
      <c r="A388" s="7">
        <v>41495</v>
      </c>
      <c r="B388" s="8" t="e">
        <f>[1]!i_dq_close($B$1,A388)</f>
        <v>#NAME?</v>
      </c>
      <c r="C388" s="9">
        <v>1000</v>
      </c>
      <c r="D388" s="10" t="e">
        <f t="shared" si="48"/>
        <v>#NAME?</v>
      </c>
      <c r="E388" s="11">
        <v>387</v>
      </c>
      <c r="F388" s="11" t="e">
        <f>SUM(D$2:D388)*$B$2</f>
        <v>#NAME?</v>
      </c>
      <c r="G388" s="20" t="e">
        <f t="shared" si="49"/>
        <v>#NAME?</v>
      </c>
      <c r="H388" s="13" t="e">
        <f t="shared" si="50"/>
        <v>#NAME?</v>
      </c>
      <c r="I388" s="13" t="e">
        <f t="shared" si="51"/>
        <v>#NAME?</v>
      </c>
      <c r="J388" s="22" t="e">
        <f>1000*E388/SUM($D$2:D388)</f>
        <v>#NAME?</v>
      </c>
      <c r="K388" s="13" t="e">
        <f t="shared" si="52"/>
        <v>#NAME?</v>
      </c>
      <c r="L388" s="23" t="e">
        <f t="shared" si="53"/>
        <v>#NAME?</v>
      </c>
      <c r="M388" s="23" t="e">
        <f t="shared" si="54"/>
        <v>#NAME?</v>
      </c>
      <c r="N388" s="23" t="e">
        <f t="shared" ref="N388:N451" si="55">K388-I388</f>
        <v>#NAME?</v>
      </c>
    </row>
    <row r="389" spans="1:14">
      <c r="A389" s="7">
        <v>41488</v>
      </c>
      <c r="B389" s="8" t="e">
        <f>[1]!i_dq_close($B$1,A389)</f>
        <v>#NAME?</v>
      </c>
      <c r="C389" s="9">
        <v>1000</v>
      </c>
      <c r="D389" s="10" t="e">
        <f t="shared" si="48"/>
        <v>#NAME?</v>
      </c>
      <c r="E389" s="11">
        <v>388</v>
      </c>
      <c r="F389" s="11" t="e">
        <f>SUM(D$2:D389)*$B$2</f>
        <v>#NAME?</v>
      </c>
      <c r="G389" s="20" t="e">
        <f t="shared" si="49"/>
        <v>#NAME?</v>
      </c>
      <c r="H389" s="13" t="e">
        <f t="shared" si="50"/>
        <v>#NAME?</v>
      </c>
      <c r="I389" s="13" t="e">
        <f t="shared" si="51"/>
        <v>#NAME?</v>
      </c>
      <c r="J389" s="22" t="e">
        <f>1000*E389/SUM($D$2:D389)</f>
        <v>#NAME?</v>
      </c>
      <c r="K389" s="13" t="e">
        <f t="shared" si="52"/>
        <v>#NAME?</v>
      </c>
      <c r="L389" s="23" t="e">
        <f t="shared" si="53"/>
        <v>#NAME?</v>
      </c>
      <c r="M389" s="23" t="e">
        <f t="shared" si="54"/>
        <v>#NAME?</v>
      </c>
      <c r="N389" s="23" t="e">
        <f t="shared" si="55"/>
        <v>#NAME?</v>
      </c>
    </row>
    <row r="390" spans="1:14">
      <c r="A390" s="7">
        <v>41481</v>
      </c>
      <c r="B390" s="8" t="e">
        <f>[1]!i_dq_close($B$1,A390)</f>
        <v>#NAME?</v>
      </c>
      <c r="C390" s="9">
        <v>1000</v>
      </c>
      <c r="D390" s="10" t="e">
        <f t="shared" si="48"/>
        <v>#NAME?</v>
      </c>
      <c r="E390" s="11">
        <v>389</v>
      </c>
      <c r="F390" s="11" t="e">
        <f>SUM(D$2:D390)*$B$2</f>
        <v>#NAME?</v>
      </c>
      <c r="G390" s="20" t="e">
        <f t="shared" si="49"/>
        <v>#NAME?</v>
      </c>
      <c r="H390" s="13" t="e">
        <f t="shared" si="50"/>
        <v>#NAME?</v>
      </c>
      <c r="I390" s="13" t="e">
        <f t="shared" si="51"/>
        <v>#NAME?</v>
      </c>
      <c r="J390" s="22" t="e">
        <f>1000*E390/SUM($D$2:D390)</f>
        <v>#NAME?</v>
      </c>
      <c r="K390" s="13" t="e">
        <f t="shared" si="52"/>
        <v>#NAME?</v>
      </c>
      <c r="L390" s="23" t="e">
        <f t="shared" si="53"/>
        <v>#NAME?</v>
      </c>
      <c r="M390" s="23" t="e">
        <f t="shared" si="54"/>
        <v>#NAME?</v>
      </c>
      <c r="N390" s="23" t="e">
        <f t="shared" si="55"/>
        <v>#NAME?</v>
      </c>
    </row>
    <row r="391" spans="1:14">
      <c r="A391" s="7">
        <v>41474</v>
      </c>
      <c r="B391" s="8" t="e">
        <f>[1]!i_dq_close($B$1,A391)</f>
        <v>#NAME?</v>
      </c>
      <c r="C391" s="9">
        <v>1000</v>
      </c>
      <c r="D391" s="10" t="e">
        <f t="shared" si="48"/>
        <v>#NAME?</v>
      </c>
      <c r="E391" s="11">
        <v>390</v>
      </c>
      <c r="F391" s="11" t="e">
        <f>SUM(D$2:D391)*$B$2</f>
        <v>#NAME?</v>
      </c>
      <c r="G391" s="20" t="e">
        <f t="shared" si="49"/>
        <v>#NAME?</v>
      </c>
      <c r="H391" s="13" t="e">
        <f t="shared" si="50"/>
        <v>#NAME?</v>
      </c>
      <c r="I391" s="13" t="e">
        <f t="shared" si="51"/>
        <v>#NAME?</v>
      </c>
      <c r="J391" s="22" t="e">
        <f>1000*E391/SUM($D$2:D391)</f>
        <v>#NAME?</v>
      </c>
      <c r="K391" s="13" t="e">
        <f t="shared" si="52"/>
        <v>#NAME?</v>
      </c>
      <c r="L391" s="23" t="e">
        <f t="shared" si="53"/>
        <v>#NAME?</v>
      </c>
      <c r="M391" s="23" t="e">
        <f t="shared" si="54"/>
        <v>#NAME?</v>
      </c>
      <c r="N391" s="23" t="e">
        <f t="shared" si="55"/>
        <v>#NAME?</v>
      </c>
    </row>
    <row r="392" spans="1:14">
      <c r="A392" s="7">
        <v>41467</v>
      </c>
      <c r="B392" s="8" t="e">
        <f>[1]!i_dq_close($B$1,A392)</f>
        <v>#NAME?</v>
      </c>
      <c r="C392" s="9">
        <v>1000</v>
      </c>
      <c r="D392" s="10" t="e">
        <f t="shared" si="48"/>
        <v>#NAME?</v>
      </c>
      <c r="E392" s="11">
        <v>391</v>
      </c>
      <c r="F392" s="11" t="e">
        <f>SUM(D$2:D392)*$B$2</f>
        <v>#NAME?</v>
      </c>
      <c r="G392" s="20" t="e">
        <f t="shared" si="49"/>
        <v>#NAME?</v>
      </c>
      <c r="H392" s="13" t="e">
        <f t="shared" si="50"/>
        <v>#NAME?</v>
      </c>
      <c r="I392" s="13" t="e">
        <f t="shared" si="51"/>
        <v>#NAME?</v>
      </c>
      <c r="J392" s="22" t="e">
        <f>1000*E392/SUM($D$2:D392)</f>
        <v>#NAME?</v>
      </c>
      <c r="K392" s="13" t="e">
        <f t="shared" si="52"/>
        <v>#NAME?</v>
      </c>
      <c r="L392" s="23" t="e">
        <f t="shared" si="53"/>
        <v>#NAME?</v>
      </c>
      <c r="M392" s="23" t="e">
        <f t="shared" si="54"/>
        <v>#NAME?</v>
      </c>
      <c r="N392" s="23" t="e">
        <f t="shared" si="55"/>
        <v>#NAME?</v>
      </c>
    </row>
    <row r="393" spans="1:14">
      <c r="A393" s="7">
        <v>41460</v>
      </c>
      <c r="B393" s="8" t="e">
        <f>[1]!i_dq_close($B$1,A393)</f>
        <v>#NAME?</v>
      </c>
      <c r="C393" s="9">
        <v>1000</v>
      </c>
      <c r="D393" s="10" t="e">
        <f t="shared" si="48"/>
        <v>#NAME?</v>
      </c>
      <c r="E393" s="11">
        <v>392</v>
      </c>
      <c r="F393" s="11" t="e">
        <f>SUM(D$2:D393)*$B$2</f>
        <v>#NAME?</v>
      </c>
      <c r="G393" s="20" t="e">
        <f t="shared" si="49"/>
        <v>#NAME?</v>
      </c>
      <c r="H393" s="13" t="e">
        <f t="shared" si="50"/>
        <v>#NAME?</v>
      </c>
      <c r="I393" s="13" t="e">
        <f t="shared" si="51"/>
        <v>#NAME?</v>
      </c>
      <c r="J393" s="22" t="e">
        <f>1000*E393/SUM($D$2:D393)</f>
        <v>#NAME?</v>
      </c>
      <c r="K393" s="13" t="e">
        <f t="shared" si="52"/>
        <v>#NAME?</v>
      </c>
      <c r="L393" s="23" t="e">
        <f t="shared" si="53"/>
        <v>#NAME?</v>
      </c>
      <c r="M393" s="23" t="e">
        <f t="shared" si="54"/>
        <v>#NAME?</v>
      </c>
      <c r="N393" s="23" t="e">
        <f t="shared" si="55"/>
        <v>#NAME?</v>
      </c>
    </row>
    <row r="394" spans="1:14">
      <c r="A394" s="7">
        <v>41453</v>
      </c>
      <c r="B394" s="8" t="e">
        <f>[1]!i_dq_close($B$1,A394)</f>
        <v>#NAME?</v>
      </c>
      <c r="C394" s="9">
        <v>1000</v>
      </c>
      <c r="D394" s="10" t="e">
        <f t="shared" si="48"/>
        <v>#NAME?</v>
      </c>
      <c r="E394" s="11">
        <v>393</v>
      </c>
      <c r="F394" s="11" t="e">
        <f>SUM(D$2:D394)*$B$2</f>
        <v>#NAME?</v>
      </c>
      <c r="G394" s="20" t="e">
        <f t="shared" si="49"/>
        <v>#NAME?</v>
      </c>
      <c r="H394" s="13" t="e">
        <f t="shared" si="50"/>
        <v>#NAME?</v>
      </c>
      <c r="I394" s="13" t="e">
        <f t="shared" si="51"/>
        <v>#NAME?</v>
      </c>
      <c r="J394" s="22" t="e">
        <f>1000*E394/SUM($D$2:D394)</f>
        <v>#NAME?</v>
      </c>
      <c r="K394" s="13" t="e">
        <f t="shared" si="52"/>
        <v>#NAME?</v>
      </c>
      <c r="L394" s="23" t="e">
        <f t="shared" si="53"/>
        <v>#NAME?</v>
      </c>
      <c r="M394" s="23" t="e">
        <f t="shared" si="54"/>
        <v>#NAME?</v>
      </c>
      <c r="N394" s="23" t="e">
        <f t="shared" si="55"/>
        <v>#NAME?</v>
      </c>
    </row>
    <row r="395" spans="1:14">
      <c r="A395" s="7">
        <v>41446</v>
      </c>
      <c r="B395" s="8" t="e">
        <f>[1]!i_dq_close($B$1,A395)</f>
        <v>#NAME?</v>
      </c>
      <c r="C395" s="9">
        <v>1000</v>
      </c>
      <c r="D395" s="10" t="e">
        <f t="shared" si="48"/>
        <v>#NAME?</v>
      </c>
      <c r="E395" s="11">
        <v>394</v>
      </c>
      <c r="F395" s="11" t="e">
        <f>SUM(D$2:D395)*$B$2</f>
        <v>#NAME?</v>
      </c>
      <c r="G395" s="20" t="e">
        <f t="shared" si="49"/>
        <v>#NAME?</v>
      </c>
      <c r="H395" s="13" t="e">
        <f t="shared" si="50"/>
        <v>#NAME?</v>
      </c>
      <c r="I395" s="13" t="e">
        <f t="shared" si="51"/>
        <v>#NAME?</v>
      </c>
      <c r="J395" s="22" t="e">
        <f>1000*E395/SUM($D$2:D395)</f>
        <v>#NAME?</v>
      </c>
      <c r="K395" s="13" t="e">
        <f t="shared" si="52"/>
        <v>#NAME?</v>
      </c>
      <c r="L395" s="23" t="e">
        <f t="shared" si="53"/>
        <v>#NAME?</v>
      </c>
      <c r="M395" s="23" t="e">
        <f t="shared" si="54"/>
        <v>#NAME?</v>
      </c>
      <c r="N395" s="23" t="e">
        <f t="shared" si="55"/>
        <v>#NAME?</v>
      </c>
    </row>
    <row r="396" spans="1:14">
      <c r="A396" s="7">
        <v>41439</v>
      </c>
      <c r="B396" s="8" t="e">
        <f>[1]!i_dq_close($B$1,A396)</f>
        <v>#NAME?</v>
      </c>
      <c r="C396" s="9">
        <v>1000</v>
      </c>
      <c r="D396" s="10" t="e">
        <f t="shared" si="48"/>
        <v>#NAME?</v>
      </c>
      <c r="E396" s="11">
        <v>395</v>
      </c>
      <c r="F396" s="11" t="e">
        <f>SUM(D$2:D396)*$B$2</f>
        <v>#NAME?</v>
      </c>
      <c r="G396" s="20" t="e">
        <f t="shared" si="49"/>
        <v>#NAME?</v>
      </c>
      <c r="H396" s="13" t="e">
        <f t="shared" si="50"/>
        <v>#NAME?</v>
      </c>
      <c r="I396" s="13" t="e">
        <f t="shared" si="51"/>
        <v>#NAME?</v>
      </c>
      <c r="J396" s="22" t="e">
        <f>1000*E396/SUM($D$2:D396)</f>
        <v>#NAME?</v>
      </c>
      <c r="K396" s="13" t="e">
        <f t="shared" si="52"/>
        <v>#NAME?</v>
      </c>
      <c r="L396" s="23" t="e">
        <f t="shared" si="53"/>
        <v>#NAME?</v>
      </c>
      <c r="M396" s="23" t="e">
        <f t="shared" si="54"/>
        <v>#NAME?</v>
      </c>
      <c r="N396" s="23" t="e">
        <f t="shared" si="55"/>
        <v>#NAME?</v>
      </c>
    </row>
    <row r="397" spans="1:14">
      <c r="A397" s="7">
        <v>41432</v>
      </c>
      <c r="B397" s="8" t="e">
        <f>[1]!i_dq_close($B$1,A397)</f>
        <v>#NAME?</v>
      </c>
      <c r="C397" s="9">
        <v>1000</v>
      </c>
      <c r="D397" s="10" t="e">
        <f t="shared" si="48"/>
        <v>#NAME?</v>
      </c>
      <c r="E397" s="11">
        <v>396</v>
      </c>
      <c r="F397" s="11" t="e">
        <f>SUM(D$2:D397)*$B$2</f>
        <v>#NAME?</v>
      </c>
      <c r="G397" s="20" t="e">
        <f t="shared" si="49"/>
        <v>#NAME?</v>
      </c>
      <c r="H397" s="13" t="e">
        <f t="shared" si="50"/>
        <v>#NAME?</v>
      </c>
      <c r="I397" s="13" t="e">
        <f t="shared" si="51"/>
        <v>#NAME?</v>
      </c>
      <c r="J397" s="22" t="e">
        <f>1000*E397/SUM($D$2:D397)</f>
        <v>#NAME?</v>
      </c>
      <c r="K397" s="13" t="e">
        <f t="shared" si="52"/>
        <v>#NAME?</v>
      </c>
      <c r="L397" s="23" t="e">
        <f t="shared" si="53"/>
        <v>#NAME?</v>
      </c>
      <c r="M397" s="23" t="e">
        <f t="shared" si="54"/>
        <v>#NAME?</v>
      </c>
      <c r="N397" s="23" t="e">
        <f t="shared" si="55"/>
        <v>#NAME?</v>
      </c>
    </row>
    <row r="398" spans="1:14">
      <c r="A398" s="7">
        <v>41425</v>
      </c>
      <c r="B398" s="8" t="e">
        <f>[1]!i_dq_close($B$1,A398)</f>
        <v>#NAME?</v>
      </c>
      <c r="C398" s="9">
        <v>1000</v>
      </c>
      <c r="D398" s="10" t="e">
        <f t="shared" si="48"/>
        <v>#NAME?</v>
      </c>
      <c r="E398" s="11">
        <v>397</v>
      </c>
      <c r="F398" s="11" t="e">
        <f>SUM(D$2:D398)*$B$2</f>
        <v>#NAME?</v>
      </c>
      <c r="G398" s="20" t="e">
        <f t="shared" si="49"/>
        <v>#NAME?</v>
      </c>
      <c r="H398" s="13" t="e">
        <f t="shared" si="50"/>
        <v>#NAME?</v>
      </c>
      <c r="I398" s="13" t="e">
        <f t="shared" si="51"/>
        <v>#NAME?</v>
      </c>
      <c r="J398" s="22" t="e">
        <f>1000*E398/SUM($D$2:D398)</f>
        <v>#NAME?</v>
      </c>
      <c r="K398" s="13" t="e">
        <f t="shared" si="52"/>
        <v>#NAME?</v>
      </c>
      <c r="L398" s="23" t="e">
        <f t="shared" si="53"/>
        <v>#NAME?</v>
      </c>
      <c r="M398" s="23" t="e">
        <f t="shared" si="54"/>
        <v>#NAME?</v>
      </c>
      <c r="N398" s="23" t="e">
        <f t="shared" si="55"/>
        <v>#NAME?</v>
      </c>
    </row>
    <row r="399" spans="1:14">
      <c r="A399" s="7">
        <v>41418</v>
      </c>
      <c r="B399" s="8" t="e">
        <f>[1]!i_dq_close($B$1,A399)</f>
        <v>#NAME?</v>
      </c>
      <c r="C399" s="9">
        <v>1000</v>
      </c>
      <c r="D399" s="10" t="e">
        <f t="shared" si="48"/>
        <v>#NAME?</v>
      </c>
      <c r="E399" s="11">
        <v>398</v>
      </c>
      <c r="F399" s="11" t="e">
        <f>SUM(D$2:D399)*$B$2</f>
        <v>#NAME?</v>
      </c>
      <c r="G399" s="20" t="e">
        <f t="shared" si="49"/>
        <v>#NAME?</v>
      </c>
      <c r="H399" s="13" t="e">
        <f t="shared" si="50"/>
        <v>#NAME?</v>
      </c>
      <c r="I399" s="13" t="e">
        <f t="shared" si="51"/>
        <v>#NAME?</v>
      </c>
      <c r="J399" s="22" t="e">
        <f>1000*E399/SUM($D$2:D399)</f>
        <v>#NAME?</v>
      </c>
      <c r="K399" s="13" t="e">
        <f t="shared" si="52"/>
        <v>#NAME?</v>
      </c>
      <c r="L399" s="23" t="e">
        <f t="shared" si="53"/>
        <v>#NAME?</v>
      </c>
      <c r="M399" s="23" t="e">
        <f t="shared" si="54"/>
        <v>#NAME?</v>
      </c>
      <c r="N399" s="23" t="e">
        <f t="shared" si="55"/>
        <v>#NAME?</v>
      </c>
    </row>
    <row r="400" spans="1:14">
      <c r="A400" s="7">
        <v>41411</v>
      </c>
      <c r="B400" s="8" t="e">
        <f>[1]!i_dq_close($B$1,A400)</f>
        <v>#NAME?</v>
      </c>
      <c r="C400" s="9">
        <v>1000</v>
      </c>
      <c r="D400" s="10" t="e">
        <f t="shared" si="48"/>
        <v>#NAME?</v>
      </c>
      <c r="E400" s="11">
        <v>399</v>
      </c>
      <c r="F400" s="11" t="e">
        <f>SUM(D$2:D400)*$B$2</f>
        <v>#NAME?</v>
      </c>
      <c r="G400" s="20" t="e">
        <f t="shared" si="49"/>
        <v>#NAME?</v>
      </c>
      <c r="H400" s="13" t="e">
        <f t="shared" si="50"/>
        <v>#NAME?</v>
      </c>
      <c r="I400" s="13" t="e">
        <f t="shared" si="51"/>
        <v>#NAME?</v>
      </c>
      <c r="J400" s="22" t="e">
        <f>1000*E400/SUM($D$2:D400)</f>
        <v>#NAME?</v>
      </c>
      <c r="K400" s="13" t="e">
        <f t="shared" si="52"/>
        <v>#NAME?</v>
      </c>
      <c r="L400" s="23" t="e">
        <f t="shared" si="53"/>
        <v>#NAME?</v>
      </c>
      <c r="M400" s="23" t="e">
        <f t="shared" si="54"/>
        <v>#NAME?</v>
      </c>
      <c r="N400" s="23" t="e">
        <f t="shared" si="55"/>
        <v>#NAME?</v>
      </c>
    </row>
    <row r="401" spans="1:14">
      <c r="A401" s="7">
        <v>41404</v>
      </c>
      <c r="B401" s="8" t="e">
        <f>[1]!i_dq_close($B$1,A401)</f>
        <v>#NAME?</v>
      </c>
      <c r="C401" s="9">
        <v>1000</v>
      </c>
      <c r="D401" s="10" t="e">
        <f t="shared" si="48"/>
        <v>#NAME?</v>
      </c>
      <c r="E401" s="11">
        <v>400</v>
      </c>
      <c r="F401" s="11" t="e">
        <f>SUM(D$2:D401)*$B$2</f>
        <v>#NAME?</v>
      </c>
      <c r="G401" s="20" t="e">
        <f t="shared" si="49"/>
        <v>#NAME?</v>
      </c>
      <c r="H401" s="13" t="e">
        <f t="shared" si="50"/>
        <v>#NAME?</v>
      </c>
      <c r="I401" s="13" t="e">
        <f t="shared" si="51"/>
        <v>#NAME?</v>
      </c>
      <c r="J401" s="22" t="e">
        <f>1000*E401/SUM($D$2:D401)</f>
        <v>#NAME?</v>
      </c>
      <c r="K401" s="13" t="e">
        <f t="shared" si="52"/>
        <v>#NAME?</v>
      </c>
      <c r="L401" s="23" t="e">
        <f t="shared" si="53"/>
        <v>#NAME?</v>
      </c>
      <c r="M401" s="23" t="e">
        <f t="shared" si="54"/>
        <v>#NAME?</v>
      </c>
      <c r="N401" s="23" t="e">
        <f t="shared" si="55"/>
        <v>#NAME?</v>
      </c>
    </row>
    <row r="402" spans="1:14">
      <c r="A402" s="7">
        <v>41397</v>
      </c>
      <c r="B402" s="8" t="e">
        <f>[1]!i_dq_close($B$1,A402)</f>
        <v>#NAME?</v>
      </c>
      <c r="C402" s="9">
        <v>1000</v>
      </c>
      <c r="D402" s="10" t="e">
        <f t="shared" si="48"/>
        <v>#NAME?</v>
      </c>
      <c r="E402" s="11">
        <v>401</v>
      </c>
      <c r="F402" s="11" t="e">
        <f>SUM(D$2:D402)*$B$2</f>
        <v>#NAME?</v>
      </c>
      <c r="G402" s="20" t="e">
        <f t="shared" si="49"/>
        <v>#NAME?</v>
      </c>
      <c r="H402" s="13" t="e">
        <f t="shared" si="50"/>
        <v>#NAME?</v>
      </c>
      <c r="I402" s="13" t="e">
        <f t="shared" si="51"/>
        <v>#NAME?</v>
      </c>
      <c r="J402" s="22" t="e">
        <f>1000*E402/SUM($D$2:D402)</f>
        <v>#NAME?</v>
      </c>
      <c r="K402" s="13" t="e">
        <f t="shared" si="52"/>
        <v>#NAME?</v>
      </c>
      <c r="L402" s="23" t="e">
        <f t="shared" si="53"/>
        <v>#NAME?</v>
      </c>
      <c r="M402" s="23" t="e">
        <f t="shared" si="54"/>
        <v>#NAME?</v>
      </c>
      <c r="N402" s="23" t="e">
        <f t="shared" si="55"/>
        <v>#NAME?</v>
      </c>
    </row>
    <row r="403" spans="1:14">
      <c r="A403" s="7">
        <v>41390</v>
      </c>
      <c r="B403" s="8" t="e">
        <f>[1]!i_dq_close($B$1,A403)</f>
        <v>#NAME?</v>
      </c>
      <c r="C403" s="9">
        <v>1000</v>
      </c>
      <c r="D403" s="10" t="e">
        <f t="shared" si="48"/>
        <v>#NAME?</v>
      </c>
      <c r="E403" s="11">
        <v>402</v>
      </c>
      <c r="F403" s="11" t="e">
        <f>SUM(D$2:D403)*$B$2</f>
        <v>#NAME?</v>
      </c>
      <c r="G403" s="20" t="e">
        <f t="shared" si="49"/>
        <v>#NAME?</v>
      </c>
      <c r="H403" s="13" t="e">
        <f t="shared" si="50"/>
        <v>#NAME?</v>
      </c>
      <c r="I403" s="13" t="e">
        <f t="shared" si="51"/>
        <v>#NAME?</v>
      </c>
      <c r="J403" s="22" t="e">
        <f>1000*E403/SUM($D$2:D403)</f>
        <v>#NAME?</v>
      </c>
      <c r="K403" s="13" t="e">
        <f t="shared" si="52"/>
        <v>#NAME?</v>
      </c>
      <c r="L403" s="23" t="e">
        <f t="shared" si="53"/>
        <v>#NAME?</v>
      </c>
      <c r="M403" s="23" t="e">
        <f t="shared" si="54"/>
        <v>#NAME?</v>
      </c>
      <c r="N403" s="23" t="e">
        <f t="shared" si="55"/>
        <v>#NAME?</v>
      </c>
    </row>
    <row r="404" spans="1:14">
      <c r="A404" s="7">
        <v>41383</v>
      </c>
      <c r="B404" s="8" t="e">
        <f>[1]!i_dq_close($B$1,A404)</f>
        <v>#NAME?</v>
      </c>
      <c r="C404" s="9">
        <v>1000</v>
      </c>
      <c r="D404" s="10" t="e">
        <f t="shared" si="48"/>
        <v>#NAME?</v>
      </c>
      <c r="E404" s="11">
        <v>403</v>
      </c>
      <c r="F404" s="11" t="e">
        <f>SUM(D$2:D404)*$B$2</f>
        <v>#NAME?</v>
      </c>
      <c r="G404" s="20" t="e">
        <f t="shared" si="49"/>
        <v>#NAME?</v>
      </c>
      <c r="H404" s="13" t="e">
        <f t="shared" si="50"/>
        <v>#NAME?</v>
      </c>
      <c r="I404" s="13" t="e">
        <f t="shared" si="51"/>
        <v>#NAME?</v>
      </c>
      <c r="J404" s="22" t="e">
        <f>1000*E404/SUM($D$2:D404)</f>
        <v>#NAME?</v>
      </c>
      <c r="K404" s="13" t="e">
        <f t="shared" si="52"/>
        <v>#NAME?</v>
      </c>
      <c r="L404" s="23" t="e">
        <f t="shared" si="53"/>
        <v>#NAME?</v>
      </c>
      <c r="M404" s="23" t="e">
        <f t="shared" si="54"/>
        <v>#NAME?</v>
      </c>
      <c r="N404" s="23" t="e">
        <f t="shared" si="55"/>
        <v>#NAME?</v>
      </c>
    </row>
    <row r="405" spans="1:14">
      <c r="A405" s="7">
        <v>41376</v>
      </c>
      <c r="B405" s="8" t="e">
        <f>[1]!i_dq_close($B$1,A405)</f>
        <v>#NAME?</v>
      </c>
      <c r="C405" s="9">
        <v>1000</v>
      </c>
      <c r="D405" s="10" t="e">
        <f t="shared" si="48"/>
        <v>#NAME?</v>
      </c>
      <c r="E405" s="11">
        <v>404</v>
      </c>
      <c r="F405" s="11" t="e">
        <f>SUM(D$2:D405)*$B$2</f>
        <v>#NAME?</v>
      </c>
      <c r="G405" s="20" t="e">
        <f t="shared" si="49"/>
        <v>#NAME?</v>
      </c>
      <c r="H405" s="13" t="e">
        <f t="shared" si="50"/>
        <v>#NAME?</v>
      </c>
      <c r="I405" s="13" t="e">
        <f t="shared" si="51"/>
        <v>#NAME?</v>
      </c>
      <c r="J405" s="22" t="e">
        <f>1000*E405/SUM($D$2:D405)</f>
        <v>#NAME?</v>
      </c>
      <c r="K405" s="13" t="e">
        <f t="shared" si="52"/>
        <v>#NAME?</v>
      </c>
      <c r="L405" s="23" t="e">
        <f t="shared" si="53"/>
        <v>#NAME?</v>
      </c>
      <c r="M405" s="23" t="e">
        <f t="shared" si="54"/>
        <v>#NAME?</v>
      </c>
      <c r="N405" s="23" t="e">
        <f t="shared" si="55"/>
        <v>#NAME?</v>
      </c>
    </row>
    <row r="406" spans="1:14">
      <c r="A406" s="7">
        <v>41367</v>
      </c>
      <c r="B406" s="8" t="e">
        <f>[1]!i_dq_close($B$1,A406)</f>
        <v>#NAME?</v>
      </c>
      <c r="C406" s="9">
        <v>1000</v>
      </c>
      <c r="D406" s="10" t="e">
        <f t="shared" si="48"/>
        <v>#NAME?</v>
      </c>
      <c r="E406" s="11">
        <v>405</v>
      </c>
      <c r="F406" s="11" t="e">
        <f>SUM(D$2:D406)*$B$2</f>
        <v>#NAME?</v>
      </c>
      <c r="G406" s="20" t="e">
        <f t="shared" si="49"/>
        <v>#NAME?</v>
      </c>
      <c r="H406" s="13" t="e">
        <f t="shared" si="50"/>
        <v>#NAME?</v>
      </c>
      <c r="I406" s="13" t="e">
        <f t="shared" si="51"/>
        <v>#NAME?</v>
      </c>
      <c r="J406" s="22" t="e">
        <f>1000*E406/SUM($D$2:D406)</f>
        <v>#NAME?</v>
      </c>
      <c r="K406" s="13" t="e">
        <f t="shared" si="52"/>
        <v>#NAME?</v>
      </c>
      <c r="L406" s="23" t="e">
        <f t="shared" si="53"/>
        <v>#NAME?</v>
      </c>
      <c r="M406" s="23" t="e">
        <f t="shared" si="54"/>
        <v>#NAME?</v>
      </c>
      <c r="N406" s="23" t="e">
        <f t="shared" si="55"/>
        <v>#NAME?</v>
      </c>
    </row>
    <row r="407" spans="1:14">
      <c r="A407" s="7">
        <v>41362</v>
      </c>
      <c r="B407" s="8" t="e">
        <f>[1]!i_dq_close($B$1,A407)</f>
        <v>#NAME?</v>
      </c>
      <c r="C407" s="9">
        <v>1000</v>
      </c>
      <c r="D407" s="10" t="e">
        <f t="shared" si="48"/>
        <v>#NAME?</v>
      </c>
      <c r="E407" s="11">
        <v>406</v>
      </c>
      <c r="F407" s="11" t="e">
        <f>SUM(D$2:D407)*$B$2</f>
        <v>#NAME?</v>
      </c>
      <c r="G407" s="20" t="e">
        <f t="shared" si="49"/>
        <v>#NAME?</v>
      </c>
      <c r="H407" s="13" t="e">
        <f t="shared" si="50"/>
        <v>#NAME?</v>
      </c>
      <c r="I407" s="13" t="e">
        <f t="shared" si="51"/>
        <v>#NAME?</v>
      </c>
      <c r="J407" s="22" t="e">
        <f>1000*E407/SUM($D$2:D407)</f>
        <v>#NAME?</v>
      </c>
      <c r="K407" s="13" t="e">
        <f t="shared" si="52"/>
        <v>#NAME?</v>
      </c>
      <c r="L407" s="23" t="e">
        <f t="shared" si="53"/>
        <v>#NAME?</v>
      </c>
      <c r="M407" s="23" t="e">
        <f t="shared" si="54"/>
        <v>#NAME?</v>
      </c>
      <c r="N407" s="23" t="e">
        <f t="shared" si="55"/>
        <v>#NAME?</v>
      </c>
    </row>
    <row r="408" spans="1:14">
      <c r="A408" s="7">
        <v>41355</v>
      </c>
      <c r="B408" s="8" t="e">
        <f>[1]!i_dq_close($B$1,A408)</f>
        <v>#NAME?</v>
      </c>
      <c r="C408" s="9">
        <v>1000</v>
      </c>
      <c r="D408" s="10" t="e">
        <f t="shared" si="48"/>
        <v>#NAME?</v>
      </c>
      <c r="E408" s="11">
        <v>407</v>
      </c>
      <c r="F408" s="11" t="e">
        <f>SUM(D$2:D408)*$B$2</f>
        <v>#NAME?</v>
      </c>
      <c r="G408" s="20" t="e">
        <f t="shared" si="49"/>
        <v>#NAME?</v>
      </c>
      <c r="H408" s="13" t="e">
        <f t="shared" si="50"/>
        <v>#NAME?</v>
      </c>
      <c r="I408" s="13" t="e">
        <f t="shared" si="51"/>
        <v>#NAME?</v>
      </c>
      <c r="J408" s="22" t="e">
        <f>1000*E408/SUM($D$2:D408)</f>
        <v>#NAME?</v>
      </c>
      <c r="K408" s="13" t="e">
        <f t="shared" si="52"/>
        <v>#NAME?</v>
      </c>
      <c r="L408" s="23" t="e">
        <f t="shared" si="53"/>
        <v>#NAME?</v>
      </c>
      <c r="M408" s="23" t="e">
        <f t="shared" si="54"/>
        <v>#NAME?</v>
      </c>
      <c r="N408" s="23" t="e">
        <f t="shared" si="55"/>
        <v>#NAME?</v>
      </c>
    </row>
    <row r="409" spans="1:14">
      <c r="A409" s="7">
        <v>41348</v>
      </c>
      <c r="B409" s="8" t="e">
        <f>[1]!i_dq_close($B$1,A409)</f>
        <v>#NAME?</v>
      </c>
      <c r="C409" s="9">
        <v>1000</v>
      </c>
      <c r="D409" s="10" t="e">
        <f t="shared" si="48"/>
        <v>#NAME?</v>
      </c>
      <c r="E409" s="11">
        <v>408</v>
      </c>
      <c r="F409" s="11" t="e">
        <f>SUM(D$2:D409)*$B$2</f>
        <v>#NAME?</v>
      </c>
      <c r="G409" s="20" t="e">
        <f t="shared" si="49"/>
        <v>#NAME?</v>
      </c>
      <c r="H409" s="13" t="e">
        <f t="shared" si="50"/>
        <v>#NAME?</v>
      </c>
      <c r="I409" s="13" t="e">
        <f t="shared" si="51"/>
        <v>#NAME?</v>
      </c>
      <c r="J409" s="22" t="e">
        <f>1000*E409/SUM($D$2:D409)</f>
        <v>#NAME?</v>
      </c>
      <c r="K409" s="13" t="e">
        <f t="shared" si="52"/>
        <v>#NAME?</v>
      </c>
      <c r="L409" s="23" t="e">
        <f t="shared" si="53"/>
        <v>#NAME?</v>
      </c>
      <c r="M409" s="23" t="e">
        <f t="shared" si="54"/>
        <v>#NAME?</v>
      </c>
      <c r="N409" s="23" t="e">
        <f t="shared" si="55"/>
        <v>#NAME?</v>
      </c>
    </row>
    <row r="410" spans="1:14">
      <c r="A410" s="7">
        <v>41341</v>
      </c>
      <c r="B410" s="8" t="e">
        <f>[1]!i_dq_close($B$1,A410)</f>
        <v>#NAME?</v>
      </c>
      <c r="C410" s="9">
        <v>1000</v>
      </c>
      <c r="D410" s="10" t="e">
        <f t="shared" si="48"/>
        <v>#NAME?</v>
      </c>
      <c r="E410" s="11">
        <v>409</v>
      </c>
      <c r="F410" s="11" t="e">
        <f>SUM(D$2:D410)*$B$2</f>
        <v>#NAME?</v>
      </c>
      <c r="G410" s="20" t="e">
        <f t="shared" si="49"/>
        <v>#NAME?</v>
      </c>
      <c r="H410" s="13" t="e">
        <f t="shared" si="50"/>
        <v>#NAME?</v>
      </c>
      <c r="I410" s="13" t="e">
        <f t="shared" si="51"/>
        <v>#NAME?</v>
      </c>
      <c r="J410" s="22" t="e">
        <f>1000*E410/SUM($D$2:D410)</f>
        <v>#NAME?</v>
      </c>
      <c r="K410" s="13" t="e">
        <f t="shared" si="52"/>
        <v>#NAME?</v>
      </c>
      <c r="L410" s="23" t="e">
        <f t="shared" si="53"/>
        <v>#NAME?</v>
      </c>
      <c r="M410" s="23" t="e">
        <f t="shared" si="54"/>
        <v>#NAME?</v>
      </c>
      <c r="N410" s="23" t="e">
        <f t="shared" si="55"/>
        <v>#NAME?</v>
      </c>
    </row>
    <row r="411" spans="1:14">
      <c r="A411" s="7">
        <v>41334</v>
      </c>
      <c r="B411" s="8" t="e">
        <f>[1]!i_dq_close($B$1,A411)</f>
        <v>#NAME?</v>
      </c>
      <c r="C411" s="9">
        <v>1000</v>
      </c>
      <c r="D411" s="10" t="e">
        <f t="shared" si="48"/>
        <v>#NAME?</v>
      </c>
      <c r="E411" s="11">
        <v>410</v>
      </c>
      <c r="F411" s="11" t="e">
        <f>SUM(D$2:D411)*$B$2</f>
        <v>#NAME?</v>
      </c>
      <c r="G411" s="20" t="e">
        <f t="shared" si="49"/>
        <v>#NAME?</v>
      </c>
      <c r="H411" s="13" t="e">
        <f t="shared" si="50"/>
        <v>#NAME?</v>
      </c>
      <c r="I411" s="13" t="e">
        <f t="shared" si="51"/>
        <v>#NAME?</v>
      </c>
      <c r="J411" s="22" t="e">
        <f>1000*E411/SUM($D$2:D411)</f>
        <v>#NAME?</v>
      </c>
      <c r="K411" s="13" t="e">
        <f t="shared" si="52"/>
        <v>#NAME?</v>
      </c>
      <c r="L411" s="23" t="e">
        <f t="shared" si="53"/>
        <v>#NAME?</v>
      </c>
      <c r="M411" s="23" t="e">
        <f t="shared" si="54"/>
        <v>#NAME?</v>
      </c>
      <c r="N411" s="23" t="e">
        <f t="shared" si="55"/>
        <v>#NAME?</v>
      </c>
    </row>
    <row r="412" spans="1:14">
      <c r="A412" s="7">
        <v>41327</v>
      </c>
      <c r="B412" s="8" t="e">
        <f>[1]!i_dq_close($B$1,A412)</f>
        <v>#NAME?</v>
      </c>
      <c r="C412" s="9">
        <v>1000</v>
      </c>
      <c r="D412" s="10" t="e">
        <f t="shared" si="48"/>
        <v>#NAME?</v>
      </c>
      <c r="E412" s="11">
        <v>411</v>
      </c>
      <c r="F412" s="11" t="e">
        <f>SUM(D$2:D412)*$B$2</f>
        <v>#NAME?</v>
      </c>
      <c r="G412" s="20" t="e">
        <f t="shared" si="49"/>
        <v>#NAME?</v>
      </c>
      <c r="H412" s="13" t="e">
        <f t="shared" si="50"/>
        <v>#NAME?</v>
      </c>
      <c r="I412" s="13" t="e">
        <f t="shared" si="51"/>
        <v>#NAME?</v>
      </c>
      <c r="J412" s="22" t="e">
        <f>1000*E412/SUM($D$2:D412)</f>
        <v>#NAME?</v>
      </c>
      <c r="K412" s="13" t="e">
        <f t="shared" si="52"/>
        <v>#NAME?</v>
      </c>
      <c r="L412" s="23" t="e">
        <f t="shared" si="53"/>
        <v>#NAME?</v>
      </c>
      <c r="M412" s="23" t="e">
        <f t="shared" si="54"/>
        <v>#NAME?</v>
      </c>
      <c r="N412" s="23" t="e">
        <f t="shared" si="55"/>
        <v>#NAME?</v>
      </c>
    </row>
    <row r="413" spans="1:14">
      <c r="A413" s="7">
        <v>41313</v>
      </c>
      <c r="B413" s="8" t="e">
        <f>[1]!i_dq_close($B$1,A413)</f>
        <v>#NAME?</v>
      </c>
      <c r="C413" s="9">
        <v>1000</v>
      </c>
      <c r="D413" s="10" t="e">
        <f t="shared" si="48"/>
        <v>#NAME?</v>
      </c>
      <c r="E413" s="11">
        <v>412</v>
      </c>
      <c r="F413" s="11" t="e">
        <f>SUM(D$2:D413)*$B$2</f>
        <v>#NAME?</v>
      </c>
      <c r="G413" s="20" t="e">
        <f t="shared" si="49"/>
        <v>#NAME?</v>
      </c>
      <c r="H413" s="13" t="e">
        <f t="shared" si="50"/>
        <v>#NAME?</v>
      </c>
      <c r="I413" s="13" t="e">
        <f t="shared" si="51"/>
        <v>#NAME?</v>
      </c>
      <c r="J413" s="22" t="e">
        <f>1000*E413/SUM($D$2:D413)</f>
        <v>#NAME?</v>
      </c>
      <c r="K413" s="13" t="e">
        <f t="shared" si="52"/>
        <v>#NAME?</v>
      </c>
      <c r="L413" s="23" t="e">
        <f t="shared" si="53"/>
        <v>#NAME?</v>
      </c>
      <c r="M413" s="23" t="e">
        <f t="shared" si="54"/>
        <v>#NAME?</v>
      </c>
      <c r="N413" s="23" t="e">
        <f t="shared" si="55"/>
        <v>#NAME?</v>
      </c>
    </row>
    <row r="414" spans="1:14">
      <c r="A414" s="7">
        <v>41306</v>
      </c>
      <c r="B414" s="8" t="e">
        <f>[1]!i_dq_close($B$1,A414)</f>
        <v>#NAME?</v>
      </c>
      <c r="C414" s="9">
        <v>1000</v>
      </c>
      <c r="D414" s="10" t="e">
        <f t="shared" si="48"/>
        <v>#NAME?</v>
      </c>
      <c r="E414" s="11">
        <v>413</v>
      </c>
      <c r="F414" s="11" t="e">
        <f>SUM(D$2:D414)*$B$2</f>
        <v>#NAME?</v>
      </c>
      <c r="G414" s="20" t="e">
        <f t="shared" si="49"/>
        <v>#NAME?</v>
      </c>
      <c r="H414" s="13" t="e">
        <f t="shared" si="50"/>
        <v>#NAME?</v>
      </c>
      <c r="I414" s="13" t="e">
        <f t="shared" si="51"/>
        <v>#NAME?</v>
      </c>
      <c r="J414" s="22" t="e">
        <f>1000*E414/SUM($D$2:D414)</f>
        <v>#NAME?</v>
      </c>
      <c r="K414" s="13" t="e">
        <f t="shared" si="52"/>
        <v>#NAME?</v>
      </c>
      <c r="L414" s="23" t="e">
        <f t="shared" si="53"/>
        <v>#NAME?</v>
      </c>
      <c r="M414" s="23" t="e">
        <f t="shared" si="54"/>
        <v>#NAME?</v>
      </c>
      <c r="N414" s="23" t="e">
        <f t="shared" si="55"/>
        <v>#NAME?</v>
      </c>
    </row>
    <row r="415" spans="1:14">
      <c r="A415" s="7">
        <v>41299</v>
      </c>
      <c r="B415" s="8" t="e">
        <f>[1]!i_dq_close($B$1,A415)</f>
        <v>#NAME?</v>
      </c>
      <c r="C415" s="9">
        <v>1000</v>
      </c>
      <c r="D415" s="10" t="e">
        <f t="shared" si="48"/>
        <v>#NAME?</v>
      </c>
      <c r="E415" s="11">
        <v>414</v>
      </c>
      <c r="F415" s="11" t="e">
        <f>SUM(D$2:D415)*$B$2</f>
        <v>#NAME?</v>
      </c>
      <c r="G415" s="20" t="e">
        <f t="shared" si="49"/>
        <v>#NAME?</v>
      </c>
      <c r="H415" s="13" t="e">
        <f t="shared" si="50"/>
        <v>#NAME?</v>
      </c>
      <c r="I415" s="13" t="e">
        <f t="shared" si="51"/>
        <v>#NAME?</v>
      </c>
      <c r="J415" s="22" t="e">
        <f>1000*E415/SUM($D$2:D415)</f>
        <v>#NAME?</v>
      </c>
      <c r="K415" s="13" t="e">
        <f t="shared" si="52"/>
        <v>#NAME?</v>
      </c>
      <c r="L415" s="23" t="e">
        <f t="shared" si="53"/>
        <v>#NAME?</v>
      </c>
      <c r="M415" s="23" t="e">
        <f t="shared" si="54"/>
        <v>#NAME?</v>
      </c>
      <c r="N415" s="23" t="e">
        <f t="shared" si="55"/>
        <v>#NAME?</v>
      </c>
    </row>
    <row r="416" spans="1:14">
      <c r="A416" s="7">
        <v>41292</v>
      </c>
      <c r="B416" s="8" t="e">
        <f>[1]!i_dq_close($B$1,A416)</f>
        <v>#NAME?</v>
      </c>
      <c r="C416" s="9">
        <v>1000</v>
      </c>
      <c r="D416" s="10" t="e">
        <f t="shared" si="48"/>
        <v>#NAME?</v>
      </c>
      <c r="E416" s="11">
        <v>415</v>
      </c>
      <c r="F416" s="11" t="e">
        <f>SUM(D$2:D416)*$B$2</f>
        <v>#NAME?</v>
      </c>
      <c r="G416" s="20" t="e">
        <f t="shared" si="49"/>
        <v>#NAME?</v>
      </c>
      <c r="H416" s="13" t="e">
        <f t="shared" si="50"/>
        <v>#NAME?</v>
      </c>
      <c r="I416" s="13" t="e">
        <f t="shared" si="51"/>
        <v>#NAME?</v>
      </c>
      <c r="J416" s="22" t="e">
        <f>1000*E416/SUM($D$2:D416)</f>
        <v>#NAME?</v>
      </c>
      <c r="K416" s="13" t="e">
        <f t="shared" si="52"/>
        <v>#NAME?</v>
      </c>
      <c r="L416" s="23" t="e">
        <f t="shared" si="53"/>
        <v>#NAME?</v>
      </c>
      <c r="M416" s="23" t="e">
        <f t="shared" si="54"/>
        <v>#NAME?</v>
      </c>
      <c r="N416" s="23" t="e">
        <f t="shared" si="55"/>
        <v>#NAME?</v>
      </c>
    </row>
    <row r="417" spans="1:14">
      <c r="A417" s="7">
        <v>41285</v>
      </c>
      <c r="B417" s="8" t="e">
        <f>[1]!i_dq_close($B$1,A417)</f>
        <v>#NAME?</v>
      </c>
      <c r="C417" s="9">
        <v>1000</v>
      </c>
      <c r="D417" s="10" t="e">
        <f t="shared" si="48"/>
        <v>#NAME?</v>
      </c>
      <c r="E417" s="11">
        <v>416</v>
      </c>
      <c r="F417" s="11" t="e">
        <f>SUM(D$2:D417)*$B$2</f>
        <v>#NAME?</v>
      </c>
      <c r="G417" s="20" t="e">
        <f t="shared" si="49"/>
        <v>#NAME?</v>
      </c>
      <c r="H417" s="13" t="e">
        <f t="shared" si="50"/>
        <v>#NAME?</v>
      </c>
      <c r="I417" s="13" t="e">
        <f t="shared" si="51"/>
        <v>#NAME?</v>
      </c>
      <c r="J417" s="22" t="e">
        <f>1000*E417/SUM($D$2:D417)</f>
        <v>#NAME?</v>
      </c>
      <c r="K417" s="13" t="e">
        <f t="shared" si="52"/>
        <v>#NAME?</v>
      </c>
      <c r="L417" s="23" t="e">
        <f t="shared" si="53"/>
        <v>#NAME?</v>
      </c>
      <c r="M417" s="23" t="e">
        <f t="shared" si="54"/>
        <v>#NAME?</v>
      </c>
      <c r="N417" s="23" t="e">
        <f t="shared" si="55"/>
        <v>#NAME?</v>
      </c>
    </row>
    <row r="418" spans="1:14">
      <c r="A418" s="7">
        <v>41278</v>
      </c>
      <c r="B418" s="8" t="e">
        <f>[1]!i_dq_close($B$1,A418)</f>
        <v>#NAME?</v>
      </c>
      <c r="C418" s="9">
        <v>1000</v>
      </c>
      <c r="D418" s="10" t="e">
        <f t="shared" si="48"/>
        <v>#NAME?</v>
      </c>
      <c r="E418" s="11">
        <v>417</v>
      </c>
      <c r="F418" s="11" t="e">
        <f>SUM(D$2:D418)*$B$2</f>
        <v>#NAME?</v>
      </c>
      <c r="G418" s="20" t="e">
        <f t="shared" si="49"/>
        <v>#NAME?</v>
      </c>
      <c r="H418" s="13" t="e">
        <f t="shared" si="50"/>
        <v>#NAME?</v>
      </c>
      <c r="I418" s="13" t="e">
        <f t="shared" si="51"/>
        <v>#NAME?</v>
      </c>
      <c r="J418" s="22" t="e">
        <f>1000*E418/SUM($D$2:D418)</f>
        <v>#NAME?</v>
      </c>
      <c r="K418" s="13" t="e">
        <f t="shared" si="52"/>
        <v>#NAME?</v>
      </c>
      <c r="L418" s="23" t="e">
        <f t="shared" si="53"/>
        <v>#NAME?</v>
      </c>
      <c r="M418" s="23" t="e">
        <f t="shared" si="54"/>
        <v>#NAME?</v>
      </c>
      <c r="N418" s="23" t="e">
        <f t="shared" si="55"/>
        <v>#NAME?</v>
      </c>
    </row>
    <row r="419" spans="1:14">
      <c r="A419" s="7">
        <v>41271</v>
      </c>
      <c r="B419" s="8" t="e">
        <f>[1]!i_dq_close($B$1,A419)</f>
        <v>#NAME?</v>
      </c>
      <c r="C419" s="9">
        <v>1000</v>
      </c>
      <c r="D419" s="10" t="e">
        <f t="shared" si="48"/>
        <v>#NAME?</v>
      </c>
      <c r="E419" s="11">
        <v>418</v>
      </c>
      <c r="F419" s="11" t="e">
        <f>SUM(D$2:D419)*$B$2</f>
        <v>#NAME?</v>
      </c>
      <c r="G419" s="20" t="e">
        <f t="shared" si="49"/>
        <v>#NAME?</v>
      </c>
      <c r="H419" s="13" t="e">
        <f t="shared" si="50"/>
        <v>#NAME?</v>
      </c>
      <c r="I419" s="13" t="e">
        <f t="shared" si="51"/>
        <v>#NAME?</v>
      </c>
      <c r="J419" s="22" t="e">
        <f>1000*E419/SUM($D$2:D419)</f>
        <v>#NAME?</v>
      </c>
      <c r="K419" s="13" t="e">
        <f t="shared" si="52"/>
        <v>#NAME?</v>
      </c>
      <c r="L419" s="23" t="e">
        <f t="shared" si="53"/>
        <v>#NAME?</v>
      </c>
      <c r="M419" s="23" t="e">
        <f t="shared" si="54"/>
        <v>#NAME?</v>
      </c>
      <c r="N419" s="23" t="e">
        <f t="shared" si="55"/>
        <v>#NAME?</v>
      </c>
    </row>
    <row r="420" spans="1:14">
      <c r="A420" s="7">
        <v>41264</v>
      </c>
      <c r="B420" s="8" t="e">
        <f>[1]!i_dq_close($B$1,A420)</f>
        <v>#NAME?</v>
      </c>
      <c r="C420" s="9">
        <v>1000</v>
      </c>
      <c r="D420" s="10" t="e">
        <f t="shared" si="48"/>
        <v>#NAME?</v>
      </c>
      <c r="E420" s="11">
        <v>419</v>
      </c>
      <c r="F420" s="11" t="e">
        <f>SUM(D$2:D420)*$B$2</f>
        <v>#NAME?</v>
      </c>
      <c r="G420" s="20" t="e">
        <f t="shared" si="49"/>
        <v>#NAME?</v>
      </c>
      <c r="H420" s="13" t="e">
        <f t="shared" si="50"/>
        <v>#NAME?</v>
      </c>
      <c r="I420" s="13" t="e">
        <f t="shared" si="51"/>
        <v>#NAME?</v>
      </c>
      <c r="J420" s="22" t="e">
        <f>1000*E420/SUM($D$2:D420)</f>
        <v>#NAME?</v>
      </c>
      <c r="K420" s="13" t="e">
        <f t="shared" si="52"/>
        <v>#NAME?</v>
      </c>
      <c r="L420" s="23" t="e">
        <f t="shared" si="53"/>
        <v>#NAME?</v>
      </c>
      <c r="M420" s="23" t="e">
        <f t="shared" si="54"/>
        <v>#NAME?</v>
      </c>
      <c r="N420" s="23" t="e">
        <f t="shared" si="55"/>
        <v>#NAME?</v>
      </c>
    </row>
    <row r="421" spans="1:14">
      <c r="A421" s="7">
        <v>41257</v>
      </c>
      <c r="B421" s="8" t="e">
        <f>[1]!i_dq_close($B$1,A421)</f>
        <v>#NAME?</v>
      </c>
      <c r="C421" s="9">
        <v>1000</v>
      </c>
      <c r="D421" s="10" t="e">
        <f t="shared" si="48"/>
        <v>#NAME?</v>
      </c>
      <c r="E421" s="11">
        <v>420</v>
      </c>
      <c r="F421" s="11" t="e">
        <f>SUM(D$2:D421)*$B$2</f>
        <v>#NAME?</v>
      </c>
      <c r="G421" s="20" t="e">
        <f t="shared" si="49"/>
        <v>#NAME?</v>
      </c>
      <c r="H421" s="13" t="e">
        <f t="shared" si="50"/>
        <v>#NAME?</v>
      </c>
      <c r="I421" s="13" t="e">
        <f t="shared" si="51"/>
        <v>#NAME?</v>
      </c>
      <c r="J421" s="22" t="e">
        <f>1000*E421/SUM($D$2:D421)</f>
        <v>#NAME?</v>
      </c>
      <c r="K421" s="13" t="e">
        <f t="shared" si="52"/>
        <v>#NAME?</v>
      </c>
      <c r="L421" s="23" t="e">
        <f t="shared" si="53"/>
        <v>#NAME?</v>
      </c>
      <c r="M421" s="23" t="e">
        <f t="shared" si="54"/>
        <v>#NAME?</v>
      </c>
      <c r="N421" s="23" t="e">
        <f t="shared" si="55"/>
        <v>#NAME?</v>
      </c>
    </row>
    <row r="422" spans="1:14">
      <c r="A422" s="7">
        <v>41250</v>
      </c>
      <c r="B422" s="8" t="e">
        <f>[1]!i_dq_close($B$1,A422)</f>
        <v>#NAME?</v>
      </c>
      <c r="C422" s="9">
        <v>1000</v>
      </c>
      <c r="D422" s="10" t="e">
        <f t="shared" si="48"/>
        <v>#NAME?</v>
      </c>
      <c r="E422" s="11">
        <v>421</v>
      </c>
      <c r="F422" s="11" t="e">
        <f>SUM(D$2:D422)*$B$2</f>
        <v>#NAME?</v>
      </c>
      <c r="G422" s="20" t="e">
        <f t="shared" si="49"/>
        <v>#NAME?</v>
      </c>
      <c r="H422" s="13" t="e">
        <f t="shared" si="50"/>
        <v>#NAME?</v>
      </c>
      <c r="I422" s="13" t="e">
        <f t="shared" si="51"/>
        <v>#NAME?</v>
      </c>
      <c r="J422" s="22" t="e">
        <f>1000*E422/SUM($D$2:D422)</f>
        <v>#NAME?</v>
      </c>
      <c r="K422" s="13" t="e">
        <f t="shared" si="52"/>
        <v>#NAME?</v>
      </c>
      <c r="L422" s="23" t="e">
        <f t="shared" si="53"/>
        <v>#NAME?</v>
      </c>
      <c r="M422" s="23" t="e">
        <f t="shared" si="54"/>
        <v>#NAME?</v>
      </c>
      <c r="N422" s="23" t="e">
        <f t="shared" si="55"/>
        <v>#NAME?</v>
      </c>
    </row>
    <row r="423" spans="1:14">
      <c r="A423" s="7">
        <v>41243</v>
      </c>
      <c r="B423" s="8" t="e">
        <f>[1]!i_dq_close($B$1,A423)</f>
        <v>#NAME?</v>
      </c>
      <c r="C423" s="9">
        <v>1000</v>
      </c>
      <c r="D423" s="10" t="e">
        <f t="shared" si="48"/>
        <v>#NAME?</v>
      </c>
      <c r="E423" s="11">
        <v>422</v>
      </c>
      <c r="F423" s="11" t="e">
        <f>SUM(D$2:D423)*$B$2</f>
        <v>#NAME?</v>
      </c>
      <c r="G423" s="20" t="e">
        <f t="shared" si="49"/>
        <v>#NAME?</v>
      </c>
      <c r="H423" s="13" t="e">
        <f t="shared" si="50"/>
        <v>#NAME?</v>
      </c>
      <c r="I423" s="13" t="e">
        <f t="shared" si="51"/>
        <v>#NAME?</v>
      </c>
      <c r="J423" s="22" t="e">
        <f>1000*E423/SUM($D$2:D423)</f>
        <v>#NAME?</v>
      </c>
      <c r="K423" s="13" t="e">
        <f t="shared" si="52"/>
        <v>#NAME?</v>
      </c>
      <c r="L423" s="23" t="e">
        <f t="shared" si="53"/>
        <v>#NAME?</v>
      </c>
      <c r="M423" s="23" t="e">
        <f t="shared" si="54"/>
        <v>#NAME?</v>
      </c>
      <c r="N423" s="23" t="e">
        <f t="shared" si="55"/>
        <v>#NAME?</v>
      </c>
    </row>
    <row r="424" spans="1:14">
      <c r="A424" s="7">
        <v>41236</v>
      </c>
      <c r="B424" s="8" t="e">
        <f>[1]!i_dq_close($B$1,A424)</f>
        <v>#NAME?</v>
      </c>
      <c r="C424" s="9">
        <v>1000</v>
      </c>
      <c r="D424" s="10" t="e">
        <f t="shared" si="48"/>
        <v>#NAME?</v>
      </c>
      <c r="E424" s="11">
        <v>423</v>
      </c>
      <c r="F424" s="11" t="e">
        <f>SUM(D$2:D424)*$B$2</f>
        <v>#NAME?</v>
      </c>
      <c r="G424" s="20" t="e">
        <f t="shared" si="49"/>
        <v>#NAME?</v>
      </c>
      <c r="H424" s="13" t="e">
        <f t="shared" si="50"/>
        <v>#NAME?</v>
      </c>
      <c r="I424" s="13" t="e">
        <f t="shared" si="51"/>
        <v>#NAME?</v>
      </c>
      <c r="J424" s="22" t="e">
        <f>1000*E424/SUM($D$2:D424)</f>
        <v>#NAME?</v>
      </c>
      <c r="K424" s="13" t="e">
        <f t="shared" si="52"/>
        <v>#NAME?</v>
      </c>
      <c r="L424" s="23" t="e">
        <f t="shared" si="53"/>
        <v>#NAME?</v>
      </c>
      <c r="M424" s="23" t="e">
        <f t="shared" si="54"/>
        <v>#NAME?</v>
      </c>
      <c r="N424" s="23" t="e">
        <f t="shared" si="55"/>
        <v>#NAME?</v>
      </c>
    </row>
    <row r="425" spans="1:14">
      <c r="A425" s="7">
        <v>41229</v>
      </c>
      <c r="B425" s="8" t="e">
        <f>[1]!i_dq_close($B$1,A425)</f>
        <v>#NAME?</v>
      </c>
      <c r="C425" s="9">
        <v>1000</v>
      </c>
      <c r="D425" s="10" t="e">
        <f t="shared" si="48"/>
        <v>#NAME?</v>
      </c>
      <c r="E425" s="11">
        <v>424</v>
      </c>
      <c r="F425" s="11" t="e">
        <f>SUM(D$2:D425)*$B$2</f>
        <v>#NAME?</v>
      </c>
      <c r="G425" s="20" t="e">
        <f t="shared" si="49"/>
        <v>#NAME?</v>
      </c>
      <c r="H425" s="13" t="e">
        <f t="shared" si="50"/>
        <v>#NAME?</v>
      </c>
      <c r="I425" s="13" t="e">
        <f t="shared" si="51"/>
        <v>#NAME?</v>
      </c>
      <c r="J425" s="22" t="e">
        <f>1000*E425/SUM($D$2:D425)</f>
        <v>#NAME?</v>
      </c>
      <c r="K425" s="13" t="e">
        <f t="shared" si="52"/>
        <v>#NAME?</v>
      </c>
      <c r="L425" s="23" t="e">
        <f t="shared" si="53"/>
        <v>#NAME?</v>
      </c>
      <c r="M425" s="23" t="e">
        <f t="shared" si="54"/>
        <v>#NAME?</v>
      </c>
      <c r="N425" s="23" t="e">
        <f t="shared" si="55"/>
        <v>#NAME?</v>
      </c>
    </row>
    <row r="426" spans="1:14">
      <c r="A426" s="7">
        <v>41222</v>
      </c>
      <c r="B426" s="8" t="e">
        <f>[1]!i_dq_close($B$1,A426)</f>
        <v>#NAME?</v>
      </c>
      <c r="C426" s="9">
        <v>1000</v>
      </c>
      <c r="D426" s="10" t="e">
        <f t="shared" si="48"/>
        <v>#NAME?</v>
      </c>
      <c r="E426" s="11">
        <v>425</v>
      </c>
      <c r="F426" s="11" t="e">
        <f>SUM(D$2:D426)*$B$2</f>
        <v>#NAME?</v>
      </c>
      <c r="G426" s="20" t="e">
        <f t="shared" si="49"/>
        <v>#NAME?</v>
      </c>
      <c r="H426" s="13" t="e">
        <f t="shared" si="50"/>
        <v>#NAME?</v>
      </c>
      <c r="I426" s="13" t="e">
        <f t="shared" si="51"/>
        <v>#NAME?</v>
      </c>
      <c r="J426" s="22" t="e">
        <f>1000*E426/SUM($D$2:D426)</f>
        <v>#NAME?</v>
      </c>
      <c r="K426" s="13" t="e">
        <f t="shared" si="52"/>
        <v>#NAME?</v>
      </c>
      <c r="L426" s="23" t="e">
        <f t="shared" si="53"/>
        <v>#NAME?</v>
      </c>
      <c r="M426" s="23" t="e">
        <f t="shared" si="54"/>
        <v>#NAME?</v>
      </c>
      <c r="N426" s="23" t="e">
        <f t="shared" si="55"/>
        <v>#NAME?</v>
      </c>
    </row>
    <row r="427" spans="1:14">
      <c r="A427" s="7">
        <v>41215</v>
      </c>
      <c r="B427" s="8" t="e">
        <f>[1]!i_dq_close($B$1,A427)</f>
        <v>#NAME?</v>
      </c>
      <c r="C427" s="9">
        <v>1000</v>
      </c>
      <c r="D427" s="10" t="e">
        <f t="shared" si="48"/>
        <v>#NAME?</v>
      </c>
      <c r="E427" s="11">
        <v>426</v>
      </c>
      <c r="F427" s="11" t="e">
        <f>SUM(D$2:D427)*$B$2</f>
        <v>#NAME?</v>
      </c>
      <c r="G427" s="20" t="e">
        <f t="shared" si="49"/>
        <v>#NAME?</v>
      </c>
      <c r="H427" s="13" t="e">
        <f t="shared" si="50"/>
        <v>#NAME?</v>
      </c>
      <c r="I427" s="13" t="e">
        <f t="shared" si="51"/>
        <v>#NAME?</v>
      </c>
      <c r="J427" s="22" t="e">
        <f>1000*E427/SUM($D$2:D427)</f>
        <v>#NAME?</v>
      </c>
      <c r="K427" s="13" t="e">
        <f t="shared" si="52"/>
        <v>#NAME?</v>
      </c>
      <c r="L427" s="23" t="e">
        <f t="shared" si="53"/>
        <v>#NAME?</v>
      </c>
      <c r="M427" s="23" t="e">
        <f t="shared" si="54"/>
        <v>#NAME?</v>
      </c>
      <c r="N427" s="23" t="e">
        <f t="shared" si="55"/>
        <v>#NAME?</v>
      </c>
    </row>
    <row r="428" spans="1:14">
      <c r="A428" s="7">
        <v>41208</v>
      </c>
      <c r="B428" s="8" t="e">
        <f>[1]!i_dq_close($B$1,A428)</f>
        <v>#NAME?</v>
      </c>
      <c r="C428" s="9">
        <v>1000</v>
      </c>
      <c r="D428" s="10" t="e">
        <f t="shared" si="48"/>
        <v>#NAME?</v>
      </c>
      <c r="E428" s="11">
        <v>427</v>
      </c>
      <c r="F428" s="11" t="e">
        <f>SUM(D$2:D428)*$B$2</f>
        <v>#NAME?</v>
      </c>
      <c r="G428" s="20" t="e">
        <f t="shared" si="49"/>
        <v>#NAME?</v>
      </c>
      <c r="H428" s="13" t="e">
        <f t="shared" si="50"/>
        <v>#NAME?</v>
      </c>
      <c r="I428" s="13" t="e">
        <f t="shared" si="51"/>
        <v>#NAME?</v>
      </c>
      <c r="J428" s="22" t="e">
        <f>1000*E428/SUM($D$2:D428)</f>
        <v>#NAME?</v>
      </c>
      <c r="K428" s="13" t="e">
        <f t="shared" si="52"/>
        <v>#NAME?</v>
      </c>
      <c r="L428" s="23" t="e">
        <f t="shared" si="53"/>
        <v>#NAME?</v>
      </c>
      <c r="M428" s="23" t="e">
        <f t="shared" si="54"/>
        <v>#NAME?</v>
      </c>
      <c r="N428" s="23" t="e">
        <f t="shared" si="55"/>
        <v>#NAME?</v>
      </c>
    </row>
    <row r="429" spans="1:14">
      <c r="A429" s="7">
        <v>41201</v>
      </c>
      <c r="B429" s="8" t="e">
        <f>[1]!i_dq_close($B$1,A429)</f>
        <v>#NAME?</v>
      </c>
      <c r="C429" s="9">
        <v>1000</v>
      </c>
      <c r="D429" s="10" t="e">
        <f t="shared" si="48"/>
        <v>#NAME?</v>
      </c>
      <c r="E429" s="11">
        <v>428</v>
      </c>
      <c r="F429" s="11" t="e">
        <f>SUM(D$2:D429)*$B$2</f>
        <v>#NAME?</v>
      </c>
      <c r="G429" s="20" t="e">
        <f t="shared" si="49"/>
        <v>#NAME?</v>
      </c>
      <c r="H429" s="13" t="e">
        <f t="shared" si="50"/>
        <v>#NAME?</v>
      </c>
      <c r="I429" s="13" t="e">
        <f t="shared" si="51"/>
        <v>#NAME?</v>
      </c>
      <c r="J429" s="22" t="e">
        <f>1000*E429/SUM($D$2:D429)</f>
        <v>#NAME?</v>
      </c>
      <c r="K429" s="13" t="e">
        <f t="shared" si="52"/>
        <v>#NAME?</v>
      </c>
      <c r="L429" s="23" t="e">
        <f t="shared" si="53"/>
        <v>#NAME?</v>
      </c>
      <c r="M429" s="23" t="e">
        <f t="shared" si="54"/>
        <v>#NAME?</v>
      </c>
      <c r="N429" s="23" t="e">
        <f t="shared" si="55"/>
        <v>#NAME?</v>
      </c>
    </row>
    <row r="430" spans="1:14">
      <c r="A430" s="7">
        <v>41194</v>
      </c>
      <c r="B430" s="8" t="e">
        <f>[1]!i_dq_close($B$1,A430)</f>
        <v>#NAME?</v>
      </c>
      <c r="C430" s="9">
        <v>1000</v>
      </c>
      <c r="D430" s="10" t="e">
        <f t="shared" si="48"/>
        <v>#NAME?</v>
      </c>
      <c r="E430" s="11">
        <v>429</v>
      </c>
      <c r="F430" s="11" t="e">
        <f>SUM(D$2:D430)*$B$2</f>
        <v>#NAME?</v>
      </c>
      <c r="G430" s="20" t="e">
        <f t="shared" si="49"/>
        <v>#NAME?</v>
      </c>
      <c r="H430" s="13" t="e">
        <f t="shared" si="50"/>
        <v>#NAME?</v>
      </c>
      <c r="I430" s="13" t="e">
        <f t="shared" si="51"/>
        <v>#NAME?</v>
      </c>
      <c r="J430" s="22" t="e">
        <f>1000*E430/SUM($D$2:D430)</f>
        <v>#NAME?</v>
      </c>
      <c r="K430" s="13" t="e">
        <f t="shared" si="52"/>
        <v>#NAME?</v>
      </c>
      <c r="L430" s="23" t="e">
        <f t="shared" si="53"/>
        <v>#NAME?</v>
      </c>
      <c r="M430" s="23" t="e">
        <f t="shared" si="54"/>
        <v>#NAME?</v>
      </c>
      <c r="N430" s="23" t="e">
        <f t="shared" si="55"/>
        <v>#NAME?</v>
      </c>
    </row>
    <row r="431" spans="1:14">
      <c r="A431" s="7">
        <v>41180</v>
      </c>
      <c r="B431" s="8" t="e">
        <f>[1]!i_dq_close($B$1,A431)</f>
        <v>#NAME?</v>
      </c>
      <c r="C431" s="9">
        <v>1000</v>
      </c>
      <c r="D431" s="10" t="e">
        <f t="shared" si="48"/>
        <v>#NAME?</v>
      </c>
      <c r="E431" s="11">
        <v>430</v>
      </c>
      <c r="F431" s="11" t="e">
        <f>SUM(D$2:D431)*$B$2</f>
        <v>#NAME?</v>
      </c>
      <c r="G431" s="20" t="e">
        <f t="shared" si="49"/>
        <v>#NAME?</v>
      </c>
      <c r="H431" s="13" t="e">
        <f t="shared" si="50"/>
        <v>#NAME?</v>
      </c>
      <c r="I431" s="13" t="e">
        <f t="shared" si="51"/>
        <v>#NAME?</v>
      </c>
      <c r="J431" s="22" t="e">
        <f>1000*E431/SUM($D$2:D431)</f>
        <v>#NAME?</v>
      </c>
      <c r="K431" s="13" t="e">
        <f t="shared" si="52"/>
        <v>#NAME?</v>
      </c>
      <c r="L431" s="23" t="e">
        <f t="shared" si="53"/>
        <v>#NAME?</v>
      </c>
      <c r="M431" s="23" t="e">
        <f t="shared" si="54"/>
        <v>#NAME?</v>
      </c>
      <c r="N431" s="23" t="e">
        <f t="shared" si="55"/>
        <v>#NAME?</v>
      </c>
    </row>
    <row r="432" spans="1:14">
      <c r="A432" s="7">
        <v>41173</v>
      </c>
      <c r="B432" s="8" t="e">
        <f>[1]!i_dq_close($B$1,A432)</f>
        <v>#NAME?</v>
      </c>
      <c r="C432" s="9">
        <v>1000</v>
      </c>
      <c r="D432" s="10" t="e">
        <f t="shared" si="48"/>
        <v>#NAME?</v>
      </c>
      <c r="E432" s="11">
        <v>431</v>
      </c>
      <c r="F432" s="11" t="e">
        <f>SUM(D$2:D432)*$B$2</f>
        <v>#NAME?</v>
      </c>
      <c r="G432" s="20" t="e">
        <f t="shared" si="49"/>
        <v>#NAME?</v>
      </c>
      <c r="H432" s="13" t="e">
        <f t="shared" si="50"/>
        <v>#NAME?</v>
      </c>
      <c r="I432" s="13" t="e">
        <f t="shared" si="51"/>
        <v>#NAME?</v>
      </c>
      <c r="J432" s="22" t="e">
        <f>1000*E432/SUM($D$2:D432)</f>
        <v>#NAME?</v>
      </c>
      <c r="K432" s="13" t="e">
        <f t="shared" si="52"/>
        <v>#NAME?</v>
      </c>
      <c r="L432" s="23" t="e">
        <f t="shared" si="53"/>
        <v>#NAME?</v>
      </c>
      <c r="M432" s="23" t="e">
        <f t="shared" si="54"/>
        <v>#NAME?</v>
      </c>
      <c r="N432" s="23" t="e">
        <f t="shared" si="55"/>
        <v>#NAME?</v>
      </c>
    </row>
    <row r="433" spans="1:14">
      <c r="A433" s="7">
        <v>41166</v>
      </c>
      <c r="B433" s="8" t="e">
        <f>[1]!i_dq_close($B$1,A433)</f>
        <v>#NAME?</v>
      </c>
      <c r="C433" s="9">
        <v>1000</v>
      </c>
      <c r="D433" s="10" t="e">
        <f t="shared" si="48"/>
        <v>#NAME?</v>
      </c>
      <c r="E433" s="11">
        <v>432</v>
      </c>
      <c r="F433" s="11" t="e">
        <f>SUM(D$2:D433)*$B$2</f>
        <v>#NAME?</v>
      </c>
      <c r="G433" s="20" t="e">
        <f t="shared" si="49"/>
        <v>#NAME?</v>
      </c>
      <c r="H433" s="13" t="e">
        <f t="shared" si="50"/>
        <v>#NAME?</v>
      </c>
      <c r="I433" s="13" t="e">
        <f t="shared" si="51"/>
        <v>#NAME?</v>
      </c>
      <c r="J433" s="22" t="e">
        <f>1000*E433/SUM($D$2:D433)</f>
        <v>#NAME?</v>
      </c>
      <c r="K433" s="13" t="e">
        <f t="shared" si="52"/>
        <v>#NAME?</v>
      </c>
      <c r="L433" s="23" t="e">
        <f t="shared" si="53"/>
        <v>#NAME?</v>
      </c>
      <c r="M433" s="23" t="e">
        <f t="shared" si="54"/>
        <v>#NAME?</v>
      </c>
      <c r="N433" s="23" t="e">
        <f t="shared" si="55"/>
        <v>#NAME?</v>
      </c>
    </row>
    <row r="434" spans="1:14">
      <c r="A434" s="7">
        <v>41159</v>
      </c>
      <c r="B434" s="8" t="e">
        <f>[1]!i_dq_close($B$1,A434)</f>
        <v>#NAME?</v>
      </c>
      <c r="C434" s="9">
        <v>1000</v>
      </c>
      <c r="D434" s="10" t="e">
        <f t="shared" si="48"/>
        <v>#NAME?</v>
      </c>
      <c r="E434" s="11">
        <v>433</v>
      </c>
      <c r="F434" s="11" t="e">
        <f>SUM(D$2:D434)*$B$2</f>
        <v>#NAME?</v>
      </c>
      <c r="G434" s="20" t="e">
        <f t="shared" si="49"/>
        <v>#NAME?</v>
      </c>
      <c r="H434" s="13" t="e">
        <f t="shared" si="50"/>
        <v>#NAME?</v>
      </c>
      <c r="I434" s="13" t="e">
        <f t="shared" si="51"/>
        <v>#NAME?</v>
      </c>
      <c r="J434" s="22" t="e">
        <f>1000*E434/SUM($D$2:D434)</f>
        <v>#NAME?</v>
      </c>
      <c r="K434" s="13" t="e">
        <f t="shared" si="52"/>
        <v>#NAME?</v>
      </c>
      <c r="L434" s="23" t="e">
        <f t="shared" si="53"/>
        <v>#NAME?</v>
      </c>
      <c r="M434" s="23" t="e">
        <f t="shared" si="54"/>
        <v>#NAME?</v>
      </c>
      <c r="N434" s="23" t="e">
        <f t="shared" si="55"/>
        <v>#NAME?</v>
      </c>
    </row>
    <row r="435" spans="1:14">
      <c r="A435" s="7">
        <v>41152</v>
      </c>
      <c r="B435" s="8" t="e">
        <f>[1]!i_dq_close($B$1,A435)</f>
        <v>#NAME?</v>
      </c>
      <c r="C435" s="9">
        <v>1000</v>
      </c>
      <c r="D435" s="10" t="e">
        <f t="shared" si="48"/>
        <v>#NAME?</v>
      </c>
      <c r="E435" s="11">
        <v>434</v>
      </c>
      <c r="F435" s="11" t="e">
        <f>SUM(D$2:D435)*$B$2</f>
        <v>#NAME?</v>
      </c>
      <c r="G435" s="20" t="e">
        <f t="shared" si="49"/>
        <v>#NAME?</v>
      </c>
      <c r="H435" s="13" t="e">
        <f t="shared" si="50"/>
        <v>#NAME?</v>
      </c>
      <c r="I435" s="13" t="e">
        <f t="shared" si="51"/>
        <v>#NAME?</v>
      </c>
      <c r="J435" s="22" t="e">
        <f>1000*E435/SUM($D$2:D435)</f>
        <v>#NAME?</v>
      </c>
      <c r="K435" s="13" t="e">
        <f t="shared" si="52"/>
        <v>#NAME?</v>
      </c>
      <c r="L435" s="23" t="e">
        <f t="shared" si="53"/>
        <v>#NAME?</v>
      </c>
      <c r="M435" s="23" t="e">
        <f t="shared" si="54"/>
        <v>#NAME?</v>
      </c>
      <c r="N435" s="23" t="e">
        <f t="shared" si="55"/>
        <v>#NAME?</v>
      </c>
    </row>
    <row r="436" spans="1:14">
      <c r="A436" s="7">
        <v>41145</v>
      </c>
      <c r="B436" s="8" t="e">
        <f>[1]!i_dq_close($B$1,A436)</f>
        <v>#NAME?</v>
      </c>
      <c r="C436" s="9">
        <v>1000</v>
      </c>
      <c r="D436" s="10" t="e">
        <f t="shared" si="48"/>
        <v>#NAME?</v>
      </c>
      <c r="E436" s="11">
        <v>435</v>
      </c>
      <c r="F436" s="11" t="e">
        <f>SUM(D$2:D436)*$B$2</f>
        <v>#NAME?</v>
      </c>
      <c r="G436" s="20" t="e">
        <f t="shared" si="49"/>
        <v>#NAME?</v>
      </c>
      <c r="H436" s="13" t="e">
        <f t="shared" si="50"/>
        <v>#NAME?</v>
      </c>
      <c r="I436" s="13" t="e">
        <f t="shared" si="51"/>
        <v>#NAME?</v>
      </c>
      <c r="J436" s="22" t="e">
        <f>1000*E436/SUM($D$2:D436)</f>
        <v>#NAME?</v>
      </c>
      <c r="K436" s="13" t="e">
        <f t="shared" si="52"/>
        <v>#NAME?</v>
      </c>
      <c r="L436" s="23" t="e">
        <f t="shared" si="53"/>
        <v>#NAME?</v>
      </c>
      <c r="M436" s="23" t="e">
        <f t="shared" si="54"/>
        <v>#NAME?</v>
      </c>
      <c r="N436" s="23" t="e">
        <f t="shared" si="55"/>
        <v>#NAME?</v>
      </c>
    </row>
    <row r="437" spans="1:14">
      <c r="A437" s="7">
        <v>41138</v>
      </c>
      <c r="B437" s="8" t="e">
        <f>[1]!i_dq_close($B$1,A437)</f>
        <v>#NAME?</v>
      </c>
      <c r="C437" s="9">
        <v>1000</v>
      </c>
      <c r="D437" s="10" t="e">
        <f t="shared" si="48"/>
        <v>#NAME?</v>
      </c>
      <c r="E437" s="11">
        <v>436</v>
      </c>
      <c r="F437" s="11" t="e">
        <f>SUM(D$2:D437)*$B$2</f>
        <v>#NAME?</v>
      </c>
      <c r="G437" s="20" t="e">
        <f t="shared" si="49"/>
        <v>#NAME?</v>
      </c>
      <c r="H437" s="13" t="e">
        <f t="shared" si="50"/>
        <v>#NAME?</v>
      </c>
      <c r="I437" s="13" t="e">
        <f t="shared" si="51"/>
        <v>#NAME?</v>
      </c>
      <c r="J437" s="22" t="e">
        <f>1000*E437/SUM($D$2:D437)</f>
        <v>#NAME?</v>
      </c>
      <c r="K437" s="13" t="e">
        <f t="shared" si="52"/>
        <v>#NAME?</v>
      </c>
      <c r="L437" s="23" t="e">
        <f t="shared" si="53"/>
        <v>#NAME?</v>
      </c>
      <c r="M437" s="23" t="e">
        <f t="shared" si="54"/>
        <v>#NAME?</v>
      </c>
      <c r="N437" s="23" t="e">
        <f t="shared" si="55"/>
        <v>#NAME?</v>
      </c>
    </row>
    <row r="438" spans="1:14">
      <c r="A438" s="7">
        <v>41131</v>
      </c>
      <c r="B438" s="8" t="e">
        <f>[1]!i_dq_close($B$1,A438)</f>
        <v>#NAME?</v>
      </c>
      <c r="C438" s="9">
        <v>1000</v>
      </c>
      <c r="D438" s="10" t="e">
        <f t="shared" si="48"/>
        <v>#NAME?</v>
      </c>
      <c r="E438" s="11">
        <v>437</v>
      </c>
      <c r="F438" s="11" t="e">
        <f>SUM(D$2:D438)*$B$2</f>
        <v>#NAME?</v>
      </c>
      <c r="G438" s="20" t="e">
        <f t="shared" si="49"/>
        <v>#NAME?</v>
      </c>
      <c r="H438" s="13" t="e">
        <f t="shared" si="50"/>
        <v>#NAME?</v>
      </c>
      <c r="I438" s="13" t="e">
        <f t="shared" si="51"/>
        <v>#NAME?</v>
      </c>
      <c r="J438" s="22" t="e">
        <f>1000*E438/SUM($D$2:D438)</f>
        <v>#NAME?</v>
      </c>
      <c r="K438" s="13" t="e">
        <f t="shared" si="52"/>
        <v>#NAME?</v>
      </c>
      <c r="L438" s="23" t="e">
        <f t="shared" si="53"/>
        <v>#NAME?</v>
      </c>
      <c r="M438" s="23" t="e">
        <f t="shared" si="54"/>
        <v>#NAME?</v>
      </c>
      <c r="N438" s="23" t="e">
        <f t="shared" si="55"/>
        <v>#NAME?</v>
      </c>
    </row>
    <row r="439" spans="1:14">
      <c r="A439" s="7">
        <v>41124</v>
      </c>
      <c r="B439" s="8" t="e">
        <f>[1]!i_dq_close($B$1,A439)</f>
        <v>#NAME?</v>
      </c>
      <c r="C439" s="9">
        <v>1000</v>
      </c>
      <c r="D439" s="10" t="e">
        <f t="shared" si="48"/>
        <v>#NAME?</v>
      </c>
      <c r="E439" s="11">
        <v>438</v>
      </c>
      <c r="F439" s="11" t="e">
        <f>SUM(D$2:D439)*$B$2</f>
        <v>#NAME?</v>
      </c>
      <c r="G439" s="20" t="e">
        <f t="shared" si="49"/>
        <v>#NAME?</v>
      </c>
      <c r="H439" s="13" t="e">
        <f t="shared" si="50"/>
        <v>#NAME?</v>
      </c>
      <c r="I439" s="13" t="e">
        <f t="shared" si="51"/>
        <v>#NAME?</v>
      </c>
      <c r="J439" s="22" t="e">
        <f>1000*E439/SUM($D$2:D439)</f>
        <v>#NAME?</v>
      </c>
      <c r="K439" s="13" t="e">
        <f t="shared" si="52"/>
        <v>#NAME?</v>
      </c>
      <c r="L439" s="23" t="e">
        <f t="shared" si="53"/>
        <v>#NAME?</v>
      </c>
      <c r="M439" s="23" t="e">
        <f t="shared" si="54"/>
        <v>#NAME?</v>
      </c>
      <c r="N439" s="23" t="e">
        <f t="shared" si="55"/>
        <v>#NAME?</v>
      </c>
    </row>
    <row r="440" spans="1:14">
      <c r="A440" s="7">
        <v>41117</v>
      </c>
      <c r="B440" s="8" t="e">
        <f>[1]!i_dq_close($B$1,A440)</f>
        <v>#NAME?</v>
      </c>
      <c r="C440" s="9">
        <v>1000</v>
      </c>
      <c r="D440" s="10" t="e">
        <f t="shared" si="48"/>
        <v>#NAME?</v>
      </c>
      <c r="E440" s="11">
        <v>439</v>
      </c>
      <c r="F440" s="11" t="e">
        <f>SUM(D$2:D440)*$B$2</f>
        <v>#NAME?</v>
      </c>
      <c r="G440" s="20" t="e">
        <f t="shared" si="49"/>
        <v>#NAME?</v>
      </c>
      <c r="H440" s="13" t="e">
        <f t="shared" si="50"/>
        <v>#NAME?</v>
      </c>
      <c r="I440" s="13" t="e">
        <f t="shared" si="51"/>
        <v>#NAME?</v>
      </c>
      <c r="J440" s="22" t="e">
        <f>1000*E440/SUM($D$2:D440)</f>
        <v>#NAME?</v>
      </c>
      <c r="K440" s="13" t="e">
        <f t="shared" si="52"/>
        <v>#NAME?</v>
      </c>
      <c r="L440" s="23" t="e">
        <f t="shared" si="53"/>
        <v>#NAME?</v>
      </c>
      <c r="M440" s="23" t="e">
        <f t="shared" si="54"/>
        <v>#NAME?</v>
      </c>
      <c r="N440" s="23" t="e">
        <f t="shared" si="55"/>
        <v>#NAME?</v>
      </c>
    </row>
    <row r="441" spans="1:14">
      <c r="A441" s="7">
        <v>41110</v>
      </c>
      <c r="B441" s="8" t="e">
        <f>[1]!i_dq_close($B$1,A441)</f>
        <v>#NAME?</v>
      </c>
      <c r="C441" s="9">
        <v>1000</v>
      </c>
      <c r="D441" s="10" t="e">
        <f t="shared" si="48"/>
        <v>#NAME?</v>
      </c>
      <c r="E441" s="11">
        <v>440</v>
      </c>
      <c r="F441" s="11" t="e">
        <f>SUM(D$2:D441)*$B$2</f>
        <v>#NAME?</v>
      </c>
      <c r="G441" s="20" t="e">
        <f t="shared" si="49"/>
        <v>#NAME?</v>
      </c>
      <c r="H441" s="13" t="e">
        <f t="shared" si="50"/>
        <v>#NAME?</v>
      </c>
      <c r="I441" s="13" t="e">
        <f t="shared" si="51"/>
        <v>#NAME?</v>
      </c>
      <c r="J441" s="22" t="e">
        <f>1000*E441/SUM($D$2:D441)</f>
        <v>#NAME?</v>
      </c>
      <c r="K441" s="13" t="e">
        <f t="shared" si="52"/>
        <v>#NAME?</v>
      </c>
      <c r="L441" s="23" t="e">
        <f t="shared" si="53"/>
        <v>#NAME?</v>
      </c>
      <c r="M441" s="23" t="e">
        <f t="shared" si="54"/>
        <v>#NAME?</v>
      </c>
      <c r="N441" s="23" t="e">
        <f t="shared" si="55"/>
        <v>#NAME?</v>
      </c>
    </row>
    <row r="442" spans="1:14">
      <c r="A442" s="7">
        <v>41103</v>
      </c>
      <c r="B442" s="8" t="e">
        <f>[1]!i_dq_close($B$1,A442)</f>
        <v>#NAME?</v>
      </c>
      <c r="C442" s="9">
        <v>1000</v>
      </c>
      <c r="D442" s="10" t="e">
        <f t="shared" si="48"/>
        <v>#NAME?</v>
      </c>
      <c r="E442" s="11">
        <v>441</v>
      </c>
      <c r="F442" s="11" t="e">
        <f>SUM(D$2:D442)*$B$2</f>
        <v>#NAME?</v>
      </c>
      <c r="G442" s="20" t="e">
        <f t="shared" si="49"/>
        <v>#NAME?</v>
      </c>
      <c r="H442" s="13" t="e">
        <f t="shared" si="50"/>
        <v>#NAME?</v>
      </c>
      <c r="I442" s="13" t="e">
        <f t="shared" si="51"/>
        <v>#NAME?</v>
      </c>
      <c r="J442" s="22" t="e">
        <f>1000*E442/SUM($D$2:D442)</f>
        <v>#NAME?</v>
      </c>
      <c r="K442" s="13" t="e">
        <f t="shared" si="52"/>
        <v>#NAME?</v>
      </c>
      <c r="L442" s="23" t="e">
        <f t="shared" si="53"/>
        <v>#NAME?</v>
      </c>
      <c r="M442" s="23" t="e">
        <f t="shared" si="54"/>
        <v>#NAME?</v>
      </c>
      <c r="N442" s="23" t="e">
        <f t="shared" si="55"/>
        <v>#NAME?</v>
      </c>
    </row>
    <row r="443" spans="1:14">
      <c r="A443" s="7">
        <v>41096</v>
      </c>
      <c r="B443" s="8" t="e">
        <f>[1]!i_dq_close($B$1,A443)</f>
        <v>#NAME?</v>
      </c>
      <c r="C443" s="9">
        <v>1000</v>
      </c>
      <c r="D443" s="10" t="e">
        <f t="shared" si="48"/>
        <v>#NAME?</v>
      </c>
      <c r="E443" s="11">
        <v>442</v>
      </c>
      <c r="F443" s="11" t="e">
        <f>SUM(D$2:D443)*$B$2</f>
        <v>#NAME?</v>
      </c>
      <c r="G443" s="20" t="e">
        <f t="shared" si="49"/>
        <v>#NAME?</v>
      </c>
      <c r="H443" s="13" t="e">
        <f t="shared" si="50"/>
        <v>#NAME?</v>
      </c>
      <c r="I443" s="13" t="e">
        <f t="shared" si="51"/>
        <v>#NAME?</v>
      </c>
      <c r="J443" s="22" t="e">
        <f>1000*E443/SUM($D$2:D443)</f>
        <v>#NAME?</v>
      </c>
      <c r="K443" s="13" t="e">
        <f t="shared" si="52"/>
        <v>#NAME?</v>
      </c>
      <c r="L443" s="23" t="e">
        <f t="shared" si="53"/>
        <v>#NAME?</v>
      </c>
      <c r="M443" s="23" t="e">
        <f t="shared" si="54"/>
        <v>#NAME?</v>
      </c>
      <c r="N443" s="23" t="e">
        <f t="shared" si="55"/>
        <v>#NAME?</v>
      </c>
    </row>
    <row r="444" spans="1:14">
      <c r="A444" s="7">
        <v>41089</v>
      </c>
      <c r="B444" s="8" t="e">
        <f>[1]!i_dq_close($B$1,A444)</f>
        <v>#NAME?</v>
      </c>
      <c r="C444" s="9">
        <v>1000</v>
      </c>
      <c r="D444" s="10" t="e">
        <f t="shared" si="48"/>
        <v>#NAME?</v>
      </c>
      <c r="E444" s="11">
        <v>443</v>
      </c>
      <c r="F444" s="11" t="e">
        <f>SUM(D$2:D444)*$B$2</f>
        <v>#NAME?</v>
      </c>
      <c r="G444" s="20" t="e">
        <f t="shared" si="49"/>
        <v>#NAME?</v>
      </c>
      <c r="H444" s="13" t="e">
        <f t="shared" si="50"/>
        <v>#NAME?</v>
      </c>
      <c r="I444" s="13" t="e">
        <f t="shared" si="51"/>
        <v>#NAME?</v>
      </c>
      <c r="J444" s="22" t="e">
        <f>1000*E444/SUM($D$2:D444)</f>
        <v>#NAME?</v>
      </c>
      <c r="K444" s="13" t="e">
        <f t="shared" si="52"/>
        <v>#NAME?</v>
      </c>
      <c r="L444" s="23" t="e">
        <f t="shared" si="53"/>
        <v>#NAME?</v>
      </c>
      <c r="M444" s="23" t="e">
        <f t="shared" si="54"/>
        <v>#NAME?</v>
      </c>
      <c r="N444" s="23" t="e">
        <f t="shared" si="55"/>
        <v>#NAME?</v>
      </c>
    </row>
    <row r="445" spans="1:14">
      <c r="A445" s="7">
        <v>41081</v>
      </c>
      <c r="B445" s="8" t="e">
        <f>[1]!i_dq_close($B$1,A445)</f>
        <v>#NAME?</v>
      </c>
      <c r="C445" s="9">
        <v>1000</v>
      </c>
      <c r="D445" s="10" t="e">
        <f t="shared" si="48"/>
        <v>#NAME?</v>
      </c>
      <c r="E445" s="11">
        <v>444</v>
      </c>
      <c r="F445" s="11" t="e">
        <f>SUM(D$2:D445)*$B$2</f>
        <v>#NAME?</v>
      </c>
      <c r="G445" s="20" t="e">
        <f t="shared" si="49"/>
        <v>#NAME?</v>
      </c>
      <c r="H445" s="13" t="e">
        <f t="shared" si="50"/>
        <v>#NAME?</v>
      </c>
      <c r="I445" s="13" t="e">
        <f t="shared" si="51"/>
        <v>#NAME?</v>
      </c>
      <c r="J445" s="22" t="e">
        <f>1000*E445/SUM($D$2:D445)</f>
        <v>#NAME?</v>
      </c>
      <c r="K445" s="13" t="e">
        <f t="shared" si="52"/>
        <v>#NAME?</v>
      </c>
      <c r="L445" s="23" t="e">
        <f t="shared" si="53"/>
        <v>#NAME?</v>
      </c>
      <c r="M445" s="23" t="e">
        <f t="shared" si="54"/>
        <v>#NAME?</v>
      </c>
      <c r="N445" s="23" t="e">
        <f t="shared" si="55"/>
        <v>#NAME?</v>
      </c>
    </row>
    <row r="446" spans="1:14">
      <c r="A446" s="7">
        <v>41075</v>
      </c>
      <c r="B446" s="8" t="e">
        <f>[1]!i_dq_close($B$1,A446)</f>
        <v>#NAME?</v>
      </c>
      <c r="C446" s="9">
        <v>1000</v>
      </c>
      <c r="D446" s="10" t="e">
        <f t="shared" si="48"/>
        <v>#NAME?</v>
      </c>
      <c r="E446" s="11">
        <v>445</v>
      </c>
      <c r="F446" s="11" t="e">
        <f>SUM(D$2:D446)*$B$2</f>
        <v>#NAME?</v>
      </c>
      <c r="G446" s="20" t="e">
        <f t="shared" si="49"/>
        <v>#NAME?</v>
      </c>
      <c r="H446" s="13" t="e">
        <f t="shared" si="50"/>
        <v>#NAME?</v>
      </c>
      <c r="I446" s="13" t="e">
        <f t="shared" si="51"/>
        <v>#NAME?</v>
      </c>
      <c r="J446" s="22" t="e">
        <f>1000*E446/SUM($D$2:D446)</f>
        <v>#NAME?</v>
      </c>
      <c r="K446" s="13" t="e">
        <f t="shared" si="52"/>
        <v>#NAME?</v>
      </c>
      <c r="L446" s="23" t="e">
        <f t="shared" si="53"/>
        <v>#NAME?</v>
      </c>
      <c r="M446" s="23" t="e">
        <f t="shared" si="54"/>
        <v>#NAME?</v>
      </c>
      <c r="N446" s="23" t="e">
        <f t="shared" si="55"/>
        <v>#NAME?</v>
      </c>
    </row>
    <row r="447" spans="1:14">
      <c r="A447" s="7">
        <v>41068</v>
      </c>
      <c r="B447" s="8" t="e">
        <f>[1]!i_dq_close($B$1,A447)</f>
        <v>#NAME?</v>
      </c>
      <c r="C447" s="9">
        <v>1000</v>
      </c>
      <c r="D447" s="10" t="e">
        <f t="shared" si="48"/>
        <v>#NAME?</v>
      </c>
      <c r="E447" s="11">
        <v>446</v>
      </c>
      <c r="F447" s="11" t="e">
        <f>SUM(D$2:D447)*$B$2</f>
        <v>#NAME?</v>
      </c>
      <c r="G447" s="20" t="e">
        <f t="shared" si="49"/>
        <v>#NAME?</v>
      </c>
      <c r="H447" s="13" t="e">
        <f t="shared" si="50"/>
        <v>#NAME?</v>
      </c>
      <c r="I447" s="13" t="e">
        <f t="shared" si="51"/>
        <v>#NAME?</v>
      </c>
      <c r="J447" s="22" t="e">
        <f>1000*E447/SUM($D$2:D447)</f>
        <v>#NAME?</v>
      </c>
      <c r="K447" s="13" t="e">
        <f t="shared" si="52"/>
        <v>#NAME?</v>
      </c>
      <c r="L447" s="23" t="e">
        <f t="shared" si="53"/>
        <v>#NAME?</v>
      </c>
      <c r="M447" s="23" t="e">
        <f t="shared" si="54"/>
        <v>#NAME?</v>
      </c>
      <c r="N447" s="23" t="e">
        <f t="shared" si="55"/>
        <v>#NAME?</v>
      </c>
    </row>
    <row r="448" spans="1:14">
      <c r="A448" s="7">
        <v>41061</v>
      </c>
      <c r="B448" s="8" t="e">
        <f>[1]!i_dq_close($B$1,A448)</f>
        <v>#NAME?</v>
      </c>
      <c r="C448" s="9">
        <v>1000</v>
      </c>
      <c r="D448" s="10" t="e">
        <f t="shared" si="48"/>
        <v>#NAME?</v>
      </c>
      <c r="E448" s="11">
        <v>447</v>
      </c>
      <c r="F448" s="11" t="e">
        <f>SUM(D$2:D448)*$B$2</f>
        <v>#NAME?</v>
      </c>
      <c r="G448" s="20" t="e">
        <f t="shared" si="49"/>
        <v>#NAME?</v>
      </c>
      <c r="H448" s="13" t="e">
        <f t="shared" si="50"/>
        <v>#NAME?</v>
      </c>
      <c r="I448" s="13" t="e">
        <f t="shared" si="51"/>
        <v>#NAME?</v>
      </c>
      <c r="J448" s="22" t="e">
        <f>1000*E448/SUM($D$2:D448)</f>
        <v>#NAME?</v>
      </c>
      <c r="K448" s="13" t="e">
        <f t="shared" si="52"/>
        <v>#NAME?</v>
      </c>
      <c r="L448" s="23" t="e">
        <f t="shared" si="53"/>
        <v>#NAME?</v>
      </c>
      <c r="M448" s="23" t="e">
        <f t="shared" si="54"/>
        <v>#NAME?</v>
      </c>
      <c r="N448" s="23" t="e">
        <f t="shared" si="55"/>
        <v>#NAME?</v>
      </c>
    </row>
    <row r="449" spans="1:14">
      <c r="A449" s="7">
        <v>41054</v>
      </c>
      <c r="B449" s="8" t="e">
        <f>[1]!i_dq_close($B$1,A449)</f>
        <v>#NAME?</v>
      </c>
      <c r="C449" s="9">
        <v>1000</v>
      </c>
      <c r="D449" s="10" t="e">
        <f t="shared" si="48"/>
        <v>#NAME?</v>
      </c>
      <c r="E449" s="11">
        <v>448</v>
      </c>
      <c r="F449" s="11" t="e">
        <f>SUM(D$2:D449)*$B$2</f>
        <v>#NAME?</v>
      </c>
      <c r="G449" s="20" t="e">
        <f t="shared" si="49"/>
        <v>#NAME?</v>
      </c>
      <c r="H449" s="13" t="e">
        <f t="shared" si="50"/>
        <v>#NAME?</v>
      </c>
      <c r="I449" s="13" t="e">
        <f t="shared" si="51"/>
        <v>#NAME?</v>
      </c>
      <c r="J449" s="22" t="e">
        <f>1000*E449/SUM($D$2:D449)</f>
        <v>#NAME?</v>
      </c>
      <c r="K449" s="13" t="e">
        <f t="shared" si="52"/>
        <v>#NAME?</v>
      </c>
      <c r="L449" s="23" t="e">
        <f t="shared" si="53"/>
        <v>#NAME?</v>
      </c>
      <c r="M449" s="23" t="e">
        <f t="shared" si="54"/>
        <v>#NAME?</v>
      </c>
      <c r="N449" s="23" t="e">
        <f t="shared" si="55"/>
        <v>#NAME?</v>
      </c>
    </row>
    <row r="450" spans="1:14">
      <c r="A450" s="7">
        <v>41047</v>
      </c>
      <c r="B450" s="8" t="e">
        <f>[1]!i_dq_close($B$1,A450)</f>
        <v>#NAME?</v>
      </c>
      <c r="C450" s="9">
        <v>1000</v>
      </c>
      <c r="D450" s="10" t="e">
        <f t="shared" ref="D450:D513" si="56">C450/B450</f>
        <v>#NAME?</v>
      </c>
      <c r="E450" s="11">
        <v>449</v>
      </c>
      <c r="F450" s="11" t="e">
        <f>SUM(D$2:D450)*$B$2</f>
        <v>#NAME?</v>
      </c>
      <c r="G450" s="20" t="e">
        <f t="shared" si="49"/>
        <v>#NAME?</v>
      </c>
      <c r="H450" s="13" t="e">
        <f t="shared" si="50"/>
        <v>#NAME?</v>
      </c>
      <c r="I450" s="13" t="e">
        <f t="shared" si="51"/>
        <v>#NAME?</v>
      </c>
      <c r="J450" s="22" t="e">
        <f>1000*E450/SUM($D$2:D450)</f>
        <v>#NAME?</v>
      </c>
      <c r="K450" s="13" t="e">
        <f t="shared" si="52"/>
        <v>#NAME?</v>
      </c>
      <c r="L450" s="23" t="e">
        <f t="shared" si="53"/>
        <v>#NAME?</v>
      </c>
      <c r="M450" s="23" t="e">
        <f t="shared" si="54"/>
        <v>#NAME?</v>
      </c>
      <c r="N450" s="23" t="e">
        <f t="shared" si="55"/>
        <v>#NAME?</v>
      </c>
    </row>
    <row r="451" spans="1:14">
      <c r="A451" s="7">
        <v>41040</v>
      </c>
      <c r="B451" s="8" t="e">
        <f>[1]!i_dq_close($B$1,A451)</f>
        <v>#NAME?</v>
      </c>
      <c r="C451" s="9">
        <v>1000</v>
      </c>
      <c r="D451" s="10" t="e">
        <f t="shared" si="56"/>
        <v>#NAME?</v>
      </c>
      <c r="E451" s="11">
        <v>450</v>
      </c>
      <c r="F451" s="11" t="e">
        <f>SUM(D$2:D451)*$B$2</f>
        <v>#NAME?</v>
      </c>
      <c r="G451" s="20" t="e">
        <f t="shared" ref="G451:G514" si="57">RATE(E451,-1000,0,F451,0)</f>
        <v>#NAME?</v>
      </c>
      <c r="H451" s="13" t="e">
        <f t="shared" ref="H451:H514" si="58">(1+G451)^52-1</f>
        <v>#NAME?</v>
      </c>
      <c r="I451" s="13" t="e">
        <f t="shared" ref="I451:I514" si="59">($B$2/B451)^(52/(E451-1))-1</f>
        <v>#NAME?</v>
      </c>
      <c r="J451" s="22" t="e">
        <f>1000*E451/SUM($D$2:D451)</f>
        <v>#NAME?</v>
      </c>
      <c r="K451" s="13" t="e">
        <f t="shared" ref="K451:K514" si="60">($B$2/J451)^(52/(E451-1))-1</f>
        <v>#NAME?</v>
      </c>
      <c r="L451" s="23" t="e">
        <f t="shared" ref="L451:L514" si="61">H451-I451</f>
        <v>#NAME?</v>
      </c>
      <c r="M451" s="23" t="e">
        <f t="shared" ref="M451:M514" si="62">H451-K451</f>
        <v>#NAME?</v>
      </c>
      <c r="N451" s="23" t="e">
        <f t="shared" si="55"/>
        <v>#NAME?</v>
      </c>
    </row>
    <row r="452" spans="1:14">
      <c r="A452" s="7">
        <v>41033</v>
      </c>
      <c r="B452" s="8" t="e">
        <f>[1]!i_dq_close($B$1,A452)</f>
        <v>#NAME?</v>
      </c>
      <c r="C452" s="9">
        <v>1000</v>
      </c>
      <c r="D452" s="10" t="e">
        <f t="shared" si="56"/>
        <v>#NAME?</v>
      </c>
      <c r="E452" s="11">
        <v>451</v>
      </c>
      <c r="F452" s="11" t="e">
        <f>SUM(D$2:D452)*$B$2</f>
        <v>#NAME?</v>
      </c>
      <c r="G452" s="20" t="e">
        <f t="shared" si="57"/>
        <v>#NAME?</v>
      </c>
      <c r="H452" s="13" t="e">
        <f t="shared" si="58"/>
        <v>#NAME?</v>
      </c>
      <c r="I452" s="13" t="e">
        <f t="shared" si="59"/>
        <v>#NAME?</v>
      </c>
      <c r="J452" s="22" t="e">
        <f>1000*E452/SUM($D$2:D452)</f>
        <v>#NAME?</v>
      </c>
      <c r="K452" s="13" t="e">
        <f t="shared" si="60"/>
        <v>#NAME?</v>
      </c>
      <c r="L452" s="23" t="e">
        <f t="shared" si="61"/>
        <v>#NAME?</v>
      </c>
      <c r="M452" s="23" t="e">
        <f t="shared" si="62"/>
        <v>#NAME?</v>
      </c>
      <c r="N452" s="23" t="e">
        <f t="shared" ref="N452:N515" si="63">K452-I452</f>
        <v>#NAME?</v>
      </c>
    </row>
    <row r="453" spans="1:14">
      <c r="A453" s="7">
        <v>41026</v>
      </c>
      <c r="B453" s="8" t="e">
        <f>[1]!i_dq_close($B$1,A453)</f>
        <v>#NAME?</v>
      </c>
      <c r="C453" s="9">
        <v>1000</v>
      </c>
      <c r="D453" s="10" t="e">
        <f t="shared" si="56"/>
        <v>#NAME?</v>
      </c>
      <c r="E453" s="11">
        <v>452</v>
      </c>
      <c r="F453" s="11" t="e">
        <f>SUM(D$2:D453)*$B$2</f>
        <v>#NAME?</v>
      </c>
      <c r="G453" s="20" t="e">
        <f t="shared" si="57"/>
        <v>#NAME?</v>
      </c>
      <c r="H453" s="13" t="e">
        <f t="shared" si="58"/>
        <v>#NAME?</v>
      </c>
      <c r="I453" s="13" t="e">
        <f t="shared" si="59"/>
        <v>#NAME?</v>
      </c>
      <c r="J453" s="22" t="e">
        <f>1000*E453/SUM($D$2:D453)</f>
        <v>#NAME?</v>
      </c>
      <c r="K453" s="13" t="e">
        <f t="shared" si="60"/>
        <v>#NAME?</v>
      </c>
      <c r="L453" s="23" t="e">
        <f t="shared" si="61"/>
        <v>#NAME?</v>
      </c>
      <c r="M453" s="23" t="e">
        <f t="shared" si="62"/>
        <v>#NAME?</v>
      </c>
      <c r="N453" s="23" t="e">
        <f t="shared" si="63"/>
        <v>#NAME?</v>
      </c>
    </row>
    <row r="454" spans="1:14">
      <c r="A454" s="7">
        <v>41019</v>
      </c>
      <c r="B454" s="8" t="e">
        <f>[1]!i_dq_close($B$1,A454)</f>
        <v>#NAME?</v>
      </c>
      <c r="C454" s="9">
        <v>1000</v>
      </c>
      <c r="D454" s="10" t="e">
        <f t="shared" si="56"/>
        <v>#NAME?</v>
      </c>
      <c r="E454" s="11">
        <v>453</v>
      </c>
      <c r="F454" s="11" t="e">
        <f>SUM(D$2:D454)*$B$2</f>
        <v>#NAME?</v>
      </c>
      <c r="G454" s="20" t="e">
        <f t="shared" si="57"/>
        <v>#NAME?</v>
      </c>
      <c r="H454" s="13" t="e">
        <f t="shared" si="58"/>
        <v>#NAME?</v>
      </c>
      <c r="I454" s="13" t="e">
        <f t="shared" si="59"/>
        <v>#NAME?</v>
      </c>
      <c r="J454" s="22" t="e">
        <f>1000*E454/SUM($D$2:D454)</f>
        <v>#NAME?</v>
      </c>
      <c r="K454" s="13" t="e">
        <f t="shared" si="60"/>
        <v>#NAME?</v>
      </c>
      <c r="L454" s="23" t="e">
        <f t="shared" si="61"/>
        <v>#NAME?</v>
      </c>
      <c r="M454" s="23" t="e">
        <f t="shared" si="62"/>
        <v>#NAME?</v>
      </c>
      <c r="N454" s="23" t="e">
        <f t="shared" si="63"/>
        <v>#NAME?</v>
      </c>
    </row>
    <row r="455" spans="1:14">
      <c r="A455" s="7">
        <v>41012</v>
      </c>
      <c r="B455" s="8" t="e">
        <f>[1]!i_dq_close($B$1,A455)</f>
        <v>#NAME?</v>
      </c>
      <c r="C455" s="9">
        <v>1000</v>
      </c>
      <c r="D455" s="10" t="e">
        <f t="shared" si="56"/>
        <v>#NAME?</v>
      </c>
      <c r="E455" s="11">
        <v>454</v>
      </c>
      <c r="F455" s="11" t="e">
        <f>SUM(D$2:D455)*$B$2</f>
        <v>#NAME?</v>
      </c>
      <c r="G455" s="20" t="e">
        <f t="shared" si="57"/>
        <v>#NAME?</v>
      </c>
      <c r="H455" s="13" t="e">
        <f t="shared" si="58"/>
        <v>#NAME?</v>
      </c>
      <c r="I455" s="13" t="e">
        <f t="shared" si="59"/>
        <v>#NAME?</v>
      </c>
      <c r="J455" s="22" t="e">
        <f>1000*E455/SUM($D$2:D455)</f>
        <v>#NAME?</v>
      </c>
      <c r="K455" s="13" t="e">
        <f t="shared" si="60"/>
        <v>#NAME?</v>
      </c>
      <c r="L455" s="23" t="e">
        <f t="shared" si="61"/>
        <v>#NAME?</v>
      </c>
      <c r="M455" s="23" t="e">
        <f t="shared" si="62"/>
        <v>#NAME?</v>
      </c>
      <c r="N455" s="23" t="e">
        <f t="shared" si="63"/>
        <v>#NAME?</v>
      </c>
    </row>
    <row r="456" spans="1:14">
      <c r="A456" s="7">
        <v>41005</v>
      </c>
      <c r="B456" s="8" t="e">
        <f>[1]!i_dq_close($B$1,A456)</f>
        <v>#NAME?</v>
      </c>
      <c r="C456" s="9">
        <v>1000</v>
      </c>
      <c r="D456" s="10" t="e">
        <f t="shared" si="56"/>
        <v>#NAME?</v>
      </c>
      <c r="E456" s="11">
        <v>455</v>
      </c>
      <c r="F456" s="11" t="e">
        <f>SUM(D$2:D456)*$B$2</f>
        <v>#NAME?</v>
      </c>
      <c r="G456" s="20" t="e">
        <f t="shared" si="57"/>
        <v>#NAME?</v>
      </c>
      <c r="H456" s="13" t="e">
        <f t="shared" si="58"/>
        <v>#NAME?</v>
      </c>
      <c r="I456" s="13" t="e">
        <f t="shared" si="59"/>
        <v>#NAME?</v>
      </c>
      <c r="J456" s="22" t="e">
        <f>1000*E456/SUM($D$2:D456)</f>
        <v>#NAME?</v>
      </c>
      <c r="K456" s="13" t="e">
        <f t="shared" si="60"/>
        <v>#NAME?</v>
      </c>
      <c r="L456" s="23" t="e">
        <f t="shared" si="61"/>
        <v>#NAME?</v>
      </c>
      <c r="M456" s="23" t="e">
        <f t="shared" si="62"/>
        <v>#NAME?</v>
      </c>
      <c r="N456" s="23" t="e">
        <f t="shared" si="63"/>
        <v>#NAME?</v>
      </c>
    </row>
    <row r="457" spans="1:14">
      <c r="A457" s="7">
        <v>40998</v>
      </c>
      <c r="B457" s="8" t="e">
        <f>[1]!i_dq_close($B$1,A457)</f>
        <v>#NAME?</v>
      </c>
      <c r="C457" s="9">
        <v>1000</v>
      </c>
      <c r="D457" s="10" t="e">
        <f t="shared" si="56"/>
        <v>#NAME?</v>
      </c>
      <c r="E457" s="11">
        <v>456</v>
      </c>
      <c r="F457" s="11" t="e">
        <f>SUM(D$2:D457)*$B$2</f>
        <v>#NAME?</v>
      </c>
      <c r="G457" s="20" t="e">
        <f t="shared" si="57"/>
        <v>#NAME?</v>
      </c>
      <c r="H457" s="13" t="e">
        <f t="shared" si="58"/>
        <v>#NAME?</v>
      </c>
      <c r="I457" s="13" t="e">
        <f t="shared" si="59"/>
        <v>#NAME?</v>
      </c>
      <c r="J457" s="22" t="e">
        <f>1000*E457/SUM($D$2:D457)</f>
        <v>#NAME?</v>
      </c>
      <c r="K457" s="13" t="e">
        <f t="shared" si="60"/>
        <v>#NAME?</v>
      </c>
      <c r="L457" s="23" t="e">
        <f t="shared" si="61"/>
        <v>#NAME?</v>
      </c>
      <c r="M457" s="23" t="e">
        <f t="shared" si="62"/>
        <v>#NAME?</v>
      </c>
      <c r="N457" s="23" t="e">
        <f t="shared" si="63"/>
        <v>#NAME?</v>
      </c>
    </row>
    <row r="458" spans="1:14">
      <c r="A458" s="7">
        <v>40991</v>
      </c>
      <c r="B458" s="8" t="e">
        <f>[1]!i_dq_close($B$1,A458)</f>
        <v>#NAME?</v>
      </c>
      <c r="C458" s="9">
        <v>1000</v>
      </c>
      <c r="D458" s="10" t="e">
        <f t="shared" si="56"/>
        <v>#NAME?</v>
      </c>
      <c r="E458" s="11">
        <v>457</v>
      </c>
      <c r="F458" s="11" t="e">
        <f>SUM(D$2:D458)*$B$2</f>
        <v>#NAME?</v>
      </c>
      <c r="G458" s="20" t="e">
        <f t="shared" si="57"/>
        <v>#NAME?</v>
      </c>
      <c r="H458" s="13" t="e">
        <f t="shared" si="58"/>
        <v>#NAME?</v>
      </c>
      <c r="I458" s="13" t="e">
        <f t="shared" si="59"/>
        <v>#NAME?</v>
      </c>
      <c r="J458" s="22" t="e">
        <f>1000*E458/SUM($D$2:D458)</f>
        <v>#NAME?</v>
      </c>
      <c r="K458" s="13" t="e">
        <f t="shared" si="60"/>
        <v>#NAME?</v>
      </c>
      <c r="L458" s="23" t="e">
        <f t="shared" si="61"/>
        <v>#NAME?</v>
      </c>
      <c r="M458" s="23" t="e">
        <f t="shared" si="62"/>
        <v>#NAME?</v>
      </c>
      <c r="N458" s="23" t="e">
        <f t="shared" si="63"/>
        <v>#NAME?</v>
      </c>
    </row>
    <row r="459" spans="1:14">
      <c r="A459" s="7">
        <v>40984</v>
      </c>
      <c r="B459" s="8" t="e">
        <f>[1]!i_dq_close($B$1,A459)</f>
        <v>#NAME?</v>
      </c>
      <c r="C459" s="9">
        <v>1000</v>
      </c>
      <c r="D459" s="10" t="e">
        <f t="shared" si="56"/>
        <v>#NAME?</v>
      </c>
      <c r="E459" s="11">
        <v>458</v>
      </c>
      <c r="F459" s="11" t="e">
        <f>SUM(D$2:D459)*$B$2</f>
        <v>#NAME?</v>
      </c>
      <c r="G459" s="20" t="e">
        <f t="shared" si="57"/>
        <v>#NAME?</v>
      </c>
      <c r="H459" s="13" t="e">
        <f t="shared" si="58"/>
        <v>#NAME?</v>
      </c>
      <c r="I459" s="13" t="e">
        <f t="shared" si="59"/>
        <v>#NAME?</v>
      </c>
      <c r="J459" s="22" t="e">
        <f>1000*E459/SUM($D$2:D459)</f>
        <v>#NAME?</v>
      </c>
      <c r="K459" s="13" t="e">
        <f t="shared" si="60"/>
        <v>#NAME?</v>
      </c>
      <c r="L459" s="23" t="e">
        <f t="shared" si="61"/>
        <v>#NAME?</v>
      </c>
      <c r="M459" s="23" t="e">
        <f t="shared" si="62"/>
        <v>#NAME?</v>
      </c>
      <c r="N459" s="23" t="e">
        <f t="shared" si="63"/>
        <v>#NAME?</v>
      </c>
    </row>
    <row r="460" spans="1:14">
      <c r="A460" s="7">
        <v>40977</v>
      </c>
      <c r="B460" s="8" t="e">
        <f>[1]!i_dq_close($B$1,A460)</f>
        <v>#NAME?</v>
      </c>
      <c r="C460" s="9">
        <v>1000</v>
      </c>
      <c r="D460" s="10" t="e">
        <f t="shared" si="56"/>
        <v>#NAME?</v>
      </c>
      <c r="E460" s="11">
        <v>459</v>
      </c>
      <c r="F460" s="11" t="e">
        <f>SUM(D$2:D460)*$B$2</f>
        <v>#NAME?</v>
      </c>
      <c r="G460" s="20" t="e">
        <f t="shared" si="57"/>
        <v>#NAME?</v>
      </c>
      <c r="H460" s="13" t="e">
        <f t="shared" si="58"/>
        <v>#NAME?</v>
      </c>
      <c r="I460" s="13" t="e">
        <f t="shared" si="59"/>
        <v>#NAME?</v>
      </c>
      <c r="J460" s="22" t="e">
        <f>1000*E460/SUM($D$2:D460)</f>
        <v>#NAME?</v>
      </c>
      <c r="K460" s="13" t="e">
        <f t="shared" si="60"/>
        <v>#NAME?</v>
      </c>
      <c r="L460" s="23" t="e">
        <f t="shared" si="61"/>
        <v>#NAME?</v>
      </c>
      <c r="M460" s="23" t="e">
        <f t="shared" si="62"/>
        <v>#NAME?</v>
      </c>
      <c r="N460" s="23" t="e">
        <f t="shared" si="63"/>
        <v>#NAME?</v>
      </c>
    </row>
    <row r="461" spans="1:14">
      <c r="A461" s="7">
        <v>40970</v>
      </c>
      <c r="B461" s="8" t="e">
        <f>[1]!i_dq_close($B$1,A461)</f>
        <v>#NAME?</v>
      </c>
      <c r="C461" s="9">
        <v>1000</v>
      </c>
      <c r="D461" s="10" t="e">
        <f t="shared" si="56"/>
        <v>#NAME?</v>
      </c>
      <c r="E461" s="11">
        <v>460</v>
      </c>
      <c r="F461" s="11" t="e">
        <f>SUM(D$2:D461)*$B$2</f>
        <v>#NAME?</v>
      </c>
      <c r="G461" s="20" t="e">
        <f t="shared" si="57"/>
        <v>#NAME?</v>
      </c>
      <c r="H461" s="13" t="e">
        <f t="shared" si="58"/>
        <v>#NAME?</v>
      </c>
      <c r="I461" s="13" t="e">
        <f t="shared" si="59"/>
        <v>#NAME?</v>
      </c>
      <c r="J461" s="22" t="e">
        <f>1000*E461/SUM($D$2:D461)</f>
        <v>#NAME?</v>
      </c>
      <c r="K461" s="13" t="e">
        <f t="shared" si="60"/>
        <v>#NAME?</v>
      </c>
      <c r="L461" s="23" t="e">
        <f t="shared" si="61"/>
        <v>#NAME?</v>
      </c>
      <c r="M461" s="23" t="e">
        <f t="shared" si="62"/>
        <v>#NAME?</v>
      </c>
      <c r="N461" s="23" t="e">
        <f t="shared" si="63"/>
        <v>#NAME?</v>
      </c>
    </row>
    <row r="462" spans="1:14">
      <c r="A462" s="7">
        <v>40963</v>
      </c>
      <c r="B462" s="8" t="e">
        <f>[1]!i_dq_close($B$1,A462)</f>
        <v>#NAME?</v>
      </c>
      <c r="C462" s="9">
        <v>1000</v>
      </c>
      <c r="D462" s="10" t="e">
        <f t="shared" si="56"/>
        <v>#NAME?</v>
      </c>
      <c r="E462" s="11">
        <v>461</v>
      </c>
      <c r="F462" s="11" t="e">
        <f>SUM(D$2:D462)*$B$2</f>
        <v>#NAME?</v>
      </c>
      <c r="G462" s="20" t="e">
        <f t="shared" si="57"/>
        <v>#NAME?</v>
      </c>
      <c r="H462" s="13" t="e">
        <f t="shared" si="58"/>
        <v>#NAME?</v>
      </c>
      <c r="I462" s="13" t="e">
        <f t="shared" si="59"/>
        <v>#NAME?</v>
      </c>
      <c r="J462" s="22" t="e">
        <f>1000*E462/SUM($D$2:D462)</f>
        <v>#NAME?</v>
      </c>
      <c r="K462" s="13" t="e">
        <f t="shared" si="60"/>
        <v>#NAME?</v>
      </c>
      <c r="L462" s="23" t="e">
        <f t="shared" si="61"/>
        <v>#NAME?</v>
      </c>
      <c r="M462" s="23" t="e">
        <f t="shared" si="62"/>
        <v>#NAME?</v>
      </c>
      <c r="N462" s="23" t="e">
        <f t="shared" si="63"/>
        <v>#NAME?</v>
      </c>
    </row>
    <row r="463" spans="1:14">
      <c r="A463" s="7">
        <v>40956</v>
      </c>
      <c r="B463" s="8" t="e">
        <f>[1]!i_dq_close($B$1,A463)</f>
        <v>#NAME?</v>
      </c>
      <c r="C463" s="9">
        <v>1000</v>
      </c>
      <c r="D463" s="10" t="e">
        <f t="shared" si="56"/>
        <v>#NAME?</v>
      </c>
      <c r="E463" s="11">
        <v>462</v>
      </c>
      <c r="F463" s="11" t="e">
        <f>SUM(D$2:D463)*$B$2</f>
        <v>#NAME?</v>
      </c>
      <c r="G463" s="20" t="e">
        <f t="shared" si="57"/>
        <v>#NAME?</v>
      </c>
      <c r="H463" s="13" t="e">
        <f t="shared" si="58"/>
        <v>#NAME?</v>
      </c>
      <c r="I463" s="13" t="e">
        <f t="shared" si="59"/>
        <v>#NAME?</v>
      </c>
      <c r="J463" s="22" t="e">
        <f>1000*E463/SUM($D$2:D463)</f>
        <v>#NAME?</v>
      </c>
      <c r="K463" s="13" t="e">
        <f t="shared" si="60"/>
        <v>#NAME?</v>
      </c>
      <c r="L463" s="23" t="e">
        <f t="shared" si="61"/>
        <v>#NAME?</v>
      </c>
      <c r="M463" s="23" t="e">
        <f t="shared" si="62"/>
        <v>#NAME?</v>
      </c>
      <c r="N463" s="23" t="e">
        <f t="shared" si="63"/>
        <v>#NAME?</v>
      </c>
    </row>
    <row r="464" spans="1:14">
      <c r="A464" s="7">
        <v>40949</v>
      </c>
      <c r="B464" s="8" t="e">
        <f>[1]!i_dq_close($B$1,A464)</f>
        <v>#NAME?</v>
      </c>
      <c r="C464" s="9">
        <v>1000</v>
      </c>
      <c r="D464" s="10" t="e">
        <f t="shared" si="56"/>
        <v>#NAME?</v>
      </c>
      <c r="E464" s="11">
        <v>463</v>
      </c>
      <c r="F464" s="11" t="e">
        <f>SUM(D$2:D464)*$B$2</f>
        <v>#NAME?</v>
      </c>
      <c r="G464" s="20" t="e">
        <f t="shared" si="57"/>
        <v>#NAME?</v>
      </c>
      <c r="H464" s="13" t="e">
        <f t="shared" si="58"/>
        <v>#NAME?</v>
      </c>
      <c r="I464" s="13" t="e">
        <f t="shared" si="59"/>
        <v>#NAME?</v>
      </c>
      <c r="J464" s="22" t="e">
        <f>1000*E464/SUM($D$2:D464)</f>
        <v>#NAME?</v>
      </c>
      <c r="K464" s="13" t="e">
        <f t="shared" si="60"/>
        <v>#NAME?</v>
      </c>
      <c r="L464" s="23" t="e">
        <f t="shared" si="61"/>
        <v>#NAME?</v>
      </c>
      <c r="M464" s="23" t="e">
        <f t="shared" si="62"/>
        <v>#NAME?</v>
      </c>
      <c r="N464" s="23" t="e">
        <f t="shared" si="63"/>
        <v>#NAME?</v>
      </c>
    </row>
    <row r="465" spans="1:14">
      <c r="A465" s="7">
        <v>40942</v>
      </c>
      <c r="B465" s="8" t="e">
        <f>[1]!i_dq_close($B$1,A465)</f>
        <v>#NAME?</v>
      </c>
      <c r="C465" s="9">
        <v>1000</v>
      </c>
      <c r="D465" s="10" t="e">
        <f t="shared" si="56"/>
        <v>#NAME?</v>
      </c>
      <c r="E465" s="11">
        <v>464</v>
      </c>
      <c r="F465" s="11" t="e">
        <f>SUM(D$2:D465)*$B$2</f>
        <v>#NAME?</v>
      </c>
      <c r="G465" s="20" t="e">
        <f t="shared" si="57"/>
        <v>#NAME?</v>
      </c>
      <c r="H465" s="13" t="e">
        <f t="shared" si="58"/>
        <v>#NAME?</v>
      </c>
      <c r="I465" s="13" t="e">
        <f t="shared" si="59"/>
        <v>#NAME?</v>
      </c>
      <c r="J465" s="22" t="e">
        <f>1000*E465/SUM($D$2:D465)</f>
        <v>#NAME?</v>
      </c>
      <c r="K465" s="13" t="e">
        <f t="shared" si="60"/>
        <v>#NAME?</v>
      </c>
      <c r="L465" s="23" t="e">
        <f t="shared" si="61"/>
        <v>#NAME?</v>
      </c>
      <c r="M465" s="23" t="e">
        <f t="shared" si="62"/>
        <v>#NAME?</v>
      </c>
      <c r="N465" s="23" t="e">
        <f t="shared" si="63"/>
        <v>#NAME?</v>
      </c>
    </row>
    <row r="466" spans="1:14">
      <c r="A466" s="7">
        <v>40928</v>
      </c>
      <c r="B466" s="8" t="e">
        <f>[1]!i_dq_close($B$1,A466)</f>
        <v>#NAME?</v>
      </c>
      <c r="C466" s="9">
        <v>1000</v>
      </c>
      <c r="D466" s="10" t="e">
        <f t="shared" si="56"/>
        <v>#NAME?</v>
      </c>
      <c r="E466" s="11">
        <v>465</v>
      </c>
      <c r="F466" s="11" t="e">
        <f>SUM(D$2:D466)*$B$2</f>
        <v>#NAME?</v>
      </c>
      <c r="G466" s="20" t="e">
        <f t="shared" si="57"/>
        <v>#NAME?</v>
      </c>
      <c r="H466" s="13" t="e">
        <f t="shared" si="58"/>
        <v>#NAME?</v>
      </c>
      <c r="I466" s="13" t="e">
        <f t="shared" si="59"/>
        <v>#NAME?</v>
      </c>
      <c r="J466" s="22" t="e">
        <f>1000*E466/SUM($D$2:D466)</f>
        <v>#NAME?</v>
      </c>
      <c r="K466" s="13" t="e">
        <f t="shared" si="60"/>
        <v>#NAME?</v>
      </c>
      <c r="L466" s="23" t="e">
        <f t="shared" si="61"/>
        <v>#NAME?</v>
      </c>
      <c r="M466" s="23" t="e">
        <f t="shared" si="62"/>
        <v>#NAME?</v>
      </c>
      <c r="N466" s="23" t="e">
        <f t="shared" si="63"/>
        <v>#NAME?</v>
      </c>
    </row>
    <row r="467" spans="1:14">
      <c r="A467" s="7">
        <v>40921</v>
      </c>
      <c r="B467" s="8" t="e">
        <f>[1]!i_dq_close($B$1,A467)</f>
        <v>#NAME?</v>
      </c>
      <c r="C467" s="9">
        <v>1000</v>
      </c>
      <c r="D467" s="10" t="e">
        <f t="shared" si="56"/>
        <v>#NAME?</v>
      </c>
      <c r="E467" s="11">
        <v>466</v>
      </c>
      <c r="F467" s="11" t="e">
        <f>SUM(D$2:D467)*$B$2</f>
        <v>#NAME?</v>
      </c>
      <c r="G467" s="20" t="e">
        <f t="shared" si="57"/>
        <v>#NAME?</v>
      </c>
      <c r="H467" s="13" t="e">
        <f t="shared" si="58"/>
        <v>#NAME?</v>
      </c>
      <c r="I467" s="13" t="e">
        <f t="shared" si="59"/>
        <v>#NAME?</v>
      </c>
      <c r="J467" s="22" t="e">
        <f>1000*E467/SUM($D$2:D467)</f>
        <v>#NAME?</v>
      </c>
      <c r="K467" s="13" t="e">
        <f t="shared" si="60"/>
        <v>#NAME?</v>
      </c>
      <c r="L467" s="23" t="e">
        <f t="shared" si="61"/>
        <v>#NAME?</v>
      </c>
      <c r="M467" s="23" t="e">
        <f t="shared" si="62"/>
        <v>#NAME?</v>
      </c>
      <c r="N467" s="23" t="e">
        <f t="shared" si="63"/>
        <v>#NAME?</v>
      </c>
    </row>
    <row r="468" spans="1:14">
      <c r="A468" s="7">
        <v>40914</v>
      </c>
      <c r="B468" s="8" t="e">
        <f>[1]!i_dq_close($B$1,A468)</f>
        <v>#NAME?</v>
      </c>
      <c r="C468" s="9">
        <v>1000</v>
      </c>
      <c r="D468" s="10" t="e">
        <f t="shared" si="56"/>
        <v>#NAME?</v>
      </c>
      <c r="E468" s="11">
        <v>467</v>
      </c>
      <c r="F468" s="11" t="e">
        <f>SUM(D$2:D468)*$B$2</f>
        <v>#NAME?</v>
      </c>
      <c r="G468" s="20" t="e">
        <f t="shared" si="57"/>
        <v>#NAME?</v>
      </c>
      <c r="H468" s="13" t="e">
        <f t="shared" si="58"/>
        <v>#NAME?</v>
      </c>
      <c r="I468" s="13" t="e">
        <f t="shared" si="59"/>
        <v>#NAME?</v>
      </c>
      <c r="J468" s="22" t="e">
        <f>1000*E468/SUM($D$2:D468)</f>
        <v>#NAME?</v>
      </c>
      <c r="K468" s="13" t="e">
        <f t="shared" si="60"/>
        <v>#NAME?</v>
      </c>
      <c r="L468" s="23" t="e">
        <f t="shared" si="61"/>
        <v>#NAME?</v>
      </c>
      <c r="M468" s="23" t="e">
        <f t="shared" si="62"/>
        <v>#NAME?</v>
      </c>
      <c r="N468" s="23" t="e">
        <f t="shared" si="63"/>
        <v>#NAME?</v>
      </c>
    </row>
    <row r="469" spans="1:14">
      <c r="A469" s="7">
        <v>40907</v>
      </c>
      <c r="B469" s="8" t="e">
        <f>[1]!i_dq_close($B$1,A469)</f>
        <v>#NAME?</v>
      </c>
      <c r="C469" s="9">
        <v>1000</v>
      </c>
      <c r="D469" s="10" t="e">
        <f t="shared" si="56"/>
        <v>#NAME?</v>
      </c>
      <c r="E469" s="11">
        <v>468</v>
      </c>
      <c r="F469" s="11" t="e">
        <f>SUM(D$2:D469)*$B$2</f>
        <v>#NAME?</v>
      </c>
      <c r="G469" s="20" t="e">
        <f t="shared" si="57"/>
        <v>#NAME?</v>
      </c>
      <c r="H469" s="13" t="e">
        <f t="shared" si="58"/>
        <v>#NAME?</v>
      </c>
      <c r="I469" s="13" t="e">
        <f t="shared" si="59"/>
        <v>#NAME?</v>
      </c>
      <c r="J469" s="22" t="e">
        <f>1000*E469/SUM($D$2:D469)</f>
        <v>#NAME?</v>
      </c>
      <c r="K469" s="13" t="e">
        <f t="shared" si="60"/>
        <v>#NAME?</v>
      </c>
      <c r="L469" s="23" t="e">
        <f t="shared" si="61"/>
        <v>#NAME?</v>
      </c>
      <c r="M469" s="23" t="e">
        <f t="shared" si="62"/>
        <v>#NAME?</v>
      </c>
      <c r="N469" s="23" t="e">
        <f t="shared" si="63"/>
        <v>#NAME?</v>
      </c>
    </row>
    <row r="470" spans="1:14">
      <c r="A470" s="7">
        <v>40900</v>
      </c>
      <c r="B470" s="8" t="e">
        <f>[1]!i_dq_close($B$1,A470)</f>
        <v>#NAME?</v>
      </c>
      <c r="C470" s="9">
        <v>1000</v>
      </c>
      <c r="D470" s="10" t="e">
        <f t="shared" si="56"/>
        <v>#NAME?</v>
      </c>
      <c r="E470" s="11">
        <v>469</v>
      </c>
      <c r="F470" s="11" t="e">
        <f>SUM(D$2:D470)*$B$2</f>
        <v>#NAME?</v>
      </c>
      <c r="G470" s="20" t="e">
        <f t="shared" si="57"/>
        <v>#NAME?</v>
      </c>
      <c r="H470" s="13" t="e">
        <f t="shared" si="58"/>
        <v>#NAME?</v>
      </c>
      <c r="I470" s="13" t="e">
        <f t="shared" si="59"/>
        <v>#NAME?</v>
      </c>
      <c r="J470" s="22" t="e">
        <f>1000*E470/SUM($D$2:D470)</f>
        <v>#NAME?</v>
      </c>
      <c r="K470" s="13" t="e">
        <f t="shared" si="60"/>
        <v>#NAME?</v>
      </c>
      <c r="L470" s="23" t="e">
        <f t="shared" si="61"/>
        <v>#NAME?</v>
      </c>
      <c r="M470" s="23" t="e">
        <f t="shared" si="62"/>
        <v>#NAME?</v>
      </c>
      <c r="N470" s="23" t="e">
        <f t="shared" si="63"/>
        <v>#NAME?</v>
      </c>
    </row>
    <row r="471" spans="1:14">
      <c r="A471" s="7">
        <v>40893</v>
      </c>
      <c r="B471" s="8" t="e">
        <f>[1]!i_dq_close($B$1,A471)</f>
        <v>#NAME?</v>
      </c>
      <c r="C471" s="9">
        <v>1000</v>
      </c>
      <c r="D471" s="10" t="e">
        <f t="shared" si="56"/>
        <v>#NAME?</v>
      </c>
      <c r="E471" s="11">
        <v>470</v>
      </c>
      <c r="F471" s="11" t="e">
        <f>SUM(D$2:D471)*$B$2</f>
        <v>#NAME?</v>
      </c>
      <c r="G471" s="20" t="e">
        <f t="shared" si="57"/>
        <v>#NAME?</v>
      </c>
      <c r="H471" s="13" t="e">
        <f t="shared" si="58"/>
        <v>#NAME?</v>
      </c>
      <c r="I471" s="13" t="e">
        <f t="shared" si="59"/>
        <v>#NAME?</v>
      </c>
      <c r="J471" s="22" t="e">
        <f>1000*E471/SUM($D$2:D471)</f>
        <v>#NAME?</v>
      </c>
      <c r="K471" s="13" t="e">
        <f t="shared" si="60"/>
        <v>#NAME?</v>
      </c>
      <c r="L471" s="23" t="e">
        <f t="shared" si="61"/>
        <v>#NAME?</v>
      </c>
      <c r="M471" s="23" t="e">
        <f t="shared" si="62"/>
        <v>#NAME?</v>
      </c>
      <c r="N471" s="23" t="e">
        <f t="shared" si="63"/>
        <v>#NAME?</v>
      </c>
    </row>
    <row r="472" spans="1:14">
      <c r="A472" s="7">
        <v>40886</v>
      </c>
      <c r="B472" s="8" t="e">
        <f>[1]!i_dq_close($B$1,A472)</f>
        <v>#NAME?</v>
      </c>
      <c r="C472" s="9">
        <v>1000</v>
      </c>
      <c r="D472" s="10" t="e">
        <f t="shared" si="56"/>
        <v>#NAME?</v>
      </c>
      <c r="E472" s="11">
        <v>471</v>
      </c>
      <c r="F472" s="11" t="e">
        <f>SUM(D$2:D472)*$B$2</f>
        <v>#NAME?</v>
      </c>
      <c r="G472" s="20" t="e">
        <f t="shared" si="57"/>
        <v>#NAME?</v>
      </c>
      <c r="H472" s="13" t="e">
        <f t="shared" si="58"/>
        <v>#NAME?</v>
      </c>
      <c r="I472" s="13" t="e">
        <f t="shared" si="59"/>
        <v>#NAME?</v>
      </c>
      <c r="J472" s="22" t="e">
        <f>1000*E472/SUM($D$2:D472)</f>
        <v>#NAME?</v>
      </c>
      <c r="K472" s="13" t="e">
        <f t="shared" si="60"/>
        <v>#NAME?</v>
      </c>
      <c r="L472" s="23" t="e">
        <f t="shared" si="61"/>
        <v>#NAME?</v>
      </c>
      <c r="M472" s="23" t="e">
        <f t="shared" si="62"/>
        <v>#NAME?</v>
      </c>
      <c r="N472" s="23" t="e">
        <f t="shared" si="63"/>
        <v>#NAME?</v>
      </c>
    </row>
    <row r="473" spans="1:14">
      <c r="A473" s="7">
        <v>40879</v>
      </c>
      <c r="B473" s="8" t="e">
        <f>[1]!i_dq_close($B$1,A473)</f>
        <v>#NAME?</v>
      </c>
      <c r="C473" s="9">
        <v>1000</v>
      </c>
      <c r="D473" s="10" t="e">
        <f t="shared" si="56"/>
        <v>#NAME?</v>
      </c>
      <c r="E473" s="11">
        <v>472</v>
      </c>
      <c r="F473" s="11" t="e">
        <f>SUM(D$2:D473)*$B$2</f>
        <v>#NAME?</v>
      </c>
      <c r="G473" s="20" t="e">
        <f t="shared" si="57"/>
        <v>#NAME?</v>
      </c>
      <c r="H473" s="13" t="e">
        <f t="shared" si="58"/>
        <v>#NAME?</v>
      </c>
      <c r="I473" s="13" t="e">
        <f t="shared" si="59"/>
        <v>#NAME?</v>
      </c>
      <c r="J473" s="22" t="e">
        <f>1000*E473/SUM($D$2:D473)</f>
        <v>#NAME?</v>
      </c>
      <c r="K473" s="13" t="e">
        <f t="shared" si="60"/>
        <v>#NAME?</v>
      </c>
      <c r="L473" s="23" t="e">
        <f t="shared" si="61"/>
        <v>#NAME?</v>
      </c>
      <c r="M473" s="23" t="e">
        <f t="shared" si="62"/>
        <v>#NAME?</v>
      </c>
      <c r="N473" s="23" t="e">
        <f t="shared" si="63"/>
        <v>#NAME?</v>
      </c>
    </row>
    <row r="474" spans="1:14">
      <c r="A474" s="7">
        <v>40872</v>
      </c>
      <c r="B474" s="8" t="e">
        <f>[1]!i_dq_close($B$1,A474)</f>
        <v>#NAME?</v>
      </c>
      <c r="C474" s="9">
        <v>1000</v>
      </c>
      <c r="D474" s="10" t="e">
        <f t="shared" si="56"/>
        <v>#NAME?</v>
      </c>
      <c r="E474" s="11">
        <v>473</v>
      </c>
      <c r="F474" s="11" t="e">
        <f>SUM(D$2:D474)*$B$2</f>
        <v>#NAME?</v>
      </c>
      <c r="G474" s="20" t="e">
        <f t="shared" si="57"/>
        <v>#NAME?</v>
      </c>
      <c r="H474" s="13" t="e">
        <f t="shared" si="58"/>
        <v>#NAME?</v>
      </c>
      <c r="I474" s="13" t="e">
        <f t="shared" si="59"/>
        <v>#NAME?</v>
      </c>
      <c r="J474" s="22" t="e">
        <f>1000*E474/SUM($D$2:D474)</f>
        <v>#NAME?</v>
      </c>
      <c r="K474" s="13" t="e">
        <f t="shared" si="60"/>
        <v>#NAME?</v>
      </c>
      <c r="L474" s="23" t="e">
        <f t="shared" si="61"/>
        <v>#NAME?</v>
      </c>
      <c r="M474" s="23" t="e">
        <f t="shared" si="62"/>
        <v>#NAME?</v>
      </c>
      <c r="N474" s="23" t="e">
        <f t="shared" si="63"/>
        <v>#NAME?</v>
      </c>
    </row>
    <row r="475" spans="1:14">
      <c r="A475" s="7">
        <v>40865</v>
      </c>
      <c r="B475" s="8" t="e">
        <f>[1]!i_dq_close($B$1,A475)</f>
        <v>#NAME?</v>
      </c>
      <c r="C475" s="9">
        <v>1000</v>
      </c>
      <c r="D475" s="10" t="e">
        <f t="shared" si="56"/>
        <v>#NAME?</v>
      </c>
      <c r="E475" s="11">
        <v>474</v>
      </c>
      <c r="F475" s="11" t="e">
        <f>SUM(D$2:D475)*$B$2</f>
        <v>#NAME?</v>
      </c>
      <c r="G475" s="20" t="e">
        <f t="shared" si="57"/>
        <v>#NAME?</v>
      </c>
      <c r="H475" s="13" t="e">
        <f t="shared" si="58"/>
        <v>#NAME?</v>
      </c>
      <c r="I475" s="13" t="e">
        <f t="shared" si="59"/>
        <v>#NAME?</v>
      </c>
      <c r="J475" s="22" t="e">
        <f>1000*E475/SUM($D$2:D475)</f>
        <v>#NAME?</v>
      </c>
      <c r="K475" s="13" t="e">
        <f t="shared" si="60"/>
        <v>#NAME?</v>
      </c>
      <c r="L475" s="23" t="e">
        <f t="shared" si="61"/>
        <v>#NAME?</v>
      </c>
      <c r="M475" s="23" t="e">
        <f t="shared" si="62"/>
        <v>#NAME?</v>
      </c>
      <c r="N475" s="23" t="e">
        <f t="shared" si="63"/>
        <v>#NAME?</v>
      </c>
    </row>
    <row r="476" spans="1:14">
      <c r="A476" s="7">
        <v>40858</v>
      </c>
      <c r="B476" s="8" t="e">
        <f>[1]!i_dq_close($B$1,A476)</f>
        <v>#NAME?</v>
      </c>
      <c r="C476" s="9">
        <v>1000</v>
      </c>
      <c r="D476" s="10" t="e">
        <f t="shared" si="56"/>
        <v>#NAME?</v>
      </c>
      <c r="E476" s="11">
        <v>475</v>
      </c>
      <c r="F476" s="11" t="e">
        <f>SUM(D$2:D476)*$B$2</f>
        <v>#NAME?</v>
      </c>
      <c r="G476" s="20" t="e">
        <f t="shared" si="57"/>
        <v>#NAME?</v>
      </c>
      <c r="H476" s="13" t="e">
        <f t="shared" si="58"/>
        <v>#NAME?</v>
      </c>
      <c r="I476" s="13" t="e">
        <f t="shared" si="59"/>
        <v>#NAME?</v>
      </c>
      <c r="J476" s="22" t="e">
        <f>1000*E476/SUM($D$2:D476)</f>
        <v>#NAME?</v>
      </c>
      <c r="K476" s="13" t="e">
        <f t="shared" si="60"/>
        <v>#NAME?</v>
      </c>
      <c r="L476" s="23" t="e">
        <f t="shared" si="61"/>
        <v>#NAME?</v>
      </c>
      <c r="M476" s="23" t="e">
        <f t="shared" si="62"/>
        <v>#NAME?</v>
      </c>
      <c r="N476" s="23" t="e">
        <f t="shared" si="63"/>
        <v>#NAME?</v>
      </c>
    </row>
    <row r="477" spans="1:14">
      <c r="A477" s="7">
        <v>40851</v>
      </c>
      <c r="B477" s="8" t="e">
        <f>[1]!i_dq_close($B$1,A477)</f>
        <v>#NAME?</v>
      </c>
      <c r="C477" s="9">
        <v>1000</v>
      </c>
      <c r="D477" s="10" t="e">
        <f t="shared" si="56"/>
        <v>#NAME?</v>
      </c>
      <c r="E477" s="11">
        <v>476</v>
      </c>
      <c r="F477" s="11" t="e">
        <f>SUM(D$2:D477)*$B$2</f>
        <v>#NAME?</v>
      </c>
      <c r="G477" s="20" t="e">
        <f t="shared" si="57"/>
        <v>#NAME?</v>
      </c>
      <c r="H477" s="13" t="e">
        <f t="shared" si="58"/>
        <v>#NAME?</v>
      </c>
      <c r="I477" s="13" t="e">
        <f t="shared" si="59"/>
        <v>#NAME?</v>
      </c>
      <c r="J477" s="22" t="e">
        <f>1000*E477/SUM($D$2:D477)</f>
        <v>#NAME?</v>
      </c>
      <c r="K477" s="13" t="e">
        <f t="shared" si="60"/>
        <v>#NAME?</v>
      </c>
      <c r="L477" s="23" t="e">
        <f t="shared" si="61"/>
        <v>#NAME?</v>
      </c>
      <c r="M477" s="23" t="e">
        <f t="shared" si="62"/>
        <v>#NAME?</v>
      </c>
      <c r="N477" s="23" t="e">
        <f t="shared" si="63"/>
        <v>#NAME?</v>
      </c>
    </row>
    <row r="478" spans="1:14">
      <c r="A478" s="7">
        <v>40844</v>
      </c>
      <c r="B478" s="8" t="e">
        <f>[1]!i_dq_close($B$1,A478)</f>
        <v>#NAME?</v>
      </c>
      <c r="C478" s="9">
        <v>1000</v>
      </c>
      <c r="D478" s="10" t="e">
        <f t="shared" si="56"/>
        <v>#NAME?</v>
      </c>
      <c r="E478" s="11">
        <v>477</v>
      </c>
      <c r="F478" s="11" t="e">
        <f>SUM(D$2:D478)*$B$2</f>
        <v>#NAME?</v>
      </c>
      <c r="G478" s="20" t="e">
        <f t="shared" si="57"/>
        <v>#NAME?</v>
      </c>
      <c r="H478" s="13" t="e">
        <f t="shared" si="58"/>
        <v>#NAME?</v>
      </c>
      <c r="I478" s="13" t="e">
        <f t="shared" si="59"/>
        <v>#NAME?</v>
      </c>
      <c r="J478" s="22" t="e">
        <f>1000*E478/SUM($D$2:D478)</f>
        <v>#NAME?</v>
      </c>
      <c r="K478" s="13" t="e">
        <f t="shared" si="60"/>
        <v>#NAME?</v>
      </c>
      <c r="L478" s="23" t="e">
        <f t="shared" si="61"/>
        <v>#NAME?</v>
      </c>
      <c r="M478" s="23" t="e">
        <f t="shared" si="62"/>
        <v>#NAME?</v>
      </c>
      <c r="N478" s="23" t="e">
        <f t="shared" si="63"/>
        <v>#NAME?</v>
      </c>
    </row>
    <row r="479" spans="1:14">
      <c r="A479" s="7">
        <v>40837</v>
      </c>
      <c r="B479" s="8" t="e">
        <f>[1]!i_dq_close($B$1,A479)</f>
        <v>#NAME?</v>
      </c>
      <c r="C479" s="9">
        <v>1000</v>
      </c>
      <c r="D479" s="10" t="e">
        <f t="shared" si="56"/>
        <v>#NAME?</v>
      </c>
      <c r="E479" s="11">
        <v>478</v>
      </c>
      <c r="F479" s="11" t="e">
        <f>SUM(D$2:D479)*$B$2</f>
        <v>#NAME?</v>
      </c>
      <c r="G479" s="20" t="e">
        <f t="shared" si="57"/>
        <v>#NAME?</v>
      </c>
      <c r="H479" s="13" t="e">
        <f t="shared" si="58"/>
        <v>#NAME?</v>
      </c>
      <c r="I479" s="13" t="e">
        <f t="shared" si="59"/>
        <v>#NAME?</v>
      </c>
      <c r="J479" s="22" t="e">
        <f>1000*E479/SUM($D$2:D479)</f>
        <v>#NAME?</v>
      </c>
      <c r="K479" s="13" t="e">
        <f t="shared" si="60"/>
        <v>#NAME?</v>
      </c>
      <c r="L479" s="23" t="e">
        <f t="shared" si="61"/>
        <v>#NAME?</v>
      </c>
      <c r="M479" s="23" t="e">
        <f t="shared" si="62"/>
        <v>#NAME?</v>
      </c>
      <c r="N479" s="23" t="e">
        <f t="shared" si="63"/>
        <v>#NAME?</v>
      </c>
    </row>
    <row r="480" spans="1:14">
      <c r="A480" s="7">
        <v>40830</v>
      </c>
      <c r="B480" s="8" t="e">
        <f>[1]!i_dq_close($B$1,A480)</f>
        <v>#NAME?</v>
      </c>
      <c r="C480" s="9">
        <v>1000</v>
      </c>
      <c r="D480" s="10" t="e">
        <f t="shared" si="56"/>
        <v>#NAME?</v>
      </c>
      <c r="E480" s="11">
        <v>479</v>
      </c>
      <c r="F480" s="11" t="e">
        <f>SUM(D$2:D480)*$B$2</f>
        <v>#NAME?</v>
      </c>
      <c r="G480" s="20" t="e">
        <f t="shared" si="57"/>
        <v>#NAME?</v>
      </c>
      <c r="H480" s="13" t="e">
        <f t="shared" si="58"/>
        <v>#NAME?</v>
      </c>
      <c r="I480" s="13" t="e">
        <f t="shared" si="59"/>
        <v>#NAME?</v>
      </c>
      <c r="J480" s="22" t="e">
        <f>1000*E480/SUM($D$2:D480)</f>
        <v>#NAME?</v>
      </c>
      <c r="K480" s="13" t="e">
        <f t="shared" si="60"/>
        <v>#NAME?</v>
      </c>
      <c r="L480" s="23" t="e">
        <f t="shared" si="61"/>
        <v>#NAME?</v>
      </c>
      <c r="M480" s="23" t="e">
        <f t="shared" si="62"/>
        <v>#NAME?</v>
      </c>
      <c r="N480" s="23" t="e">
        <f t="shared" si="63"/>
        <v>#NAME?</v>
      </c>
    </row>
    <row r="481" spans="1:14">
      <c r="A481" s="7">
        <v>40816</v>
      </c>
      <c r="B481" s="8" t="e">
        <f>[1]!i_dq_close($B$1,A481)</f>
        <v>#NAME?</v>
      </c>
      <c r="C481" s="9">
        <v>1000</v>
      </c>
      <c r="D481" s="10" t="e">
        <f t="shared" si="56"/>
        <v>#NAME?</v>
      </c>
      <c r="E481" s="11">
        <v>480</v>
      </c>
      <c r="F481" s="11" t="e">
        <f>SUM(D$2:D481)*$B$2</f>
        <v>#NAME?</v>
      </c>
      <c r="G481" s="20" t="e">
        <f t="shared" si="57"/>
        <v>#NAME?</v>
      </c>
      <c r="H481" s="13" t="e">
        <f t="shared" si="58"/>
        <v>#NAME?</v>
      </c>
      <c r="I481" s="13" t="e">
        <f t="shared" si="59"/>
        <v>#NAME?</v>
      </c>
      <c r="J481" s="22" t="e">
        <f>1000*E481/SUM($D$2:D481)</f>
        <v>#NAME?</v>
      </c>
      <c r="K481" s="13" t="e">
        <f t="shared" si="60"/>
        <v>#NAME?</v>
      </c>
      <c r="L481" s="23" t="e">
        <f t="shared" si="61"/>
        <v>#NAME?</v>
      </c>
      <c r="M481" s="23" t="e">
        <f t="shared" si="62"/>
        <v>#NAME?</v>
      </c>
      <c r="N481" s="23" t="e">
        <f t="shared" si="63"/>
        <v>#NAME?</v>
      </c>
    </row>
    <row r="482" spans="1:14">
      <c r="A482" s="7">
        <v>40809</v>
      </c>
      <c r="B482" s="8" t="e">
        <f>[1]!i_dq_close($B$1,A482)</f>
        <v>#NAME?</v>
      </c>
      <c r="C482" s="9">
        <v>1000</v>
      </c>
      <c r="D482" s="10" t="e">
        <f t="shared" si="56"/>
        <v>#NAME?</v>
      </c>
      <c r="E482" s="11">
        <v>481</v>
      </c>
      <c r="F482" s="11" t="e">
        <f>SUM(D$2:D482)*$B$2</f>
        <v>#NAME?</v>
      </c>
      <c r="G482" s="20" t="e">
        <f t="shared" si="57"/>
        <v>#NAME?</v>
      </c>
      <c r="H482" s="13" t="e">
        <f t="shared" si="58"/>
        <v>#NAME?</v>
      </c>
      <c r="I482" s="13" t="e">
        <f t="shared" si="59"/>
        <v>#NAME?</v>
      </c>
      <c r="J482" s="22" t="e">
        <f>1000*E482/SUM($D$2:D482)</f>
        <v>#NAME?</v>
      </c>
      <c r="K482" s="13" t="e">
        <f t="shared" si="60"/>
        <v>#NAME?</v>
      </c>
      <c r="L482" s="23" t="e">
        <f t="shared" si="61"/>
        <v>#NAME?</v>
      </c>
      <c r="M482" s="23" t="e">
        <f t="shared" si="62"/>
        <v>#NAME?</v>
      </c>
      <c r="N482" s="23" t="e">
        <f t="shared" si="63"/>
        <v>#NAME?</v>
      </c>
    </row>
    <row r="483" spans="1:14">
      <c r="A483" s="7">
        <v>40802</v>
      </c>
      <c r="B483" s="8" t="e">
        <f>[1]!i_dq_close($B$1,A483)</f>
        <v>#NAME?</v>
      </c>
      <c r="C483" s="9">
        <v>1000</v>
      </c>
      <c r="D483" s="10" t="e">
        <f t="shared" si="56"/>
        <v>#NAME?</v>
      </c>
      <c r="E483" s="11">
        <v>482</v>
      </c>
      <c r="F483" s="11" t="e">
        <f>SUM(D$2:D483)*$B$2</f>
        <v>#NAME?</v>
      </c>
      <c r="G483" s="20" t="e">
        <f t="shared" si="57"/>
        <v>#NAME?</v>
      </c>
      <c r="H483" s="13" t="e">
        <f t="shared" si="58"/>
        <v>#NAME?</v>
      </c>
      <c r="I483" s="13" t="e">
        <f t="shared" si="59"/>
        <v>#NAME?</v>
      </c>
      <c r="J483" s="22" t="e">
        <f>1000*E483/SUM($D$2:D483)</f>
        <v>#NAME?</v>
      </c>
      <c r="K483" s="13" t="e">
        <f t="shared" si="60"/>
        <v>#NAME?</v>
      </c>
      <c r="L483" s="23" t="e">
        <f t="shared" si="61"/>
        <v>#NAME?</v>
      </c>
      <c r="M483" s="23" t="e">
        <f t="shared" si="62"/>
        <v>#NAME?</v>
      </c>
      <c r="N483" s="23" t="e">
        <f t="shared" si="63"/>
        <v>#NAME?</v>
      </c>
    </row>
    <row r="484" spans="1:14">
      <c r="A484" s="7">
        <v>40795</v>
      </c>
      <c r="B484" s="8" t="e">
        <f>[1]!i_dq_close($B$1,A484)</f>
        <v>#NAME?</v>
      </c>
      <c r="C484" s="9">
        <v>1000</v>
      </c>
      <c r="D484" s="10" t="e">
        <f t="shared" si="56"/>
        <v>#NAME?</v>
      </c>
      <c r="E484" s="11">
        <v>483</v>
      </c>
      <c r="F484" s="11" t="e">
        <f>SUM(D$2:D484)*$B$2</f>
        <v>#NAME?</v>
      </c>
      <c r="G484" s="20" t="e">
        <f t="shared" si="57"/>
        <v>#NAME?</v>
      </c>
      <c r="H484" s="13" t="e">
        <f t="shared" si="58"/>
        <v>#NAME?</v>
      </c>
      <c r="I484" s="13" t="e">
        <f t="shared" si="59"/>
        <v>#NAME?</v>
      </c>
      <c r="J484" s="22" t="e">
        <f>1000*E484/SUM($D$2:D484)</f>
        <v>#NAME?</v>
      </c>
      <c r="K484" s="13" t="e">
        <f t="shared" si="60"/>
        <v>#NAME?</v>
      </c>
      <c r="L484" s="23" t="e">
        <f t="shared" si="61"/>
        <v>#NAME?</v>
      </c>
      <c r="M484" s="23" t="e">
        <f t="shared" si="62"/>
        <v>#NAME?</v>
      </c>
      <c r="N484" s="23" t="e">
        <f t="shared" si="63"/>
        <v>#NAME?</v>
      </c>
    </row>
    <row r="485" spans="1:14">
      <c r="A485" s="7">
        <v>40788</v>
      </c>
      <c r="B485" s="8" t="e">
        <f>[1]!i_dq_close($B$1,A485)</f>
        <v>#NAME?</v>
      </c>
      <c r="C485" s="9">
        <v>1000</v>
      </c>
      <c r="D485" s="10" t="e">
        <f t="shared" si="56"/>
        <v>#NAME?</v>
      </c>
      <c r="E485" s="11">
        <v>484</v>
      </c>
      <c r="F485" s="11" t="e">
        <f>SUM(D$2:D485)*$B$2</f>
        <v>#NAME?</v>
      </c>
      <c r="G485" s="20" t="e">
        <f t="shared" si="57"/>
        <v>#NAME?</v>
      </c>
      <c r="H485" s="13" t="e">
        <f t="shared" si="58"/>
        <v>#NAME?</v>
      </c>
      <c r="I485" s="13" t="e">
        <f t="shared" si="59"/>
        <v>#NAME?</v>
      </c>
      <c r="J485" s="22" t="e">
        <f>1000*E485/SUM($D$2:D485)</f>
        <v>#NAME?</v>
      </c>
      <c r="K485" s="13" t="e">
        <f t="shared" si="60"/>
        <v>#NAME?</v>
      </c>
      <c r="L485" s="23" t="e">
        <f t="shared" si="61"/>
        <v>#NAME?</v>
      </c>
      <c r="M485" s="23" t="e">
        <f t="shared" si="62"/>
        <v>#NAME?</v>
      </c>
      <c r="N485" s="23" t="e">
        <f t="shared" si="63"/>
        <v>#NAME?</v>
      </c>
    </row>
    <row r="486" spans="1:14">
      <c r="A486" s="7">
        <v>40781</v>
      </c>
      <c r="B486" s="8" t="e">
        <f>[1]!i_dq_close($B$1,A486)</f>
        <v>#NAME?</v>
      </c>
      <c r="C486" s="9">
        <v>1000</v>
      </c>
      <c r="D486" s="10" t="e">
        <f t="shared" si="56"/>
        <v>#NAME?</v>
      </c>
      <c r="E486" s="11">
        <v>485</v>
      </c>
      <c r="F486" s="11" t="e">
        <f>SUM(D$2:D486)*$B$2</f>
        <v>#NAME?</v>
      </c>
      <c r="G486" s="20" t="e">
        <f t="shared" si="57"/>
        <v>#NAME?</v>
      </c>
      <c r="H486" s="13" t="e">
        <f t="shared" si="58"/>
        <v>#NAME?</v>
      </c>
      <c r="I486" s="13" t="e">
        <f t="shared" si="59"/>
        <v>#NAME?</v>
      </c>
      <c r="J486" s="22" t="e">
        <f>1000*E486/SUM($D$2:D486)</f>
        <v>#NAME?</v>
      </c>
      <c r="K486" s="13" t="e">
        <f t="shared" si="60"/>
        <v>#NAME?</v>
      </c>
      <c r="L486" s="23" t="e">
        <f t="shared" si="61"/>
        <v>#NAME?</v>
      </c>
      <c r="M486" s="23" t="e">
        <f t="shared" si="62"/>
        <v>#NAME?</v>
      </c>
      <c r="N486" s="23" t="e">
        <f t="shared" si="63"/>
        <v>#NAME?</v>
      </c>
    </row>
    <row r="487" spans="1:14">
      <c r="A487" s="7">
        <v>40774</v>
      </c>
      <c r="B487" s="8" t="e">
        <f>[1]!i_dq_close($B$1,A487)</f>
        <v>#NAME?</v>
      </c>
      <c r="C487" s="9">
        <v>1000</v>
      </c>
      <c r="D487" s="10" t="e">
        <f t="shared" si="56"/>
        <v>#NAME?</v>
      </c>
      <c r="E487" s="11">
        <v>486</v>
      </c>
      <c r="F487" s="11" t="e">
        <f>SUM(D$2:D487)*$B$2</f>
        <v>#NAME?</v>
      </c>
      <c r="G487" s="20" t="e">
        <f t="shared" si="57"/>
        <v>#NAME?</v>
      </c>
      <c r="H487" s="13" t="e">
        <f t="shared" si="58"/>
        <v>#NAME?</v>
      </c>
      <c r="I487" s="13" t="e">
        <f t="shared" si="59"/>
        <v>#NAME?</v>
      </c>
      <c r="J487" s="22" t="e">
        <f>1000*E487/SUM($D$2:D487)</f>
        <v>#NAME?</v>
      </c>
      <c r="K487" s="13" t="e">
        <f t="shared" si="60"/>
        <v>#NAME?</v>
      </c>
      <c r="L487" s="23" t="e">
        <f t="shared" si="61"/>
        <v>#NAME?</v>
      </c>
      <c r="M487" s="23" t="e">
        <f t="shared" si="62"/>
        <v>#NAME?</v>
      </c>
      <c r="N487" s="23" t="e">
        <f t="shared" si="63"/>
        <v>#NAME?</v>
      </c>
    </row>
    <row r="488" spans="1:14">
      <c r="A488" s="7">
        <v>40767</v>
      </c>
      <c r="B488" s="8" t="e">
        <f>[1]!i_dq_close($B$1,A488)</f>
        <v>#NAME?</v>
      </c>
      <c r="C488" s="9">
        <v>1000</v>
      </c>
      <c r="D488" s="10" t="e">
        <f t="shared" si="56"/>
        <v>#NAME?</v>
      </c>
      <c r="E488" s="11">
        <v>487</v>
      </c>
      <c r="F488" s="11" t="e">
        <f>SUM(D$2:D488)*$B$2</f>
        <v>#NAME?</v>
      </c>
      <c r="G488" s="20" t="e">
        <f t="shared" si="57"/>
        <v>#NAME?</v>
      </c>
      <c r="H488" s="13" t="e">
        <f t="shared" si="58"/>
        <v>#NAME?</v>
      </c>
      <c r="I488" s="13" t="e">
        <f t="shared" si="59"/>
        <v>#NAME?</v>
      </c>
      <c r="J488" s="22" t="e">
        <f>1000*E488/SUM($D$2:D488)</f>
        <v>#NAME?</v>
      </c>
      <c r="K488" s="13" t="e">
        <f t="shared" si="60"/>
        <v>#NAME?</v>
      </c>
      <c r="L488" s="23" t="e">
        <f t="shared" si="61"/>
        <v>#NAME?</v>
      </c>
      <c r="M488" s="23" t="e">
        <f t="shared" si="62"/>
        <v>#NAME?</v>
      </c>
      <c r="N488" s="23" t="e">
        <f t="shared" si="63"/>
        <v>#NAME?</v>
      </c>
    </row>
    <row r="489" spans="1:14">
      <c r="A489" s="7">
        <v>40760</v>
      </c>
      <c r="B489" s="8" t="e">
        <f>[1]!i_dq_close($B$1,A489)</f>
        <v>#NAME?</v>
      </c>
      <c r="C489" s="9">
        <v>1000</v>
      </c>
      <c r="D489" s="10" t="e">
        <f t="shared" si="56"/>
        <v>#NAME?</v>
      </c>
      <c r="E489" s="11">
        <v>488</v>
      </c>
      <c r="F489" s="11" t="e">
        <f>SUM(D$2:D489)*$B$2</f>
        <v>#NAME?</v>
      </c>
      <c r="G489" s="20" t="e">
        <f t="shared" si="57"/>
        <v>#NAME?</v>
      </c>
      <c r="H489" s="13" t="e">
        <f t="shared" si="58"/>
        <v>#NAME?</v>
      </c>
      <c r="I489" s="13" t="e">
        <f t="shared" si="59"/>
        <v>#NAME?</v>
      </c>
      <c r="J489" s="22" t="e">
        <f>1000*E489/SUM($D$2:D489)</f>
        <v>#NAME?</v>
      </c>
      <c r="K489" s="13" t="e">
        <f t="shared" si="60"/>
        <v>#NAME?</v>
      </c>
      <c r="L489" s="23" t="e">
        <f t="shared" si="61"/>
        <v>#NAME?</v>
      </c>
      <c r="M489" s="23" t="e">
        <f t="shared" si="62"/>
        <v>#NAME?</v>
      </c>
      <c r="N489" s="23" t="e">
        <f t="shared" si="63"/>
        <v>#NAME?</v>
      </c>
    </row>
    <row r="490" spans="1:14">
      <c r="A490" s="7">
        <v>40753</v>
      </c>
      <c r="B490" s="8" t="e">
        <f>[1]!i_dq_close($B$1,A490)</f>
        <v>#NAME?</v>
      </c>
      <c r="C490" s="9">
        <v>1000</v>
      </c>
      <c r="D490" s="10" t="e">
        <f t="shared" si="56"/>
        <v>#NAME?</v>
      </c>
      <c r="E490" s="11">
        <v>489</v>
      </c>
      <c r="F490" s="11" t="e">
        <f>SUM(D$2:D490)*$B$2</f>
        <v>#NAME?</v>
      </c>
      <c r="G490" s="20" t="e">
        <f t="shared" si="57"/>
        <v>#NAME?</v>
      </c>
      <c r="H490" s="13" t="e">
        <f t="shared" si="58"/>
        <v>#NAME?</v>
      </c>
      <c r="I490" s="13" t="e">
        <f t="shared" si="59"/>
        <v>#NAME?</v>
      </c>
      <c r="J490" s="22" t="e">
        <f>1000*E490/SUM($D$2:D490)</f>
        <v>#NAME?</v>
      </c>
      <c r="K490" s="13" t="e">
        <f t="shared" si="60"/>
        <v>#NAME?</v>
      </c>
      <c r="L490" s="23" t="e">
        <f t="shared" si="61"/>
        <v>#NAME?</v>
      </c>
      <c r="M490" s="23" t="e">
        <f t="shared" si="62"/>
        <v>#NAME?</v>
      </c>
      <c r="N490" s="23" t="e">
        <f t="shared" si="63"/>
        <v>#NAME?</v>
      </c>
    </row>
    <row r="491" spans="1:14">
      <c r="A491" s="7">
        <v>40746</v>
      </c>
      <c r="B491" s="8" t="e">
        <f>[1]!i_dq_close($B$1,A491)</f>
        <v>#NAME?</v>
      </c>
      <c r="C491" s="9">
        <v>1000</v>
      </c>
      <c r="D491" s="10" t="e">
        <f t="shared" si="56"/>
        <v>#NAME?</v>
      </c>
      <c r="E491" s="11">
        <v>490</v>
      </c>
      <c r="F491" s="11" t="e">
        <f>SUM(D$2:D491)*$B$2</f>
        <v>#NAME?</v>
      </c>
      <c r="G491" s="20" t="e">
        <f t="shared" si="57"/>
        <v>#NAME?</v>
      </c>
      <c r="H491" s="13" t="e">
        <f t="shared" si="58"/>
        <v>#NAME?</v>
      </c>
      <c r="I491" s="13" t="e">
        <f t="shared" si="59"/>
        <v>#NAME?</v>
      </c>
      <c r="J491" s="22" t="e">
        <f>1000*E491/SUM($D$2:D491)</f>
        <v>#NAME?</v>
      </c>
      <c r="K491" s="13" t="e">
        <f t="shared" si="60"/>
        <v>#NAME?</v>
      </c>
      <c r="L491" s="23" t="e">
        <f t="shared" si="61"/>
        <v>#NAME?</v>
      </c>
      <c r="M491" s="23" t="e">
        <f t="shared" si="62"/>
        <v>#NAME?</v>
      </c>
      <c r="N491" s="23" t="e">
        <f t="shared" si="63"/>
        <v>#NAME?</v>
      </c>
    </row>
    <row r="492" spans="1:14">
      <c r="A492" s="7">
        <v>40739</v>
      </c>
      <c r="B492" s="8" t="e">
        <f>[1]!i_dq_close($B$1,A492)</f>
        <v>#NAME?</v>
      </c>
      <c r="C492" s="9">
        <v>1000</v>
      </c>
      <c r="D492" s="10" t="e">
        <f t="shared" si="56"/>
        <v>#NAME?</v>
      </c>
      <c r="E492" s="11">
        <v>491</v>
      </c>
      <c r="F492" s="11" t="e">
        <f>SUM(D$2:D492)*$B$2</f>
        <v>#NAME?</v>
      </c>
      <c r="G492" s="20" t="e">
        <f t="shared" si="57"/>
        <v>#NAME?</v>
      </c>
      <c r="H492" s="13" t="e">
        <f t="shared" si="58"/>
        <v>#NAME?</v>
      </c>
      <c r="I492" s="13" t="e">
        <f t="shared" si="59"/>
        <v>#NAME?</v>
      </c>
      <c r="J492" s="22" t="e">
        <f>1000*E492/SUM($D$2:D492)</f>
        <v>#NAME?</v>
      </c>
      <c r="K492" s="13" t="e">
        <f t="shared" si="60"/>
        <v>#NAME?</v>
      </c>
      <c r="L492" s="23" t="e">
        <f t="shared" si="61"/>
        <v>#NAME?</v>
      </c>
      <c r="M492" s="23" t="e">
        <f t="shared" si="62"/>
        <v>#NAME?</v>
      </c>
      <c r="N492" s="23" t="e">
        <f t="shared" si="63"/>
        <v>#NAME?</v>
      </c>
    </row>
    <row r="493" spans="1:14">
      <c r="A493" s="7">
        <v>40732</v>
      </c>
      <c r="B493" s="8" t="e">
        <f>[1]!i_dq_close($B$1,A493)</f>
        <v>#NAME?</v>
      </c>
      <c r="C493" s="9">
        <v>1000</v>
      </c>
      <c r="D493" s="10" t="e">
        <f t="shared" si="56"/>
        <v>#NAME?</v>
      </c>
      <c r="E493" s="11">
        <v>492</v>
      </c>
      <c r="F493" s="11" t="e">
        <f>SUM(D$2:D493)*$B$2</f>
        <v>#NAME?</v>
      </c>
      <c r="G493" s="20" t="e">
        <f t="shared" si="57"/>
        <v>#NAME?</v>
      </c>
      <c r="H493" s="13" t="e">
        <f t="shared" si="58"/>
        <v>#NAME?</v>
      </c>
      <c r="I493" s="13" t="e">
        <f t="shared" si="59"/>
        <v>#NAME?</v>
      </c>
      <c r="J493" s="22" t="e">
        <f>1000*E493/SUM($D$2:D493)</f>
        <v>#NAME?</v>
      </c>
      <c r="K493" s="13" t="e">
        <f t="shared" si="60"/>
        <v>#NAME?</v>
      </c>
      <c r="L493" s="23" t="e">
        <f t="shared" si="61"/>
        <v>#NAME?</v>
      </c>
      <c r="M493" s="23" t="e">
        <f t="shared" si="62"/>
        <v>#NAME?</v>
      </c>
      <c r="N493" s="23" t="e">
        <f t="shared" si="63"/>
        <v>#NAME?</v>
      </c>
    </row>
    <row r="494" spans="1:14">
      <c r="A494" s="7">
        <v>40725</v>
      </c>
      <c r="B494" s="8" t="e">
        <f>[1]!i_dq_close($B$1,A494)</f>
        <v>#NAME?</v>
      </c>
      <c r="C494" s="9">
        <v>1000</v>
      </c>
      <c r="D494" s="10" t="e">
        <f t="shared" si="56"/>
        <v>#NAME?</v>
      </c>
      <c r="E494" s="11">
        <v>493</v>
      </c>
      <c r="F494" s="11" t="e">
        <f>SUM(D$2:D494)*$B$2</f>
        <v>#NAME?</v>
      </c>
      <c r="G494" s="20" t="e">
        <f t="shared" si="57"/>
        <v>#NAME?</v>
      </c>
      <c r="H494" s="13" t="e">
        <f t="shared" si="58"/>
        <v>#NAME?</v>
      </c>
      <c r="I494" s="13" t="e">
        <f t="shared" si="59"/>
        <v>#NAME?</v>
      </c>
      <c r="J494" s="22" t="e">
        <f>1000*E494/SUM($D$2:D494)</f>
        <v>#NAME?</v>
      </c>
      <c r="K494" s="13" t="e">
        <f t="shared" si="60"/>
        <v>#NAME?</v>
      </c>
      <c r="L494" s="23" t="e">
        <f t="shared" si="61"/>
        <v>#NAME?</v>
      </c>
      <c r="M494" s="23" t="e">
        <f t="shared" si="62"/>
        <v>#NAME?</v>
      </c>
      <c r="N494" s="23" t="e">
        <f t="shared" si="63"/>
        <v>#NAME?</v>
      </c>
    </row>
    <row r="495" spans="1:14">
      <c r="A495" s="7">
        <v>40718</v>
      </c>
      <c r="B495" s="8" t="e">
        <f>[1]!i_dq_close($B$1,A495)</f>
        <v>#NAME?</v>
      </c>
      <c r="C495" s="9">
        <v>1000</v>
      </c>
      <c r="D495" s="10" t="e">
        <f t="shared" si="56"/>
        <v>#NAME?</v>
      </c>
      <c r="E495" s="11">
        <v>494</v>
      </c>
      <c r="F495" s="11" t="e">
        <f>SUM(D$2:D495)*$B$2</f>
        <v>#NAME?</v>
      </c>
      <c r="G495" s="20" t="e">
        <f t="shared" si="57"/>
        <v>#NAME?</v>
      </c>
      <c r="H495" s="13" t="e">
        <f t="shared" si="58"/>
        <v>#NAME?</v>
      </c>
      <c r="I495" s="13" t="e">
        <f t="shared" si="59"/>
        <v>#NAME?</v>
      </c>
      <c r="J495" s="22" t="e">
        <f>1000*E495/SUM($D$2:D495)</f>
        <v>#NAME?</v>
      </c>
      <c r="K495" s="13" t="e">
        <f t="shared" si="60"/>
        <v>#NAME?</v>
      </c>
      <c r="L495" s="23" t="e">
        <f t="shared" si="61"/>
        <v>#NAME?</v>
      </c>
      <c r="M495" s="23" t="e">
        <f t="shared" si="62"/>
        <v>#NAME?</v>
      </c>
      <c r="N495" s="23" t="e">
        <f t="shared" si="63"/>
        <v>#NAME?</v>
      </c>
    </row>
    <row r="496" spans="1:14">
      <c r="A496" s="7">
        <v>40711</v>
      </c>
      <c r="B496" s="8" t="e">
        <f>[1]!i_dq_close($B$1,A496)</f>
        <v>#NAME?</v>
      </c>
      <c r="C496" s="9">
        <v>1000</v>
      </c>
      <c r="D496" s="10" t="e">
        <f t="shared" si="56"/>
        <v>#NAME?</v>
      </c>
      <c r="E496" s="11">
        <v>495</v>
      </c>
      <c r="F496" s="11" t="e">
        <f>SUM(D$2:D496)*$B$2</f>
        <v>#NAME?</v>
      </c>
      <c r="G496" s="20" t="e">
        <f t="shared" si="57"/>
        <v>#NAME?</v>
      </c>
      <c r="H496" s="13" t="e">
        <f t="shared" si="58"/>
        <v>#NAME?</v>
      </c>
      <c r="I496" s="13" t="e">
        <f t="shared" si="59"/>
        <v>#NAME?</v>
      </c>
      <c r="J496" s="22" t="e">
        <f>1000*E496/SUM($D$2:D496)</f>
        <v>#NAME?</v>
      </c>
      <c r="K496" s="13" t="e">
        <f t="shared" si="60"/>
        <v>#NAME?</v>
      </c>
      <c r="L496" s="23" t="e">
        <f t="shared" si="61"/>
        <v>#NAME?</v>
      </c>
      <c r="M496" s="23" t="e">
        <f t="shared" si="62"/>
        <v>#NAME?</v>
      </c>
      <c r="N496" s="23" t="e">
        <f t="shared" si="63"/>
        <v>#NAME?</v>
      </c>
    </row>
    <row r="497" spans="1:14">
      <c r="A497" s="7">
        <v>40704</v>
      </c>
      <c r="B497" s="8" t="e">
        <f>[1]!i_dq_close($B$1,A497)</f>
        <v>#NAME?</v>
      </c>
      <c r="C497" s="9">
        <v>1000</v>
      </c>
      <c r="D497" s="10" t="e">
        <f t="shared" si="56"/>
        <v>#NAME?</v>
      </c>
      <c r="E497" s="11">
        <v>496</v>
      </c>
      <c r="F497" s="11" t="e">
        <f>SUM(D$2:D497)*$B$2</f>
        <v>#NAME?</v>
      </c>
      <c r="G497" s="20" t="e">
        <f t="shared" si="57"/>
        <v>#NAME?</v>
      </c>
      <c r="H497" s="13" t="e">
        <f t="shared" si="58"/>
        <v>#NAME?</v>
      </c>
      <c r="I497" s="13" t="e">
        <f t="shared" si="59"/>
        <v>#NAME?</v>
      </c>
      <c r="J497" s="22" t="e">
        <f>1000*E497/SUM($D$2:D497)</f>
        <v>#NAME?</v>
      </c>
      <c r="K497" s="13" t="e">
        <f t="shared" si="60"/>
        <v>#NAME?</v>
      </c>
      <c r="L497" s="23" t="e">
        <f t="shared" si="61"/>
        <v>#NAME?</v>
      </c>
      <c r="M497" s="23" t="e">
        <f t="shared" si="62"/>
        <v>#NAME?</v>
      </c>
      <c r="N497" s="23" t="e">
        <f t="shared" si="63"/>
        <v>#NAME?</v>
      </c>
    </row>
    <row r="498" spans="1:14">
      <c r="A498" s="7">
        <v>40697</v>
      </c>
      <c r="B498" s="8" t="e">
        <f>[1]!i_dq_close($B$1,A498)</f>
        <v>#NAME?</v>
      </c>
      <c r="C498" s="9">
        <v>1000</v>
      </c>
      <c r="D498" s="10" t="e">
        <f t="shared" si="56"/>
        <v>#NAME?</v>
      </c>
      <c r="E498" s="11">
        <v>497</v>
      </c>
      <c r="F498" s="11" t="e">
        <f>SUM(D$2:D498)*$B$2</f>
        <v>#NAME?</v>
      </c>
      <c r="G498" s="20" t="e">
        <f t="shared" si="57"/>
        <v>#NAME?</v>
      </c>
      <c r="H498" s="13" t="e">
        <f t="shared" si="58"/>
        <v>#NAME?</v>
      </c>
      <c r="I498" s="13" t="e">
        <f t="shared" si="59"/>
        <v>#NAME?</v>
      </c>
      <c r="J498" s="22" t="e">
        <f>1000*E498/SUM($D$2:D498)</f>
        <v>#NAME?</v>
      </c>
      <c r="K498" s="13" t="e">
        <f t="shared" si="60"/>
        <v>#NAME?</v>
      </c>
      <c r="L498" s="23" t="e">
        <f t="shared" si="61"/>
        <v>#NAME?</v>
      </c>
      <c r="M498" s="23" t="e">
        <f t="shared" si="62"/>
        <v>#NAME?</v>
      </c>
      <c r="N498" s="23" t="e">
        <f t="shared" si="63"/>
        <v>#NAME?</v>
      </c>
    </row>
    <row r="499" spans="1:14">
      <c r="A499" s="7">
        <v>40690</v>
      </c>
      <c r="B499" s="8" t="e">
        <f>[1]!i_dq_close($B$1,A499)</f>
        <v>#NAME?</v>
      </c>
      <c r="C499" s="9">
        <v>1000</v>
      </c>
      <c r="D499" s="10" t="e">
        <f t="shared" si="56"/>
        <v>#NAME?</v>
      </c>
      <c r="E499" s="11">
        <v>498</v>
      </c>
      <c r="F499" s="11" t="e">
        <f>SUM(D$2:D499)*$B$2</f>
        <v>#NAME?</v>
      </c>
      <c r="G499" s="20" t="e">
        <f t="shared" si="57"/>
        <v>#NAME?</v>
      </c>
      <c r="H499" s="13" t="e">
        <f t="shared" si="58"/>
        <v>#NAME?</v>
      </c>
      <c r="I499" s="13" t="e">
        <f t="shared" si="59"/>
        <v>#NAME?</v>
      </c>
      <c r="J499" s="22" t="e">
        <f>1000*E499/SUM($D$2:D499)</f>
        <v>#NAME?</v>
      </c>
      <c r="K499" s="13" t="e">
        <f t="shared" si="60"/>
        <v>#NAME?</v>
      </c>
      <c r="L499" s="23" t="e">
        <f t="shared" si="61"/>
        <v>#NAME?</v>
      </c>
      <c r="M499" s="23" t="e">
        <f t="shared" si="62"/>
        <v>#NAME?</v>
      </c>
      <c r="N499" s="23" t="e">
        <f t="shared" si="63"/>
        <v>#NAME?</v>
      </c>
    </row>
    <row r="500" spans="1:14">
      <c r="A500" s="7">
        <v>40683</v>
      </c>
      <c r="B500" s="8" t="e">
        <f>[1]!i_dq_close($B$1,A500)</f>
        <v>#NAME?</v>
      </c>
      <c r="C500" s="9">
        <v>1000</v>
      </c>
      <c r="D500" s="10" t="e">
        <f t="shared" si="56"/>
        <v>#NAME?</v>
      </c>
      <c r="E500" s="11">
        <v>499</v>
      </c>
      <c r="F500" s="11" t="e">
        <f>SUM(D$2:D500)*$B$2</f>
        <v>#NAME?</v>
      </c>
      <c r="G500" s="20" t="e">
        <f t="shared" si="57"/>
        <v>#NAME?</v>
      </c>
      <c r="H500" s="13" t="e">
        <f t="shared" si="58"/>
        <v>#NAME?</v>
      </c>
      <c r="I500" s="13" t="e">
        <f t="shared" si="59"/>
        <v>#NAME?</v>
      </c>
      <c r="J500" s="22" t="e">
        <f>1000*E500/SUM($D$2:D500)</f>
        <v>#NAME?</v>
      </c>
      <c r="K500" s="13" t="e">
        <f t="shared" si="60"/>
        <v>#NAME?</v>
      </c>
      <c r="L500" s="23" t="e">
        <f t="shared" si="61"/>
        <v>#NAME?</v>
      </c>
      <c r="M500" s="23" t="e">
        <f t="shared" si="62"/>
        <v>#NAME?</v>
      </c>
      <c r="N500" s="23" t="e">
        <f t="shared" si="63"/>
        <v>#NAME?</v>
      </c>
    </row>
    <row r="501" spans="1:14">
      <c r="A501" s="7">
        <v>40676</v>
      </c>
      <c r="B501" s="8" t="e">
        <f>[1]!i_dq_close($B$1,A501)</f>
        <v>#NAME?</v>
      </c>
      <c r="C501" s="9">
        <v>1000</v>
      </c>
      <c r="D501" s="10" t="e">
        <f t="shared" si="56"/>
        <v>#NAME?</v>
      </c>
      <c r="E501" s="11">
        <v>500</v>
      </c>
      <c r="F501" s="11" t="e">
        <f>SUM(D$2:D501)*$B$2</f>
        <v>#NAME?</v>
      </c>
      <c r="G501" s="20" t="e">
        <f t="shared" si="57"/>
        <v>#NAME?</v>
      </c>
      <c r="H501" s="13" t="e">
        <f t="shared" si="58"/>
        <v>#NAME?</v>
      </c>
      <c r="I501" s="13" t="e">
        <f t="shared" si="59"/>
        <v>#NAME?</v>
      </c>
      <c r="J501" s="22" t="e">
        <f>1000*E501/SUM($D$2:D501)</f>
        <v>#NAME?</v>
      </c>
      <c r="K501" s="13" t="e">
        <f t="shared" si="60"/>
        <v>#NAME?</v>
      </c>
      <c r="L501" s="23" t="e">
        <f t="shared" si="61"/>
        <v>#NAME?</v>
      </c>
      <c r="M501" s="23" t="e">
        <f t="shared" si="62"/>
        <v>#NAME?</v>
      </c>
      <c r="N501" s="23" t="e">
        <f t="shared" si="63"/>
        <v>#NAME?</v>
      </c>
    </row>
    <row r="502" spans="1:14">
      <c r="A502" s="7">
        <v>40669</v>
      </c>
      <c r="B502" s="8" t="e">
        <f>[1]!i_dq_close($B$1,A502)</f>
        <v>#NAME?</v>
      </c>
      <c r="C502" s="9">
        <v>1000</v>
      </c>
      <c r="D502" s="10" t="e">
        <f t="shared" si="56"/>
        <v>#NAME?</v>
      </c>
      <c r="E502" s="11">
        <v>501</v>
      </c>
      <c r="F502" s="11" t="e">
        <f>SUM(D$2:D502)*$B$2</f>
        <v>#NAME?</v>
      </c>
      <c r="G502" s="20" t="e">
        <f t="shared" si="57"/>
        <v>#NAME?</v>
      </c>
      <c r="H502" s="13" t="e">
        <f t="shared" si="58"/>
        <v>#NAME?</v>
      </c>
      <c r="I502" s="13" t="e">
        <f t="shared" si="59"/>
        <v>#NAME?</v>
      </c>
      <c r="J502" s="22" t="e">
        <f>1000*E502/SUM($D$2:D502)</f>
        <v>#NAME?</v>
      </c>
      <c r="K502" s="13" t="e">
        <f t="shared" si="60"/>
        <v>#NAME?</v>
      </c>
      <c r="L502" s="23" t="e">
        <f t="shared" si="61"/>
        <v>#NAME?</v>
      </c>
      <c r="M502" s="23" t="e">
        <f t="shared" si="62"/>
        <v>#NAME?</v>
      </c>
      <c r="N502" s="23" t="e">
        <f t="shared" si="63"/>
        <v>#NAME?</v>
      </c>
    </row>
    <row r="503" spans="1:14">
      <c r="A503" s="7">
        <v>40662</v>
      </c>
      <c r="B503" s="8" t="e">
        <f>[1]!i_dq_close($B$1,A503)</f>
        <v>#NAME?</v>
      </c>
      <c r="C503" s="9">
        <v>1000</v>
      </c>
      <c r="D503" s="10" t="e">
        <f t="shared" si="56"/>
        <v>#NAME?</v>
      </c>
      <c r="E503" s="11">
        <v>502</v>
      </c>
      <c r="F503" s="11" t="e">
        <f>SUM(D$2:D503)*$B$2</f>
        <v>#NAME?</v>
      </c>
      <c r="G503" s="20" t="e">
        <f t="shared" si="57"/>
        <v>#NAME?</v>
      </c>
      <c r="H503" s="13" t="e">
        <f t="shared" si="58"/>
        <v>#NAME?</v>
      </c>
      <c r="I503" s="13" t="e">
        <f t="shared" si="59"/>
        <v>#NAME?</v>
      </c>
      <c r="J503" s="22" t="e">
        <f>1000*E503/SUM($D$2:D503)</f>
        <v>#NAME?</v>
      </c>
      <c r="K503" s="13" t="e">
        <f t="shared" si="60"/>
        <v>#NAME?</v>
      </c>
      <c r="L503" s="23" t="e">
        <f t="shared" si="61"/>
        <v>#NAME?</v>
      </c>
      <c r="M503" s="23" t="e">
        <f t="shared" si="62"/>
        <v>#NAME?</v>
      </c>
      <c r="N503" s="23" t="e">
        <f t="shared" si="63"/>
        <v>#NAME?</v>
      </c>
    </row>
    <row r="504" spans="1:14">
      <c r="A504" s="7">
        <v>40655</v>
      </c>
      <c r="B504" s="8" t="e">
        <f>[1]!i_dq_close($B$1,A504)</f>
        <v>#NAME?</v>
      </c>
      <c r="C504" s="9">
        <v>1000</v>
      </c>
      <c r="D504" s="10" t="e">
        <f t="shared" si="56"/>
        <v>#NAME?</v>
      </c>
      <c r="E504" s="11">
        <v>503</v>
      </c>
      <c r="F504" s="11" t="e">
        <f>SUM(D$2:D504)*$B$2</f>
        <v>#NAME?</v>
      </c>
      <c r="G504" s="20" t="e">
        <f t="shared" si="57"/>
        <v>#NAME?</v>
      </c>
      <c r="H504" s="13" t="e">
        <f t="shared" si="58"/>
        <v>#NAME?</v>
      </c>
      <c r="I504" s="13" t="e">
        <f t="shared" si="59"/>
        <v>#NAME?</v>
      </c>
      <c r="J504" s="22" t="e">
        <f>1000*E504/SUM($D$2:D504)</f>
        <v>#NAME?</v>
      </c>
      <c r="K504" s="13" t="e">
        <f t="shared" si="60"/>
        <v>#NAME?</v>
      </c>
      <c r="L504" s="23" t="e">
        <f t="shared" si="61"/>
        <v>#NAME?</v>
      </c>
      <c r="M504" s="23" t="e">
        <f t="shared" si="62"/>
        <v>#NAME?</v>
      </c>
      <c r="N504" s="23" t="e">
        <f t="shared" si="63"/>
        <v>#NAME?</v>
      </c>
    </row>
    <row r="505" spans="1:14">
      <c r="A505" s="7">
        <v>40648</v>
      </c>
      <c r="B505" s="8" t="e">
        <f>[1]!i_dq_close($B$1,A505)</f>
        <v>#NAME?</v>
      </c>
      <c r="C505" s="9">
        <v>1000</v>
      </c>
      <c r="D505" s="10" t="e">
        <f t="shared" si="56"/>
        <v>#NAME?</v>
      </c>
      <c r="E505" s="11">
        <v>504</v>
      </c>
      <c r="F505" s="11" t="e">
        <f>SUM(D$2:D505)*$B$2</f>
        <v>#NAME?</v>
      </c>
      <c r="G505" s="20" t="e">
        <f t="shared" si="57"/>
        <v>#NAME?</v>
      </c>
      <c r="H505" s="13" t="e">
        <f t="shared" si="58"/>
        <v>#NAME?</v>
      </c>
      <c r="I505" s="13" t="e">
        <f t="shared" si="59"/>
        <v>#NAME?</v>
      </c>
      <c r="J505" s="22" t="e">
        <f>1000*E505/SUM($D$2:D505)</f>
        <v>#NAME?</v>
      </c>
      <c r="K505" s="13" t="e">
        <f t="shared" si="60"/>
        <v>#NAME?</v>
      </c>
      <c r="L505" s="23" t="e">
        <f t="shared" si="61"/>
        <v>#NAME?</v>
      </c>
      <c r="M505" s="23" t="e">
        <f t="shared" si="62"/>
        <v>#NAME?</v>
      </c>
      <c r="N505" s="23" t="e">
        <f t="shared" si="63"/>
        <v>#NAME?</v>
      </c>
    </row>
    <row r="506" spans="1:14">
      <c r="A506" s="7">
        <v>40641</v>
      </c>
      <c r="B506" s="8" t="e">
        <f>[1]!i_dq_close($B$1,A506)</f>
        <v>#NAME?</v>
      </c>
      <c r="C506" s="9">
        <v>1000</v>
      </c>
      <c r="D506" s="10" t="e">
        <f t="shared" si="56"/>
        <v>#NAME?</v>
      </c>
      <c r="E506" s="11">
        <v>505</v>
      </c>
      <c r="F506" s="11" t="e">
        <f>SUM(D$2:D506)*$B$2</f>
        <v>#NAME?</v>
      </c>
      <c r="G506" s="20" t="e">
        <f t="shared" si="57"/>
        <v>#NAME?</v>
      </c>
      <c r="H506" s="13" t="e">
        <f t="shared" si="58"/>
        <v>#NAME?</v>
      </c>
      <c r="I506" s="13" t="e">
        <f t="shared" si="59"/>
        <v>#NAME?</v>
      </c>
      <c r="J506" s="22" t="e">
        <f>1000*E506/SUM($D$2:D506)</f>
        <v>#NAME?</v>
      </c>
      <c r="K506" s="13" t="e">
        <f t="shared" si="60"/>
        <v>#NAME?</v>
      </c>
      <c r="L506" s="23" t="e">
        <f t="shared" si="61"/>
        <v>#NAME?</v>
      </c>
      <c r="M506" s="23" t="e">
        <f t="shared" si="62"/>
        <v>#NAME?</v>
      </c>
      <c r="N506" s="23" t="e">
        <f t="shared" si="63"/>
        <v>#NAME?</v>
      </c>
    </row>
    <row r="507" spans="1:14">
      <c r="A507" s="7">
        <v>40634</v>
      </c>
      <c r="B507" s="8" t="e">
        <f>[1]!i_dq_close($B$1,A507)</f>
        <v>#NAME?</v>
      </c>
      <c r="C507" s="9">
        <v>1000</v>
      </c>
      <c r="D507" s="10" t="e">
        <f t="shared" si="56"/>
        <v>#NAME?</v>
      </c>
      <c r="E507" s="11">
        <v>506</v>
      </c>
      <c r="F507" s="11" t="e">
        <f>SUM(D$2:D507)*$B$2</f>
        <v>#NAME?</v>
      </c>
      <c r="G507" s="20" t="e">
        <f t="shared" si="57"/>
        <v>#NAME?</v>
      </c>
      <c r="H507" s="13" t="e">
        <f t="shared" si="58"/>
        <v>#NAME?</v>
      </c>
      <c r="I507" s="13" t="e">
        <f t="shared" si="59"/>
        <v>#NAME?</v>
      </c>
      <c r="J507" s="22" t="e">
        <f>1000*E507/SUM($D$2:D507)</f>
        <v>#NAME?</v>
      </c>
      <c r="K507" s="13" t="e">
        <f t="shared" si="60"/>
        <v>#NAME?</v>
      </c>
      <c r="L507" s="23" t="e">
        <f t="shared" si="61"/>
        <v>#NAME?</v>
      </c>
      <c r="M507" s="23" t="e">
        <f t="shared" si="62"/>
        <v>#NAME?</v>
      </c>
      <c r="N507" s="23" t="e">
        <f t="shared" si="63"/>
        <v>#NAME?</v>
      </c>
    </row>
    <row r="508" spans="1:14">
      <c r="A508" s="7">
        <v>40627</v>
      </c>
      <c r="B508" s="8" t="e">
        <f>[1]!i_dq_close($B$1,A508)</f>
        <v>#NAME?</v>
      </c>
      <c r="C508" s="9">
        <v>1000</v>
      </c>
      <c r="D508" s="10" t="e">
        <f t="shared" si="56"/>
        <v>#NAME?</v>
      </c>
      <c r="E508" s="11">
        <v>507</v>
      </c>
      <c r="F508" s="11" t="e">
        <f>SUM(D$2:D508)*$B$2</f>
        <v>#NAME?</v>
      </c>
      <c r="G508" s="20" t="e">
        <f t="shared" si="57"/>
        <v>#NAME?</v>
      </c>
      <c r="H508" s="13" t="e">
        <f t="shared" si="58"/>
        <v>#NAME?</v>
      </c>
      <c r="I508" s="13" t="e">
        <f t="shared" si="59"/>
        <v>#NAME?</v>
      </c>
      <c r="J508" s="22" t="e">
        <f>1000*E508/SUM($D$2:D508)</f>
        <v>#NAME?</v>
      </c>
      <c r="K508" s="13" t="e">
        <f t="shared" si="60"/>
        <v>#NAME?</v>
      </c>
      <c r="L508" s="23" t="e">
        <f t="shared" si="61"/>
        <v>#NAME?</v>
      </c>
      <c r="M508" s="23" t="e">
        <f t="shared" si="62"/>
        <v>#NAME?</v>
      </c>
      <c r="N508" s="23" t="e">
        <f t="shared" si="63"/>
        <v>#NAME?</v>
      </c>
    </row>
    <row r="509" spans="1:14">
      <c r="A509" s="7">
        <v>40620</v>
      </c>
      <c r="B509" s="8" t="e">
        <f>[1]!i_dq_close($B$1,A509)</f>
        <v>#NAME?</v>
      </c>
      <c r="C509" s="9">
        <v>1000</v>
      </c>
      <c r="D509" s="10" t="e">
        <f t="shared" si="56"/>
        <v>#NAME?</v>
      </c>
      <c r="E509" s="11">
        <v>508</v>
      </c>
      <c r="F509" s="11" t="e">
        <f>SUM(D$2:D509)*$B$2</f>
        <v>#NAME?</v>
      </c>
      <c r="G509" s="20" t="e">
        <f t="shared" si="57"/>
        <v>#NAME?</v>
      </c>
      <c r="H509" s="13" t="e">
        <f t="shared" si="58"/>
        <v>#NAME?</v>
      </c>
      <c r="I509" s="13" t="e">
        <f t="shared" si="59"/>
        <v>#NAME?</v>
      </c>
      <c r="J509" s="22" t="e">
        <f>1000*E509/SUM($D$2:D509)</f>
        <v>#NAME?</v>
      </c>
      <c r="K509" s="13" t="e">
        <f t="shared" si="60"/>
        <v>#NAME?</v>
      </c>
      <c r="L509" s="23" t="e">
        <f t="shared" si="61"/>
        <v>#NAME?</v>
      </c>
      <c r="M509" s="23" t="e">
        <f t="shared" si="62"/>
        <v>#NAME?</v>
      </c>
      <c r="N509" s="23" t="e">
        <f t="shared" si="63"/>
        <v>#NAME?</v>
      </c>
    </row>
    <row r="510" spans="1:14">
      <c r="A510" s="7">
        <v>40613</v>
      </c>
      <c r="B510" s="8" t="e">
        <f>[1]!i_dq_close($B$1,A510)</f>
        <v>#NAME?</v>
      </c>
      <c r="C510" s="9">
        <v>1000</v>
      </c>
      <c r="D510" s="10" t="e">
        <f t="shared" si="56"/>
        <v>#NAME?</v>
      </c>
      <c r="E510" s="11">
        <v>509</v>
      </c>
      <c r="F510" s="11" t="e">
        <f>SUM(D$2:D510)*$B$2</f>
        <v>#NAME?</v>
      </c>
      <c r="G510" s="20" t="e">
        <f t="shared" si="57"/>
        <v>#NAME?</v>
      </c>
      <c r="H510" s="13" t="e">
        <f t="shared" si="58"/>
        <v>#NAME?</v>
      </c>
      <c r="I510" s="13" t="e">
        <f t="shared" si="59"/>
        <v>#NAME?</v>
      </c>
      <c r="J510" s="22" t="e">
        <f>1000*E510/SUM($D$2:D510)</f>
        <v>#NAME?</v>
      </c>
      <c r="K510" s="13" t="e">
        <f t="shared" si="60"/>
        <v>#NAME?</v>
      </c>
      <c r="L510" s="23" t="e">
        <f t="shared" si="61"/>
        <v>#NAME?</v>
      </c>
      <c r="M510" s="23" t="e">
        <f t="shared" si="62"/>
        <v>#NAME?</v>
      </c>
      <c r="N510" s="23" t="e">
        <f t="shared" si="63"/>
        <v>#NAME?</v>
      </c>
    </row>
    <row r="511" spans="1:14">
      <c r="A511" s="7">
        <v>40606</v>
      </c>
      <c r="B511" s="8" t="e">
        <f>[1]!i_dq_close($B$1,A511)</f>
        <v>#NAME?</v>
      </c>
      <c r="C511" s="9">
        <v>1000</v>
      </c>
      <c r="D511" s="10" t="e">
        <f t="shared" si="56"/>
        <v>#NAME?</v>
      </c>
      <c r="E511" s="11">
        <v>510</v>
      </c>
      <c r="F511" s="11" t="e">
        <f>SUM(D$2:D511)*$B$2</f>
        <v>#NAME?</v>
      </c>
      <c r="G511" s="20" t="e">
        <f t="shared" si="57"/>
        <v>#NAME?</v>
      </c>
      <c r="H511" s="13" t="e">
        <f t="shared" si="58"/>
        <v>#NAME?</v>
      </c>
      <c r="I511" s="13" t="e">
        <f t="shared" si="59"/>
        <v>#NAME?</v>
      </c>
      <c r="J511" s="22" t="e">
        <f>1000*E511/SUM($D$2:D511)</f>
        <v>#NAME?</v>
      </c>
      <c r="K511" s="13" t="e">
        <f t="shared" si="60"/>
        <v>#NAME?</v>
      </c>
      <c r="L511" s="23" t="e">
        <f t="shared" si="61"/>
        <v>#NAME?</v>
      </c>
      <c r="M511" s="23" t="e">
        <f t="shared" si="62"/>
        <v>#NAME?</v>
      </c>
      <c r="N511" s="23" t="e">
        <f t="shared" si="63"/>
        <v>#NAME?</v>
      </c>
    </row>
    <row r="512" spans="1:14">
      <c r="A512" s="7">
        <v>40599</v>
      </c>
      <c r="B512" s="8" t="e">
        <f>[1]!i_dq_close($B$1,A512)</f>
        <v>#NAME?</v>
      </c>
      <c r="C512" s="9">
        <v>1000</v>
      </c>
      <c r="D512" s="10" t="e">
        <f t="shared" si="56"/>
        <v>#NAME?</v>
      </c>
      <c r="E512" s="11">
        <v>511</v>
      </c>
      <c r="F512" s="11" t="e">
        <f>SUM(D$2:D512)*$B$2</f>
        <v>#NAME?</v>
      </c>
      <c r="G512" s="20" t="e">
        <f t="shared" si="57"/>
        <v>#NAME?</v>
      </c>
      <c r="H512" s="13" t="e">
        <f t="shared" si="58"/>
        <v>#NAME?</v>
      </c>
      <c r="I512" s="13" t="e">
        <f t="shared" si="59"/>
        <v>#NAME?</v>
      </c>
      <c r="J512" s="22" t="e">
        <f>1000*E512/SUM($D$2:D512)</f>
        <v>#NAME?</v>
      </c>
      <c r="K512" s="13" t="e">
        <f t="shared" si="60"/>
        <v>#NAME?</v>
      </c>
      <c r="L512" s="23" t="e">
        <f t="shared" si="61"/>
        <v>#NAME?</v>
      </c>
      <c r="M512" s="23" t="e">
        <f t="shared" si="62"/>
        <v>#NAME?</v>
      </c>
      <c r="N512" s="23" t="e">
        <f t="shared" si="63"/>
        <v>#NAME?</v>
      </c>
    </row>
    <row r="513" spans="1:14">
      <c r="A513" s="7">
        <v>40592</v>
      </c>
      <c r="B513" s="8" t="e">
        <f>[1]!i_dq_close($B$1,A513)</f>
        <v>#NAME?</v>
      </c>
      <c r="C513" s="9">
        <v>1000</v>
      </c>
      <c r="D513" s="10" t="e">
        <f t="shared" si="56"/>
        <v>#NAME?</v>
      </c>
      <c r="E513" s="11">
        <v>512</v>
      </c>
      <c r="F513" s="11" t="e">
        <f>SUM(D$2:D513)*$B$2</f>
        <v>#NAME?</v>
      </c>
      <c r="G513" s="20" t="e">
        <f t="shared" si="57"/>
        <v>#NAME?</v>
      </c>
      <c r="H513" s="13" t="e">
        <f t="shared" si="58"/>
        <v>#NAME?</v>
      </c>
      <c r="I513" s="13" t="e">
        <f t="shared" si="59"/>
        <v>#NAME?</v>
      </c>
      <c r="J513" s="22" t="e">
        <f>1000*E513/SUM($D$2:D513)</f>
        <v>#NAME?</v>
      </c>
      <c r="K513" s="13" t="e">
        <f t="shared" si="60"/>
        <v>#NAME?</v>
      </c>
      <c r="L513" s="23" t="e">
        <f t="shared" si="61"/>
        <v>#NAME?</v>
      </c>
      <c r="M513" s="23" t="e">
        <f t="shared" si="62"/>
        <v>#NAME?</v>
      </c>
      <c r="N513" s="23" t="e">
        <f t="shared" si="63"/>
        <v>#NAME?</v>
      </c>
    </row>
    <row r="514" spans="1:14">
      <c r="A514" s="7">
        <v>40585</v>
      </c>
      <c r="B514" s="8" t="e">
        <f>[1]!i_dq_close($B$1,A514)</f>
        <v>#NAME?</v>
      </c>
      <c r="C514" s="9">
        <v>1000</v>
      </c>
      <c r="D514" s="10" t="e">
        <f t="shared" ref="D514:D577" si="64">C514/B514</f>
        <v>#NAME?</v>
      </c>
      <c r="E514" s="11">
        <v>513</v>
      </c>
      <c r="F514" s="11" t="e">
        <f>SUM(D$2:D514)*$B$2</f>
        <v>#NAME?</v>
      </c>
      <c r="G514" s="20" t="e">
        <f t="shared" si="57"/>
        <v>#NAME?</v>
      </c>
      <c r="H514" s="13" t="e">
        <f t="shared" si="58"/>
        <v>#NAME?</v>
      </c>
      <c r="I514" s="13" t="e">
        <f t="shared" si="59"/>
        <v>#NAME?</v>
      </c>
      <c r="J514" s="22" t="e">
        <f>1000*E514/SUM($D$2:D514)</f>
        <v>#NAME?</v>
      </c>
      <c r="K514" s="13" t="e">
        <f t="shared" si="60"/>
        <v>#NAME?</v>
      </c>
      <c r="L514" s="23" t="e">
        <f t="shared" si="61"/>
        <v>#NAME?</v>
      </c>
      <c r="M514" s="23" t="e">
        <f t="shared" si="62"/>
        <v>#NAME?</v>
      </c>
      <c r="N514" s="23" t="e">
        <f t="shared" si="63"/>
        <v>#NAME?</v>
      </c>
    </row>
    <row r="515" spans="1:14">
      <c r="A515" s="7">
        <v>40575</v>
      </c>
      <c r="B515" s="8" t="e">
        <f>[1]!i_dq_close($B$1,A515)</f>
        <v>#NAME?</v>
      </c>
      <c r="C515" s="9">
        <v>1000</v>
      </c>
      <c r="D515" s="10" t="e">
        <f t="shared" si="64"/>
        <v>#NAME?</v>
      </c>
      <c r="E515" s="11">
        <v>514</v>
      </c>
      <c r="F515" s="11" t="e">
        <f>SUM(D$2:D515)*$B$2</f>
        <v>#NAME?</v>
      </c>
      <c r="G515" s="20" t="e">
        <f t="shared" ref="G515:G578" si="65">RATE(E515,-1000,0,F515,0)</f>
        <v>#NAME?</v>
      </c>
      <c r="H515" s="13" t="e">
        <f t="shared" ref="H515:H578" si="66">(1+G515)^52-1</f>
        <v>#NAME?</v>
      </c>
      <c r="I515" s="13" t="e">
        <f t="shared" ref="I515:I578" si="67">($B$2/B515)^(52/(E515-1))-1</f>
        <v>#NAME?</v>
      </c>
      <c r="J515" s="22" t="e">
        <f>1000*E515/SUM($D$2:D515)</f>
        <v>#NAME?</v>
      </c>
      <c r="K515" s="13" t="e">
        <f t="shared" ref="K515:K578" si="68">($B$2/J515)^(52/(E515-1))-1</f>
        <v>#NAME?</v>
      </c>
      <c r="L515" s="23" t="e">
        <f t="shared" ref="L515:L578" si="69">H515-I515</f>
        <v>#NAME?</v>
      </c>
      <c r="M515" s="23" t="e">
        <f t="shared" ref="M515:M578" si="70">H515-K515</f>
        <v>#NAME?</v>
      </c>
      <c r="N515" s="23" t="e">
        <f t="shared" si="63"/>
        <v>#NAME?</v>
      </c>
    </row>
    <row r="516" spans="1:14">
      <c r="A516" s="7">
        <v>40571</v>
      </c>
      <c r="B516" s="8" t="e">
        <f>[1]!i_dq_close($B$1,A516)</f>
        <v>#NAME?</v>
      </c>
      <c r="C516" s="9">
        <v>1000</v>
      </c>
      <c r="D516" s="10" t="e">
        <f t="shared" si="64"/>
        <v>#NAME?</v>
      </c>
      <c r="E516" s="11">
        <v>515</v>
      </c>
      <c r="F516" s="11" t="e">
        <f>SUM(D$2:D516)*$B$2</f>
        <v>#NAME?</v>
      </c>
      <c r="G516" s="20" t="e">
        <f t="shared" si="65"/>
        <v>#NAME?</v>
      </c>
      <c r="H516" s="13" t="e">
        <f t="shared" si="66"/>
        <v>#NAME?</v>
      </c>
      <c r="I516" s="13" t="e">
        <f t="shared" si="67"/>
        <v>#NAME?</v>
      </c>
      <c r="J516" s="22" t="e">
        <f>1000*E516/SUM($D$2:D516)</f>
        <v>#NAME?</v>
      </c>
      <c r="K516" s="13" t="e">
        <f t="shared" si="68"/>
        <v>#NAME?</v>
      </c>
      <c r="L516" s="23" t="e">
        <f t="shared" si="69"/>
        <v>#NAME?</v>
      </c>
      <c r="M516" s="23" t="e">
        <f t="shared" si="70"/>
        <v>#NAME?</v>
      </c>
      <c r="N516" s="23" t="e">
        <f t="shared" ref="N516:N579" si="71">K516-I516</f>
        <v>#NAME?</v>
      </c>
    </row>
    <row r="517" spans="1:14">
      <c r="A517" s="7">
        <v>40564</v>
      </c>
      <c r="B517" s="8" t="e">
        <f>[1]!i_dq_close($B$1,A517)</f>
        <v>#NAME?</v>
      </c>
      <c r="C517" s="9">
        <v>1000</v>
      </c>
      <c r="D517" s="10" t="e">
        <f t="shared" si="64"/>
        <v>#NAME?</v>
      </c>
      <c r="E517" s="11">
        <v>516</v>
      </c>
      <c r="F517" s="11" t="e">
        <f>SUM(D$2:D517)*$B$2</f>
        <v>#NAME?</v>
      </c>
      <c r="G517" s="20" t="e">
        <f t="shared" si="65"/>
        <v>#NAME?</v>
      </c>
      <c r="H517" s="13" t="e">
        <f t="shared" si="66"/>
        <v>#NAME?</v>
      </c>
      <c r="I517" s="13" t="e">
        <f t="shared" si="67"/>
        <v>#NAME?</v>
      </c>
      <c r="J517" s="22" t="e">
        <f>1000*E517/SUM($D$2:D517)</f>
        <v>#NAME?</v>
      </c>
      <c r="K517" s="13" t="e">
        <f t="shared" si="68"/>
        <v>#NAME?</v>
      </c>
      <c r="L517" s="23" t="e">
        <f t="shared" si="69"/>
        <v>#NAME?</v>
      </c>
      <c r="M517" s="23" t="e">
        <f t="shared" si="70"/>
        <v>#NAME?</v>
      </c>
      <c r="N517" s="23" t="e">
        <f t="shared" si="71"/>
        <v>#NAME?</v>
      </c>
    </row>
    <row r="518" spans="1:14">
      <c r="A518" s="7">
        <v>40557</v>
      </c>
      <c r="B518" s="8" t="e">
        <f>[1]!i_dq_close($B$1,A518)</f>
        <v>#NAME?</v>
      </c>
      <c r="C518" s="9">
        <v>1000</v>
      </c>
      <c r="D518" s="10" t="e">
        <f t="shared" si="64"/>
        <v>#NAME?</v>
      </c>
      <c r="E518" s="11">
        <v>517</v>
      </c>
      <c r="F518" s="11" t="e">
        <f>SUM(D$2:D518)*$B$2</f>
        <v>#NAME?</v>
      </c>
      <c r="G518" s="20" t="e">
        <f t="shared" si="65"/>
        <v>#NAME?</v>
      </c>
      <c r="H518" s="13" t="e">
        <f t="shared" si="66"/>
        <v>#NAME?</v>
      </c>
      <c r="I518" s="13" t="e">
        <f t="shared" si="67"/>
        <v>#NAME?</v>
      </c>
      <c r="J518" s="22" t="e">
        <f>1000*E518/SUM($D$2:D518)</f>
        <v>#NAME?</v>
      </c>
      <c r="K518" s="13" t="e">
        <f t="shared" si="68"/>
        <v>#NAME?</v>
      </c>
      <c r="L518" s="23" t="e">
        <f t="shared" si="69"/>
        <v>#NAME?</v>
      </c>
      <c r="M518" s="23" t="e">
        <f t="shared" si="70"/>
        <v>#NAME?</v>
      </c>
      <c r="N518" s="23" t="e">
        <f t="shared" si="71"/>
        <v>#NAME?</v>
      </c>
    </row>
    <row r="519" spans="1:14">
      <c r="A519" s="7">
        <v>40550</v>
      </c>
      <c r="B519" s="8" t="e">
        <f>[1]!i_dq_close($B$1,A519)</f>
        <v>#NAME?</v>
      </c>
      <c r="C519" s="9">
        <v>1000</v>
      </c>
      <c r="D519" s="10" t="e">
        <f t="shared" si="64"/>
        <v>#NAME?</v>
      </c>
      <c r="E519" s="11">
        <v>518</v>
      </c>
      <c r="F519" s="11" t="e">
        <f>SUM(D$2:D519)*$B$2</f>
        <v>#NAME?</v>
      </c>
      <c r="G519" s="20" t="e">
        <f t="shared" si="65"/>
        <v>#NAME?</v>
      </c>
      <c r="H519" s="13" t="e">
        <f t="shared" si="66"/>
        <v>#NAME?</v>
      </c>
      <c r="I519" s="13" t="e">
        <f t="shared" si="67"/>
        <v>#NAME?</v>
      </c>
      <c r="J519" s="22" t="e">
        <f>1000*E519/SUM($D$2:D519)</f>
        <v>#NAME?</v>
      </c>
      <c r="K519" s="13" t="e">
        <f t="shared" si="68"/>
        <v>#NAME?</v>
      </c>
      <c r="L519" s="23" t="e">
        <f t="shared" si="69"/>
        <v>#NAME?</v>
      </c>
      <c r="M519" s="23" t="e">
        <f t="shared" si="70"/>
        <v>#NAME?</v>
      </c>
      <c r="N519" s="23" t="e">
        <f t="shared" si="71"/>
        <v>#NAME?</v>
      </c>
    </row>
    <row r="520" spans="1:14">
      <c r="A520" s="7">
        <v>40543</v>
      </c>
      <c r="B520" s="8" t="e">
        <f>[1]!i_dq_close($B$1,A520)</f>
        <v>#NAME?</v>
      </c>
      <c r="C520" s="9">
        <v>1000</v>
      </c>
      <c r="D520" s="10" t="e">
        <f t="shared" si="64"/>
        <v>#NAME?</v>
      </c>
      <c r="E520" s="11">
        <v>519</v>
      </c>
      <c r="F520" s="11" t="e">
        <f>SUM(D$2:D520)*$B$2</f>
        <v>#NAME?</v>
      </c>
      <c r="G520" s="20" t="e">
        <f t="shared" si="65"/>
        <v>#NAME?</v>
      </c>
      <c r="H520" s="13" t="e">
        <f t="shared" si="66"/>
        <v>#NAME?</v>
      </c>
      <c r="I520" s="13" t="e">
        <f t="shared" si="67"/>
        <v>#NAME?</v>
      </c>
      <c r="J520" s="22" t="e">
        <f>1000*E520/SUM($D$2:D520)</f>
        <v>#NAME?</v>
      </c>
      <c r="K520" s="13" t="e">
        <f t="shared" si="68"/>
        <v>#NAME?</v>
      </c>
      <c r="L520" s="23" t="e">
        <f t="shared" si="69"/>
        <v>#NAME?</v>
      </c>
      <c r="M520" s="23" t="e">
        <f t="shared" si="70"/>
        <v>#NAME?</v>
      </c>
      <c r="N520" s="23" t="e">
        <f t="shared" si="71"/>
        <v>#NAME?</v>
      </c>
    </row>
    <row r="521" spans="1:14">
      <c r="A521" s="7">
        <v>40536</v>
      </c>
      <c r="B521" s="8" t="e">
        <f>[1]!i_dq_close($B$1,A521)</f>
        <v>#NAME?</v>
      </c>
      <c r="C521" s="9">
        <v>1000</v>
      </c>
      <c r="D521" s="10" t="e">
        <f t="shared" si="64"/>
        <v>#NAME?</v>
      </c>
      <c r="E521" s="11">
        <v>520</v>
      </c>
      <c r="F521" s="11" t="e">
        <f>SUM(D$2:D521)*$B$2</f>
        <v>#NAME?</v>
      </c>
      <c r="G521" s="20" t="e">
        <f t="shared" si="65"/>
        <v>#NAME?</v>
      </c>
      <c r="H521" s="13" t="e">
        <f t="shared" si="66"/>
        <v>#NAME?</v>
      </c>
      <c r="I521" s="13" t="e">
        <f t="shared" si="67"/>
        <v>#NAME?</v>
      </c>
      <c r="J521" s="22" t="e">
        <f>1000*E521/SUM($D$2:D521)</f>
        <v>#NAME?</v>
      </c>
      <c r="K521" s="13" t="e">
        <f t="shared" si="68"/>
        <v>#NAME?</v>
      </c>
      <c r="L521" s="23" t="e">
        <f t="shared" si="69"/>
        <v>#NAME?</v>
      </c>
      <c r="M521" s="23" t="e">
        <f t="shared" si="70"/>
        <v>#NAME?</v>
      </c>
      <c r="N521" s="23" t="e">
        <f t="shared" si="71"/>
        <v>#NAME?</v>
      </c>
    </row>
    <row r="522" spans="1:14">
      <c r="A522" s="7">
        <v>40529</v>
      </c>
      <c r="B522" s="8" t="e">
        <f>[1]!i_dq_close($B$1,A522)</f>
        <v>#NAME?</v>
      </c>
      <c r="C522" s="9">
        <v>1000</v>
      </c>
      <c r="D522" s="10" t="e">
        <f t="shared" si="64"/>
        <v>#NAME?</v>
      </c>
      <c r="E522" s="11">
        <v>521</v>
      </c>
      <c r="F522" s="11" t="e">
        <f>SUM(D$2:D522)*$B$2</f>
        <v>#NAME?</v>
      </c>
      <c r="G522" s="20" t="e">
        <f t="shared" si="65"/>
        <v>#NAME?</v>
      </c>
      <c r="H522" s="13" t="e">
        <f t="shared" si="66"/>
        <v>#NAME?</v>
      </c>
      <c r="I522" s="13" t="e">
        <f t="shared" si="67"/>
        <v>#NAME?</v>
      </c>
      <c r="J522" s="22" t="e">
        <f>1000*E522/SUM($D$2:D522)</f>
        <v>#NAME?</v>
      </c>
      <c r="K522" s="13" t="e">
        <f t="shared" si="68"/>
        <v>#NAME?</v>
      </c>
      <c r="L522" s="23" t="e">
        <f t="shared" si="69"/>
        <v>#NAME?</v>
      </c>
      <c r="M522" s="23" t="e">
        <f t="shared" si="70"/>
        <v>#NAME?</v>
      </c>
      <c r="N522" s="23" t="e">
        <f t="shared" si="71"/>
        <v>#NAME?</v>
      </c>
    </row>
    <row r="523" spans="1:14">
      <c r="A523" s="7">
        <v>40522</v>
      </c>
      <c r="B523" s="8" t="e">
        <f>[1]!i_dq_close($B$1,A523)</f>
        <v>#NAME?</v>
      </c>
      <c r="C523" s="9">
        <v>1000</v>
      </c>
      <c r="D523" s="10" t="e">
        <f t="shared" si="64"/>
        <v>#NAME?</v>
      </c>
      <c r="E523" s="11">
        <v>522</v>
      </c>
      <c r="F523" s="11" t="e">
        <f>SUM(D$2:D523)*$B$2</f>
        <v>#NAME?</v>
      </c>
      <c r="G523" s="20" t="e">
        <f t="shared" si="65"/>
        <v>#NAME?</v>
      </c>
      <c r="H523" s="13" t="e">
        <f t="shared" si="66"/>
        <v>#NAME?</v>
      </c>
      <c r="I523" s="13" t="e">
        <f t="shared" si="67"/>
        <v>#NAME?</v>
      </c>
      <c r="J523" s="22" t="e">
        <f>1000*E523/SUM($D$2:D523)</f>
        <v>#NAME?</v>
      </c>
      <c r="K523" s="13" t="e">
        <f t="shared" si="68"/>
        <v>#NAME?</v>
      </c>
      <c r="L523" s="23" t="e">
        <f t="shared" si="69"/>
        <v>#NAME?</v>
      </c>
      <c r="M523" s="23" t="e">
        <f t="shared" si="70"/>
        <v>#NAME?</v>
      </c>
      <c r="N523" s="23" t="e">
        <f t="shared" si="71"/>
        <v>#NAME?</v>
      </c>
    </row>
    <row r="524" spans="1:14">
      <c r="A524" s="7">
        <v>40515</v>
      </c>
      <c r="B524" s="8" t="e">
        <f>[1]!i_dq_close($B$1,A524)</f>
        <v>#NAME?</v>
      </c>
      <c r="C524" s="9">
        <v>1000</v>
      </c>
      <c r="D524" s="10" t="e">
        <f t="shared" si="64"/>
        <v>#NAME?</v>
      </c>
      <c r="E524" s="11">
        <v>523</v>
      </c>
      <c r="F524" s="11" t="e">
        <f>SUM(D$2:D524)*$B$2</f>
        <v>#NAME?</v>
      </c>
      <c r="G524" s="20" t="e">
        <f t="shared" si="65"/>
        <v>#NAME?</v>
      </c>
      <c r="H524" s="13" t="e">
        <f t="shared" si="66"/>
        <v>#NAME?</v>
      </c>
      <c r="I524" s="13" t="e">
        <f t="shared" si="67"/>
        <v>#NAME?</v>
      </c>
      <c r="J524" s="22" t="e">
        <f>1000*E524/SUM($D$2:D524)</f>
        <v>#NAME?</v>
      </c>
      <c r="K524" s="13" t="e">
        <f t="shared" si="68"/>
        <v>#NAME?</v>
      </c>
      <c r="L524" s="23" t="e">
        <f t="shared" si="69"/>
        <v>#NAME?</v>
      </c>
      <c r="M524" s="23" t="e">
        <f t="shared" si="70"/>
        <v>#NAME?</v>
      </c>
      <c r="N524" s="23" t="e">
        <f t="shared" si="71"/>
        <v>#NAME?</v>
      </c>
    </row>
    <row r="525" spans="1:14">
      <c r="A525" s="7">
        <v>40508</v>
      </c>
      <c r="B525" s="8" t="e">
        <f>[1]!i_dq_close($B$1,A525)</f>
        <v>#NAME?</v>
      </c>
      <c r="C525" s="9">
        <v>1000</v>
      </c>
      <c r="D525" s="10" t="e">
        <f t="shared" si="64"/>
        <v>#NAME?</v>
      </c>
      <c r="E525" s="11">
        <v>524</v>
      </c>
      <c r="F525" s="11" t="e">
        <f>SUM(D$2:D525)*$B$2</f>
        <v>#NAME?</v>
      </c>
      <c r="G525" s="20" t="e">
        <f t="shared" si="65"/>
        <v>#NAME?</v>
      </c>
      <c r="H525" s="13" t="e">
        <f t="shared" si="66"/>
        <v>#NAME?</v>
      </c>
      <c r="I525" s="13" t="e">
        <f t="shared" si="67"/>
        <v>#NAME?</v>
      </c>
      <c r="J525" s="22" t="e">
        <f>1000*E525/SUM($D$2:D525)</f>
        <v>#NAME?</v>
      </c>
      <c r="K525" s="13" t="e">
        <f t="shared" si="68"/>
        <v>#NAME?</v>
      </c>
      <c r="L525" s="23" t="e">
        <f t="shared" si="69"/>
        <v>#NAME?</v>
      </c>
      <c r="M525" s="23" t="e">
        <f t="shared" si="70"/>
        <v>#NAME?</v>
      </c>
      <c r="N525" s="23" t="e">
        <f t="shared" si="71"/>
        <v>#NAME?</v>
      </c>
    </row>
    <row r="526" spans="1:14">
      <c r="A526" s="7">
        <v>40501</v>
      </c>
      <c r="B526" s="8" t="e">
        <f>[1]!i_dq_close($B$1,A526)</f>
        <v>#NAME?</v>
      </c>
      <c r="C526" s="9">
        <v>1000</v>
      </c>
      <c r="D526" s="10" t="e">
        <f t="shared" si="64"/>
        <v>#NAME?</v>
      </c>
      <c r="E526" s="11">
        <v>525</v>
      </c>
      <c r="F526" s="11" t="e">
        <f>SUM(D$2:D526)*$B$2</f>
        <v>#NAME?</v>
      </c>
      <c r="G526" s="20" t="e">
        <f t="shared" si="65"/>
        <v>#NAME?</v>
      </c>
      <c r="H526" s="13" t="e">
        <f t="shared" si="66"/>
        <v>#NAME?</v>
      </c>
      <c r="I526" s="13" t="e">
        <f t="shared" si="67"/>
        <v>#NAME?</v>
      </c>
      <c r="J526" s="22" t="e">
        <f>1000*E526/SUM($D$2:D526)</f>
        <v>#NAME?</v>
      </c>
      <c r="K526" s="13" t="e">
        <f t="shared" si="68"/>
        <v>#NAME?</v>
      </c>
      <c r="L526" s="23" t="e">
        <f t="shared" si="69"/>
        <v>#NAME?</v>
      </c>
      <c r="M526" s="23" t="e">
        <f t="shared" si="70"/>
        <v>#NAME?</v>
      </c>
      <c r="N526" s="23" t="e">
        <f t="shared" si="71"/>
        <v>#NAME?</v>
      </c>
    </row>
    <row r="527" spans="1:14">
      <c r="A527" s="7">
        <v>40494</v>
      </c>
      <c r="B527" s="8" t="e">
        <f>[1]!i_dq_close($B$1,A527)</f>
        <v>#NAME?</v>
      </c>
      <c r="C527" s="9">
        <v>1000</v>
      </c>
      <c r="D527" s="10" t="e">
        <f t="shared" si="64"/>
        <v>#NAME?</v>
      </c>
      <c r="E527" s="11">
        <v>526</v>
      </c>
      <c r="F527" s="11" t="e">
        <f>SUM(D$2:D527)*$B$2</f>
        <v>#NAME?</v>
      </c>
      <c r="G527" s="20" t="e">
        <f t="shared" si="65"/>
        <v>#NAME?</v>
      </c>
      <c r="H527" s="13" t="e">
        <f t="shared" si="66"/>
        <v>#NAME?</v>
      </c>
      <c r="I527" s="13" t="e">
        <f t="shared" si="67"/>
        <v>#NAME?</v>
      </c>
      <c r="J527" s="22" t="e">
        <f>1000*E527/SUM($D$2:D527)</f>
        <v>#NAME?</v>
      </c>
      <c r="K527" s="13" t="e">
        <f t="shared" si="68"/>
        <v>#NAME?</v>
      </c>
      <c r="L527" s="23" t="e">
        <f t="shared" si="69"/>
        <v>#NAME?</v>
      </c>
      <c r="M527" s="23" t="e">
        <f t="shared" si="70"/>
        <v>#NAME?</v>
      </c>
      <c r="N527" s="23" t="e">
        <f t="shared" si="71"/>
        <v>#NAME?</v>
      </c>
    </row>
    <row r="528" spans="1:14">
      <c r="A528" s="7">
        <v>40487</v>
      </c>
      <c r="B528" s="8" t="e">
        <f>[1]!i_dq_close($B$1,A528)</f>
        <v>#NAME?</v>
      </c>
      <c r="C528" s="9">
        <v>1000</v>
      </c>
      <c r="D528" s="10" t="e">
        <f t="shared" si="64"/>
        <v>#NAME?</v>
      </c>
      <c r="E528" s="11">
        <v>527</v>
      </c>
      <c r="F528" s="11" t="e">
        <f>SUM(D$2:D528)*$B$2</f>
        <v>#NAME?</v>
      </c>
      <c r="G528" s="20" t="e">
        <f t="shared" si="65"/>
        <v>#NAME?</v>
      </c>
      <c r="H528" s="13" t="e">
        <f t="shared" si="66"/>
        <v>#NAME?</v>
      </c>
      <c r="I528" s="13" t="e">
        <f t="shared" si="67"/>
        <v>#NAME?</v>
      </c>
      <c r="J528" s="22" t="e">
        <f>1000*E528/SUM($D$2:D528)</f>
        <v>#NAME?</v>
      </c>
      <c r="K528" s="13" t="e">
        <f t="shared" si="68"/>
        <v>#NAME?</v>
      </c>
      <c r="L528" s="23" t="e">
        <f t="shared" si="69"/>
        <v>#NAME?</v>
      </c>
      <c r="M528" s="23" t="e">
        <f t="shared" si="70"/>
        <v>#NAME?</v>
      </c>
      <c r="N528" s="23" t="e">
        <f t="shared" si="71"/>
        <v>#NAME?</v>
      </c>
    </row>
    <row r="529" spans="1:14">
      <c r="A529" s="7">
        <v>40480</v>
      </c>
      <c r="B529" s="8" t="e">
        <f>[1]!i_dq_close($B$1,A529)</f>
        <v>#NAME?</v>
      </c>
      <c r="C529" s="9">
        <v>1000</v>
      </c>
      <c r="D529" s="10" t="e">
        <f t="shared" si="64"/>
        <v>#NAME?</v>
      </c>
      <c r="E529" s="11">
        <v>528</v>
      </c>
      <c r="F529" s="11" t="e">
        <f>SUM(D$2:D529)*$B$2</f>
        <v>#NAME?</v>
      </c>
      <c r="G529" s="20" t="e">
        <f t="shared" si="65"/>
        <v>#NAME?</v>
      </c>
      <c r="H529" s="13" t="e">
        <f t="shared" si="66"/>
        <v>#NAME?</v>
      </c>
      <c r="I529" s="13" t="e">
        <f t="shared" si="67"/>
        <v>#NAME?</v>
      </c>
      <c r="J529" s="22" t="e">
        <f>1000*E529/SUM($D$2:D529)</f>
        <v>#NAME?</v>
      </c>
      <c r="K529" s="13" t="e">
        <f t="shared" si="68"/>
        <v>#NAME?</v>
      </c>
      <c r="L529" s="23" t="e">
        <f t="shared" si="69"/>
        <v>#NAME?</v>
      </c>
      <c r="M529" s="23" t="e">
        <f t="shared" si="70"/>
        <v>#NAME?</v>
      </c>
      <c r="N529" s="23" t="e">
        <f t="shared" si="71"/>
        <v>#NAME?</v>
      </c>
    </row>
    <row r="530" spans="1:14">
      <c r="A530" s="7">
        <v>40473</v>
      </c>
      <c r="B530" s="8" t="e">
        <f>[1]!i_dq_close($B$1,A530)</f>
        <v>#NAME?</v>
      </c>
      <c r="C530" s="9">
        <v>1000</v>
      </c>
      <c r="D530" s="10" t="e">
        <f t="shared" si="64"/>
        <v>#NAME?</v>
      </c>
      <c r="E530" s="11">
        <v>529</v>
      </c>
      <c r="F530" s="11" t="e">
        <f>SUM(D$2:D530)*$B$2</f>
        <v>#NAME?</v>
      </c>
      <c r="G530" s="20" t="e">
        <f t="shared" si="65"/>
        <v>#NAME?</v>
      </c>
      <c r="H530" s="13" t="e">
        <f t="shared" si="66"/>
        <v>#NAME?</v>
      </c>
      <c r="I530" s="13" t="e">
        <f t="shared" si="67"/>
        <v>#NAME?</v>
      </c>
      <c r="J530" s="22" t="e">
        <f>1000*E530/SUM($D$2:D530)</f>
        <v>#NAME?</v>
      </c>
      <c r="K530" s="13" t="e">
        <f t="shared" si="68"/>
        <v>#NAME?</v>
      </c>
      <c r="L530" s="23" t="e">
        <f t="shared" si="69"/>
        <v>#NAME?</v>
      </c>
      <c r="M530" s="23" t="e">
        <f t="shared" si="70"/>
        <v>#NAME?</v>
      </c>
      <c r="N530" s="23" t="e">
        <f t="shared" si="71"/>
        <v>#NAME?</v>
      </c>
    </row>
    <row r="531" spans="1:14">
      <c r="A531" s="7">
        <v>40466</v>
      </c>
      <c r="B531" s="8" t="e">
        <f>[1]!i_dq_close($B$1,A531)</f>
        <v>#NAME?</v>
      </c>
      <c r="C531" s="9">
        <v>1000</v>
      </c>
      <c r="D531" s="10" t="e">
        <f t="shared" si="64"/>
        <v>#NAME?</v>
      </c>
      <c r="E531" s="11">
        <v>530</v>
      </c>
      <c r="F531" s="11" t="e">
        <f>SUM(D$2:D531)*$B$2</f>
        <v>#NAME?</v>
      </c>
      <c r="G531" s="20" t="e">
        <f t="shared" si="65"/>
        <v>#NAME?</v>
      </c>
      <c r="H531" s="13" t="e">
        <f t="shared" si="66"/>
        <v>#NAME?</v>
      </c>
      <c r="I531" s="13" t="e">
        <f t="shared" si="67"/>
        <v>#NAME?</v>
      </c>
      <c r="J531" s="22" t="e">
        <f>1000*E531/SUM($D$2:D531)</f>
        <v>#NAME?</v>
      </c>
      <c r="K531" s="13" t="e">
        <f t="shared" si="68"/>
        <v>#NAME?</v>
      </c>
      <c r="L531" s="23" t="e">
        <f t="shared" si="69"/>
        <v>#NAME?</v>
      </c>
      <c r="M531" s="23" t="e">
        <f t="shared" si="70"/>
        <v>#NAME?</v>
      </c>
      <c r="N531" s="23" t="e">
        <f t="shared" si="71"/>
        <v>#NAME?</v>
      </c>
    </row>
    <row r="532" spans="1:14">
      <c r="A532" s="7">
        <v>40459</v>
      </c>
      <c r="B532" s="8" t="e">
        <f>[1]!i_dq_close($B$1,A532)</f>
        <v>#NAME?</v>
      </c>
      <c r="C532" s="9">
        <v>1000</v>
      </c>
      <c r="D532" s="10" t="e">
        <f t="shared" si="64"/>
        <v>#NAME?</v>
      </c>
      <c r="E532" s="11">
        <v>531</v>
      </c>
      <c r="F532" s="11" t="e">
        <f>SUM(D$2:D532)*$B$2</f>
        <v>#NAME?</v>
      </c>
      <c r="G532" s="20" t="e">
        <f t="shared" si="65"/>
        <v>#NAME?</v>
      </c>
      <c r="H532" s="13" t="e">
        <f t="shared" si="66"/>
        <v>#NAME?</v>
      </c>
      <c r="I532" s="13" t="e">
        <f t="shared" si="67"/>
        <v>#NAME?</v>
      </c>
      <c r="J532" s="22" t="e">
        <f>1000*E532/SUM($D$2:D532)</f>
        <v>#NAME?</v>
      </c>
      <c r="K532" s="13" t="e">
        <f t="shared" si="68"/>
        <v>#NAME?</v>
      </c>
      <c r="L532" s="23" t="e">
        <f t="shared" si="69"/>
        <v>#NAME?</v>
      </c>
      <c r="M532" s="23" t="e">
        <f t="shared" si="70"/>
        <v>#NAME?</v>
      </c>
      <c r="N532" s="23" t="e">
        <f t="shared" si="71"/>
        <v>#NAME?</v>
      </c>
    </row>
    <row r="533" spans="1:14">
      <c r="A533" s="7">
        <v>40451</v>
      </c>
      <c r="B533" s="8" t="e">
        <f>[1]!i_dq_close($B$1,A533)</f>
        <v>#NAME?</v>
      </c>
      <c r="C533" s="9">
        <v>1000</v>
      </c>
      <c r="D533" s="10" t="e">
        <f t="shared" si="64"/>
        <v>#NAME?</v>
      </c>
      <c r="E533" s="11">
        <v>532</v>
      </c>
      <c r="F533" s="11" t="e">
        <f>SUM(D$2:D533)*$B$2</f>
        <v>#NAME?</v>
      </c>
      <c r="G533" s="20" t="e">
        <f t="shared" si="65"/>
        <v>#NAME?</v>
      </c>
      <c r="H533" s="13" t="e">
        <f t="shared" si="66"/>
        <v>#NAME?</v>
      </c>
      <c r="I533" s="13" t="e">
        <f t="shared" si="67"/>
        <v>#NAME?</v>
      </c>
      <c r="J533" s="22" t="e">
        <f>1000*E533/SUM($D$2:D533)</f>
        <v>#NAME?</v>
      </c>
      <c r="K533" s="13" t="e">
        <f t="shared" si="68"/>
        <v>#NAME?</v>
      </c>
      <c r="L533" s="23" t="e">
        <f t="shared" si="69"/>
        <v>#NAME?</v>
      </c>
      <c r="M533" s="23" t="e">
        <f t="shared" si="70"/>
        <v>#NAME?</v>
      </c>
      <c r="N533" s="23" t="e">
        <f t="shared" si="71"/>
        <v>#NAME?</v>
      </c>
    </row>
    <row r="534" spans="1:14">
      <c r="A534" s="7">
        <v>40442</v>
      </c>
      <c r="B534" s="8" t="e">
        <f>[1]!i_dq_close($B$1,A534)</f>
        <v>#NAME?</v>
      </c>
      <c r="C534" s="9">
        <v>1000</v>
      </c>
      <c r="D534" s="10" t="e">
        <f t="shared" si="64"/>
        <v>#NAME?</v>
      </c>
      <c r="E534" s="11">
        <v>533</v>
      </c>
      <c r="F534" s="11" t="e">
        <f>SUM(D$2:D534)*$B$2</f>
        <v>#NAME?</v>
      </c>
      <c r="G534" s="20" t="e">
        <f t="shared" si="65"/>
        <v>#NAME?</v>
      </c>
      <c r="H534" s="13" t="e">
        <f t="shared" si="66"/>
        <v>#NAME?</v>
      </c>
      <c r="I534" s="13" t="e">
        <f t="shared" si="67"/>
        <v>#NAME?</v>
      </c>
      <c r="J534" s="22" t="e">
        <f>1000*E534/SUM($D$2:D534)</f>
        <v>#NAME?</v>
      </c>
      <c r="K534" s="13" t="e">
        <f t="shared" si="68"/>
        <v>#NAME?</v>
      </c>
      <c r="L534" s="23" t="e">
        <f t="shared" si="69"/>
        <v>#NAME?</v>
      </c>
      <c r="M534" s="23" t="e">
        <f t="shared" si="70"/>
        <v>#NAME?</v>
      </c>
      <c r="N534" s="23" t="e">
        <f t="shared" si="71"/>
        <v>#NAME?</v>
      </c>
    </row>
    <row r="535" spans="1:14">
      <c r="A535" s="7">
        <v>40438</v>
      </c>
      <c r="B535" s="8" t="e">
        <f>[1]!i_dq_close($B$1,A535)</f>
        <v>#NAME?</v>
      </c>
      <c r="C535" s="9">
        <v>1000</v>
      </c>
      <c r="D535" s="10" t="e">
        <f t="shared" si="64"/>
        <v>#NAME?</v>
      </c>
      <c r="E535" s="11">
        <v>534</v>
      </c>
      <c r="F535" s="11" t="e">
        <f>SUM(D$2:D535)*$B$2</f>
        <v>#NAME?</v>
      </c>
      <c r="G535" s="20" t="e">
        <f t="shared" si="65"/>
        <v>#NAME?</v>
      </c>
      <c r="H535" s="13" t="e">
        <f t="shared" si="66"/>
        <v>#NAME?</v>
      </c>
      <c r="I535" s="13" t="e">
        <f t="shared" si="67"/>
        <v>#NAME?</v>
      </c>
      <c r="J535" s="22" t="e">
        <f>1000*E535/SUM($D$2:D535)</f>
        <v>#NAME?</v>
      </c>
      <c r="K535" s="13" t="e">
        <f t="shared" si="68"/>
        <v>#NAME?</v>
      </c>
      <c r="L535" s="23" t="e">
        <f t="shared" si="69"/>
        <v>#NAME?</v>
      </c>
      <c r="M535" s="23" t="e">
        <f t="shared" si="70"/>
        <v>#NAME?</v>
      </c>
      <c r="N535" s="23" t="e">
        <f t="shared" si="71"/>
        <v>#NAME?</v>
      </c>
    </row>
    <row r="536" spans="1:14">
      <c r="A536" s="7">
        <v>40431</v>
      </c>
      <c r="B536" s="8" t="e">
        <f>[1]!i_dq_close($B$1,A536)</f>
        <v>#NAME?</v>
      </c>
      <c r="C536" s="9">
        <v>1000</v>
      </c>
      <c r="D536" s="10" t="e">
        <f t="shared" si="64"/>
        <v>#NAME?</v>
      </c>
      <c r="E536" s="11">
        <v>535</v>
      </c>
      <c r="F536" s="11" t="e">
        <f>SUM(D$2:D536)*$B$2</f>
        <v>#NAME?</v>
      </c>
      <c r="G536" s="20" t="e">
        <f t="shared" si="65"/>
        <v>#NAME?</v>
      </c>
      <c r="H536" s="13" t="e">
        <f t="shared" si="66"/>
        <v>#NAME?</v>
      </c>
      <c r="I536" s="13" t="e">
        <f t="shared" si="67"/>
        <v>#NAME?</v>
      </c>
      <c r="J536" s="22" t="e">
        <f>1000*E536/SUM($D$2:D536)</f>
        <v>#NAME?</v>
      </c>
      <c r="K536" s="13" t="e">
        <f t="shared" si="68"/>
        <v>#NAME?</v>
      </c>
      <c r="L536" s="23" t="e">
        <f t="shared" si="69"/>
        <v>#NAME?</v>
      </c>
      <c r="M536" s="23" t="e">
        <f t="shared" si="70"/>
        <v>#NAME?</v>
      </c>
      <c r="N536" s="23" t="e">
        <f t="shared" si="71"/>
        <v>#NAME?</v>
      </c>
    </row>
    <row r="537" spans="1:14">
      <c r="A537" s="7">
        <v>40424</v>
      </c>
      <c r="B537" s="8" t="e">
        <f>[1]!i_dq_close($B$1,A537)</f>
        <v>#NAME?</v>
      </c>
      <c r="C537" s="9">
        <v>1000</v>
      </c>
      <c r="D537" s="10" t="e">
        <f t="shared" si="64"/>
        <v>#NAME?</v>
      </c>
      <c r="E537" s="11">
        <v>536</v>
      </c>
      <c r="F537" s="11" t="e">
        <f>SUM(D$2:D537)*$B$2</f>
        <v>#NAME?</v>
      </c>
      <c r="G537" s="20" t="e">
        <f t="shared" si="65"/>
        <v>#NAME?</v>
      </c>
      <c r="H537" s="13" t="e">
        <f t="shared" si="66"/>
        <v>#NAME?</v>
      </c>
      <c r="I537" s="13" t="e">
        <f t="shared" si="67"/>
        <v>#NAME?</v>
      </c>
      <c r="J537" s="22" t="e">
        <f>1000*E537/SUM($D$2:D537)</f>
        <v>#NAME?</v>
      </c>
      <c r="K537" s="13" t="e">
        <f t="shared" si="68"/>
        <v>#NAME?</v>
      </c>
      <c r="L537" s="23" t="e">
        <f t="shared" si="69"/>
        <v>#NAME?</v>
      </c>
      <c r="M537" s="23" t="e">
        <f t="shared" si="70"/>
        <v>#NAME?</v>
      </c>
      <c r="N537" s="23" t="e">
        <f t="shared" si="71"/>
        <v>#NAME?</v>
      </c>
    </row>
    <row r="538" spans="1:14">
      <c r="A538" s="7">
        <v>40417</v>
      </c>
      <c r="B538" s="8" t="e">
        <f>[1]!i_dq_close($B$1,A538)</f>
        <v>#NAME?</v>
      </c>
      <c r="C538" s="9">
        <v>1000</v>
      </c>
      <c r="D538" s="10" t="e">
        <f t="shared" si="64"/>
        <v>#NAME?</v>
      </c>
      <c r="E538" s="11">
        <v>537</v>
      </c>
      <c r="F538" s="11" t="e">
        <f>SUM(D$2:D538)*$B$2</f>
        <v>#NAME?</v>
      </c>
      <c r="G538" s="20" t="e">
        <f t="shared" si="65"/>
        <v>#NAME?</v>
      </c>
      <c r="H538" s="13" t="e">
        <f t="shared" si="66"/>
        <v>#NAME?</v>
      </c>
      <c r="I538" s="13" t="e">
        <f t="shared" si="67"/>
        <v>#NAME?</v>
      </c>
      <c r="J538" s="22" t="e">
        <f>1000*E538/SUM($D$2:D538)</f>
        <v>#NAME?</v>
      </c>
      <c r="K538" s="13" t="e">
        <f t="shared" si="68"/>
        <v>#NAME?</v>
      </c>
      <c r="L538" s="23" t="e">
        <f t="shared" si="69"/>
        <v>#NAME?</v>
      </c>
      <c r="M538" s="23" t="e">
        <f t="shared" si="70"/>
        <v>#NAME?</v>
      </c>
      <c r="N538" s="23" t="e">
        <f t="shared" si="71"/>
        <v>#NAME?</v>
      </c>
    </row>
    <row r="539" spans="1:14">
      <c r="A539" s="7">
        <v>40410</v>
      </c>
      <c r="B539" s="8" t="e">
        <f>[1]!i_dq_close($B$1,A539)</f>
        <v>#NAME?</v>
      </c>
      <c r="C539" s="9">
        <v>1000</v>
      </c>
      <c r="D539" s="10" t="e">
        <f t="shared" si="64"/>
        <v>#NAME?</v>
      </c>
      <c r="E539" s="11">
        <v>538</v>
      </c>
      <c r="F539" s="11" t="e">
        <f>SUM(D$2:D539)*$B$2</f>
        <v>#NAME?</v>
      </c>
      <c r="G539" s="20" t="e">
        <f t="shared" si="65"/>
        <v>#NAME?</v>
      </c>
      <c r="H539" s="13" t="e">
        <f t="shared" si="66"/>
        <v>#NAME?</v>
      </c>
      <c r="I539" s="13" t="e">
        <f t="shared" si="67"/>
        <v>#NAME?</v>
      </c>
      <c r="J539" s="22" t="e">
        <f>1000*E539/SUM($D$2:D539)</f>
        <v>#NAME?</v>
      </c>
      <c r="K539" s="13" t="e">
        <f t="shared" si="68"/>
        <v>#NAME?</v>
      </c>
      <c r="L539" s="23" t="e">
        <f t="shared" si="69"/>
        <v>#NAME?</v>
      </c>
      <c r="M539" s="23" t="e">
        <f t="shared" si="70"/>
        <v>#NAME?</v>
      </c>
      <c r="N539" s="23" t="e">
        <f t="shared" si="71"/>
        <v>#NAME?</v>
      </c>
    </row>
    <row r="540" spans="1:14">
      <c r="A540" s="7">
        <v>40403</v>
      </c>
      <c r="B540" s="8" t="e">
        <f>[1]!i_dq_close($B$1,A540)</f>
        <v>#NAME?</v>
      </c>
      <c r="C540" s="9">
        <v>1000</v>
      </c>
      <c r="D540" s="10" t="e">
        <f t="shared" si="64"/>
        <v>#NAME?</v>
      </c>
      <c r="E540" s="11">
        <v>539</v>
      </c>
      <c r="F540" s="11" t="e">
        <f>SUM(D$2:D540)*$B$2</f>
        <v>#NAME?</v>
      </c>
      <c r="G540" s="20" t="e">
        <f t="shared" si="65"/>
        <v>#NAME?</v>
      </c>
      <c r="H540" s="13" t="e">
        <f t="shared" si="66"/>
        <v>#NAME?</v>
      </c>
      <c r="I540" s="13" t="e">
        <f t="shared" si="67"/>
        <v>#NAME?</v>
      </c>
      <c r="J540" s="22" t="e">
        <f>1000*E540/SUM($D$2:D540)</f>
        <v>#NAME?</v>
      </c>
      <c r="K540" s="13" t="e">
        <f t="shared" si="68"/>
        <v>#NAME?</v>
      </c>
      <c r="L540" s="23" t="e">
        <f t="shared" si="69"/>
        <v>#NAME?</v>
      </c>
      <c r="M540" s="23" t="e">
        <f t="shared" si="70"/>
        <v>#NAME?</v>
      </c>
      <c r="N540" s="23" t="e">
        <f t="shared" si="71"/>
        <v>#NAME?</v>
      </c>
    </row>
    <row r="541" spans="1:14">
      <c r="A541" s="7">
        <v>40396</v>
      </c>
      <c r="B541" s="8" t="e">
        <f>[1]!i_dq_close($B$1,A541)</f>
        <v>#NAME?</v>
      </c>
      <c r="C541" s="9">
        <v>1000</v>
      </c>
      <c r="D541" s="10" t="e">
        <f t="shared" si="64"/>
        <v>#NAME?</v>
      </c>
      <c r="E541" s="11">
        <v>540</v>
      </c>
      <c r="F541" s="11" t="e">
        <f>SUM(D$2:D541)*$B$2</f>
        <v>#NAME?</v>
      </c>
      <c r="G541" s="20" t="e">
        <f t="shared" si="65"/>
        <v>#NAME?</v>
      </c>
      <c r="H541" s="13" t="e">
        <f t="shared" si="66"/>
        <v>#NAME?</v>
      </c>
      <c r="I541" s="13" t="e">
        <f t="shared" si="67"/>
        <v>#NAME?</v>
      </c>
      <c r="J541" s="22" t="e">
        <f>1000*E541/SUM($D$2:D541)</f>
        <v>#NAME?</v>
      </c>
      <c r="K541" s="13" t="e">
        <f t="shared" si="68"/>
        <v>#NAME?</v>
      </c>
      <c r="L541" s="23" t="e">
        <f t="shared" si="69"/>
        <v>#NAME?</v>
      </c>
      <c r="M541" s="23" t="e">
        <f t="shared" si="70"/>
        <v>#NAME?</v>
      </c>
      <c r="N541" s="23" t="e">
        <f t="shared" si="71"/>
        <v>#NAME?</v>
      </c>
    </row>
    <row r="542" spans="1:14">
      <c r="A542" s="7">
        <v>40389</v>
      </c>
      <c r="B542" s="8" t="e">
        <f>[1]!i_dq_close($B$1,A542)</f>
        <v>#NAME?</v>
      </c>
      <c r="C542" s="9">
        <v>1000</v>
      </c>
      <c r="D542" s="10" t="e">
        <f t="shared" si="64"/>
        <v>#NAME?</v>
      </c>
      <c r="E542" s="11">
        <v>541</v>
      </c>
      <c r="F542" s="11" t="e">
        <f>SUM(D$2:D542)*$B$2</f>
        <v>#NAME?</v>
      </c>
      <c r="G542" s="20" t="e">
        <f t="shared" si="65"/>
        <v>#NAME?</v>
      </c>
      <c r="H542" s="13" t="e">
        <f t="shared" si="66"/>
        <v>#NAME?</v>
      </c>
      <c r="I542" s="13" t="e">
        <f t="shared" si="67"/>
        <v>#NAME?</v>
      </c>
      <c r="J542" s="22" t="e">
        <f>1000*E542/SUM($D$2:D542)</f>
        <v>#NAME?</v>
      </c>
      <c r="K542" s="13" t="e">
        <f t="shared" si="68"/>
        <v>#NAME?</v>
      </c>
      <c r="L542" s="23" t="e">
        <f t="shared" si="69"/>
        <v>#NAME?</v>
      </c>
      <c r="M542" s="23" t="e">
        <f t="shared" si="70"/>
        <v>#NAME?</v>
      </c>
      <c r="N542" s="23" t="e">
        <f t="shared" si="71"/>
        <v>#NAME?</v>
      </c>
    </row>
    <row r="543" spans="1:14">
      <c r="A543" s="7">
        <v>40382</v>
      </c>
      <c r="B543" s="8" t="e">
        <f>[1]!i_dq_close($B$1,A543)</f>
        <v>#NAME?</v>
      </c>
      <c r="C543" s="9">
        <v>1000</v>
      </c>
      <c r="D543" s="10" t="e">
        <f t="shared" si="64"/>
        <v>#NAME?</v>
      </c>
      <c r="E543" s="11">
        <v>542</v>
      </c>
      <c r="F543" s="11" t="e">
        <f>SUM(D$2:D543)*$B$2</f>
        <v>#NAME?</v>
      </c>
      <c r="G543" s="20" t="e">
        <f t="shared" si="65"/>
        <v>#NAME?</v>
      </c>
      <c r="H543" s="13" t="e">
        <f t="shared" si="66"/>
        <v>#NAME?</v>
      </c>
      <c r="I543" s="13" t="e">
        <f t="shared" si="67"/>
        <v>#NAME?</v>
      </c>
      <c r="J543" s="22" t="e">
        <f>1000*E543/SUM($D$2:D543)</f>
        <v>#NAME?</v>
      </c>
      <c r="K543" s="13" t="e">
        <f t="shared" si="68"/>
        <v>#NAME?</v>
      </c>
      <c r="L543" s="23" t="e">
        <f t="shared" si="69"/>
        <v>#NAME?</v>
      </c>
      <c r="M543" s="23" t="e">
        <f t="shared" si="70"/>
        <v>#NAME?</v>
      </c>
      <c r="N543" s="23" t="e">
        <f t="shared" si="71"/>
        <v>#NAME?</v>
      </c>
    </row>
    <row r="544" spans="1:14">
      <c r="A544" s="7">
        <v>40375</v>
      </c>
      <c r="B544" s="8" t="e">
        <f>[1]!i_dq_close($B$1,A544)</f>
        <v>#NAME?</v>
      </c>
      <c r="C544" s="9">
        <v>1000</v>
      </c>
      <c r="D544" s="10" t="e">
        <f t="shared" si="64"/>
        <v>#NAME?</v>
      </c>
      <c r="E544" s="11">
        <v>543</v>
      </c>
      <c r="F544" s="11" t="e">
        <f>SUM(D$2:D544)*$B$2</f>
        <v>#NAME?</v>
      </c>
      <c r="G544" s="20" t="e">
        <f t="shared" si="65"/>
        <v>#NAME?</v>
      </c>
      <c r="H544" s="13" t="e">
        <f t="shared" si="66"/>
        <v>#NAME?</v>
      </c>
      <c r="I544" s="13" t="e">
        <f t="shared" si="67"/>
        <v>#NAME?</v>
      </c>
      <c r="J544" s="22" t="e">
        <f>1000*E544/SUM($D$2:D544)</f>
        <v>#NAME?</v>
      </c>
      <c r="K544" s="13" t="e">
        <f t="shared" si="68"/>
        <v>#NAME?</v>
      </c>
      <c r="L544" s="23" t="e">
        <f t="shared" si="69"/>
        <v>#NAME?</v>
      </c>
      <c r="M544" s="23" t="e">
        <f t="shared" si="70"/>
        <v>#NAME?</v>
      </c>
      <c r="N544" s="23" t="e">
        <f t="shared" si="71"/>
        <v>#NAME?</v>
      </c>
    </row>
    <row r="545" spans="1:14">
      <c r="A545" s="7">
        <v>40368</v>
      </c>
      <c r="B545" s="8" t="e">
        <f>[1]!i_dq_close($B$1,A545)</f>
        <v>#NAME?</v>
      </c>
      <c r="C545" s="9">
        <v>1000</v>
      </c>
      <c r="D545" s="10" t="e">
        <f t="shared" si="64"/>
        <v>#NAME?</v>
      </c>
      <c r="E545" s="11">
        <v>544</v>
      </c>
      <c r="F545" s="11" t="e">
        <f>SUM(D$2:D545)*$B$2</f>
        <v>#NAME?</v>
      </c>
      <c r="G545" s="20" t="e">
        <f t="shared" si="65"/>
        <v>#NAME?</v>
      </c>
      <c r="H545" s="13" t="e">
        <f t="shared" si="66"/>
        <v>#NAME?</v>
      </c>
      <c r="I545" s="13" t="e">
        <f t="shared" si="67"/>
        <v>#NAME?</v>
      </c>
      <c r="J545" s="22" t="e">
        <f>1000*E545/SUM($D$2:D545)</f>
        <v>#NAME?</v>
      </c>
      <c r="K545" s="13" t="e">
        <f t="shared" si="68"/>
        <v>#NAME?</v>
      </c>
      <c r="L545" s="23" t="e">
        <f t="shared" si="69"/>
        <v>#NAME?</v>
      </c>
      <c r="M545" s="23" t="e">
        <f t="shared" si="70"/>
        <v>#NAME?</v>
      </c>
      <c r="N545" s="23" t="e">
        <f t="shared" si="71"/>
        <v>#NAME?</v>
      </c>
    </row>
    <row r="546" spans="1:14">
      <c r="A546" s="7">
        <v>40361</v>
      </c>
      <c r="B546" s="8" t="e">
        <f>[1]!i_dq_close($B$1,A546)</f>
        <v>#NAME?</v>
      </c>
      <c r="C546" s="9">
        <v>1000</v>
      </c>
      <c r="D546" s="10" t="e">
        <f t="shared" si="64"/>
        <v>#NAME?</v>
      </c>
      <c r="E546" s="11">
        <v>545</v>
      </c>
      <c r="F546" s="11" t="e">
        <f>SUM(D$2:D546)*$B$2</f>
        <v>#NAME?</v>
      </c>
      <c r="G546" s="20" t="e">
        <f t="shared" si="65"/>
        <v>#NAME?</v>
      </c>
      <c r="H546" s="13" t="e">
        <f t="shared" si="66"/>
        <v>#NAME?</v>
      </c>
      <c r="I546" s="13" t="e">
        <f t="shared" si="67"/>
        <v>#NAME?</v>
      </c>
      <c r="J546" s="22" t="e">
        <f>1000*E546/SUM($D$2:D546)</f>
        <v>#NAME?</v>
      </c>
      <c r="K546" s="13" t="e">
        <f t="shared" si="68"/>
        <v>#NAME?</v>
      </c>
      <c r="L546" s="23" t="e">
        <f t="shared" si="69"/>
        <v>#NAME?</v>
      </c>
      <c r="M546" s="23" t="e">
        <f t="shared" si="70"/>
        <v>#NAME?</v>
      </c>
      <c r="N546" s="23" t="e">
        <f t="shared" si="71"/>
        <v>#NAME?</v>
      </c>
    </row>
    <row r="547" spans="1:14">
      <c r="A547" s="7">
        <v>40354</v>
      </c>
      <c r="B547" s="8" t="e">
        <f>[1]!i_dq_close($B$1,A547)</f>
        <v>#NAME?</v>
      </c>
      <c r="C547" s="9">
        <v>1000</v>
      </c>
      <c r="D547" s="10" t="e">
        <f t="shared" si="64"/>
        <v>#NAME?</v>
      </c>
      <c r="E547" s="11">
        <v>546</v>
      </c>
      <c r="F547" s="11" t="e">
        <f>SUM(D$2:D547)*$B$2</f>
        <v>#NAME?</v>
      </c>
      <c r="G547" s="20" t="e">
        <f t="shared" si="65"/>
        <v>#NAME?</v>
      </c>
      <c r="H547" s="13" t="e">
        <f t="shared" si="66"/>
        <v>#NAME?</v>
      </c>
      <c r="I547" s="13" t="e">
        <f t="shared" si="67"/>
        <v>#NAME?</v>
      </c>
      <c r="J547" s="22" t="e">
        <f>1000*E547/SUM($D$2:D547)</f>
        <v>#NAME?</v>
      </c>
      <c r="K547" s="13" t="e">
        <f t="shared" si="68"/>
        <v>#NAME?</v>
      </c>
      <c r="L547" s="23" t="e">
        <f t="shared" si="69"/>
        <v>#NAME?</v>
      </c>
      <c r="M547" s="23" t="e">
        <f t="shared" si="70"/>
        <v>#NAME?</v>
      </c>
      <c r="N547" s="23" t="e">
        <f t="shared" si="71"/>
        <v>#NAME?</v>
      </c>
    </row>
    <row r="548" spans="1:14">
      <c r="A548" s="7">
        <v>40347</v>
      </c>
      <c r="B548" s="8" t="e">
        <f>[1]!i_dq_close($B$1,A548)</f>
        <v>#NAME?</v>
      </c>
      <c r="C548" s="9">
        <v>1000</v>
      </c>
      <c r="D548" s="10" t="e">
        <f t="shared" si="64"/>
        <v>#NAME?</v>
      </c>
      <c r="E548" s="11">
        <v>547</v>
      </c>
      <c r="F548" s="11" t="e">
        <f>SUM(D$2:D548)*$B$2</f>
        <v>#NAME?</v>
      </c>
      <c r="G548" s="20" t="e">
        <f t="shared" si="65"/>
        <v>#NAME?</v>
      </c>
      <c r="H548" s="13" t="e">
        <f t="shared" si="66"/>
        <v>#NAME?</v>
      </c>
      <c r="I548" s="13" t="e">
        <f t="shared" si="67"/>
        <v>#NAME?</v>
      </c>
      <c r="J548" s="22" t="e">
        <f>1000*E548/SUM($D$2:D548)</f>
        <v>#NAME?</v>
      </c>
      <c r="K548" s="13" t="e">
        <f t="shared" si="68"/>
        <v>#NAME?</v>
      </c>
      <c r="L548" s="23" t="e">
        <f t="shared" si="69"/>
        <v>#NAME?</v>
      </c>
      <c r="M548" s="23" t="e">
        <f t="shared" si="70"/>
        <v>#NAME?</v>
      </c>
      <c r="N548" s="23" t="e">
        <f t="shared" si="71"/>
        <v>#NAME?</v>
      </c>
    </row>
    <row r="549" spans="1:14">
      <c r="A549" s="7">
        <v>40340</v>
      </c>
      <c r="B549" s="8" t="e">
        <f>[1]!i_dq_close($B$1,A549)</f>
        <v>#NAME?</v>
      </c>
      <c r="C549" s="9">
        <v>1000</v>
      </c>
      <c r="D549" s="10" t="e">
        <f t="shared" si="64"/>
        <v>#NAME?</v>
      </c>
      <c r="E549" s="11">
        <v>548</v>
      </c>
      <c r="F549" s="11" t="e">
        <f>SUM(D$2:D549)*$B$2</f>
        <v>#NAME?</v>
      </c>
      <c r="G549" s="20" t="e">
        <f t="shared" si="65"/>
        <v>#NAME?</v>
      </c>
      <c r="H549" s="13" t="e">
        <f t="shared" si="66"/>
        <v>#NAME?</v>
      </c>
      <c r="I549" s="13" t="e">
        <f t="shared" si="67"/>
        <v>#NAME?</v>
      </c>
      <c r="J549" s="22" t="e">
        <f>1000*E549/SUM($D$2:D549)</f>
        <v>#NAME?</v>
      </c>
      <c r="K549" s="13" t="e">
        <f t="shared" si="68"/>
        <v>#NAME?</v>
      </c>
      <c r="L549" s="23" t="e">
        <f t="shared" si="69"/>
        <v>#NAME?</v>
      </c>
      <c r="M549" s="23" t="e">
        <f t="shared" si="70"/>
        <v>#NAME?</v>
      </c>
      <c r="N549" s="23" t="e">
        <f t="shared" si="71"/>
        <v>#NAME?</v>
      </c>
    </row>
    <row r="550" spans="1:14">
      <c r="A550" s="7">
        <v>40333</v>
      </c>
      <c r="B550" s="8" t="e">
        <f>[1]!i_dq_close($B$1,A550)</f>
        <v>#NAME?</v>
      </c>
      <c r="C550" s="9">
        <v>1000</v>
      </c>
      <c r="D550" s="10" t="e">
        <f t="shared" si="64"/>
        <v>#NAME?</v>
      </c>
      <c r="E550" s="11">
        <v>549</v>
      </c>
      <c r="F550" s="11" t="e">
        <f>SUM(D$2:D550)*$B$2</f>
        <v>#NAME?</v>
      </c>
      <c r="G550" s="20" t="e">
        <f t="shared" si="65"/>
        <v>#NAME?</v>
      </c>
      <c r="H550" s="13" t="e">
        <f t="shared" si="66"/>
        <v>#NAME?</v>
      </c>
      <c r="I550" s="13" t="e">
        <f t="shared" si="67"/>
        <v>#NAME?</v>
      </c>
      <c r="J550" s="22" t="e">
        <f>1000*E550/SUM($D$2:D550)</f>
        <v>#NAME?</v>
      </c>
      <c r="K550" s="13" t="e">
        <f t="shared" si="68"/>
        <v>#NAME?</v>
      </c>
      <c r="L550" s="23" t="e">
        <f t="shared" si="69"/>
        <v>#NAME?</v>
      </c>
      <c r="M550" s="23" t="e">
        <f t="shared" si="70"/>
        <v>#NAME?</v>
      </c>
      <c r="N550" s="23" t="e">
        <f t="shared" si="71"/>
        <v>#NAME?</v>
      </c>
    </row>
    <row r="551" spans="1:14">
      <c r="A551" s="7">
        <v>40326</v>
      </c>
      <c r="B551" s="8" t="e">
        <f>[1]!i_dq_close($B$1,A551)</f>
        <v>#NAME?</v>
      </c>
      <c r="C551" s="9">
        <v>1000</v>
      </c>
      <c r="D551" s="10" t="e">
        <f t="shared" si="64"/>
        <v>#NAME?</v>
      </c>
      <c r="E551" s="11">
        <v>550</v>
      </c>
      <c r="F551" s="11" t="e">
        <f>SUM(D$2:D551)*$B$2</f>
        <v>#NAME?</v>
      </c>
      <c r="G551" s="20" t="e">
        <f t="shared" si="65"/>
        <v>#NAME?</v>
      </c>
      <c r="H551" s="13" t="e">
        <f t="shared" si="66"/>
        <v>#NAME?</v>
      </c>
      <c r="I551" s="13" t="e">
        <f t="shared" si="67"/>
        <v>#NAME?</v>
      </c>
      <c r="J551" s="22" t="e">
        <f>1000*E551/SUM($D$2:D551)</f>
        <v>#NAME?</v>
      </c>
      <c r="K551" s="13" t="e">
        <f t="shared" si="68"/>
        <v>#NAME?</v>
      </c>
      <c r="L551" s="23" t="e">
        <f t="shared" si="69"/>
        <v>#NAME?</v>
      </c>
      <c r="M551" s="23" t="e">
        <f t="shared" si="70"/>
        <v>#NAME?</v>
      </c>
      <c r="N551" s="23" t="e">
        <f t="shared" si="71"/>
        <v>#NAME?</v>
      </c>
    </row>
    <row r="552" spans="1:14">
      <c r="A552" s="7">
        <v>40319</v>
      </c>
      <c r="B552" s="8" t="e">
        <f>[1]!i_dq_close($B$1,A552)</f>
        <v>#NAME?</v>
      </c>
      <c r="C552" s="9">
        <v>1000</v>
      </c>
      <c r="D552" s="10" t="e">
        <f t="shared" si="64"/>
        <v>#NAME?</v>
      </c>
      <c r="E552" s="11">
        <v>551</v>
      </c>
      <c r="F552" s="11" t="e">
        <f>SUM(D$2:D552)*$B$2</f>
        <v>#NAME?</v>
      </c>
      <c r="G552" s="20" t="e">
        <f t="shared" si="65"/>
        <v>#NAME?</v>
      </c>
      <c r="H552" s="13" t="e">
        <f t="shared" si="66"/>
        <v>#NAME?</v>
      </c>
      <c r="I552" s="13" t="e">
        <f t="shared" si="67"/>
        <v>#NAME?</v>
      </c>
      <c r="J552" s="22" t="e">
        <f>1000*E552/SUM($D$2:D552)</f>
        <v>#NAME?</v>
      </c>
      <c r="K552" s="13" t="e">
        <f t="shared" si="68"/>
        <v>#NAME?</v>
      </c>
      <c r="L552" s="23" t="e">
        <f t="shared" si="69"/>
        <v>#NAME?</v>
      </c>
      <c r="M552" s="23" t="e">
        <f t="shared" si="70"/>
        <v>#NAME?</v>
      </c>
      <c r="N552" s="23" t="e">
        <f t="shared" si="71"/>
        <v>#NAME?</v>
      </c>
    </row>
    <row r="553" spans="1:14">
      <c r="A553" s="7">
        <v>40312</v>
      </c>
      <c r="B553" s="8" t="e">
        <f>[1]!i_dq_close($B$1,A553)</f>
        <v>#NAME?</v>
      </c>
      <c r="C553" s="9">
        <v>1000</v>
      </c>
      <c r="D553" s="10" t="e">
        <f t="shared" si="64"/>
        <v>#NAME?</v>
      </c>
      <c r="E553" s="11">
        <v>552</v>
      </c>
      <c r="F553" s="11" t="e">
        <f>SUM(D$2:D553)*$B$2</f>
        <v>#NAME?</v>
      </c>
      <c r="G553" s="20" t="e">
        <f t="shared" si="65"/>
        <v>#NAME?</v>
      </c>
      <c r="H553" s="13" t="e">
        <f t="shared" si="66"/>
        <v>#NAME?</v>
      </c>
      <c r="I553" s="13" t="e">
        <f t="shared" si="67"/>
        <v>#NAME?</v>
      </c>
      <c r="J553" s="22" t="e">
        <f>1000*E553/SUM($D$2:D553)</f>
        <v>#NAME?</v>
      </c>
      <c r="K553" s="13" t="e">
        <f t="shared" si="68"/>
        <v>#NAME?</v>
      </c>
      <c r="L553" s="23" t="e">
        <f t="shared" si="69"/>
        <v>#NAME?</v>
      </c>
      <c r="M553" s="23" t="e">
        <f t="shared" si="70"/>
        <v>#NAME?</v>
      </c>
      <c r="N553" s="23" t="e">
        <f t="shared" si="71"/>
        <v>#NAME?</v>
      </c>
    </row>
    <row r="554" spans="1:14">
      <c r="A554" s="7">
        <v>40305</v>
      </c>
      <c r="B554" s="8" t="e">
        <f>[1]!i_dq_close($B$1,A554)</f>
        <v>#NAME?</v>
      </c>
      <c r="C554" s="9">
        <v>1000</v>
      </c>
      <c r="D554" s="10" t="e">
        <f t="shared" si="64"/>
        <v>#NAME?</v>
      </c>
      <c r="E554" s="11">
        <v>553</v>
      </c>
      <c r="F554" s="11" t="e">
        <f>SUM(D$2:D554)*$B$2</f>
        <v>#NAME?</v>
      </c>
      <c r="G554" s="20" t="e">
        <f t="shared" si="65"/>
        <v>#NAME?</v>
      </c>
      <c r="H554" s="13" t="e">
        <f t="shared" si="66"/>
        <v>#NAME?</v>
      </c>
      <c r="I554" s="13" t="e">
        <f t="shared" si="67"/>
        <v>#NAME?</v>
      </c>
      <c r="J554" s="22" t="e">
        <f>1000*E554/SUM($D$2:D554)</f>
        <v>#NAME?</v>
      </c>
      <c r="K554" s="13" t="e">
        <f t="shared" si="68"/>
        <v>#NAME?</v>
      </c>
      <c r="L554" s="23" t="e">
        <f t="shared" si="69"/>
        <v>#NAME?</v>
      </c>
      <c r="M554" s="23" t="e">
        <f t="shared" si="70"/>
        <v>#NAME?</v>
      </c>
      <c r="N554" s="23" t="e">
        <f t="shared" si="71"/>
        <v>#NAME?</v>
      </c>
    </row>
    <row r="555" spans="1:14">
      <c r="A555" s="7">
        <v>40298</v>
      </c>
      <c r="B555" s="8" t="e">
        <f>[1]!i_dq_close($B$1,A555)</f>
        <v>#NAME?</v>
      </c>
      <c r="C555" s="9">
        <v>1000</v>
      </c>
      <c r="D555" s="10" t="e">
        <f t="shared" si="64"/>
        <v>#NAME?</v>
      </c>
      <c r="E555" s="11">
        <v>554</v>
      </c>
      <c r="F555" s="11" t="e">
        <f>SUM(D$2:D555)*$B$2</f>
        <v>#NAME?</v>
      </c>
      <c r="G555" s="20" t="e">
        <f t="shared" si="65"/>
        <v>#NAME?</v>
      </c>
      <c r="H555" s="13" t="e">
        <f t="shared" si="66"/>
        <v>#NAME?</v>
      </c>
      <c r="I555" s="13" t="e">
        <f t="shared" si="67"/>
        <v>#NAME?</v>
      </c>
      <c r="J555" s="22" t="e">
        <f>1000*E555/SUM($D$2:D555)</f>
        <v>#NAME?</v>
      </c>
      <c r="K555" s="13" t="e">
        <f t="shared" si="68"/>
        <v>#NAME?</v>
      </c>
      <c r="L555" s="23" t="e">
        <f t="shared" si="69"/>
        <v>#NAME?</v>
      </c>
      <c r="M555" s="23" t="e">
        <f t="shared" si="70"/>
        <v>#NAME?</v>
      </c>
      <c r="N555" s="23" t="e">
        <f t="shared" si="71"/>
        <v>#NAME?</v>
      </c>
    </row>
    <row r="556" spans="1:14">
      <c r="A556" s="7">
        <v>40291</v>
      </c>
      <c r="B556" s="8" t="e">
        <f>[1]!i_dq_close($B$1,A556)</f>
        <v>#NAME?</v>
      </c>
      <c r="C556" s="9">
        <v>1000</v>
      </c>
      <c r="D556" s="10" t="e">
        <f t="shared" si="64"/>
        <v>#NAME?</v>
      </c>
      <c r="E556" s="11">
        <v>555</v>
      </c>
      <c r="F556" s="11" t="e">
        <f>SUM(D$2:D556)*$B$2</f>
        <v>#NAME?</v>
      </c>
      <c r="G556" s="20" t="e">
        <f t="shared" si="65"/>
        <v>#NAME?</v>
      </c>
      <c r="H556" s="13" t="e">
        <f t="shared" si="66"/>
        <v>#NAME?</v>
      </c>
      <c r="I556" s="13" t="e">
        <f t="shared" si="67"/>
        <v>#NAME?</v>
      </c>
      <c r="J556" s="22" t="e">
        <f>1000*E556/SUM($D$2:D556)</f>
        <v>#NAME?</v>
      </c>
      <c r="K556" s="13" t="e">
        <f t="shared" si="68"/>
        <v>#NAME?</v>
      </c>
      <c r="L556" s="23" t="e">
        <f t="shared" si="69"/>
        <v>#NAME?</v>
      </c>
      <c r="M556" s="23" t="e">
        <f t="shared" si="70"/>
        <v>#NAME?</v>
      </c>
      <c r="N556" s="23" t="e">
        <f t="shared" si="71"/>
        <v>#NAME?</v>
      </c>
    </row>
    <row r="557" spans="1:14">
      <c r="A557" s="7">
        <v>40284</v>
      </c>
      <c r="B557" s="8" t="e">
        <f>[1]!i_dq_close($B$1,A557)</f>
        <v>#NAME?</v>
      </c>
      <c r="C557" s="9">
        <v>1000</v>
      </c>
      <c r="D557" s="10" t="e">
        <f t="shared" si="64"/>
        <v>#NAME?</v>
      </c>
      <c r="E557" s="11">
        <v>556</v>
      </c>
      <c r="F557" s="11" t="e">
        <f>SUM(D$2:D557)*$B$2</f>
        <v>#NAME?</v>
      </c>
      <c r="G557" s="20" t="e">
        <f t="shared" si="65"/>
        <v>#NAME?</v>
      </c>
      <c r="H557" s="13" t="e">
        <f t="shared" si="66"/>
        <v>#NAME?</v>
      </c>
      <c r="I557" s="13" t="e">
        <f t="shared" si="67"/>
        <v>#NAME?</v>
      </c>
      <c r="J557" s="22" t="e">
        <f>1000*E557/SUM($D$2:D557)</f>
        <v>#NAME?</v>
      </c>
      <c r="K557" s="13" t="e">
        <f t="shared" si="68"/>
        <v>#NAME?</v>
      </c>
      <c r="L557" s="23" t="e">
        <f t="shared" si="69"/>
        <v>#NAME?</v>
      </c>
      <c r="M557" s="23" t="e">
        <f t="shared" si="70"/>
        <v>#NAME?</v>
      </c>
      <c r="N557" s="23" t="e">
        <f t="shared" si="71"/>
        <v>#NAME?</v>
      </c>
    </row>
    <row r="558" spans="1:14">
      <c r="A558" s="7">
        <v>40277</v>
      </c>
      <c r="B558" s="8" t="e">
        <f>[1]!i_dq_close($B$1,A558)</f>
        <v>#NAME?</v>
      </c>
      <c r="C558" s="9">
        <v>1000</v>
      </c>
      <c r="D558" s="10" t="e">
        <f t="shared" si="64"/>
        <v>#NAME?</v>
      </c>
      <c r="E558" s="11">
        <v>557</v>
      </c>
      <c r="F558" s="11" t="e">
        <f>SUM(D$2:D558)*$B$2</f>
        <v>#NAME?</v>
      </c>
      <c r="G558" s="20" t="e">
        <f t="shared" si="65"/>
        <v>#NAME?</v>
      </c>
      <c r="H558" s="13" t="e">
        <f t="shared" si="66"/>
        <v>#NAME?</v>
      </c>
      <c r="I558" s="13" t="e">
        <f t="shared" si="67"/>
        <v>#NAME?</v>
      </c>
      <c r="J558" s="22" t="e">
        <f>1000*E558/SUM($D$2:D558)</f>
        <v>#NAME?</v>
      </c>
      <c r="K558" s="13" t="e">
        <f t="shared" si="68"/>
        <v>#NAME?</v>
      </c>
      <c r="L558" s="23" t="e">
        <f t="shared" si="69"/>
        <v>#NAME?</v>
      </c>
      <c r="M558" s="23" t="e">
        <f t="shared" si="70"/>
        <v>#NAME?</v>
      </c>
      <c r="N558" s="23" t="e">
        <f t="shared" si="71"/>
        <v>#NAME?</v>
      </c>
    </row>
    <row r="559" spans="1:14">
      <c r="A559" s="7">
        <v>40270</v>
      </c>
      <c r="B559" s="8" t="e">
        <f>[1]!i_dq_close($B$1,A559)</f>
        <v>#NAME?</v>
      </c>
      <c r="C559" s="9">
        <v>1000</v>
      </c>
      <c r="D559" s="10" t="e">
        <f t="shared" si="64"/>
        <v>#NAME?</v>
      </c>
      <c r="E559" s="11">
        <v>558</v>
      </c>
      <c r="F559" s="11" t="e">
        <f>SUM(D$2:D559)*$B$2</f>
        <v>#NAME?</v>
      </c>
      <c r="G559" s="20" t="e">
        <f t="shared" si="65"/>
        <v>#NAME?</v>
      </c>
      <c r="H559" s="13" t="e">
        <f t="shared" si="66"/>
        <v>#NAME?</v>
      </c>
      <c r="I559" s="13" t="e">
        <f t="shared" si="67"/>
        <v>#NAME?</v>
      </c>
      <c r="J559" s="22" t="e">
        <f>1000*E559/SUM($D$2:D559)</f>
        <v>#NAME?</v>
      </c>
      <c r="K559" s="13" t="e">
        <f t="shared" si="68"/>
        <v>#NAME?</v>
      </c>
      <c r="L559" s="23" t="e">
        <f t="shared" si="69"/>
        <v>#NAME?</v>
      </c>
      <c r="M559" s="23" t="e">
        <f t="shared" si="70"/>
        <v>#NAME?</v>
      </c>
      <c r="N559" s="23" t="e">
        <f t="shared" si="71"/>
        <v>#NAME?</v>
      </c>
    </row>
    <row r="560" spans="1:14">
      <c r="A560" s="7">
        <v>40263</v>
      </c>
      <c r="B560" s="8" t="e">
        <f>[1]!i_dq_close($B$1,A560)</f>
        <v>#NAME?</v>
      </c>
      <c r="C560" s="9">
        <v>1000</v>
      </c>
      <c r="D560" s="10" t="e">
        <f t="shared" si="64"/>
        <v>#NAME?</v>
      </c>
      <c r="E560" s="11">
        <v>559</v>
      </c>
      <c r="F560" s="11" t="e">
        <f>SUM(D$2:D560)*$B$2</f>
        <v>#NAME?</v>
      </c>
      <c r="G560" s="20" t="e">
        <f t="shared" si="65"/>
        <v>#NAME?</v>
      </c>
      <c r="H560" s="13" t="e">
        <f t="shared" si="66"/>
        <v>#NAME?</v>
      </c>
      <c r="I560" s="13" t="e">
        <f t="shared" si="67"/>
        <v>#NAME?</v>
      </c>
      <c r="J560" s="22" t="e">
        <f>1000*E560/SUM($D$2:D560)</f>
        <v>#NAME?</v>
      </c>
      <c r="K560" s="13" t="e">
        <f t="shared" si="68"/>
        <v>#NAME?</v>
      </c>
      <c r="L560" s="23" t="e">
        <f t="shared" si="69"/>
        <v>#NAME?</v>
      </c>
      <c r="M560" s="23" t="e">
        <f t="shared" si="70"/>
        <v>#NAME?</v>
      </c>
      <c r="N560" s="23" t="e">
        <f t="shared" si="71"/>
        <v>#NAME?</v>
      </c>
    </row>
    <row r="561" spans="1:14">
      <c r="A561" s="7">
        <v>40256</v>
      </c>
      <c r="B561" s="8" t="e">
        <f>[1]!i_dq_close($B$1,A561)</f>
        <v>#NAME?</v>
      </c>
      <c r="C561" s="9">
        <v>1000</v>
      </c>
      <c r="D561" s="10" t="e">
        <f t="shared" si="64"/>
        <v>#NAME?</v>
      </c>
      <c r="E561" s="11">
        <v>560</v>
      </c>
      <c r="F561" s="11" t="e">
        <f>SUM(D$2:D561)*$B$2</f>
        <v>#NAME?</v>
      </c>
      <c r="G561" s="20" t="e">
        <f t="shared" si="65"/>
        <v>#NAME?</v>
      </c>
      <c r="H561" s="13" t="e">
        <f t="shared" si="66"/>
        <v>#NAME?</v>
      </c>
      <c r="I561" s="13" t="e">
        <f t="shared" si="67"/>
        <v>#NAME?</v>
      </c>
      <c r="J561" s="22" t="e">
        <f>1000*E561/SUM($D$2:D561)</f>
        <v>#NAME?</v>
      </c>
      <c r="K561" s="13" t="e">
        <f t="shared" si="68"/>
        <v>#NAME?</v>
      </c>
      <c r="L561" s="23" t="e">
        <f t="shared" si="69"/>
        <v>#NAME?</v>
      </c>
      <c r="M561" s="23" t="e">
        <f t="shared" si="70"/>
        <v>#NAME?</v>
      </c>
      <c r="N561" s="23" t="e">
        <f t="shared" si="71"/>
        <v>#NAME?</v>
      </c>
    </row>
    <row r="562" spans="1:14">
      <c r="A562" s="7">
        <v>40249</v>
      </c>
      <c r="B562" s="8" t="e">
        <f>[1]!i_dq_close($B$1,A562)</f>
        <v>#NAME?</v>
      </c>
      <c r="C562" s="9">
        <v>1000</v>
      </c>
      <c r="D562" s="10" t="e">
        <f t="shared" si="64"/>
        <v>#NAME?</v>
      </c>
      <c r="E562" s="11">
        <v>561</v>
      </c>
      <c r="F562" s="11" t="e">
        <f>SUM(D$2:D562)*$B$2</f>
        <v>#NAME?</v>
      </c>
      <c r="G562" s="20" t="e">
        <f t="shared" si="65"/>
        <v>#NAME?</v>
      </c>
      <c r="H562" s="13" t="e">
        <f t="shared" si="66"/>
        <v>#NAME?</v>
      </c>
      <c r="I562" s="13" t="e">
        <f t="shared" si="67"/>
        <v>#NAME?</v>
      </c>
      <c r="J562" s="22" t="e">
        <f>1000*E562/SUM($D$2:D562)</f>
        <v>#NAME?</v>
      </c>
      <c r="K562" s="13" t="e">
        <f t="shared" si="68"/>
        <v>#NAME?</v>
      </c>
      <c r="L562" s="23" t="e">
        <f t="shared" si="69"/>
        <v>#NAME?</v>
      </c>
      <c r="M562" s="23" t="e">
        <f t="shared" si="70"/>
        <v>#NAME?</v>
      </c>
      <c r="N562" s="23" t="e">
        <f t="shared" si="71"/>
        <v>#NAME?</v>
      </c>
    </row>
    <row r="563" spans="1:14">
      <c r="A563" s="7">
        <v>40242</v>
      </c>
      <c r="B563" s="8" t="e">
        <f>[1]!i_dq_close($B$1,A563)</f>
        <v>#NAME?</v>
      </c>
      <c r="C563" s="9">
        <v>1000</v>
      </c>
      <c r="D563" s="10" t="e">
        <f t="shared" si="64"/>
        <v>#NAME?</v>
      </c>
      <c r="E563" s="11">
        <v>562</v>
      </c>
      <c r="F563" s="11" t="e">
        <f>SUM(D$2:D563)*$B$2</f>
        <v>#NAME?</v>
      </c>
      <c r="G563" s="20" t="e">
        <f t="shared" si="65"/>
        <v>#NAME?</v>
      </c>
      <c r="H563" s="13" t="e">
        <f t="shared" si="66"/>
        <v>#NAME?</v>
      </c>
      <c r="I563" s="13" t="e">
        <f t="shared" si="67"/>
        <v>#NAME?</v>
      </c>
      <c r="J563" s="22" t="e">
        <f>1000*E563/SUM($D$2:D563)</f>
        <v>#NAME?</v>
      </c>
      <c r="K563" s="13" t="e">
        <f t="shared" si="68"/>
        <v>#NAME?</v>
      </c>
      <c r="L563" s="23" t="e">
        <f t="shared" si="69"/>
        <v>#NAME?</v>
      </c>
      <c r="M563" s="23" t="e">
        <f t="shared" si="70"/>
        <v>#NAME?</v>
      </c>
      <c r="N563" s="23" t="e">
        <f t="shared" si="71"/>
        <v>#NAME?</v>
      </c>
    </row>
    <row r="564" spans="1:14">
      <c r="A564" s="7">
        <v>40235</v>
      </c>
      <c r="B564" s="8" t="e">
        <f>[1]!i_dq_close($B$1,A564)</f>
        <v>#NAME?</v>
      </c>
      <c r="C564" s="9">
        <v>1000</v>
      </c>
      <c r="D564" s="10" t="e">
        <f t="shared" si="64"/>
        <v>#NAME?</v>
      </c>
      <c r="E564" s="11">
        <v>563</v>
      </c>
      <c r="F564" s="11" t="e">
        <f>SUM(D$2:D564)*$B$2</f>
        <v>#NAME?</v>
      </c>
      <c r="G564" s="20" t="e">
        <f t="shared" si="65"/>
        <v>#NAME?</v>
      </c>
      <c r="H564" s="13" t="e">
        <f t="shared" si="66"/>
        <v>#NAME?</v>
      </c>
      <c r="I564" s="13" t="e">
        <f t="shared" si="67"/>
        <v>#NAME?</v>
      </c>
      <c r="J564" s="22" t="e">
        <f>1000*E564/SUM($D$2:D564)</f>
        <v>#NAME?</v>
      </c>
      <c r="K564" s="13" t="e">
        <f t="shared" si="68"/>
        <v>#NAME?</v>
      </c>
      <c r="L564" s="23" t="e">
        <f t="shared" si="69"/>
        <v>#NAME?</v>
      </c>
      <c r="M564" s="23" t="e">
        <f t="shared" si="70"/>
        <v>#NAME?</v>
      </c>
      <c r="N564" s="23" t="e">
        <f t="shared" si="71"/>
        <v>#NAME?</v>
      </c>
    </row>
    <row r="565" spans="1:14">
      <c r="A565" s="7">
        <v>40221</v>
      </c>
      <c r="B565" s="8" t="e">
        <f>[1]!i_dq_close($B$1,A565)</f>
        <v>#NAME?</v>
      </c>
      <c r="C565" s="9">
        <v>1000</v>
      </c>
      <c r="D565" s="10" t="e">
        <f t="shared" si="64"/>
        <v>#NAME?</v>
      </c>
      <c r="E565" s="11">
        <v>564</v>
      </c>
      <c r="F565" s="11" t="e">
        <f>SUM(D$2:D565)*$B$2</f>
        <v>#NAME?</v>
      </c>
      <c r="G565" s="20" t="e">
        <f t="shared" si="65"/>
        <v>#NAME?</v>
      </c>
      <c r="H565" s="13" t="e">
        <f t="shared" si="66"/>
        <v>#NAME?</v>
      </c>
      <c r="I565" s="13" t="e">
        <f t="shared" si="67"/>
        <v>#NAME?</v>
      </c>
      <c r="J565" s="22" t="e">
        <f>1000*E565/SUM($D$2:D565)</f>
        <v>#NAME?</v>
      </c>
      <c r="K565" s="13" t="e">
        <f t="shared" si="68"/>
        <v>#NAME?</v>
      </c>
      <c r="L565" s="23" t="e">
        <f t="shared" si="69"/>
        <v>#NAME?</v>
      </c>
      <c r="M565" s="23" t="e">
        <f t="shared" si="70"/>
        <v>#NAME?</v>
      </c>
      <c r="N565" s="23" t="e">
        <f t="shared" si="71"/>
        <v>#NAME?</v>
      </c>
    </row>
    <row r="566" spans="1:14">
      <c r="A566" s="7">
        <v>40214</v>
      </c>
      <c r="B566" s="8" t="e">
        <f>[1]!i_dq_close($B$1,A566)</f>
        <v>#NAME?</v>
      </c>
      <c r="C566" s="9">
        <v>1000</v>
      </c>
      <c r="D566" s="10" t="e">
        <f t="shared" si="64"/>
        <v>#NAME?</v>
      </c>
      <c r="E566" s="11">
        <v>565</v>
      </c>
      <c r="F566" s="11" t="e">
        <f>SUM(D$2:D566)*$B$2</f>
        <v>#NAME?</v>
      </c>
      <c r="G566" s="20" t="e">
        <f t="shared" si="65"/>
        <v>#NAME?</v>
      </c>
      <c r="H566" s="13" t="e">
        <f t="shared" si="66"/>
        <v>#NAME?</v>
      </c>
      <c r="I566" s="13" t="e">
        <f t="shared" si="67"/>
        <v>#NAME?</v>
      </c>
      <c r="J566" s="22" t="e">
        <f>1000*E566/SUM($D$2:D566)</f>
        <v>#NAME?</v>
      </c>
      <c r="K566" s="13" t="e">
        <f t="shared" si="68"/>
        <v>#NAME?</v>
      </c>
      <c r="L566" s="23" t="e">
        <f t="shared" si="69"/>
        <v>#NAME?</v>
      </c>
      <c r="M566" s="23" t="e">
        <f t="shared" si="70"/>
        <v>#NAME?</v>
      </c>
      <c r="N566" s="23" t="e">
        <f t="shared" si="71"/>
        <v>#NAME?</v>
      </c>
    </row>
    <row r="567" spans="1:14">
      <c r="A567" s="7">
        <v>40207</v>
      </c>
      <c r="B567" s="8" t="e">
        <f>[1]!i_dq_close($B$1,A567)</f>
        <v>#NAME?</v>
      </c>
      <c r="C567" s="9">
        <v>1000</v>
      </c>
      <c r="D567" s="10" t="e">
        <f t="shared" si="64"/>
        <v>#NAME?</v>
      </c>
      <c r="E567" s="11">
        <v>566</v>
      </c>
      <c r="F567" s="11" t="e">
        <f>SUM(D$2:D567)*$B$2</f>
        <v>#NAME?</v>
      </c>
      <c r="G567" s="20" t="e">
        <f t="shared" si="65"/>
        <v>#NAME?</v>
      </c>
      <c r="H567" s="13" t="e">
        <f t="shared" si="66"/>
        <v>#NAME?</v>
      </c>
      <c r="I567" s="13" t="e">
        <f t="shared" si="67"/>
        <v>#NAME?</v>
      </c>
      <c r="J567" s="22" t="e">
        <f>1000*E567/SUM($D$2:D567)</f>
        <v>#NAME?</v>
      </c>
      <c r="K567" s="13" t="e">
        <f t="shared" si="68"/>
        <v>#NAME?</v>
      </c>
      <c r="L567" s="23" t="e">
        <f t="shared" si="69"/>
        <v>#NAME?</v>
      </c>
      <c r="M567" s="23" t="e">
        <f t="shared" si="70"/>
        <v>#NAME?</v>
      </c>
      <c r="N567" s="23" t="e">
        <f t="shared" si="71"/>
        <v>#NAME?</v>
      </c>
    </row>
    <row r="568" spans="1:14">
      <c r="A568" s="7">
        <v>40200</v>
      </c>
      <c r="B568" s="8" t="e">
        <f>[1]!i_dq_close($B$1,A568)</f>
        <v>#NAME?</v>
      </c>
      <c r="C568" s="9">
        <v>1000</v>
      </c>
      <c r="D568" s="10" t="e">
        <f t="shared" si="64"/>
        <v>#NAME?</v>
      </c>
      <c r="E568" s="11">
        <v>567</v>
      </c>
      <c r="F568" s="11" t="e">
        <f>SUM(D$2:D568)*$B$2</f>
        <v>#NAME?</v>
      </c>
      <c r="G568" s="20" t="e">
        <f t="shared" si="65"/>
        <v>#NAME?</v>
      </c>
      <c r="H568" s="13" t="e">
        <f t="shared" si="66"/>
        <v>#NAME?</v>
      </c>
      <c r="I568" s="13" t="e">
        <f t="shared" si="67"/>
        <v>#NAME?</v>
      </c>
      <c r="J568" s="22" t="e">
        <f>1000*E568/SUM($D$2:D568)</f>
        <v>#NAME?</v>
      </c>
      <c r="K568" s="13" t="e">
        <f t="shared" si="68"/>
        <v>#NAME?</v>
      </c>
      <c r="L568" s="23" t="e">
        <f t="shared" si="69"/>
        <v>#NAME?</v>
      </c>
      <c r="M568" s="23" t="e">
        <f t="shared" si="70"/>
        <v>#NAME?</v>
      </c>
      <c r="N568" s="23" t="e">
        <f t="shared" si="71"/>
        <v>#NAME?</v>
      </c>
    </row>
    <row r="569" spans="1:14">
      <c r="A569" s="7">
        <v>40193</v>
      </c>
      <c r="B569" s="8" t="e">
        <f>[1]!i_dq_close($B$1,A569)</f>
        <v>#NAME?</v>
      </c>
      <c r="C569" s="9">
        <v>1000</v>
      </c>
      <c r="D569" s="10" t="e">
        <f t="shared" si="64"/>
        <v>#NAME?</v>
      </c>
      <c r="E569" s="11">
        <v>568</v>
      </c>
      <c r="F569" s="11" t="e">
        <f>SUM(D$2:D569)*$B$2</f>
        <v>#NAME?</v>
      </c>
      <c r="G569" s="20" t="e">
        <f t="shared" si="65"/>
        <v>#NAME?</v>
      </c>
      <c r="H569" s="13" t="e">
        <f t="shared" si="66"/>
        <v>#NAME?</v>
      </c>
      <c r="I569" s="13" t="e">
        <f t="shared" si="67"/>
        <v>#NAME?</v>
      </c>
      <c r="J569" s="22" t="e">
        <f>1000*E569/SUM($D$2:D569)</f>
        <v>#NAME?</v>
      </c>
      <c r="K569" s="13" t="e">
        <f t="shared" si="68"/>
        <v>#NAME?</v>
      </c>
      <c r="L569" s="23" t="e">
        <f t="shared" si="69"/>
        <v>#NAME?</v>
      </c>
      <c r="M569" s="23" t="e">
        <f t="shared" si="70"/>
        <v>#NAME?</v>
      </c>
      <c r="N569" s="23" t="e">
        <f t="shared" si="71"/>
        <v>#NAME?</v>
      </c>
    </row>
    <row r="570" spans="1:14">
      <c r="A570" s="7">
        <v>40186</v>
      </c>
      <c r="B570" s="8" t="e">
        <f>[1]!i_dq_close($B$1,A570)</f>
        <v>#NAME?</v>
      </c>
      <c r="C570" s="9">
        <v>1000</v>
      </c>
      <c r="D570" s="10" t="e">
        <f t="shared" si="64"/>
        <v>#NAME?</v>
      </c>
      <c r="E570" s="11">
        <v>569</v>
      </c>
      <c r="F570" s="11" t="e">
        <f>SUM(D$2:D570)*$B$2</f>
        <v>#NAME?</v>
      </c>
      <c r="G570" s="20" t="e">
        <f t="shared" si="65"/>
        <v>#NAME?</v>
      </c>
      <c r="H570" s="13" t="e">
        <f t="shared" si="66"/>
        <v>#NAME?</v>
      </c>
      <c r="I570" s="13" t="e">
        <f t="shared" si="67"/>
        <v>#NAME?</v>
      </c>
      <c r="J570" s="22" t="e">
        <f>1000*E570/SUM($D$2:D570)</f>
        <v>#NAME?</v>
      </c>
      <c r="K570" s="13" t="e">
        <f t="shared" si="68"/>
        <v>#NAME?</v>
      </c>
      <c r="L570" s="23" t="e">
        <f t="shared" si="69"/>
        <v>#NAME?</v>
      </c>
      <c r="M570" s="23" t="e">
        <f t="shared" si="70"/>
        <v>#NAME?</v>
      </c>
      <c r="N570" s="23" t="e">
        <f t="shared" si="71"/>
        <v>#NAME?</v>
      </c>
    </row>
    <row r="571" spans="1:14">
      <c r="A571" s="7">
        <v>40178</v>
      </c>
      <c r="B571" s="8" t="e">
        <f>[1]!i_dq_close($B$1,A571)</f>
        <v>#NAME?</v>
      </c>
      <c r="C571" s="9">
        <v>1000</v>
      </c>
      <c r="D571" s="10" t="e">
        <f t="shared" si="64"/>
        <v>#NAME?</v>
      </c>
      <c r="E571" s="11">
        <v>570</v>
      </c>
      <c r="F571" s="11" t="e">
        <f>SUM(D$2:D571)*$B$2</f>
        <v>#NAME?</v>
      </c>
      <c r="G571" s="20" t="e">
        <f t="shared" si="65"/>
        <v>#NAME?</v>
      </c>
      <c r="H571" s="13" t="e">
        <f t="shared" si="66"/>
        <v>#NAME?</v>
      </c>
      <c r="I571" s="13" t="e">
        <f t="shared" si="67"/>
        <v>#NAME?</v>
      </c>
      <c r="J571" s="22" t="e">
        <f>1000*E571/SUM($D$2:D571)</f>
        <v>#NAME?</v>
      </c>
      <c r="K571" s="13" t="e">
        <f t="shared" si="68"/>
        <v>#NAME?</v>
      </c>
      <c r="L571" s="23" t="e">
        <f t="shared" si="69"/>
        <v>#NAME?</v>
      </c>
      <c r="M571" s="23" t="e">
        <f t="shared" si="70"/>
        <v>#NAME?</v>
      </c>
      <c r="N571" s="23" t="e">
        <f t="shared" si="71"/>
        <v>#NAME?</v>
      </c>
    </row>
    <row r="572" spans="1:14">
      <c r="A572" s="7">
        <v>40172</v>
      </c>
      <c r="B572" s="8" t="e">
        <f>[1]!i_dq_close($B$1,A572)</f>
        <v>#NAME?</v>
      </c>
      <c r="C572" s="9">
        <v>1000</v>
      </c>
      <c r="D572" s="10" t="e">
        <f t="shared" si="64"/>
        <v>#NAME?</v>
      </c>
      <c r="E572" s="11">
        <v>571</v>
      </c>
      <c r="F572" s="11" t="e">
        <f>SUM(D$2:D572)*$B$2</f>
        <v>#NAME?</v>
      </c>
      <c r="G572" s="20" t="e">
        <f t="shared" si="65"/>
        <v>#NAME?</v>
      </c>
      <c r="H572" s="13" t="e">
        <f t="shared" si="66"/>
        <v>#NAME?</v>
      </c>
      <c r="I572" s="13" t="e">
        <f t="shared" si="67"/>
        <v>#NAME?</v>
      </c>
      <c r="J572" s="22" t="e">
        <f>1000*E572/SUM($D$2:D572)</f>
        <v>#NAME?</v>
      </c>
      <c r="K572" s="13" t="e">
        <f t="shared" si="68"/>
        <v>#NAME?</v>
      </c>
      <c r="L572" s="23" t="e">
        <f t="shared" si="69"/>
        <v>#NAME?</v>
      </c>
      <c r="M572" s="23" t="e">
        <f t="shared" si="70"/>
        <v>#NAME?</v>
      </c>
      <c r="N572" s="23" t="e">
        <f t="shared" si="71"/>
        <v>#NAME?</v>
      </c>
    </row>
    <row r="573" spans="1:14">
      <c r="A573" s="7">
        <v>40165</v>
      </c>
      <c r="B573" s="8" t="e">
        <f>[1]!i_dq_close($B$1,A573)</f>
        <v>#NAME?</v>
      </c>
      <c r="C573" s="9">
        <v>1000</v>
      </c>
      <c r="D573" s="10" t="e">
        <f t="shared" si="64"/>
        <v>#NAME?</v>
      </c>
      <c r="E573" s="11">
        <v>572</v>
      </c>
      <c r="F573" s="11" t="e">
        <f>SUM(D$2:D573)*$B$2</f>
        <v>#NAME?</v>
      </c>
      <c r="G573" s="20" t="e">
        <f t="shared" si="65"/>
        <v>#NAME?</v>
      </c>
      <c r="H573" s="13" t="e">
        <f t="shared" si="66"/>
        <v>#NAME?</v>
      </c>
      <c r="I573" s="13" t="e">
        <f t="shared" si="67"/>
        <v>#NAME?</v>
      </c>
      <c r="J573" s="22" t="e">
        <f>1000*E573/SUM($D$2:D573)</f>
        <v>#NAME?</v>
      </c>
      <c r="K573" s="13" t="e">
        <f t="shared" si="68"/>
        <v>#NAME?</v>
      </c>
      <c r="L573" s="23" t="e">
        <f t="shared" si="69"/>
        <v>#NAME?</v>
      </c>
      <c r="M573" s="23" t="e">
        <f t="shared" si="70"/>
        <v>#NAME?</v>
      </c>
      <c r="N573" s="23" t="e">
        <f t="shared" si="71"/>
        <v>#NAME?</v>
      </c>
    </row>
    <row r="574" spans="1:14">
      <c r="A574" s="7">
        <v>40158</v>
      </c>
      <c r="B574" s="8" t="e">
        <f>[1]!i_dq_close($B$1,A574)</f>
        <v>#NAME?</v>
      </c>
      <c r="C574" s="9">
        <v>1000</v>
      </c>
      <c r="D574" s="10" t="e">
        <f t="shared" si="64"/>
        <v>#NAME?</v>
      </c>
      <c r="E574" s="11">
        <v>573</v>
      </c>
      <c r="F574" s="11" t="e">
        <f>SUM(D$2:D574)*$B$2</f>
        <v>#NAME?</v>
      </c>
      <c r="G574" s="20" t="e">
        <f t="shared" si="65"/>
        <v>#NAME?</v>
      </c>
      <c r="H574" s="13" t="e">
        <f t="shared" si="66"/>
        <v>#NAME?</v>
      </c>
      <c r="I574" s="13" t="e">
        <f t="shared" si="67"/>
        <v>#NAME?</v>
      </c>
      <c r="J574" s="22" t="e">
        <f>1000*E574/SUM($D$2:D574)</f>
        <v>#NAME?</v>
      </c>
      <c r="K574" s="13" t="e">
        <f t="shared" si="68"/>
        <v>#NAME?</v>
      </c>
      <c r="L574" s="23" t="e">
        <f t="shared" si="69"/>
        <v>#NAME?</v>
      </c>
      <c r="M574" s="23" t="e">
        <f t="shared" si="70"/>
        <v>#NAME?</v>
      </c>
      <c r="N574" s="23" t="e">
        <f t="shared" si="71"/>
        <v>#NAME?</v>
      </c>
    </row>
    <row r="575" spans="1:14">
      <c r="A575" s="7">
        <v>40151</v>
      </c>
      <c r="B575" s="8" t="e">
        <f>[1]!i_dq_close($B$1,A575)</f>
        <v>#NAME?</v>
      </c>
      <c r="C575" s="9">
        <v>1000</v>
      </c>
      <c r="D575" s="10" t="e">
        <f t="shared" si="64"/>
        <v>#NAME?</v>
      </c>
      <c r="E575" s="11">
        <v>574</v>
      </c>
      <c r="F575" s="11" t="e">
        <f>SUM(D$2:D575)*$B$2</f>
        <v>#NAME?</v>
      </c>
      <c r="G575" s="20" t="e">
        <f t="shared" si="65"/>
        <v>#NAME?</v>
      </c>
      <c r="H575" s="13" t="e">
        <f t="shared" si="66"/>
        <v>#NAME?</v>
      </c>
      <c r="I575" s="13" t="e">
        <f t="shared" si="67"/>
        <v>#NAME?</v>
      </c>
      <c r="J575" s="22" t="e">
        <f>1000*E575/SUM($D$2:D575)</f>
        <v>#NAME?</v>
      </c>
      <c r="K575" s="13" t="e">
        <f t="shared" si="68"/>
        <v>#NAME?</v>
      </c>
      <c r="L575" s="23" t="e">
        <f t="shared" si="69"/>
        <v>#NAME?</v>
      </c>
      <c r="M575" s="23" t="e">
        <f t="shared" si="70"/>
        <v>#NAME?</v>
      </c>
      <c r="N575" s="23" t="e">
        <f t="shared" si="71"/>
        <v>#NAME?</v>
      </c>
    </row>
    <row r="576" spans="1:14">
      <c r="A576" s="7">
        <v>40144</v>
      </c>
      <c r="B576" s="8" t="e">
        <f>[1]!i_dq_close($B$1,A576)</f>
        <v>#NAME?</v>
      </c>
      <c r="C576" s="9">
        <v>1000</v>
      </c>
      <c r="D576" s="10" t="e">
        <f t="shared" si="64"/>
        <v>#NAME?</v>
      </c>
      <c r="E576" s="11">
        <v>575</v>
      </c>
      <c r="F576" s="11" t="e">
        <f>SUM(D$2:D576)*$B$2</f>
        <v>#NAME?</v>
      </c>
      <c r="G576" s="20" t="e">
        <f t="shared" si="65"/>
        <v>#NAME?</v>
      </c>
      <c r="H576" s="13" t="e">
        <f t="shared" si="66"/>
        <v>#NAME?</v>
      </c>
      <c r="I576" s="13" t="e">
        <f t="shared" si="67"/>
        <v>#NAME?</v>
      </c>
      <c r="J576" s="22" t="e">
        <f>1000*E576/SUM($D$2:D576)</f>
        <v>#NAME?</v>
      </c>
      <c r="K576" s="13" t="e">
        <f t="shared" si="68"/>
        <v>#NAME?</v>
      </c>
      <c r="L576" s="23" t="e">
        <f t="shared" si="69"/>
        <v>#NAME?</v>
      </c>
      <c r="M576" s="23" t="e">
        <f t="shared" si="70"/>
        <v>#NAME?</v>
      </c>
      <c r="N576" s="23" t="e">
        <f t="shared" si="71"/>
        <v>#NAME?</v>
      </c>
    </row>
    <row r="577" spans="1:14">
      <c r="A577" s="7">
        <v>40137</v>
      </c>
      <c r="B577" s="8" t="e">
        <f>[1]!i_dq_close($B$1,A577)</f>
        <v>#NAME?</v>
      </c>
      <c r="C577" s="9">
        <v>1000</v>
      </c>
      <c r="D577" s="10" t="e">
        <f t="shared" si="64"/>
        <v>#NAME?</v>
      </c>
      <c r="E577" s="11">
        <v>576</v>
      </c>
      <c r="F577" s="11" t="e">
        <f>SUM(D$2:D577)*$B$2</f>
        <v>#NAME?</v>
      </c>
      <c r="G577" s="20" t="e">
        <f t="shared" si="65"/>
        <v>#NAME?</v>
      </c>
      <c r="H577" s="13" t="e">
        <f t="shared" si="66"/>
        <v>#NAME?</v>
      </c>
      <c r="I577" s="13" t="e">
        <f t="shared" si="67"/>
        <v>#NAME?</v>
      </c>
      <c r="J577" s="22" t="e">
        <f>1000*E577/SUM($D$2:D577)</f>
        <v>#NAME?</v>
      </c>
      <c r="K577" s="13" t="e">
        <f t="shared" si="68"/>
        <v>#NAME?</v>
      </c>
      <c r="L577" s="23" t="e">
        <f t="shared" si="69"/>
        <v>#NAME?</v>
      </c>
      <c r="M577" s="23" t="e">
        <f t="shared" si="70"/>
        <v>#NAME?</v>
      </c>
      <c r="N577" s="23" t="e">
        <f t="shared" si="71"/>
        <v>#NAME?</v>
      </c>
    </row>
    <row r="578" spans="1:14">
      <c r="A578" s="7">
        <v>40130</v>
      </c>
      <c r="B578" s="8" t="e">
        <f>[1]!i_dq_close($B$1,A578)</f>
        <v>#NAME?</v>
      </c>
      <c r="C578" s="9">
        <v>1000</v>
      </c>
      <c r="D578" s="10" t="e">
        <f t="shared" ref="D578:D641" si="72">C578/B578</f>
        <v>#NAME?</v>
      </c>
      <c r="E578" s="11">
        <v>577</v>
      </c>
      <c r="F578" s="11" t="e">
        <f>SUM(D$2:D578)*$B$2</f>
        <v>#NAME?</v>
      </c>
      <c r="G578" s="20" t="e">
        <f t="shared" si="65"/>
        <v>#NAME?</v>
      </c>
      <c r="H578" s="13" t="e">
        <f t="shared" si="66"/>
        <v>#NAME?</v>
      </c>
      <c r="I578" s="13" t="e">
        <f t="shared" si="67"/>
        <v>#NAME?</v>
      </c>
      <c r="J578" s="22" t="e">
        <f>1000*E578/SUM($D$2:D578)</f>
        <v>#NAME?</v>
      </c>
      <c r="K578" s="13" t="e">
        <f t="shared" si="68"/>
        <v>#NAME?</v>
      </c>
      <c r="L578" s="23" t="e">
        <f t="shared" si="69"/>
        <v>#NAME?</v>
      </c>
      <c r="M578" s="23" t="e">
        <f t="shared" si="70"/>
        <v>#NAME?</v>
      </c>
      <c r="N578" s="23" t="e">
        <f t="shared" si="71"/>
        <v>#NAME?</v>
      </c>
    </row>
    <row r="579" spans="1:14">
      <c r="A579" s="7">
        <v>40123</v>
      </c>
      <c r="B579" s="8" t="e">
        <f>[1]!i_dq_close($B$1,A579)</f>
        <v>#NAME?</v>
      </c>
      <c r="C579" s="9">
        <v>1000</v>
      </c>
      <c r="D579" s="10" t="e">
        <f t="shared" si="72"/>
        <v>#NAME?</v>
      </c>
      <c r="E579" s="11">
        <v>578</v>
      </c>
      <c r="F579" s="11" t="e">
        <f>SUM(D$2:D579)*$B$2</f>
        <v>#NAME?</v>
      </c>
      <c r="G579" s="20" t="e">
        <f t="shared" ref="G579:G642" si="73">RATE(E579,-1000,0,F579,0)</f>
        <v>#NAME?</v>
      </c>
      <c r="H579" s="13" t="e">
        <f t="shared" ref="H579:H642" si="74">(1+G579)^52-1</f>
        <v>#NAME?</v>
      </c>
      <c r="I579" s="13" t="e">
        <f t="shared" ref="I579:I642" si="75">($B$2/B579)^(52/(E579-1))-1</f>
        <v>#NAME?</v>
      </c>
      <c r="J579" s="22" t="e">
        <f>1000*E579/SUM($D$2:D579)</f>
        <v>#NAME?</v>
      </c>
      <c r="K579" s="13" t="e">
        <f t="shared" ref="K579:K642" si="76">($B$2/J579)^(52/(E579-1))-1</f>
        <v>#NAME?</v>
      </c>
      <c r="L579" s="23" t="e">
        <f t="shared" ref="L579:L642" si="77">H579-I579</f>
        <v>#NAME?</v>
      </c>
      <c r="M579" s="23" t="e">
        <f t="shared" ref="M579:M642" si="78">H579-K579</f>
        <v>#NAME?</v>
      </c>
      <c r="N579" s="23" t="e">
        <f t="shared" si="71"/>
        <v>#NAME?</v>
      </c>
    </row>
    <row r="580" spans="1:14">
      <c r="A580" s="7">
        <v>40116</v>
      </c>
      <c r="B580" s="8" t="e">
        <f>[1]!i_dq_close($B$1,A580)</f>
        <v>#NAME?</v>
      </c>
      <c r="C580" s="9">
        <v>1000</v>
      </c>
      <c r="D580" s="10" t="e">
        <f t="shared" si="72"/>
        <v>#NAME?</v>
      </c>
      <c r="E580" s="11">
        <v>579</v>
      </c>
      <c r="F580" s="11" t="e">
        <f>SUM(D$2:D580)*$B$2</f>
        <v>#NAME?</v>
      </c>
      <c r="G580" s="20" t="e">
        <f t="shared" si="73"/>
        <v>#NAME?</v>
      </c>
      <c r="H580" s="13" t="e">
        <f t="shared" si="74"/>
        <v>#NAME?</v>
      </c>
      <c r="I580" s="13" t="e">
        <f t="shared" si="75"/>
        <v>#NAME?</v>
      </c>
      <c r="J580" s="22" t="e">
        <f>1000*E580/SUM($D$2:D580)</f>
        <v>#NAME?</v>
      </c>
      <c r="K580" s="13" t="e">
        <f t="shared" si="76"/>
        <v>#NAME?</v>
      </c>
      <c r="L580" s="23" t="e">
        <f t="shared" si="77"/>
        <v>#NAME?</v>
      </c>
      <c r="M580" s="23" t="e">
        <f t="shared" si="78"/>
        <v>#NAME?</v>
      </c>
      <c r="N580" s="23" t="e">
        <f t="shared" ref="N580:N643" si="79">K580-I580</f>
        <v>#NAME?</v>
      </c>
    </row>
    <row r="581" spans="1:14">
      <c r="A581" s="7">
        <v>40109</v>
      </c>
      <c r="B581" s="8" t="e">
        <f>[1]!i_dq_close($B$1,A581)</f>
        <v>#NAME?</v>
      </c>
      <c r="C581" s="9">
        <v>1000</v>
      </c>
      <c r="D581" s="10" t="e">
        <f t="shared" si="72"/>
        <v>#NAME?</v>
      </c>
      <c r="E581" s="11">
        <v>580</v>
      </c>
      <c r="F581" s="11" t="e">
        <f>SUM(D$2:D581)*$B$2</f>
        <v>#NAME?</v>
      </c>
      <c r="G581" s="20" t="e">
        <f t="shared" si="73"/>
        <v>#NAME?</v>
      </c>
      <c r="H581" s="13" t="e">
        <f t="shared" si="74"/>
        <v>#NAME?</v>
      </c>
      <c r="I581" s="13" t="e">
        <f t="shared" si="75"/>
        <v>#NAME?</v>
      </c>
      <c r="J581" s="22" t="e">
        <f>1000*E581/SUM($D$2:D581)</f>
        <v>#NAME?</v>
      </c>
      <c r="K581" s="13" t="e">
        <f t="shared" si="76"/>
        <v>#NAME?</v>
      </c>
      <c r="L581" s="23" t="e">
        <f t="shared" si="77"/>
        <v>#NAME?</v>
      </c>
      <c r="M581" s="23" t="e">
        <f t="shared" si="78"/>
        <v>#NAME?</v>
      </c>
      <c r="N581" s="23" t="e">
        <f t="shared" si="79"/>
        <v>#NAME?</v>
      </c>
    </row>
    <row r="582" spans="1:14">
      <c r="A582" s="7">
        <v>40102</v>
      </c>
      <c r="B582" s="8" t="e">
        <f>[1]!i_dq_close($B$1,A582)</f>
        <v>#NAME?</v>
      </c>
      <c r="C582" s="9">
        <v>1000</v>
      </c>
      <c r="D582" s="10" t="e">
        <f t="shared" si="72"/>
        <v>#NAME?</v>
      </c>
      <c r="E582" s="11">
        <v>581</v>
      </c>
      <c r="F582" s="11" t="e">
        <f>SUM(D$2:D582)*$B$2</f>
        <v>#NAME?</v>
      </c>
      <c r="G582" s="20" t="e">
        <f t="shared" si="73"/>
        <v>#NAME?</v>
      </c>
      <c r="H582" s="13" t="e">
        <f t="shared" si="74"/>
        <v>#NAME?</v>
      </c>
      <c r="I582" s="13" t="e">
        <f t="shared" si="75"/>
        <v>#NAME?</v>
      </c>
      <c r="J582" s="22" t="e">
        <f>1000*E582/SUM($D$2:D582)</f>
        <v>#NAME?</v>
      </c>
      <c r="K582" s="13" t="e">
        <f t="shared" si="76"/>
        <v>#NAME?</v>
      </c>
      <c r="L582" s="23" t="e">
        <f t="shared" si="77"/>
        <v>#NAME?</v>
      </c>
      <c r="M582" s="23" t="e">
        <f t="shared" si="78"/>
        <v>#NAME?</v>
      </c>
      <c r="N582" s="23" t="e">
        <f t="shared" si="79"/>
        <v>#NAME?</v>
      </c>
    </row>
    <row r="583" spans="1:14">
      <c r="A583" s="7">
        <v>40095</v>
      </c>
      <c r="B583" s="8" t="e">
        <f>[1]!i_dq_close($B$1,A583)</f>
        <v>#NAME?</v>
      </c>
      <c r="C583" s="9">
        <v>1000</v>
      </c>
      <c r="D583" s="10" t="e">
        <f t="shared" si="72"/>
        <v>#NAME?</v>
      </c>
      <c r="E583" s="11">
        <v>582</v>
      </c>
      <c r="F583" s="11" t="e">
        <f>SUM(D$2:D583)*$B$2</f>
        <v>#NAME?</v>
      </c>
      <c r="G583" s="20" t="e">
        <f t="shared" si="73"/>
        <v>#NAME?</v>
      </c>
      <c r="H583" s="13" t="e">
        <f t="shared" si="74"/>
        <v>#NAME?</v>
      </c>
      <c r="I583" s="13" t="e">
        <f t="shared" si="75"/>
        <v>#NAME?</v>
      </c>
      <c r="J583" s="22" t="e">
        <f>1000*E583/SUM($D$2:D583)</f>
        <v>#NAME?</v>
      </c>
      <c r="K583" s="13" t="e">
        <f t="shared" si="76"/>
        <v>#NAME?</v>
      </c>
      <c r="L583" s="23" t="e">
        <f t="shared" si="77"/>
        <v>#NAME?</v>
      </c>
      <c r="M583" s="23" t="e">
        <f t="shared" si="78"/>
        <v>#NAME?</v>
      </c>
      <c r="N583" s="23" t="e">
        <f t="shared" si="79"/>
        <v>#NAME?</v>
      </c>
    </row>
    <row r="584" spans="1:14">
      <c r="A584" s="7">
        <v>40086</v>
      </c>
      <c r="B584" s="8" t="e">
        <f>[1]!i_dq_close($B$1,A584)</f>
        <v>#NAME?</v>
      </c>
      <c r="C584" s="9">
        <v>1000</v>
      </c>
      <c r="D584" s="10" t="e">
        <f t="shared" si="72"/>
        <v>#NAME?</v>
      </c>
      <c r="E584" s="11">
        <v>583</v>
      </c>
      <c r="F584" s="11" t="e">
        <f>SUM(D$2:D584)*$B$2</f>
        <v>#NAME?</v>
      </c>
      <c r="G584" s="20" t="e">
        <f t="shared" si="73"/>
        <v>#NAME?</v>
      </c>
      <c r="H584" s="13" t="e">
        <f t="shared" si="74"/>
        <v>#NAME?</v>
      </c>
      <c r="I584" s="13" t="e">
        <f t="shared" si="75"/>
        <v>#NAME?</v>
      </c>
      <c r="J584" s="22" t="e">
        <f>1000*E584/SUM($D$2:D584)</f>
        <v>#NAME?</v>
      </c>
      <c r="K584" s="13" t="e">
        <f t="shared" si="76"/>
        <v>#NAME?</v>
      </c>
      <c r="L584" s="23" t="e">
        <f t="shared" si="77"/>
        <v>#NAME?</v>
      </c>
      <c r="M584" s="23" t="e">
        <f t="shared" si="78"/>
        <v>#NAME?</v>
      </c>
      <c r="N584" s="23" t="e">
        <f t="shared" si="79"/>
        <v>#NAME?</v>
      </c>
    </row>
    <row r="585" spans="1:14">
      <c r="A585" s="7">
        <v>40081</v>
      </c>
      <c r="B585" s="8" t="e">
        <f>[1]!i_dq_close($B$1,A585)</f>
        <v>#NAME?</v>
      </c>
      <c r="C585" s="9">
        <v>1000</v>
      </c>
      <c r="D585" s="10" t="e">
        <f t="shared" si="72"/>
        <v>#NAME?</v>
      </c>
      <c r="E585" s="11">
        <v>584</v>
      </c>
      <c r="F585" s="11" t="e">
        <f>SUM(D$2:D585)*$B$2</f>
        <v>#NAME?</v>
      </c>
      <c r="G585" s="20" t="e">
        <f t="shared" si="73"/>
        <v>#NAME?</v>
      </c>
      <c r="H585" s="13" t="e">
        <f t="shared" si="74"/>
        <v>#NAME?</v>
      </c>
      <c r="I585" s="13" t="e">
        <f t="shared" si="75"/>
        <v>#NAME?</v>
      </c>
      <c r="J585" s="22" t="e">
        <f>1000*E585/SUM($D$2:D585)</f>
        <v>#NAME?</v>
      </c>
      <c r="K585" s="13" t="e">
        <f t="shared" si="76"/>
        <v>#NAME?</v>
      </c>
      <c r="L585" s="23" t="e">
        <f t="shared" si="77"/>
        <v>#NAME?</v>
      </c>
      <c r="M585" s="23" t="e">
        <f t="shared" si="78"/>
        <v>#NAME?</v>
      </c>
      <c r="N585" s="23" t="e">
        <f t="shared" si="79"/>
        <v>#NAME?</v>
      </c>
    </row>
    <row r="586" spans="1:14">
      <c r="A586" s="7">
        <v>40074</v>
      </c>
      <c r="B586" s="8" t="e">
        <f>[1]!i_dq_close($B$1,A586)</f>
        <v>#NAME?</v>
      </c>
      <c r="C586" s="9">
        <v>1000</v>
      </c>
      <c r="D586" s="10" t="e">
        <f t="shared" si="72"/>
        <v>#NAME?</v>
      </c>
      <c r="E586" s="11">
        <v>585</v>
      </c>
      <c r="F586" s="11" t="e">
        <f>SUM(D$2:D586)*$B$2</f>
        <v>#NAME?</v>
      </c>
      <c r="G586" s="20" t="e">
        <f t="shared" si="73"/>
        <v>#NAME?</v>
      </c>
      <c r="H586" s="13" t="e">
        <f t="shared" si="74"/>
        <v>#NAME?</v>
      </c>
      <c r="I586" s="13" t="e">
        <f t="shared" si="75"/>
        <v>#NAME?</v>
      </c>
      <c r="J586" s="22" t="e">
        <f>1000*E586/SUM($D$2:D586)</f>
        <v>#NAME?</v>
      </c>
      <c r="K586" s="13" t="e">
        <f t="shared" si="76"/>
        <v>#NAME?</v>
      </c>
      <c r="L586" s="23" t="e">
        <f t="shared" si="77"/>
        <v>#NAME?</v>
      </c>
      <c r="M586" s="23" t="e">
        <f t="shared" si="78"/>
        <v>#NAME?</v>
      </c>
      <c r="N586" s="23" t="e">
        <f t="shared" si="79"/>
        <v>#NAME?</v>
      </c>
    </row>
    <row r="587" spans="1:14">
      <c r="A587" s="7">
        <v>40067</v>
      </c>
      <c r="B587" s="8" t="e">
        <f>[1]!i_dq_close($B$1,A587)</f>
        <v>#NAME?</v>
      </c>
      <c r="C587" s="9">
        <v>1000</v>
      </c>
      <c r="D587" s="10" t="e">
        <f t="shared" si="72"/>
        <v>#NAME?</v>
      </c>
      <c r="E587" s="11">
        <v>586</v>
      </c>
      <c r="F587" s="11" t="e">
        <f>SUM(D$2:D587)*$B$2</f>
        <v>#NAME?</v>
      </c>
      <c r="G587" s="20" t="e">
        <f t="shared" si="73"/>
        <v>#NAME?</v>
      </c>
      <c r="H587" s="13" t="e">
        <f t="shared" si="74"/>
        <v>#NAME?</v>
      </c>
      <c r="I587" s="13" t="e">
        <f t="shared" si="75"/>
        <v>#NAME?</v>
      </c>
      <c r="J587" s="22" t="e">
        <f>1000*E587/SUM($D$2:D587)</f>
        <v>#NAME?</v>
      </c>
      <c r="K587" s="13" t="e">
        <f t="shared" si="76"/>
        <v>#NAME?</v>
      </c>
      <c r="L587" s="23" t="e">
        <f t="shared" si="77"/>
        <v>#NAME?</v>
      </c>
      <c r="M587" s="23" t="e">
        <f t="shared" si="78"/>
        <v>#NAME?</v>
      </c>
      <c r="N587" s="23" t="e">
        <f t="shared" si="79"/>
        <v>#NAME?</v>
      </c>
    </row>
    <row r="588" spans="1:14">
      <c r="A588" s="7">
        <v>40060</v>
      </c>
      <c r="B588" s="8" t="e">
        <f>[1]!i_dq_close($B$1,A588)</f>
        <v>#NAME?</v>
      </c>
      <c r="C588" s="9">
        <v>1000</v>
      </c>
      <c r="D588" s="10" t="e">
        <f t="shared" si="72"/>
        <v>#NAME?</v>
      </c>
      <c r="E588" s="11">
        <v>587</v>
      </c>
      <c r="F588" s="11" t="e">
        <f>SUM(D$2:D588)*$B$2</f>
        <v>#NAME?</v>
      </c>
      <c r="G588" s="20" t="e">
        <f t="shared" si="73"/>
        <v>#NAME?</v>
      </c>
      <c r="H588" s="13" t="e">
        <f t="shared" si="74"/>
        <v>#NAME?</v>
      </c>
      <c r="I588" s="13" t="e">
        <f t="shared" si="75"/>
        <v>#NAME?</v>
      </c>
      <c r="J588" s="22" t="e">
        <f>1000*E588/SUM($D$2:D588)</f>
        <v>#NAME?</v>
      </c>
      <c r="K588" s="13" t="e">
        <f t="shared" si="76"/>
        <v>#NAME?</v>
      </c>
      <c r="L588" s="23" t="e">
        <f t="shared" si="77"/>
        <v>#NAME?</v>
      </c>
      <c r="M588" s="23" t="e">
        <f t="shared" si="78"/>
        <v>#NAME?</v>
      </c>
      <c r="N588" s="23" t="e">
        <f t="shared" si="79"/>
        <v>#NAME?</v>
      </c>
    </row>
    <row r="589" spans="1:14">
      <c r="A589" s="7">
        <v>40053</v>
      </c>
      <c r="B589" s="8" t="e">
        <f>[1]!i_dq_close($B$1,A589)</f>
        <v>#NAME?</v>
      </c>
      <c r="C589" s="9">
        <v>1000</v>
      </c>
      <c r="D589" s="10" t="e">
        <f t="shared" si="72"/>
        <v>#NAME?</v>
      </c>
      <c r="E589" s="11">
        <v>588</v>
      </c>
      <c r="F589" s="11" t="e">
        <f>SUM(D$2:D589)*$B$2</f>
        <v>#NAME?</v>
      </c>
      <c r="G589" s="20" t="e">
        <f t="shared" si="73"/>
        <v>#NAME?</v>
      </c>
      <c r="H589" s="13" t="e">
        <f t="shared" si="74"/>
        <v>#NAME?</v>
      </c>
      <c r="I589" s="13" t="e">
        <f t="shared" si="75"/>
        <v>#NAME?</v>
      </c>
      <c r="J589" s="22" t="e">
        <f>1000*E589/SUM($D$2:D589)</f>
        <v>#NAME?</v>
      </c>
      <c r="K589" s="13" t="e">
        <f t="shared" si="76"/>
        <v>#NAME?</v>
      </c>
      <c r="L589" s="23" t="e">
        <f t="shared" si="77"/>
        <v>#NAME?</v>
      </c>
      <c r="M589" s="23" t="e">
        <f t="shared" si="78"/>
        <v>#NAME?</v>
      </c>
      <c r="N589" s="23" t="e">
        <f t="shared" si="79"/>
        <v>#NAME?</v>
      </c>
    </row>
    <row r="590" spans="1:14">
      <c r="A590" s="7">
        <v>40046</v>
      </c>
      <c r="B590" s="8" t="e">
        <f>[1]!i_dq_close($B$1,A590)</f>
        <v>#NAME?</v>
      </c>
      <c r="C590" s="9">
        <v>1000</v>
      </c>
      <c r="D590" s="10" t="e">
        <f t="shared" si="72"/>
        <v>#NAME?</v>
      </c>
      <c r="E590" s="11">
        <v>589</v>
      </c>
      <c r="F590" s="11" t="e">
        <f>SUM(D$2:D590)*$B$2</f>
        <v>#NAME?</v>
      </c>
      <c r="G590" s="20" t="e">
        <f t="shared" si="73"/>
        <v>#NAME?</v>
      </c>
      <c r="H590" s="13" t="e">
        <f t="shared" si="74"/>
        <v>#NAME?</v>
      </c>
      <c r="I590" s="13" t="e">
        <f t="shared" si="75"/>
        <v>#NAME?</v>
      </c>
      <c r="J590" s="22" t="e">
        <f>1000*E590/SUM($D$2:D590)</f>
        <v>#NAME?</v>
      </c>
      <c r="K590" s="13" t="e">
        <f t="shared" si="76"/>
        <v>#NAME?</v>
      </c>
      <c r="L590" s="23" t="e">
        <f t="shared" si="77"/>
        <v>#NAME?</v>
      </c>
      <c r="M590" s="23" t="e">
        <f t="shared" si="78"/>
        <v>#NAME?</v>
      </c>
      <c r="N590" s="23" t="e">
        <f t="shared" si="79"/>
        <v>#NAME?</v>
      </c>
    </row>
    <row r="591" spans="1:14">
      <c r="A591" s="7">
        <v>40039</v>
      </c>
      <c r="B591" s="8" t="e">
        <f>[1]!i_dq_close($B$1,A591)</f>
        <v>#NAME?</v>
      </c>
      <c r="C591" s="9">
        <v>1000</v>
      </c>
      <c r="D591" s="10" t="e">
        <f t="shared" si="72"/>
        <v>#NAME?</v>
      </c>
      <c r="E591" s="11">
        <v>590</v>
      </c>
      <c r="F591" s="11" t="e">
        <f>SUM(D$2:D591)*$B$2</f>
        <v>#NAME?</v>
      </c>
      <c r="G591" s="20" t="e">
        <f t="shared" si="73"/>
        <v>#NAME?</v>
      </c>
      <c r="H591" s="13" t="e">
        <f t="shared" si="74"/>
        <v>#NAME?</v>
      </c>
      <c r="I591" s="13" t="e">
        <f t="shared" si="75"/>
        <v>#NAME?</v>
      </c>
      <c r="J591" s="22" t="e">
        <f>1000*E591/SUM($D$2:D591)</f>
        <v>#NAME?</v>
      </c>
      <c r="K591" s="13" t="e">
        <f t="shared" si="76"/>
        <v>#NAME?</v>
      </c>
      <c r="L591" s="23" t="e">
        <f t="shared" si="77"/>
        <v>#NAME?</v>
      </c>
      <c r="M591" s="23" t="e">
        <f t="shared" si="78"/>
        <v>#NAME?</v>
      </c>
      <c r="N591" s="23" t="e">
        <f t="shared" si="79"/>
        <v>#NAME?</v>
      </c>
    </row>
    <row r="592" spans="1:14">
      <c r="A592" s="7">
        <v>40032</v>
      </c>
      <c r="B592" s="8" t="e">
        <f>[1]!i_dq_close($B$1,A592)</f>
        <v>#NAME?</v>
      </c>
      <c r="C592" s="9">
        <v>1000</v>
      </c>
      <c r="D592" s="10" t="e">
        <f t="shared" si="72"/>
        <v>#NAME?</v>
      </c>
      <c r="E592" s="11">
        <v>591</v>
      </c>
      <c r="F592" s="11" t="e">
        <f>SUM(D$2:D592)*$B$2</f>
        <v>#NAME?</v>
      </c>
      <c r="G592" s="20" t="e">
        <f t="shared" si="73"/>
        <v>#NAME?</v>
      </c>
      <c r="H592" s="13" t="e">
        <f t="shared" si="74"/>
        <v>#NAME?</v>
      </c>
      <c r="I592" s="13" t="e">
        <f t="shared" si="75"/>
        <v>#NAME?</v>
      </c>
      <c r="J592" s="22" t="e">
        <f>1000*E592/SUM($D$2:D592)</f>
        <v>#NAME?</v>
      </c>
      <c r="K592" s="13" t="e">
        <f t="shared" si="76"/>
        <v>#NAME?</v>
      </c>
      <c r="L592" s="23" t="e">
        <f t="shared" si="77"/>
        <v>#NAME?</v>
      </c>
      <c r="M592" s="23" t="e">
        <f t="shared" si="78"/>
        <v>#NAME?</v>
      </c>
      <c r="N592" s="23" t="e">
        <f t="shared" si="79"/>
        <v>#NAME?</v>
      </c>
    </row>
    <row r="593" spans="1:14">
      <c r="A593" s="7">
        <v>40025</v>
      </c>
      <c r="B593" s="8" t="e">
        <f>[1]!i_dq_close($B$1,A593)</f>
        <v>#NAME?</v>
      </c>
      <c r="C593" s="9">
        <v>1000</v>
      </c>
      <c r="D593" s="10" t="e">
        <f t="shared" si="72"/>
        <v>#NAME?</v>
      </c>
      <c r="E593" s="11">
        <v>592</v>
      </c>
      <c r="F593" s="11" t="e">
        <f>SUM(D$2:D593)*$B$2</f>
        <v>#NAME?</v>
      </c>
      <c r="G593" s="20" t="e">
        <f t="shared" si="73"/>
        <v>#NAME?</v>
      </c>
      <c r="H593" s="13" t="e">
        <f t="shared" si="74"/>
        <v>#NAME?</v>
      </c>
      <c r="I593" s="13" t="e">
        <f t="shared" si="75"/>
        <v>#NAME?</v>
      </c>
      <c r="J593" s="22" t="e">
        <f>1000*E593/SUM($D$2:D593)</f>
        <v>#NAME?</v>
      </c>
      <c r="K593" s="13" t="e">
        <f t="shared" si="76"/>
        <v>#NAME?</v>
      </c>
      <c r="L593" s="23" t="e">
        <f t="shared" si="77"/>
        <v>#NAME?</v>
      </c>
      <c r="M593" s="23" t="e">
        <f t="shared" si="78"/>
        <v>#NAME?</v>
      </c>
      <c r="N593" s="23" t="e">
        <f t="shared" si="79"/>
        <v>#NAME?</v>
      </c>
    </row>
    <row r="594" spans="1:14">
      <c r="A594" s="7">
        <v>40018</v>
      </c>
      <c r="B594" s="8" t="e">
        <f>[1]!i_dq_close($B$1,A594)</f>
        <v>#NAME?</v>
      </c>
      <c r="C594" s="9">
        <v>1000</v>
      </c>
      <c r="D594" s="10" t="e">
        <f t="shared" si="72"/>
        <v>#NAME?</v>
      </c>
      <c r="E594" s="11">
        <v>593</v>
      </c>
      <c r="F594" s="11" t="e">
        <f>SUM(D$2:D594)*$B$2</f>
        <v>#NAME?</v>
      </c>
      <c r="G594" s="20" t="e">
        <f t="shared" si="73"/>
        <v>#NAME?</v>
      </c>
      <c r="H594" s="13" t="e">
        <f t="shared" si="74"/>
        <v>#NAME?</v>
      </c>
      <c r="I594" s="13" t="e">
        <f t="shared" si="75"/>
        <v>#NAME?</v>
      </c>
      <c r="J594" s="22" t="e">
        <f>1000*E594/SUM($D$2:D594)</f>
        <v>#NAME?</v>
      </c>
      <c r="K594" s="13" t="e">
        <f t="shared" si="76"/>
        <v>#NAME?</v>
      </c>
      <c r="L594" s="23" t="e">
        <f t="shared" si="77"/>
        <v>#NAME?</v>
      </c>
      <c r="M594" s="23" t="e">
        <f t="shared" si="78"/>
        <v>#NAME?</v>
      </c>
      <c r="N594" s="23" t="e">
        <f t="shared" si="79"/>
        <v>#NAME?</v>
      </c>
    </row>
    <row r="595" spans="1:14">
      <c r="A595" s="7">
        <v>40011</v>
      </c>
      <c r="B595" s="8" t="e">
        <f>[1]!i_dq_close($B$1,A595)</f>
        <v>#NAME?</v>
      </c>
      <c r="C595" s="9">
        <v>1000</v>
      </c>
      <c r="D595" s="10" t="e">
        <f t="shared" si="72"/>
        <v>#NAME?</v>
      </c>
      <c r="E595" s="11">
        <v>594</v>
      </c>
      <c r="F595" s="11" t="e">
        <f>SUM(D$2:D595)*$B$2</f>
        <v>#NAME?</v>
      </c>
      <c r="G595" s="20" t="e">
        <f t="shared" si="73"/>
        <v>#NAME?</v>
      </c>
      <c r="H595" s="13" t="e">
        <f t="shared" si="74"/>
        <v>#NAME?</v>
      </c>
      <c r="I595" s="13" t="e">
        <f t="shared" si="75"/>
        <v>#NAME?</v>
      </c>
      <c r="J595" s="22" t="e">
        <f>1000*E595/SUM($D$2:D595)</f>
        <v>#NAME?</v>
      </c>
      <c r="K595" s="13" t="e">
        <f t="shared" si="76"/>
        <v>#NAME?</v>
      </c>
      <c r="L595" s="23" t="e">
        <f t="shared" si="77"/>
        <v>#NAME?</v>
      </c>
      <c r="M595" s="23" t="e">
        <f t="shared" si="78"/>
        <v>#NAME?</v>
      </c>
      <c r="N595" s="23" t="e">
        <f t="shared" si="79"/>
        <v>#NAME?</v>
      </c>
    </row>
    <row r="596" spans="1:14">
      <c r="A596" s="7">
        <v>40004</v>
      </c>
      <c r="B596" s="8" t="e">
        <f>[1]!i_dq_close($B$1,A596)</f>
        <v>#NAME?</v>
      </c>
      <c r="C596" s="9">
        <v>1000</v>
      </c>
      <c r="D596" s="10" t="e">
        <f t="shared" si="72"/>
        <v>#NAME?</v>
      </c>
      <c r="E596" s="11">
        <v>595</v>
      </c>
      <c r="F596" s="11" t="e">
        <f>SUM(D$2:D596)*$B$2</f>
        <v>#NAME?</v>
      </c>
      <c r="G596" s="20" t="e">
        <f t="shared" si="73"/>
        <v>#NAME?</v>
      </c>
      <c r="H596" s="13" t="e">
        <f t="shared" si="74"/>
        <v>#NAME?</v>
      </c>
      <c r="I596" s="13" t="e">
        <f t="shared" si="75"/>
        <v>#NAME?</v>
      </c>
      <c r="J596" s="22" t="e">
        <f>1000*E596/SUM($D$2:D596)</f>
        <v>#NAME?</v>
      </c>
      <c r="K596" s="13" t="e">
        <f t="shared" si="76"/>
        <v>#NAME?</v>
      </c>
      <c r="L596" s="23" t="e">
        <f t="shared" si="77"/>
        <v>#NAME?</v>
      </c>
      <c r="M596" s="23" t="e">
        <f t="shared" si="78"/>
        <v>#NAME?</v>
      </c>
      <c r="N596" s="23" t="e">
        <f t="shared" si="79"/>
        <v>#NAME?</v>
      </c>
    </row>
    <row r="597" spans="1:14">
      <c r="A597" s="7">
        <v>39997</v>
      </c>
      <c r="B597" s="8" t="e">
        <f>[1]!i_dq_close($B$1,A597)</f>
        <v>#NAME?</v>
      </c>
      <c r="C597" s="9">
        <v>1000</v>
      </c>
      <c r="D597" s="10" t="e">
        <f t="shared" si="72"/>
        <v>#NAME?</v>
      </c>
      <c r="E597" s="11">
        <v>596</v>
      </c>
      <c r="F597" s="11" t="e">
        <f>SUM(D$2:D597)*$B$2</f>
        <v>#NAME?</v>
      </c>
      <c r="G597" s="20" t="e">
        <f t="shared" si="73"/>
        <v>#NAME?</v>
      </c>
      <c r="H597" s="13" t="e">
        <f t="shared" si="74"/>
        <v>#NAME?</v>
      </c>
      <c r="I597" s="13" t="e">
        <f t="shared" si="75"/>
        <v>#NAME?</v>
      </c>
      <c r="J597" s="22" t="e">
        <f>1000*E597/SUM($D$2:D597)</f>
        <v>#NAME?</v>
      </c>
      <c r="K597" s="13" t="e">
        <f t="shared" si="76"/>
        <v>#NAME?</v>
      </c>
      <c r="L597" s="23" t="e">
        <f t="shared" si="77"/>
        <v>#NAME?</v>
      </c>
      <c r="M597" s="23" t="e">
        <f t="shared" si="78"/>
        <v>#NAME?</v>
      </c>
      <c r="N597" s="23" t="e">
        <f t="shared" si="79"/>
        <v>#NAME?</v>
      </c>
    </row>
    <row r="598" spans="1:14">
      <c r="A598" s="7">
        <v>39990</v>
      </c>
      <c r="B598" s="8" t="e">
        <f>[1]!i_dq_close($B$1,A598)</f>
        <v>#NAME?</v>
      </c>
      <c r="C598" s="9">
        <v>1000</v>
      </c>
      <c r="D598" s="10" t="e">
        <f t="shared" si="72"/>
        <v>#NAME?</v>
      </c>
      <c r="E598" s="11">
        <v>597</v>
      </c>
      <c r="F598" s="11" t="e">
        <f>SUM(D$2:D598)*$B$2</f>
        <v>#NAME?</v>
      </c>
      <c r="G598" s="20" t="e">
        <f t="shared" si="73"/>
        <v>#NAME?</v>
      </c>
      <c r="H598" s="13" t="e">
        <f t="shared" si="74"/>
        <v>#NAME?</v>
      </c>
      <c r="I598" s="13" t="e">
        <f t="shared" si="75"/>
        <v>#NAME?</v>
      </c>
      <c r="J598" s="22" t="e">
        <f>1000*E598/SUM($D$2:D598)</f>
        <v>#NAME?</v>
      </c>
      <c r="K598" s="13" t="e">
        <f t="shared" si="76"/>
        <v>#NAME?</v>
      </c>
      <c r="L598" s="23" t="e">
        <f t="shared" si="77"/>
        <v>#NAME?</v>
      </c>
      <c r="M598" s="23" t="e">
        <f t="shared" si="78"/>
        <v>#NAME?</v>
      </c>
      <c r="N598" s="23" t="e">
        <f t="shared" si="79"/>
        <v>#NAME?</v>
      </c>
    </row>
    <row r="599" spans="1:14">
      <c r="A599" s="7">
        <v>39983</v>
      </c>
      <c r="B599" s="8" t="e">
        <f>[1]!i_dq_close($B$1,A599)</f>
        <v>#NAME?</v>
      </c>
      <c r="C599" s="9">
        <v>1000</v>
      </c>
      <c r="D599" s="10" t="e">
        <f t="shared" si="72"/>
        <v>#NAME?</v>
      </c>
      <c r="E599" s="11">
        <v>598</v>
      </c>
      <c r="F599" s="11" t="e">
        <f>SUM(D$2:D599)*$B$2</f>
        <v>#NAME?</v>
      </c>
      <c r="G599" s="20" t="e">
        <f t="shared" si="73"/>
        <v>#NAME?</v>
      </c>
      <c r="H599" s="13" t="e">
        <f t="shared" si="74"/>
        <v>#NAME?</v>
      </c>
      <c r="I599" s="13" t="e">
        <f t="shared" si="75"/>
        <v>#NAME?</v>
      </c>
      <c r="J599" s="22" t="e">
        <f>1000*E599/SUM($D$2:D599)</f>
        <v>#NAME?</v>
      </c>
      <c r="K599" s="13" t="e">
        <f t="shared" si="76"/>
        <v>#NAME?</v>
      </c>
      <c r="L599" s="23" t="e">
        <f t="shared" si="77"/>
        <v>#NAME?</v>
      </c>
      <c r="M599" s="23" t="e">
        <f t="shared" si="78"/>
        <v>#NAME?</v>
      </c>
      <c r="N599" s="23" t="e">
        <f t="shared" si="79"/>
        <v>#NAME?</v>
      </c>
    </row>
    <row r="600" spans="1:14">
      <c r="A600" s="7">
        <v>39976</v>
      </c>
      <c r="B600" s="8" t="e">
        <f>[1]!i_dq_close($B$1,A600)</f>
        <v>#NAME?</v>
      </c>
      <c r="C600" s="9">
        <v>1000</v>
      </c>
      <c r="D600" s="10" t="e">
        <f t="shared" si="72"/>
        <v>#NAME?</v>
      </c>
      <c r="E600" s="11">
        <v>599</v>
      </c>
      <c r="F600" s="11" t="e">
        <f>SUM(D$2:D600)*$B$2</f>
        <v>#NAME?</v>
      </c>
      <c r="G600" s="20" t="e">
        <f t="shared" si="73"/>
        <v>#NAME?</v>
      </c>
      <c r="H600" s="13" t="e">
        <f t="shared" si="74"/>
        <v>#NAME?</v>
      </c>
      <c r="I600" s="13" t="e">
        <f t="shared" si="75"/>
        <v>#NAME?</v>
      </c>
      <c r="J600" s="22" t="e">
        <f>1000*E600/SUM($D$2:D600)</f>
        <v>#NAME?</v>
      </c>
      <c r="K600" s="13" t="e">
        <f t="shared" si="76"/>
        <v>#NAME?</v>
      </c>
      <c r="L600" s="23" t="e">
        <f t="shared" si="77"/>
        <v>#NAME?</v>
      </c>
      <c r="M600" s="23" t="e">
        <f t="shared" si="78"/>
        <v>#NAME?</v>
      </c>
      <c r="N600" s="23" t="e">
        <f t="shared" si="79"/>
        <v>#NAME?</v>
      </c>
    </row>
    <row r="601" spans="1:14">
      <c r="A601" s="7">
        <v>39969</v>
      </c>
      <c r="B601" s="8" t="e">
        <f>[1]!i_dq_close($B$1,A601)</f>
        <v>#NAME?</v>
      </c>
      <c r="C601" s="9">
        <v>1000</v>
      </c>
      <c r="D601" s="10" t="e">
        <f t="shared" si="72"/>
        <v>#NAME?</v>
      </c>
      <c r="E601" s="11">
        <v>600</v>
      </c>
      <c r="F601" s="11" t="e">
        <f>SUM(D$2:D601)*$B$2</f>
        <v>#NAME?</v>
      </c>
      <c r="G601" s="20" t="e">
        <f t="shared" si="73"/>
        <v>#NAME?</v>
      </c>
      <c r="H601" s="13" t="e">
        <f t="shared" si="74"/>
        <v>#NAME?</v>
      </c>
      <c r="I601" s="13" t="e">
        <f t="shared" si="75"/>
        <v>#NAME?</v>
      </c>
      <c r="J601" s="22" t="e">
        <f>1000*E601/SUM($D$2:D601)</f>
        <v>#NAME?</v>
      </c>
      <c r="K601" s="13" t="e">
        <f t="shared" si="76"/>
        <v>#NAME?</v>
      </c>
      <c r="L601" s="23" t="e">
        <f t="shared" si="77"/>
        <v>#NAME?</v>
      </c>
      <c r="M601" s="23" t="e">
        <f t="shared" si="78"/>
        <v>#NAME?</v>
      </c>
      <c r="N601" s="23" t="e">
        <f t="shared" si="79"/>
        <v>#NAME?</v>
      </c>
    </row>
    <row r="602" spans="1:14">
      <c r="A602" s="7">
        <v>39960</v>
      </c>
      <c r="B602" s="8" t="e">
        <f>[1]!i_dq_close($B$1,A602)</f>
        <v>#NAME?</v>
      </c>
      <c r="C602" s="9">
        <v>1000</v>
      </c>
      <c r="D602" s="10" t="e">
        <f t="shared" si="72"/>
        <v>#NAME?</v>
      </c>
      <c r="E602" s="11">
        <v>601</v>
      </c>
      <c r="F602" s="11" t="e">
        <f>SUM(D$2:D602)*$B$2</f>
        <v>#NAME?</v>
      </c>
      <c r="G602" s="20" t="e">
        <f t="shared" si="73"/>
        <v>#NAME?</v>
      </c>
      <c r="H602" s="13" t="e">
        <f t="shared" si="74"/>
        <v>#NAME?</v>
      </c>
      <c r="I602" s="13" t="e">
        <f t="shared" si="75"/>
        <v>#NAME?</v>
      </c>
      <c r="J602" s="22" t="e">
        <f>1000*E602/SUM($D$2:D602)</f>
        <v>#NAME?</v>
      </c>
      <c r="K602" s="13" t="e">
        <f t="shared" si="76"/>
        <v>#NAME?</v>
      </c>
      <c r="L602" s="23" t="e">
        <f t="shared" si="77"/>
        <v>#NAME?</v>
      </c>
      <c r="M602" s="23" t="e">
        <f t="shared" si="78"/>
        <v>#NAME?</v>
      </c>
      <c r="N602" s="23" t="e">
        <f t="shared" si="79"/>
        <v>#NAME?</v>
      </c>
    </row>
    <row r="603" spans="1:14">
      <c r="A603" s="7">
        <v>39955</v>
      </c>
      <c r="B603" s="8" t="e">
        <f>[1]!i_dq_close($B$1,A603)</f>
        <v>#NAME?</v>
      </c>
      <c r="C603" s="9">
        <v>1000</v>
      </c>
      <c r="D603" s="10" t="e">
        <f t="shared" si="72"/>
        <v>#NAME?</v>
      </c>
      <c r="E603" s="11">
        <v>602</v>
      </c>
      <c r="F603" s="11" t="e">
        <f>SUM(D$2:D603)*$B$2</f>
        <v>#NAME?</v>
      </c>
      <c r="G603" s="20" t="e">
        <f t="shared" si="73"/>
        <v>#NAME?</v>
      </c>
      <c r="H603" s="13" t="e">
        <f t="shared" si="74"/>
        <v>#NAME?</v>
      </c>
      <c r="I603" s="13" t="e">
        <f t="shared" si="75"/>
        <v>#NAME?</v>
      </c>
      <c r="J603" s="22" t="e">
        <f>1000*E603/SUM($D$2:D603)</f>
        <v>#NAME?</v>
      </c>
      <c r="K603" s="13" t="e">
        <f t="shared" si="76"/>
        <v>#NAME?</v>
      </c>
      <c r="L603" s="23" t="e">
        <f t="shared" si="77"/>
        <v>#NAME?</v>
      </c>
      <c r="M603" s="23" t="e">
        <f t="shared" si="78"/>
        <v>#NAME?</v>
      </c>
      <c r="N603" s="23" t="e">
        <f t="shared" si="79"/>
        <v>#NAME?</v>
      </c>
    </row>
    <row r="604" spans="1:14">
      <c r="A604" s="7">
        <v>39948</v>
      </c>
      <c r="B604" s="8" t="e">
        <f>[1]!i_dq_close($B$1,A604)</f>
        <v>#NAME?</v>
      </c>
      <c r="C604" s="9">
        <v>1000</v>
      </c>
      <c r="D604" s="10" t="e">
        <f t="shared" si="72"/>
        <v>#NAME?</v>
      </c>
      <c r="E604" s="11">
        <v>603</v>
      </c>
      <c r="F604" s="11" t="e">
        <f>SUM(D$2:D604)*$B$2</f>
        <v>#NAME?</v>
      </c>
      <c r="G604" s="20" t="e">
        <f t="shared" si="73"/>
        <v>#NAME?</v>
      </c>
      <c r="H604" s="13" t="e">
        <f t="shared" si="74"/>
        <v>#NAME?</v>
      </c>
      <c r="I604" s="13" t="e">
        <f t="shared" si="75"/>
        <v>#NAME?</v>
      </c>
      <c r="J604" s="22" t="e">
        <f>1000*E604/SUM($D$2:D604)</f>
        <v>#NAME?</v>
      </c>
      <c r="K604" s="13" t="e">
        <f t="shared" si="76"/>
        <v>#NAME?</v>
      </c>
      <c r="L604" s="23" t="e">
        <f t="shared" si="77"/>
        <v>#NAME?</v>
      </c>
      <c r="M604" s="23" t="e">
        <f t="shared" si="78"/>
        <v>#NAME?</v>
      </c>
      <c r="N604" s="23" t="e">
        <f t="shared" si="79"/>
        <v>#NAME?</v>
      </c>
    </row>
    <row r="605" spans="1:14">
      <c r="A605" s="7">
        <v>39941</v>
      </c>
      <c r="B605" s="8" t="e">
        <f>[1]!i_dq_close($B$1,A605)</f>
        <v>#NAME?</v>
      </c>
      <c r="C605" s="9">
        <v>1000</v>
      </c>
      <c r="D605" s="10" t="e">
        <f t="shared" si="72"/>
        <v>#NAME?</v>
      </c>
      <c r="E605" s="11">
        <v>604</v>
      </c>
      <c r="F605" s="11" t="e">
        <f>SUM(D$2:D605)*$B$2</f>
        <v>#NAME?</v>
      </c>
      <c r="G605" s="20" t="e">
        <f t="shared" si="73"/>
        <v>#NAME?</v>
      </c>
      <c r="H605" s="13" t="e">
        <f t="shared" si="74"/>
        <v>#NAME?</v>
      </c>
      <c r="I605" s="13" t="e">
        <f t="shared" si="75"/>
        <v>#NAME?</v>
      </c>
      <c r="J605" s="22" t="e">
        <f>1000*E605/SUM($D$2:D605)</f>
        <v>#NAME?</v>
      </c>
      <c r="K605" s="13" t="e">
        <f t="shared" si="76"/>
        <v>#NAME?</v>
      </c>
      <c r="L605" s="23" t="e">
        <f t="shared" si="77"/>
        <v>#NAME?</v>
      </c>
      <c r="M605" s="23" t="e">
        <f t="shared" si="78"/>
        <v>#NAME?</v>
      </c>
      <c r="N605" s="23" t="e">
        <f t="shared" si="79"/>
        <v>#NAME?</v>
      </c>
    </row>
    <row r="606" spans="1:14">
      <c r="A606" s="7">
        <v>39933</v>
      </c>
      <c r="B606" s="8" t="e">
        <f>[1]!i_dq_close($B$1,A606)</f>
        <v>#NAME?</v>
      </c>
      <c r="C606" s="9">
        <v>1000</v>
      </c>
      <c r="D606" s="10" t="e">
        <f t="shared" si="72"/>
        <v>#NAME?</v>
      </c>
      <c r="E606" s="11">
        <v>605</v>
      </c>
      <c r="F606" s="11" t="e">
        <f>SUM(D$2:D606)*$B$2</f>
        <v>#NAME?</v>
      </c>
      <c r="G606" s="20" t="e">
        <f t="shared" si="73"/>
        <v>#NAME?</v>
      </c>
      <c r="H606" s="13" t="e">
        <f t="shared" si="74"/>
        <v>#NAME?</v>
      </c>
      <c r="I606" s="13" t="e">
        <f t="shared" si="75"/>
        <v>#NAME?</v>
      </c>
      <c r="J606" s="22" t="e">
        <f>1000*E606/SUM($D$2:D606)</f>
        <v>#NAME?</v>
      </c>
      <c r="K606" s="13" t="e">
        <f t="shared" si="76"/>
        <v>#NAME?</v>
      </c>
      <c r="L606" s="23" t="e">
        <f t="shared" si="77"/>
        <v>#NAME?</v>
      </c>
      <c r="M606" s="23" t="e">
        <f t="shared" si="78"/>
        <v>#NAME?</v>
      </c>
      <c r="N606" s="23" t="e">
        <f t="shared" si="79"/>
        <v>#NAME?</v>
      </c>
    </row>
    <row r="607" spans="1:14">
      <c r="A607" s="7">
        <v>39927</v>
      </c>
      <c r="B607" s="8" t="e">
        <f>[1]!i_dq_close($B$1,A607)</f>
        <v>#NAME?</v>
      </c>
      <c r="C607" s="9">
        <v>1000</v>
      </c>
      <c r="D607" s="10" t="e">
        <f t="shared" si="72"/>
        <v>#NAME?</v>
      </c>
      <c r="E607" s="11">
        <v>606</v>
      </c>
      <c r="F607" s="11" t="e">
        <f>SUM(D$2:D607)*$B$2</f>
        <v>#NAME?</v>
      </c>
      <c r="G607" s="20" t="e">
        <f t="shared" si="73"/>
        <v>#NAME?</v>
      </c>
      <c r="H607" s="13" t="e">
        <f t="shared" si="74"/>
        <v>#NAME?</v>
      </c>
      <c r="I607" s="13" t="e">
        <f t="shared" si="75"/>
        <v>#NAME?</v>
      </c>
      <c r="J607" s="22" t="e">
        <f>1000*E607/SUM($D$2:D607)</f>
        <v>#NAME?</v>
      </c>
      <c r="K607" s="13" t="e">
        <f t="shared" si="76"/>
        <v>#NAME?</v>
      </c>
      <c r="L607" s="23" t="e">
        <f t="shared" si="77"/>
        <v>#NAME?</v>
      </c>
      <c r="M607" s="23" t="e">
        <f t="shared" si="78"/>
        <v>#NAME?</v>
      </c>
      <c r="N607" s="23" t="e">
        <f t="shared" si="79"/>
        <v>#NAME?</v>
      </c>
    </row>
    <row r="608" spans="1:14">
      <c r="A608" s="7">
        <v>39920</v>
      </c>
      <c r="B608" s="8" t="e">
        <f>[1]!i_dq_close($B$1,A608)</f>
        <v>#NAME?</v>
      </c>
      <c r="C608" s="9">
        <v>1000</v>
      </c>
      <c r="D608" s="10" t="e">
        <f t="shared" si="72"/>
        <v>#NAME?</v>
      </c>
      <c r="E608" s="11">
        <v>607</v>
      </c>
      <c r="F608" s="11" t="e">
        <f>SUM(D$2:D608)*$B$2</f>
        <v>#NAME?</v>
      </c>
      <c r="G608" s="20" t="e">
        <f t="shared" si="73"/>
        <v>#NAME?</v>
      </c>
      <c r="H608" s="13" t="e">
        <f t="shared" si="74"/>
        <v>#NAME?</v>
      </c>
      <c r="I608" s="13" t="e">
        <f t="shared" si="75"/>
        <v>#NAME?</v>
      </c>
      <c r="J608" s="22" t="e">
        <f>1000*E608/SUM($D$2:D608)</f>
        <v>#NAME?</v>
      </c>
      <c r="K608" s="13" t="e">
        <f t="shared" si="76"/>
        <v>#NAME?</v>
      </c>
      <c r="L608" s="23" t="e">
        <f t="shared" si="77"/>
        <v>#NAME?</v>
      </c>
      <c r="M608" s="23" t="e">
        <f t="shared" si="78"/>
        <v>#NAME?</v>
      </c>
      <c r="N608" s="23" t="e">
        <f t="shared" si="79"/>
        <v>#NAME?</v>
      </c>
    </row>
    <row r="609" spans="1:14">
      <c r="A609" s="7">
        <v>39913</v>
      </c>
      <c r="B609" s="8" t="e">
        <f>[1]!i_dq_close($B$1,A609)</f>
        <v>#NAME?</v>
      </c>
      <c r="C609" s="9">
        <v>1000</v>
      </c>
      <c r="D609" s="10" t="e">
        <f t="shared" si="72"/>
        <v>#NAME?</v>
      </c>
      <c r="E609" s="11">
        <v>608</v>
      </c>
      <c r="F609" s="11" t="e">
        <f>SUM(D$2:D609)*$B$2</f>
        <v>#NAME?</v>
      </c>
      <c r="G609" s="20" t="e">
        <f t="shared" si="73"/>
        <v>#NAME?</v>
      </c>
      <c r="H609" s="13" t="e">
        <f t="shared" si="74"/>
        <v>#NAME?</v>
      </c>
      <c r="I609" s="13" t="e">
        <f t="shared" si="75"/>
        <v>#NAME?</v>
      </c>
      <c r="J609" s="22" t="e">
        <f>1000*E609/SUM($D$2:D609)</f>
        <v>#NAME?</v>
      </c>
      <c r="K609" s="13" t="e">
        <f t="shared" si="76"/>
        <v>#NAME?</v>
      </c>
      <c r="L609" s="23" t="e">
        <f t="shared" si="77"/>
        <v>#NAME?</v>
      </c>
      <c r="M609" s="23" t="e">
        <f t="shared" si="78"/>
        <v>#NAME?</v>
      </c>
      <c r="N609" s="23" t="e">
        <f t="shared" si="79"/>
        <v>#NAME?</v>
      </c>
    </row>
    <row r="610" spans="1:14">
      <c r="A610" s="7">
        <v>39906</v>
      </c>
      <c r="B610" s="8" t="e">
        <f>[1]!i_dq_close($B$1,A610)</f>
        <v>#NAME?</v>
      </c>
      <c r="C610" s="9">
        <v>1000</v>
      </c>
      <c r="D610" s="10" t="e">
        <f t="shared" si="72"/>
        <v>#NAME?</v>
      </c>
      <c r="E610" s="11">
        <v>609</v>
      </c>
      <c r="F610" s="11" t="e">
        <f>SUM(D$2:D610)*$B$2</f>
        <v>#NAME?</v>
      </c>
      <c r="G610" s="20" t="e">
        <f t="shared" si="73"/>
        <v>#NAME?</v>
      </c>
      <c r="H610" s="13" t="e">
        <f t="shared" si="74"/>
        <v>#NAME?</v>
      </c>
      <c r="I610" s="13" t="e">
        <f t="shared" si="75"/>
        <v>#NAME?</v>
      </c>
      <c r="J610" s="22" t="e">
        <f>1000*E610/SUM($D$2:D610)</f>
        <v>#NAME?</v>
      </c>
      <c r="K610" s="13" t="e">
        <f t="shared" si="76"/>
        <v>#NAME?</v>
      </c>
      <c r="L610" s="23" t="e">
        <f t="shared" si="77"/>
        <v>#NAME?</v>
      </c>
      <c r="M610" s="23" t="e">
        <f t="shared" si="78"/>
        <v>#NAME?</v>
      </c>
      <c r="N610" s="23" t="e">
        <f t="shared" si="79"/>
        <v>#NAME?</v>
      </c>
    </row>
    <row r="611" spans="1:14">
      <c r="A611" s="7">
        <v>39899</v>
      </c>
      <c r="B611" s="8" t="e">
        <f>[1]!i_dq_close($B$1,A611)</f>
        <v>#NAME?</v>
      </c>
      <c r="C611" s="9">
        <v>1000</v>
      </c>
      <c r="D611" s="10" t="e">
        <f t="shared" si="72"/>
        <v>#NAME?</v>
      </c>
      <c r="E611" s="11">
        <v>610</v>
      </c>
      <c r="F611" s="11" t="e">
        <f>SUM(D$2:D611)*$B$2</f>
        <v>#NAME?</v>
      </c>
      <c r="G611" s="20" t="e">
        <f t="shared" si="73"/>
        <v>#NAME?</v>
      </c>
      <c r="H611" s="13" t="e">
        <f t="shared" si="74"/>
        <v>#NAME?</v>
      </c>
      <c r="I611" s="13" t="e">
        <f t="shared" si="75"/>
        <v>#NAME?</v>
      </c>
      <c r="J611" s="22" t="e">
        <f>1000*E611/SUM($D$2:D611)</f>
        <v>#NAME?</v>
      </c>
      <c r="K611" s="13" t="e">
        <f t="shared" si="76"/>
        <v>#NAME?</v>
      </c>
      <c r="L611" s="23" t="e">
        <f t="shared" si="77"/>
        <v>#NAME?</v>
      </c>
      <c r="M611" s="23" t="e">
        <f t="shared" si="78"/>
        <v>#NAME?</v>
      </c>
      <c r="N611" s="23" t="e">
        <f t="shared" si="79"/>
        <v>#NAME?</v>
      </c>
    </row>
    <row r="612" spans="1:14">
      <c r="A612" s="7">
        <v>39892</v>
      </c>
      <c r="B612" s="8" t="e">
        <f>[1]!i_dq_close($B$1,A612)</f>
        <v>#NAME?</v>
      </c>
      <c r="C612" s="9">
        <v>1000</v>
      </c>
      <c r="D612" s="10" t="e">
        <f t="shared" si="72"/>
        <v>#NAME?</v>
      </c>
      <c r="E612" s="11">
        <v>611</v>
      </c>
      <c r="F612" s="11" t="e">
        <f>SUM(D$2:D612)*$B$2</f>
        <v>#NAME?</v>
      </c>
      <c r="G612" s="20" t="e">
        <f t="shared" si="73"/>
        <v>#NAME?</v>
      </c>
      <c r="H612" s="13" t="e">
        <f t="shared" si="74"/>
        <v>#NAME?</v>
      </c>
      <c r="I612" s="13" t="e">
        <f t="shared" si="75"/>
        <v>#NAME?</v>
      </c>
      <c r="J612" s="22" t="e">
        <f>1000*E612/SUM($D$2:D612)</f>
        <v>#NAME?</v>
      </c>
      <c r="K612" s="13" t="e">
        <f t="shared" si="76"/>
        <v>#NAME?</v>
      </c>
      <c r="L612" s="23" t="e">
        <f t="shared" si="77"/>
        <v>#NAME?</v>
      </c>
      <c r="M612" s="23" t="e">
        <f t="shared" si="78"/>
        <v>#NAME?</v>
      </c>
      <c r="N612" s="23" t="e">
        <f t="shared" si="79"/>
        <v>#NAME?</v>
      </c>
    </row>
    <row r="613" spans="1:14">
      <c r="A613" s="7">
        <v>39885</v>
      </c>
      <c r="B613" s="8" t="e">
        <f>[1]!i_dq_close($B$1,A613)</f>
        <v>#NAME?</v>
      </c>
      <c r="C613" s="9">
        <v>1000</v>
      </c>
      <c r="D613" s="10" t="e">
        <f t="shared" si="72"/>
        <v>#NAME?</v>
      </c>
      <c r="E613" s="11">
        <v>612</v>
      </c>
      <c r="F613" s="11" t="e">
        <f>SUM(D$2:D613)*$B$2</f>
        <v>#NAME?</v>
      </c>
      <c r="G613" s="20" t="e">
        <f t="shared" si="73"/>
        <v>#NAME?</v>
      </c>
      <c r="H613" s="13" t="e">
        <f t="shared" si="74"/>
        <v>#NAME?</v>
      </c>
      <c r="I613" s="13" t="e">
        <f t="shared" si="75"/>
        <v>#NAME?</v>
      </c>
      <c r="J613" s="22" t="e">
        <f>1000*E613/SUM($D$2:D613)</f>
        <v>#NAME?</v>
      </c>
      <c r="K613" s="13" t="e">
        <f t="shared" si="76"/>
        <v>#NAME?</v>
      </c>
      <c r="L613" s="23" t="e">
        <f t="shared" si="77"/>
        <v>#NAME?</v>
      </c>
      <c r="M613" s="23" t="e">
        <f t="shared" si="78"/>
        <v>#NAME?</v>
      </c>
      <c r="N613" s="23" t="e">
        <f t="shared" si="79"/>
        <v>#NAME?</v>
      </c>
    </row>
    <row r="614" spans="1:14">
      <c r="A614" s="7">
        <v>39878</v>
      </c>
      <c r="B614" s="8" t="e">
        <f>[1]!i_dq_close($B$1,A614)</f>
        <v>#NAME?</v>
      </c>
      <c r="C614" s="9">
        <v>1000</v>
      </c>
      <c r="D614" s="10" t="e">
        <f t="shared" si="72"/>
        <v>#NAME?</v>
      </c>
      <c r="E614" s="11">
        <v>613</v>
      </c>
      <c r="F614" s="11" t="e">
        <f>SUM(D$2:D614)*$B$2</f>
        <v>#NAME?</v>
      </c>
      <c r="G614" s="20" t="e">
        <f t="shared" si="73"/>
        <v>#NAME?</v>
      </c>
      <c r="H614" s="13" t="e">
        <f t="shared" si="74"/>
        <v>#NAME?</v>
      </c>
      <c r="I614" s="13" t="e">
        <f t="shared" si="75"/>
        <v>#NAME?</v>
      </c>
      <c r="J614" s="22" t="e">
        <f>1000*E614/SUM($D$2:D614)</f>
        <v>#NAME?</v>
      </c>
      <c r="K614" s="13" t="e">
        <f t="shared" si="76"/>
        <v>#NAME?</v>
      </c>
      <c r="L614" s="23" t="e">
        <f t="shared" si="77"/>
        <v>#NAME?</v>
      </c>
      <c r="M614" s="23" t="e">
        <f t="shared" si="78"/>
        <v>#NAME?</v>
      </c>
      <c r="N614" s="23" t="e">
        <f t="shared" si="79"/>
        <v>#NAME?</v>
      </c>
    </row>
    <row r="615" spans="1:14">
      <c r="A615" s="7">
        <v>39871</v>
      </c>
      <c r="B615" s="8" t="e">
        <f>[1]!i_dq_close($B$1,A615)</f>
        <v>#NAME?</v>
      </c>
      <c r="C615" s="9">
        <v>1000</v>
      </c>
      <c r="D615" s="10" t="e">
        <f t="shared" si="72"/>
        <v>#NAME?</v>
      </c>
      <c r="E615" s="11">
        <v>614</v>
      </c>
      <c r="F615" s="11" t="e">
        <f>SUM(D$2:D615)*$B$2</f>
        <v>#NAME?</v>
      </c>
      <c r="G615" s="20" t="e">
        <f t="shared" si="73"/>
        <v>#NAME?</v>
      </c>
      <c r="H615" s="13" t="e">
        <f t="shared" si="74"/>
        <v>#NAME?</v>
      </c>
      <c r="I615" s="13" t="e">
        <f t="shared" si="75"/>
        <v>#NAME?</v>
      </c>
      <c r="J615" s="22" t="e">
        <f>1000*E615/SUM($D$2:D615)</f>
        <v>#NAME?</v>
      </c>
      <c r="K615" s="13" t="e">
        <f t="shared" si="76"/>
        <v>#NAME?</v>
      </c>
      <c r="L615" s="23" t="e">
        <f t="shared" si="77"/>
        <v>#NAME?</v>
      </c>
      <c r="M615" s="23" t="e">
        <f t="shared" si="78"/>
        <v>#NAME?</v>
      </c>
      <c r="N615" s="23" t="e">
        <f t="shared" si="79"/>
        <v>#NAME?</v>
      </c>
    </row>
    <row r="616" spans="1:14">
      <c r="A616" s="7">
        <v>39864</v>
      </c>
      <c r="B616" s="8" t="e">
        <f>[1]!i_dq_close($B$1,A616)</f>
        <v>#NAME?</v>
      </c>
      <c r="C616" s="9">
        <v>1000</v>
      </c>
      <c r="D616" s="10" t="e">
        <f t="shared" si="72"/>
        <v>#NAME?</v>
      </c>
      <c r="E616" s="11">
        <v>615</v>
      </c>
      <c r="F616" s="11" t="e">
        <f>SUM(D$2:D616)*$B$2</f>
        <v>#NAME?</v>
      </c>
      <c r="G616" s="20" t="e">
        <f t="shared" si="73"/>
        <v>#NAME?</v>
      </c>
      <c r="H616" s="13" t="e">
        <f t="shared" si="74"/>
        <v>#NAME?</v>
      </c>
      <c r="I616" s="13" t="e">
        <f t="shared" si="75"/>
        <v>#NAME?</v>
      </c>
      <c r="J616" s="22" t="e">
        <f>1000*E616/SUM($D$2:D616)</f>
        <v>#NAME?</v>
      </c>
      <c r="K616" s="13" t="e">
        <f t="shared" si="76"/>
        <v>#NAME?</v>
      </c>
      <c r="L616" s="23" t="e">
        <f t="shared" si="77"/>
        <v>#NAME?</v>
      </c>
      <c r="M616" s="23" t="e">
        <f t="shared" si="78"/>
        <v>#NAME?</v>
      </c>
      <c r="N616" s="23" t="e">
        <f t="shared" si="79"/>
        <v>#NAME?</v>
      </c>
    </row>
    <row r="617" spans="1:14">
      <c r="A617" s="7">
        <v>39857</v>
      </c>
      <c r="B617" s="8" t="e">
        <f>[1]!i_dq_close($B$1,A617)</f>
        <v>#NAME?</v>
      </c>
      <c r="C617" s="9">
        <v>1000</v>
      </c>
      <c r="D617" s="10" t="e">
        <f t="shared" si="72"/>
        <v>#NAME?</v>
      </c>
      <c r="E617" s="11">
        <v>616</v>
      </c>
      <c r="F617" s="11" t="e">
        <f>SUM(D$2:D617)*$B$2</f>
        <v>#NAME?</v>
      </c>
      <c r="G617" s="20" t="e">
        <f t="shared" si="73"/>
        <v>#NAME?</v>
      </c>
      <c r="H617" s="13" t="e">
        <f t="shared" si="74"/>
        <v>#NAME?</v>
      </c>
      <c r="I617" s="13" t="e">
        <f t="shared" si="75"/>
        <v>#NAME?</v>
      </c>
      <c r="J617" s="22" t="e">
        <f>1000*E617/SUM($D$2:D617)</f>
        <v>#NAME?</v>
      </c>
      <c r="K617" s="13" t="e">
        <f t="shared" si="76"/>
        <v>#NAME?</v>
      </c>
      <c r="L617" s="23" t="e">
        <f t="shared" si="77"/>
        <v>#NAME?</v>
      </c>
      <c r="M617" s="23" t="e">
        <f t="shared" si="78"/>
        <v>#NAME?</v>
      </c>
      <c r="N617" s="23" t="e">
        <f t="shared" si="79"/>
        <v>#NAME?</v>
      </c>
    </row>
    <row r="618" spans="1:14">
      <c r="A618" s="7">
        <v>39850</v>
      </c>
      <c r="B618" s="8" t="e">
        <f>[1]!i_dq_close($B$1,A618)</f>
        <v>#NAME?</v>
      </c>
      <c r="C618" s="9">
        <v>1000</v>
      </c>
      <c r="D618" s="10" t="e">
        <f t="shared" si="72"/>
        <v>#NAME?</v>
      </c>
      <c r="E618" s="11">
        <v>617</v>
      </c>
      <c r="F618" s="11" t="e">
        <f>SUM(D$2:D618)*$B$2</f>
        <v>#NAME?</v>
      </c>
      <c r="G618" s="20" t="e">
        <f t="shared" si="73"/>
        <v>#NAME?</v>
      </c>
      <c r="H618" s="13" t="e">
        <f t="shared" si="74"/>
        <v>#NAME?</v>
      </c>
      <c r="I618" s="13" t="e">
        <f t="shared" si="75"/>
        <v>#NAME?</v>
      </c>
      <c r="J618" s="22" t="e">
        <f>1000*E618/SUM($D$2:D618)</f>
        <v>#NAME?</v>
      </c>
      <c r="K618" s="13" t="e">
        <f t="shared" si="76"/>
        <v>#NAME?</v>
      </c>
      <c r="L618" s="23" t="e">
        <f t="shared" si="77"/>
        <v>#NAME?</v>
      </c>
      <c r="M618" s="23" t="e">
        <f t="shared" si="78"/>
        <v>#NAME?</v>
      </c>
      <c r="N618" s="23" t="e">
        <f t="shared" si="79"/>
        <v>#NAME?</v>
      </c>
    </row>
    <row r="619" spans="1:14">
      <c r="A619" s="7">
        <v>39836</v>
      </c>
      <c r="B619" s="8" t="e">
        <f>[1]!i_dq_close($B$1,A619)</f>
        <v>#NAME?</v>
      </c>
      <c r="C619" s="9">
        <v>1000</v>
      </c>
      <c r="D619" s="10" t="e">
        <f t="shared" si="72"/>
        <v>#NAME?</v>
      </c>
      <c r="E619" s="11">
        <v>618</v>
      </c>
      <c r="F619" s="11" t="e">
        <f>SUM(D$2:D619)*$B$2</f>
        <v>#NAME?</v>
      </c>
      <c r="G619" s="20" t="e">
        <f t="shared" si="73"/>
        <v>#NAME?</v>
      </c>
      <c r="H619" s="13" t="e">
        <f t="shared" si="74"/>
        <v>#NAME?</v>
      </c>
      <c r="I619" s="13" t="e">
        <f t="shared" si="75"/>
        <v>#NAME?</v>
      </c>
      <c r="J619" s="22" t="e">
        <f>1000*E619/SUM($D$2:D619)</f>
        <v>#NAME?</v>
      </c>
      <c r="K619" s="13" t="e">
        <f t="shared" si="76"/>
        <v>#NAME?</v>
      </c>
      <c r="L619" s="23" t="e">
        <f t="shared" si="77"/>
        <v>#NAME?</v>
      </c>
      <c r="M619" s="23" t="e">
        <f t="shared" si="78"/>
        <v>#NAME?</v>
      </c>
      <c r="N619" s="23" t="e">
        <f t="shared" si="79"/>
        <v>#NAME?</v>
      </c>
    </row>
    <row r="620" spans="1:14">
      <c r="A620" s="7">
        <v>39829</v>
      </c>
      <c r="B620" s="8" t="e">
        <f>[1]!i_dq_close($B$1,A620)</f>
        <v>#NAME?</v>
      </c>
      <c r="C620" s="9">
        <v>1000</v>
      </c>
      <c r="D620" s="10" t="e">
        <f t="shared" si="72"/>
        <v>#NAME?</v>
      </c>
      <c r="E620" s="11">
        <v>619</v>
      </c>
      <c r="F620" s="11" t="e">
        <f>SUM(D$2:D620)*$B$2</f>
        <v>#NAME?</v>
      </c>
      <c r="G620" s="20" t="e">
        <f t="shared" si="73"/>
        <v>#NAME?</v>
      </c>
      <c r="H620" s="13" t="e">
        <f t="shared" si="74"/>
        <v>#NAME?</v>
      </c>
      <c r="I620" s="13" t="e">
        <f t="shared" si="75"/>
        <v>#NAME?</v>
      </c>
      <c r="J620" s="22" t="e">
        <f>1000*E620/SUM($D$2:D620)</f>
        <v>#NAME?</v>
      </c>
      <c r="K620" s="13" t="e">
        <f t="shared" si="76"/>
        <v>#NAME?</v>
      </c>
      <c r="L620" s="23" t="e">
        <f t="shared" si="77"/>
        <v>#NAME?</v>
      </c>
      <c r="M620" s="23" t="e">
        <f t="shared" si="78"/>
        <v>#NAME?</v>
      </c>
      <c r="N620" s="23" t="e">
        <f t="shared" si="79"/>
        <v>#NAME?</v>
      </c>
    </row>
    <row r="621" spans="1:14">
      <c r="A621" s="7">
        <v>39822</v>
      </c>
      <c r="B621" s="8" t="e">
        <f>[1]!i_dq_close($B$1,A621)</f>
        <v>#NAME?</v>
      </c>
      <c r="C621" s="9">
        <v>1000</v>
      </c>
      <c r="D621" s="10" t="e">
        <f t="shared" si="72"/>
        <v>#NAME?</v>
      </c>
      <c r="E621" s="11">
        <v>620</v>
      </c>
      <c r="F621" s="11" t="e">
        <f>SUM(D$2:D621)*$B$2</f>
        <v>#NAME?</v>
      </c>
      <c r="G621" s="20" t="e">
        <f t="shared" si="73"/>
        <v>#NAME?</v>
      </c>
      <c r="H621" s="13" t="e">
        <f t="shared" si="74"/>
        <v>#NAME?</v>
      </c>
      <c r="I621" s="13" t="e">
        <f t="shared" si="75"/>
        <v>#NAME?</v>
      </c>
      <c r="J621" s="22" t="e">
        <f>1000*E621/SUM($D$2:D621)</f>
        <v>#NAME?</v>
      </c>
      <c r="K621" s="13" t="e">
        <f t="shared" si="76"/>
        <v>#NAME?</v>
      </c>
      <c r="L621" s="23" t="e">
        <f t="shared" si="77"/>
        <v>#NAME?</v>
      </c>
      <c r="M621" s="23" t="e">
        <f t="shared" si="78"/>
        <v>#NAME?</v>
      </c>
      <c r="N621" s="23" t="e">
        <f t="shared" si="79"/>
        <v>#NAME?</v>
      </c>
    </row>
    <row r="622" spans="1:14">
      <c r="A622" s="7">
        <v>39813</v>
      </c>
      <c r="B622" s="8" t="e">
        <f>[1]!i_dq_close($B$1,A622)</f>
        <v>#NAME?</v>
      </c>
      <c r="C622" s="9">
        <v>1000</v>
      </c>
      <c r="D622" s="10" t="e">
        <f t="shared" si="72"/>
        <v>#NAME?</v>
      </c>
      <c r="E622" s="11">
        <v>621</v>
      </c>
      <c r="F622" s="11" t="e">
        <f>SUM(D$2:D622)*$B$2</f>
        <v>#NAME?</v>
      </c>
      <c r="G622" s="20" t="e">
        <f t="shared" si="73"/>
        <v>#NAME?</v>
      </c>
      <c r="H622" s="13" t="e">
        <f t="shared" si="74"/>
        <v>#NAME?</v>
      </c>
      <c r="I622" s="13" t="e">
        <f t="shared" si="75"/>
        <v>#NAME?</v>
      </c>
      <c r="J622" s="22" t="e">
        <f>1000*E622/SUM($D$2:D622)</f>
        <v>#NAME?</v>
      </c>
      <c r="K622" s="13" t="e">
        <f t="shared" si="76"/>
        <v>#NAME?</v>
      </c>
      <c r="L622" s="23" t="e">
        <f t="shared" si="77"/>
        <v>#NAME?</v>
      </c>
      <c r="M622" s="23" t="e">
        <f t="shared" si="78"/>
        <v>#NAME?</v>
      </c>
      <c r="N622" s="23" t="e">
        <f t="shared" si="79"/>
        <v>#NAME?</v>
      </c>
    </row>
    <row r="623" spans="1:14">
      <c r="A623" s="7">
        <v>39808</v>
      </c>
      <c r="B623" s="8" t="e">
        <f>[1]!i_dq_close($B$1,A623)</f>
        <v>#NAME?</v>
      </c>
      <c r="C623" s="9">
        <v>1000</v>
      </c>
      <c r="D623" s="10" t="e">
        <f t="shared" si="72"/>
        <v>#NAME?</v>
      </c>
      <c r="E623" s="11">
        <v>622</v>
      </c>
      <c r="F623" s="11" t="e">
        <f>SUM(D$2:D623)*$B$2</f>
        <v>#NAME?</v>
      </c>
      <c r="G623" s="20" t="e">
        <f t="shared" si="73"/>
        <v>#NAME?</v>
      </c>
      <c r="H623" s="13" t="e">
        <f t="shared" si="74"/>
        <v>#NAME?</v>
      </c>
      <c r="I623" s="13" t="e">
        <f t="shared" si="75"/>
        <v>#NAME?</v>
      </c>
      <c r="J623" s="22" t="e">
        <f>1000*E623/SUM($D$2:D623)</f>
        <v>#NAME?</v>
      </c>
      <c r="K623" s="13" t="e">
        <f t="shared" si="76"/>
        <v>#NAME?</v>
      </c>
      <c r="L623" s="23" t="e">
        <f t="shared" si="77"/>
        <v>#NAME?</v>
      </c>
      <c r="M623" s="23" t="e">
        <f t="shared" si="78"/>
        <v>#NAME?</v>
      </c>
      <c r="N623" s="23" t="e">
        <f t="shared" si="79"/>
        <v>#NAME?</v>
      </c>
    </row>
    <row r="624" spans="1:14">
      <c r="A624" s="7">
        <v>39801</v>
      </c>
      <c r="B624" s="8" t="e">
        <f>[1]!i_dq_close($B$1,A624)</f>
        <v>#NAME?</v>
      </c>
      <c r="C624" s="9">
        <v>1000</v>
      </c>
      <c r="D624" s="10" t="e">
        <f t="shared" si="72"/>
        <v>#NAME?</v>
      </c>
      <c r="E624" s="11">
        <v>623</v>
      </c>
      <c r="F624" s="11" t="e">
        <f>SUM(D$2:D624)*$B$2</f>
        <v>#NAME?</v>
      </c>
      <c r="G624" s="20" t="e">
        <f t="shared" si="73"/>
        <v>#NAME?</v>
      </c>
      <c r="H624" s="13" t="e">
        <f t="shared" si="74"/>
        <v>#NAME?</v>
      </c>
      <c r="I624" s="13" t="e">
        <f t="shared" si="75"/>
        <v>#NAME?</v>
      </c>
      <c r="J624" s="22" t="e">
        <f>1000*E624/SUM($D$2:D624)</f>
        <v>#NAME?</v>
      </c>
      <c r="K624" s="13" t="e">
        <f t="shared" si="76"/>
        <v>#NAME?</v>
      </c>
      <c r="L624" s="23" t="e">
        <f t="shared" si="77"/>
        <v>#NAME?</v>
      </c>
      <c r="M624" s="23" t="e">
        <f t="shared" si="78"/>
        <v>#NAME?</v>
      </c>
      <c r="N624" s="23" t="e">
        <f t="shared" si="79"/>
        <v>#NAME?</v>
      </c>
    </row>
    <row r="625" spans="1:14">
      <c r="A625" s="7">
        <v>39794</v>
      </c>
      <c r="B625" s="8" t="e">
        <f>[1]!i_dq_close($B$1,A625)</f>
        <v>#NAME?</v>
      </c>
      <c r="C625" s="9">
        <v>1000</v>
      </c>
      <c r="D625" s="10" t="e">
        <f t="shared" si="72"/>
        <v>#NAME?</v>
      </c>
      <c r="E625" s="11">
        <v>624</v>
      </c>
      <c r="F625" s="11" t="e">
        <f>SUM(D$2:D625)*$B$2</f>
        <v>#NAME?</v>
      </c>
      <c r="G625" s="20" t="e">
        <f t="shared" si="73"/>
        <v>#NAME?</v>
      </c>
      <c r="H625" s="13" t="e">
        <f t="shared" si="74"/>
        <v>#NAME?</v>
      </c>
      <c r="I625" s="13" t="e">
        <f t="shared" si="75"/>
        <v>#NAME?</v>
      </c>
      <c r="J625" s="22" t="e">
        <f>1000*E625/SUM($D$2:D625)</f>
        <v>#NAME?</v>
      </c>
      <c r="K625" s="13" t="e">
        <f t="shared" si="76"/>
        <v>#NAME?</v>
      </c>
      <c r="L625" s="23" t="e">
        <f t="shared" si="77"/>
        <v>#NAME?</v>
      </c>
      <c r="M625" s="23" t="e">
        <f t="shared" si="78"/>
        <v>#NAME?</v>
      </c>
      <c r="N625" s="23" t="e">
        <f t="shared" si="79"/>
        <v>#NAME?</v>
      </c>
    </row>
    <row r="626" spans="1:14">
      <c r="A626" s="7">
        <v>39787</v>
      </c>
      <c r="B626" s="8" t="e">
        <f>[1]!i_dq_close($B$1,A626)</f>
        <v>#NAME?</v>
      </c>
      <c r="C626" s="9">
        <v>1000</v>
      </c>
      <c r="D626" s="10" t="e">
        <f t="shared" si="72"/>
        <v>#NAME?</v>
      </c>
      <c r="E626" s="11">
        <v>625</v>
      </c>
      <c r="F626" s="11" t="e">
        <f>SUM(D$2:D626)*$B$2</f>
        <v>#NAME?</v>
      </c>
      <c r="G626" s="20" t="e">
        <f t="shared" si="73"/>
        <v>#NAME?</v>
      </c>
      <c r="H626" s="13" t="e">
        <f t="shared" si="74"/>
        <v>#NAME?</v>
      </c>
      <c r="I626" s="13" t="e">
        <f t="shared" si="75"/>
        <v>#NAME?</v>
      </c>
      <c r="J626" s="22" t="e">
        <f>1000*E626/SUM($D$2:D626)</f>
        <v>#NAME?</v>
      </c>
      <c r="K626" s="13" t="e">
        <f t="shared" si="76"/>
        <v>#NAME?</v>
      </c>
      <c r="L626" s="23" t="e">
        <f t="shared" si="77"/>
        <v>#NAME?</v>
      </c>
      <c r="M626" s="23" t="e">
        <f t="shared" si="78"/>
        <v>#NAME?</v>
      </c>
      <c r="N626" s="23" t="e">
        <f t="shared" si="79"/>
        <v>#NAME?</v>
      </c>
    </row>
    <row r="627" spans="1:14">
      <c r="A627" s="7">
        <v>39780</v>
      </c>
      <c r="B627" s="8" t="e">
        <f>[1]!i_dq_close($B$1,A627)</f>
        <v>#NAME?</v>
      </c>
      <c r="C627" s="9">
        <v>1000</v>
      </c>
      <c r="D627" s="10" t="e">
        <f t="shared" si="72"/>
        <v>#NAME?</v>
      </c>
      <c r="E627" s="11">
        <v>626</v>
      </c>
      <c r="F627" s="11" t="e">
        <f>SUM(D$2:D627)*$B$2</f>
        <v>#NAME?</v>
      </c>
      <c r="G627" s="20" t="e">
        <f t="shared" si="73"/>
        <v>#NAME?</v>
      </c>
      <c r="H627" s="13" t="e">
        <f t="shared" si="74"/>
        <v>#NAME?</v>
      </c>
      <c r="I627" s="13" t="e">
        <f t="shared" si="75"/>
        <v>#NAME?</v>
      </c>
      <c r="J627" s="22" t="e">
        <f>1000*E627/SUM($D$2:D627)</f>
        <v>#NAME?</v>
      </c>
      <c r="K627" s="13" t="e">
        <f t="shared" si="76"/>
        <v>#NAME?</v>
      </c>
      <c r="L627" s="23" t="e">
        <f t="shared" si="77"/>
        <v>#NAME?</v>
      </c>
      <c r="M627" s="23" t="e">
        <f t="shared" si="78"/>
        <v>#NAME?</v>
      </c>
      <c r="N627" s="23" t="e">
        <f t="shared" si="79"/>
        <v>#NAME?</v>
      </c>
    </row>
    <row r="628" spans="1:14">
      <c r="A628" s="7">
        <v>39773</v>
      </c>
      <c r="B628" s="8" t="e">
        <f>[1]!i_dq_close($B$1,A628)</f>
        <v>#NAME?</v>
      </c>
      <c r="C628" s="9">
        <v>1000</v>
      </c>
      <c r="D628" s="10" t="e">
        <f t="shared" si="72"/>
        <v>#NAME?</v>
      </c>
      <c r="E628" s="11">
        <v>627</v>
      </c>
      <c r="F628" s="11" t="e">
        <f>SUM(D$2:D628)*$B$2</f>
        <v>#NAME?</v>
      </c>
      <c r="G628" s="20" t="e">
        <f t="shared" si="73"/>
        <v>#NAME?</v>
      </c>
      <c r="H628" s="13" t="e">
        <f t="shared" si="74"/>
        <v>#NAME?</v>
      </c>
      <c r="I628" s="13" t="e">
        <f t="shared" si="75"/>
        <v>#NAME?</v>
      </c>
      <c r="J628" s="22" t="e">
        <f>1000*E628/SUM($D$2:D628)</f>
        <v>#NAME?</v>
      </c>
      <c r="K628" s="13" t="e">
        <f t="shared" si="76"/>
        <v>#NAME?</v>
      </c>
      <c r="L628" s="23" t="e">
        <f t="shared" si="77"/>
        <v>#NAME?</v>
      </c>
      <c r="M628" s="23" t="e">
        <f t="shared" si="78"/>
        <v>#NAME?</v>
      </c>
      <c r="N628" s="23" t="e">
        <f t="shared" si="79"/>
        <v>#NAME?</v>
      </c>
    </row>
    <row r="629" spans="1:14">
      <c r="A629" s="7">
        <v>39766</v>
      </c>
      <c r="B629" s="8" t="e">
        <f>[1]!i_dq_close($B$1,A629)</f>
        <v>#NAME?</v>
      </c>
      <c r="C629" s="9">
        <v>1000</v>
      </c>
      <c r="D629" s="10" t="e">
        <f t="shared" si="72"/>
        <v>#NAME?</v>
      </c>
      <c r="E629" s="11">
        <v>628</v>
      </c>
      <c r="F629" s="11" t="e">
        <f>SUM(D$2:D629)*$B$2</f>
        <v>#NAME?</v>
      </c>
      <c r="G629" s="20" t="e">
        <f t="shared" si="73"/>
        <v>#NAME?</v>
      </c>
      <c r="H629" s="13" t="e">
        <f t="shared" si="74"/>
        <v>#NAME?</v>
      </c>
      <c r="I629" s="13" t="e">
        <f t="shared" si="75"/>
        <v>#NAME?</v>
      </c>
      <c r="J629" s="22" t="e">
        <f>1000*E629/SUM($D$2:D629)</f>
        <v>#NAME?</v>
      </c>
      <c r="K629" s="13" t="e">
        <f t="shared" si="76"/>
        <v>#NAME?</v>
      </c>
      <c r="L629" s="23" t="e">
        <f t="shared" si="77"/>
        <v>#NAME?</v>
      </c>
      <c r="M629" s="23" t="e">
        <f t="shared" si="78"/>
        <v>#NAME?</v>
      </c>
      <c r="N629" s="23" t="e">
        <f t="shared" si="79"/>
        <v>#NAME?</v>
      </c>
    </row>
    <row r="630" spans="1:14">
      <c r="A630" s="7">
        <v>39759</v>
      </c>
      <c r="B630" s="8" t="e">
        <f>[1]!i_dq_close($B$1,A630)</f>
        <v>#NAME?</v>
      </c>
      <c r="C630" s="9">
        <v>1000</v>
      </c>
      <c r="D630" s="10" t="e">
        <f t="shared" si="72"/>
        <v>#NAME?</v>
      </c>
      <c r="E630" s="11">
        <v>629</v>
      </c>
      <c r="F630" s="11" t="e">
        <f>SUM(D$2:D630)*$B$2</f>
        <v>#NAME?</v>
      </c>
      <c r="G630" s="20" t="e">
        <f t="shared" si="73"/>
        <v>#NAME?</v>
      </c>
      <c r="H630" s="13" t="e">
        <f t="shared" si="74"/>
        <v>#NAME?</v>
      </c>
      <c r="I630" s="13" t="e">
        <f t="shared" si="75"/>
        <v>#NAME?</v>
      </c>
      <c r="J630" s="22" t="e">
        <f>1000*E630/SUM($D$2:D630)</f>
        <v>#NAME?</v>
      </c>
      <c r="K630" s="13" t="e">
        <f t="shared" si="76"/>
        <v>#NAME?</v>
      </c>
      <c r="L630" s="23" t="e">
        <f t="shared" si="77"/>
        <v>#NAME?</v>
      </c>
      <c r="M630" s="23" t="e">
        <f t="shared" si="78"/>
        <v>#NAME?</v>
      </c>
      <c r="N630" s="23" t="e">
        <f t="shared" si="79"/>
        <v>#NAME?</v>
      </c>
    </row>
    <row r="631" spans="1:14">
      <c r="A631" s="7">
        <v>39752</v>
      </c>
      <c r="B631" s="8" t="e">
        <f>[1]!i_dq_close($B$1,A631)</f>
        <v>#NAME?</v>
      </c>
      <c r="C631" s="9">
        <v>1000</v>
      </c>
      <c r="D631" s="10" t="e">
        <f t="shared" si="72"/>
        <v>#NAME?</v>
      </c>
      <c r="E631" s="11">
        <v>630</v>
      </c>
      <c r="F631" s="11" t="e">
        <f>SUM(D$2:D631)*$B$2</f>
        <v>#NAME?</v>
      </c>
      <c r="G631" s="20" t="e">
        <f t="shared" si="73"/>
        <v>#NAME?</v>
      </c>
      <c r="H631" s="13" t="e">
        <f t="shared" si="74"/>
        <v>#NAME?</v>
      </c>
      <c r="I631" s="13" t="e">
        <f t="shared" si="75"/>
        <v>#NAME?</v>
      </c>
      <c r="J631" s="22" t="e">
        <f>1000*E631/SUM($D$2:D631)</f>
        <v>#NAME?</v>
      </c>
      <c r="K631" s="13" t="e">
        <f t="shared" si="76"/>
        <v>#NAME?</v>
      </c>
      <c r="L631" s="23" t="e">
        <f t="shared" si="77"/>
        <v>#NAME?</v>
      </c>
      <c r="M631" s="23" t="e">
        <f t="shared" si="78"/>
        <v>#NAME?</v>
      </c>
      <c r="N631" s="23" t="e">
        <f t="shared" si="79"/>
        <v>#NAME?</v>
      </c>
    </row>
    <row r="632" spans="1:14">
      <c r="A632" s="7">
        <v>39745</v>
      </c>
      <c r="B632" s="8" t="e">
        <f>[1]!i_dq_close($B$1,A632)</f>
        <v>#NAME?</v>
      </c>
      <c r="C632" s="9">
        <v>1000</v>
      </c>
      <c r="D632" s="10" t="e">
        <f t="shared" si="72"/>
        <v>#NAME?</v>
      </c>
      <c r="E632" s="11">
        <v>631</v>
      </c>
      <c r="F632" s="11" t="e">
        <f>SUM(D$2:D632)*$B$2</f>
        <v>#NAME?</v>
      </c>
      <c r="G632" s="20" t="e">
        <f t="shared" si="73"/>
        <v>#NAME?</v>
      </c>
      <c r="H632" s="13" t="e">
        <f t="shared" si="74"/>
        <v>#NAME?</v>
      </c>
      <c r="I632" s="13" t="e">
        <f t="shared" si="75"/>
        <v>#NAME?</v>
      </c>
      <c r="J632" s="22" t="e">
        <f>1000*E632/SUM($D$2:D632)</f>
        <v>#NAME?</v>
      </c>
      <c r="K632" s="13" t="e">
        <f t="shared" si="76"/>
        <v>#NAME?</v>
      </c>
      <c r="L632" s="23" t="e">
        <f t="shared" si="77"/>
        <v>#NAME?</v>
      </c>
      <c r="M632" s="23" t="e">
        <f t="shared" si="78"/>
        <v>#NAME?</v>
      </c>
      <c r="N632" s="23" t="e">
        <f t="shared" si="79"/>
        <v>#NAME?</v>
      </c>
    </row>
    <row r="633" spans="1:14">
      <c r="A633" s="7">
        <v>39738</v>
      </c>
      <c r="B633" s="8" t="e">
        <f>[1]!i_dq_close($B$1,A633)</f>
        <v>#NAME?</v>
      </c>
      <c r="C633" s="9">
        <v>1000</v>
      </c>
      <c r="D633" s="10" t="e">
        <f t="shared" si="72"/>
        <v>#NAME?</v>
      </c>
      <c r="E633" s="11">
        <v>632</v>
      </c>
      <c r="F633" s="11" t="e">
        <f>SUM(D$2:D633)*$B$2</f>
        <v>#NAME?</v>
      </c>
      <c r="G633" s="20" t="e">
        <f t="shared" si="73"/>
        <v>#NAME?</v>
      </c>
      <c r="H633" s="13" t="e">
        <f t="shared" si="74"/>
        <v>#NAME?</v>
      </c>
      <c r="I633" s="13" t="e">
        <f t="shared" si="75"/>
        <v>#NAME?</v>
      </c>
      <c r="J633" s="22" t="e">
        <f>1000*E633/SUM($D$2:D633)</f>
        <v>#NAME?</v>
      </c>
      <c r="K633" s="13" t="e">
        <f t="shared" si="76"/>
        <v>#NAME?</v>
      </c>
      <c r="L633" s="23" t="e">
        <f t="shared" si="77"/>
        <v>#NAME?</v>
      </c>
      <c r="M633" s="23" t="e">
        <f t="shared" si="78"/>
        <v>#NAME?</v>
      </c>
      <c r="N633" s="23" t="e">
        <f t="shared" si="79"/>
        <v>#NAME?</v>
      </c>
    </row>
    <row r="634" spans="1:14">
      <c r="A634" s="7">
        <v>39731</v>
      </c>
      <c r="B634" s="8" t="e">
        <f>[1]!i_dq_close($B$1,A634)</f>
        <v>#NAME?</v>
      </c>
      <c r="C634" s="9">
        <v>1000</v>
      </c>
      <c r="D634" s="10" t="e">
        <f t="shared" si="72"/>
        <v>#NAME?</v>
      </c>
      <c r="E634" s="11">
        <v>633</v>
      </c>
      <c r="F634" s="11" t="e">
        <f>SUM(D$2:D634)*$B$2</f>
        <v>#NAME?</v>
      </c>
      <c r="G634" s="20" t="e">
        <f t="shared" si="73"/>
        <v>#NAME?</v>
      </c>
      <c r="H634" s="13" t="e">
        <f t="shared" si="74"/>
        <v>#NAME?</v>
      </c>
      <c r="I634" s="13" t="e">
        <f t="shared" si="75"/>
        <v>#NAME?</v>
      </c>
      <c r="J634" s="22" t="e">
        <f>1000*E634/SUM($D$2:D634)</f>
        <v>#NAME?</v>
      </c>
      <c r="K634" s="13" t="e">
        <f t="shared" si="76"/>
        <v>#NAME?</v>
      </c>
      <c r="L634" s="23" t="e">
        <f t="shared" si="77"/>
        <v>#NAME?</v>
      </c>
      <c r="M634" s="23" t="e">
        <f t="shared" si="78"/>
        <v>#NAME?</v>
      </c>
      <c r="N634" s="23" t="e">
        <f t="shared" si="79"/>
        <v>#NAME?</v>
      </c>
    </row>
    <row r="635" spans="1:14">
      <c r="A635" s="7">
        <v>39717</v>
      </c>
      <c r="B635" s="8" t="e">
        <f>[1]!i_dq_close($B$1,A635)</f>
        <v>#NAME?</v>
      </c>
      <c r="C635" s="9">
        <v>1000</v>
      </c>
      <c r="D635" s="10" t="e">
        <f t="shared" si="72"/>
        <v>#NAME?</v>
      </c>
      <c r="E635" s="11">
        <v>634</v>
      </c>
      <c r="F635" s="11" t="e">
        <f>SUM(D$2:D635)*$B$2</f>
        <v>#NAME?</v>
      </c>
      <c r="G635" s="20" t="e">
        <f t="shared" si="73"/>
        <v>#NAME?</v>
      </c>
      <c r="H635" s="13" t="e">
        <f t="shared" si="74"/>
        <v>#NAME?</v>
      </c>
      <c r="I635" s="13" t="e">
        <f t="shared" si="75"/>
        <v>#NAME?</v>
      </c>
      <c r="J635" s="22" t="e">
        <f>1000*E635/SUM($D$2:D635)</f>
        <v>#NAME?</v>
      </c>
      <c r="K635" s="13" t="e">
        <f t="shared" si="76"/>
        <v>#NAME?</v>
      </c>
      <c r="L635" s="23" t="e">
        <f t="shared" si="77"/>
        <v>#NAME?</v>
      </c>
      <c r="M635" s="23" t="e">
        <f t="shared" si="78"/>
        <v>#NAME?</v>
      </c>
      <c r="N635" s="23" t="e">
        <f t="shared" si="79"/>
        <v>#NAME?</v>
      </c>
    </row>
    <row r="636" spans="1:14">
      <c r="A636" s="7">
        <v>39710</v>
      </c>
      <c r="B636" s="8" t="e">
        <f>[1]!i_dq_close($B$1,A636)</f>
        <v>#NAME?</v>
      </c>
      <c r="C636" s="9">
        <v>1000</v>
      </c>
      <c r="D636" s="10" t="e">
        <f t="shared" si="72"/>
        <v>#NAME?</v>
      </c>
      <c r="E636" s="11">
        <v>635</v>
      </c>
      <c r="F636" s="11" t="e">
        <f>SUM(D$2:D636)*$B$2</f>
        <v>#NAME?</v>
      </c>
      <c r="G636" s="20" t="e">
        <f t="shared" si="73"/>
        <v>#NAME?</v>
      </c>
      <c r="H636" s="13" t="e">
        <f t="shared" si="74"/>
        <v>#NAME?</v>
      </c>
      <c r="I636" s="13" t="e">
        <f t="shared" si="75"/>
        <v>#NAME?</v>
      </c>
      <c r="J636" s="22" t="e">
        <f>1000*E636/SUM($D$2:D636)</f>
        <v>#NAME?</v>
      </c>
      <c r="K636" s="13" t="e">
        <f t="shared" si="76"/>
        <v>#NAME?</v>
      </c>
      <c r="L636" s="23" t="e">
        <f t="shared" si="77"/>
        <v>#NAME?</v>
      </c>
      <c r="M636" s="23" t="e">
        <f t="shared" si="78"/>
        <v>#NAME?</v>
      </c>
      <c r="N636" s="23" t="e">
        <f t="shared" si="79"/>
        <v>#NAME?</v>
      </c>
    </row>
    <row r="637" spans="1:14">
      <c r="A637" s="7">
        <v>39703</v>
      </c>
      <c r="B637" s="8" t="e">
        <f>[1]!i_dq_close($B$1,A637)</f>
        <v>#NAME?</v>
      </c>
      <c r="C637" s="9">
        <v>1000</v>
      </c>
      <c r="D637" s="10" t="e">
        <f t="shared" si="72"/>
        <v>#NAME?</v>
      </c>
      <c r="E637" s="11">
        <v>636</v>
      </c>
      <c r="F637" s="11" t="e">
        <f>SUM(D$2:D637)*$B$2</f>
        <v>#NAME?</v>
      </c>
      <c r="G637" s="20" t="e">
        <f t="shared" si="73"/>
        <v>#NAME?</v>
      </c>
      <c r="H637" s="13" t="e">
        <f t="shared" si="74"/>
        <v>#NAME?</v>
      </c>
      <c r="I637" s="13" t="e">
        <f t="shared" si="75"/>
        <v>#NAME?</v>
      </c>
      <c r="J637" s="22" t="e">
        <f>1000*E637/SUM($D$2:D637)</f>
        <v>#NAME?</v>
      </c>
      <c r="K637" s="13" t="e">
        <f t="shared" si="76"/>
        <v>#NAME?</v>
      </c>
      <c r="L637" s="23" t="e">
        <f t="shared" si="77"/>
        <v>#NAME?</v>
      </c>
      <c r="M637" s="23" t="e">
        <f t="shared" si="78"/>
        <v>#NAME?</v>
      </c>
      <c r="N637" s="23" t="e">
        <f t="shared" si="79"/>
        <v>#NAME?</v>
      </c>
    </row>
    <row r="638" spans="1:14">
      <c r="A638" s="7">
        <v>39696</v>
      </c>
      <c r="B638" s="8" t="e">
        <f>[1]!i_dq_close($B$1,A638)</f>
        <v>#NAME?</v>
      </c>
      <c r="C638" s="9">
        <v>1000</v>
      </c>
      <c r="D638" s="10" t="e">
        <f t="shared" si="72"/>
        <v>#NAME?</v>
      </c>
      <c r="E638" s="11">
        <v>637</v>
      </c>
      <c r="F638" s="11" t="e">
        <f>SUM(D$2:D638)*$B$2</f>
        <v>#NAME?</v>
      </c>
      <c r="G638" s="20" t="e">
        <f t="shared" si="73"/>
        <v>#NAME?</v>
      </c>
      <c r="H638" s="13" t="e">
        <f t="shared" si="74"/>
        <v>#NAME?</v>
      </c>
      <c r="I638" s="13" t="e">
        <f t="shared" si="75"/>
        <v>#NAME?</v>
      </c>
      <c r="J638" s="22" t="e">
        <f>1000*E638/SUM($D$2:D638)</f>
        <v>#NAME?</v>
      </c>
      <c r="K638" s="13" t="e">
        <f t="shared" si="76"/>
        <v>#NAME?</v>
      </c>
      <c r="L638" s="23" t="e">
        <f t="shared" si="77"/>
        <v>#NAME?</v>
      </c>
      <c r="M638" s="23" t="e">
        <f t="shared" si="78"/>
        <v>#NAME?</v>
      </c>
      <c r="N638" s="23" t="e">
        <f t="shared" si="79"/>
        <v>#NAME?</v>
      </c>
    </row>
    <row r="639" spans="1:14">
      <c r="A639" s="7">
        <v>39689</v>
      </c>
      <c r="B639" s="8" t="e">
        <f>[1]!i_dq_close($B$1,A639)</f>
        <v>#NAME?</v>
      </c>
      <c r="C639" s="9">
        <v>1000</v>
      </c>
      <c r="D639" s="10" t="e">
        <f t="shared" si="72"/>
        <v>#NAME?</v>
      </c>
      <c r="E639" s="11">
        <v>638</v>
      </c>
      <c r="F639" s="11" t="e">
        <f>SUM(D$2:D639)*$B$2</f>
        <v>#NAME?</v>
      </c>
      <c r="G639" s="20" t="e">
        <f t="shared" si="73"/>
        <v>#NAME?</v>
      </c>
      <c r="H639" s="13" t="e">
        <f t="shared" si="74"/>
        <v>#NAME?</v>
      </c>
      <c r="I639" s="13" t="e">
        <f t="shared" si="75"/>
        <v>#NAME?</v>
      </c>
      <c r="J639" s="22" t="e">
        <f>1000*E639/SUM($D$2:D639)</f>
        <v>#NAME?</v>
      </c>
      <c r="K639" s="13" t="e">
        <f t="shared" si="76"/>
        <v>#NAME?</v>
      </c>
      <c r="L639" s="23" t="e">
        <f t="shared" si="77"/>
        <v>#NAME?</v>
      </c>
      <c r="M639" s="23" t="e">
        <f t="shared" si="78"/>
        <v>#NAME?</v>
      </c>
      <c r="N639" s="23" t="e">
        <f t="shared" si="79"/>
        <v>#NAME?</v>
      </c>
    </row>
    <row r="640" spans="1:14">
      <c r="A640" s="7">
        <v>39682</v>
      </c>
      <c r="B640" s="8" t="e">
        <f>[1]!i_dq_close($B$1,A640)</f>
        <v>#NAME?</v>
      </c>
      <c r="C640" s="9">
        <v>1000</v>
      </c>
      <c r="D640" s="10" t="e">
        <f t="shared" si="72"/>
        <v>#NAME?</v>
      </c>
      <c r="E640" s="11">
        <v>639</v>
      </c>
      <c r="F640" s="11" t="e">
        <f>SUM(D$2:D640)*$B$2</f>
        <v>#NAME?</v>
      </c>
      <c r="G640" s="20" t="e">
        <f t="shared" si="73"/>
        <v>#NAME?</v>
      </c>
      <c r="H640" s="13" t="e">
        <f t="shared" si="74"/>
        <v>#NAME?</v>
      </c>
      <c r="I640" s="13" t="e">
        <f t="shared" si="75"/>
        <v>#NAME?</v>
      </c>
      <c r="J640" s="22" t="e">
        <f>1000*E640/SUM($D$2:D640)</f>
        <v>#NAME?</v>
      </c>
      <c r="K640" s="13" t="e">
        <f t="shared" si="76"/>
        <v>#NAME?</v>
      </c>
      <c r="L640" s="23" t="e">
        <f t="shared" si="77"/>
        <v>#NAME?</v>
      </c>
      <c r="M640" s="23" t="e">
        <f t="shared" si="78"/>
        <v>#NAME?</v>
      </c>
      <c r="N640" s="23" t="e">
        <f t="shared" si="79"/>
        <v>#NAME?</v>
      </c>
    </row>
    <row r="641" spans="1:14">
      <c r="A641" s="7">
        <v>39675</v>
      </c>
      <c r="B641" s="8" t="e">
        <f>[1]!i_dq_close($B$1,A641)</f>
        <v>#NAME?</v>
      </c>
      <c r="C641" s="9">
        <v>1000</v>
      </c>
      <c r="D641" s="10" t="e">
        <f t="shared" si="72"/>
        <v>#NAME?</v>
      </c>
      <c r="E641" s="11">
        <v>640</v>
      </c>
      <c r="F641" s="11" t="e">
        <f>SUM(D$2:D641)*$B$2</f>
        <v>#NAME?</v>
      </c>
      <c r="G641" s="20" t="e">
        <f t="shared" si="73"/>
        <v>#NAME?</v>
      </c>
      <c r="H641" s="13" t="e">
        <f t="shared" si="74"/>
        <v>#NAME?</v>
      </c>
      <c r="I641" s="13" t="e">
        <f t="shared" si="75"/>
        <v>#NAME?</v>
      </c>
      <c r="J641" s="22" t="e">
        <f>1000*E641/SUM($D$2:D641)</f>
        <v>#NAME?</v>
      </c>
      <c r="K641" s="13" t="e">
        <f t="shared" si="76"/>
        <v>#NAME?</v>
      </c>
      <c r="L641" s="23" t="e">
        <f t="shared" si="77"/>
        <v>#NAME?</v>
      </c>
      <c r="M641" s="23" t="e">
        <f t="shared" si="78"/>
        <v>#NAME?</v>
      </c>
      <c r="N641" s="23" t="e">
        <f t="shared" si="79"/>
        <v>#NAME?</v>
      </c>
    </row>
    <row r="642" spans="1:14">
      <c r="A642" s="7">
        <v>39668</v>
      </c>
      <c r="B642" s="8" t="e">
        <f>[1]!i_dq_close($B$1,A642)</f>
        <v>#NAME?</v>
      </c>
      <c r="C642" s="9">
        <v>1000</v>
      </c>
      <c r="D642" s="10" t="e">
        <f t="shared" ref="D642:D705" si="80">C642/B642</f>
        <v>#NAME?</v>
      </c>
      <c r="E642" s="11">
        <v>641</v>
      </c>
      <c r="F642" s="11" t="e">
        <f>SUM(D$2:D642)*$B$2</f>
        <v>#NAME?</v>
      </c>
      <c r="G642" s="20" t="e">
        <f t="shared" si="73"/>
        <v>#NAME?</v>
      </c>
      <c r="H642" s="13" t="e">
        <f t="shared" si="74"/>
        <v>#NAME?</v>
      </c>
      <c r="I642" s="13" t="e">
        <f t="shared" si="75"/>
        <v>#NAME?</v>
      </c>
      <c r="J642" s="22" t="e">
        <f>1000*E642/SUM($D$2:D642)</f>
        <v>#NAME?</v>
      </c>
      <c r="K642" s="13" t="e">
        <f t="shared" si="76"/>
        <v>#NAME?</v>
      </c>
      <c r="L642" s="23" t="e">
        <f t="shared" si="77"/>
        <v>#NAME?</v>
      </c>
      <c r="M642" s="23" t="e">
        <f t="shared" si="78"/>
        <v>#NAME?</v>
      </c>
      <c r="N642" s="23" t="e">
        <f t="shared" si="79"/>
        <v>#NAME?</v>
      </c>
    </row>
    <row r="643" spans="1:14">
      <c r="A643" s="7">
        <v>39661</v>
      </c>
      <c r="B643" s="8" t="e">
        <f>[1]!i_dq_close($B$1,A643)</f>
        <v>#NAME?</v>
      </c>
      <c r="C643" s="9">
        <v>1000</v>
      </c>
      <c r="D643" s="10" t="e">
        <f t="shared" si="80"/>
        <v>#NAME?</v>
      </c>
      <c r="E643" s="11">
        <v>642</v>
      </c>
      <c r="F643" s="11" t="e">
        <f>SUM(D$2:D643)*$B$2</f>
        <v>#NAME?</v>
      </c>
      <c r="G643" s="20" t="e">
        <f t="shared" ref="G643:G706" si="81">RATE(E643,-1000,0,F643,0)</f>
        <v>#NAME?</v>
      </c>
      <c r="H643" s="13" t="e">
        <f t="shared" ref="H643:H706" si="82">(1+G643)^52-1</f>
        <v>#NAME?</v>
      </c>
      <c r="I643" s="13" t="e">
        <f t="shared" ref="I643:I706" si="83">($B$2/B643)^(52/(E643-1))-1</f>
        <v>#NAME?</v>
      </c>
      <c r="J643" s="22" t="e">
        <f>1000*E643/SUM($D$2:D643)</f>
        <v>#NAME?</v>
      </c>
      <c r="K643" s="13" t="e">
        <f t="shared" ref="K643:K706" si="84">($B$2/J643)^(52/(E643-1))-1</f>
        <v>#NAME?</v>
      </c>
      <c r="L643" s="23" t="e">
        <f t="shared" ref="L643:L706" si="85">H643-I643</f>
        <v>#NAME?</v>
      </c>
      <c r="M643" s="23" t="e">
        <f t="shared" ref="M643:M706" si="86">H643-K643</f>
        <v>#NAME?</v>
      </c>
      <c r="N643" s="23" t="e">
        <f t="shared" si="79"/>
        <v>#NAME?</v>
      </c>
    </row>
    <row r="644" spans="1:14">
      <c r="A644" s="7">
        <v>39654</v>
      </c>
      <c r="B644" s="8" t="e">
        <f>[1]!i_dq_close($B$1,A644)</f>
        <v>#NAME?</v>
      </c>
      <c r="C644" s="9">
        <v>1000</v>
      </c>
      <c r="D644" s="10" t="e">
        <f t="shared" si="80"/>
        <v>#NAME?</v>
      </c>
      <c r="E644" s="11">
        <v>643</v>
      </c>
      <c r="F644" s="11" t="e">
        <f>SUM(D$2:D644)*$B$2</f>
        <v>#NAME?</v>
      </c>
      <c r="G644" s="20" t="e">
        <f t="shared" si="81"/>
        <v>#NAME?</v>
      </c>
      <c r="H644" s="13" t="e">
        <f t="shared" si="82"/>
        <v>#NAME?</v>
      </c>
      <c r="I644" s="13" t="e">
        <f t="shared" si="83"/>
        <v>#NAME?</v>
      </c>
      <c r="J644" s="22" t="e">
        <f>1000*E644/SUM($D$2:D644)</f>
        <v>#NAME?</v>
      </c>
      <c r="K644" s="13" t="e">
        <f t="shared" si="84"/>
        <v>#NAME?</v>
      </c>
      <c r="L644" s="23" t="e">
        <f t="shared" si="85"/>
        <v>#NAME?</v>
      </c>
      <c r="M644" s="23" t="e">
        <f t="shared" si="86"/>
        <v>#NAME?</v>
      </c>
      <c r="N644" s="23" t="e">
        <f t="shared" ref="N644:N707" si="87">K644-I644</f>
        <v>#NAME?</v>
      </c>
    </row>
    <row r="645" spans="1:14">
      <c r="A645" s="7">
        <v>39647</v>
      </c>
      <c r="B645" s="8" t="e">
        <f>[1]!i_dq_close($B$1,A645)</f>
        <v>#NAME?</v>
      </c>
      <c r="C645" s="9">
        <v>1000</v>
      </c>
      <c r="D645" s="10" t="e">
        <f t="shared" si="80"/>
        <v>#NAME?</v>
      </c>
      <c r="E645" s="11">
        <v>644</v>
      </c>
      <c r="F645" s="11" t="e">
        <f>SUM(D$2:D645)*$B$2</f>
        <v>#NAME?</v>
      </c>
      <c r="G645" s="20" t="e">
        <f t="shared" si="81"/>
        <v>#NAME?</v>
      </c>
      <c r="H645" s="13" t="e">
        <f t="shared" si="82"/>
        <v>#NAME?</v>
      </c>
      <c r="I645" s="13" t="e">
        <f t="shared" si="83"/>
        <v>#NAME?</v>
      </c>
      <c r="J645" s="22" t="e">
        <f>1000*E645/SUM($D$2:D645)</f>
        <v>#NAME?</v>
      </c>
      <c r="K645" s="13" t="e">
        <f t="shared" si="84"/>
        <v>#NAME?</v>
      </c>
      <c r="L645" s="23" t="e">
        <f t="shared" si="85"/>
        <v>#NAME?</v>
      </c>
      <c r="M645" s="23" t="e">
        <f t="shared" si="86"/>
        <v>#NAME?</v>
      </c>
      <c r="N645" s="23" t="e">
        <f t="shared" si="87"/>
        <v>#NAME?</v>
      </c>
    </row>
    <row r="646" spans="1:14">
      <c r="A646" s="7">
        <v>39640</v>
      </c>
      <c r="B646" s="8" t="e">
        <f>[1]!i_dq_close($B$1,A646)</f>
        <v>#NAME?</v>
      </c>
      <c r="C646" s="9">
        <v>1000</v>
      </c>
      <c r="D646" s="10" t="e">
        <f t="shared" si="80"/>
        <v>#NAME?</v>
      </c>
      <c r="E646" s="11">
        <v>645</v>
      </c>
      <c r="F646" s="11" t="e">
        <f>SUM(D$2:D646)*$B$2</f>
        <v>#NAME?</v>
      </c>
      <c r="G646" s="20" t="e">
        <f t="shared" si="81"/>
        <v>#NAME?</v>
      </c>
      <c r="H646" s="13" t="e">
        <f t="shared" si="82"/>
        <v>#NAME?</v>
      </c>
      <c r="I646" s="13" t="e">
        <f t="shared" si="83"/>
        <v>#NAME?</v>
      </c>
      <c r="J646" s="22" t="e">
        <f>1000*E646/SUM($D$2:D646)</f>
        <v>#NAME?</v>
      </c>
      <c r="K646" s="13" t="e">
        <f t="shared" si="84"/>
        <v>#NAME?</v>
      </c>
      <c r="L646" s="23" t="e">
        <f t="shared" si="85"/>
        <v>#NAME?</v>
      </c>
      <c r="M646" s="23" t="e">
        <f t="shared" si="86"/>
        <v>#NAME?</v>
      </c>
      <c r="N646" s="23" t="e">
        <f t="shared" si="87"/>
        <v>#NAME?</v>
      </c>
    </row>
    <row r="647" spans="1:14">
      <c r="A647" s="7">
        <v>39633</v>
      </c>
      <c r="B647" s="8" t="e">
        <f>[1]!i_dq_close($B$1,A647)</f>
        <v>#NAME?</v>
      </c>
      <c r="C647" s="9">
        <v>1000</v>
      </c>
      <c r="D647" s="10" t="e">
        <f t="shared" si="80"/>
        <v>#NAME?</v>
      </c>
      <c r="E647" s="11">
        <v>646</v>
      </c>
      <c r="F647" s="11" t="e">
        <f>SUM(D$2:D647)*$B$2</f>
        <v>#NAME?</v>
      </c>
      <c r="G647" s="20" t="e">
        <f t="shared" si="81"/>
        <v>#NAME?</v>
      </c>
      <c r="H647" s="13" t="e">
        <f t="shared" si="82"/>
        <v>#NAME?</v>
      </c>
      <c r="I647" s="13" t="e">
        <f t="shared" si="83"/>
        <v>#NAME?</v>
      </c>
      <c r="J647" s="22" t="e">
        <f>1000*E647/SUM($D$2:D647)</f>
        <v>#NAME?</v>
      </c>
      <c r="K647" s="13" t="e">
        <f t="shared" si="84"/>
        <v>#NAME?</v>
      </c>
      <c r="L647" s="23" t="e">
        <f t="shared" si="85"/>
        <v>#NAME?</v>
      </c>
      <c r="M647" s="23" t="e">
        <f t="shared" si="86"/>
        <v>#NAME?</v>
      </c>
      <c r="N647" s="23" t="e">
        <f t="shared" si="87"/>
        <v>#NAME?</v>
      </c>
    </row>
    <row r="648" spans="1:14">
      <c r="A648" s="7">
        <v>39626</v>
      </c>
      <c r="B648" s="8" t="e">
        <f>[1]!i_dq_close($B$1,A648)</f>
        <v>#NAME?</v>
      </c>
      <c r="C648" s="9">
        <v>1000</v>
      </c>
      <c r="D648" s="10" t="e">
        <f t="shared" si="80"/>
        <v>#NAME?</v>
      </c>
      <c r="E648" s="11">
        <v>647</v>
      </c>
      <c r="F648" s="11" t="e">
        <f>SUM(D$2:D648)*$B$2</f>
        <v>#NAME?</v>
      </c>
      <c r="G648" s="20" t="e">
        <f t="shared" si="81"/>
        <v>#NAME?</v>
      </c>
      <c r="H648" s="13" t="e">
        <f t="shared" si="82"/>
        <v>#NAME?</v>
      </c>
      <c r="I648" s="13" t="e">
        <f t="shared" si="83"/>
        <v>#NAME?</v>
      </c>
      <c r="J648" s="22" t="e">
        <f>1000*E648/SUM($D$2:D648)</f>
        <v>#NAME?</v>
      </c>
      <c r="K648" s="13" t="e">
        <f t="shared" si="84"/>
        <v>#NAME?</v>
      </c>
      <c r="L648" s="23" t="e">
        <f t="shared" si="85"/>
        <v>#NAME?</v>
      </c>
      <c r="M648" s="23" t="e">
        <f t="shared" si="86"/>
        <v>#NAME?</v>
      </c>
      <c r="N648" s="23" t="e">
        <f t="shared" si="87"/>
        <v>#NAME?</v>
      </c>
    </row>
    <row r="649" spans="1:14">
      <c r="A649" s="7">
        <v>39619</v>
      </c>
      <c r="B649" s="8" t="e">
        <f>[1]!i_dq_close($B$1,A649)</f>
        <v>#NAME?</v>
      </c>
      <c r="C649" s="9">
        <v>1000</v>
      </c>
      <c r="D649" s="10" t="e">
        <f t="shared" si="80"/>
        <v>#NAME?</v>
      </c>
      <c r="E649" s="11">
        <v>648</v>
      </c>
      <c r="F649" s="11" t="e">
        <f>SUM(D$2:D649)*$B$2</f>
        <v>#NAME?</v>
      </c>
      <c r="G649" s="20" t="e">
        <f t="shared" si="81"/>
        <v>#NAME?</v>
      </c>
      <c r="H649" s="13" t="e">
        <f t="shared" si="82"/>
        <v>#NAME?</v>
      </c>
      <c r="I649" s="13" t="e">
        <f t="shared" si="83"/>
        <v>#NAME?</v>
      </c>
      <c r="J649" s="22" t="e">
        <f>1000*E649/SUM($D$2:D649)</f>
        <v>#NAME?</v>
      </c>
      <c r="K649" s="13" t="e">
        <f t="shared" si="84"/>
        <v>#NAME?</v>
      </c>
      <c r="L649" s="23" t="e">
        <f t="shared" si="85"/>
        <v>#NAME?</v>
      </c>
      <c r="M649" s="23" t="e">
        <f t="shared" si="86"/>
        <v>#NAME?</v>
      </c>
      <c r="N649" s="23" t="e">
        <f t="shared" si="87"/>
        <v>#NAME?</v>
      </c>
    </row>
    <row r="650" spans="1:14">
      <c r="A650" s="7">
        <v>39612</v>
      </c>
      <c r="B650" s="8" t="e">
        <f>[1]!i_dq_close($B$1,A650)</f>
        <v>#NAME?</v>
      </c>
      <c r="C650" s="9">
        <v>1000</v>
      </c>
      <c r="D650" s="10" t="e">
        <f t="shared" si="80"/>
        <v>#NAME?</v>
      </c>
      <c r="E650" s="11">
        <v>649</v>
      </c>
      <c r="F650" s="11" t="e">
        <f>SUM(D$2:D650)*$B$2</f>
        <v>#NAME?</v>
      </c>
      <c r="G650" s="20" t="e">
        <f t="shared" si="81"/>
        <v>#NAME?</v>
      </c>
      <c r="H650" s="13" t="e">
        <f t="shared" si="82"/>
        <v>#NAME?</v>
      </c>
      <c r="I650" s="13" t="e">
        <f t="shared" si="83"/>
        <v>#NAME?</v>
      </c>
      <c r="J650" s="22" t="e">
        <f>1000*E650/SUM($D$2:D650)</f>
        <v>#NAME?</v>
      </c>
      <c r="K650" s="13" t="e">
        <f t="shared" si="84"/>
        <v>#NAME?</v>
      </c>
      <c r="L650" s="23" t="e">
        <f t="shared" si="85"/>
        <v>#NAME?</v>
      </c>
      <c r="M650" s="23" t="e">
        <f t="shared" si="86"/>
        <v>#NAME?</v>
      </c>
      <c r="N650" s="23" t="e">
        <f t="shared" si="87"/>
        <v>#NAME?</v>
      </c>
    </row>
    <row r="651" spans="1:14">
      <c r="A651" s="7">
        <v>39605</v>
      </c>
      <c r="B651" s="8" t="e">
        <f>[1]!i_dq_close($B$1,A651)</f>
        <v>#NAME?</v>
      </c>
      <c r="C651" s="9">
        <v>1000</v>
      </c>
      <c r="D651" s="10" t="e">
        <f t="shared" si="80"/>
        <v>#NAME?</v>
      </c>
      <c r="E651" s="11">
        <v>650</v>
      </c>
      <c r="F651" s="11" t="e">
        <f>SUM(D$2:D651)*$B$2</f>
        <v>#NAME?</v>
      </c>
      <c r="G651" s="20" t="e">
        <f t="shared" si="81"/>
        <v>#NAME?</v>
      </c>
      <c r="H651" s="13" t="e">
        <f t="shared" si="82"/>
        <v>#NAME?</v>
      </c>
      <c r="I651" s="13" t="e">
        <f t="shared" si="83"/>
        <v>#NAME?</v>
      </c>
      <c r="J651" s="22" t="e">
        <f>1000*E651/SUM($D$2:D651)</f>
        <v>#NAME?</v>
      </c>
      <c r="K651" s="13" t="e">
        <f t="shared" si="84"/>
        <v>#NAME?</v>
      </c>
      <c r="L651" s="23" t="e">
        <f t="shared" si="85"/>
        <v>#NAME?</v>
      </c>
      <c r="M651" s="23" t="e">
        <f t="shared" si="86"/>
        <v>#NAME?</v>
      </c>
      <c r="N651" s="23" t="e">
        <f t="shared" si="87"/>
        <v>#NAME?</v>
      </c>
    </row>
    <row r="652" spans="1:14">
      <c r="A652" s="7">
        <v>39598</v>
      </c>
      <c r="B652" s="8" t="e">
        <f>[1]!i_dq_close($B$1,A652)</f>
        <v>#NAME?</v>
      </c>
      <c r="C652" s="9">
        <v>1000</v>
      </c>
      <c r="D652" s="10" t="e">
        <f t="shared" si="80"/>
        <v>#NAME?</v>
      </c>
      <c r="E652" s="11">
        <v>651</v>
      </c>
      <c r="F652" s="11" t="e">
        <f>SUM(D$2:D652)*$B$2</f>
        <v>#NAME?</v>
      </c>
      <c r="G652" s="20" t="e">
        <f t="shared" si="81"/>
        <v>#NAME?</v>
      </c>
      <c r="H652" s="13" t="e">
        <f t="shared" si="82"/>
        <v>#NAME?</v>
      </c>
      <c r="I652" s="13" t="e">
        <f t="shared" si="83"/>
        <v>#NAME?</v>
      </c>
      <c r="J652" s="22" t="e">
        <f>1000*E652/SUM($D$2:D652)</f>
        <v>#NAME?</v>
      </c>
      <c r="K652" s="13" t="e">
        <f t="shared" si="84"/>
        <v>#NAME?</v>
      </c>
      <c r="L652" s="23" t="e">
        <f t="shared" si="85"/>
        <v>#NAME?</v>
      </c>
      <c r="M652" s="23" t="e">
        <f t="shared" si="86"/>
        <v>#NAME?</v>
      </c>
      <c r="N652" s="23" t="e">
        <f t="shared" si="87"/>
        <v>#NAME?</v>
      </c>
    </row>
    <row r="653" spans="1:14">
      <c r="A653" s="7">
        <v>39591</v>
      </c>
      <c r="B653" s="8" t="e">
        <f>[1]!i_dq_close($B$1,A653)</f>
        <v>#NAME?</v>
      </c>
      <c r="C653" s="9">
        <v>1000</v>
      </c>
      <c r="D653" s="10" t="e">
        <f t="shared" si="80"/>
        <v>#NAME?</v>
      </c>
      <c r="E653" s="11">
        <v>652</v>
      </c>
      <c r="F653" s="11" t="e">
        <f>SUM(D$2:D653)*$B$2</f>
        <v>#NAME?</v>
      </c>
      <c r="G653" s="20" t="e">
        <f t="shared" si="81"/>
        <v>#NAME?</v>
      </c>
      <c r="H653" s="13" t="e">
        <f t="shared" si="82"/>
        <v>#NAME?</v>
      </c>
      <c r="I653" s="13" t="e">
        <f t="shared" si="83"/>
        <v>#NAME?</v>
      </c>
      <c r="J653" s="22" t="e">
        <f>1000*E653/SUM($D$2:D653)</f>
        <v>#NAME?</v>
      </c>
      <c r="K653" s="13" t="e">
        <f t="shared" si="84"/>
        <v>#NAME?</v>
      </c>
      <c r="L653" s="23" t="e">
        <f t="shared" si="85"/>
        <v>#NAME?</v>
      </c>
      <c r="M653" s="23" t="e">
        <f t="shared" si="86"/>
        <v>#NAME?</v>
      </c>
      <c r="N653" s="23" t="e">
        <f t="shared" si="87"/>
        <v>#NAME?</v>
      </c>
    </row>
    <row r="654" spans="1:14">
      <c r="A654" s="7">
        <v>39584</v>
      </c>
      <c r="B654" s="8" t="e">
        <f>[1]!i_dq_close($B$1,A654)</f>
        <v>#NAME?</v>
      </c>
      <c r="C654" s="9">
        <v>1000</v>
      </c>
      <c r="D654" s="10" t="e">
        <f t="shared" si="80"/>
        <v>#NAME?</v>
      </c>
      <c r="E654" s="11">
        <v>653</v>
      </c>
      <c r="F654" s="11" t="e">
        <f>SUM(D$2:D654)*$B$2</f>
        <v>#NAME?</v>
      </c>
      <c r="G654" s="20" t="e">
        <f t="shared" si="81"/>
        <v>#NAME?</v>
      </c>
      <c r="H654" s="13" t="e">
        <f t="shared" si="82"/>
        <v>#NAME?</v>
      </c>
      <c r="I654" s="13" t="e">
        <f t="shared" si="83"/>
        <v>#NAME?</v>
      </c>
      <c r="J654" s="22" t="e">
        <f>1000*E654/SUM($D$2:D654)</f>
        <v>#NAME?</v>
      </c>
      <c r="K654" s="13" t="e">
        <f t="shared" si="84"/>
        <v>#NAME?</v>
      </c>
      <c r="L654" s="23" t="e">
        <f t="shared" si="85"/>
        <v>#NAME?</v>
      </c>
      <c r="M654" s="23" t="e">
        <f t="shared" si="86"/>
        <v>#NAME?</v>
      </c>
      <c r="N654" s="23" t="e">
        <f t="shared" si="87"/>
        <v>#NAME?</v>
      </c>
    </row>
    <row r="655" spans="1:14">
      <c r="A655" s="7">
        <v>39577</v>
      </c>
      <c r="B655" s="8" t="e">
        <f>[1]!i_dq_close($B$1,A655)</f>
        <v>#NAME?</v>
      </c>
      <c r="C655" s="9">
        <v>1000</v>
      </c>
      <c r="D655" s="10" t="e">
        <f t="shared" si="80"/>
        <v>#NAME?</v>
      </c>
      <c r="E655" s="11">
        <v>654</v>
      </c>
      <c r="F655" s="11" t="e">
        <f>SUM(D$2:D655)*$B$2</f>
        <v>#NAME?</v>
      </c>
      <c r="G655" s="20" t="e">
        <f t="shared" si="81"/>
        <v>#NAME?</v>
      </c>
      <c r="H655" s="13" t="e">
        <f t="shared" si="82"/>
        <v>#NAME?</v>
      </c>
      <c r="I655" s="13" t="e">
        <f t="shared" si="83"/>
        <v>#NAME?</v>
      </c>
      <c r="J655" s="22" t="e">
        <f>1000*E655/SUM($D$2:D655)</f>
        <v>#NAME?</v>
      </c>
      <c r="K655" s="13" t="e">
        <f t="shared" si="84"/>
        <v>#NAME?</v>
      </c>
      <c r="L655" s="23" t="e">
        <f t="shared" si="85"/>
        <v>#NAME?</v>
      </c>
      <c r="M655" s="23" t="e">
        <f t="shared" si="86"/>
        <v>#NAME?</v>
      </c>
      <c r="N655" s="23" t="e">
        <f t="shared" si="87"/>
        <v>#NAME?</v>
      </c>
    </row>
    <row r="656" spans="1:14">
      <c r="A656" s="7">
        <v>39568</v>
      </c>
      <c r="B656" s="8" t="e">
        <f>[1]!i_dq_close($B$1,A656)</f>
        <v>#NAME?</v>
      </c>
      <c r="C656" s="9">
        <v>1000</v>
      </c>
      <c r="D656" s="10" t="e">
        <f t="shared" si="80"/>
        <v>#NAME?</v>
      </c>
      <c r="E656" s="11">
        <v>655</v>
      </c>
      <c r="F656" s="11" t="e">
        <f>SUM(D$2:D656)*$B$2</f>
        <v>#NAME?</v>
      </c>
      <c r="G656" s="20" t="e">
        <f t="shared" si="81"/>
        <v>#NAME?</v>
      </c>
      <c r="H656" s="13" t="e">
        <f t="shared" si="82"/>
        <v>#NAME?</v>
      </c>
      <c r="I656" s="13" t="e">
        <f t="shared" si="83"/>
        <v>#NAME?</v>
      </c>
      <c r="J656" s="22" t="e">
        <f>1000*E656/SUM($D$2:D656)</f>
        <v>#NAME?</v>
      </c>
      <c r="K656" s="13" t="e">
        <f t="shared" si="84"/>
        <v>#NAME?</v>
      </c>
      <c r="L656" s="23" t="e">
        <f t="shared" si="85"/>
        <v>#NAME?</v>
      </c>
      <c r="M656" s="23" t="e">
        <f t="shared" si="86"/>
        <v>#NAME?</v>
      </c>
      <c r="N656" s="23" t="e">
        <f t="shared" si="87"/>
        <v>#NAME?</v>
      </c>
    </row>
    <row r="657" spans="1:14">
      <c r="A657" s="7">
        <v>39563</v>
      </c>
      <c r="B657" s="8" t="e">
        <f>[1]!i_dq_close($B$1,A657)</f>
        <v>#NAME?</v>
      </c>
      <c r="C657" s="9">
        <v>1000</v>
      </c>
      <c r="D657" s="10" t="e">
        <f t="shared" si="80"/>
        <v>#NAME?</v>
      </c>
      <c r="E657" s="11">
        <v>656</v>
      </c>
      <c r="F657" s="11" t="e">
        <f>SUM(D$2:D657)*$B$2</f>
        <v>#NAME?</v>
      </c>
      <c r="G657" s="20" t="e">
        <f t="shared" si="81"/>
        <v>#NAME?</v>
      </c>
      <c r="H657" s="13" t="e">
        <f t="shared" si="82"/>
        <v>#NAME?</v>
      </c>
      <c r="I657" s="13" t="e">
        <f t="shared" si="83"/>
        <v>#NAME?</v>
      </c>
      <c r="J657" s="22" t="e">
        <f>1000*E657/SUM($D$2:D657)</f>
        <v>#NAME?</v>
      </c>
      <c r="K657" s="13" t="e">
        <f t="shared" si="84"/>
        <v>#NAME?</v>
      </c>
      <c r="L657" s="23" t="e">
        <f t="shared" si="85"/>
        <v>#NAME?</v>
      </c>
      <c r="M657" s="23" t="e">
        <f t="shared" si="86"/>
        <v>#NAME?</v>
      </c>
      <c r="N657" s="23" t="e">
        <f t="shared" si="87"/>
        <v>#NAME?</v>
      </c>
    </row>
    <row r="658" spans="1:14">
      <c r="A658" s="7">
        <v>39556</v>
      </c>
      <c r="B658" s="8" t="e">
        <f>[1]!i_dq_close($B$1,A658)</f>
        <v>#NAME?</v>
      </c>
      <c r="C658" s="9">
        <v>1000</v>
      </c>
      <c r="D658" s="10" t="e">
        <f t="shared" si="80"/>
        <v>#NAME?</v>
      </c>
      <c r="E658" s="11">
        <v>657</v>
      </c>
      <c r="F658" s="11" t="e">
        <f>SUM(D$2:D658)*$B$2</f>
        <v>#NAME?</v>
      </c>
      <c r="G658" s="20" t="e">
        <f t="shared" si="81"/>
        <v>#NAME?</v>
      </c>
      <c r="H658" s="13" t="e">
        <f t="shared" si="82"/>
        <v>#NAME?</v>
      </c>
      <c r="I658" s="13" t="e">
        <f t="shared" si="83"/>
        <v>#NAME?</v>
      </c>
      <c r="J658" s="22" t="e">
        <f>1000*E658/SUM($D$2:D658)</f>
        <v>#NAME?</v>
      </c>
      <c r="K658" s="13" t="e">
        <f t="shared" si="84"/>
        <v>#NAME?</v>
      </c>
      <c r="L658" s="23" t="e">
        <f t="shared" si="85"/>
        <v>#NAME?</v>
      </c>
      <c r="M658" s="23" t="e">
        <f t="shared" si="86"/>
        <v>#NAME?</v>
      </c>
      <c r="N658" s="23" t="e">
        <f t="shared" si="87"/>
        <v>#NAME?</v>
      </c>
    </row>
    <row r="659" spans="1:14">
      <c r="A659" s="7">
        <v>39549</v>
      </c>
      <c r="B659" s="8" t="e">
        <f>[1]!i_dq_close($B$1,A659)</f>
        <v>#NAME?</v>
      </c>
      <c r="C659" s="9">
        <v>1000</v>
      </c>
      <c r="D659" s="10" t="e">
        <f t="shared" si="80"/>
        <v>#NAME?</v>
      </c>
      <c r="E659" s="11">
        <v>658</v>
      </c>
      <c r="F659" s="11" t="e">
        <f>SUM(D$2:D659)*$B$2</f>
        <v>#NAME?</v>
      </c>
      <c r="G659" s="20" t="e">
        <f t="shared" si="81"/>
        <v>#NAME?</v>
      </c>
      <c r="H659" s="13" t="e">
        <f t="shared" si="82"/>
        <v>#NAME?</v>
      </c>
      <c r="I659" s="13" t="e">
        <f t="shared" si="83"/>
        <v>#NAME?</v>
      </c>
      <c r="J659" s="22" t="e">
        <f>1000*E659/SUM($D$2:D659)</f>
        <v>#NAME?</v>
      </c>
      <c r="K659" s="13" t="e">
        <f t="shared" si="84"/>
        <v>#NAME?</v>
      </c>
      <c r="L659" s="23" t="e">
        <f t="shared" si="85"/>
        <v>#NAME?</v>
      </c>
      <c r="M659" s="23" t="e">
        <f t="shared" si="86"/>
        <v>#NAME?</v>
      </c>
      <c r="N659" s="23" t="e">
        <f t="shared" si="87"/>
        <v>#NAME?</v>
      </c>
    </row>
    <row r="660" spans="1:14">
      <c r="A660" s="7">
        <v>39541</v>
      </c>
      <c r="B660" s="8" t="e">
        <f>[1]!i_dq_close($B$1,A660)</f>
        <v>#NAME?</v>
      </c>
      <c r="C660" s="9">
        <v>1000</v>
      </c>
      <c r="D660" s="10" t="e">
        <f t="shared" si="80"/>
        <v>#NAME?</v>
      </c>
      <c r="E660" s="11">
        <v>659</v>
      </c>
      <c r="F660" s="11" t="e">
        <f>SUM(D$2:D660)*$B$2</f>
        <v>#NAME?</v>
      </c>
      <c r="G660" s="20" t="e">
        <f t="shared" si="81"/>
        <v>#NAME?</v>
      </c>
      <c r="H660" s="13" t="e">
        <f t="shared" si="82"/>
        <v>#NAME?</v>
      </c>
      <c r="I660" s="13" t="e">
        <f t="shared" si="83"/>
        <v>#NAME?</v>
      </c>
      <c r="J660" s="22" t="e">
        <f>1000*E660/SUM($D$2:D660)</f>
        <v>#NAME?</v>
      </c>
      <c r="K660" s="13" t="e">
        <f t="shared" si="84"/>
        <v>#NAME?</v>
      </c>
      <c r="L660" s="23" t="e">
        <f t="shared" si="85"/>
        <v>#NAME?</v>
      </c>
      <c r="M660" s="23" t="e">
        <f t="shared" si="86"/>
        <v>#NAME?</v>
      </c>
      <c r="N660" s="23" t="e">
        <f t="shared" si="87"/>
        <v>#NAME?</v>
      </c>
    </row>
    <row r="661" spans="1:14">
      <c r="A661" s="7">
        <v>39535</v>
      </c>
      <c r="B661" s="8" t="e">
        <f>[1]!i_dq_close($B$1,A661)</f>
        <v>#NAME?</v>
      </c>
      <c r="C661" s="9">
        <v>1000</v>
      </c>
      <c r="D661" s="10" t="e">
        <f t="shared" si="80"/>
        <v>#NAME?</v>
      </c>
      <c r="E661" s="11">
        <v>660</v>
      </c>
      <c r="F661" s="11" t="e">
        <f>SUM(D$2:D661)*$B$2</f>
        <v>#NAME?</v>
      </c>
      <c r="G661" s="20" t="e">
        <f t="shared" si="81"/>
        <v>#NAME?</v>
      </c>
      <c r="H661" s="13" t="e">
        <f t="shared" si="82"/>
        <v>#NAME?</v>
      </c>
      <c r="I661" s="13" t="e">
        <f t="shared" si="83"/>
        <v>#NAME?</v>
      </c>
      <c r="J661" s="22" t="e">
        <f>1000*E661/SUM($D$2:D661)</f>
        <v>#NAME?</v>
      </c>
      <c r="K661" s="13" t="e">
        <f t="shared" si="84"/>
        <v>#NAME?</v>
      </c>
      <c r="L661" s="23" t="e">
        <f t="shared" si="85"/>
        <v>#NAME?</v>
      </c>
      <c r="M661" s="23" t="e">
        <f t="shared" si="86"/>
        <v>#NAME?</v>
      </c>
      <c r="N661" s="23" t="e">
        <f t="shared" si="87"/>
        <v>#NAME?</v>
      </c>
    </row>
    <row r="662" spans="1:14">
      <c r="A662" s="7">
        <v>39528</v>
      </c>
      <c r="B662" s="8" t="e">
        <f>[1]!i_dq_close($B$1,A662)</f>
        <v>#NAME?</v>
      </c>
      <c r="C662" s="9">
        <v>1000</v>
      </c>
      <c r="D662" s="10" t="e">
        <f t="shared" si="80"/>
        <v>#NAME?</v>
      </c>
      <c r="E662" s="11">
        <v>661</v>
      </c>
      <c r="F662" s="11" t="e">
        <f>SUM(D$2:D662)*$B$2</f>
        <v>#NAME?</v>
      </c>
      <c r="G662" s="20" t="e">
        <f t="shared" si="81"/>
        <v>#NAME?</v>
      </c>
      <c r="H662" s="13" t="e">
        <f t="shared" si="82"/>
        <v>#NAME?</v>
      </c>
      <c r="I662" s="13" t="e">
        <f t="shared" si="83"/>
        <v>#NAME?</v>
      </c>
      <c r="J662" s="22" t="e">
        <f>1000*E662/SUM($D$2:D662)</f>
        <v>#NAME?</v>
      </c>
      <c r="K662" s="13" t="e">
        <f t="shared" si="84"/>
        <v>#NAME?</v>
      </c>
      <c r="L662" s="23" t="e">
        <f t="shared" si="85"/>
        <v>#NAME?</v>
      </c>
      <c r="M662" s="23" t="e">
        <f t="shared" si="86"/>
        <v>#NAME?</v>
      </c>
      <c r="N662" s="23" t="e">
        <f t="shared" si="87"/>
        <v>#NAME?</v>
      </c>
    </row>
    <row r="663" spans="1:14">
      <c r="A663" s="7">
        <v>39521</v>
      </c>
      <c r="B663" s="8" t="e">
        <f>[1]!i_dq_close($B$1,A663)</f>
        <v>#NAME?</v>
      </c>
      <c r="C663" s="9">
        <v>1000</v>
      </c>
      <c r="D663" s="10" t="e">
        <f t="shared" si="80"/>
        <v>#NAME?</v>
      </c>
      <c r="E663" s="11">
        <v>662</v>
      </c>
      <c r="F663" s="11" t="e">
        <f>SUM(D$2:D663)*$B$2</f>
        <v>#NAME?</v>
      </c>
      <c r="G663" s="20" t="e">
        <f t="shared" si="81"/>
        <v>#NAME?</v>
      </c>
      <c r="H663" s="13" t="e">
        <f t="shared" si="82"/>
        <v>#NAME?</v>
      </c>
      <c r="I663" s="13" t="e">
        <f t="shared" si="83"/>
        <v>#NAME?</v>
      </c>
      <c r="J663" s="22" t="e">
        <f>1000*E663/SUM($D$2:D663)</f>
        <v>#NAME?</v>
      </c>
      <c r="K663" s="13" t="e">
        <f t="shared" si="84"/>
        <v>#NAME?</v>
      </c>
      <c r="L663" s="23" t="e">
        <f t="shared" si="85"/>
        <v>#NAME?</v>
      </c>
      <c r="M663" s="23" t="e">
        <f t="shared" si="86"/>
        <v>#NAME?</v>
      </c>
      <c r="N663" s="23" t="e">
        <f t="shared" si="87"/>
        <v>#NAME?</v>
      </c>
    </row>
    <row r="664" spans="1:14">
      <c r="A664" s="7">
        <v>39514</v>
      </c>
      <c r="B664" s="8" t="e">
        <f>[1]!i_dq_close($B$1,A664)</f>
        <v>#NAME?</v>
      </c>
      <c r="C664" s="9">
        <v>1000</v>
      </c>
      <c r="D664" s="10" t="e">
        <f t="shared" si="80"/>
        <v>#NAME?</v>
      </c>
      <c r="E664" s="11">
        <v>663</v>
      </c>
      <c r="F664" s="11" t="e">
        <f>SUM(D$2:D664)*$B$2</f>
        <v>#NAME?</v>
      </c>
      <c r="G664" s="20" t="e">
        <f t="shared" si="81"/>
        <v>#NAME?</v>
      </c>
      <c r="H664" s="13" t="e">
        <f t="shared" si="82"/>
        <v>#NAME?</v>
      </c>
      <c r="I664" s="13" t="e">
        <f t="shared" si="83"/>
        <v>#NAME?</v>
      </c>
      <c r="J664" s="22" t="e">
        <f>1000*E664/SUM($D$2:D664)</f>
        <v>#NAME?</v>
      </c>
      <c r="K664" s="13" t="e">
        <f t="shared" si="84"/>
        <v>#NAME?</v>
      </c>
      <c r="L664" s="23" t="e">
        <f t="shared" si="85"/>
        <v>#NAME?</v>
      </c>
      <c r="M664" s="23" t="e">
        <f t="shared" si="86"/>
        <v>#NAME?</v>
      </c>
      <c r="N664" s="23" t="e">
        <f t="shared" si="87"/>
        <v>#NAME?</v>
      </c>
    </row>
    <row r="665" spans="1:14">
      <c r="A665" s="7">
        <v>39507</v>
      </c>
      <c r="B665" s="8" t="e">
        <f>[1]!i_dq_close($B$1,A665)</f>
        <v>#NAME?</v>
      </c>
      <c r="C665" s="9">
        <v>1000</v>
      </c>
      <c r="D665" s="10" t="e">
        <f t="shared" si="80"/>
        <v>#NAME?</v>
      </c>
      <c r="E665" s="11">
        <v>664</v>
      </c>
      <c r="F665" s="11" t="e">
        <f>SUM(D$2:D665)*$B$2</f>
        <v>#NAME?</v>
      </c>
      <c r="G665" s="20" t="e">
        <f t="shared" si="81"/>
        <v>#NAME?</v>
      </c>
      <c r="H665" s="13" t="e">
        <f t="shared" si="82"/>
        <v>#NAME?</v>
      </c>
      <c r="I665" s="13" t="e">
        <f t="shared" si="83"/>
        <v>#NAME?</v>
      </c>
      <c r="J665" s="22" t="e">
        <f>1000*E665/SUM($D$2:D665)</f>
        <v>#NAME?</v>
      </c>
      <c r="K665" s="13" t="e">
        <f t="shared" si="84"/>
        <v>#NAME?</v>
      </c>
      <c r="L665" s="23" t="e">
        <f t="shared" si="85"/>
        <v>#NAME?</v>
      </c>
      <c r="M665" s="23" t="e">
        <f t="shared" si="86"/>
        <v>#NAME?</v>
      </c>
      <c r="N665" s="23" t="e">
        <f t="shared" si="87"/>
        <v>#NAME?</v>
      </c>
    </row>
    <row r="666" spans="1:14">
      <c r="A666" s="7">
        <v>39500</v>
      </c>
      <c r="B666" s="8" t="e">
        <f>[1]!i_dq_close($B$1,A666)</f>
        <v>#NAME?</v>
      </c>
      <c r="C666" s="9">
        <v>1000</v>
      </c>
      <c r="D666" s="10" t="e">
        <f t="shared" si="80"/>
        <v>#NAME?</v>
      </c>
      <c r="E666" s="11">
        <v>665</v>
      </c>
      <c r="F666" s="11" t="e">
        <f>SUM(D$2:D666)*$B$2</f>
        <v>#NAME?</v>
      </c>
      <c r="G666" s="20" t="e">
        <f t="shared" si="81"/>
        <v>#NAME?</v>
      </c>
      <c r="H666" s="13" t="e">
        <f t="shared" si="82"/>
        <v>#NAME?</v>
      </c>
      <c r="I666" s="13" t="e">
        <f t="shared" si="83"/>
        <v>#NAME?</v>
      </c>
      <c r="J666" s="22" t="e">
        <f>1000*E666/SUM($D$2:D666)</f>
        <v>#NAME?</v>
      </c>
      <c r="K666" s="13" t="e">
        <f t="shared" si="84"/>
        <v>#NAME?</v>
      </c>
      <c r="L666" s="23" t="e">
        <f t="shared" si="85"/>
        <v>#NAME?</v>
      </c>
      <c r="M666" s="23" t="e">
        <f t="shared" si="86"/>
        <v>#NAME?</v>
      </c>
      <c r="N666" s="23" t="e">
        <f t="shared" si="87"/>
        <v>#NAME?</v>
      </c>
    </row>
    <row r="667" spans="1:14">
      <c r="A667" s="7">
        <v>39493</v>
      </c>
      <c r="B667" s="8" t="e">
        <f>[1]!i_dq_close($B$1,A667)</f>
        <v>#NAME?</v>
      </c>
      <c r="C667" s="9">
        <v>1000</v>
      </c>
      <c r="D667" s="10" t="e">
        <f t="shared" si="80"/>
        <v>#NAME?</v>
      </c>
      <c r="E667" s="11">
        <v>666</v>
      </c>
      <c r="F667" s="11" t="e">
        <f>SUM(D$2:D667)*$B$2</f>
        <v>#NAME?</v>
      </c>
      <c r="G667" s="20" t="e">
        <f t="shared" si="81"/>
        <v>#NAME?</v>
      </c>
      <c r="H667" s="13" t="e">
        <f t="shared" si="82"/>
        <v>#NAME?</v>
      </c>
      <c r="I667" s="13" t="e">
        <f t="shared" si="83"/>
        <v>#NAME?</v>
      </c>
      <c r="J667" s="22" t="e">
        <f>1000*E667/SUM($D$2:D667)</f>
        <v>#NAME?</v>
      </c>
      <c r="K667" s="13" t="e">
        <f t="shared" si="84"/>
        <v>#NAME?</v>
      </c>
      <c r="L667" s="23" t="e">
        <f t="shared" si="85"/>
        <v>#NAME?</v>
      </c>
      <c r="M667" s="23" t="e">
        <f t="shared" si="86"/>
        <v>#NAME?</v>
      </c>
      <c r="N667" s="23" t="e">
        <f t="shared" si="87"/>
        <v>#NAME?</v>
      </c>
    </row>
    <row r="668" spans="1:14">
      <c r="A668" s="7">
        <v>39483</v>
      </c>
      <c r="B668" s="8" t="e">
        <f>[1]!i_dq_close($B$1,A668)</f>
        <v>#NAME?</v>
      </c>
      <c r="C668" s="9">
        <v>1000</v>
      </c>
      <c r="D668" s="10" t="e">
        <f t="shared" si="80"/>
        <v>#NAME?</v>
      </c>
      <c r="E668" s="11">
        <v>667</v>
      </c>
      <c r="F668" s="11" t="e">
        <f>SUM(D$2:D668)*$B$2</f>
        <v>#NAME?</v>
      </c>
      <c r="G668" s="20" t="e">
        <f t="shared" si="81"/>
        <v>#NAME?</v>
      </c>
      <c r="H668" s="13" t="e">
        <f t="shared" si="82"/>
        <v>#NAME?</v>
      </c>
      <c r="I668" s="13" t="e">
        <f t="shared" si="83"/>
        <v>#NAME?</v>
      </c>
      <c r="J668" s="22" t="e">
        <f>1000*E668/SUM($D$2:D668)</f>
        <v>#NAME?</v>
      </c>
      <c r="K668" s="13" t="e">
        <f t="shared" si="84"/>
        <v>#NAME?</v>
      </c>
      <c r="L668" s="23" t="e">
        <f t="shared" si="85"/>
        <v>#NAME?</v>
      </c>
      <c r="M668" s="23" t="e">
        <f t="shared" si="86"/>
        <v>#NAME?</v>
      </c>
      <c r="N668" s="23" t="e">
        <f t="shared" si="87"/>
        <v>#NAME?</v>
      </c>
    </row>
    <row r="669" spans="1:14">
      <c r="A669" s="7">
        <v>39479</v>
      </c>
      <c r="B669" s="8" t="e">
        <f>[1]!i_dq_close($B$1,A669)</f>
        <v>#NAME?</v>
      </c>
      <c r="C669" s="9">
        <v>1000</v>
      </c>
      <c r="D669" s="10" t="e">
        <f t="shared" si="80"/>
        <v>#NAME?</v>
      </c>
      <c r="E669" s="11">
        <v>668</v>
      </c>
      <c r="F669" s="11" t="e">
        <f>SUM(D$2:D669)*$B$2</f>
        <v>#NAME?</v>
      </c>
      <c r="G669" s="20" t="e">
        <f t="shared" si="81"/>
        <v>#NAME?</v>
      </c>
      <c r="H669" s="13" t="e">
        <f t="shared" si="82"/>
        <v>#NAME?</v>
      </c>
      <c r="I669" s="13" t="e">
        <f t="shared" si="83"/>
        <v>#NAME?</v>
      </c>
      <c r="J669" s="22" t="e">
        <f>1000*E669/SUM($D$2:D669)</f>
        <v>#NAME?</v>
      </c>
      <c r="K669" s="13" t="e">
        <f t="shared" si="84"/>
        <v>#NAME?</v>
      </c>
      <c r="L669" s="23" t="e">
        <f t="shared" si="85"/>
        <v>#NAME?</v>
      </c>
      <c r="M669" s="23" t="e">
        <f t="shared" si="86"/>
        <v>#NAME?</v>
      </c>
      <c r="N669" s="23" t="e">
        <f t="shared" si="87"/>
        <v>#NAME?</v>
      </c>
    </row>
    <row r="670" spans="1:14">
      <c r="A670" s="7">
        <v>39472</v>
      </c>
      <c r="B670" s="8" t="e">
        <f>[1]!i_dq_close($B$1,A670)</f>
        <v>#NAME?</v>
      </c>
      <c r="C670" s="9">
        <v>1000</v>
      </c>
      <c r="D670" s="10" t="e">
        <f t="shared" si="80"/>
        <v>#NAME?</v>
      </c>
      <c r="E670" s="11">
        <v>669</v>
      </c>
      <c r="F670" s="11" t="e">
        <f>SUM(D$2:D670)*$B$2</f>
        <v>#NAME?</v>
      </c>
      <c r="G670" s="20" t="e">
        <f t="shared" si="81"/>
        <v>#NAME?</v>
      </c>
      <c r="H670" s="13" t="e">
        <f t="shared" si="82"/>
        <v>#NAME?</v>
      </c>
      <c r="I670" s="13" t="e">
        <f t="shared" si="83"/>
        <v>#NAME?</v>
      </c>
      <c r="J670" s="22" t="e">
        <f>1000*E670/SUM($D$2:D670)</f>
        <v>#NAME?</v>
      </c>
      <c r="K670" s="13" t="e">
        <f t="shared" si="84"/>
        <v>#NAME?</v>
      </c>
      <c r="L670" s="23" t="e">
        <f t="shared" si="85"/>
        <v>#NAME?</v>
      </c>
      <c r="M670" s="23" t="e">
        <f t="shared" si="86"/>
        <v>#NAME?</v>
      </c>
      <c r="N670" s="23" t="e">
        <f t="shared" si="87"/>
        <v>#NAME?</v>
      </c>
    </row>
    <row r="671" spans="1:14">
      <c r="A671" s="7">
        <v>39465</v>
      </c>
      <c r="B671" s="8" t="e">
        <f>[1]!i_dq_close($B$1,A671)</f>
        <v>#NAME?</v>
      </c>
      <c r="C671" s="9">
        <v>1000</v>
      </c>
      <c r="D671" s="10" t="e">
        <f t="shared" si="80"/>
        <v>#NAME?</v>
      </c>
      <c r="E671" s="11">
        <v>670</v>
      </c>
      <c r="F671" s="11" t="e">
        <f>SUM(D$2:D671)*$B$2</f>
        <v>#NAME?</v>
      </c>
      <c r="G671" s="20" t="e">
        <f t="shared" si="81"/>
        <v>#NAME?</v>
      </c>
      <c r="H671" s="13" t="e">
        <f t="shared" si="82"/>
        <v>#NAME?</v>
      </c>
      <c r="I671" s="13" t="e">
        <f t="shared" si="83"/>
        <v>#NAME?</v>
      </c>
      <c r="J671" s="22" t="e">
        <f>1000*E671/SUM($D$2:D671)</f>
        <v>#NAME?</v>
      </c>
      <c r="K671" s="13" t="e">
        <f t="shared" si="84"/>
        <v>#NAME?</v>
      </c>
      <c r="L671" s="23" t="e">
        <f t="shared" si="85"/>
        <v>#NAME?</v>
      </c>
      <c r="M671" s="23" t="e">
        <f t="shared" si="86"/>
        <v>#NAME?</v>
      </c>
      <c r="N671" s="23" t="e">
        <f t="shared" si="87"/>
        <v>#NAME?</v>
      </c>
    </row>
    <row r="672" spans="1:14">
      <c r="A672" s="7">
        <v>39458</v>
      </c>
      <c r="B672" s="8" t="e">
        <f>[1]!i_dq_close($B$1,A672)</f>
        <v>#NAME?</v>
      </c>
      <c r="C672" s="9">
        <v>1000</v>
      </c>
      <c r="D672" s="10" t="e">
        <f t="shared" si="80"/>
        <v>#NAME?</v>
      </c>
      <c r="E672" s="11">
        <v>671</v>
      </c>
      <c r="F672" s="11" t="e">
        <f>SUM(D$2:D672)*$B$2</f>
        <v>#NAME?</v>
      </c>
      <c r="G672" s="20" t="e">
        <f t="shared" si="81"/>
        <v>#NAME?</v>
      </c>
      <c r="H672" s="13" t="e">
        <f t="shared" si="82"/>
        <v>#NAME?</v>
      </c>
      <c r="I672" s="13" t="e">
        <f t="shared" si="83"/>
        <v>#NAME?</v>
      </c>
      <c r="J672" s="22" t="e">
        <f>1000*E672/SUM($D$2:D672)</f>
        <v>#NAME?</v>
      </c>
      <c r="K672" s="13" t="e">
        <f t="shared" si="84"/>
        <v>#NAME?</v>
      </c>
      <c r="L672" s="23" t="e">
        <f t="shared" si="85"/>
        <v>#NAME?</v>
      </c>
      <c r="M672" s="23" t="e">
        <f t="shared" si="86"/>
        <v>#NAME?</v>
      </c>
      <c r="N672" s="23" t="e">
        <f t="shared" si="87"/>
        <v>#NAME?</v>
      </c>
    </row>
    <row r="673" spans="1:14">
      <c r="A673" s="7">
        <v>39451</v>
      </c>
      <c r="B673" s="8" t="e">
        <f>[1]!i_dq_close($B$1,A673)</f>
        <v>#NAME?</v>
      </c>
      <c r="C673" s="9">
        <v>1000</v>
      </c>
      <c r="D673" s="10" t="e">
        <f t="shared" si="80"/>
        <v>#NAME?</v>
      </c>
      <c r="E673" s="11">
        <v>672</v>
      </c>
      <c r="F673" s="11" t="e">
        <f>SUM(D$2:D673)*$B$2</f>
        <v>#NAME?</v>
      </c>
      <c r="G673" s="20" t="e">
        <f t="shared" si="81"/>
        <v>#NAME?</v>
      </c>
      <c r="H673" s="13" t="e">
        <f t="shared" si="82"/>
        <v>#NAME?</v>
      </c>
      <c r="I673" s="13" t="e">
        <f t="shared" si="83"/>
        <v>#NAME?</v>
      </c>
      <c r="J673" s="22" t="e">
        <f>1000*E673/SUM($D$2:D673)</f>
        <v>#NAME?</v>
      </c>
      <c r="K673" s="13" t="e">
        <f t="shared" si="84"/>
        <v>#NAME?</v>
      </c>
      <c r="L673" s="23" t="e">
        <f t="shared" si="85"/>
        <v>#NAME?</v>
      </c>
      <c r="M673" s="23" t="e">
        <f t="shared" si="86"/>
        <v>#NAME?</v>
      </c>
      <c r="N673" s="23" t="e">
        <f t="shared" si="87"/>
        <v>#NAME?</v>
      </c>
    </row>
    <row r="674" spans="1:14">
      <c r="A674" s="7">
        <v>39444</v>
      </c>
      <c r="B674" s="8" t="e">
        <f>[1]!i_dq_close($B$1,A674)</f>
        <v>#NAME?</v>
      </c>
      <c r="C674" s="9">
        <v>1000</v>
      </c>
      <c r="D674" s="10" t="e">
        <f t="shared" si="80"/>
        <v>#NAME?</v>
      </c>
      <c r="E674" s="11">
        <v>673</v>
      </c>
      <c r="F674" s="11" t="e">
        <f>SUM(D$2:D674)*$B$2</f>
        <v>#NAME?</v>
      </c>
      <c r="G674" s="20" t="e">
        <f t="shared" si="81"/>
        <v>#NAME?</v>
      </c>
      <c r="H674" s="13" t="e">
        <f t="shared" si="82"/>
        <v>#NAME?</v>
      </c>
      <c r="I674" s="13" t="e">
        <f t="shared" si="83"/>
        <v>#NAME?</v>
      </c>
      <c r="J674" s="22" t="e">
        <f>1000*E674/SUM($D$2:D674)</f>
        <v>#NAME?</v>
      </c>
      <c r="K674" s="13" t="e">
        <f t="shared" si="84"/>
        <v>#NAME?</v>
      </c>
      <c r="L674" s="23" t="e">
        <f t="shared" si="85"/>
        <v>#NAME?</v>
      </c>
      <c r="M674" s="23" t="e">
        <f t="shared" si="86"/>
        <v>#NAME?</v>
      </c>
      <c r="N674" s="23" t="e">
        <f t="shared" si="87"/>
        <v>#NAME?</v>
      </c>
    </row>
    <row r="675" spans="1:14">
      <c r="A675" s="7">
        <v>39437</v>
      </c>
      <c r="B675" s="8" t="e">
        <f>[1]!i_dq_close($B$1,A675)</f>
        <v>#NAME?</v>
      </c>
      <c r="C675" s="9">
        <v>1000</v>
      </c>
      <c r="D675" s="10" t="e">
        <f t="shared" si="80"/>
        <v>#NAME?</v>
      </c>
      <c r="E675" s="11">
        <v>674</v>
      </c>
      <c r="F675" s="11" t="e">
        <f>SUM(D$2:D675)*$B$2</f>
        <v>#NAME?</v>
      </c>
      <c r="G675" s="20" t="e">
        <f t="shared" si="81"/>
        <v>#NAME?</v>
      </c>
      <c r="H675" s="13" t="e">
        <f t="shared" si="82"/>
        <v>#NAME?</v>
      </c>
      <c r="I675" s="13" t="e">
        <f t="shared" si="83"/>
        <v>#NAME?</v>
      </c>
      <c r="J675" s="22" t="e">
        <f>1000*E675/SUM($D$2:D675)</f>
        <v>#NAME?</v>
      </c>
      <c r="K675" s="13" t="e">
        <f t="shared" si="84"/>
        <v>#NAME?</v>
      </c>
      <c r="L675" s="23" t="e">
        <f t="shared" si="85"/>
        <v>#NAME?</v>
      </c>
      <c r="M675" s="23" t="e">
        <f t="shared" si="86"/>
        <v>#NAME?</v>
      </c>
      <c r="N675" s="23" t="e">
        <f t="shared" si="87"/>
        <v>#NAME?</v>
      </c>
    </row>
    <row r="676" spans="1:14">
      <c r="A676" s="7">
        <v>39430</v>
      </c>
      <c r="B676" s="8" t="e">
        <f>[1]!i_dq_close($B$1,A676)</f>
        <v>#NAME?</v>
      </c>
      <c r="C676" s="9">
        <v>1000</v>
      </c>
      <c r="D676" s="10" t="e">
        <f t="shared" si="80"/>
        <v>#NAME?</v>
      </c>
      <c r="E676" s="11">
        <v>675</v>
      </c>
      <c r="F676" s="11" t="e">
        <f>SUM(D$2:D676)*$B$2</f>
        <v>#NAME?</v>
      </c>
      <c r="G676" s="20" t="e">
        <f t="shared" si="81"/>
        <v>#NAME?</v>
      </c>
      <c r="H676" s="13" t="e">
        <f t="shared" si="82"/>
        <v>#NAME?</v>
      </c>
      <c r="I676" s="13" t="e">
        <f t="shared" si="83"/>
        <v>#NAME?</v>
      </c>
      <c r="J676" s="22" t="e">
        <f>1000*E676/SUM($D$2:D676)</f>
        <v>#NAME?</v>
      </c>
      <c r="K676" s="13" t="e">
        <f t="shared" si="84"/>
        <v>#NAME?</v>
      </c>
      <c r="L676" s="23" t="e">
        <f t="shared" si="85"/>
        <v>#NAME?</v>
      </c>
      <c r="M676" s="23" t="e">
        <f t="shared" si="86"/>
        <v>#NAME?</v>
      </c>
      <c r="N676" s="23" t="e">
        <f t="shared" si="87"/>
        <v>#NAME?</v>
      </c>
    </row>
    <row r="677" spans="1:14">
      <c r="A677" s="7">
        <v>39423</v>
      </c>
      <c r="B677" s="8" t="e">
        <f>[1]!i_dq_close($B$1,A677)</f>
        <v>#NAME?</v>
      </c>
      <c r="C677" s="9">
        <v>1000</v>
      </c>
      <c r="D677" s="10" t="e">
        <f t="shared" si="80"/>
        <v>#NAME?</v>
      </c>
      <c r="E677" s="11">
        <v>676</v>
      </c>
      <c r="F677" s="11" t="e">
        <f>SUM(D$2:D677)*$B$2</f>
        <v>#NAME?</v>
      </c>
      <c r="G677" s="20" t="e">
        <f t="shared" si="81"/>
        <v>#NAME?</v>
      </c>
      <c r="H677" s="13" t="e">
        <f t="shared" si="82"/>
        <v>#NAME?</v>
      </c>
      <c r="I677" s="13" t="e">
        <f t="shared" si="83"/>
        <v>#NAME?</v>
      </c>
      <c r="J677" s="22" t="e">
        <f>1000*E677/SUM($D$2:D677)</f>
        <v>#NAME?</v>
      </c>
      <c r="K677" s="13" t="e">
        <f t="shared" si="84"/>
        <v>#NAME?</v>
      </c>
      <c r="L677" s="23" t="e">
        <f t="shared" si="85"/>
        <v>#NAME?</v>
      </c>
      <c r="M677" s="23" t="e">
        <f t="shared" si="86"/>
        <v>#NAME?</v>
      </c>
      <c r="N677" s="23" t="e">
        <f t="shared" si="87"/>
        <v>#NAME?</v>
      </c>
    </row>
    <row r="678" spans="1:14">
      <c r="A678" s="7">
        <v>39416</v>
      </c>
      <c r="B678" s="8" t="e">
        <f>[1]!i_dq_close($B$1,A678)</f>
        <v>#NAME?</v>
      </c>
      <c r="C678" s="9">
        <v>1000</v>
      </c>
      <c r="D678" s="10" t="e">
        <f t="shared" si="80"/>
        <v>#NAME?</v>
      </c>
      <c r="E678" s="11">
        <v>677</v>
      </c>
      <c r="F678" s="11" t="e">
        <f>SUM(D$2:D678)*$B$2</f>
        <v>#NAME?</v>
      </c>
      <c r="G678" s="20" t="e">
        <f t="shared" si="81"/>
        <v>#NAME?</v>
      </c>
      <c r="H678" s="13" t="e">
        <f t="shared" si="82"/>
        <v>#NAME?</v>
      </c>
      <c r="I678" s="13" t="e">
        <f t="shared" si="83"/>
        <v>#NAME?</v>
      </c>
      <c r="J678" s="22" t="e">
        <f>1000*E678/SUM($D$2:D678)</f>
        <v>#NAME?</v>
      </c>
      <c r="K678" s="13" t="e">
        <f t="shared" si="84"/>
        <v>#NAME?</v>
      </c>
      <c r="L678" s="23" t="e">
        <f t="shared" si="85"/>
        <v>#NAME?</v>
      </c>
      <c r="M678" s="23" t="e">
        <f t="shared" si="86"/>
        <v>#NAME?</v>
      </c>
      <c r="N678" s="23" t="e">
        <f t="shared" si="87"/>
        <v>#NAME?</v>
      </c>
    </row>
    <row r="679" spans="1:14">
      <c r="A679" s="7">
        <v>39409</v>
      </c>
      <c r="B679" s="8" t="e">
        <f>[1]!i_dq_close($B$1,A679)</f>
        <v>#NAME?</v>
      </c>
      <c r="C679" s="9">
        <v>1000</v>
      </c>
      <c r="D679" s="10" t="e">
        <f t="shared" si="80"/>
        <v>#NAME?</v>
      </c>
      <c r="E679" s="11">
        <v>678</v>
      </c>
      <c r="F679" s="11" t="e">
        <f>SUM(D$2:D679)*$B$2</f>
        <v>#NAME?</v>
      </c>
      <c r="G679" s="20" t="e">
        <f t="shared" si="81"/>
        <v>#NAME?</v>
      </c>
      <c r="H679" s="13" t="e">
        <f t="shared" si="82"/>
        <v>#NAME?</v>
      </c>
      <c r="I679" s="13" t="e">
        <f t="shared" si="83"/>
        <v>#NAME?</v>
      </c>
      <c r="J679" s="22" t="e">
        <f>1000*E679/SUM($D$2:D679)</f>
        <v>#NAME?</v>
      </c>
      <c r="K679" s="13" t="e">
        <f t="shared" si="84"/>
        <v>#NAME?</v>
      </c>
      <c r="L679" s="23" t="e">
        <f t="shared" si="85"/>
        <v>#NAME?</v>
      </c>
      <c r="M679" s="23" t="e">
        <f t="shared" si="86"/>
        <v>#NAME?</v>
      </c>
      <c r="N679" s="23" t="e">
        <f t="shared" si="87"/>
        <v>#NAME?</v>
      </c>
    </row>
    <row r="680" spans="1:14">
      <c r="A680" s="7">
        <v>39402</v>
      </c>
      <c r="B680" s="8" t="e">
        <f>[1]!i_dq_close($B$1,A680)</f>
        <v>#NAME?</v>
      </c>
      <c r="C680" s="9">
        <v>1000</v>
      </c>
      <c r="D680" s="10" t="e">
        <f t="shared" si="80"/>
        <v>#NAME?</v>
      </c>
      <c r="E680" s="11">
        <v>679</v>
      </c>
      <c r="F680" s="11" t="e">
        <f>SUM(D$2:D680)*$B$2</f>
        <v>#NAME?</v>
      </c>
      <c r="G680" s="20" t="e">
        <f t="shared" si="81"/>
        <v>#NAME?</v>
      </c>
      <c r="H680" s="13" t="e">
        <f t="shared" si="82"/>
        <v>#NAME?</v>
      </c>
      <c r="I680" s="13" t="e">
        <f t="shared" si="83"/>
        <v>#NAME?</v>
      </c>
      <c r="J680" s="22" t="e">
        <f>1000*E680/SUM($D$2:D680)</f>
        <v>#NAME?</v>
      </c>
      <c r="K680" s="13" t="e">
        <f t="shared" si="84"/>
        <v>#NAME?</v>
      </c>
      <c r="L680" s="23" t="e">
        <f t="shared" si="85"/>
        <v>#NAME?</v>
      </c>
      <c r="M680" s="23" t="e">
        <f t="shared" si="86"/>
        <v>#NAME?</v>
      </c>
      <c r="N680" s="23" t="e">
        <f t="shared" si="87"/>
        <v>#NAME?</v>
      </c>
    </row>
    <row r="681" spans="1:14">
      <c r="A681" s="7">
        <v>39395</v>
      </c>
      <c r="B681" s="8" t="e">
        <f>[1]!i_dq_close($B$1,A681)</f>
        <v>#NAME?</v>
      </c>
      <c r="C681" s="9">
        <v>1000</v>
      </c>
      <c r="D681" s="10" t="e">
        <f t="shared" si="80"/>
        <v>#NAME?</v>
      </c>
      <c r="E681" s="11">
        <v>680</v>
      </c>
      <c r="F681" s="11" t="e">
        <f>SUM(D$2:D681)*$B$2</f>
        <v>#NAME?</v>
      </c>
      <c r="G681" s="20" t="e">
        <f t="shared" si="81"/>
        <v>#NAME?</v>
      </c>
      <c r="H681" s="13" t="e">
        <f t="shared" si="82"/>
        <v>#NAME?</v>
      </c>
      <c r="I681" s="13" t="e">
        <f t="shared" si="83"/>
        <v>#NAME?</v>
      </c>
      <c r="J681" s="22" t="e">
        <f>1000*E681/SUM($D$2:D681)</f>
        <v>#NAME?</v>
      </c>
      <c r="K681" s="13" t="e">
        <f t="shared" si="84"/>
        <v>#NAME?</v>
      </c>
      <c r="L681" s="23" t="e">
        <f t="shared" si="85"/>
        <v>#NAME?</v>
      </c>
      <c r="M681" s="23" t="e">
        <f t="shared" si="86"/>
        <v>#NAME?</v>
      </c>
      <c r="N681" s="23" t="e">
        <f t="shared" si="87"/>
        <v>#NAME?</v>
      </c>
    </row>
    <row r="682" spans="1:14">
      <c r="A682" s="7">
        <v>39388</v>
      </c>
      <c r="B682" s="8" t="e">
        <f>[1]!i_dq_close($B$1,A682)</f>
        <v>#NAME?</v>
      </c>
      <c r="C682" s="9">
        <v>1000</v>
      </c>
      <c r="D682" s="10" t="e">
        <f t="shared" si="80"/>
        <v>#NAME?</v>
      </c>
      <c r="E682" s="11">
        <v>681</v>
      </c>
      <c r="F682" s="11" t="e">
        <f>SUM(D$2:D682)*$B$2</f>
        <v>#NAME?</v>
      </c>
      <c r="G682" s="20" t="e">
        <f t="shared" si="81"/>
        <v>#NAME?</v>
      </c>
      <c r="H682" s="13" t="e">
        <f t="shared" si="82"/>
        <v>#NAME?</v>
      </c>
      <c r="I682" s="13" t="e">
        <f t="shared" si="83"/>
        <v>#NAME?</v>
      </c>
      <c r="J682" s="22" t="e">
        <f>1000*E682/SUM($D$2:D682)</f>
        <v>#NAME?</v>
      </c>
      <c r="K682" s="13" t="e">
        <f t="shared" si="84"/>
        <v>#NAME?</v>
      </c>
      <c r="L682" s="23" t="e">
        <f t="shared" si="85"/>
        <v>#NAME?</v>
      </c>
      <c r="M682" s="23" t="e">
        <f t="shared" si="86"/>
        <v>#NAME?</v>
      </c>
      <c r="N682" s="23" t="e">
        <f t="shared" si="87"/>
        <v>#NAME?</v>
      </c>
    </row>
    <row r="683" spans="1:14">
      <c r="A683" s="7">
        <v>39381</v>
      </c>
      <c r="B683" s="8" t="e">
        <f>[1]!i_dq_close($B$1,A683)</f>
        <v>#NAME?</v>
      </c>
      <c r="C683" s="9">
        <v>1000</v>
      </c>
      <c r="D683" s="10" t="e">
        <f t="shared" si="80"/>
        <v>#NAME?</v>
      </c>
      <c r="E683" s="11">
        <v>682</v>
      </c>
      <c r="F683" s="11" t="e">
        <f>SUM(D$2:D683)*$B$2</f>
        <v>#NAME?</v>
      </c>
      <c r="G683" s="20" t="e">
        <f t="shared" si="81"/>
        <v>#NAME?</v>
      </c>
      <c r="H683" s="13" t="e">
        <f t="shared" si="82"/>
        <v>#NAME?</v>
      </c>
      <c r="I683" s="13" t="e">
        <f t="shared" si="83"/>
        <v>#NAME?</v>
      </c>
      <c r="J683" s="22" t="e">
        <f>1000*E683/SUM($D$2:D683)</f>
        <v>#NAME?</v>
      </c>
      <c r="K683" s="13" t="e">
        <f t="shared" si="84"/>
        <v>#NAME?</v>
      </c>
      <c r="L683" s="23" t="e">
        <f t="shared" si="85"/>
        <v>#NAME?</v>
      </c>
      <c r="M683" s="23" t="e">
        <f t="shared" si="86"/>
        <v>#NAME?</v>
      </c>
      <c r="N683" s="23" t="e">
        <f t="shared" si="87"/>
        <v>#NAME?</v>
      </c>
    </row>
    <row r="684" spans="1:14">
      <c r="A684" s="7">
        <v>39374</v>
      </c>
      <c r="B684" s="8" t="e">
        <f>[1]!i_dq_close($B$1,A684)</f>
        <v>#NAME?</v>
      </c>
      <c r="C684" s="9">
        <v>1000</v>
      </c>
      <c r="D684" s="10" t="e">
        <f t="shared" si="80"/>
        <v>#NAME?</v>
      </c>
      <c r="E684" s="11">
        <v>683</v>
      </c>
      <c r="F684" s="11" t="e">
        <f>SUM(D$2:D684)*$B$2</f>
        <v>#NAME?</v>
      </c>
      <c r="G684" s="20" t="e">
        <f t="shared" si="81"/>
        <v>#NAME?</v>
      </c>
      <c r="H684" s="13" t="e">
        <f t="shared" si="82"/>
        <v>#NAME?</v>
      </c>
      <c r="I684" s="13" t="e">
        <f t="shared" si="83"/>
        <v>#NAME?</v>
      </c>
      <c r="J684" s="22" t="e">
        <f>1000*E684/SUM($D$2:D684)</f>
        <v>#NAME?</v>
      </c>
      <c r="K684" s="13" t="e">
        <f t="shared" si="84"/>
        <v>#NAME?</v>
      </c>
      <c r="L684" s="23" t="e">
        <f t="shared" si="85"/>
        <v>#NAME?</v>
      </c>
      <c r="M684" s="23" t="e">
        <f t="shared" si="86"/>
        <v>#NAME?</v>
      </c>
      <c r="N684" s="23" t="e">
        <f t="shared" si="87"/>
        <v>#NAME?</v>
      </c>
    </row>
    <row r="685" spans="1:14">
      <c r="A685" s="7">
        <v>39367</v>
      </c>
      <c r="B685" s="8" t="e">
        <f>[1]!i_dq_close($B$1,A685)</f>
        <v>#NAME?</v>
      </c>
      <c r="C685" s="9">
        <v>1000</v>
      </c>
      <c r="D685" s="10" t="e">
        <f t="shared" si="80"/>
        <v>#NAME?</v>
      </c>
      <c r="E685" s="11">
        <v>684</v>
      </c>
      <c r="F685" s="11" t="e">
        <f>SUM(D$2:D685)*$B$2</f>
        <v>#NAME?</v>
      </c>
      <c r="G685" s="20" t="e">
        <f t="shared" si="81"/>
        <v>#NAME?</v>
      </c>
      <c r="H685" s="13" t="e">
        <f t="shared" si="82"/>
        <v>#NAME?</v>
      </c>
      <c r="I685" s="13" t="e">
        <f t="shared" si="83"/>
        <v>#NAME?</v>
      </c>
      <c r="J685" s="22" t="e">
        <f>1000*E685/SUM($D$2:D685)</f>
        <v>#NAME?</v>
      </c>
      <c r="K685" s="13" t="e">
        <f t="shared" si="84"/>
        <v>#NAME?</v>
      </c>
      <c r="L685" s="23" t="e">
        <f t="shared" si="85"/>
        <v>#NAME?</v>
      </c>
      <c r="M685" s="23" t="e">
        <f t="shared" si="86"/>
        <v>#NAME?</v>
      </c>
      <c r="N685" s="23" t="e">
        <f t="shared" si="87"/>
        <v>#NAME?</v>
      </c>
    </row>
    <row r="686" spans="1:14">
      <c r="A686" s="7">
        <v>39353</v>
      </c>
      <c r="B686" s="8" t="e">
        <f>[1]!i_dq_close($B$1,A686)</f>
        <v>#NAME?</v>
      </c>
      <c r="C686" s="9">
        <v>1000</v>
      </c>
      <c r="D686" s="10" t="e">
        <f t="shared" si="80"/>
        <v>#NAME?</v>
      </c>
      <c r="E686" s="11">
        <v>685</v>
      </c>
      <c r="F686" s="11" t="e">
        <f>SUM(D$2:D686)*$B$2</f>
        <v>#NAME?</v>
      </c>
      <c r="G686" s="20" t="e">
        <f t="shared" si="81"/>
        <v>#NAME?</v>
      </c>
      <c r="H686" s="13" t="e">
        <f t="shared" si="82"/>
        <v>#NAME?</v>
      </c>
      <c r="I686" s="13" t="e">
        <f t="shared" si="83"/>
        <v>#NAME?</v>
      </c>
      <c r="J686" s="22" t="e">
        <f>1000*E686/SUM($D$2:D686)</f>
        <v>#NAME?</v>
      </c>
      <c r="K686" s="13" t="e">
        <f t="shared" si="84"/>
        <v>#NAME?</v>
      </c>
      <c r="L686" s="23" t="e">
        <f t="shared" si="85"/>
        <v>#NAME?</v>
      </c>
      <c r="M686" s="23" t="e">
        <f t="shared" si="86"/>
        <v>#NAME?</v>
      </c>
      <c r="N686" s="23" t="e">
        <f t="shared" si="87"/>
        <v>#NAME?</v>
      </c>
    </row>
    <row r="687" spans="1:14">
      <c r="A687" s="7">
        <v>39346</v>
      </c>
      <c r="B687" s="8" t="e">
        <f>[1]!i_dq_close($B$1,A687)</f>
        <v>#NAME?</v>
      </c>
      <c r="C687" s="9">
        <v>1000</v>
      </c>
      <c r="D687" s="10" t="e">
        <f t="shared" si="80"/>
        <v>#NAME?</v>
      </c>
      <c r="E687" s="11">
        <v>686</v>
      </c>
      <c r="F687" s="11" t="e">
        <f>SUM(D$2:D687)*$B$2</f>
        <v>#NAME?</v>
      </c>
      <c r="G687" s="20" t="e">
        <f t="shared" si="81"/>
        <v>#NAME?</v>
      </c>
      <c r="H687" s="13" t="e">
        <f t="shared" si="82"/>
        <v>#NAME?</v>
      </c>
      <c r="I687" s="13" t="e">
        <f t="shared" si="83"/>
        <v>#NAME?</v>
      </c>
      <c r="J687" s="22" t="e">
        <f>1000*E687/SUM($D$2:D687)</f>
        <v>#NAME?</v>
      </c>
      <c r="K687" s="13" t="e">
        <f t="shared" si="84"/>
        <v>#NAME?</v>
      </c>
      <c r="L687" s="23" t="e">
        <f t="shared" si="85"/>
        <v>#NAME?</v>
      </c>
      <c r="M687" s="23" t="e">
        <f t="shared" si="86"/>
        <v>#NAME?</v>
      </c>
      <c r="N687" s="23" t="e">
        <f t="shared" si="87"/>
        <v>#NAME?</v>
      </c>
    </row>
    <row r="688" spans="1:14">
      <c r="A688" s="7">
        <v>39339</v>
      </c>
      <c r="B688" s="8" t="e">
        <f>[1]!i_dq_close($B$1,A688)</f>
        <v>#NAME?</v>
      </c>
      <c r="C688" s="9">
        <v>1000</v>
      </c>
      <c r="D688" s="10" t="e">
        <f t="shared" si="80"/>
        <v>#NAME?</v>
      </c>
      <c r="E688" s="11">
        <v>687</v>
      </c>
      <c r="F688" s="11" t="e">
        <f>SUM(D$2:D688)*$B$2</f>
        <v>#NAME?</v>
      </c>
      <c r="G688" s="20" t="e">
        <f t="shared" si="81"/>
        <v>#NAME?</v>
      </c>
      <c r="H688" s="13" t="e">
        <f t="shared" si="82"/>
        <v>#NAME?</v>
      </c>
      <c r="I688" s="13" t="e">
        <f t="shared" si="83"/>
        <v>#NAME?</v>
      </c>
      <c r="J688" s="22" t="e">
        <f>1000*E688/SUM($D$2:D688)</f>
        <v>#NAME?</v>
      </c>
      <c r="K688" s="13" t="e">
        <f t="shared" si="84"/>
        <v>#NAME?</v>
      </c>
      <c r="L688" s="23" t="e">
        <f t="shared" si="85"/>
        <v>#NAME?</v>
      </c>
      <c r="M688" s="23" t="e">
        <f t="shared" si="86"/>
        <v>#NAME?</v>
      </c>
      <c r="N688" s="23" t="e">
        <f t="shared" si="87"/>
        <v>#NAME?</v>
      </c>
    </row>
    <row r="689" spans="1:14">
      <c r="A689" s="7">
        <v>39332</v>
      </c>
      <c r="B689" s="8" t="e">
        <f>[1]!i_dq_close($B$1,A689)</f>
        <v>#NAME?</v>
      </c>
      <c r="C689" s="9">
        <v>1000</v>
      </c>
      <c r="D689" s="10" t="e">
        <f t="shared" si="80"/>
        <v>#NAME?</v>
      </c>
      <c r="E689" s="11">
        <v>688</v>
      </c>
      <c r="F689" s="11" t="e">
        <f>SUM(D$2:D689)*$B$2</f>
        <v>#NAME?</v>
      </c>
      <c r="G689" s="20" t="e">
        <f t="shared" si="81"/>
        <v>#NAME?</v>
      </c>
      <c r="H689" s="13" t="e">
        <f t="shared" si="82"/>
        <v>#NAME?</v>
      </c>
      <c r="I689" s="13" t="e">
        <f t="shared" si="83"/>
        <v>#NAME?</v>
      </c>
      <c r="J689" s="22" t="e">
        <f>1000*E689/SUM($D$2:D689)</f>
        <v>#NAME?</v>
      </c>
      <c r="K689" s="13" t="e">
        <f t="shared" si="84"/>
        <v>#NAME?</v>
      </c>
      <c r="L689" s="23" t="e">
        <f t="shared" si="85"/>
        <v>#NAME?</v>
      </c>
      <c r="M689" s="23" t="e">
        <f t="shared" si="86"/>
        <v>#NAME?</v>
      </c>
      <c r="N689" s="23" t="e">
        <f t="shared" si="87"/>
        <v>#NAME?</v>
      </c>
    </row>
    <row r="690" spans="1:14">
      <c r="A690" s="7">
        <v>39325</v>
      </c>
      <c r="B690" s="8" t="e">
        <f>[1]!i_dq_close($B$1,A690)</f>
        <v>#NAME?</v>
      </c>
      <c r="C690" s="9">
        <v>1000</v>
      </c>
      <c r="D690" s="10" t="e">
        <f t="shared" si="80"/>
        <v>#NAME?</v>
      </c>
      <c r="E690" s="11">
        <v>689</v>
      </c>
      <c r="F690" s="11" t="e">
        <f>SUM(D$2:D690)*$B$2</f>
        <v>#NAME?</v>
      </c>
      <c r="G690" s="20" t="e">
        <f t="shared" si="81"/>
        <v>#NAME?</v>
      </c>
      <c r="H690" s="13" t="e">
        <f t="shared" si="82"/>
        <v>#NAME?</v>
      </c>
      <c r="I690" s="13" t="e">
        <f t="shared" si="83"/>
        <v>#NAME?</v>
      </c>
      <c r="J690" s="22" t="e">
        <f>1000*E690/SUM($D$2:D690)</f>
        <v>#NAME?</v>
      </c>
      <c r="K690" s="13" t="e">
        <f t="shared" si="84"/>
        <v>#NAME?</v>
      </c>
      <c r="L690" s="23" t="e">
        <f t="shared" si="85"/>
        <v>#NAME?</v>
      </c>
      <c r="M690" s="23" t="e">
        <f t="shared" si="86"/>
        <v>#NAME?</v>
      </c>
      <c r="N690" s="23" t="e">
        <f t="shared" si="87"/>
        <v>#NAME?</v>
      </c>
    </row>
    <row r="691" spans="1:14">
      <c r="A691" s="7">
        <v>39318</v>
      </c>
      <c r="B691" s="8" t="e">
        <f>[1]!i_dq_close($B$1,A691)</f>
        <v>#NAME?</v>
      </c>
      <c r="C691" s="9">
        <v>1000</v>
      </c>
      <c r="D691" s="10" t="e">
        <f t="shared" si="80"/>
        <v>#NAME?</v>
      </c>
      <c r="E691" s="11">
        <v>690</v>
      </c>
      <c r="F691" s="11" t="e">
        <f>SUM(D$2:D691)*$B$2</f>
        <v>#NAME?</v>
      </c>
      <c r="G691" s="20" t="e">
        <f t="shared" si="81"/>
        <v>#NAME?</v>
      </c>
      <c r="H691" s="13" t="e">
        <f t="shared" si="82"/>
        <v>#NAME?</v>
      </c>
      <c r="I691" s="13" t="e">
        <f t="shared" si="83"/>
        <v>#NAME?</v>
      </c>
      <c r="J691" s="22" t="e">
        <f>1000*E691/SUM($D$2:D691)</f>
        <v>#NAME?</v>
      </c>
      <c r="K691" s="13" t="e">
        <f t="shared" si="84"/>
        <v>#NAME?</v>
      </c>
      <c r="L691" s="23" t="e">
        <f t="shared" si="85"/>
        <v>#NAME?</v>
      </c>
      <c r="M691" s="23" t="e">
        <f t="shared" si="86"/>
        <v>#NAME?</v>
      </c>
      <c r="N691" s="23" t="e">
        <f t="shared" si="87"/>
        <v>#NAME?</v>
      </c>
    </row>
    <row r="692" spans="1:14">
      <c r="A692" s="7">
        <v>39311</v>
      </c>
      <c r="B692" s="8" t="e">
        <f>[1]!i_dq_close($B$1,A692)</f>
        <v>#NAME?</v>
      </c>
      <c r="C692" s="9">
        <v>1000</v>
      </c>
      <c r="D692" s="10" t="e">
        <f t="shared" si="80"/>
        <v>#NAME?</v>
      </c>
      <c r="E692" s="11">
        <v>691</v>
      </c>
      <c r="F692" s="11" t="e">
        <f>SUM(D$2:D692)*$B$2</f>
        <v>#NAME?</v>
      </c>
      <c r="G692" s="20" t="e">
        <f t="shared" si="81"/>
        <v>#NAME?</v>
      </c>
      <c r="H692" s="13" t="e">
        <f t="shared" si="82"/>
        <v>#NAME?</v>
      </c>
      <c r="I692" s="13" t="e">
        <f t="shared" si="83"/>
        <v>#NAME?</v>
      </c>
      <c r="J692" s="22" t="e">
        <f>1000*E692/SUM($D$2:D692)</f>
        <v>#NAME?</v>
      </c>
      <c r="K692" s="13" t="e">
        <f t="shared" si="84"/>
        <v>#NAME?</v>
      </c>
      <c r="L692" s="23" t="e">
        <f t="shared" si="85"/>
        <v>#NAME?</v>
      </c>
      <c r="M692" s="23" t="e">
        <f t="shared" si="86"/>
        <v>#NAME?</v>
      </c>
      <c r="N692" s="23" t="e">
        <f t="shared" si="87"/>
        <v>#NAME?</v>
      </c>
    </row>
    <row r="693" spans="1:14">
      <c r="A693" s="7">
        <v>39304</v>
      </c>
      <c r="B693" s="8" t="e">
        <f>[1]!i_dq_close($B$1,A693)</f>
        <v>#NAME?</v>
      </c>
      <c r="C693" s="9">
        <v>1000</v>
      </c>
      <c r="D693" s="10" t="e">
        <f t="shared" si="80"/>
        <v>#NAME?</v>
      </c>
      <c r="E693" s="11">
        <v>692</v>
      </c>
      <c r="F693" s="11" t="e">
        <f>SUM(D$2:D693)*$B$2</f>
        <v>#NAME?</v>
      </c>
      <c r="G693" s="20" t="e">
        <f t="shared" si="81"/>
        <v>#NAME?</v>
      </c>
      <c r="H693" s="13" t="e">
        <f t="shared" si="82"/>
        <v>#NAME?</v>
      </c>
      <c r="I693" s="13" t="e">
        <f t="shared" si="83"/>
        <v>#NAME?</v>
      </c>
      <c r="J693" s="22" t="e">
        <f>1000*E693/SUM($D$2:D693)</f>
        <v>#NAME?</v>
      </c>
      <c r="K693" s="13" t="e">
        <f t="shared" si="84"/>
        <v>#NAME?</v>
      </c>
      <c r="L693" s="23" t="e">
        <f t="shared" si="85"/>
        <v>#NAME?</v>
      </c>
      <c r="M693" s="23" t="e">
        <f t="shared" si="86"/>
        <v>#NAME?</v>
      </c>
      <c r="N693" s="23" t="e">
        <f t="shared" si="87"/>
        <v>#NAME?</v>
      </c>
    </row>
    <row r="694" spans="1:14">
      <c r="A694" s="7">
        <v>39297</v>
      </c>
      <c r="B694" s="8" t="e">
        <f>[1]!i_dq_close($B$1,A694)</f>
        <v>#NAME?</v>
      </c>
      <c r="C694" s="9">
        <v>1000</v>
      </c>
      <c r="D694" s="10" t="e">
        <f t="shared" si="80"/>
        <v>#NAME?</v>
      </c>
      <c r="E694" s="11">
        <v>693</v>
      </c>
      <c r="F694" s="11" t="e">
        <f>SUM(D$2:D694)*$B$2</f>
        <v>#NAME?</v>
      </c>
      <c r="G694" s="20" t="e">
        <f t="shared" si="81"/>
        <v>#NAME?</v>
      </c>
      <c r="H694" s="13" t="e">
        <f t="shared" si="82"/>
        <v>#NAME?</v>
      </c>
      <c r="I694" s="13" t="e">
        <f t="shared" si="83"/>
        <v>#NAME?</v>
      </c>
      <c r="J694" s="22" t="e">
        <f>1000*E694/SUM($D$2:D694)</f>
        <v>#NAME?</v>
      </c>
      <c r="K694" s="13" t="e">
        <f t="shared" si="84"/>
        <v>#NAME?</v>
      </c>
      <c r="L694" s="23" t="e">
        <f t="shared" si="85"/>
        <v>#NAME?</v>
      </c>
      <c r="M694" s="23" t="e">
        <f t="shared" si="86"/>
        <v>#NAME?</v>
      </c>
      <c r="N694" s="23" t="e">
        <f t="shared" si="87"/>
        <v>#NAME?</v>
      </c>
    </row>
    <row r="695" spans="1:14">
      <c r="A695" s="7">
        <v>39290</v>
      </c>
      <c r="B695" s="8" t="e">
        <f>[1]!i_dq_close($B$1,A695)</f>
        <v>#NAME?</v>
      </c>
      <c r="C695" s="9">
        <v>1000</v>
      </c>
      <c r="D695" s="10" t="e">
        <f t="shared" si="80"/>
        <v>#NAME?</v>
      </c>
      <c r="E695" s="11">
        <v>694</v>
      </c>
      <c r="F695" s="11" t="e">
        <f>SUM(D$2:D695)*$B$2</f>
        <v>#NAME?</v>
      </c>
      <c r="G695" s="20" t="e">
        <f t="shared" si="81"/>
        <v>#NAME?</v>
      </c>
      <c r="H695" s="13" t="e">
        <f t="shared" si="82"/>
        <v>#NAME?</v>
      </c>
      <c r="I695" s="13" t="e">
        <f t="shared" si="83"/>
        <v>#NAME?</v>
      </c>
      <c r="J695" s="22" t="e">
        <f>1000*E695/SUM($D$2:D695)</f>
        <v>#NAME?</v>
      </c>
      <c r="K695" s="13" t="e">
        <f t="shared" si="84"/>
        <v>#NAME?</v>
      </c>
      <c r="L695" s="23" t="e">
        <f t="shared" si="85"/>
        <v>#NAME?</v>
      </c>
      <c r="M695" s="23" t="e">
        <f t="shared" si="86"/>
        <v>#NAME?</v>
      </c>
      <c r="N695" s="23" t="e">
        <f t="shared" si="87"/>
        <v>#NAME?</v>
      </c>
    </row>
    <row r="696" spans="1:14">
      <c r="A696" s="7">
        <v>39283</v>
      </c>
      <c r="B696" s="8" t="e">
        <f>[1]!i_dq_close($B$1,A696)</f>
        <v>#NAME?</v>
      </c>
      <c r="C696" s="9">
        <v>1000</v>
      </c>
      <c r="D696" s="10" t="e">
        <f t="shared" si="80"/>
        <v>#NAME?</v>
      </c>
      <c r="E696" s="11">
        <v>695</v>
      </c>
      <c r="F696" s="11" t="e">
        <f>SUM(D$2:D696)*$B$2</f>
        <v>#NAME?</v>
      </c>
      <c r="G696" s="20" t="e">
        <f t="shared" si="81"/>
        <v>#NAME?</v>
      </c>
      <c r="H696" s="13" t="e">
        <f t="shared" si="82"/>
        <v>#NAME?</v>
      </c>
      <c r="I696" s="13" t="e">
        <f t="shared" si="83"/>
        <v>#NAME?</v>
      </c>
      <c r="J696" s="22" t="e">
        <f>1000*E696/SUM($D$2:D696)</f>
        <v>#NAME?</v>
      </c>
      <c r="K696" s="13" t="e">
        <f t="shared" si="84"/>
        <v>#NAME?</v>
      </c>
      <c r="L696" s="23" t="e">
        <f t="shared" si="85"/>
        <v>#NAME?</v>
      </c>
      <c r="M696" s="23" t="e">
        <f t="shared" si="86"/>
        <v>#NAME?</v>
      </c>
      <c r="N696" s="23" t="e">
        <f t="shared" si="87"/>
        <v>#NAME?</v>
      </c>
    </row>
    <row r="697" spans="1:14">
      <c r="A697" s="7">
        <v>39276</v>
      </c>
      <c r="B697" s="8" t="e">
        <f>[1]!i_dq_close($B$1,A697)</f>
        <v>#NAME?</v>
      </c>
      <c r="C697" s="9">
        <v>1000</v>
      </c>
      <c r="D697" s="10" t="e">
        <f t="shared" si="80"/>
        <v>#NAME?</v>
      </c>
      <c r="E697" s="11">
        <v>696</v>
      </c>
      <c r="F697" s="11" t="e">
        <f>SUM(D$2:D697)*$B$2</f>
        <v>#NAME?</v>
      </c>
      <c r="G697" s="20" t="e">
        <f t="shared" si="81"/>
        <v>#NAME?</v>
      </c>
      <c r="H697" s="13" t="e">
        <f t="shared" si="82"/>
        <v>#NAME?</v>
      </c>
      <c r="I697" s="13" t="e">
        <f t="shared" si="83"/>
        <v>#NAME?</v>
      </c>
      <c r="J697" s="22" t="e">
        <f>1000*E697/SUM($D$2:D697)</f>
        <v>#NAME?</v>
      </c>
      <c r="K697" s="13" t="e">
        <f t="shared" si="84"/>
        <v>#NAME?</v>
      </c>
      <c r="L697" s="23" t="e">
        <f t="shared" si="85"/>
        <v>#NAME?</v>
      </c>
      <c r="M697" s="23" t="e">
        <f t="shared" si="86"/>
        <v>#NAME?</v>
      </c>
      <c r="N697" s="23" t="e">
        <f t="shared" si="87"/>
        <v>#NAME?</v>
      </c>
    </row>
    <row r="698" spans="1:14">
      <c r="A698" s="7">
        <v>39269</v>
      </c>
      <c r="B698" s="8" t="e">
        <f>[1]!i_dq_close($B$1,A698)</f>
        <v>#NAME?</v>
      </c>
      <c r="C698" s="9">
        <v>1000</v>
      </c>
      <c r="D698" s="10" t="e">
        <f t="shared" si="80"/>
        <v>#NAME?</v>
      </c>
      <c r="E698" s="11">
        <v>697</v>
      </c>
      <c r="F698" s="11" t="e">
        <f>SUM(D$2:D698)*$B$2</f>
        <v>#NAME?</v>
      </c>
      <c r="G698" s="20" t="e">
        <f t="shared" si="81"/>
        <v>#NAME?</v>
      </c>
      <c r="H698" s="13" t="e">
        <f t="shared" si="82"/>
        <v>#NAME?</v>
      </c>
      <c r="I698" s="13" t="e">
        <f t="shared" si="83"/>
        <v>#NAME?</v>
      </c>
      <c r="J698" s="22" t="e">
        <f>1000*E698/SUM($D$2:D698)</f>
        <v>#NAME?</v>
      </c>
      <c r="K698" s="13" t="e">
        <f t="shared" si="84"/>
        <v>#NAME?</v>
      </c>
      <c r="L698" s="23" t="e">
        <f t="shared" si="85"/>
        <v>#NAME?</v>
      </c>
      <c r="M698" s="23" t="e">
        <f t="shared" si="86"/>
        <v>#NAME?</v>
      </c>
      <c r="N698" s="23" t="e">
        <f t="shared" si="87"/>
        <v>#NAME?</v>
      </c>
    </row>
    <row r="699" spans="1:14">
      <c r="A699" s="7">
        <v>39262</v>
      </c>
      <c r="B699" s="8" t="e">
        <f>[1]!i_dq_close($B$1,A699)</f>
        <v>#NAME?</v>
      </c>
      <c r="C699" s="9">
        <v>1000</v>
      </c>
      <c r="D699" s="10" t="e">
        <f t="shared" si="80"/>
        <v>#NAME?</v>
      </c>
      <c r="E699" s="11">
        <v>698</v>
      </c>
      <c r="F699" s="11" t="e">
        <f>SUM(D$2:D699)*$B$2</f>
        <v>#NAME?</v>
      </c>
      <c r="G699" s="20" t="e">
        <f t="shared" si="81"/>
        <v>#NAME?</v>
      </c>
      <c r="H699" s="13" t="e">
        <f t="shared" si="82"/>
        <v>#NAME?</v>
      </c>
      <c r="I699" s="13" t="e">
        <f t="shared" si="83"/>
        <v>#NAME?</v>
      </c>
      <c r="J699" s="22" t="e">
        <f>1000*E699/SUM($D$2:D699)</f>
        <v>#NAME?</v>
      </c>
      <c r="K699" s="13" t="e">
        <f t="shared" si="84"/>
        <v>#NAME?</v>
      </c>
      <c r="L699" s="23" t="e">
        <f t="shared" si="85"/>
        <v>#NAME?</v>
      </c>
      <c r="M699" s="23" t="e">
        <f t="shared" si="86"/>
        <v>#NAME?</v>
      </c>
      <c r="N699" s="23" t="e">
        <f t="shared" si="87"/>
        <v>#NAME?</v>
      </c>
    </row>
    <row r="700" spans="1:14">
      <c r="A700" s="7">
        <v>39255</v>
      </c>
      <c r="B700" s="8" t="e">
        <f>[1]!i_dq_close($B$1,A700)</f>
        <v>#NAME?</v>
      </c>
      <c r="C700" s="9">
        <v>1000</v>
      </c>
      <c r="D700" s="10" t="e">
        <f t="shared" si="80"/>
        <v>#NAME?</v>
      </c>
      <c r="E700" s="11">
        <v>699</v>
      </c>
      <c r="F700" s="11" t="e">
        <f>SUM(D$2:D700)*$B$2</f>
        <v>#NAME?</v>
      </c>
      <c r="G700" s="20" t="e">
        <f t="shared" si="81"/>
        <v>#NAME?</v>
      </c>
      <c r="H700" s="13" t="e">
        <f t="shared" si="82"/>
        <v>#NAME?</v>
      </c>
      <c r="I700" s="13" t="e">
        <f t="shared" si="83"/>
        <v>#NAME?</v>
      </c>
      <c r="J700" s="22" t="e">
        <f>1000*E700/SUM($D$2:D700)</f>
        <v>#NAME?</v>
      </c>
      <c r="K700" s="13" t="e">
        <f t="shared" si="84"/>
        <v>#NAME?</v>
      </c>
      <c r="L700" s="23" t="e">
        <f t="shared" si="85"/>
        <v>#NAME?</v>
      </c>
      <c r="M700" s="23" t="e">
        <f t="shared" si="86"/>
        <v>#NAME?</v>
      </c>
      <c r="N700" s="23" t="e">
        <f t="shared" si="87"/>
        <v>#NAME?</v>
      </c>
    </row>
    <row r="701" spans="1:14">
      <c r="A701" s="7">
        <v>39248</v>
      </c>
      <c r="B701" s="8" t="e">
        <f>[1]!i_dq_close($B$1,A701)</f>
        <v>#NAME?</v>
      </c>
      <c r="C701" s="9">
        <v>1000</v>
      </c>
      <c r="D701" s="10" t="e">
        <f t="shared" si="80"/>
        <v>#NAME?</v>
      </c>
      <c r="E701" s="11">
        <v>700</v>
      </c>
      <c r="F701" s="11" t="e">
        <f>SUM(D$2:D701)*$B$2</f>
        <v>#NAME?</v>
      </c>
      <c r="G701" s="20" t="e">
        <f t="shared" si="81"/>
        <v>#NAME?</v>
      </c>
      <c r="H701" s="13" t="e">
        <f t="shared" si="82"/>
        <v>#NAME?</v>
      </c>
      <c r="I701" s="13" t="e">
        <f t="shared" si="83"/>
        <v>#NAME?</v>
      </c>
      <c r="J701" s="22" t="e">
        <f>1000*E701/SUM($D$2:D701)</f>
        <v>#NAME?</v>
      </c>
      <c r="K701" s="13" t="e">
        <f t="shared" si="84"/>
        <v>#NAME?</v>
      </c>
      <c r="L701" s="23" t="e">
        <f t="shared" si="85"/>
        <v>#NAME?</v>
      </c>
      <c r="M701" s="23" t="e">
        <f t="shared" si="86"/>
        <v>#NAME?</v>
      </c>
      <c r="N701" s="23" t="e">
        <f t="shared" si="87"/>
        <v>#NAME?</v>
      </c>
    </row>
    <row r="702" spans="1:14">
      <c r="A702" s="7">
        <v>39241</v>
      </c>
      <c r="B702" s="8" t="e">
        <f>[1]!i_dq_close($B$1,A702)</f>
        <v>#NAME?</v>
      </c>
      <c r="C702" s="9">
        <v>1000</v>
      </c>
      <c r="D702" s="10" t="e">
        <f t="shared" si="80"/>
        <v>#NAME?</v>
      </c>
      <c r="E702" s="11">
        <v>701</v>
      </c>
      <c r="F702" s="11" t="e">
        <f>SUM(D$2:D702)*$B$2</f>
        <v>#NAME?</v>
      </c>
      <c r="G702" s="20" t="e">
        <f t="shared" si="81"/>
        <v>#NAME?</v>
      </c>
      <c r="H702" s="13" t="e">
        <f t="shared" si="82"/>
        <v>#NAME?</v>
      </c>
      <c r="I702" s="13" t="e">
        <f t="shared" si="83"/>
        <v>#NAME?</v>
      </c>
      <c r="J702" s="22" t="e">
        <f>1000*E702/SUM($D$2:D702)</f>
        <v>#NAME?</v>
      </c>
      <c r="K702" s="13" t="e">
        <f t="shared" si="84"/>
        <v>#NAME?</v>
      </c>
      <c r="L702" s="23" t="e">
        <f t="shared" si="85"/>
        <v>#NAME?</v>
      </c>
      <c r="M702" s="23" t="e">
        <f t="shared" si="86"/>
        <v>#NAME?</v>
      </c>
      <c r="N702" s="23" t="e">
        <f t="shared" si="87"/>
        <v>#NAME?</v>
      </c>
    </row>
    <row r="703" spans="1:14">
      <c r="A703" s="7">
        <v>39234</v>
      </c>
      <c r="B703" s="8" t="e">
        <f>[1]!i_dq_close($B$1,A703)</f>
        <v>#NAME?</v>
      </c>
      <c r="C703" s="9">
        <v>1000</v>
      </c>
      <c r="D703" s="10" t="e">
        <f t="shared" si="80"/>
        <v>#NAME?</v>
      </c>
      <c r="E703" s="11">
        <v>702</v>
      </c>
      <c r="F703" s="11" t="e">
        <f>SUM(D$2:D703)*$B$2</f>
        <v>#NAME?</v>
      </c>
      <c r="G703" s="20" t="e">
        <f t="shared" si="81"/>
        <v>#NAME?</v>
      </c>
      <c r="H703" s="13" t="e">
        <f t="shared" si="82"/>
        <v>#NAME?</v>
      </c>
      <c r="I703" s="13" t="e">
        <f t="shared" si="83"/>
        <v>#NAME?</v>
      </c>
      <c r="J703" s="22" t="e">
        <f>1000*E703/SUM($D$2:D703)</f>
        <v>#NAME?</v>
      </c>
      <c r="K703" s="13" t="e">
        <f t="shared" si="84"/>
        <v>#NAME?</v>
      </c>
      <c r="L703" s="23" t="e">
        <f t="shared" si="85"/>
        <v>#NAME?</v>
      </c>
      <c r="M703" s="23" t="e">
        <f t="shared" si="86"/>
        <v>#NAME?</v>
      </c>
      <c r="N703" s="23" t="e">
        <f t="shared" si="87"/>
        <v>#NAME?</v>
      </c>
    </row>
    <row r="704" spans="1:14">
      <c r="A704" s="7">
        <v>39227</v>
      </c>
      <c r="B704" s="8" t="e">
        <f>[1]!i_dq_close($B$1,A704)</f>
        <v>#NAME?</v>
      </c>
      <c r="C704" s="9">
        <v>1000</v>
      </c>
      <c r="D704" s="10" t="e">
        <f t="shared" si="80"/>
        <v>#NAME?</v>
      </c>
      <c r="E704" s="11">
        <v>703</v>
      </c>
      <c r="F704" s="11" t="e">
        <f>SUM(D$2:D704)*$B$2</f>
        <v>#NAME?</v>
      </c>
      <c r="G704" s="20" t="e">
        <f t="shared" si="81"/>
        <v>#NAME?</v>
      </c>
      <c r="H704" s="13" t="e">
        <f t="shared" si="82"/>
        <v>#NAME?</v>
      </c>
      <c r="I704" s="13" t="e">
        <f t="shared" si="83"/>
        <v>#NAME?</v>
      </c>
      <c r="J704" s="22" t="e">
        <f>1000*E704/SUM($D$2:D704)</f>
        <v>#NAME?</v>
      </c>
      <c r="K704" s="13" t="e">
        <f t="shared" si="84"/>
        <v>#NAME?</v>
      </c>
      <c r="L704" s="23" t="e">
        <f t="shared" si="85"/>
        <v>#NAME?</v>
      </c>
      <c r="M704" s="23" t="e">
        <f t="shared" si="86"/>
        <v>#NAME?</v>
      </c>
      <c r="N704" s="23" t="e">
        <f t="shared" si="87"/>
        <v>#NAME?</v>
      </c>
    </row>
    <row r="705" spans="1:14">
      <c r="A705" s="7">
        <v>39220</v>
      </c>
      <c r="B705" s="8" t="e">
        <f>[1]!i_dq_close($B$1,A705)</f>
        <v>#NAME?</v>
      </c>
      <c r="C705" s="9">
        <v>1000</v>
      </c>
      <c r="D705" s="10" t="e">
        <f t="shared" si="80"/>
        <v>#NAME?</v>
      </c>
      <c r="E705" s="11">
        <v>704</v>
      </c>
      <c r="F705" s="11" t="e">
        <f>SUM(D$2:D705)*$B$2</f>
        <v>#NAME?</v>
      </c>
      <c r="G705" s="20" t="e">
        <f t="shared" si="81"/>
        <v>#NAME?</v>
      </c>
      <c r="H705" s="13" t="e">
        <f t="shared" si="82"/>
        <v>#NAME?</v>
      </c>
      <c r="I705" s="13" t="e">
        <f t="shared" si="83"/>
        <v>#NAME?</v>
      </c>
      <c r="J705" s="22" t="e">
        <f>1000*E705/SUM($D$2:D705)</f>
        <v>#NAME?</v>
      </c>
      <c r="K705" s="13" t="e">
        <f t="shared" si="84"/>
        <v>#NAME?</v>
      </c>
      <c r="L705" s="23" t="e">
        <f t="shared" si="85"/>
        <v>#NAME?</v>
      </c>
      <c r="M705" s="23" t="e">
        <f t="shared" si="86"/>
        <v>#NAME?</v>
      </c>
      <c r="N705" s="23" t="e">
        <f t="shared" si="87"/>
        <v>#NAME?</v>
      </c>
    </row>
    <row r="706" spans="1:14">
      <c r="A706" s="7">
        <v>39213</v>
      </c>
      <c r="B706" s="8" t="e">
        <f>[1]!i_dq_close($B$1,A706)</f>
        <v>#NAME?</v>
      </c>
      <c r="C706" s="9">
        <v>1000</v>
      </c>
      <c r="D706" s="10" t="e">
        <f t="shared" ref="D706:D769" si="88">C706/B706</f>
        <v>#NAME?</v>
      </c>
      <c r="E706" s="11">
        <v>705</v>
      </c>
      <c r="F706" s="11" t="e">
        <f>SUM(D$2:D706)*$B$2</f>
        <v>#NAME?</v>
      </c>
      <c r="G706" s="20" t="e">
        <f t="shared" si="81"/>
        <v>#NAME?</v>
      </c>
      <c r="H706" s="13" t="e">
        <f t="shared" si="82"/>
        <v>#NAME?</v>
      </c>
      <c r="I706" s="13" t="e">
        <f t="shared" si="83"/>
        <v>#NAME?</v>
      </c>
      <c r="J706" s="22" t="e">
        <f>1000*E706/SUM($D$2:D706)</f>
        <v>#NAME?</v>
      </c>
      <c r="K706" s="13" t="e">
        <f t="shared" si="84"/>
        <v>#NAME?</v>
      </c>
      <c r="L706" s="23" t="e">
        <f t="shared" si="85"/>
        <v>#NAME?</v>
      </c>
      <c r="M706" s="23" t="e">
        <f t="shared" si="86"/>
        <v>#NAME?</v>
      </c>
      <c r="N706" s="23" t="e">
        <f t="shared" si="87"/>
        <v>#NAME?</v>
      </c>
    </row>
    <row r="707" spans="1:14">
      <c r="A707" s="7">
        <v>39202</v>
      </c>
      <c r="B707" s="8" t="e">
        <f>[1]!i_dq_close($B$1,A707)</f>
        <v>#NAME?</v>
      </c>
      <c r="C707" s="9">
        <v>1000</v>
      </c>
      <c r="D707" s="10" t="e">
        <f t="shared" si="88"/>
        <v>#NAME?</v>
      </c>
      <c r="E707" s="11">
        <v>706</v>
      </c>
      <c r="F707" s="11" t="e">
        <f>SUM(D$2:D707)*$B$2</f>
        <v>#NAME?</v>
      </c>
      <c r="G707" s="20" t="e">
        <f t="shared" ref="G707:G770" si="89">RATE(E707,-1000,0,F707,0)</f>
        <v>#NAME?</v>
      </c>
      <c r="H707" s="13" t="e">
        <f t="shared" ref="H707:H770" si="90">(1+G707)^52-1</f>
        <v>#NAME?</v>
      </c>
      <c r="I707" s="13" t="e">
        <f t="shared" ref="I707:I770" si="91">($B$2/B707)^(52/(E707-1))-1</f>
        <v>#NAME?</v>
      </c>
      <c r="J707" s="22" t="e">
        <f>1000*E707/SUM($D$2:D707)</f>
        <v>#NAME?</v>
      </c>
      <c r="K707" s="13" t="e">
        <f t="shared" ref="K707:K770" si="92">($B$2/J707)^(52/(E707-1))-1</f>
        <v>#NAME?</v>
      </c>
      <c r="L707" s="23" t="e">
        <f t="shared" ref="L707:L770" si="93">H707-I707</f>
        <v>#NAME?</v>
      </c>
      <c r="M707" s="23" t="e">
        <f t="shared" ref="M707:M770" si="94">H707-K707</f>
        <v>#NAME?</v>
      </c>
      <c r="N707" s="23" t="e">
        <f t="shared" si="87"/>
        <v>#NAME?</v>
      </c>
    </row>
    <row r="708" spans="1:14">
      <c r="A708" s="7">
        <v>39199</v>
      </c>
      <c r="B708" s="8" t="e">
        <f>[1]!i_dq_close($B$1,A708)</f>
        <v>#NAME?</v>
      </c>
      <c r="C708" s="9">
        <v>1000</v>
      </c>
      <c r="D708" s="10" t="e">
        <f t="shared" si="88"/>
        <v>#NAME?</v>
      </c>
      <c r="E708" s="11">
        <v>707</v>
      </c>
      <c r="F708" s="11" t="e">
        <f>SUM(D$2:D708)*$B$2</f>
        <v>#NAME?</v>
      </c>
      <c r="G708" s="20" t="e">
        <f t="shared" si="89"/>
        <v>#NAME?</v>
      </c>
      <c r="H708" s="13" t="e">
        <f t="shared" si="90"/>
        <v>#NAME?</v>
      </c>
      <c r="I708" s="13" t="e">
        <f t="shared" si="91"/>
        <v>#NAME?</v>
      </c>
      <c r="J708" s="22" t="e">
        <f>1000*E708/SUM($D$2:D708)</f>
        <v>#NAME?</v>
      </c>
      <c r="K708" s="13" t="e">
        <f t="shared" si="92"/>
        <v>#NAME?</v>
      </c>
      <c r="L708" s="23" t="e">
        <f t="shared" si="93"/>
        <v>#NAME?</v>
      </c>
      <c r="M708" s="23" t="e">
        <f t="shared" si="94"/>
        <v>#NAME?</v>
      </c>
      <c r="N708" s="23" t="e">
        <f t="shared" ref="N708:N771" si="95">K708-I708</f>
        <v>#NAME?</v>
      </c>
    </row>
    <row r="709" spans="1:14">
      <c r="A709" s="7">
        <v>39192</v>
      </c>
      <c r="B709" s="8" t="e">
        <f>[1]!i_dq_close($B$1,A709)</f>
        <v>#NAME?</v>
      </c>
      <c r="C709" s="9">
        <v>1000</v>
      </c>
      <c r="D709" s="10" t="e">
        <f t="shared" si="88"/>
        <v>#NAME?</v>
      </c>
      <c r="E709" s="11">
        <v>708</v>
      </c>
      <c r="F709" s="11" t="e">
        <f>SUM(D$2:D709)*$B$2</f>
        <v>#NAME?</v>
      </c>
      <c r="G709" s="20" t="e">
        <f t="shared" si="89"/>
        <v>#NAME?</v>
      </c>
      <c r="H709" s="13" t="e">
        <f t="shared" si="90"/>
        <v>#NAME?</v>
      </c>
      <c r="I709" s="13" t="e">
        <f t="shared" si="91"/>
        <v>#NAME?</v>
      </c>
      <c r="J709" s="22" t="e">
        <f>1000*E709/SUM($D$2:D709)</f>
        <v>#NAME?</v>
      </c>
      <c r="K709" s="13" t="e">
        <f t="shared" si="92"/>
        <v>#NAME?</v>
      </c>
      <c r="L709" s="23" t="e">
        <f t="shared" si="93"/>
        <v>#NAME?</v>
      </c>
      <c r="M709" s="23" t="e">
        <f t="shared" si="94"/>
        <v>#NAME?</v>
      </c>
      <c r="N709" s="23" t="e">
        <f t="shared" si="95"/>
        <v>#NAME?</v>
      </c>
    </row>
    <row r="710" spans="1:14">
      <c r="A710" s="7">
        <v>39185</v>
      </c>
      <c r="B710" s="8" t="e">
        <f>[1]!i_dq_close($B$1,A710)</f>
        <v>#NAME?</v>
      </c>
      <c r="C710" s="9">
        <v>1000</v>
      </c>
      <c r="D710" s="10" t="e">
        <f t="shared" si="88"/>
        <v>#NAME?</v>
      </c>
      <c r="E710" s="11">
        <v>709</v>
      </c>
      <c r="F710" s="11" t="e">
        <f>SUM(D$2:D710)*$B$2</f>
        <v>#NAME?</v>
      </c>
      <c r="G710" s="20" t="e">
        <f t="shared" si="89"/>
        <v>#NAME?</v>
      </c>
      <c r="H710" s="13" t="e">
        <f t="shared" si="90"/>
        <v>#NAME?</v>
      </c>
      <c r="I710" s="13" t="e">
        <f t="shared" si="91"/>
        <v>#NAME?</v>
      </c>
      <c r="J710" s="22" t="e">
        <f>1000*E710/SUM($D$2:D710)</f>
        <v>#NAME?</v>
      </c>
      <c r="K710" s="13" t="e">
        <f t="shared" si="92"/>
        <v>#NAME?</v>
      </c>
      <c r="L710" s="23" t="e">
        <f t="shared" si="93"/>
        <v>#NAME?</v>
      </c>
      <c r="M710" s="23" t="e">
        <f t="shared" si="94"/>
        <v>#NAME?</v>
      </c>
      <c r="N710" s="23" t="e">
        <f t="shared" si="95"/>
        <v>#NAME?</v>
      </c>
    </row>
    <row r="711" spans="1:14">
      <c r="A711" s="7">
        <v>39178</v>
      </c>
      <c r="B711" s="8" t="e">
        <f>[1]!i_dq_close($B$1,A711)</f>
        <v>#NAME?</v>
      </c>
      <c r="C711" s="9">
        <v>1000</v>
      </c>
      <c r="D711" s="10" t="e">
        <f t="shared" si="88"/>
        <v>#NAME?</v>
      </c>
      <c r="E711" s="11">
        <v>710</v>
      </c>
      <c r="F711" s="11" t="e">
        <f>SUM(D$2:D711)*$B$2</f>
        <v>#NAME?</v>
      </c>
      <c r="G711" s="20" t="e">
        <f t="shared" si="89"/>
        <v>#NAME?</v>
      </c>
      <c r="H711" s="13" t="e">
        <f t="shared" si="90"/>
        <v>#NAME?</v>
      </c>
      <c r="I711" s="13" t="e">
        <f t="shared" si="91"/>
        <v>#NAME?</v>
      </c>
      <c r="J711" s="22" t="e">
        <f>1000*E711/SUM($D$2:D711)</f>
        <v>#NAME?</v>
      </c>
      <c r="K711" s="13" t="e">
        <f t="shared" si="92"/>
        <v>#NAME?</v>
      </c>
      <c r="L711" s="23" t="e">
        <f t="shared" si="93"/>
        <v>#NAME?</v>
      </c>
      <c r="M711" s="23" t="e">
        <f t="shared" si="94"/>
        <v>#NAME?</v>
      </c>
      <c r="N711" s="23" t="e">
        <f t="shared" si="95"/>
        <v>#NAME?</v>
      </c>
    </row>
    <row r="712" spans="1:14">
      <c r="A712" s="7">
        <v>39171</v>
      </c>
      <c r="B712" s="8" t="e">
        <f>[1]!i_dq_close($B$1,A712)</f>
        <v>#NAME?</v>
      </c>
      <c r="C712" s="9">
        <v>1000</v>
      </c>
      <c r="D712" s="10" t="e">
        <f t="shared" si="88"/>
        <v>#NAME?</v>
      </c>
      <c r="E712" s="11">
        <v>711</v>
      </c>
      <c r="F712" s="11" t="e">
        <f>SUM(D$2:D712)*$B$2</f>
        <v>#NAME?</v>
      </c>
      <c r="G712" s="20" t="e">
        <f t="shared" si="89"/>
        <v>#NAME?</v>
      </c>
      <c r="H712" s="13" t="e">
        <f t="shared" si="90"/>
        <v>#NAME?</v>
      </c>
      <c r="I712" s="13" t="e">
        <f t="shared" si="91"/>
        <v>#NAME?</v>
      </c>
      <c r="J712" s="22" t="e">
        <f>1000*E712/SUM($D$2:D712)</f>
        <v>#NAME?</v>
      </c>
      <c r="K712" s="13" t="e">
        <f t="shared" si="92"/>
        <v>#NAME?</v>
      </c>
      <c r="L712" s="23" t="e">
        <f t="shared" si="93"/>
        <v>#NAME?</v>
      </c>
      <c r="M712" s="23" t="e">
        <f t="shared" si="94"/>
        <v>#NAME?</v>
      </c>
      <c r="N712" s="23" t="e">
        <f t="shared" si="95"/>
        <v>#NAME?</v>
      </c>
    </row>
    <row r="713" spans="1:14">
      <c r="A713" s="7">
        <v>39164</v>
      </c>
      <c r="B713" s="8" t="e">
        <f>[1]!i_dq_close($B$1,A713)</f>
        <v>#NAME?</v>
      </c>
      <c r="C713" s="9">
        <v>1000</v>
      </c>
      <c r="D713" s="10" t="e">
        <f t="shared" si="88"/>
        <v>#NAME?</v>
      </c>
      <c r="E713" s="11">
        <v>712</v>
      </c>
      <c r="F713" s="11" t="e">
        <f>SUM(D$2:D713)*$B$2</f>
        <v>#NAME?</v>
      </c>
      <c r="G713" s="20" t="e">
        <f t="shared" si="89"/>
        <v>#NAME?</v>
      </c>
      <c r="H713" s="13" t="e">
        <f t="shared" si="90"/>
        <v>#NAME?</v>
      </c>
      <c r="I713" s="13" t="e">
        <f t="shared" si="91"/>
        <v>#NAME?</v>
      </c>
      <c r="J713" s="22" t="e">
        <f>1000*E713/SUM($D$2:D713)</f>
        <v>#NAME?</v>
      </c>
      <c r="K713" s="13" t="e">
        <f t="shared" si="92"/>
        <v>#NAME?</v>
      </c>
      <c r="L713" s="23" t="e">
        <f t="shared" si="93"/>
        <v>#NAME?</v>
      </c>
      <c r="M713" s="23" t="e">
        <f t="shared" si="94"/>
        <v>#NAME?</v>
      </c>
      <c r="N713" s="23" t="e">
        <f t="shared" si="95"/>
        <v>#NAME?</v>
      </c>
    </row>
    <row r="714" spans="1:14">
      <c r="A714" s="7">
        <v>39157</v>
      </c>
      <c r="B714" s="8" t="e">
        <f>[1]!i_dq_close($B$1,A714)</f>
        <v>#NAME?</v>
      </c>
      <c r="C714" s="9">
        <v>1000</v>
      </c>
      <c r="D714" s="10" t="e">
        <f t="shared" si="88"/>
        <v>#NAME?</v>
      </c>
      <c r="E714" s="11">
        <v>713</v>
      </c>
      <c r="F714" s="11" t="e">
        <f>SUM(D$2:D714)*$B$2</f>
        <v>#NAME?</v>
      </c>
      <c r="G714" s="20" t="e">
        <f t="shared" si="89"/>
        <v>#NAME?</v>
      </c>
      <c r="H714" s="13" t="e">
        <f t="shared" si="90"/>
        <v>#NAME?</v>
      </c>
      <c r="I714" s="13" t="e">
        <f t="shared" si="91"/>
        <v>#NAME?</v>
      </c>
      <c r="J714" s="22" t="e">
        <f>1000*E714/SUM($D$2:D714)</f>
        <v>#NAME?</v>
      </c>
      <c r="K714" s="13" t="e">
        <f t="shared" si="92"/>
        <v>#NAME?</v>
      </c>
      <c r="L714" s="23" t="e">
        <f t="shared" si="93"/>
        <v>#NAME?</v>
      </c>
      <c r="M714" s="23" t="e">
        <f t="shared" si="94"/>
        <v>#NAME?</v>
      </c>
      <c r="N714" s="23" t="e">
        <f t="shared" si="95"/>
        <v>#NAME?</v>
      </c>
    </row>
    <row r="715" spans="1:14">
      <c r="A715" s="7">
        <v>39150</v>
      </c>
      <c r="B715" s="8" t="e">
        <f>[1]!i_dq_close($B$1,A715)</f>
        <v>#NAME?</v>
      </c>
      <c r="C715" s="9">
        <v>1000</v>
      </c>
      <c r="D715" s="10" t="e">
        <f t="shared" si="88"/>
        <v>#NAME?</v>
      </c>
      <c r="E715" s="11">
        <v>714</v>
      </c>
      <c r="F715" s="11" t="e">
        <f>SUM(D$2:D715)*$B$2</f>
        <v>#NAME?</v>
      </c>
      <c r="G715" s="20" t="e">
        <f t="shared" si="89"/>
        <v>#NAME?</v>
      </c>
      <c r="H715" s="13" t="e">
        <f t="shared" si="90"/>
        <v>#NAME?</v>
      </c>
      <c r="I715" s="13" t="e">
        <f t="shared" si="91"/>
        <v>#NAME?</v>
      </c>
      <c r="J715" s="22" t="e">
        <f>1000*E715/SUM($D$2:D715)</f>
        <v>#NAME?</v>
      </c>
      <c r="K715" s="13" t="e">
        <f t="shared" si="92"/>
        <v>#NAME?</v>
      </c>
      <c r="L715" s="23" t="e">
        <f t="shared" si="93"/>
        <v>#NAME?</v>
      </c>
      <c r="M715" s="23" t="e">
        <f t="shared" si="94"/>
        <v>#NAME?</v>
      </c>
      <c r="N715" s="23" t="e">
        <f t="shared" si="95"/>
        <v>#NAME?</v>
      </c>
    </row>
    <row r="716" spans="1:14">
      <c r="A716" s="7">
        <v>39143</v>
      </c>
      <c r="B716" s="8" t="e">
        <f>[1]!i_dq_close($B$1,A716)</f>
        <v>#NAME?</v>
      </c>
      <c r="C716" s="9">
        <v>1000</v>
      </c>
      <c r="D716" s="10" t="e">
        <f t="shared" si="88"/>
        <v>#NAME?</v>
      </c>
      <c r="E716" s="11">
        <v>715</v>
      </c>
      <c r="F716" s="11" t="e">
        <f>SUM(D$2:D716)*$B$2</f>
        <v>#NAME?</v>
      </c>
      <c r="G716" s="20" t="e">
        <f t="shared" si="89"/>
        <v>#NAME?</v>
      </c>
      <c r="H716" s="13" t="e">
        <f t="shared" si="90"/>
        <v>#NAME?</v>
      </c>
      <c r="I716" s="13" t="e">
        <f t="shared" si="91"/>
        <v>#NAME?</v>
      </c>
      <c r="J716" s="22" t="e">
        <f>1000*E716/SUM($D$2:D716)</f>
        <v>#NAME?</v>
      </c>
      <c r="K716" s="13" t="e">
        <f t="shared" si="92"/>
        <v>#NAME?</v>
      </c>
      <c r="L716" s="23" t="e">
        <f t="shared" si="93"/>
        <v>#NAME?</v>
      </c>
      <c r="M716" s="23" t="e">
        <f t="shared" si="94"/>
        <v>#NAME?</v>
      </c>
      <c r="N716" s="23" t="e">
        <f t="shared" si="95"/>
        <v>#NAME?</v>
      </c>
    </row>
    <row r="717" spans="1:14">
      <c r="A717" s="7">
        <v>39129</v>
      </c>
      <c r="B717" s="8" t="e">
        <f>[1]!i_dq_close($B$1,A717)</f>
        <v>#NAME?</v>
      </c>
      <c r="C717" s="9">
        <v>1000</v>
      </c>
      <c r="D717" s="10" t="e">
        <f t="shared" si="88"/>
        <v>#NAME?</v>
      </c>
      <c r="E717" s="11">
        <v>716</v>
      </c>
      <c r="F717" s="11" t="e">
        <f>SUM(D$2:D717)*$B$2</f>
        <v>#NAME?</v>
      </c>
      <c r="G717" s="20" t="e">
        <f t="shared" si="89"/>
        <v>#NAME?</v>
      </c>
      <c r="H717" s="13" t="e">
        <f t="shared" si="90"/>
        <v>#NAME?</v>
      </c>
      <c r="I717" s="13" t="e">
        <f t="shared" si="91"/>
        <v>#NAME?</v>
      </c>
      <c r="J717" s="22" t="e">
        <f>1000*E717/SUM($D$2:D717)</f>
        <v>#NAME?</v>
      </c>
      <c r="K717" s="13" t="e">
        <f t="shared" si="92"/>
        <v>#NAME?</v>
      </c>
      <c r="L717" s="23" t="e">
        <f t="shared" si="93"/>
        <v>#NAME?</v>
      </c>
      <c r="M717" s="23" t="e">
        <f t="shared" si="94"/>
        <v>#NAME?</v>
      </c>
      <c r="N717" s="23" t="e">
        <f t="shared" si="95"/>
        <v>#NAME?</v>
      </c>
    </row>
    <row r="718" spans="1:14">
      <c r="A718" s="7">
        <v>39122</v>
      </c>
      <c r="B718" s="8" t="e">
        <f>[1]!i_dq_close($B$1,A718)</f>
        <v>#NAME?</v>
      </c>
      <c r="C718" s="9">
        <v>1000</v>
      </c>
      <c r="D718" s="10" t="e">
        <f t="shared" si="88"/>
        <v>#NAME?</v>
      </c>
      <c r="E718" s="11">
        <v>717</v>
      </c>
      <c r="F718" s="11" t="e">
        <f>SUM(D$2:D718)*$B$2</f>
        <v>#NAME?</v>
      </c>
      <c r="G718" s="20" t="e">
        <f t="shared" si="89"/>
        <v>#NAME?</v>
      </c>
      <c r="H718" s="13" t="e">
        <f t="shared" si="90"/>
        <v>#NAME?</v>
      </c>
      <c r="I718" s="13" t="e">
        <f t="shared" si="91"/>
        <v>#NAME?</v>
      </c>
      <c r="J718" s="22" t="e">
        <f>1000*E718/SUM($D$2:D718)</f>
        <v>#NAME?</v>
      </c>
      <c r="K718" s="13" t="e">
        <f t="shared" si="92"/>
        <v>#NAME?</v>
      </c>
      <c r="L718" s="23" t="e">
        <f t="shared" si="93"/>
        <v>#NAME?</v>
      </c>
      <c r="M718" s="23" t="e">
        <f t="shared" si="94"/>
        <v>#NAME?</v>
      </c>
      <c r="N718" s="23" t="e">
        <f t="shared" si="95"/>
        <v>#NAME?</v>
      </c>
    </row>
    <row r="719" spans="1:14">
      <c r="A719" s="7">
        <v>39115</v>
      </c>
      <c r="B719" s="8" t="e">
        <f>[1]!i_dq_close($B$1,A719)</f>
        <v>#NAME?</v>
      </c>
      <c r="C719" s="9">
        <v>1000</v>
      </c>
      <c r="D719" s="10" t="e">
        <f t="shared" si="88"/>
        <v>#NAME?</v>
      </c>
      <c r="E719" s="11">
        <v>718</v>
      </c>
      <c r="F719" s="11" t="e">
        <f>SUM(D$2:D719)*$B$2</f>
        <v>#NAME?</v>
      </c>
      <c r="G719" s="20" t="e">
        <f t="shared" si="89"/>
        <v>#NAME?</v>
      </c>
      <c r="H719" s="13" t="e">
        <f t="shared" si="90"/>
        <v>#NAME?</v>
      </c>
      <c r="I719" s="13" t="e">
        <f t="shared" si="91"/>
        <v>#NAME?</v>
      </c>
      <c r="J719" s="22" t="e">
        <f>1000*E719/SUM($D$2:D719)</f>
        <v>#NAME?</v>
      </c>
      <c r="K719" s="13" t="e">
        <f t="shared" si="92"/>
        <v>#NAME?</v>
      </c>
      <c r="L719" s="23" t="e">
        <f t="shared" si="93"/>
        <v>#NAME?</v>
      </c>
      <c r="M719" s="23" t="e">
        <f t="shared" si="94"/>
        <v>#NAME?</v>
      </c>
      <c r="N719" s="23" t="e">
        <f t="shared" si="95"/>
        <v>#NAME?</v>
      </c>
    </row>
    <row r="720" spans="1:14">
      <c r="A720" s="7">
        <v>39108</v>
      </c>
      <c r="B720" s="8" t="e">
        <f>[1]!i_dq_close($B$1,A720)</f>
        <v>#NAME?</v>
      </c>
      <c r="C720" s="9">
        <v>1000</v>
      </c>
      <c r="D720" s="10" t="e">
        <f t="shared" si="88"/>
        <v>#NAME?</v>
      </c>
      <c r="E720" s="11">
        <v>719</v>
      </c>
      <c r="F720" s="11" t="e">
        <f>SUM(D$2:D720)*$B$2</f>
        <v>#NAME?</v>
      </c>
      <c r="G720" s="20" t="e">
        <f t="shared" si="89"/>
        <v>#NAME?</v>
      </c>
      <c r="H720" s="13" t="e">
        <f t="shared" si="90"/>
        <v>#NAME?</v>
      </c>
      <c r="I720" s="13" t="e">
        <f t="shared" si="91"/>
        <v>#NAME?</v>
      </c>
      <c r="J720" s="22" t="e">
        <f>1000*E720/SUM($D$2:D720)</f>
        <v>#NAME?</v>
      </c>
      <c r="K720" s="13" t="e">
        <f t="shared" si="92"/>
        <v>#NAME?</v>
      </c>
      <c r="L720" s="23" t="e">
        <f t="shared" si="93"/>
        <v>#NAME?</v>
      </c>
      <c r="M720" s="23" t="e">
        <f t="shared" si="94"/>
        <v>#NAME?</v>
      </c>
      <c r="N720" s="23" t="e">
        <f t="shared" si="95"/>
        <v>#NAME?</v>
      </c>
    </row>
    <row r="721" spans="1:14">
      <c r="A721" s="7">
        <v>39101</v>
      </c>
      <c r="B721" s="8" t="e">
        <f>[1]!i_dq_close($B$1,A721)</f>
        <v>#NAME?</v>
      </c>
      <c r="C721" s="9">
        <v>1000</v>
      </c>
      <c r="D721" s="10" t="e">
        <f t="shared" si="88"/>
        <v>#NAME?</v>
      </c>
      <c r="E721" s="11">
        <v>720</v>
      </c>
      <c r="F721" s="11" t="e">
        <f>SUM(D$2:D721)*$B$2</f>
        <v>#NAME?</v>
      </c>
      <c r="G721" s="20" t="e">
        <f t="shared" si="89"/>
        <v>#NAME?</v>
      </c>
      <c r="H721" s="13" t="e">
        <f t="shared" si="90"/>
        <v>#NAME?</v>
      </c>
      <c r="I721" s="13" t="e">
        <f t="shared" si="91"/>
        <v>#NAME?</v>
      </c>
      <c r="J721" s="22" t="e">
        <f>1000*E721/SUM($D$2:D721)</f>
        <v>#NAME?</v>
      </c>
      <c r="K721" s="13" t="e">
        <f t="shared" si="92"/>
        <v>#NAME?</v>
      </c>
      <c r="L721" s="23" t="e">
        <f t="shared" si="93"/>
        <v>#NAME?</v>
      </c>
      <c r="M721" s="23" t="e">
        <f t="shared" si="94"/>
        <v>#NAME?</v>
      </c>
      <c r="N721" s="23" t="e">
        <f t="shared" si="95"/>
        <v>#NAME?</v>
      </c>
    </row>
    <row r="722" spans="1:14">
      <c r="A722" s="7">
        <v>39094</v>
      </c>
      <c r="B722" s="8" t="e">
        <f>[1]!i_dq_close($B$1,A722)</f>
        <v>#NAME?</v>
      </c>
      <c r="C722" s="9">
        <v>1000</v>
      </c>
      <c r="D722" s="10" t="e">
        <f t="shared" si="88"/>
        <v>#NAME?</v>
      </c>
      <c r="E722" s="11">
        <v>721</v>
      </c>
      <c r="F722" s="11" t="e">
        <f>SUM(D$2:D722)*$B$2</f>
        <v>#NAME?</v>
      </c>
      <c r="G722" s="20" t="e">
        <f t="shared" si="89"/>
        <v>#NAME?</v>
      </c>
      <c r="H722" s="13" t="e">
        <f t="shared" si="90"/>
        <v>#NAME?</v>
      </c>
      <c r="I722" s="13" t="e">
        <f t="shared" si="91"/>
        <v>#NAME?</v>
      </c>
      <c r="J722" s="22" t="e">
        <f>1000*E722/SUM($D$2:D722)</f>
        <v>#NAME?</v>
      </c>
      <c r="K722" s="13" t="e">
        <f t="shared" si="92"/>
        <v>#NAME?</v>
      </c>
      <c r="L722" s="23" t="e">
        <f t="shared" si="93"/>
        <v>#NAME?</v>
      </c>
      <c r="M722" s="23" t="e">
        <f t="shared" si="94"/>
        <v>#NAME?</v>
      </c>
      <c r="N722" s="23" t="e">
        <f t="shared" si="95"/>
        <v>#NAME?</v>
      </c>
    </row>
    <row r="723" spans="1:14">
      <c r="A723" s="7">
        <v>39087</v>
      </c>
      <c r="B723" s="8" t="e">
        <f>[1]!i_dq_close($B$1,A723)</f>
        <v>#NAME?</v>
      </c>
      <c r="C723" s="9">
        <v>1000</v>
      </c>
      <c r="D723" s="10" t="e">
        <f t="shared" si="88"/>
        <v>#NAME?</v>
      </c>
      <c r="E723" s="11">
        <v>722</v>
      </c>
      <c r="F723" s="11" t="e">
        <f>SUM(D$2:D723)*$B$2</f>
        <v>#NAME?</v>
      </c>
      <c r="G723" s="20" t="e">
        <f t="shared" si="89"/>
        <v>#NAME?</v>
      </c>
      <c r="H723" s="13" t="e">
        <f t="shared" si="90"/>
        <v>#NAME?</v>
      </c>
      <c r="I723" s="13" t="e">
        <f t="shared" si="91"/>
        <v>#NAME?</v>
      </c>
      <c r="J723" s="22" t="e">
        <f>1000*E723/SUM($D$2:D723)</f>
        <v>#NAME?</v>
      </c>
      <c r="K723" s="13" t="e">
        <f t="shared" si="92"/>
        <v>#NAME?</v>
      </c>
      <c r="L723" s="23" t="e">
        <f t="shared" si="93"/>
        <v>#NAME?</v>
      </c>
      <c r="M723" s="23" t="e">
        <f t="shared" si="94"/>
        <v>#NAME?</v>
      </c>
      <c r="N723" s="23" t="e">
        <f t="shared" si="95"/>
        <v>#NAME?</v>
      </c>
    </row>
    <row r="724" spans="1:14">
      <c r="A724" s="7">
        <v>39080</v>
      </c>
      <c r="B724" s="8" t="e">
        <f>[1]!i_dq_close($B$1,A724)</f>
        <v>#NAME?</v>
      </c>
      <c r="C724" s="9">
        <v>1000</v>
      </c>
      <c r="D724" s="10" t="e">
        <f t="shared" si="88"/>
        <v>#NAME?</v>
      </c>
      <c r="E724" s="11">
        <v>723</v>
      </c>
      <c r="F724" s="11" t="e">
        <f>SUM(D$2:D724)*$B$2</f>
        <v>#NAME?</v>
      </c>
      <c r="G724" s="20" t="e">
        <f t="shared" si="89"/>
        <v>#NAME?</v>
      </c>
      <c r="H724" s="13" t="e">
        <f t="shared" si="90"/>
        <v>#NAME?</v>
      </c>
      <c r="I724" s="13" t="e">
        <f t="shared" si="91"/>
        <v>#NAME?</v>
      </c>
      <c r="J724" s="22" t="e">
        <f>1000*E724/SUM($D$2:D724)</f>
        <v>#NAME?</v>
      </c>
      <c r="K724" s="13" t="e">
        <f t="shared" si="92"/>
        <v>#NAME?</v>
      </c>
      <c r="L724" s="23" t="e">
        <f t="shared" si="93"/>
        <v>#NAME?</v>
      </c>
      <c r="M724" s="23" t="e">
        <f t="shared" si="94"/>
        <v>#NAME?</v>
      </c>
      <c r="N724" s="23" t="e">
        <f t="shared" si="95"/>
        <v>#NAME?</v>
      </c>
    </row>
    <row r="725" spans="1:14">
      <c r="A725" s="7">
        <v>39073</v>
      </c>
      <c r="B725" s="8" t="e">
        <f>[1]!i_dq_close($B$1,A725)</f>
        <v>#NAME?</v>
      </c>
      <c r="C725" s="9">
        <v>1000</v>
      </c>
      <c r="D725" s="10" t="e">
        <f t="shared" si="88"/>
        <v>#NAME?</v>
      </c>
      <c r="E725" s="11">
        <v>724</v>
      </c>
      <c r="F725" s="11" t="e">
        <f>SUM(D$2:D725)*$B$2</f>
        <v>#NAME?</v>
      </c>
      <c r="G725" s="20" t="e">
        <f t="shared" si="89"/>
        <v>#NAME?</v>
      </c>
      <c r="H725" s="13" t="e">
        <f t="shared" si="90"/>
        <v>#NAME?</v>
      </c>
      <c r="I725" s="13" t="e">
        <f t="shared" si="91"/>
        <v>#NAME?</v>
      </c>
      <c r="J725" s="22" t="e">
        <f>1000*E725/SUM($D$2:D725)</f>
        <v>#NAME?</v>
      </c>
      <c r="K725" s="13" t="e">
        <f t="shared" si="92"/>
        <v>#NAME?</v>
      </c>
      <c r="L725" s="23" t="e">
        <f t="shared" si="93"/>
        <v>#NAME?</v>
      </c>
      <c r="M725" s="23" t="e">
        <f t="shared" si="94"/>
        <v>#NAME?</v>
      </c>
      <c r="N725" s="23" t="e">
        <f t="shared" si="95"/>
        <v>#NAME?</v>
      </c>
    </row>
    <row r="726" spans="1:14">
      <c r="A726" s="7">
        <v>39066</v>
      </c>
      <c r="B726" s="8" t="e">
        <f>[1]!i_dq_close($B$1,A726)</f>
        <v>#NAME?</v>
      </c>
      <c r="C726" s="9">
        <v>1000</v>
      </c>
      <c r="D726" s="10" t="e">
        <f t="shared" si="88"/>
        <v>#NAME?</v>
      </c>
      <c r="E726" s="11">
        <v>725</v>
      </c>
      <c r="F726" s="11" t="e">
        <f>SUM(D$2:D726)*$B$2</f>
        <v>#NAME?</v>
      </c>
      <c r="G726" s="20" t="e">
        <f t="shared" si="89"/>
        <v>#NAME?</v>
      </c>
      <c r="H726" s="13" t="e">
        <f t="shared" si="90"/>
        <v>#NAME?</v>
      </c>
      <c r="I726" s="13" t="e">
        <f t="shared" si="91"/>
        <v>#NAME?</v>
      </c>
      <c r="J726" s="22" t="e">
        <f>1000*E726/SUM($D$2:D726)</f>
        <v>#NAME?</v>
      </c>
      <c r="K726" s="13" t="e">
        <f t="shared" si="92"/>
        <v>#NAME?</v>
      </c>
      <c r="L726" s="23" t="e">
        <f t="shared" si="93"/>
        <v>#NAME?</v>
      </c>
      <c r="M726" s="23" t="e">
        <f t="shared" si="94"/>
        <v>#NAME?</v>
      </c>
      <c r="N726" s="23" t="e">
        <f t="shared" si="95"/>
        <v>#NAME?</v>
      </c>
    </row>
    <row r="727" spans="1:14">
      <c r="A727" s="7">
        <v>39059</v>
      </c>
      <c r="B727" s="8" t="e">
        <f>[1]!i_dq_close($B$1,A727)</f>
        <v>#NAME?</v>
      </c>
      <c r="C727" s="9">
        <v>1000</v>
      </c>
      <c r="D727" s="10" t="e">
        <f t="shared" si="88"/>
        <v>#NAME?</v>
      </c>
      <c r="E727" s="11">
        <v>726</v>
      </c>
      <c r="F727" s="11" t="e">
        <f>SUM(D$2:D727)*$B$2</f>
        <v>#NAME?</v>
      </c>
      <c r="G727" s="20" t="e">
        <f t="shared" si="89"/>
        <v>#NAME?</v>
      </c>
      <c r="H727" s="13" t="e">
        <f t="shared" si="90"/>
        <v>#NAME?</v>
      </c>
      <c r="I727" s="13" t="e">
        <f t="shared" si="91"/>
        <v>#NAME?</v>
      </c>
      <c r="J727" s="22" t="e">
        <f>1000*E727/SUM($D$2:D727)</f>
        <v>#NAME?</v>
      </c>
      <c r="K727" s="13" t="e">
        <f t="shared" si="92"/>
        <v>#NAME?</v>
      </c>
      <c r="L727" s="23" t="e">
        <f t="shared" si="93"/>
        <v>#NAME?</v>
      </c>
      <c r="M727" s="23" t="e">
        <f t="shared" si="94"/>
        <v>#NAME?</v>
      </c>
      <c r="N727" s="23" t="e">
        <f t="shared" si="95"/>
        <v>#NAME?</v>
      </c>
    </row>
    <row r="728" spans="1:14">
      <c r="A728" s="7">
        <v>39052</v>
      </c>
      <c r="B728" s="8" t="e">
        <f>[1]!i_dq_close($B$1,A728)</f>
        <v>#NAME?</v>
      </c>
      <c r="C728" s="9">
        <v>1000</v>
      </c>
      <c r="D728" s="10" t="e">
        <f t="shared" si="88"/>
        <v>#NAME?</v>
      </c>
      <c r="E728" s="11">
        <v>727</v>
      </c>
      <c r="F728" s="11" t="e">
        <f>SUM(D$2:D728)*$B$2</f>
        <v>#NAME?</v>
      </c>
      <c r="G728" s="20" t="e">
        <f t="shared" si="89"/>
        <v>#NAME?</v>
      </c>
      <c r="H728" s="13" t="e">
        <f t="shared" si="90"/>
        <v>#NAME?</v>
      </c>
      <c r="I728" s="13" t="e">
        <f t="shared" si="91"/>
        <v>#NAME?</v>
      </c>
      <c r="J728" s="22" t="e">
        <f>1000*E728/SUM($D$2:D728)</f>
        <v>#NAME?</v>
      </c>
      <c r="K728" s="13" t="e">
        <f t="shared" si="92"/>
        <v>#NAME?</v>
      </c>
      <c r="L728" s="23" t="e">
        <f t="shared" si="93"/>
        <v>#NAME?</v>
      </c>
      <c r="M728" s="23" t="e">
        <f t="shared" si="94"/>
        <v>#NAME?</v>
      </c>
      <c r="N728" s="23" t="e">
        <f t="shared" si="95"/>
        <v>#NAME?</v>
      </c>
    </row>
    <row r="729" spans="1:14">
      <c r="A729" s="7">
        <v>39045</v>
      </c>
      <c r="B729" s="8" t="e">
        <f>[1]!i_dq_close($B$1,A729)</f>
        <v>#NAME?</v>
      </c>
      <c r="C729" s="9">
        <v>1000</v>
      </c>
      <c r="D729" s="10" t="e">
        <f t="shared" si="88"/>
        <v>#NAME?</v>
      </c>
      <c r="E729" s="11">
        <v>728</v>
      </c>
      <c r="F729" s="11" t="e">
        <f>SUM(D$2:D729)*$B$2</f>
        <v>#NAME?</v>
      </c>
      <c r="G729" s="20" t="e">
        <f t="shared" si="89"/>
        <v>#NAME?</v>
      </c>
      <c r="H729" s="13" t="e">
        <f t="shared" si="90"/>
        <v>#NAME?</v>
      </c>
      <c r="I729" s="13" t="e">
        <f t="shared" si="91"/>
        <v>#NAME?</v>
      </c>
      <c r="J729" s="22" t="e">
        <f>1000*E729/SUM($D$2:D729)</f>
        <v>#NAME?</v>
      </c>
      <c r="K729" s="13" t="e">
        <f t="shared" si="92"/>
        <v>#NAME?</v>
      </c>
      <c r="L729" s="23" t="e">
        <f t="shared" si="93"/>
        <v>#NAME?</v>
      </c>
      <c r="M729" s="23" t="e">
        <f t="shared" si="94"/>
        <v>#NAME?</v>
      </c>
      <c r="N729" s="23" t="e">
        <f t="shared" si="95"/>
        <v>#NAME?</v>
      </c>
    </row>
    <row r="730" spans="1:14">
      <c r="A730" s="7">
        <v>39038</v>
      </c>
      <c r="B730" s="8" t="e">
        <f>[1]!i_dq_close($B$1,A730)</f>
        <v>#NAME?</v>
      </c>
      <c r="C730" s="9">
        <v>1000</v>
      </c>
      <c r="D730" s="10" t="e">
        <f t="shared" si="88"/>
        <v>#NAME?</v>
      </c>
      <c r="E730" s="11">
        <v>729</v>
      </c>
      <c r="F730" s="11" t="e">
        <f>SUM(D$2:D730)*$B$2</f>
        <v>#NAME?</v>
      </c>
      <c r="G730" s="20" t="e">
        <f t="shared" si="89"/>
        <v>#NAME?</v>
      </c>
      <c r="H730" s="13" t="e">
        <f t="shared" si="90"/>
        <v>#NAME?</v>
      </c>
      <c r="I730" s="13" t="e">
        <f t="shared" si="91"/>
        <v>#NAME?</v>
      </c>
      <c r="J730" s="22" t="e">
        <f>1000*E730/SUM($D$2:D730)</f>
        <v>#NAME?</v>
      </c>
      <c r="K730" s="13" t="e">
        <f t="shared" si="92"/>
        <v>#NAME?</v>
      </c>
      <c r="L730" s="23" t="e">
        <f t="shared" si="93"/>
        <v>#NAME?</v>
      </c>
      <c r="M730" s="23" t="e">
        <f t="shared" si="94"/>
        <v>#NAME?</v>
      </c>
      <c r="N730" s="23" t="e">
        <f t="shared" si="95"/>
        <v>#NAME?</v>
      </c>
    </row>
    <row r="731" spans="1:14">
      <c r="A731" s="7">
        <v>39031</v>
      </c>
      <c r="B731" s="8" t="e">
        <f>[1]!i_dq_close($B$1,A731)</f>
        <v>#NAME?</v>
      </c>
      <c r="C731" s="9">
        <v>1000</v>
      </c>
      <c r="D731" s="10" t="e">
        <f t="shared" si="88"/>
        <v>#NAME?</v>
      </c>
      <c r="E731" s="11">
        <v>730</v>
      </c>
      <c r="F731" s="11" t="e">
        <f>SUM(D$2:D731)*$B$2</f>
        <v>#NAME?</v>
      </c>
      <c r="G731" s="20" t="e">
        <f t="shared" si="89"/>
        <v>#NAME?</v>
      </c>
      <c r="H731" s="13" t="e">
        <f t="shared" si="90"/>
        <v>#NAME?</v>
      </c>
      <c r="I731" s="13" t="e">
        <f t="shared" si="91"/>
        <v>#NAME?</v>
      </c>
      <c r="J731" s="22" t="e">
        <f>1000*E731/SUM($D$2:D731)</f>
        <v>#NAME?</v>
      </c>
      <c r="K731" s="13" t="e">
        <f t="shared" si="92"/>
        <v>#NAME?</v>
      </c>
      <c r="L731" s="23" t="e">
        <f t="shared" si="93"/>
        <v>#NAME?</v>
      </c>
      <c r="M731" s="23" t="e">
        <f t="shared" si="94"/>
        <v>#NAME?</v>
      </c>
      <c r="N731" s="23" t="e">
        <f t="shared" si="95"/>
        <v>#NAME?</v>
      </c>
    </row>
    <row r="732" spans="1:14">
      <c r="A732" s="7">
        <v>39024</v>
      </c>
      <c r="B732" s="8" t="e">
        <f>[1]!i_dq_close($B$1,A732)</f>
        <v>#NAME?</v>
      </c>
      <c r="C732" s="9">
        <v>1000</v>
      </c>
      <c r="D732" s="10" t="e">
        <f t="shared" si="88"/>
        <v>#NAME?</v>
      </c>
      <c r="E732" s="11">
        <v>731</v>
      </c>
      <c r="F732" s="11" t="e">
        <f>SUM(D$2:D732)*$B$2</f>
        <v>#NAME?</v>
      </c>
      <c r="G732" s="20" t="e">
        <f t="shared" si="89"/>
        <v>#NAME?</v>
      </c>
      <c r="H732" s="13" t="e">
        <f t="shared" si="90"/>
        <v>#NAME?</v>
      </c>
      <c r="I732" s="13" t="e">
        <f t="shared" si="91"/>
        <v>#NAME?</v>
      </c>
      <c r="J732" s="22" t="e">
        <f>1000*E732/SUM($D$2:D732)</f>
        <v>#NAME?</v>
      </c>
      <c r="K732" s="13" t="e">
        <f t="shared" si="92"/>
        <v>#NAME?</v>
      </c>
      <c r="L732" s="23" t="e">
        <f t="shared" si="93"/>
        <v>#NAME?</v>
      </c>
      <c r="M732" s="23" t="e">
        <f t="shared" si="94"/>
        <v>#NAME?</v>
      </c>
      <c r="N732" s="23" t="e">
        <f t="shared" si="95"/>
        <v>#NAME?</v>
      </c>
    </row>
    <row r="733" spans="1:14">
      <c r="A733" s="7">
        <v>39017</v>
      </c>
      <c r="B733" s="8" t="e">
        <f>[1]!i_dq_close($B$1,A733)</f>
        <v>#NAME?</v>
      </c>
      <c r="C733" s="9">
        <v>1000</v>
      </c>
      <c r="D733" s="10" t="e">
        <f t="shared" si="88"/>
        <v>#NAME?</v>
      </c>
      <c r="E733" s="11">
        <v>732</v>
      </c>
      <c r="F733" s="11" t="e">
        <f>SUM(D$2:D733)*$B$2</f>
        <v>#NAME?</v>
      </c>
      <c r="G733" s="20" t="e">
        <f t="shared" si="89"/>
        <v>#NAME?</v>
      </c>
      <c r="H733" s="13" t="e">
        <f t="shared" si="90"/>
        <v>#NAME?</v>
      </c>
      <c r="I733" s="13" t="e">
        <f t="shared" si="91"/>
        <v>#NAME?</v>
      </c>
      <c r="J733" s="22" t="e">
        <f>1000*E733/SUM($D$2:D733)</f>
        <v>#NAME?</v>
      </c>
      <c r="K733" s="13" t="e">
        <f t="shared" si="92"/>
        <v>#NAME?</v>
      </c>
      <c r="L733" s="23" t="e">
        <f t="shared" si="93"/>
        <v>#NAME?</v>
      </c>
      <c r="M733" s="23" t="e">
        <f t="shared" si="94"/>
        <v>#NAME?</v>
      </c>
      <c r="N733" s="23" t="e">
        <f t="shared" si="95"/>
        <v>#NAME?</v>
      </c>
    </row>
    <row r="734" spans="1:14">
      <c r="A734" s="7">
        <v>39010</v>
      </c>
      <c r="B734" s="8" t="e">
        <f>[1]!i_dq_close($B$1,A734)</f>
        <v>#NAME?</v>
      </c>
      <c r="C734" s="9">
        <v>1000</v>
      </c>
      <c r="D734" s="10" t="e">
        <f t="shared" si="88"/>
        <v>#NAME?</v>
      </c>
      <c r="E734" s="11">
        <v>733</v>
      </c>
      <c r="F734" s="11" t="e">
        <f>SUM(D$2:D734)*$B$2</f>
        <v>#NAME?</v>
      </c>
      <c r="G734" s="20" t="e">
        <f t="shared" si="89"/>
        <v>#NAME?</v>
      </c>
      <c r="H734" s="13" t="e">
        <f t="shared" si="90"/>
        <v>#NAME?</v>
      </c>
      <c r="I734" s="13" t="e">
        <f t="shared" si="91"/>
        <v>#NAME?</v>
      </c>
      <c r="J734" s="22" t="e">
        <f>1000*E734/SUM($D$2:D734)</f>
        <v>#NAME?</v>
      </c>
      <c r="K734" s="13" t="e">
        <f t="shared" si="92"/>
        <v>#NAME?</v>
      </c>
      <c r="L734" s="23" t="e">
        <f t="shared" si="93"/>
        <v>#NAME?</v>
      </c>
      <c r="M734" s="23" t="e">
        <f t="shared" si="94"/>
        <v>#NAME?</v>
      </c>
      <c r="N734" s="23" t="e">
        <f t="shared" si="95"/>
        <v>#NAME?</v>
      </c>
    </row>
    <row r="735" spans="1:14">
      <c r="A735" s="7">
        <v>39003</v>
      </c>
      <c r="B735" s="8" t="e">
        <f>[1]!i_dq_close($B$1,A735)</f>
        <v>#NAME?</v>
      </c>
      <c r="C735" s="9">
        <v>1000</v>
      </c>
      <c r="D735" s="10" t="e">
        <f t="shared" si="88"/>
        <v>#NAME?</v>
      </c>
      <c r="E735" s="11">
        <v>734</v>
      </c>
      <c r="F735" s="11" t="e">
        <f>SUM(D$2:D735)*$B$2</f>
        <v>#NAME?</v>
      </c>
      <c r="G735" s="20" t="e">
        <f t="shared" si="89"/>
        <v>#NAME?</v>
      </c>
      <c r="H735" s="13" t="e">
        <f t="shared" si="90"/>
        <v>#NAME?</v>
      </c>
      <c r="I735" s="13" t="e">
        <f t="shared" si="91"/>
        <v>#NAME?</v>
      </c>
      <c r="J735" s="22" t="e">
        <f>1000*E735/SUM($D$2:D735)</f>
        <v>#NAME?</v>
      </c>
      <c r="K735" s="13" t="e">
        <f t="shared" si="92"/>
        <v>#NAME?</v>
      </c>
      <c r="L735" s="23" t="e">
        <f t="shared" si="93"/>
        <v>#NAME?</v>
      </c>
      <c r="M735" s="23" t="e">
        <f t="shared" si="94"/>
        <v>#NAME?</v>
      </c>
      <c r="N735" s="23" t="e">
        <f t="shared" si="95"/>
        <v>#NAME?</v>
      </c>
    </row>
    <row r="736" spans="1:14">
      <c r="A736" s="7">
        <v>38989</v>
      </c>
      <c r="B736" s="8" t="e">
        <f>[1]!i_dq_close($B$1,A736)</f>
        <v>#NAME?</v>
      </c>
      <c r="C736" s="9">
        <v>1000</v>
      </c>
      <c r="D736" s="10" t="e">
        <f t="shared" si="88"/>
        <v>#NAME?</v>
      </c>
      <c r="E736" s="11">
        <v>735</v>
      </c>
      <c r="F736" s="11" t="e">
        <f>SUM(D$2:D736)*$B$2</f>
        <v>#NAME?</v>
      </c>
      <c r="G736" s="20" t="e">
        <f t="shared" si="89"/>
        <v>#NAME?</v>
      </c>
      <c r="H736" s="13" t="e">
        <f t="shared" si="90"/>
        <v>#NAME?</v>
      </c>
      <c r="I736" s="13" t="e">
        <f t="shared" si="91"/>
        <v>#NAME?</v>
      </c>
      <c r="J736" s="22" t="e">
        <f>1000*E736/SUM($D$2:D736)</f>
        <v>#NAME?</v>
      </c>
      <c r="K736" s="13" t="e">
        <f t="shared" si="92"/>
        <v>#NAME?</v>
      </c>
      <c r="L736" s="23" t="e">
        <f t="shared" si="93"/>
        <v>#NAME?</v>
      </c>
      <c r="M736" s="23" t="e">
        <f t="shared" si="94"/>
        <v>#NAME?</v>
      </c>
      <c r="N736" s="23" t="e">
        <f t="shared" si="95"/>
        <v>#NAME?</v>
      </c>
    </row>
    <row r="737" spans="1:14">
      <c r="A737" s="7">
        <v>38982</v>
      </c>
      <c r="B737" s="8" t="e">
        <f>[1]!i_dq_close($B$1,A737)</f>
        <v>#NAME?</v>
      </c>
      <c r="C737" s="9">
        <v>1000</v>
      </c>
      <c r="D737" s="10" t="e">
        <f t="shared" si="88"/>
        <v>#NAME?</v>
      </c>
      <c r="E737" s="11">
        <v>736</v>
      </c>
      <c r="F737" s="11" t="e">
        <f>SUM(D$2:D737)*$B$2</f>
        <v>#NAME?</v>
      </c>
      <c r="G737" s="20" t="e">
        <f t="shared" si="89"/>
        <v>#NAME?</v>
      </c>
      <c r="H737" s="13" t="e">
        <f t="shared" si="90"/>
        <v>#NAME?</v>
      </c>
      <c r="I737" s="13" t="e">
        <f t="shared" si="91"/>
        <v>#NAME?</v>
      </c>
      <c r="J737" s="22" t="e">
        <f>1000*E737/SUM($D$2:D737)</f>
        <v>#NAME?</v>
      </c>
      <c r="K737" s="13" t="e">
        <f t="shared" si="92"/>
        <v>#NAME?</v>
      </c>
      <c r="L737" s="23" t="e">
        <f t="shared" si="93"/>
        <v>#NAME?</v>
      </c>
      <c r="M737" s="23" t="e">
        <f t="shared" si="94"/>
        <v>#NAME?</v>
      </c>
      <c r="N737" s="23" t="e">
        <f t="shared" si="95"/>
        <v>#NAME?</v>
      </c>
    </row>
    <row r="738" spans="1:14">
      <c r="A738" s="7">
        <v>38975</v>
      </c>
      <c r="B738" s="8" t="e">
        <f>[1]!i_dq_close($B$1,A738)</f>
        <v>#NAME?</v>
      </c>
      <c r="C738" s="9">
        <v>1000</v>
      </c>
      <c r="D738" s="10" t="e">
        <f t="shared" si="88"/>
        <v>#NAME?</v>
      </c>
      <c r="E738" s="11">
        <v>737</v>
      </c>
      <c r="F738" s="11" t="e">
        <f>SUM(D$2:D738)*$B$2</f>
        <v>#NAME?</v>
      </c>
      <c r="G738" s="20" t="e">
        <f t="shared" si="89"/>
        <v>#NAME?</v>
      </c>
      <c r="H738" s="13" t="e">
        <f t="shared" si="90"/>
        <v>#NAME?</v>
      </c>
      <c r="I738" s="13" t="e">
        <f t="shared" si="91"/>
        <v>#NAME?</v>
      </c>
      <c r="J738" s="22" t="e">
        <f>1000*E738/SUM($D$2:D738)</f>
        <v>#NAME?</v>
      </c>
      <c r="K738" s="13" t="e">
        <f t="shared" si="92"/>
        <v>#NAME?</v>
      </c>
      <c r="L738" s="23" t="e">
        <f t="shared" si="93"/>
        <v>#NAME?</v>
      </c>
      <c r="M738" s="23" t="e">
        <f t="shared" si="94"/>
        <v>#NAME?</v>
      </c>
      <c r="N738" s="23" t="e">
        <f t="shared" si="95"/>
        <v>#NAME?</v>
      </c>
    </row>
    <row r="739" spans="1:14">
      <c r="A739" s="7">
        <v>38968</v>
      </c>
      <c r="B739" s="8" t="e">
        <f>[1]!i_dq_close($B$1,A739)</f>
        <v>#NAME?</v>
      </c>
      <c r="C739" s="9">
        <v>1000</v>
      </c>
      <c r="D739" s="10" t="e">
        <f t="shared" si="88"/>
        <v>#NAME?</v>
      </c>
      <c r="E739" s="11">
        <v>738</v>
      </c>
      <c r="F739" s="11" t="e">
        <f>SUM(D$2:D739)*$B$2</f>
        <v>#NAME?</v>
      </c>
      <c r="G739" s="20" t="e">
        <f t="shared" si="89"/>
        <v>#NAME?</v>
      </c>
      <c r="H739" s="13" t="e">
        <f t="shared" si="90"/>
        <v>#NAME?</v>
      </c>
      <c r="I739" s="13" t="e">
        <f t="shared" si="91"/>
        <v>#NAME?</v>
      </c>
      <c r="J739" s="22" t="e">
        <f>1000*E739/SUM($D$2:D739)</f>
        <v>#NAME?</v>
      </c>
      <c r="K739" s="13" t="e">
        <f t="shared" si="92"/>
        <v>#NAME?</v>
      </c>
      <c r="L739" s="23" t="e">
        <f t="shared" si="93"/>
        <v>#NAME?</v>
      </c>
      <c r="M739" s="23" t="e">
        <f t="shared" si="94"/>
        <v>#NAME?</v>
      </c>
      <c r="N739" s="23" t="e">
        <f t="shared" si="95"/>
        <v>#NAME?</v>
      </c>
    </row>
    <row r="740" spans="1:14">
      <c r="A740" s="7">
        <v>38961</v>
      </c>
      <c r="B740" s="8" t="e">
        <f>[1]!i_dq_close($B$1,A740)</f>
        <v>#NAME?</v>
      </c>
      <c r="C740" s="9">
        <v>1000</v>
      </c>
      <c r="D740" s="10" t="e">
        <f t="shared" si="88"/>
        <v>#NAME?</v>
      </c>
      <c r="E740" s="11">
        <v>739</v>
      </c>
      <c r="F740" s="11" t="e">
        <f>SUM(D$2:D740)*$B$2</f>
        <v>#NAME?</v>
      </c>
      <c r="G740" s="20" t="e">
        <f t="shared" si="89"/>
        <v>#NAME?</v>
      </c>
      <c r="H740" s="13" t="e">
        <f t="shared" si="90"/>
        <v>#NAME?</v>
      </c>
      <c r="I740" s="13" t="e">
        <f t="shared" si="91"/>
        <v>#NAME?</v>
      </c>
      <c r="J740" s="22" t="e">
        <f>1000*E740/SUM($D$2:D740)</f>
        <v>#NAME?</v>
      </c>
      <c r="K740" s="13" t="e">
        <f t="shared" si="92"/>
        <v>#NAME?</v>
      </c>
      <c r="L740" s="23" t="e">
        <f t="shared" si="93"/>
        <v>#NAME?</v>
      </c>
      <c r="M740" s="23" t="e">
        <f t="shared" si="94"/>
        <v>#NAME?</v>
      </c>
      <c r="N740" s="23" t="e">
        <f t="shared" si="95"/>
        <v>#NAME?</v>
      </c>
    </row>
    <row r="741" spans="1:14">
      <c r="A741" s="7">
        <v>38954</v>
      </c>
      <c r="B741" s="8" t="e">
        <f>[1]!i_dq_close($B$1,A741)</f>
        <v>#NAME?</v>
      </c>
      <c r="C741" s="9">
        <v>1000</v>
      </c>
      <c r="D741" s="10" t="e">
        <f t="shared" si="88"/>
        <v>#NAME?</v>
      </c>
      <c r="E741" s="11">
        <v>740</v>
      </c>
      <c r="F741" s="11" t="e">
        <f>SUM(D$2:D741)*$B$2</f>
        <v>#NAME?</v>
      </c>
      <c r="G741" s="20" t="e">
        <f t="shared" si="89"/>
        <v>#NAME?</v>
      </c>
      <c r="H741" s="13" t="e">
        <f t="shared" si="90"/>
        <v>#NAME?</v>
      </c>
      <c r="I741" s="13" t="e">
        <f t="shared" si="91"/>
        <v>#NAME?</v>
      </c>
      <c r="J741" s="22" t="e">
        <f>1000*E741/SUM($D$2:D741)</f>
        <v>#NAME?</v>
      </c>
      <c r="K741" s="13" t="e">
        <f t="shared" si="92"/>
        <v>#NAME?</v>
      </c>
      <c r="L741" s="23" t="e">
        <f t="shared" si="93"/>
        <v>#NAME?</v>
      </c>
      <c r="M741" s="23" t="e">
        <f t="shared" si="94"/>
        <v>#NAME?</v>
      </c>
      <c r="N741" s="23" t="e">
        <f t="shared" si="95"/>
        <v>#NAME?</v>
      </c>
    </row>
    <row r="742" spans="1:14">
      <c r="A742" s="7">
        <v>38947</v>
      </c>
      <c r="B742" s="8" t="e">
        <f>[1]!i_dq_close($B$1,A742)</f>
        <v>#NAME?</v>
      </c>
      <c r="C742" s="9">
        <v>1000</v>
      </c>
      <c r="D742" s="10" t="e">
        <f t="shared" si="88"/>
        <v>#NAME?</v>
      </c>
      <c r="E742" s="11">
        <v>741</v>
      </c>
      <c r="F742" s="11" t="e">
        <f>SUM(D$2:D742)*$B$2</f>
        <v>#NAME?</v>
      </c>
      <c r="G742" s="20" t="e">
        <f t="shared" si="89"/>
        <v>#NAME?</v>
      </c>
      <c r="H742" s="13" t="e">
        <f t="shared" si="90"/>
        <v>#NAME?</v>
      </c>
      <c r="I742" s="13" t="e">
        <f t="shared" si="91"/>
        <v>#NAME?</v>
      </c>
      <c r="J742" s="22" t="e">
        <f>1000*E742/SUM($D$2:D742)</f>
        <v>#NAME?</v>
      </c>
      <c r="K742" s="13" t="e">
        <f t="shared" si="92"/>
        <v>#NAME?</v>
      </c>
      <c r="L742" s="23" t="e">
        <f t="shared" si="93"/>
        <v>#NAME?</v>
      </c>
      <c r="M742" s="23" t="e">
        <f t="shared" si="94"/>
        <v>#NAME?</v>
      </c>
      <c r="N742" s="23" t="e">
        <f t="shared" si="95"/>
        <v>#NAME?</v>
      </c>
    </row>
    <row r="743" spans="1:14">
      <c r="A743" s="7">
        <v>38940</v>
      </c>
      <c r="B743" s="8" t="e">
        <f>[1]!i_dq_close($B$1,A743)</f>
        <v>#NAME?</v>
      </c>
      <c r="C743" s="9">
        <v>1000</v>
      </c>
      <c r="D743" s="10" t="e">
        <f t="shared" si="88"/>
        <v>#NAME?</v>
      </c>
      <c r="E743" s="11">
        <v>742</v>
      </c>
      <c r="F743" s="11" t="e">
        <f>SUM(D$2:D743)*$B$2</f>
        <v>#NAME?</v>
      </c>
      <c r="G743" s="20" t="e">
        <f t="shared" si="89"/>
        <v>#NAME?</v>
      </c>
      <c r="H743" s="13" t="e">
        <f t="shared" si="90"/>
        <v>#NAME?</v>
      </c>
      <c r="I743" s="13" t="e">
        <f t="shared" si="91"/>
        <v>#NAME?</v>
      </c>
      <c r="J743" s="22" t="e">
        <f>1000*E743/SUM($D$2:D743)</f>
        <v>#NAME?</v>
      </c>
      <c r="K743" s="13" t="e">
        <f t="shared" si="92"/>
        <v>#NAME?</v>
      </c>
      <c r="L743" s="23" t="e">
        <f t="shared" si="93"/>
        <v>#NAME?</v>
      </c>
      <c r="M743" s="23" t="e">
        <f t="shared" si="94"/>
        <v>#NAME?</v>
      </c>
      <c r="N743" s="23" t="e">
        <f t="shared" si="95"/>
        <v>#NAME?</v>
      </c>
    </row>
    <row r="744" spans="1:14">
      <c r="A744" s="7">
        <v>38933</v>
      </c>
      <c r="B744" s="8" t="e">
        <f>[1]!i_dq_close($B$1,A744)</f>
        <v>#NAME?</v>
      </c>
      <c r="C744" s="9">
        <v>1000</v>
      </c>
      <c r="D744" s="10" t="e">
        <f t="shared" si="88"/>
        <v>#NAME?</v>
      </c>
      <c r="E744" s="11">
        <v>743</v>
      </c>
      <c r="F744" s="11" t="e">
        <f>SUM(D$2:D744)*$B$2</f>
        <v>#NAME?</v>
      </c>
      <c r="G744" s="20" t="e">
        <f t="shared" si="89"/>
        <v>#NAME?</v>
      </c>
      <c r="H744" s="13" t="e">
        <f t="shared" si="90"/>
        <v>#NAME?</v>
      </c>
      <c r="I744" s="13" t="e">
        <f t="shared" si="91"/>
        <v>#NAME?</v>
      </c>
      <c r="J744" s="22" t="e">
        <f>1000*E744/SUM($D$2:D744)</f>
        <v>#NAME?</v>
      </c>
      <c r="K744" s="13" t="e">
        <f t="shared" si="92"/>
        <v>#NAME?</v>
      </c>
      <c r="L744" s="23" t="e">
        <f t="shared" si="93"/>
        <v>#NAME?</v>
      </c>
      <c r="M744" s="23" t="e">
        <f t="shared" si="94"/>
        <v>#NAME?</v>
      </c>
      <c r="N744" s="23" t="e">
        <f t="shared" si="95"/>
        <v>#NAME?</v>
      </c>
    </row>
    <row r="745" spans="1:14">
      <c r="A745" s="7">
        <v>38926</v>
      </c>
      <c r="B745" s="8" t="e">
        <f>[1]!i_dq_close($B$1,A745)</f>
        <v>#NAME?</v>
      </c>
      <c r="C745" s="9">
        <v>1000</v>
      </c>
      <c r="D745" s="10" t="e">
        <f t="shared" si="88"/>
        <v>#NAME?</v>
      </c>
      <c r="E745" s="11">
        <v>744</v>
      </c>
      <c r="F745" s="11" t="e">
        <f>SUM(D$2:D745)*$B$2</f>
        <v>#NAME?</v>
      </c>
      <c r="G745" s="20" t="e">
        <f t="shared" si="89"/>
        <v>#NAME?</v>
      </c>
      <c r="H745" s="13" t="e">
        <f t="shared" si="90"/>
        <v>#NAME?</v>
      </c>
      <c r="I745" s="13" t="e">
        <f t="shared" si="91"/>
        <v>#NAME?</v>
      </c>
      <c r="J745" s="22" t="e">
        <f>1000*E745/SUM($D$2:D745)</f>
        <v>#NAME?</v>
      </c>
      <c r="K745" s="13" t="e">
        <f t="shared" si="92"/>
        <v>#NAME?</v>
      </c>
      <c r="L745" s="23" t="e">
        <f t="shared" si="93"/>
        <v>#NAME?</v>
      </c>
      <c r="M745" s="23" t="e">
        <f t="shared" si="94"/>
        <v>#NAME?</v>
      </c>
      <c r="N745" s="23" t="e">
        <f t="shared" si="95"/>
        <v>#NAME?</v>
      </c>
    </row>
    <row r="746" spans="1:14">
      <c r="A746" s="7">
        <v>38919</v>
      </c>
      <c r="B746" s="8" t="e">
        <f>[1]!i_dq_close($B$1,A746)</f>
        <v>#NAME?</v>
      </c>
      <c r="C746" s="9">
        <v>1000</v>
      </c>
      <c r="D746" s="10" t="e">
        <f t="shared" si="88"/>
        <v>#NAME?</v>
      </c>
      <c r="E746" s="11">
        <v>745</v>
      </c>
      <c r="F746" s="11" t="e">
        <f>SUM(D$2:D746)*$B$2</f>
        <v>#NAME?</v>
      </c>
      <c r="G746" s="20" t="e">
        <f t="shared" si="89"/>
        <v>#NAME?</v>
      </c>
      <c r="H746" s="13" t="e">
        <f t="shared" si="90"/>
        <v>#NAME?</v>
      </c>
      <c r="I746" s="13" t="e">
        <f t="shared" si="91"/>
        <v>#NAME?</v>
      </c>
      <c r="J746" s="22" t="e">
        <f>1000*E746/SUM($D$2:D746)</f>
        <v>#NAME?</v>
      </c>
      <c r="K746" s="13" t="e">
        <f t="shared" si="92"/>
        <v>#NAME?</v>
      </c>
      <c r="L746" s="23" t="e">
        <f t="shared" si="93"/>
        <v>#NAME?</v>
      </c>
      <c r="M746" s="23" t="e">
        <f t="shared" si="94"/>
        <v>#NAME?</v>
      </c>
      <c r="N746" s="23" t="e">
        <f t="shared" si="95"/>
        <v>#NAME?</v>
      </c>
    </row>
    <row r="747" spans="1:14">
      <c r="A747" s="7">
        <v>38912</v>
      </c>
      <c r="B747" s="8" t="e">
        <f>[1]!i_dq_close($B$1,A747)</f>
        <v>#NAME?</v>
      </c>
      <c r="C747" s="9">
        <v>1000</v>
      </c>
      <c r="D747" s="10" t="e">
        <f t="shared" si="88"/>
        <v>#NAME?</v>
      </c>
      <c r="E747" s="11">
        <v>746</v>
      </c>
      <c r="F747" s="11" t="e">
        <f>SUM(D$2:D747)*$B$2</f>
        <v>#NAME?</v>
      </c>
      <c r="G747" s="20" t="e">
        <f t="shared" si="89"/>
        <v>#NAME?</v>
      </c>
      <c r="H747" s="13" t="e">
        <f t="shared" si="90"/>
        <v>#NAME?</v>
      </c>
      <c r="I747" s="13" t="e">
        <f t="shared" si="91"/>
        <v>#NAME?</v>
      </c>
      <c r="J747" s="22" t="e">
        <f>1000*E747/SUM($D$2:D747)</f>
        <v>#NAME?</v>
      </c>
      <c r="K747" s="13" t="e">
        <f t="shared" si="92"/>
        <v>#NAME?</v>
      </c>
      <c r="L747" s="23" t="e">
        <f t="shared" si="93"/>
        <v>#NAME?</v>
      </c>
      <c r="M747" s="23" t="e">
        <f t="shared" si="94"/>
        <v>#NAME?</v>
      </c>
      <c r="N747" s="23" t="e">
        <f t="shared" si="95"/>
        <v>#NAME?</v>
      </c>
    </row>
    <row r="748" spans="1:14">
      <c r="A748" s="7">
        <v>38905</v>
      </c>
      <c r="B748" s="8" t="e">
        <f>[1]!i_dq_close($B$1,A748)</f>
        <v>#NAME?</v>
      </c>
      <c r="C748" s="9">
        <v>1000</v>
      </c>
      <c r="D748" s="10" t="e">
        <f t="shared" si="88"/>
        <v>#NAME?</v>
      </c>
      <c r="E748" s="11">
        <v>747</v>
      </c>
      <c r="F748" s="11" t="e">
        <f>SUM(D$2:D748)*$B$2</f>
        <v>#NAME?</v>
      </c>
      <c r="G748" s="20" t="e">
        <f t="shared" si="89"/>
        <v>#NAME?</v>
      </c>
      <c r="H748" s="13" t="e">
        <f t="shared" si="90"/>
        <v>#NAME?</v>
      </c>
      <c r="I748" s="13" t="e">
        <f t="shared" si="91"/>
        <v>#NAME?</v>
      </c>
      <c r="J748" s="22" t="e">
        <f>1000*E748/SUM($D$2:D748)</f>
        <v>#NAME?</v>
      </c>
      <c r="K748" s="13" t="e">
        <f t="shared" si="92"/>
        <v>#NAME?</v>
      </c>
      <c r="L748" s="23" t="e">
        <f t="shared" si="93"/>
        <v>#NAME?</v>
      </c>
      <c r="M748" s="23" t="e">
        <f t="shared" si="94"/>
        <v>#NAME?</v>
      </c>
      <c r="N748" s="23" t="e">
        <f t="shared" si="95"/>
        <v>#NAME?</v>
      </c>
    </row>
    <row r="749" spans="1:14">
      <c r="A749" s="7">
        <v>38898</v>
      </c>
      <c r="B749" s="8" t="e">
        <f>[1]!i_dq_close($B$1,A749)</f>
        <v>#NAME?</v>
      </c>
      <c r="C749" s="9">
        <v>1000</v>
      </c>
      <c r="D749" s="10" t="e">
        <f t="shared" si="88"/>
        <v>#NAME?</v>
      </c>
      <c r="E749" s="11">
        <v>748</v>
      </c>
      <c r="F749" s="11" t="e">
        <f>SUM(D$2:D749)*$B$2</f>
        <v>#NAME?</v>
      </c>
      <c r="G749" s="20" t="e">
        <f t="shared" si="89"/>
        <v>#NAME?</v>
      </c>
      <c r="H749" s="13" t="e">
        <f t="shared" si="90"/>
        <v>#NAME?</v>
      </c>
      <c r="I749" s="13" t="e">
        <f t="shared" si="91"/>
        <v>#NAME?</v>
      </c>
      <c r="J749" s="22" t="e">
        <f>1000*E749/SUM($D$2:D749)</f>
        <v>#NAME?</v>
      </c>
      <c r="K749" s="13" t="e">
        <f t="shared" si="92"/>
        <v>#NAME?</v>
      </c>
      <c r="L749" s="23" t="e">
        <f t="shared" si="93"/>
        <v>#NAME?</v>
      </c>
      <c r="M749" s="23" t="e">
        <f t="shared" si="94"/>
        <v>#NAME?</v>
      </c>
      <c r="N749" s="23" t="e">
        <f t="shared" si="95"/>
        <v>#NAME?</v>
      </c>
    </row>
    <row r="750" spans="1:14">
      <c r="A750" s="7">
        <v>38891</v>
      </c>
      <c r="B750" s="8" t="e">
        <f>[1]!i_dq_close($B$1,A750)</f>
        <v>#NAME?</v>
      </c>
      <c r="C750" s="9">
        <v>1000</v>
      </c>
      <c r="D750" s="10" t="e">
        <f t="shared" si="88"/>
        <v>#NAME?</v>
      </c>
      <c r="E750" s="11">
        <v>749</v>
      </c>
      <c r="F750" s="11" t="e">
        <f>SUM(D$2:D750)*$B$2</f>
        <v>#NAME?</v>
      </c>
      <c r="G750" s="20" t="e">
        <f t="shared" si="89"/>
        <v>#NAME?</v>
      </c>
      <c r="H750" s="13" t="e">
        <f t="shared" si="90"/>
        <v>#NAME?</v>
      </c>
      <c r="I750" s="13" t="e">
        <f t="shared" si="91"/>
        <v>#NAME?</v>
      </c>
      <c r="J750" s="22" t="e">
        <f>1000*E750/SUM($D$2:D750)</f>
        <v>#NAME?</v>
      </c>
      <c r="K750" s="13" t="e">
        <f t="shared" si="92"/>
        <v>#NAME?</v>
      </c>
      <c r="L750" s="23" t="e">
        <f t="shared" si="93"/>
        <v>#NAME?</v>
      </c>
      <c r="M750" s="23" t="e">
        <f t="shared" si="94"/>
        <v>#NAME?</v>
      </c>
      <c r="N750" s="23" t="e">
        <f t="shared" si="95"/>
        <v>#NAME?</v>
      </c>
    </row>
    <row r="751" spans="1:14">
      <c r="A751" s="7">
        <v>38884</v>
      </c>
      <c r="B751" s="8" t="e">
        <f>[1]!i_dq_close($B$1,A751)</f>
        <v>#NAME?</v>
      </c>
      <c r="C751" s="9">
        <v>1000</v>
      </c>
      <c r="D751" s="10" t="e">
        <f t="shared" si="88"/>
        <v>#NAME?</v>
      </c>
      <c r="E751" s="11">
        <v>750</v>
      </c>
      <c r="F751" s="11" t="e">
        <f>SUM(D$2:D751)*$B$2</f>
        <v>#NAME?</v>
      </c>
      <c r="G751" s="20" t="e">
        <f t="shared" si="89"/>
        <v>#NAME?</v>
      </c>
      <c r="H751" s="13" t="e">
        <f t="shared" si="90"/>
        <v>#NAME?</v>
      </c>
      <c r="I751" s="13" t="e">
        <f t="shared" si="91"/>
        <v>#NAME?</v>
      </c>
      <c r="J751" s="22" t="e">
        <f>1000*E751/SUM($D$2:D751)</f>
        <v>#NAME?</v>
      </c>
      <c r="K751" s="13" t="e">
        <f t="shared" si="92"/>
        <v>#NAME?</v>
      </c>
      <c r="L751" s="23" t="e">
        <f t="shared" si="93"/>
        <v>#NAME?</v>
      </c>
      <c r="M751" s="23" t="e">
        <f t="shared" si="94"/>
        <v>#NAME?</v>
      </c>
      <c r="N751" s="23" t="e">
        <f t="shared" si="95"/>
        <v>#NAME?</v>
      </c>
    </row>
    <row r="752" spans="1:14">
      <c r="A752" s="7">
        <v>38877</v>
      </c>
      <c r="B752" s="8" t="e">
        <f>[1]!i_dq_close($B$1,A752)</f>
        <v>#NAME?</v>
      </c>
      <c r="C752" s="9">
        <v>1000</v>
      </c>
      <c r="D752" s="10" t="e">
        <f t="shared" si="88"/>
        <v>#NAME?</v>
      </c>
      <c r="E752" s="11">
        <v>751</v>
      </c>
      <c r="F752" s="11" t="e">
        <f>SUM(D$2:D752)*$B$2</f>
        <v>#NAME?</v>
      </c>
      <c r="G752" s="20" t="e">
        <f t="shared" si="89"/>
        <v>#NAME?</v>
      </c>
      <c r="H752" s="13" t="e">
        <f t="shared" si="90"/>
        <v>#NAME?</v>
      </c>
      <c r="I752" s="13" t="e">
        <f t="shared" si="91"/>
        <v>#NAME?</v>
      </c>
      <c r="J752" s="22" t="e">
        <f>1000*E752/SUM($D$2:D752)</f>
        <v>#NAME?</v>
      </c>
      <c r="K752" s="13" t="e">
        <f t="shared" si="92"/>
        <v>#NAME?</v>
      </c>
      <c r="L752" s="23" t="e">
        <f t="shared" si="93"/>
        <v>#NAME?</v>
      </c>
      <c r="M752" s="23" t="e">
        <f t="shared" si="94"/>
        <v>#NAME?</v>
      </c>
      <c r="N752" s="23" t="e">
        <f t="shared" si="95"/>
        <v>#NAME?</v>
      </c>
    </row>
    <row r="753" spans="1:14">
      <c r="A753" s="7">
        <v>38870</v>
      </c>
      <c r="B753" s="8" t="e">
        <f>[1]!i_dq_close($B$1,A753)</f>
        <v>#NAME?</v>
      </c>
      <c r="C753" s="9">
        <v>1000</v>
      </c>
      <c r="D753" s="10" t="e">
        <f t="shared" si="88"/>
        <v>#NAME?</v>
      </c>
      <c r="E753" s="11">
        <v>752</v>
      </c>
      <c r="F753" s="11" t="e">
        <f>SUM(D$2:D753)*$B$2</f>
        <v>#NAME?</v>
      </c>
      <c r="G753" s="20" t="e">
        <f t="shared" si="89"/>
        <v>#NAME?</v>
      </c>
      <c r="H753" s="13" t="e">
        <f t="shared" si="90"/>
        <v>#NAME?</v>
      </c>
      <c r="I753" s="13" t="e">
        <f t="shared" si="91"/>
        <v>#NAME?</v>
      </c>
      <c r="J753" s="22" t="e">
        <f>1000*E753/SUM($D$2:D753)</f>
        <v>#NAME?</v>
      </c>
      <c r="K753" s="13" t="e">
        <f t="shared" si="92"/>
        <v>#NAME?</v>
      </c>
      <c r="L753" s="23" t="e">
        <f t="shared" si="93"/>
        <v>#NAME?</v>
      </c>
      <c r="M753" s="23" t="e">
        <f t="shared" si="94"/>
        <v>#NAME?</v>
      </c>
      <c r="N753" s="23" t="e">
        <f t="shared" si="95"/>
        <v>#NAME?</v>
      </c>
    </row>
    <row r="754" spans="1:14">
      <c r="A754" s="7">
        <v>38863</v>
      </c>
      <c r="B754" s="8" t="e">
        <f>[1]!i_dq_close($B$1,A754)</f>
        <v>#NAME?</v>
      </c>
      <c r="C754" s="9">
        <v>1000</v>
      </c>
      <c r="D754" s="10" t="e">
        <f t="shared" si="88"/>
        <v>#NAME?</v>
      </c>
      <c r="E754" s="11">
        <v>753</v>
      </c>
      <c r="F754" s="11" t="e">
        <f>SUM(D$2:D754)*$B$2</f>
        <v>#NAME?</v>
      </c>
      <c r="G754" s="20" t="e">
        <f t="shared" si="89"/>
        <v>#NAME?</v>
      </c>
      <c r="H754" s="13" t="e">
        <f t="shared" si="90"/>
        <v>#NAME?</v>
      </c>
      <c r="I754" s="13" t="e">
        <f t="shared" si="91"/>
        <v>#NAME?</v>
      </c>
      <c r="J754" s="22" t="e">
        <f>1000*E754/SUM($D$2:D754)</f>
        <v>#NAME?</v>
      </c>
      <c r="K754" s="13" t="e">
        <f t="shared" si="92"/>
        <v>#NAME?</v>
      </c>
      <c r="L754" s="23" t="e">
        <f t="shared" si="93"/>
        <v>#NAME?</v>
      </c>
      <c r="M754" s="23" t="e">
        <f t="shared" si="94"/>
        <v>#NAME?</v>
      </c>
      <c r="N754" s="23" t="e">
        <f t="shared" si="95"/>
        <v>#NAME?</v>
      </c>
    </row>
    <row r="755" spans="1:14">
      <c r="A755" s="7">
        <v>38856</v>
      </c>
      <c r="B755" s="8" t="e">
        <f>[1]!i_dq_close($B$1,A755)</f>
        <v>#NAME?</v>
      </c>
      <c r="C755" s="9">
        <v>1000</v>
      </c>
      <c r="D755" s="10" t="e">
        <f t="shared" si="88"/>
        <v>#NAME?</v>
      </c>
      <c r="E755" s="11">
        <v>754</v>
      </c>
      <c r="F755" s="11" t="e">
        <f>SUM(D$2:D755)*$B$2</f>
        <v>#NAME?</v>
      </c>
      <c r="G755" s="20" t="e">
        <f t="shared" si="89"/>
        <v>#NAME?</v>
      </c>
      <c r="H755" s="13" t="e">
        <f t="shared" si="90"/>
        <v>#NAME?</v>
      </c>
      <c r="I755" s="13" t="e">
        <f t="shared" si="91"/>
        <v>#NAME?</v>
      </c>
      <c r="J755" s="22" t="e">
        <f>1000*E755/SUM($D$2:D755)</f>
        <v>#NAME?</v>
      </c>
      <c r="K755" s="13" t="e">
        <f t="shared" si="92"/>
        <v>#NAME?</v>
      </c>
      <c r="L755" s="23" t="e">
        <f t="shared" si="93"/>
        <v>#NAME?</v>
      </c>
      <c r="M755" s="23" t="e">
        <f t="shared" si="94"/>
        <v>#NAME?</v>
      </c>
      <c r="N755" s="23" t="e">
        <f t="shared" si="95"/>
        <v>#NAME?</v>
      </c>
    </row>
    <row r="756" spans="1:14">
      <c r="A756" s="7">
        <v>38849</v>
      </c>
      <c r="B756" s="8" t="e">
        <f>[1]!i_dq_close($B$1,A756)</f>
        <v>#NAME?</v>
      </c>
      <c r="C756" s="9">
        <v>1000</v>
      </c>
      <c r="D756" s="10" t="e">
        <f t="shared" si="88"/>
        <v>#NAME?</v>
      </c>
      <c r="E756" s="11">
        <v>755</v>
      </c>
      <c r="F756" s="11" t="e">
        <f>SUM(D$2:D756)*$B$2</f>
        <v>#NAME?</v>
      </c>
      <c r="G756" s="20" t="e">
        <f t="shared" si="89"/>
        <v>#NAME?</v>
      </c>
      <c r="H756" s="13" t="e">
        <f t="shared" si="90"/>
        <v>#NAME?</v>
      </c>
      <c r="I756" s="13" t="e">
        <f t="shared" si="91"/>
        <v>#NAME?</v>
      </c>
      <c r="J756" s="22" t="e">
        <f>1000*E756/SUM($D$2:D756)</f>
        <v>#NAME?</v>
      </c>
      <c r="K756" s="13" t="e">
        <f t="shared" si="92"/>
        <v>#NAME?</v>
      </c>
      <c r="L756" s="23" t="e">
        <f t="shared" si="93"/>
        <v>#NAME?</v>
      </c>
      <c r="M756" s="23" t="e">
        <f t="shared" si="94"/>
        <v>#NAME?</v>
      </c>
      <c r="N756" s="23" t="e">
        <f t="shared" si="95"/>
        <v>#NAME?</v>
      </c>
    </row>
    <row r="757" spans="1:14">
      <c r="A757" s="7">
        <v>38835</v>
      </c>
      <c r="B757" s="8" t="e">
        <f>[1]!i_dq_close($B$1,A757)</f>
        <v>#NAME?</v>
      </c>
      <c r="C757" s="9">
        <v>1000</v>
      </c>
      <c r="D757" s="10" t="e">
        <f t="shared" si="88"/>
        <v>#NAME?</v>
      </c>
      <c r="E757" s="11">
        <v>756</v>
      </c>
      <c r="F757" s="11" t="e">
        <f>SUM(D$2:D757)*$B$2</f>
        <v>#NAME?</v>
      </c>
      <c r="G757" s="20" t="e">
        <f t="shared" si="89"/>
        <v>#NAME?</v>
      </c>
      <c r="H757" s="13" t="e">
        <f t="shared" si="90"/>
        <v>#NAME?</v>
      </c>
      <c r="I757" s="13" t="e">
        <f t="shared" si="91"/>
        <v>#NAME?</v>
      </c>
      <c r="J757" s="22" t="e">
        <f>1000*E757/SUM($D$2:D757)</f>
        <v>#NAME?</v>
      </c>
      <c r="K757" s="13" t="e">
        <f t="shared" si="92"/>
        <v>#NAME?</v>
      </c>
      <c r="L757" s="23" t="e">
        <f t="shared" si="93"/>
        <v>#NAME?</v>
      </c>
      <c r="M757" s="23" t="e">
        <f t="shared" si="94"/>
        <v>#NAME?</v>
      </c>
      <c r="N757" s="23" t="e">
        <f t="shared" si="95"/>
        <v>#NAME?</v>
      </c>
    </row>
    <row r="758" spans="1:14">
      <c r="A758" s="7">
        <v>38828</v>
      </c>
      <c r="B758" s="8" t="e">
        <f>[1]!i_dq_close($B$1,A758)</f>
        <v>#NAME?</v>
      </c>
      <c r="C758" s="9">
        <v>1000</v>
      </c>
      <c r="D758" s="10" t="e">
        <f t="shared" si="88"/>
        <v>#NAME?</v>
      </c>
      <c r="E758" s="11">
        <v>757</v>
      </c>
      <c r="F758" s="11" t="e">
        <f>SUM(D$2:D758)*$B$2</f>
        <v>#NAME?</v>
      </c>
      <c r="G758" s="20" t="e">
        <f t="shared" si="89"/>
        <v>#NAME?</v>
      </c>
      <c r="H758" s="13" t="e">
        <f t="shared" si="90"/>
        <v>#NAME?</v>
      </c>
      <c r="I758" s="13" t="e">
        <f t="shared" si="91"/>
        <v>#NAME?</v>
      </c>
      <c r="J758" s="22" t="e">
        <f>1000*E758/SUM($D$2:D758)</f>
        <v>#NAME?</v>
      </c>
      <c r="K758" s="13" t="e">
        <f t="shared" si="92"/>
        <v>#NAME?</v>
      </c>
      <c r="L758" s="23" t="e">
        <f t="shared" si="93"/>
        <v>#NAME?</v>
      </c>
      <c r="M758" s="23" t="e">
        <f t="shared" si="94"/>
        <v>#NAME?</v>
      </c>
      <c r="N758" s="23" t="e">
        <f t="shared" si="95"/>
        <v>#NAME?</v>
      </c>
    </row>
    <row r="759" spans="1:14">
      <c r="A759" s="7">
        <v>38821</v>
      </c>
      <c r="B759" s="8" t="e">
        <f>[1]!i_dq_close($B$1,A759)</f>
        <v>#NAME?</v>
      </c>
      <c r="C759" s="9">
        <v>1000</v>
      </c>
      <c r="D759" s="10" t="e">
        <f t="shared" si="88"/>
        <v>#NAME?</v>
      </c>
      <c r="E759" s="11">
        <v>758</v>
      </c>
      <c r="F759" s="11" t="e">
        <f>SUM(D$2:D759)*$B$2</f>
        <v>#NAME?</v>
      </c>
      <c r="G759" s="20" t="e">
        <f t="shared" si="89"/>
        <v>#NAME?</v>
      </c>
      <c r="H759" s="13" t="e">
        <f t="shared" si="90"/>
        <v>#NAME?</v>
      </c>
      <c r="I759" s="13" t="e">
        <f t="shared" si="91"/>
        <v>#NAME?</v>
      </c>
      <c r="J759" s="22" t="e">
        <f>1000*E759/SUM($D$2:D759)</f>
        <v>#NAME?</v>
      </c>
      <c r="K759" s="13" t="e">
        <f t="shared" si="92"/>
        <v>#NAME?</v>
      </c>
      <c r="L759" s="23" t="e">
        <f t="shared" si="93"/>
        <v>#NAME?</v>
      </c>
      <c r="M759" s="23" t="e">
        <f t="shared" si="94"/>
        <v>#NAME?</v>
      </c>
      <c r="N759" s="23" t="e">
        <f t="shared" si="95"/>
        <v>#NAME?</v>
      </c>
    </row>
    <row r="760" spans="1:14">
      <c r="A760" s="7">
        <v>38814</v>
      </c>
      <c r="B760" s="8" t="e">
        <f>[1]!i_dq_close($B$1,A760)</f>
        <v>#NAME?</v>
      </c>
      <c r="C760" s="9">
        <v>1000</v>
      </c>
      <c r="D760" s="10" t="e">
        <f t="shared" si="88"/>
        <v>#NAME?</v>
      </c>
      <c r="E760" s="11">
        <v>759</v>
      </c>
      <c r="F760" s="11" t="e">
        <f>SUM(D$2:D760)*$B$2</f>
        <v>#NAME?</v>
      </c>
      <c r="G760" s="20" t="e">
        <f t="shared" si="89"/>
        <v>#NAME?</v>
      </c>
      <c r="H760" s="13" t="e">
        <f t="shared" si="90"/>
        <v>#NAME?</v>
      </c>
      <c r="I760" s="13" t="e">
        <f t="shared" si="91"/>
        <v>#NAME?</v>
      </c>
      <c r="J760" s="22" t="e">
        <f>1000*E760/SUM($D$2:D760)</f>
        <v>#NAME?</v>
      </c>
      <c r="K760" s="13" t="e">
        <f t="shared" si="92"/>
        <v>#NAME?</v>
      </c>
      <c r="L760" s="23" t="e">
        <f t="shared" si="93"/>
        <v>#NAME?</v>
      </c>
      <c r="M760" s="23" t="e">
        <f t="shared" si="94"/>
        <v>#NAME?</v>
      </c>
      <c r="N760" s="23" t="e">
        <f t="shared" si="95"/>
        <v>#NAME?</v>
      </c>
    </row>
    <row r="761" spans="1:14">
      <c r="A761" s="7">
        <v>38807</v>
      </c>
      <c r="B761" s="8" t="e">
        <f>[1]!i_dq_close($B$1,A761)</f>
        <v>#NAME?</v>
      </c>
      <c r="C761" s="9">
        <v>1000</v>
      </c>
      <c r="D761" s="10" t="e">
        <f t="shared" si="88"/>
        <v>#NAME?</v>
      </c>
      <c r="E761" s="11">
        <v>760</v>
      </c>
      <c r="F761" s="11" t="e">
        <f>SUM(D$2:D761)*$B$2</f>
        <v>#NAME?</v>
      </c>
      <c r="G761" s="20" t="e">
        <f t="shared" si="89"/>
        <v>#NAME?</v>
      </c>
      <c r="H761" s="13" t="e">
        <f t="shared" si="90"/>
        <v>#NAME?</v>
      </c>
      <c r="I761" s="13" t="e">
        <f t="shared" si="91"/>
        <v>#NAME?</v>
      </c>
      <c r="J761" s="22" t="e">
        <f>1000*E761/SUM($D$2:D761)</f>
        <v>#NAME?</v>
      </c>
      <c r="K761" s="13" t="e">
        <f t="shared" si="92"/>
        <v>#NAME?</v>
      </c>
      <c r="L761" s="23" t="e">
        <f t="shared" si="93"/>
        <v>#NAME?</v>
      </c>
      <c r="M761" s="23" t="e">
        <f t="shared" si="94"/>
        <v>#NAME?</v>
      </c>
      <c r="N761" s="23" t="e">
        <f t="shared" si="95"/>
        <v>#NAME?</v>
      </c>
    </row>
    <row r="762" spans="1:14">
      <c r="A762" s="7">
        <v>38800</v>
      </c>
      <c r="B762" s="8" t="e">
        <f>[1]!i_dq_close($B$1,A762)</f>
        <v>#NAME?</v>
      </c>
      <c r="C762" s="9">
        <v>1000</v>
      </c>
      <c r="D762" s="10" t="e">
        <f t="shared" si="88"/>
        <v>#NAME?</v>
      </c>
      <c r="E762" s="11">
        <v>761</v>
      </c>
      <c r="F762" s="11" t="e">
        <f>SUM(D$2:D762)*$B$2</f>
        <v>#NAME?</v>
      </c>
      <c r="G762" s="20" t="e">
        <f t="shared" si="89"/>
        <v>#NAME?</v>
      </c>
      <c r="H762" s="13" t="e">
        <f t="shared" si="90"/>
        <v>#NAME?</v>
      </c>
      <c r="I762" s="13" t="e">
        <f t="shared" si="91"/>
        <v>#NAME?</v>
      </c>
      <c r="J762" s="22" t="e">
        <f>1000*E762/SUM($D$2:D762)</f>
        <v>#NAME?</v>
      </c>
      <c r="K762" s="13" t="e">
        <f t="shared" si="92"/>
        <v>#NAME?</v>
      </c>
      <c r="L762" s="23" t="e">
        <f t="shared" si="93"/>
        <v>#NAME?</v>
      </c>
      <c r="M762" s="23" t="e">
        <f t="shared" si="94"/>
        <v>#NAME?</v>
      </c>
      <c r="N762" s="23" t="e">
        <f t="shared" si="95"/>
        <v>#NAME?</v>
      </c>
    </row>
    <row r="763" spans="1:14">
      <c r="A763" s="7">
        <v>38793</v>
      </c>
      <c r="B763" s="8" t="e">
        <f>[1]!i_dq_close($B$1,A763)</f>
        <v>#NAME?</v>
      </c>
      <c r="C763" s="9">
        <v>1000</v>
      </c>
      <c r="D763" s="10" t="e">
        <f t="shared" si="88"/>
        <v>#NAME?</v>
      </c>
      <c r="E763" s="11">
        <v>762</v>
      </c>
      <c r="F763" s="11" t="e">
        <f>SUM(D$2:D763)*$B$2</f>
        <v>#NAME?</v>
      </c>
      <c r="G763" s="20" t="e">
        <f t="shared" si="89"/>
        <v>#NAME?</v>
      </c>
      <c r="H763" s="13" t="e">
        <f t="shared" si="90"/>
        <v>#NAME?</v>
      </c>
      <c r="I763" s="13" t="e">
        <f t="shared" si="91"/>
        <v>#NAME?</v>
      </c>
      <c r="J763" s="22" t="e">
        <f>1000*E763/SUM($D$2:D763)</f>
        <v>#NAME?</v>
      </c>
      <c r="K763" s="13" t="e">
        <f t="shared" si="92"/>
        <v>#NAME?</v>
      </c>
      <c r="L763" s="23" t="e">
        <f t="shared" si="93"/>
        <v>#NAME?</v>
      </c>
      <c r="M763" s="23" t="e">
        <f t="shared" si="94"/>
        <v>#NAME?</v>
      </c>
      <c r="N763" s="23" t="e">
        <f t="shared" si="95"/>
        <v>#NAME?</v>
      </c>
    </row>
    <row r="764" spans="1:14">
      <c r="A764" s="7">
        <v>38786</v>
      </c>
      <c r="B764" s="8" t="e">
        <f>[1]!i_dq_close($B$1,A764)</f>
        <v>#NAME?</v>
      </c>
      <c r="C764" s="9">
        <v>1000</v>
      </c>
      <c r="D764" s="10" t="e">
        <f t="shared" si="88"/>
        <v>#NAME?</v>
      </c>
      <c r="E764" s="11">
        <v>763</v>
      </c>
      <c r="F764" s="11" t="e">
        <f>SUM(D$2:D764)*$B$2</f>
        <v>#NAME?</v>
      </c>
      <c r="G764" s="20" t="e">
        <f t="shared" si="89"/>
        <v>#NAME?</v>
      </c>
      <c r="H764" s="13" t="e">
        <f t="shared" si="90"/>
        <v>#NAME?</v>
      </c>
      <c r="I764" s="13" t="e">
        <f t="shared" si="91"/>
        <v>#NAME?</v>
      </c>
      <c r="J764" s="22" t="e">
        <f>1000*E764/SUM($D$2:D764)</f>
        <v>#NAME?</v>
      </c>
      <c r="K764" s="13" t="e">
        <f t="shared" si="92"/>
        <v>#NAME?</v>
      </c>
      <c r="L764" s="23" t="e">
        <f t="shared" si="93"/>
        <v>#NAME?</v>
      </c>
      <c r="M764" s="23" t="e">
        <f t="shared" si="94"/>
        <v>#NAME?</v>
      </c>
      <c r="N764" s="23" t="e">
        <f t="shared" si="95"/>
        <v>#NAME?</v>
      </c>
    </row>
    <row r="765" spans="1:14">
      <c r="A765" s="7">
        <v>38779</v>
      </c>
      <c r="B765" s="8" t="e">
        <f>[1]!i_dq_close($B$1,A765)</f>
        <v>#NAME?</v>
      </c>
      <c r="C765" s="9">
        <v>1000</v>
      </c>
      <c r="D765" s="10" t="e">
        <f t="shared" si="88"/>
        <v>#NAME?</v>
      </c>
      <c r="E765" s="11">
        <v>764</v>
      </c>
      <c r="F765" s="11" t="e">
        <f>SUM(D$2:D765)*$B$2</f>
        <v>#NAME?</v>
      </c>
      <c r="G765" s="20" t="e">
        <f t="shared" si="89"/>
        <v>#NAME?</v>
      </c>
      <c r="H765" s="13" t="e">
        <f t="shared" si="90"/>
        <v>#NAME?</v>
      </c>
      <c r="I765" s="13" t="e">
        <f t="shared" si="91"/>
        <v>#NAME?</v>
      </c>
      <c r="J765" s="22" t="e">
        <f>1000*E765/SUM($D$2:D765)</f>
        <v>#NAME?</v>
      </c>
      <c r="K765" s="13" t="e">
        <f t="shared" si="92"/>
        <v>#NAME?</v>
      </c>
      <c r="L765" s="23" t="e">
        <f t="shared" si="93"/>
        <v>#NAME?</v>
      </c>
      <c r="M765" s="23" t="e">
        <f t="shared" si="94"/>
        <v>#NAME?</v>
      </c>
      <c r="N765" s="23" t="e">
        <f t="shared" si="95"/>
        <v>#NAME?</v>
      </c>
    </row>
    <row r="766" spans="1:14">
      <c r="A766" s="7">
        <v>38772</v>
      </c>
      <c r="B766" s="8" t="e">
        <f>[1]!i_dq_close($B$1,A766)</f>
        <v>#NAME?</v>
      </c>
      <c r="C766" s="9">
        <v>1000</v>
      </c>
      <c r="D766" s="10" t="e">
        <f t="shared" si="88"/>
        <v>#NAME?</v>
      </c>
      <c r="E766" s="11">
        <v>765</v>
      </c>
      <c r="F766" s="11" t="e">
        <f>SUM(D$2:D766)*$B$2</f>
        <v>#NAME?</v>
      </c>
      <c r="G766" s="20" t="e">
        <f t="shared" si="89"/>
        <v>#NAME?</v>
      </c>
      <c r="H766" s="13" t="e">
        <f t="shared" si="90"/>
        <v>#NAME?</v>
      </c>
      <c r="I766" s="13" t="e">
        <f t="shared" si="91"/>
        <v>#NAME?</v>
      </c>
      <c r="J766" s="22" t="e">
        <f>1000*E766/SUM($D$2:D766)</f>
        <v>#NAME?</v>
      </c>
      <c r="K766" s="13" t="e">
        <f t="shared" si="92"/>
        <v>#NAME?</v>
      </c>
      <c r="L766" s="23" t="e">
        <f t="shared" si="93"/>
        <v>#NAME?</v>
      </c>
      <c r="M766" s="23" t="e">
        <f t="shared" si="94"/>
        <v>#NAME?</v>
      </c>
      <c r="N766" s="23" t="e">
        <f t="shared" si="95"/>
        <v>#NAME?</v>
      </c>
    </row>
    <row r="767" spans="1:14">
      <c r="A767" s="7">
        <v>38765</v>
      </c>
      <c r="B767" s="8" t="e">
        <f>[1]!i_dq_close($B$1,A767)</f>
        <v>#NAME?</v>
      </c>
      <c r="C767" s="9">
        <v>1000</v>
      </c>
      <c r="D767" s="10" t="e">
        <f t="shared" si="88"/>
        <v>#NAME?</v>
      </c>
      <c r="E767" s="11">
        <v>766</v>
      </c>
      <c r="F767" s="11" t="e">
        <f>SUM(D$2:D767)*$B$2</f>
        <v>#NAME?</v>
      </c>
      <c r="G767" s="20" t="e">
        <f t="shared" si="89"/>
        <v>#NAME?</v>
      </c>
      <c r="H767" s="13" t="e">
        <f t="shared" si="90"/>
        <v>#NAME?</v>
      </c>
      <c r="I767" s="13" t="e">
        <f t="shared" si="91"/>
        <v>#NAME?</v>
      </c>
      <c r="J767" s="22" t="e">
        <f>1000*E767/SUM($D$2:D767)</f>
        <v>#NAME?</v>
      </c>
      <c r="K767" s="13" t="e">
        <f t="shared" si="92"/>
        <v>#NAME?</v>
      </c>
      <c r="L767" s="23" t="e">
        <f t="shared" si="93"/>
        <v>#NAME?</v>
      </c>
      <c r="M767" s="23" t="e">
        <f t="shared" si="94"/>
        <v>#NAME?</v>
      </c>
      <c r="N767" s="23" t="e">
        <f t="shared" si="95"/>
        <v>#NAME?</v>
      </c>
    </row>
    <row r="768" spans="1:14">
      <c r="A768" s="7">
        <v>38758</v>
      </c>
      <c r="B768" s="8" t="e">
        <f>[1]!i_dq_close($B$1,A768)</f>
        <v>#NAME?</v>
      </c>
      <c r="C768" s="9">
        <v>1000</v>
      </c>
      <c r="D768" s="10" t="e">
        <f t="shared" si="88"/>
        <v>#NAME?</v>
      </c>
      <c r="E768" s="11">
        <v>767</v>
      </c>
      <c r="F768" s="11" t="e">
        <f>SUM(D$2:D768)*$B$2</f>
        <v>#NAME?</v>
      </c>
      <c r="G768" s="20" t="e">
        <f t="shared" si="89"/>
        <v>#NAME?</v>
      </c>
      <c r="H768" s="13" t="e">
        <f t="shared" si="90"/>
        <v>#NAME?</v>
      </c>
      <c r="I768" s="13" t="e">
        <f t="shared" si="91"/>
        <v>#NAME?</v>
      </c>
      <c r="J768" s="22" t="e">
        <f>1000*E768/SUM($D$2:D768)</f>
        <v>#NAME?</v>
      </c>
      <c r="K768" s="13" t="e">
        <f t="shared" si="92"/>
        <v>#NAME?</v>
      </c>
      <c r="L768" s="23" t="e">
        <f t="shared" si="93"/>
        <v>#NAME?</v>
      </c>
      <c r="M768" s="23" t="e">
        <f t="shared" si="94"/>
        <v>#NAME?</v>
      </c>
      <c r="N768" s="23" t="e">
        <f t="shared" si="95"/>
        <v>#NAME?</v>
      </c>
    </row>
    <row r="769" spans="1:14">
      <c r="A769" s="7">
        <v>38742</v>
      </c>
      <c r="B769" s="8" t="e">
        <f>[1]!i_dq_close($B$1,A769)</f>
        <v>#NAME?</v>
      </c>
      <c r="C769" s="9">
        <v>1000</v>
      </c>
      <c r="D769" s="10" t="e">
        <f t="shared" si="88"/>
        <v>#NAME?</v>
      </c>
      <c r="E769" s="11">
        <v>768</v>
      </c>
      <c r="F769" s="11" t="e">
        <f>SUM(D$2:D769)*$B$2</f>
        <v>#NAME?</v>
      </c>
      <c r="G769" s="20" t="e">
        <f t="shared" si="89"/>
        <v>#NAME?</v>
      </c>
      <c r="H769" s="13" t="e">
        <f t="shared" si="90"/>
        <v>#NAME?</v>
      </c>
      <c r="I769" s="13" t="e">
        <f t="shared" si="91"/>
        <v>#NAME?</v>
      </c>
      <c r="J769" s="22" t="e">
        <f>1000*E769/SUM($D$2:D769)</f>
        <v>#NAME?</v>
      </c>
      <c r="K769" s="13" t="e">
        <f t="shared" si="92"/>
        <v>#NAME?</v>
      </c>
      <c r="L769" s="23" t="e">
        <f t="shared" si="93"/>
        <v>#NAME?</v>
      </c>
      <c r="M769" s="23" t="e">
        <f t="shared" si="94"/>
        <v>#NAME?</v>
      </c>
      <c r="N769" s="23" t="e">
        <f t="shared" si="95"/>
        <v>#NAME?</v>
      </c>
    </row>
    <row r="770" spans="1:14">
      <c r="A770" s="7">
        <v>38737</v>
      </c>
      <c r="B770" s="8" t="e">
        <f>[1]!i_dq_close($B$1,A770)</f>
        <v>#NAME?</v>
      </c>
      <c r="C770" s="9">
        <v>1000</v>
      </c>
      <c r="D770" s="10" t="e">
        <f t="shared" ref="D770:D821" si="96">C770/B770</f>
        <v>#NAME?</v>
      </c>
      <c r="E770" s="11">
        <v>769</v>
      </c>
      <c r="F770" s="11" t="e">
        <f>SUM(D$2:D770)*$B$2</f>
        <v>#NAME?</v>
      </c>
      <c r="G770" s="20" t="e">
        <f t="shared" si="89"/>
        <v>#NAME?</v>
      </c>
      <c r="H770" s="13" t="e">
        <f t="shared" si="90"/>
        <v>#NAME?</v>
      </c>
      <c r="I770" s="13" t="e">
        <f t="shared" si="91"/>
        <v>#NAME?</v>
      </c>
      <c r="J770" s="22" t="e">
        <f>1000*E770/SUM($D$2:D770)</f>
        <v>#NAME?</v>
      </c>
      <c r="K770" s="13" t="e">
        <f t="shared" si="92"/>
        <v>#NAME?</v>
      </c>
      <c r="L770" s="23" t="e">
        <f t="shared" si="93"/>
        <v>#NAME?</v>
      </c>
      <c r="M770" s="23" t="e">
        <f t="shared" si="94"/>
        <v>#NAME?</v>
      </c>
      <c r="N770" s="23" t="e">
        <f t="shared" si="95"/>
        <v>#NAME?</v>
      </c>
    </row>
    <row r="771" spans="1:14">
      <c r="A771" s="7">
        <v>38730</v>
      </c>
      <c r="B771" s="8" t="e">
        <f>[1]!i_dq_close($B$1,A771)</f>
        <v>#NAME?</v>
      </c>
      <c r="C771" s="9">
        <v>1000</v>
      </c>
      <c r="D771" s="10" t="e">
        <f t="shared" si="96"/>
        <v>#NAME?</v>
      </c>
      <c r="E771" s="11">
        <v>770</v>
      </c>
      <c r="F771" s="11" t="e">
        <f>SUM(D$2:D771)*$B$2</f>
        <v>#NAME?</v>
      </c>
      <c r="G771" s="20" t="e">
        <f t="shared" ref="G771:G821" si="97">RATE(E771,-1000,0,F771,0)</f>
        <v>#NAME?</v>
      </c>
      <c r="H771" s="13" t="e">
        <f t="shared" ref="H771:H821" si="98">(1+G771)^52-1</f>
        <v>#NAME?</v>
      </c>
      <c r="I771" s="13" t="e">
        <f t="shared" ref="I771:I821" si="99">($B$2/B771)^(52/(E771-1))-1</f>
        <v>#NAME?</v>
      </c>
      <c r="J771" s="22" t="e">
        <f>1000*E771/SUM($D$2:D771)</f>
        <v>#NAME?</v>
      </c>
      <c r="K771" s="13" t="e">
        <f t="shared" ref="K771:K821" si="100">($B$2/J771)^(52/(E771-1))-1</f>
        <v>#NAME?</v>
      </c>
      <c r="L771" s="23" t="e">
        <f t="shared" ref="L771:L821" si="101">H771-I771</f>
        <v>#NAME?</v>
      </c>
      <c r="M771" s="23" t="e">
        <f t="shared" ref="M771:M821" si="102">H771-K771</f>
        <v>#NAME?</v>
      </c>
      <c r="N771" s="23" t="e">
        <f t="shared" si="95"/>
        <v>#NAME?</v>
      </c>
    </row>
    <row r="772" spans="1:14">
      <c r="A772" s="7">
        <v>38723</v>
      </c>
      <c r="B772" s="8" t="e">
        <f>[1]!i_dq_close($B$1,A772)</f>
        <v>#NAME?</v>
      </c>
      <c r="C772" s="9">
        <v>1000</v>
      </c>
      <c r="D772" s="10" t="e">
        <f t="shared" si="96"/>
        <v>#NAME?</v>
      </c>
      <c r="E772" s="11">
        <v>771</v>
      </c>
      <c r="F772" s="11" t="e">
        <f>SUM(D$2:D772)*$B$2</f>
        <v>#NAME?</v>
      </c>
      <c r="G772" s="20" t="e">
        <f t="shared" si="97"/>
        <v>#NAME?</v>
      </c>
      <c r="H772" s="13" t="e">
        <f t="shared" si="98"/>
        <v>#NAME?</v>
      </c>
      <c r="I772" s="13" t="e">
        <f t="shared" si="99"/>
        <v>#NAME?</v>
      </c>
      <c r="J772" s="22" t="e">
        <f>1000*E772/SUM($D$2:D772)</f>
        <v>#NAME?</v>
      </c>
      <c r="K772" s="13" t="e">
        <f t="shared" si="100"/>
        <v>#NAME?</v>
      </c>
      <c r="L772" s="23" t="e">
        <f t="shared" si="101"/>
        <v>#NAME?</v>
      </c>
      <c r="M772" s="23" t="e">
        <f t="shared" si="102"/>
        <v>#NAME?</v>
      </c>
      <c r="N772" s="23" t="e">
        <f t="shared" ref="N772:N821" si="103">K772-I772</f>
        <v>#NAME?</v>
      </c>
    </row>
    <row r="773" spans="1:14">
      <c r="A773" s="7">
        <v>38716</v>
      </c>
      <c r="B773" s="8" t="e">
        <f>[1]!i_dq_close($B$1,A773)</f>
        <v>#NAME?</v>
      </c>
      <c r="C773" s="9">
        <v>1000</v>
      </c>
      <c r="D773" s="10" t="e">
        <f t="shared" si="96"/>
        <v>#NAME?</v>
      </c>
      <c r="E773" s="11">
        <v>772</v>
      </c>
      <c r="F773" s="11" t="e">
        <f>SUM(D$2:D773)*$B$2</f>
        <v>#NAME?</v>
      </c>
      <c r="G773" s="20" t="e">
        <f t="shared" si="97"/>
        <v>#NAME?</v>
      </c>
      <c r="H773" s="13" t="e">
        <f t="shared" si="98"/>
        <v>#NAME?</v>
      </c>
      <c r="I773" s="13" t="e">
        <f t="shared" si="99"/>
        <v>#NAME?</v>
      </c>
      <c r="J773" s="22" t="e">
        <f>1000*E773/SUM($D$2:D773)</f>
        <v>#NAME?</v>
      </c>
      <c r="K773" s="13" t="e">
        <f t="shared" si="100"/>
        <v>#NAME?</v>
      </c>
      <c r="L773" s="23" t="e">
        <f t="shared" si="101"/>
        <v>#NAME?</v>
      </c>
      <c r="M773" s="23" t="e">
        <f t="shared" si="102"/>
        <v>#NAME?</v>
      </c>
      <c r="N773" s="23" t="e">
        <f t="shared" si="103"/>
        <v>#NAME?</v>
      </c>
    </row>
    <row r="774" spans="1:14">
      <c r="A774" s="7">
        <v>38709</v>
      </c>
      <c r="B774" s="8" t="e">
        <f>[1]!i_dq_close($B$1,A774)</f>
        <v>#NAME?</v>
      </c>
      <c r="C774" s="9">
        <v>1000</v>
      </c>
      <c r="D774" s="10" t="e">
        <f t="shared" si="96"/>
        <v>#NAME?</v>
      </c>
      <c r="E774" s="11">
        <v>773</v>
      </c>
      <c r="F774" s="11" t="e">
        <f>SUM(D$2:D774)*$B$2</f>
        <v>#NAME?</v>
      </c>
      <c r="G774" s="20" t="e">
        <f t="shared" si="97"/>
        <v>#NAME?</v>
      </c>
      <c r="H774" s="13" t="e">
        <f t="shared" si="98"/>
        <v>#NAME?</v>
      </c>
      <c r="I774" s="13" t="e">
        <f t="shared" si="99"/>
        <v>#NAME?</v>
      </c>
      <c r="J774" s="22" t="e">
        <f>1000*E774/SUM($D$2:D774)</f>
        <v>#NAME?</v>
      </c>
      <c r="K774" s="13" t="e">
        <f t="shared" si="100"/>
        <v>#NAME?</v>
      </c>
      <c r="L774" s="23" t="e">
        <f t="shared" si="101"/>
        <v>#NAME?</v>
      </c>
      <c r="M774" s="23" t="e">
        <f t="shared" si="102"/>
        <v>#NAME?</v>
      </c>
      <c r="N774" s="23" t="e">
        <f t="shared" si="103"/>
        <v>#NAME?</v>
      </c>
    </row>
    <row r="775" spans="1:14">
      <c r="A775" s="7">
        <v>38702</v>
      </c>
      <c r="B775" s="8" t="e">
        <f>[1]!i_dq_close($B$1,A775)</f>
        <v>#NAME?</v>
      </c>
      <c r="C775" s="9">
        <v>1000</v>
      </c>
      <c r="D775" s="10" t="e">
        <f t="shared" si="96"/>
        <v>#NAME?</v>
      </c>
      <c r="E775" s="11">
        <v>774</v>
      </c>
      <c r="F775" s="11" t="e">
        <f>SUM(D$2:D775)*$B$2</f>
        <v>#NAME?</v>
      </c>
      <c r="G775" s="20" t="e">
        <f t="shared" si="97"/>
        <v>#NAME?</v>
      </c>
      <c r="H775" s="13" t="e">
        <f t="shared" si="98"/>
        <v>#NAME?</v>
      </c>
      <c r="I775" s="13" t="e">
        <f t="shared" si="99"/>
        <v>#NAME?</v>
      </c>
      <c r="J775" s="22" t="e">
        <f>1000*E775/SUM($D$2:D775)</f>
        <v>#NAME?</v>
      </c>
      <c r="K775" s="13" t="e">
        <f t="shared" si="100"/>
        <v>#NAME?</v>
      </c>
      <c r="L775" s="23" t="e">
        <f t="shared" si="101"/>
        <v>#NAME?</v>
      </c>
      <c r="M775" s="23" t="e">
        <f t="shared" si="102"/>
        <v>#NAME?</v>
      </c>
      <c r="N775" s="23" t="e">
        <f t="shared" si="103"/>
        <v>#NAME?</v>
      </c>
    </row>
    <row r="776" spans="1:14">
      <c r="A776" s="7">
        <v>38695</v>
      </c>
      <c r="B776" s="8" t="e">
        <f>[1]!i_dq_close($B$1,A776)</f>
        <v>#NAME?</v>
      </c>
      <c r="C776" s="9">
        <v>1000</v>
      </c>
      <c r="D776" s="10" t="e">
        <f t="shared" si="96"/>
        <v>#NAME?</v>
      </c>
      <c r="E776" s="11">
        <v>775</v>
      </c>
      <c r="F776" s="11" t="e">
        <f>SUM(D$2:D776)*$B$2</f>
        <v>#NAME?</v>
      </c>
      <c r="G776" s="20" t="e">
        <f t="shared" si="97"/>
        <v>#NAME?</v>
      </c>
      <c r="H776" s="13" t="e">
        <f t="shared" si="98"/>
        <v>#NAME?</v>
      </c>
      <c r="I776" s="13" t="e">
        <f t="shared" si="99"/>
        <v>#NAME?</v>
      </c>
      <c r="J776" s="22" t="e">
        <f>1000*E776/SUM($D$2:D776)</f>
        <v>#NAME?</v>
      </c>
      <c r="K776" s="13" t="e">
        <f t="shared" si="100"/>
        <v>#NAME?</v>
      </c>
      <c r="L776" s="23" t="e">
        <f t="shared" si="101"/>
        <v>#NAME?</v>
      </c>
      <c r="M776" s="23" t="e">
        <f t="shared" si="102"/>
        <v>#NAME?</v>
      </c>
      <c r="N776" s="23" t="e">
        <f t="shared" si="103"/>
        <v>#NAME?</v>
      </c>
    </row>
    <row r="777" spans="1:14">
      <c r="A777" s="7">
        <v>38688</v>
      </c>
      <c r="B777" s="8" t="e">
        <f>[1]!i_dq_close($B$1,A777)</f>
        <v>#NAME?</v>
      </c>
      <c r="C777" s="9">
        <v>1000</v>
      </c>
      <c r="D777" s="10" t="e">
        <f t="shared" si="96"/>
        <v>#NAME?</v>
      </c>
      <c r="E777" s="11">
        <v>776</v>
      </c>
      <c r="F777" s="11" t="e">
        <f>SUM(D$2:D777)*$B$2</f>
        <v>#NAME?</v>
      </c>
      <c r="G777" s="20" t="e">
        <f t="shared" si="97"/>
        <v>#NAME?</v>
      </c>
      <c r="H777" s="13" t="e">
        <f t="shared" si="98"/>
        <v>#NAME?</v>
      </c>
      <c r="I777" s="13" t="e">
        <f t="shared" si="99"/>
        <v>#NAME?</v>
      </c>
      <c r="J777" s="22" t="e">
        <f>1000*E777/SUM($D$2:D777)</f>
        <v>#NAME?</v>
      </c>
      <c r="K777" s="13" t="e">
        <f t="shared" si="100"/>
        <v>#NAME?</v>
      </c>
      <c r="L777" s="23" t="e">
        <f t="shared" si="101"/>
        <v>#NAME?</v>
      </c>
      <c r="M777" s="23" t="e">
        <f t="shared" si="102"/>
        <v>#NAME?</v>
      </c>
      <c r="N777" s="23" t="e">
        <f t="shared" si="103"/>
        <v>#NAME?</v>
      </c>
    </row>
    <row r="778" spans="1:14">
      <c r="A778" s="7">
        <v>38681</v>
      </c>
      <c r="B778" s="8" t="e">
        <f>[1]!i_dq_close($B$1,A778)</f>
        <v>#NAME?</v>
      </c>
      <c r="C778" s="9">
        <v>1000</v>
      </c>
      <c r="D778" s="10" t="e">
        <f t="shared" si="96"/>
        <v>#NAME?</v>
      </c>
      <c r="E778" s="11">
        <v>777</v>
      </c>
      <c r="F778" s="11" t="e">
        <f>SUM(D$2:D778)*$B$2</f>
        <v>#NAME?</v>
      </c>
      <c r="G778" s="20" t="e">
        <f t="shared" si="97"/>
        <v>#NAME?</v>
      </c>
      <c r="H778" s="13" t="e">
        <f t="shared" si="98"/>
        <v>#NAME?</v>
      </c>
      <c r="I778" s="13" t="e">
        <f t="shared" si="99"/>
        <v>#NAME?</v>
      </c>
      <c r="J778" s="22" t="e">
        <f>1000*E778/SUM($D$2:D778)</f>
        <v>#NAME?</v>
      </c>
      <c r="K778" s="13" t="e">
        <f t="shared" si="100"/>
        <v>#NAME?</v>
      </c>
      <c r="L778" s="23" t="e">
        <f t="shared" si="101"/>
        <v>#NAME?</v>
      </c>
      <c r="M778" s="23" t="e">
        <f t="shared" si="102"/>
        <v>#NAME?</v>
      </c>
      <c r="N778" s="23" t="e">
        <f t="shared" si="103"/>
        <v>#NAME?</v>
      </c>
    </row>
    <row r="779" spans="1:14">
      <c r="A779" s="7">
        <v>38674</v>
      </c>
      <c r="B779" s="8" t="e">
        <f>[1]!i_dq_close($B$1,A779)</f>
        <v>#NAME?</v>
      </c>
      <c r="C779" s="9">
        <v>1000</v>
      </c>
      <c r="D779" s="10" t="e">
        <f t="shared" si="96"/>
        <v>#NAME?</v>
      </c>
      <c r="E779" s="11">
        <v>778</v>
      </c>
      <c r="F779" s="11" t="e">
        <f>SUM(D$2:D779)*$B$2</f>
        <v>#NAME?</v>
      </c>
      <c r="G779" s="20" t="e">
        <f t="shared" si="97"/>
        <v>#NAME?</v>
      </c>
      <c r="H779" s="13" t="e">
        <f t="shared" si="98"/>
        <v>#NAME?</v>
      </c>
      <c r="I779" s="13" t="e">
        <f t="shared" si="99"/>
        <v>#NAME?</v>
      </c>
      <c r="J779" s="22" t="e">
        <f>1000*E779/SUM($D$2:D779)</f>
        <v>#NAME?</v>
      </c>
      <c r="K779" s="13" t="e">
        <f t="shared" si="100"/>
        <v>#NAME?</v>
      </c>
      <c r="L779" s="23" t="e">
        <f t="shared" si="101"/>
        <v>#NAME?</v>
      </c>
      <c r="M779" s="23" t="e">
        <f t="shared" si="102"/>
        <v>#NAME?</v>
      </c>
      <c r="N779" s="23" t="e">
        <f t="shared" si="103"/>
        <v>#NAME?</v>
      </c>
    </row>
    <row r="780" spans="1:14">
      <c r="A780" s="7">
        <v>38667</v>
      </c>
      <c r="B780" s="8" t="e">
        <f>[1]!i_dq_close($B$1,A780)</f>
        <v>#NAME?</v>
      </c>
      <c r="C780" s="9">
        <v>1000</v>
      </c>
      <c r="D780" s="10" t="e">
        <f t="shared" si="96"/>
        <v>#NAME?</v>
      </c>
      <c r="E780" s="11">
        <v>779</v>
      </c>
      <c r="F780" s="11" t="e">
        <f>SUM(D$2:D780)*$B$2</f>
        <v>#NAME?</v>
      </c>
      <c r="G780" s="20" t="e">
        <f t="shared" si="97"/>
        <v>#NAME?</v>
      </c>
      <c r="H780" s="13" t="e">
        <f t="shared" si="98"/>
        <v>#NAME?</v>
      </c>
      <c r="I780" s="13" t="e">
        <f t="shared" si="99"/>
        <v>#NAME?</v>
      </c>
      <c r="J780" s="22" t="e">
        <f>1000*E780/SUM($D$2:D780)</f>
        <v>#NAME?</v>
      </c>
      <c r="K780" s="13" t="e">
        <f t="shared" si="100"/>
        <v>#NAME?</v>
      </c>
      <c r="L780" s="23" t="e">
        <f t="shared" si="101"/>
        <v>#NAME?</v>
      </c>
      <c r="M780" s="23" t="e">
        <f t="shared" si="102"/>
        <v>#NAME?</v>
      </c>
      <c r="N780" s="23" t="e">
        <f t="shared" si="103"/>
        <v>#NAME?</v>
      </c>
    </row>
    <row r="781" spans="1:14">
      <c r="A781" s="7">
        <v>38660</v>
      </c>
      <c r="B781" s="8" t="e">
        <f>[1]!i_dq_close($B$1,A781)</f>
        <v>#NAME?</v>
      </c>
      <c r="C781" s="9">
        <v>1000</v>
      </c>
      <c r="D781" s="10" t="e">
        <f t="shared" si="96"/>
        <v>#NAME?</v>
      </c>
      <c r="E781" s="11">
        <v>780</v>
      </c>
      <c r="F781" s="11" t="e">
        <f>SUM(D$2:D781)*$B$2</f>
        <v>#NAME?</v>
      </c>
      <c r="G781" s="20" t="e">
        <f t="shared" si="97"/>
        <v>#NAME?</v>
      </c>
      <c r="H781" s="13" t="e">
        <f t="shared" si="98"/>
        <v>#NAME?</v>
      </c>
      <c r="I781" s="13" t="e">
        <f t="shared" si="99"/>
        <v>#NAME?</v>
      </c>
      <c r="J781" s="22" t="e">
        <f>1000*E781/SUM($D$2:D781)</f>
        <v>#NAME?</v>
      </c>
      <c r="K781" s="13" t="e">
        <f t="shared" si="100"/>
        <v>#NAME?</v>
      </c>
      <c r="L781" s="23" t="e">
        <f t="shared" si="101"/>
        <v>#NAME?</v>
      </c>
      <c r="M781" s="23" t="e">
        <f t="shared" si="102"/>
        <v>#NAME?</v>
      </c>
      <c r="N781" s="23" t="e">
        <f t="shared" si="103"/>
        <v>#NAME?</v>
      </c>
    </row>
    <row r="782" spans="1:14">
      <c r="A782" s="7">
        <v>38653</v>
      </c>
      <c r="B782" s="8" t="e">
        <f>[1]!i_dq_close($B$1,A782)</f>
        <v>#NAME?</v>
      </c>
      <c r="C782" s="9">
        <v>1000</v>
      </c>
      <c r="D782" s="10" t="e">
        <f t="shared" si="96"/>
        <v>#NAME?</v>
      </c>
      <c r="E782" s="11">
        <v>781</v>
      </c>
      <c r="F782" s="11" t="e">
        <f>SUM(D$2:D782)*$B$2</f>
        <v>#NAME?</v>
      </c>
      <c r="G782" s="20" t="e">
        <f t="shared" si="97"/>
        <v>#NAME?</v>
      </c>
      <c r="H782" s="13" t="e">
        <f t="shared" si="98"/>
        <v>#NAME?</v>
      </c>
      <c r="I782" s="13" t="e">
        <f t="shared" si="99"/>
        <v>#NAME?</v>
      </c>
      <c r="J782" s="22" t="e">
        <f>1000*E782/SUM($D$2:D782)</f>
        <v>#NAME?</v>
      </c>
      <c r="K782" s="13" t="e">
        <f t="shared" si="100"/>
        <v>#NAME?</v>
      </c>
      <c r="L782" s="23" t="e">
        <f t="shared" si="101"/>
        <v>#NAME?</v>
      </c>
      <c r="M782" s="23" t="e">
        <f t="shared" si="102"/>
        <v>#NAME?</v>
      </c>
      <c r="N782" s="23" t="e">
        <f t="shared" si="103"/>
        <v>#NAME?</v>
      </c>
    </row>
    <row r="783" spans="1:14">
      <c r="A783" s="7">
        <v>38646</v>
      </c>
      <c r="B783" s="8" t="e">
        <f>[1]!i_dq_close($B$1,A783)</f>
        <v>#NAME?</v>
      </c>
      <c r="C783" s="9">
        <v>1000</v>
      </c>
      <c r="D783" s="10" t="e">
        <f t="shared" si="96"/>
        <v>#NAME?</v>
      </c>
      <c r="E783" s="11">
        <v>782</v>
      </c>
      <c r="F783" s="11" t="e">
        <f>SUM(D$2:D783)*$B$2</f>
        <v>#NAME?</v>
      </c>
      <c r="G783" s="20" t="e">
        <f t="shared" si="97"/>
        <v>#NAME?</v>
      </c>
      <c r="H783" s="13" t="e">
        <f t="shared" si="98"/>
        <v>#NAME?</v>
      </c>
      <c r="I783" s="13" t="e">
        <f t="shared" si="99"/>
        <v>#NAME?</v>
      </c>
      <c r="J783" s="22" t="e">
        <f>1000*E783/SUM($D$2:D783)</f>
        <v>#NAME?</v>
      </c>
      <c r="K783" s="13" t="e">
        <f t="shared" si="100"/>
        <v>#NAME?</v>
      </c>
      <c r="L783" s="23" t="e">
        <f t="shared" si="101"/>
        <v>#NAME?</v>
      </c>
      <c r="M783" s="23" t="e">
        <f t="shared" si="102"/>
        <v>#NAME?</v>
      </c>
      <c r="N783" s="23" t="e">
        <f t="shared" si="103"/>
        <v>#NAME?</v>
      </c>
    </row>
    <row r="784" spans="1:14">
      <c r="A784" s="7">
        <v>38639</v>
      </c>
      <c r="B784" s="8" t="e">
        <f>[1]!i_dq_close($B$1,A784)</f>
        <v>#NAME?</v>
      </c>
      <c r="C784" s="9">
        <v>1000</v>
      </c>
      <c r="D784" s="10" t="e">
        <f t="shared" si="96"/>
        <v>#NAME?</v>
      </c>
      <c r="E784" s="11">
        <v>783</v>
      </c>
      <c r="F784" s="11" t="e">
        <f>SUM(D$2:D784)*$B$2</f>
        <v>#NAME?</v>
      </c>
      <c r="G784" s="20" t="e">
        <f t="shared" si="97"/>
        <v>#NAME?</v>
      </c>
      <c r="H784" s="13" t="e">
        <f t="shared" si="98"/>
        <v>#NAME?</v>
      </c>
      <c r="I784" s="13" t="e">
        <f t="shared" si="99"/>
        <v>#NAME?</v>
      </c>
      <c r="J784" s="22" t="e">
        <f>1000*E784/SUM($D$2:D784)</f>
        <v>#NAME?</v>
      </c>
      <c r="K784" s="13" t="e">
        <f t="shared" si="100"/>
        <v>#NAME?</v>
      </c>
      <c r="L784" s="23" t="e">
        <f t="shared" si="101"/>
        <v>#NAME?</v>
      </c>
      <c r="M784" s="23" t="e">
        <f t="shared" si="102"/>
        <v>#NAME?</v>
      </c>
      <c r="N784" s="23" t="e">
        <f t="shared" si="103"/>
        <v>#NAME?</v>
      </c>
    </row>
    <row r="785" spans="1:14">
      <c r="A785" s="7">
        <v>38625</v>
      </c>
      <c r="B785" s="8" t="e">
        <f>[1]!i_dq_close($B$1,A785)</f>
        <v>#NAME?</v>
      </c>
      <c r="C785" s="9">
        <v>1000</v>
      </c>
      <c r="D785" s="10" t="e">
        <f t="shared" si="96"/>
        <v>#NAME?</v>
      </c>
      <c r="E785" s="11">
        <v>784</v>
      </c>
      <c r="F785" s="11" t="e">
        <f>SUM(D$2:D785)*$B$2</f>
        <v>#NAME?</v>
      </c>
      <c r="G785" s="20" t="e">
        <f t="shared" si="97"/>
        <v>#NAME?</v>
      </c>
      <c r="H785" s="13" t="e">
        <f t="shared" si="98"/>
        <v>#NAME?</v>
      </c>
      <c r="I785" s="13" t="e">
        <f t="shared" si="99"/>
        <v>#NAME?</v>
      </c>
      <c r="J785" s="22" t="e">
        <f>1000*E785/SUM($D$2:D785)</f>
        <v>#NAME?</v>
      </c>
      <c r="K785" s="13" t="e">
        <f t="shared" si="100"/>
        <v>#NAME?</v>
      </c>
      <c r="L785" s="23" t="e">
        <f t="shared" si="101"/>
        <v>#NAME?</v>
      </c>
      <c r="M785" s="23" t="e">
        <f t="shared" si="102"/>
        <v>#NAME?</v>
      </c>
      <c r="N785" s="23" t="e">
        <f t="shared" si="103"/>
        <v>#NAME?</v>
      </c>
    </row>
    <row r="786" spans="1:14">
      <c r="A786" s="7">
        <v>38618</v>
      </c>
      <c r="B786" s="8" t="e">
        <f>[1]!i_dq_close($B$1,A786)</f>
        <v>#NAME?</v>
      </c>
      <c r="C786" s="9">
        <v>1000</v>
      </c>
      <c r="D786" s="10" t="e">
        <f t="shared" si="96"/>
        <v>#NAME?</v>
      </c>
      <c r="E786" s="11">
        <v>785</v>
      </c>
      <c r="F786" s="11" t="e">
        <f>SUM(D$2:D786)*$B$2</f>
        <v>#NAME?</v>
      </c>
      <c r="G786" s="20" t="e">
        <f t="shared" si="97"/>
        <v>#NAME?</v>
      </c>
      <c r="H786" s="13" t="e">
        <f t="shared" si="98"/>
        <v>#NAME?</v>
      </c>
      <c r="I786" s="13" t="e">
        <f t="shared" si="99"/>
        <v>#NAME?</v>
      </c>
      <c r="J786" s="22" t="e">
        <f>1000*E786/SUM($D$2:D786)</f>
        <v>#NAME?</v>
      </c>
      <c r="K786" s="13" t="e">
        <f t="shared" si="100"/>
        <v>#NAME?</v>
      </c>
      <c r="L786" s="23" t="e">
        <f t="shared" si="101"/>
        <v>#NAME?</v>
      </c>
      <c r="M786" s="23" t="e">
        <f t="shared" si="102"/>
        <v>#NAME?</v>
      </c>
      <c r="N786" s="23" t="e">
        <f t="shared" si="103"/>
        <v>#NAME?</v>
      </c>
    </row>
    <row r="787" spans="1:14">
      <c r="A787" s="7">
        <v>38611</v>
      </c>
      <c r="B787" s="8" t="e">
        <f>[1]!i_dq_close($B$1,A787)</f>
        <v>#NAME?</v>
      </c>
      <c r="C787" s="9">
        <v>1000</v>
      </c>
      <c r="D787" s="10" t="e">
        <f t="shared" si="96"/>
        <v>#NAME?</v>
      </c>
      <c r="E787" s="11">
        <v>786</v>
      </c>
      <c r="F787" s="11" t="e">
        <f>SUM(D$2:D787)*$B$2</f>
        <v>#NAME?</v>
      </c>
      <c r="G787" s="20" t="e">
        <f t="shared" si="97"/>
        <v>#NAME?</v>
      </c>
      <c r="H787" s="13" t="e">
        <f t="shared" si="98"/>
        <v>#NAME?</v>
      </c>
      <c r="I787" s="13" t="e">
        <f t="shared" si="99"/>
        <v>#NAME?</v>
      </c>
      <c r="J787" s="22" t="e">
        <f>1000*E787/SUM($D$2:D787)</f>
        <v>#NAME?</v>
      </c>
      <c r="K787" s="13" t="e">
        <f t="shared" si="100"/>
        <v>#NAME?</v>
      </c>
      <c r="L787" s="23" t="e">
        <f t="shared" si="101"/>
        <v>#NAME?</v>
      </c>
      <c r="M787" s="23" t="e">
        <f t="shared" si="102"/>
        <v>#NAME?</v>
      </c>
      <c r="N787" s="23" t="e">
        <f t="shared" si="103"/>
        <v>#NAME?</v>
      </c>
    </row>
    <row r="788" spans="1:14">
      <c r="A788" s="7">
        <v>38604</v>
      </c>
      <c r="B788" s="8" t="e">
        <f>[1]!i_dq_close($B$1,A788)</f>
        <v>#NAME?</v>
      </c>
      <c r="C788" s="9">
        <v>1000</v>
      </c>
      <c r="D788" s="10" t="e">
        <f t="shared" si="96"/>
        <v>#NAME?</v>
      </c>
      <c r="E788" s="11">
        <v>787</v>
      </c>
      <c r="F788" s="11" t="e">
        <f>SUM(D$2:D788)*$B$2</f>
        <v>#NAME?</v>
      </c>
      <c r="G788" s="20" t="e">
        <f t="shared" si="97"/>
        <v>#NAME?</v>
      </c>
      <c r="H788" s="13" t="e">
        <f t="shared" si="98"/>
        <v>#NAME?</v>
      </c>
      <c r="I788" s="13" t="e">
        <f t="shared" si="99"/>
        <v>#NAME?</v>
      </c>
      <c r="J788" s="22" t="e">
        <f>1000*E788/SUM($D$2:D788)</f>
        <v>#NAME?</v>
      </c>
      <c r="K788" s="13" t="e">
        <f t="shared" si="100"/>
        <v>#NAME?</v>
      </c>
      <c r="L788" s="23" t="e">
        <f t="shared" si="101"/>
        <v>#NAME?</v>
      </c>
      <c r="M788" s="23" t="e">
        <f t="shared" si="102"/>
        <v>#NAME?</v>
      </c>
      <c r="N788" s="23" t="e">
        <f t="shared" si="103"/>
        <v>#NAME?</v>
      </c>
    </row>
    <row r="789" spans="1:14">
      <c r="A789" s="7">
        <v>38597</v>
      </c>
      <c r="B789" s="8" t="e">
        <f>[1]!i_dq_close($B$1,A789)</f>
        <v>#NAME?</v>
      </c>
      <c r="C789" s="9">
        <v>1000</v>
      </c>
      <c r="D789" s="10" t="e">
        <f t="shared" si="96"/>
        <v>#NAME?</v>
      </c>
      <c r="E789" s="11">
        <v>788</v>
      </c>
      <c r="F789" s="11" t="e">
        <f>SUM(D$2:D789)*$B$2</f>
        <v>#NAME?</v>
      </c>
      <c r="G789" s="20" t="e">
        <f t="shared" si="97"/>
        <v>#NAME?</v>
      </c>
      <c r="H789" s="13" t="e">
        <f t="shared" si="98"/>
        <v>#NAME?</v>
      </c>
      <c r="I789" s="13" t="e">
        <f t="shared" si="99"/>
        <v>#NAME?</v>
      </c>
      <c r="J789" s="22" t="e">
        <f>1000*E789/SUM($D$2:D789)</f>
        <v>#NAME?</v>
      </c>
      <c r="K789" s="13" t="e">
        <f t="shared" si="100"/>
        <v>#NAME?</v>
      </c>
      <c r="L789" s="23" t="e">
        <f t="shared" si="101"/>
        <v>#NAME?</v>
      </c>
      <c r="M789" s="23" t="e">
        <f t="shared" si="102"/>
        <v>#NAME?</v>
      </c>
      <c r="N789" s="23" t="e">
        <f t="shared" si="103"/>
        <v>#NAME?</v>
      </c>
    </row>
    <row r="790" spans="1:14">
      <c r="A790" s="7">
        <v>38590</v>
      </c>
      <c r="B790" s="8" t="e">
        <f>[1]!i_dq_close($B$1,A790)</f>
        <v>#NAME?</v>
      </c>
      <c r="C790" s="9">
        <v>1000</v>
      </c>
      <c r="D790" s="10" t="e">
        <f t="shared" si="96"/>
        <v>#NAME?</v>
      </c>
      <c r="E790" s="11">
        <v>789</v>
      </c>
      <c r="F790" s="11" t="e">
        <f>SUM(D$2:D790)*$B$2</f>
        <v>#NAME?</v>
      </c>
      <c r="G790" s="20" t="e">
        <f t="shared" si="97"/>
        <v>#NAME?</v>
      </c>
      <c r="H790" s="13" t="e">
        <f t="shared" si="98"/>
        <v>#NAME?</v>
      </c>
      <c r="I790" s="13" t="e">
        <f t="shared" si="99"/>
        <v>#NAME?</v>
      </c>
      <c r="J790" s="22" t="e">
        <f>1000*E790/SUM($D$2:D790)</f>
        <v>#NAME?</v>
      </c>
      <c r="K790" s="13" t="e">
        <f t="shared" si="100"/>
        <v>#NAME?</v>
      </c>
      <c r="L790" s="23" t="e">
        <f t="shared" si="101"/>
        <v>#NAME?</v>
      </c>
      <c r="M790" s="23" t="e">
        <f t="shared" si="102"/>
        <v>#NAME?</v>
      </c>
      <c r="N790" s="23" t="e">
        <f t="shared" si="103"/>
        <v>#NAME?</v>
      </c>
    </row>
    <row r="791" spans="1:14">
      <c r="A791" s="7">
        <v>38583</v>
      </c>
      <c r="B791" s="8" t="e">
        <f>[1]!i_dq_close($B$1,A791)</f>
        <v>#NAME?</v>
      </c>
      <c r="C791" s="9">
        <v>1000</v>
      </c>
      <c r="D791" s="10" t="e">
        <f t="shared" si="96"/>
        <v>#NAME?</v>
      </c>
      <c r="E791" s="11">
        <v>790</v>
      </c>
      <c r="F791" s="11" t="e">
        <f>SUM(D$2:D791)*$B$2</f>
        <v>#NAME?</v>
      </c>
      <c r="G791" s="20" t="e">
        <f t="shared" si="97"/>
        <v>#NAME?</v>
      </c>
      <c r="H791" s="13" t="e">
        <f t="shared" si="98"/>
        <v>#NAME?</v>
      </c>
      <c r="I791" s="13" t="e">
        <f t="shared" si="99"/>
        <v>#NAME?</v>
      </c>
      <c r="J791" s="22" t="e">
        <f>1000*E791/SUM($D$2:D791)</f>
        <v>#NAME?</v>
      </c>
      <c r="K791" s="13" t="e">
        <f t="shared" si="100"/>
        <v>#NAME?</v>
      </c>
      <c r="L791" s="23" t="e">
        <f t="shared" si="101"/>
        <v>#NAME?</v>
      </c>
      <c r="M791" s="23" t="e">
        <f t="shared" si="102"/>
        <v>#NAME?</v>
      </c>
      <c r="N791" s="23" t="e">
        <f t="shared" si="103"/>
        <v>#NAME?</v>
      </c>
    </row>
    <row r="792" spans="1:14">
      <c r="A792" s="7">
        <v>38576</v>
      </c>
      <c r="B792" s="8" t="e">
        <f>[1]!i_dq_close($B$1,A792)</f>
        <v>#NAME?</v>
      </c>
      <c r="C792" s="9">
        <v>1000</v>
      </c>
      <c r="D792" s="10" t="e">
        <f t="shared" si="96"/>
        <v>#NAME?</v>
      </c>
      <c r="E792" s="11">
        <v>791</v>
      </c>
      <c r="F792" s="11" t="e">
        <f>SUM(D$2:D792)*$B$2</f>
        <v>#NAME?</v>
      </c>
      <c r="G792" s="20" t="e">
        <f t="shared" si="97"/>
        <v>#NAME?</v>
      </c>
      <c r="H792" s="13" t="e">
        <f t="shared" si="98"/>
        <v>#NAME?</v>
      </c>
      <c r="I792" s="13" t="e">
        <f t="shared" si="99"/>
        <v>#NAME?</v>
      </c>
      <c r="J792" s="22" t="e">
        <f>1000*E792/SUM($D$2:D792)</f>
        <v>#NAME?</v>
      </c>
      <c r="K792" s="13" t="e">
        <f t="shared" si="100"/>
        <v>#NAME?</v>
      </c>
      <c r="L792" s="23" t="e">
        <f t="shared" si="101"/>
        <v>#NAME?</v>
      </c>
      <c r="M792" s="23" t="e">
        <f t="shared" si="102"/>
        <v>#NAME?</v>
      </c>
      <c r="N792" s="23" t="e">
        <f t="shared" si="103"/>
        <v>#NAME?</v>
      </c>
    </row>
    <row r="793" spans="1:14">
      <c r="A793" s="7">
        <v>38569</v>
      </c>
      <c r="B793" s="8" t="e">
        <f>[1]!i_dq_close($B$1,A793)</f>
        <v>#NAME?</v>
      </c>
      <c r="C793" s="9">
        <v>1000</v>
      </c>
      <c r="D793" s="10" t="e">
        <f t="shared" si="96"/>
        <v>#NAME?</v>
      </c>
      <c r="E793" s="11">
        <v>792</v>
      </c>
      <c r="F793" s="11" t="e">
        <f>SUM(D$2:D793)*$B$2</f>
        <v>#NAME?</v>
      </c>
      <c r="G793" s="20" t="e">
        <f t="shared" si="97"/>
        <v>#NAME?</v>
      </c>
      <c r="H793" s="13" t="e">
        <f t="shared" si="98"/>
        <v>#NAME?</v>
      </c>
      <c r="I793" s="13" t="e">
        <f t="shared" si="99"/>
        <v>#NAME?</v>
      </c>
      <c r="J793" s="22" t="e">
        <f>1000*E793/SUM($D$2:D793)</f>
        <v>#NAME?</v>
      </c>
      <c r="K793" s="13" t="e">
        <f t="shared" si="100"/>
        <v>#NAME?</v>
      </c>
      <c r="L793" s="23" t="e">
        <f t="shared" si="101"/>
        <v>#NAME?</v>
      </c>
      <c r="M793" s="23" t="e">
        <f t="shared" si="102"/>
        <v>#NAME?</v>
      </c>
      <c r="N793" s="23" t="e">
        <f t="shared" si="103"/>
        <v>#NAME?</v>
      </c>
    </row>
    <row r="794" spans="1:14">
      <c r="A794" s="7">
        <v>38562</v>
      </c>
      <c r="B794" s="8" t="e">
        <f>[1]!i_dq_close($B$1,A794)</f>
        <v>#NAME?</v>
      </c>
      <c r="C794" s="9">
        <v>1000</v>
      </c>
      <c r="D794" s="10" t="e">
        <f t="shared" si="96"/>
        <v>#NAME?</v>
      </c>
      <c r="E794" s="11">
        <v>793</v>
      </c>
      <c r="F794" s="11" t="e">
        <f>SUM(D$2:D794)*$B$2</f>
        <v>#NAME?</v>
      </c>
      <c r="G794" s="20" t="e">
        <f t="shared" si="97"/>
        <v>#NAME?</v>
      </c>
      <c r="H794" s="13" t="e">
        <f t="shared" si="98"/>
        <v>#NAME?</v>
      </c>
      <c r="I794" s="13" t="e">
        <f t="shared" si="99"/>
        <v>#NAME?</v>
      </c>
      <c r="J794" s="22" t="e">
        <f>1000*E794/SUM($D$2:D794)</f>
        <v>#NAME?</v>
      </c>
      <c r="K794" s="13" t="e">
        <f t="shared" si="100"/>
        <v>#NAME?</v>
      </c>
      <c r="L794" s="23" t="e">
        <f t="shared" si="101"/>
        <v>#NAME?</v>
      </c>
      <c r="M794" s="23" t="e">
        <f t="shared" si="102"/>
        <v>#NAME?</v>
      </c>
      <c r="N794" s="23" t="e">
        <f t="shared" si="103"/>
        <v>#NAME?</v>
      </c>
    </row>
    <row r="795" spans="1:14">
      <c r="A795" s="7">
        <v>38555</v>
      </c>
      <c r="B795" s="8" t="e">
        <f>[1]!i_dq_close($B$1,A795)</f>
        <v>#NAME?</v>
      </c>
      <c r="C795" s="9">
        <v>1000</v>
      </c>
      <c r="D795" s="10" t="e">
        <f t="shared" si="96"/>
        <v>#NAME?</v>
      </c>
      <c r="E795" s="11">
        <v>794</v>
      </c>
      <c r="F795" s="11" t="e">
        <f>SUM(D$2:D795)*$B$2</f>
        <v>#NAME?</v>
      </c>
      <c r="G795" s="20" t="e">
        <f t="shared" si="97"/>
        <v>#NAME?</v>
      </c>
      <c r="H795" s="13" t="e">
        <f t="shared" si="98"/>
        <v>#NAME?</v>
      </c>
      <c r="I795" s="13" t="e">
        <f t="shared" si="99"/>
        <v>#NAME?</v>
      </c>
      <c r="J795" s="22" t="e">
        <f>1000*E795/SUM($D$2:D795)</f>
        <v>#NAME?</v>
      </c>
      <c r="K795" s="13" t="e">
        <f t="shared" si="100"/>
        <v>#NAME?</v>
      </c>
      <c r="L795" s="23" t="e">
        <f t="shared" si="101"/>
        <v>#NAME?</v>
      </c>
      <c r="M795" s="23" t="e">
        <f t="shared" si="102"/>
        <v>#NAME?</v>
      </c>
      <c r="N795" s="23" t="e">
        <f t="shared" si="103"/>
        <v>#NAME?</v>
      </c>
    </row>
    <row r="796" spans="1:14">
      <c r="A796" s="7">
        <v>38548</v>
      </c>
      <c r="B796" s="8" t="e">
        <f>[1]!i_dq_close($B$1,A796)</f>
        <v>#NAME?</v>
      </c>
      <c r="C796" s="9">
        <v>1000</v>
      </c>
      <c r="D796" s="10" t="e">
        <f t="shared" si="96"/>
        <v>#NAME?</v>
      </c>
      <c r="E796" s="11">
        <v>795</v>
      </c>
      <c r="F796" s="11" t="e">
        <f>SUM(D$2:D796)*$B$2</f>
        <v>#NAME?</v>
      </c>
      <c r="G796" s="20" t="e">
        <f t="shared" si="97"/>
        <v>#NAME?</v>
      </c>
      <c r="H796" s="13" t="e">
        <f t="shared" si="98"/>
        <v>#NAME?</v>
      </c>
      <c r="I796" s="13" t="e">
        <f t="shared" si="99"/>
        <v>#NAME?</v>
      </c>
      <c r="J796" s="22" t="e">
        <f>1000*E796/SUM($D$2:D796)</f>
        <v>#NAME?</v>
      </c>
      <c r="K796" s="13" t="e">
        <f t="shared" si="100"/>
        <v>#NAME?</v>
      </c>
      <c r="L796" s="23" t="e">
        <f t="shared" si="101"/>
        <v>#NAME?</v>
      </c>
      <c r="M796" s="23" t="e">
        <f t="shared" si="102"/>
        <v>#NAME?</v>
      </c>
      <c r="N796" s="23" t="e">
        <f t="shared" si="103"/>
        <v>#NAME?</v>
      </c>
    </row>
    <row r="797" spans="1:14">
      <c r="A797" s="7">
        <v>38541</v>
      </c>
      <c r="B797" s="8" t="e">
        <f>[1]!i_dq_close($B$1,A797)</f>
        <v>#NAME?</v>
      </c>
      <c r="C797" s="9">
        <v>1000</v>
      </c>
      <c r="D797" s="10" t="e">
        <f t="shared" si="96"/>
        <v>#NAME?</v>
      </c>
      <c r="E797" s="11">
        <v>796</v>
      </c>
      <c r="F797" s="11" t="e">
        <f>SUM(D$2:D797)*$B$2</f>
        <v>#NAME?</v>
      </c>
      <c r="G797" s="20" t="e">
        <f t="shared" si="97"/>
        <v>#NAME?</v>
      </c>
      <c r="H797" s="13" t="e">
        <f t="shared" si="98"/>
        <v>#NAME?</v>
      </c>
      <c r="I797" s="13" t="e">
        <f t="shared" si="99"/>
        <v>#NAME?</v>
      </c>
      <c r="J797" s="22" t="e">
        <f>1000*E797/SUM($D$2:D797)</f>
        <v>#NAME?</v>
      </c>
      <c r="K797" s="13" t="e">
        <f t="shared" si="100"/>
        <v>#NAME?</v>
      </c>
      <c r="L797" s="23" t="e">
        <f t="shared" si="101"/>
        <v>#NAME?</v>
      </c>
      <c r="M797" s="23" t="e">
        <f t="shared" si="102"/>
        <v>#NAME?</v>
      </c>
      <c r="N797" s="23" t="e">
        <f t="shared" si="103"/>
        <v>#NAME?</v>
      </c>
    </row>
    <row r="798" spans="1:14">
      <c r="A798" s="7">
        <v>38534</v>
      </c>
      <c r="B798" s="8" t="e">
        <f>[1]!i_dq_close($B$1,A798)</f>
        <v>#NAME?</v>
      </c>
      <c r="C798" s="9">
        <v>1000</v>
      </c>
      <c r="D798" s="10" t="e">
        <f t="shared" si="96"/>
        <v>#NAME?</v>
      </c>
      <c r="E798" s="11">
        <v>797</v>
      </c>
      <c r="F798" s="11" t="e">
        <f>SUM(D$2:D798)*$B$2</f>
        <v>#NAME?</v>
      </c>
      <c r="G798" s="20" t="e">
        <f t="shared" si="97"/>
        <v>#NAME?</v>
      </c>
      <c r="H798" s="13" t="e">
        <f t="shared" si="98"/>
        <v>#NAME?</v>
      </c>
      <c r="I798" s="13" t="e">
        <f t="shared" si="99"/>
        <v>#NAME?</v>
      </c>
      <c r="J798" s="22" t="e">
        <f>1000*E798/SUM($D$2:D798)</f>
        <v>#NAME?</v>
      </c>
      <c r="K798" s="13" t="e">
        <f t="shared" si="100"/>
        <v>#NAME?</v>
      </c>
      <c r="L798" s="23" t="e">
        <f t="shared" si="101"/>
        <v>#NAME?</v>
      </c>
      <c r="M798" s="23" t="e">
        <f t="shared" si="102"/>
        <v>#NAME?</v>
      </c>
      <c r="N798" s="23" t="e">
        <f t="shared" si="103"/>
        <v>#NAME?</v>
      </c>
    </row>
    <row r="799" spans="1:14">
      <c r="A799" s="7">
        <v>38527</v>
      </c>
      <c r="B799" s="8" t="e">
        <f>[1]!i_dq_close($B$1,A799)</f>
        <v>#NAME?</v>
      </c>
      <c r="C799" s="9">
        <v>1000</v>
      </c>
      <c r="D799" s="10" t="e">
        <f t="shared" si="96"/>
        <v>#NAME?</v>
      </c>
      <c r="E799" s="11">
        <v>798</v>
      </c>
      <c r="F799" s="11" t="e">
        <f>SUM(D$2:D799)*$B$2</f>
        <v>#NAME?</v>
      </c>
      <c r="G799" s="20" t="e">
        <f t="shared" si="97"/>
        <v>#NAME?</v>
      </c>
      <c r="H799" s="13" t="e">
        <f t="shared" si="98"/>
        <v>#NAME?</v>
      </c>
      <c r="I799" s="13" t="e">
        <f t="shared" si="99"/>
        <v>#NAME?</v>
      </c>
      <c r="J799" s="22" t="e">
        <f>1000*E799/SUM($D$2:D799)</f>
        <v>#NAME?</v>
      </c>
      <c r="K799" s="13" t="e">
        <f t="shared" si="100"/>
        <v>#NAME?</v>
      </c>
      <c r="L799" s="23" t="e">
        <f t="shared" si="101"/>
        <v>#NAME?</v>
      </c>
      <c r="M799" s="23" t="e">
        <f t="shared" si="102"/>
        <v>#NAME?</v>
      </c>
      <c r="N799" s="23" t="e">
        <f t="shared" si="103"/>
        <v>#NAME?</v>
      </c>
    </row>
    <row r="800" spans="1:14">
      <c r="A800" s="7">
        <v>38520</v>
      </c>
      <c r="B800" s="8" t="e">
        <f>[1]!i_dq_close($B$1,A800)</f>
        <v>#NAME?</v>
      </c>
      <c r="C800" s="9">
        <v>1000</v>
      </c>
      <c r="D800" s="10" t="e">
        <f t="shared" si="96"/>
        <v>#NAME?</v>
      </c>
      <c r="E800" s="11">
        <v>799</v>
      </c>
      <c r="F800" s="11" t="e">
        <f>SUM(D$2:D800)*$B$2</f>
        <v>#NAME?</v>
      </c>
      <c r="G800" s="20" t="e">
        <f t="shared" si="97"/>
        <v>#NAME?</v>
      </c>
      <c r="H800" s="13" t="e">
        <f t="shared" si="98"/>
        <v>#NAME?</v>
      </c>
      <c r="I800" s="13" t="e">
        <f t="shared" si="99"/>
        <v>#NAME?</v>
      </c>
      <c r="J800" s="22" t="e">
        <f>1000*E800/SUM($D$2:D800)</f>
        <v>#NAME?</v>
      </c>
      <c r="K800" s="13" t="e">
        <f t="shared" si="100"/>
        <v>#NAME?</v>
      </c>
      <c r="L800" s="23" t="e">
        <f t="shared" si="101"/>
        <v>#NAME?</v>
      </c>
      <c r="M800" s="23" t="e">
        <f t="shared" si="102"/>
        <v>#NAME?</v>
      </c>
      <c r="N800" s="23" t="e">
        <f t="shared" si="103"/>
        <v>#NAME?</v>
      </c>
    </row>
    <row r="801" spans="1:14">
      <c r="A801" s="7">
        <v>38513</v>
      </c>
      <c r="B801" s="8" t="e">
        <f>[1]!i_dq_close($B$1,A801)</f>
        <v>#NAME?</v>
      </c>
      <c r="C801" s="9">
        <v>1000</v>
      </c>
      <c r="D801" s="10" t="e">
        <f t="shared" si="96"/>
        <v>#NAME?</v>
      </c>
      <c r="E801" s="11">
        <v>800</v>
      </c>
      <c r="F801" s="11" t="e">
        <f>SUM(D$2:D801)*$B$2</f>
        <v>#NAME?</v>
      </c>
      <c r="G801" s="20" t="e">
        <f t="shared" si="97"/>
        <v>#NAME?</v>
      </c>
      <c r="H801" s="13" t="e">
        <f t="shared" si="98"/>
        <v>#NAME?</v>
      </c>
      <c r="I801" s="13" t="e">
        <f t="shared" si="99"/>
        <v>#NAME?</v>
      </c>
      <c r="J801" s="22" t="e">
        <f>1000*E801/SUM($D$2:D801)</f>
        <v>#NAME?</v>
      </c>
      <c r="K801" s="13" t="e">
        <f t="shared" si="100"/>
        <v>#NAME?</v>
      </c>
      <c r="L801" s="23" t="e">
        <f t="shared" si="101"/>
        <v>#NAME?</v>
      </c>
      <c r="M801" s="23" t="e">
        <f t="shared" si="102"/>
        <v>#NAME?</v>
      </c>
      <c r="N801" s="23" t="e">
        <f t="shared" si="103"/>
        <v>#NAME?</v>
      </c>
    </row>
    <row r="802" spans="1:14">
      <c r="A802" s="7">
        <v>38506</v>
      </c>
      <c r="B802" s="8" t="e">
        <f>[1]!i_dq_close($B$1,A802)</f>
        <v>#NAME?</v>
      </c>
      <c r="C802" s="9">
        <v>1000</v>
      </c>
      <c r="D802" s="10" t="e">
        <f t="shared" si="96"/>
        <v>#NAME?</v>
      </c>
      <c r="E802" s="11">
        <v>801</v>
      </c>
      <c r="F802" s="11" t="e">
        <f>SUM(D$2:D802)*$B$2</f>
        <v>#NAME?</v>
      </c>
      <c r="G802" s="20" t="e">
        <f t="shared" si="97"/>
        <v>#NAME?</v>
      </c>
      <c r="H802" s="13" t="e">
        <f t="shared" si="98"/>
        <v>#NAME?</v>
      </c>
      <c r="I802" s="13" t="e">
        <f t="shared" si="99"/>
        <v>#NAME?</v>
      </c>
      <c r="J802" s="22" t="e">
        <f>1000*E802/SUM($D$2:D802)</f>
        <v>#NAME?</v>
      </c>
      <c r="K802" s="13" t="e">
        <f t="shared" si="100"/>
        <v>#NAME?</v>
      </c>
      <c r="L802" s="23" t="e">
        <f t="shared" si="101"/>
        <v>#NAME?</v>
      </c>
      <c r="M802" s="23" t="e">
        <f t="shared" si="102"/>
        <v>#NAME?</v>
      </c>
      <c r="N802" s="23" t="e">
        <f t="shared" si="103"/>
        <v>#NAME?</v>
      </c>
    </row>
    <row r="803" spans="1:14">
      <c r="A803" s="7">
        <v>38499</v>
      </c>
      <c r="B803" s="8" t="e">
        <f>[1]!i_dq_close($B$1,A803)</f>
        <v>#NAME?</v>
      </c>
      <c r="C803" s="9">
        <v>1000</v>
      </c>
      <c r="D803" s="10" t="e">
        <f t="shared" si="96"/>
        <v>#NAME?</v>
      </c>
      <c r="E803" s="11">
        <v>802</v>
      </c>
      <c r="F803" s="11" t="e">
        <f>SUM(D$2:D803)*$B$2</f>
        <v>#NAME?</v>
      </c>
      <c r="G803" s="20" t="e">
        <f t="shared" si="97"/>
        <v>#NAME?</v>
      </c>
      <c r="H803" s="13" t="e">
        <f t="shared" si="98"/>
        <v>#NAME?</v>
      </c>
      <c r="I803" s="13" t="e">
        <f t="shared" si="99"/>
        <v>#NAME?</v>
      </c>
      <c r="J803" s="22" t="e">
        <f>1000*E803/SUM($D$2:D803)</f>
        <v>#NAME?</v>
      </c>
      <c r="K803" s="13" t="e">
        <f t="shared" si="100"/>
        <v>#NAME?</v>
      </c>
      <c r="L803" s="23" t="e">
        <f t="shared" si="101"/>
        <v>#NAME?</v>
      </c>
      <c r="M803" s="23" t="e">
        <f t="shared" si="102"/>
        <v>#NAME?</v>
      </c>
      <c r="N803" s="23" t="e">
        <f t="shared" si="103"/>
        <v>#NAME?</v>
      </c>
    </row>
    <row r="804" spans="1:14">
      <c r="A804" s="7">
        <v>38492</v>
      </c>
      <c r="B804" s="8" t="e">
        <f>[1]!i_dq_close($B$1,A804)</f>
        <v>#NAME?</v>
      </c>
      <c r="C804" s="9">
        <v>1000</v>
      </c>
      <c r="D804" s="10" t="e">
        <f t="shared" si="96"/>
        <v>#NAME?</v>
      </c>
      <c r="E804" s="11">
        <v>803</v>
      </c>
      <c r="F804" s="11" t="e">
        <f>SUM(D$2:D804)*$B$2</f>
        <v>#NAME?</v>
      </c>
      <c r="G804" s="20" t="e">
        <f t="shared" si="97"/>
        <v>#NAME?</v>
      </c>
      <c r="H804" s="13" t="e">
        <f t="shared" si="98"/>
        <v>#NAME?</v>
      </c>
      <c r="I804" s="13" t="e">
        <f t="shared" si="99"/>
        <v>#NAME?</v>
      </c>
      <c r="J804" s="22" t="e">
        <f>1000*E804/SUM($D$2:D804)</f>
        <v>#NAME?</v>
      </c>
      <c r="K804" s="13" t="e">
        <f t="shared" si="100"/>
        <v>#NAME?</v>
      </c>
      <c r="L804" s="23" t="e">
        <f t="shared" si="101"/>
        <v>#NAME?</v>
      </c>
      <c r="M804" s="23" t="e">
        <f t="shared" si="102"/>
        <v>#NAME?</v>
      </c>
      <c r="N804" s="23" t="e">
        <f t="shared" si="103"/>
        <v>#NAME?</v>
      </c>
    </row>
    <row r="805" spans="1:14">
      <c r="A805" s="7">
        <v>38485</v>
      </c>
      <c r="B805" s="8" t="e">
        <f>[1]!i_dq_close($B$1,A805)</f>
        <v>#NAME?</v>
      </c>
      <c r="C805" s="9">
        <v>1000</v>
      </c>
      <c r="D805" s="10" t="e">
        <f t="shared" si="96"/>
        <v>#NAME?</v>
      </c>
      <c r="E805" s="11">
        <v>804</v>
      </c>
      <c r="F805" s="11" t="e">
        <f>SUM(D$2:D805)*$B$2</f>
        <v>#NAME?</v>
      </c>
      <c r="G805" s="20" t="e">
        <f t="shared" si="97"/>
        <v>#NAME?</v>
      </c>
      <c r="H805" s="13" t="e">
        <f t="shared" si="98"/>
        <v>#NAME?</v>
      </c>
      <c r="I805" s="13" t="e">
        <f t="shared" si="99"/>
        <v>#NAME?</v>
      </c>
      <c r="J805" s="22" t="e">
        <f>1000*E805/SUM($D$2:D805)</f>
        <v>#NAME?</v>
      </c>
      <c r="K805" s="13" t="e">
        <f t="shared" si="100"/>
        <v>#NAME?</v>
      </c>
      <c r="L805" s="23" t="e">
        <f t="shared" si="101"/>
        <v>#NAME?</v>
      </c>
      <c r="M805" s="23" t="e">
        <f t="shared" si="102"/>
        <v>#NAME?</v>
      </c>
      <c r="N805" s="23" t="e">
        <f t="shared" si="103"/>
        <v>#NAME?</v>
      </c>
    </row>
    <row r="806" spans="1:14">
      <c r="A806" s="7">
        <v>38471</v>
      </c>
      <c r="B806" s="8" t="e">
        <f>[1]!i_dq_close($B$1,A806)</f>
        <v>#NAME?</v>
      </c>
      <c r="C806" s="9">
        <v>1000</v>
      </c>
      <c r="D806" s="10" t="e">
        <f t="shared" si="96"/>
        <v>#NAME?</v>
      </c>
      <c r="E806" s="11">
        <v>805</v>
      </c>
      <c r="F806" s="11" t="e">
        <f>SUM(D$2:D806)*$B$2</f>
        <v>#NAME?</v>
      </c>
      <c r="G806" s="20" t="e">
        <f t="shared" si="97"/>
        <v>#NAME?</v>
      </c>
      <c r="H806" s="13" t="e">
        <f t="shared" si="98"/>
        <v>#NAME?</v>
      </c>
      <c r="I806" s="13" t="e">
        <f t="shared" si="99"/>
        <v>#NAME?</v>
      </c>
      <c r="J806" s="22" t="e">
        <f>1000*E806/SUM($D$2:D806)</f>
        <v>#NAME?</v>
      </c>
      <c r="K806" s="13" t="e">
        <f t="shared" si="100"/>
        <v>#NAME?</v>
      </c>
      <c r="L806" s="23" t="e">
        <f t="shared" si="101"/>
        <v>#NAME?</v>
      </c>
      <c r="M806" s="23" t="e">
        <f t="shared" si="102"/>
        <v>#NAME?</v>
      </c>
      <c r="N806" s="23" t="e">
        <f t="shared" si="103"/>
        <v>#NAME?</v>
      </c>
    </row>
    <row r="807" spans="1:14">
      <c r="A807" s="7">
        <v>38464</v>
      </c>
      <c r="B807" s="8" t="e">
        <f>[1]!i_dq_close($B$1,A807)</f>
        <v>#NAME?</v>
      </c>
      <c r="C807" s="9">
        <v>1000</v>
      </c>
      <c r="D807" s="10" t="e">
        <f t="shared" si="96"/>
        <v>#NAME?</v>
      </c>
      <c r="E807" s="11">
        <v>806</v>
      </c>
      <c r="F807" s="11" t="e">
        <f>SUM(D$2:D807)*$B$2</f>
        <v>#NAME?</v>
      </c>
      <c r="G807" s="20" t="e">
        <f t="shared" si="97"/>
        <v>#NAME?</v>
      </c>
      <c r="H807" s="13" t="e">
        <f t="shared" si="98"/>
        <v>#NAME?</v>
      </c>
      <c r="I807" s="13" t="e">
        <f t="shared" si="99"/>
        <v>#NAME?</v>
      </c>
      <c r="J807" s="22" t="e">
        <f>1000*E807/SUM($D$2:D807)</f>
        <v>#NAME?</v>
      </c>
      <c r="K807" s="13" t="e">
        <f t="shared" si="100"/>
        <v>#NAME?</v>
      </c>
      <c r="L807" s="23" t="e">
        <f t="shared" si="101"/>
        <v>#NAME?</v>
      </c>
      <c r="M807" s="23" t="e">
        <f t="shared" si="102"/>
        <v>#NAME?</v>
      </c>
      <c r="N807" s="23" t="e">
        <f t="shared" si="103"/>
        <v>#NAME?</v>
      </c>
    </row>
    <row r="808" spans="1:14">
      <c r="A808" s="7">
        <v>38457</v>
      </c>
      <c r="B808" s="8" t="e">
        <f>[1]!i_dq_close($B$1,A808)</f>
        <v>#NAME?</v>
      </c>
      <c r="C808" s="9">
        <v>1000</v>
      </c>
      <c r="D808" s="10" t="e">
        <f t="shared" si="96"/>
        <v>#NAME?</v>
      </c>
      <c r="E808" s="11">
        <v>807</v>
      </c>
      <c r="F808" s="11" t="e">
        <f>SUM(D$2:D808)*$B$2</f>
        <v>#NAME?</v>
      </c>
      <c r="G808" s="20" t="e">
        <f t="shared" si="97"/>
        <v>#NAME?</v>
      </c>
      <c r="H808" s="13" t="e">
        <f t="shared" si="98"/>
        <v>#NAME?</v>
      </c>
      <c r="I808" s="13" t="e">
        <f t="shared" si="99"/>
        <v>#NAME?</v>
      </c>
      <c r="J808" s="22" t="e">
        <f>1000*E808/SUM($D$2:D808)</f>
        <v>#NAME?</v>
      </c>
      <c r="K808" s="13" t="e">
        <f t="shared" si="100"/>
        <v>#NAME?</v>
      </c>
      <c r="L808" s="23" t="e">
        <f t="shared" si="101"/>
        <v>#NAME?</v>
      </c>
      <c r="M808" s="23" t="e">
        <f t="shared" si="102"/>
        <v>#NAME?</v>
      </c>
      <c r="N808" s="23" t="e">
        <f t="shared" si="103"/>
        <v>#NAME?</v>
      </c>
    </row>
    <row r="809" spans="1:14">
      <c r="A809" s="7">
        <v>38450</v>
      </c>
      <c r="B809" s="8" t="e">
        <f>[1]!i_dq_close($B$1,A809)</f>
        <v>#NAME?</v>
      </c>
      <c r="C809" s="9">
        <v>1000</v>
      </c>
      <c r="D809" s="10" t="e">
        <f t="shared" si="96"/>
        <v>#NAME?</v>
      </c>
      <c r="E809" s="11">
        <v>808</v>
      </c>
      <c r="F809" s="11" t="e">
        <f>SUM(D$2:D809)*$B$2</f>
        <v>#NAME?</v>
      </c>
      <c r="G809" s="20" t="e">
        <f t="shared" si="97"/>
        <v>#NAME?</v>
      </c>
      <c r="H809" s="13" t="e">
        <f t="shared" si="98"/>
        <v>#NAME?</v>
      </c>
      <c r="I809" s="13" t="e">
        <f t="shared" si="99"/>
        <v>#NAME?</v>
      </c>
      <c r="J809" s="22" t="e">
        <f>1000*E809/SUM($D$2:D809)</f>
        <v>#NAME?</v>
      </c>
      <c r="K809" s="13" t="e">
        <f t="shared" si="100"/>
        <v>#NAME?</v>
      </c>
      <c r="L809" s="23" t="e">
        <f t="shared" si="101"/>
        <v>#NAME?</v>
      </c>
      <c r="M809" s="23" t="e">
        <f t="shared" si="102"/>
        <v>#NAME?</v>
      </c>
      <c r="N809" s="23" t="e">
        <f t="shared" si="103"/>
        <v>#NAME?</v>
      </c>
    </row>
    <row r="810" spans="1:14">
      <c r="A810" s="7">
        <v>38443</v>
      </c>
      <c r="B810" s="8" t="e">
        <f>[1]!i_dq_close($B$1,A810)</f>
        <v>#NAME?</v>
      </c>
      <c r="C810" s="9">
        <v>1000</v>
      </c>
      <c r="D810" s="10" t="e">
        <f t="shared" si="96"/>
        <v>#NAME?</v>
      </c>
      <c r="E810" s="11">
        <v>809</v>
      </c>
      <c r="F810" s="11" t="e">
        <f>SUM(D$2:D810)*$B$2</f>
        <v>#NAME?</v>
      </c>
      <c r="G810" s="20" t="e">
        <f t="shared" si="97"/>
        <v>#NAME?</v>
      </c>
      <c r="H810" s="13" t="e">
        <f t="shared" si="98"/>
        <v>#NAME?</v>
      </c>
      <c r="I810" s="13" t="e">
        <f t="shared" si="99"/>
        <v>#NAME?</v>
      </c>
      <c r="J810" s="22" t="e">
        <f>1000*E810/SUM($D$2:D810)</f>
        <v>#NAME?</v>
      </c>
      <c r="K810" s="13" t="e">
        <f t="shared" si="100"/>
        <v>#NAME?</v>
      </c>
      <c r="L810" s="23" t="e">
        <f t="shared" si="101"/>
        <v>#NAME?</v>
      </c>
      <c r="M810" s="23" t="e">
        <f t="shared" si="102"/>
        <v>#NAME?</v>
      </c>
      <c r="N810" s="23" t="e">
        <f t="shared" si="103"/>
        <v>#NAME?</v>
      </c>
    </row>
    <row r="811" spans="1:14">
      <c r="A811" s="7">
        <v>38436</v>
      </c>
      <c r="B811" s="8" t="e">
        <f>[1]!i_dq_close($B$1,A811)</f>
        <v>#NAME?</v>
      </c>
      <c r="C811" s="9">
        <v>1000</v>
      </c>
      <c r="D811" s="10" t="e">
        <f t="shared" si="96"/>
        <v>#NAME?</v>
      </c>
      <c r="E811" s="11">
        <v>810</v>
      </c>
      <c r="F811" s="11" t="e">
        <f>SUM(D$2:D811)*$B$2</f>
        <v>#NAME?</v>
      </c>
      <c r="G811" s="20" t="e">
        <f t="shared" si="97"/>
        <v>#NAME?</v>
      </c>
      <c r="H811" s="13" t="e">
        <f t="shared" si="98"/>
        <v>#NAME?</v>
      </c>
      <c r="I811" s="13" t="e">
        <f t="shared" si="99"/>
        <v>#NAME?</v>
      </c>
      <c r="J811" s="22" t="e">
        <f>1000*E811/SUM($D$2:D811)</f>
        <v>#NAME?</v>
      </c>
      <c r="K811" s="13" t="e">
        <f t="shared" si="100"/>
        <v>#NAME?</v>
      </c>
      <c r="L811" s="23" t="e">
        <f t="shared" si="101"/>
        <v>#NAME?</v>
      </c>
      <c r="M811" s="23" t="e">
        <f t="shared" si="102"/>
        <v>#NAME?</v>
      </c>
      <c r="N811" s="23" t="e">
        <f t="shared" si="103"/>
        <v>#NAME?</v>
      </c>
    </row>
    <row r="812" spans="1:14">
      <c r="A812" s="7">
        <v>38429</v>
      </c>
      <c r="B812" s="8" t="e">
        <f>[1]!i_dq_close($B$1,A812)</f>
        <v>#NAME?</v>
      </c>
      <c r="C812" s="9">
        <v>1000</v>
      </c>
      <c r="D812" s="10" t="e">
        <f t="shared" si="96"/>
        <v>#NAME?</v>
      </c>
      <c r="E812" s="11">
        <v>811</v>
      </c>
      <c r="F812" s="11" t="e">
        <f>SUM(D$2:D812)*$B$2</f>
        <v>#NAME?</v>
      </c>
      <c r="G812" s="20" t="e">
        <f t="shared" si="97"/>
        <v>#NAME?</v>
      </c>
      <c r="H812" s="13" t="e">
        <f t="shared" si="98"/>
        <v>#NAME?</v>
      </c>
      <c r="I812" s="13" t="e">
        <f t="shared" si="99"/>
        <v>#NAME?</v>
      </c>
      <c r="J812" s="22" t="e">
        <f>1000*E812/SUM($D$2:D812)</f>
        <v>#NAME?</v>
      </c>
      <c r="K812" s="13" t="e">
        <f t="shared" si="100"/>
        <v>#NAME?</v>
      </c>
      <c r="L812" s="23" t="e">
        <f t="shared" si="101"/>
        <v>#NAME?</v>
      </c>
      <c r="M812" s="23" t="e">
        <f t="shared" si="102"/>
        <v>#NAME?</v>
      </c>
      <c r="N812" s="23" t="e">
        <f t="shared" si="103"/>
        <v>#NAME?</v>
      </c>
    </row>
    <row r="813" spans="1:14">
      <c r="A813" s="7">
        <v>38422</v>
      </c>
      <c r="B813" s="8" t="e">
        <f>[1]!i_dq_close($B$1,A813)</f>
        <v>#NAME?</v>
      </c>
      <c r="C813" s="9">
        <v>1000</v>
      </c>
      <c r="D813" s="10" t="e">
        <f t="shared" si="96"/>
        <v>#NAME?</v>
      </c>
      <c r="E813" s="11">
        <v>812</v>
      </c>
      <c r="F813" s="11" t="e">
        <f>SUM(D$2:D813)*$B$2</f>
        <v>#NAME?</v>
      </c>
      <c r="G813" s="20" t="e">
        <f t="shared" si="97"/>
        <v>#NAME?</v>
      </c>
      <c r="H813" s="13" t="e">
        <f t="shared" si="98"/>
        <v>#NAME?</v>
      </c>
      <c r="I813" s="13" t="e">
        <f t="shared" si="99"/>
        <v>#NAME?</v>
      </c>
      <c r="J813" s="22" t="e">
        <f>1000*E813/SUM($D$2:D813)</f>
        <v>#NAME?</v>
      </c>
      <c r="K813" s="13" t="e">
        <f t="shared" si="100"/>
        <v>#NAME?</v>
      </c>
      <c r="L813" s="23" t="e">
        <f t="shared" si="101"/>
        <v>#NAME?</v>
      </c>
      <c r="M813" s="23" t="e">
        <f t="shared" si="102"/>
        <v>#NAME?</v>
      </c>
      <c r="N813" s="23" t="e">
        <f t="shared" si="103"/>
        <v>#NAME?</v>
      </c>
    </row>
    <row r="814" spans="1:14">
      <c r="A814" s="7">
        <v>38415</v>
      </c>
      <c r="B814" s="8" t="e">
        <f>[1]!i_dq_close($B$1,A814)</f>
        <v>#NAME?</v>
      </c>
      <c r="C814" s="9">
        <v>1000</v>
      </c>
      <c r="D814" s="10" t="e">
        <f t="shared" si="96"/>
        <v>#NAME?</v>
      </c>
      <c r="E814" s="11">
        <v>813</v>
      </c>
      <c r="F814" s="11" t="e">
        <f>SUM(D$2:D814)*$B$2</f>
        <v>#NAME?</v>
      </c>
      <c r="G814" s="20" t="e">
        <f t="shared" si="97"/>
        <v>#NAME?</v>
      </c>
      <c r="H814" s="13" t="e">
        <f t="shared" si="98"/>
        <v>#NAME?</v>
      </c>
      <c r="I814" s="13" t="e">
        <f t="shared" si="99"/>
        <v>#NAME?</v>
      </c>
      <c r="J814" s="22" t="e">
        <f>1000*E814/SUM($D$2:D814)</f>
        <v>#NAME?</v>
      </c>
      <c r="K814" s="13" t="e">
        <f t="shared" si="100"/>
        <v>#NAME?</v>
      </c>
      <c r="L814" s="23" t="e">
        <f t="shared" si="101"/>
        <v>#NAME?</v>
      </c>
      <c r="M814" s="23" t="e">
        <f t="shared" si="102"/>
        <v>#NAME?</v>
      </c>
      <c r="N814" s="23" t="e">
        <f t="shared" si="103"/>
        <v>#NAME?</v>
      </c>
    </row>
    <row r="815" spans="1:14">
      <c r="A815" s="7">
        <v>38408</v>
      </c>
      <c r="B815" s="8" t="e">
        <f>[1]!i_dq_close($B$1,A815)</f>
        <v>#NAME?</v>
      </c>
      <c r="C815" s="9">
        <v>1000</v>
      </c>
      <c r="D815" s="10" t="e">
        <f t="shared" si="96"/>
        <v>#NAME?</v>
      </c>
      <c r="E815" s="11">
        <v>814</v>
      </c>
      <c r="F815" s="11" t="e">
        <f>SUM(D$2:D815)*$B$2</f>
        <v>#NAME?</v>
      </c>
      <c r="G815" s="20" t="e">
        <f t="shared" si="97"/>
        <v>#NAME?</v>
      </c>
      <c r="H815" s="13" t="e">
        <f t="shared" si="98"/>
        <v>#NAME?</v>
      </c>
      <c r="I815" s="13" t="e">
        <f t="shared" si="99"/>
        <v>#NAME?</v>
      </c>
      <c r="J815" s="22" t="e">
        <f>1000*E815/SUM($D$2:D815)</f>
        <v>#NAME?</v>
      </c>
      <c r="K815" s="13" t="e">
        <f t="shared" si="100"/>
        <v>#NAME?</v>
      </c>
      <c r="L815" s="23" t="e">
        <f t="shared" si="101"/>
        <v>#NAME?</v>
      </c>
      <c r="M815" s="23" t="e">
        <f t="shared" si="102"/>
        <v>#NAME?</v>
      </c>
      <c r="N815" s="23" t="e">
        <f t="shared" si="103"/>
        <v>#NAME?</v>
      </c>
    </row>
    <row r="816" spans="1:14">
      <c r="A816" s="7">
        <v>38401</v>
      </c>
      <c r="B816" s="8" t="e">
        <f>[1]!i_dq_close($B$1,A816)</f>
        <v>#NAME?</v>
      </c>
      <c r="C816" s="9">
        <v>1000</v>
      </c>
      <c r="D816" s="10" t="e">
        <f t="shared" si="96"/>
        <v>#NAME?</v>
      </c>
      <c r="E816" s="11">
        <v>815</v>
      </c>
      <c r="F816" s="11" t="e">
        <f>SUM(D$2:D816)*$B$2</f>
        <v>#NAME?</v>
      </c>
      <c r="G816" s="20" t="e">
        <f t="shared" si="97"/>
        <v>#NAME?</v>
      </c>
      <c r="H816" s="13" t="e">
        <f t="shared" si="98"/>
        <v>#NAME?</v>
      </c>
      <c r="I816" s="13" t="e">
        <f t="shared" si="99"/>
        <v>#NAME?</v>
      </c>
      <c r="J816" s="22" t="e">
        <f>1000*E816/SUM($D$2:D816)</f>
        <v>#NAME?</v>
      </c>
      <c r="K816" s="13" t="e">
        <f t="shared" si="100"/>
        <v>#NAME?</v>
      </c>
      <c r="L816" s="23" t="e">
        <f t="shared" si="101"/>
        <v>#NAME?</v>
      </c>
      <c r="M816" s="23" t="e">
        <f t="shared" si="102"/>
        <v>#NAME?</v>
      </c>
      <c r="N816" s="23" t="e">
        <f t="shared" si="103"/>
        <v>#NAME?</v>
      </c>
    </row>
    <row r="817" spans="1:14">
      <c r="A817" s="7">
        <v>38387</v>
      </c>
      <c r="B817" s="8" t="e">
        <f>[1]!i_dq_close($B$1,A817)</f>
        <v>#NAME?</v>
      </c>
      <c r="C817" s="9">
        <v>1000</v>
      </c>
      <c r="D817" s="10" t="e">
        <f t="shared" si="96"/>
        <v>#NAME?</v>
      </c>
      <c r="E817" s="11">
        <v>816</v>
      </c>
      <c r="F817" s="11" t="e">
        <f>SUM(D$2:D817)*$B$2</f>
        <v>#NAME?</v>
      </c>
      <c r="G817" s="20" t="e">
        <f t="shared" si="97"/>
        <v>#NAME?</v>
      </c>
      <c r="H817" s="13" t="e">
        <f t="shared" si="98"/>
        <v>#NAME?</v>
      </c>
      <c r="I817" s="13" t="e">
        <f t="shared" si="99"/>
        <v>#NAME?</v>
      </c>
      <c r="J817" s="22" t="e">
        <f>1000*E817/SUM($D$2:D817)</f>
        <v>#NAME?</v>
      </c>
      <c r="K817" s="13" t="e">
        <f t="shared" si="100"/>
        <v>#NAME?</v>
      </c>
      <c r="L817" s="23" t="e">
        <f t="shared" si="101"/>
        <v>#NAME?</v>
      </c>
      <c r="M817" s="23" t="e">
        <f t="shared" si="102"/>
        <v>#NAME?</v>
      </c>
      <c r="N817" s="23" t="e">
        <f t="shared" si="103"/>
        <v>#NAME?</v>
      </c>
    </row>
    <row r="818" spans="1:14">
      <c r="A818" s="7">
        <v>38380</v>
      </c>
      <c r="B818" s="8" t="e">
        <f>[1]!i_dq_close($B$1,A818)</f>
        <v>#NAME?</v>
      </c>
      <c r="C818" s="9">
        <v>1000</v>
      </c>
      <c r="D818" s="10" t="e">
        <f t="shared" si="96"/>
        <v>#NAME?</v>
      </c>
      <c r="E818" s="11">
        <v>817</v>
      </c>
      <c r="F818" s="11" t="e">
        <f>SUM(D$2:D818)*$B$2</f>
        <v>#NAME?</v>
      </c>
      <c r="G818" s="20" t="e">
        <f t="shared" si="97"/>
        <v>#NAME?</v>
      </c>
      <c r="H818" s="13" t="e">
        <f t="shared" si="98"/>
        <v>#NAME?</v>
      </c>
      <c r="I818" s="13" t="e">
        <f t="shared" si="99"/>
        <v>#NAME?</v>
      </c>
      <c r="J818" s="22" t="e">
        <f>1000*E818/SUM($D$2:D818)</f>
        <v>#NAME?</v>
      </c>
      <c r="K818" s="13" t="e">
        <f t="shared" si="100"/>
        <v>#NAME?</v>
      </c>
      <c r="L818" s="23" t="e">
        <f t="shared" si="101"/>
        <v>#NAME?</v>
      </c>
      <c r="M818" s="23" t="e">
        <f t="shared" si="102"/>
        <v>#NAME?</v>
      </c>
      <c r="N818" s="23" t="e">
        <f t="shared" si="103"/>
        <v>#NAME?</v>
      </c>
    </row>
    <row r="819" spans="1:14">
      <c r="A819" s="7">
        <v>38373</v>
      </c>
      <c r="B819" s="8" t="e">
        <f>[1]!i_dq_close($B$1,A819)</f>
        <v>#NAME?</v>
      </c>
      <c r="C819" s="9">
        <v>1000</v>
      </c>
      <c r="D819" s="10" t="e">
        <f t="shared" si="96"/>
        <v>#NAME?</v>
      </c>
      <c r="E819" s="11">
        <v>818</v>
      </c>
      <c r="F819" s="11" t="e">
        <f>SUM(D$2:D819)*$B$2</f>
        <v>#NAME?</v>
      </c>
      <c r="G819" s="20" t="e">
        <f t="shared" si="97"/>
        <v>#NAME?</v>
      </c>
      <c r="H819" s="13" t="e">
        <f t="shared" si="98"/>
        <v>#NAME?</v>
      </c>
      <c r="I819" s="13" t="e">
        <f t="shared" si="99"/>
        <v>#NAME?</v>
      </c>
      <c r="J819" s="22" t="e">
        <f>1000*E819/SUM($D$2:D819)</f>
        <v>#NAME?</v>
      </c>
      <c r="K819" s="13" t="e">
        <f t="shared" si="100"/>
        <v>#NAME?</v>
      </c>
      <c r="L819" s="23" t="e">
        <f t="shared" si="101"/>
        <v>#NAME?</v>
      </c>
      <c r="M819" s="23" t="e">
        <f t="shared" si="102"/>
        <v>#NAME?</v>
      </c>
      <c r="N819" s="23" t="e">
        <f t="shared" si="103"/>
        <v>#NAME?</v>
      </c>
    </row>
    <row r="820" spans="1:14">
      <c r="A820" s="7">
        <v>38366</v>
      </c>
      <c r="B820" s="8" t="e">
        <f>[1]!i_dq_close($B$1,A820)</f>
        <v>#NAME?</v>
      </c>
      <c r="C820" s="9">
        <v>1000</v>
      </c>
      <c r="D820" s="10" t="e">
        <f t="shared" si="96"/>
        <v>#NAME?</v>
      </c>
      <c r="E820" s="11">
        <v>819</v>
      </c>
      <c r="F820" s="11" t="e">
        <f>SUM(D$2:D820)*$B$2</f>
        <v>#NAME?</v>
      </c>
      <c r="G820" s="20" t="e">
        <f t="shared" si="97"/>
        <v>#NAME?</v>
      </c>
      <c r="H820" s="13" t="e">
        <f t="shared" si="98"/>
        <v>#NAME?</v>
      </c>
      <c r="I820" s="13" t="e">
        <f t="shared" si="99"/>
        <v>#NAME?</v>
      </c>
      <c r="J820" s="22" t="e">
        <f>1000*E820/SUM($D$2:D820)</f>
        <v>#NAME?</v>
      </c>
      <c r="K820" s="13" t="e">
        <f t="shared" si="100"/>
        <v>#NAME?</v>
      </c>
      <c r="L820" s="23" t="e">
        <f t="shared" si="101"/>
        <v>#NAME?</v>
      </c>
      <c r="M820" s="23" t="e">
        <f t="shared" si="102"/>
        <v>#NAME?</v>
      </c>
      <c r="N820" s="23" t="e">
        <f t="shared" si="103"/>
        <v>#NAME?</v>
      </c>
    </row>
    <row r="821" spans="1:14">
      <c r="A821" s="7">
        <v>38359</v>
      </c>
      <c r="B821" s="8" t="e">
        <f>[1]!i_dq_close($B$1,A821)</f>
        <v>#NAME?</v>
      </c>
      <c r="C821" s="9">
        <v>1000</v>
      </c>
      <c r="D821" s="10" t="e">
        <f t="shared" si="96"/>
        <v>#NAME?</v>
      </c>
      <c r="E821" s="11">
        <v>820</v>
      </c>
      <c r="F821" s="11" t="e">
        <f>SUM(D$2:D821)*$B$2</f>
        <v>#NAME?</v>
      </c>
      <c r="G821" s="20" t="e">
        <f t="shared" si="97"/>
        <v>#NAME?</v>
      </c>
      <c r="H821" s="13" t="e">
        <f t="shared" si="98"/>
        <v>#NAME?</v>
      </c>
      <c r="I821" s="13" t="e">
        <f t="shared" si="99"/>
        <v>#NAME?</v>
      </c>
      <c r="J821" s="22" t="e">
        <f>1000*E821/SUM($D$2:D821)</f>
        <v>#NAME?</v>
      </c>
      <c r="K821" s="13" t="e">
        <f t="shared" si="100"/>
        <v>#NAME?</v>
      </c>
      <c r="L821" s="23" t="e">
        <f t="shared" si="101"/>
        <v>#NAME?</v>
      </c>
      <c r="M821" s="23" t="e">
        <f t="shared" si="102"/>
        <v>#NAME?</v>
      </c>
      <c r="N821" s="23" t="e">
        <f t="shared" si="103"/>
        <v>#NAME?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headerFooter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31"/>
  <sheetViews>
    <sheetView workbookViewId="0">
      <selection activeCell="T3" sqref="T3"/>
    </sheetView>
  </sheetViews>
  <sheetFormatPr defaultColWidth="9" defaultRowHeight="17.25"/>
  <cols>
    <col min="1" max="1" width="14.8166666666667" style="2" customWidth="1"/>
    <col min="2" max="2" width="13.8166666666667" style="2" customWidth="1"/>
    <col min="3" max="5" width="8.725" style="2"/>
    <col min="6" max="6" width="11.0916666666667" style="2" customWidth="1"/>
    <col min="7" max="7" width="8.725" style="2"/>
    <col min="8" max="8" width="8.725" style="3"/>
    <col min="9" max="9" width="11.9083333333333" style="3" customWidth="1"/>
    <col min="10" max="10" width="10" style="19" customWidth="1"/>
    <col min="11" max="12" width="8.725" style="2"/>
    <col min="13" max="13" width="8.725" style="4"/>
    <col min="14" max="16" width="8.725" style="2"/>
    <col min="17" max="17" width="31.0916666666667" style="4" customWidth="1"/>
    <col min="18" max="18" width="8.725" style="4"/>
    <col min="19" max="16384" width="8.725" style="2"/>
  </cols>
  <sheetData>
    <row r="1" s="1" customFormat="1" ht="51.75" spans="1:18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14" t="s">
        <v>8</v>
      </c>
      <c r="J1" s="21" t="s">
        <v>9</v>
      </c>
      <c r="K1" s="15" t="s">
        <v>21</v>
      </c>
      <c r="L1" s="15" t="s">
        <v>12</v>
      </c>
      <c r="M1" s="15" t="s">
        <v>22</v>
      </c>
      <c r="Q1" s="15" t="s">
        <v>14</v>
      </c>
      <c r="R1" s="15"/>
    </row>
    <row r="2" spans="1:18">
      <c r="A2" s="7" t="e">
        <f>[1]!TDays("2005-01-07","2015-06-12","Period=W","Order=D","cols=1;rows=530")</f>
        <v>#NAME?</v>
      </c>
      <c r="B2" s="8" t="e">
        <f>[1]!i_dq_close($B$1,A2)</f>
        <v>#NAME?</v>
      </c>
      <c r="C2" s="9">
        <v>1000</v>
      </c>
      <c r="D2" s="10" t="e">
        <f t="shared" ref="D2:D65" si="0">C2/B2</f>
        <v>#NAME?</v>
      </c>
      <c r="E2" s="11">
        <v>1</v>
      </c>
      <c r="F2" s="11"/>
      <c r="G2" s="12"/>
      <c r="H2" s="13"/>
      <c r="I2" s="13"/>
      <c r="J2" s="22"/>
      <c r="K2" s="9"/>
      <c r="L2" s="9"/>
      <c r="Q2" s="4" t="s">
        <v>15</v>
      </c>
      <c r="R2" s="4">
        <f>COUNT(M:M)</f>
        <v>0</v>
      </c>
    </row>
    <row r="3" spans="1:18">
      <c r="A3" s="7">
        <v>42160</v>
      </c>
      <c r="B3" s="8" t="e">
        <f>[1]!i_dq_close($B$1,A3)</f>
        <v>#NAME?</v>
      </c>
      <c r="C3" s="9">
        <v>1000</v>
      </c>
      <c r="D3" s="10" t="e">
        <f t="shared" si="0"/>
        <v>#NAME?</v>
      </c>
      <c r="E3" s="11">
        <v>2</v>
      </c>
      <c r="F3" s="11" t="e">
        <f>SUM(D$2:D3)*$B$2</f>
        <v>#NAME?</v>
      </c>
      <c r="G3" s="12" t="e">
        <f t="shared" ref="G3:G66" si="1">RATE(E3,-1000,0,F3,0)</f>
        <v>#NAME?</v>
      </c>
      <c r="H3" s="13" t="e">
        <f t="shared" ref="H3:H66" si="2">(1+G3)^52-1</f>
        <v>#NAME?</v>
      </c>
      <c r="I3" s="13" t="e">
        <f t="shared" ref="I3:I66" si="3">($B$2/B3)^(52/(E3-1))-1</f>
        <v>#NAME?</v>
      </c>
      <c r="J3" s="22" t="e">
        <f>1000*E3/SUM($D$2:D3)</f>
        <v>#NAME?</v>
      </c>
      <c r="K3" s="13" t="e">
        <f t="shared" ref="K3:K66" si="4">($B$2/J3)^(52/(E3-1))-1</f>
        <v>#NAME?</v>
      </c>
      <c r="L3" s="12" t="e">
        <f t="shared" ref="L3:L66" si="5">H3-K3</f>
        <v>#NAME?</v>
      </c>
      <c r="M3" s="23" t="e">
        <f t="shared" ref="M3:M66" si="6">H3-I3</f>
        <v>#NAME?</v>
      </c>
      <c r="R3" s="4">
        <f>COUNTIF(M:M,"&gt;=0")</f>
        <v>0</v>
      </c>
    </row>
    <row r="4" spans="1:18">
      <c r="A4" s="7">
        <v>42153</v>
      </c>
      <c r="B4" s="8" t="e">
        <f>[1]!i_dq_close($B$1,A4)</f>
        <v>#NAME?</v>
      </c>
      <c r="C4" s="9">
        <v>1000</v>
      </c>
      <c r="D4" s="10" t="e">
        <f t="shared" si="0"/>
        <v>#NAME?</v>
      </c>
      <c r="E4" s="11">
        <v>3</v>
      </c>
      <c r="F4" s="11" t="e">
        <f>SUM(D$2:D4)*$B$2</f>
        <v>#NAME?</v>
      </c>
      <c r="G4" s="20" t="e">
        <f t="shared" si="1"/>
        <v>#NAME?</v>
      </c>
      <c r="H4" s="13" t="e">
        <f t="shared" si="2"/>
        <v>#NAME?</v>
      </c>
      <c r="I4" s="13" t="e">
        <f t="shared" si="3"/>
        <v>#NAME?</v>
      </c>
      <c r="J4" s="22" t="e">
        <f>1000*E4/SUM($D$2:D4)</f>
        <v>#NAME?</v>
      </c>
      <c r="K4" s="13" t="e">
        <f t="shared" si="4"/>
        <v>#NAME?</v>
      </c>
      <c r="L4" s="12" t="e">
        <f t="shared" si="5"/>
        <v>#NAME?</v>
      </c>
      <c r="M4" s="23" t="e">
        <f t="shared" si="6"/>
        <v>#NAME?</v>
      </c>
      <c r="Q4" s="4" t="s">
        <v>16</v>
      </c>
      <c r="R4" s="24" t="e">
        <f>R3/R2</f>
        <v>#DIV/0!</v>
      </c>
    </row>
    <row r="5" spans="1:13">
      <c r="A5" s="7">
        <v>42146</v>
      </c>
      <c r="B5" s="8" t="e">
        <f>[1]!i_dq_close($B$1,A5)</f>
        <v>#NAME?</v>
      </c>
      <c r="C5" s="9">
        <v>1000</v>
      </c>
      <c r="D5" s="10" t="e">
        <f t="shared" si="0"/>
        <v>#NAME?</v>
      </c>
      <c r="E5" s="11">
        <v>4</v>
      </c>
      <c r="F5" s="11" t="e">
        <f>SUM(D$2:D5)*$B$2</f>
        <v>#NAME?</v>
      </c>
      <c r="G5" s="20" t="e">
        <f t="shared" si="1"/>
        <v>#NAME?</v>
      </c>
      <c r="H5" s="13" t="e">
        <f t="shared" si="2"/>
        <v>#NAME?</v>
      </c>
      <c r="I5" s="13" t="e">
        <f t="shared" si="3"/>
        <v>#NAME?</v>
      </c>
      <c r="J5" s="22" t="e">
        <f>1000*E5/SUM($D$2:D5)</f>
        <v>#NAME?</v>
      </c>
      <c r="K5" s="13" t="e">
        <f t="shared" si="4"/>
        <v>#NAME?</v>
      </c>
      <c r="L5" s="12" t="e">
        <f t="shared" si="5"/>
        <v>#NAME?</v>
      </c>
      <c r="M5" s="23" t="e">
        <f t="shared" si="6"/>
        <v>#NAME?</v>
      </c>
    </row>
    <row r="6" spans="1:13">
      <c r="A6" s="7">
        <v>42139</v>
      </c>
      <c r="B6" s="8" t="e">
        <f>[1]!i_dq_close($B$1,A6)</f>
        <v>#NAME?</v>
      </c>
      <c r="C6" s="9">
        <v>1000</v>
      </c>
      <c r="D6" s="10" t="e">
        <f t="shared" si="0"/>
        <v>#NAME?</v>
      </c>
      <c r="E6" s="11">
        <v>5</v>
      </c>
      <c r="F6" s="11" t="e">
        <f>SUM(D$2:D6)*$B$2</f>
        <v>#NAME?</v>
      </c>
      <c r="G6" s="20" t="e">
        <f t="shared" si="1"/>
        <v>#NAME?</v>
      </c>
      <c r="H6" s="13" t="e">
        <f t="shared" si="2"/>
        <v>#NAME?</v>
      </c>
      <c r="I6" s="13" t="e">
        <f t="shared" si="3"/>
        <v>#NAME?</v>
      </c>
      <c r="J6" s="22" t="e">
        <f>1000*E6/SUM($D$2:D6)</f>
        <v>#NAME?</v>
      </c>
      <c r="K6" s="13" t="e">
        <f t="shared" si="4"/>
        <v>#NAME?</v>
      </c>
      <c r="L6" s="12" t="e">
        <f t="shared" si="5"/>
        <v>#NAME?</v>
      </c>
      <c r="M6" s="23" t="e">
        <f t="shared" si="6"/>
        <v>#NAME?</v>
      </c>
    </row>
    <row r="7" spans="1:13">
      <c r="A7" s="7">
        <v>42132</v>
      </c>
      <c r="B7" s="8" t="e">
        <f>[1]!i_dq_close($B$1,A7)</f>
        <v>#NAME?</v>
      </c>
      <c r="C7" s="9">
        <v>1000</v>
      </c>
      <c r="D7" s="10" t="e">
        <f t="shared" si="0"/>
        <v>#NAME?</v>
      </c>
      <c r="E7" s="11">
        <v>6</v>
      </c>
      <c r="F7" s="11" t="e">
        <f>SUM(D$2:D7)*$B$2</f>
        <v>#NAME?</v>
      </c>
      <c r="G7" s="20" t="e">
        <f t="shared" si="1"/>
        <v>#NAME?</v>
      </c>
      <c r="H7" s="13" t="e">
        <f t="shared" si="2"/>
        <v>#NAME?</v>
      </c>
      <c r="I7" s="13" t="e">
        <f t="shared" si="3"/>
        <v>#NAME?</v>
      </c>
      <c r="J7" s="22" t="e">
        <f>1000*E7/SUM($D$2:D7)</f>
        <v>#NAME?</v>
      </c>
      <c r="K7" s="13" t="e">
        <f t="shared" si="4"/>
        <v>#NAME?</v>
      </c>
      <c r="L7" s="12" t="e">
        <f t="shared" si="5"/>
        <v>#NAME?</v>
      </c>
      <c r="M7" s="23" t="e">
        <f t="shared" si="6"/>
        <v>#NAME?</v>
      </c>
    </row>
    <row r="8" spans="1:13">
      <c r="A8" s="7">
        <v>42124</v>
      </c>
      <c r="B8" s="8" t="e">
        <f>[1]!i_dq_close($B$1,A8)</f>
        <v>#NAME?</v>
      </c>
      <c r="C8" s="9">
        <v>1000</v>
      </c>
      <c r="D8" s="10" t="e">
        <f t="shared" si="0"/>
        <v>#NAME?</v>
      </c>
      <c r="E8" s="11">
        <v>7</v>
      </c>
      <c r="F8" s="11" t="e">
        <f>SUM(D$2:D8)*$B$2</f>
        <v>#NAME?</v>
      </c>
      <c r="G8" s="20" t="e">
        <f t="shared" si="1"/>
        <v>#NAME?</v>
      </c>
      <c r="H8" s="13" t="e">
        <f t="shared" si="2"/>
        <v>#NAME?</v>
      </c>
      <c r="I8" s="13" t="e">
        <f t="shared" si="3"/>
        <v>#NAME?</v>
      </c>
      <c r="J8" s="22" t="e">
        <f>1000*E8/SUM($D$2:D8)</f>
        <v>#NAME?</v>
      </c>
      <c r="K8" s="13" t="e">
        <f t="shared" si="4"/>
        <v>#NAME?</v>
      </c>
      <c r="L8" s="12" t="e">
        <f t="shared" si="5"/>
        <v>#NAME?</v>
      </c>
      <c r="M8" s="23" t="e">
        <f t="shared" si="6"/>
        <v>#NAME?</v>
      </c>
    </row>
    <row r="9" spans="1:13">
      <c r="A9" s="7">
        <v>42118</v>
      </c>
      <c r="B9" s="8" t="e">
        <f>[1]!i_dq_close($B$1,A9)</f>
        <v>#NAME?</v>
      </c>
      <c r="C9" s="9">
        <v>1000</v>
      </c>
      <c r="D9" s="10" t="e">
        <f t="shared" si="0"/>
        <v>#NAME?</v>
      </c>
      <c r="E9" s="11">
        <v>8</v>
      </c>
      <c r="F9" s="11" t="e">
        <f>SUM(D$2:D9)*$B$2</f>
        <v>#NAME?</v>
      </c>
      <c r="G9" s="20" t="e">
        <f t="shared" si="1"/>
        <v>#NAME?</v>
      </c>
      <c r="H9" s="13" t="e">
        <f t="shared" si="2"/>
        <v>#NAME?</v>
      </c>
      <c r="I9" s="13" t="e">
        <f t="shared" si="3"/>
        <v>#NAME?</v>
      </c>
      <c r="J9" s="22" t="e">
        <f>1000*E9/SUM($D$2:D9)</f>
        <v>#NAME?</v>
      </c>
      <c r="K9" s="13" t="e">
        <f t="shared" si="4"/>
        <v>#NAME?</v>
      </c>
      <c r="L9" s="12" t="e">
        <f t="shared" si="5"/>
        <v>#NAME?</v>
      </c>
      <c r="M9" s="23" t="e">
        <f t="shared" si="6"/>
        <v>#NAME?</v>
      </c>
    </row>
    <row r="10" spans="1:13">
      <c r="A10" s="7">
        <v>42111</v>
      </c>
      <c r="B10" s="8" t="e">
        <f>[1]!i_dq_close($B$1,A10)</f>
        <v>#NAME?</v>
      </c>
      <c r="C10" s="9">
        <v>1000</v>
      </c>
      <c r="D10" s="10" t="e">
        <f t="shared" si="0"/>
        <v>#NAME?</v>
      </c>
      <c r="E10" s="11">
        <v>9</v>
      </c>
      <c r="F10" s="11" t="e">
        <f>SUM(D$2:D10)*$B$2</f>
        <v>#NAME?</v>
      </c>
      <c r="G10" s="20" t="e">
        <f t="shared" si="1"/>
        <v>#NAME?</v>
      </c>
      <c r="H10" s="13" t="e">
        <f t="shared" si="2"/>
        <v>#NAME?</v>
      </c>
      <c r="I10" s="13" t="e">
        <f t="shared" si="3"/>
        <v>#NAME?</v>
      </c>
      <c r="J10" s="22" t="e">
        <f>1000*E10/SUM($D$2:D10)</f>
        <v>#NAME?</v>
      </c>
      <c r="K10" s="13" t="e">
        <f t="shared" si="4"/>
        <v>#NAME?</v>
      </c>
      <c r="L10" s="12" t="e">
        <f t="shared" si="5"/>
        <v>#NAME?</v>
      </c>
      <c r="M10" s="23" t="e">
        <f t="shared" si="6"/>
        <v>#NAME?</v>
      </c>
    </row>
    <row r="11" spans="1:13">
      <c r="A11" s="7">
        <v>42104</v>
      </c>
      <c r="B11" s="8" t="e">
        <f>[1]!i_dq_close($B$1,A11)</f>
        <v>#NAME?</v>
      </c>
      <c r="C11" s="9">
        <v>1000</v>
      </c>
      <c r="D11" s="10" t="e">
        <f t="shared" si="0"/>
        <v>#NAME?</v>
      </c>
      <c r="E11" s="11">
        <v>10</v>
      </c>
      <c r="F11" s="11" t="e">
        <f>SUM(D$2:D11)*$B$2</f>
        <v>#NAME?</v>
      </c>
      <c r="G11" s="20" t="e">
        <f t="shared" si="1"/>
        <v>#NAME?</v>
      </c>
      <c r="H11" s="13" t="e">
        <f t="shared" si="2"/>
        <v>#NAME?</v>
      </c>
      <c r="I11" s="13" t="e">
        <f t="shared" si="3"/>
        <v>#NAME?</v>
      </c>
      <c r="J11" s="22" t="e">
        <f>1000*E11/SUM($D$2:D11)</f>
        <v>#NAME?</v>
      </c>
      <c r="K11" s="13" t="e">
        <f t="shared" si="4"/>
        <v>#NAME?</v>
      </c>
      <c r="L11" s="12" t="e">
        <f t="shared" si="5"/>
        <v>#NAME?</v>
      </c>
      <c r="M11" s="23" t="e">
        <f t="shared" si="6"/>
        <v>#NAME?</v>
      </c>
    </row>
    <row r="12" spans="1:13">
      <c r="A12" s="7">
        <v>42097</v>
      </c>
      <c r="B12" s="8" t="e">
        <f>[1]!i_dq_close($B$1,A12)</f>
        <v>#NAME?</v>
      </c>
      <c r="C12" s="9">
        <v>1000</v>
      </c>
      <c r="D12" s="10" t="e">
        <f t="shared" si="0"/>
        <v>#NAME?</v>
      </c>
      <c r="E12" s="11">
        <v>11</v>
      </c>
      <c r="F12" s="11" t="e">
        <f>SUM(D$2:D12)*$B$2</f>
        <v>#NAME?</v>
      </c>
      <c r="G12" s="20" t="e">
        <f t="shared" si="1"/>
        <v>#NAME?</v>
      </c>
      <c r="H12" s="13" t="e">
        <f t="shared" si="2"/>
        <v>#NAME?</v>
      </c>
      <c r="I12" s="13" t="e">
        <f t="shared" si="3"/>
        <v>#NAME?</v>
      </c>
      <c r="J12" s="22" t="e">
        <f>1000*E12/SUM($D$2:D12)</f>
        <v>#NAME?</v>
      </c>
      <c r="K12" s="13" t="e">
        <f t="shared" si="4"/>
        <v>#NAME?</v>
      </c>
      <c r="L12" s="12" t="e">
        <f t="shared" si="5"/>
        <v>#NAME?</v>
      </c>
      <c r="M12" s="23" t="e">
        <f t="shared" si="6"/>
        <v>#NAME?</v>
      </c>
    </row>
    <row r="13" spans="1:13">
      <c r="A13" s="7">
        <v>42090</v>
      </c>
      <c r="B13" s="8" t="e">
        <f>[1]!i_dq_close($B$1,A13)</f>
        <v>#NAME?</v>
      </c>
      <c r="C13" s="9">
        <v>1000</v>
      </c>
      <c r="D13" s="10" t="e">
        <f t="shared" si="0"/>
        <v>#NAME?</v>
      </c>
      <c r="E13" s="11">
        <v>12</v>
      </c>
      <c r="F13" s="11" t="e">
        <f>SUM(D$2:D13)*$B$2</f>
        <v>#NAME?</v>
      </c>
      <c r="G13" s="20" t="e">
        <f t="shared" si="1"/>
        <v>#NAME?</v>
      </c>
      <c r="H13" s="13" t="e">
        <f t="shared" si="2"/>
        <v>#NAME?</v>
      </c>
      <c r="I13" s="13" t="e">
        <f t="shared" si="3"/>
        <v>#NAME?</v>
      </c>
      <c r="J13" s="22" t="e">
        <f>1000*E13/SUM($D$2:D13)</f>
        <v>#NAME?</v>
      </c>
      <c r="K13" s="13" t="e">
        <f t="shared" si="4"/>
        <v>#NAME?</v>
      </c>
      <c r="L13" s="12" t="e">
        <f t="shared" si="5"/>
        <v>#NAME?</v>
      </c>
      <c r="M13" s="23" t="e">
        <f t="shared" si="6"/>
        <v>#NAME?</v>
      </c>
    </row>
    <row r="14" spans="1:13">
      <c r="A14" s="7">
        <v>42083</v>
      </c>
      <c r="B14" s="8" t="e">
        <f>[1]!i_dq_close($B$1,A14)</f>
        <v>#NAME?</v>
      </c>
      <c r="C14" s="9">
        <v>1000</v>
      </c>
      <c r="D14" s="10" t="e">
        <f t="shared" si="0"/>
        <v>#NAME?</v>
      </c>
      <c r="E14" s="11">
        <v>13</v>
      </c>
      <c r="F14" s="11" t="e">
        <f>SUM(D$2:D14)*$B$2</f>
        <v>#NAME?</v>
      </c>
      <c r="G14" s="20" t="e">
        <f t="shared" si="1"/>
        <v>#NAME?</v>
      </c>
      <c r="H14" s="13" t="e">
        <f t="shared" si="2"/>
        <v>#NAME?</v>
      </c>
      <c r="I14" s="13" t="e">
        <f t="shared" si="3"/>
        <v>#NAME?</v>
      </c>
      <c r="J14" s="22" t="e">
        <f>1000*E14/SUM($D$2:D14)</f>
        <v>#NAME?</v>
      </c>
      <c r="K14" s="13" t="e">
        <f t="shared" si="4"/>
        <v>#NAME?</v>
      </c>
      <c r="L14" s="12" t="e">
        <f t="shared" si="5"/>
        <v>#NAME?</v>
      </c>
      <c r="M14" s="23" t="e">
        <f t="shared" si="6"/>
        <v>#NAME?</v>
      </c>
    </row>
    <row r="15" spans="1:13">
      <c r="A15" s="7">
        <v>42076</v>
      </c>
      <c r="B15" s="8" t="e">
        <f>[1]!i_dq_close($B$1,A15)</f>
        <v>#NAME?</v>
      </c>
      <c r="C15" s="9">
        <v>1000</v>
      </c>
      <c r="D15" s="10" t="e">
        <f t="shared" si="0"/>
        <v>#NAME?</v>
      </c>
      <c r="E15" s="11">
        <v>14</v>
      </c>
      <c r="F15" s="11" t="e">
        <f>SUM(D$2:D15)*$B$2</f>
        <v>#NAME?</v>
      </c>
      <c r="G15" s="20" t="e">
        <f t="shared" si="1"/>
        <v>#NAME?</v>
      </c>
      <c r="H15" s="13" t="e">
        <f t="shared" si="2"/>
        <v>#NAME?</v>
      </c>
      <c r="I15" s="13" t="e">
        <f t="shared" si="3"/>
        <v>#NAME?</v>
      </c>
      <c r="J15" s="22" t="e">
        <f>1000*E15/SUM($D$2:D15)</f>
        <v>#NAME?</v>
      </c>
      <c r="K15" s="13" t="e">
        <f t="shared" si="4"/>
        <v>#NAME?</v>
      </c>
      <c r="L15" s="12" t="e">
        <f t="shared" si="5"/>
        <v>#NAME?</v>
      </c>
      <c r="M15" s="23" t="e">
        <f t="shared" si="6"/>
        <v>#NAME?</v>
      </c>
    </row>
    <row r="16" spans="1:13">
      <c r="A16" s="7">
        <v>42069</v>
      </c>
      <c r="B16" s="8" t="e">
        <f>[1]!i_dq_close($B$1,A16)</f>
        <v>#NAME?</v>
      </c>
      <c r="C16" s="9">
        <v>1000</v>
      </c>
      <c r="D16" s="10" t="e">
        <f t="shared" si="0"/>
        <v>#NAME?</v>
      </c>
      <c r="E16" s="11">
        <v>15</v>
      </c>
      <c r="F16" s="11" t="e">
        <f>SUM(D$2:D16)*$B$2</f>
        <v>#NAME?</v>
      </c>
      <c r="G16" s="20" t="e">
        <f t="shared" si="1"/>
        <v>#NAME?</v>
      </c>
      <c r="H16" s="13" t="e">
        <f t="shared" si="2"/>
        <v>#NAME?</v>
      </c>
      <c r="I16" s="13" t="e">
        <f t="shared" si="3"/>
        <v>#NAME?</v>
      </c>
      <c r="J16" s="22" t="e">
        <f>1000*E16/SUM($D$2:D16)</f>
        <v>#NAME?</v>
      </c>
      <c r="K16" s="13" t="e">
        <f t="shared" si="4"/>
        <v>#NAME?</v>
      </c>
      <c r="L16" s="12" t="e">
        <f t="shared" si="5"/>
        <v>#NAME?</v>
      </c>
      <c r="M16" s="23" t="e">
        <f t="shared" si="6"/>
        <v>#NAME?</v>
      </c>
    </row>
    <row r="17" spans="1:13">
      <c r="A17" s="7">
        <v>42062</v>
      </c>
      <c r="B17" s="8" t="e">
        <f>[1]!i_dq_close($B$1,A17)</f>
        <v>#NAME?</v>
      </c>
      <c r="C17" s="9">
        <v>1000</v>
      </c>
      <c r="D17" s="10" t="e">
        <f t="shared" si="0"/>
        <v>#NAME?</v>
      </c>
      <c r="E17" s="11">
        <v>16</v>
      </c>
      <c r="F17" s="11" t="e">
        <f>SUM(D$2:D17)*$B$2</f>
        <v>#NAME?</v>
      </c>
      <c r="G17" s="20" t="e">
        <f t="shared" si="1"/>
        <v>#NAME?</v>
      </c>
      <c r="H17" s="13" t="e">
        <f t="shared" si="2"/>
        <v>#NAME?</v>
      </c>
      <c r="I17" s="13" t="e">
        <f t="shared" si="3"/>
        <v>#NAME?</v>
      </c>
      <c r="J17" s="22" t="e">
        <f>1000*E17/SUM($D$2:D17)</f>
        <v>#NAME?</v>
      </c>
      <c r="K17" s="13" t="e">
        <f t="shared" si="4"/>
        <v>#NAME?</v>
      </c>
      <c r="L17" s="12" t="e">
        <f t="shared" si="5"/>
        <v>#NAME?</v>
      </c>
      <c r="M17" s="23" t="e">
        <f t="shared" si="6"/>
        <v>#NAME?</v>
      </c>
    </row>
    <row r="18" spans="1:13">
      <c r="A18" s="7">
        <v>42052</v>
      </c>
      <c r="B18" s="8" t="e">
        <f>[1]!i_dq_close($B$1,A18)</f>
        <v>#NAME?</v>
      </c>
      <c r="C18" s="9">
        <v>1000</v>
      </c>
      <c r="D18" s="10" t="e">
        <f t="shared" si="0"/>
        <v>#NAME?</v>
      </c>
      <c r="E18" s="11">
        <v>17</v>
      </c>
      <c r="F18" s="11" t="e">
        <f>SUM(D$2:D18)*$B$2</f>
        <v>#NAME?</v>
      </c>
      <c r="G18" s="20" t="e">
        <f t="shared" si="1"/>
        <v>#NAME?</v>
      </c>
      <c r="H18" s="13" t="e">
        <f t="shared" si="2"/>
        <v>#NAME?</v>
      </c>
      <c r="I18" s="13" t="e">
        <f t="shared" si="3"/>
        <v>#NAME?</v>
      </c>
      <c r="J18" s="22" t="e">
        <f>1000*E18/SUM($D$2:D18)</f>
        <v>#NAME?</v>
      </c>
      <c r="K18" s="13" t="e">
        <f t="shared" si="4"/>
        <v>#NAME?</v>
      </c>
      <c r="L18" s="12" t="e">
        <f t="shared" si="5"/>
        <v>#NAME?</v>
      </c>
      <c r="M18" s="23" t="e">
        <f t="shared" si="6"/>
        <v>#NAME?</v>
      </c>
    </row>
    <row r="19" spans="1:13">
      <c r="A19" s="7">
        <v>42048</v>
      </c>
      <c r="B19" s="8" t="e">
        <f>[1]!i_dq_close($B$1,A19)</f>
        <v>#NAME?</v>
      </c>
      <c r="C19" s="9">
        <v>1000</v>
      </c>
      <c r="D19" s="10" t="e">
        <f t="shared" si="0"/>
        <v>#NAME?</v>
      </c>
      <c r="E19" s="11">
        <v>18</v>
      </c>
      <c r="F19" s="11" t="e">
        <f>SUM(D$2:D19)*$B$2</f>
        <v>#NAME?</v>
      </c>
      <c r="G19" s="20" t="e">
        <f t="shared" si="1"/>
        <v>#NAME?</v>
      </c>
      <c r="H19" s="13" t="e">
        <f t="shared" si="2"/>
        <v>#NAME?</v>
      </c>
      <c r="I19" s="13" t="e">
        <f t="shared" si="3"/>
        <v>#NAME?</v>
      </c>
      <c r="J19" s="22" t="e">
        <f>1000*E19/SUM($D$2:D19)</f>
        <v>#NAME?</v>
      </c>
      <c r="K19" s="13" t="e">
        <f t="shared" si="4"/>
        <v>#NAME?</v>
      </c>
      <c r="L19" s="12" t="e">
        <f t="shared" si="5"/>
        <v>#NAME?</v>
      </c>
      <c r="M19" s="23" t="e">
        <f t="shared" si="6"/>
        <v>#NAME?</v>
      </c>
    </row>
    <row r="20" spans="1:13">
      <c r="A20" s="7">
        <v>42041</v>
      </c>
      <c r="B20" s="8" t="e">
        <f>[1]!i_dq_close($B$1,A20)</f>
        <v>#NAME?</v>
      </c>
      <c r="C20" s="9">
        <v>1000</v>
      </c>
      <c r="D20" s="10" t="e">
        <f t="shared" si="0"/>
        <v>#NAME?</v>
      </c>
      <c r="E20" s="11">
        <v>19</v>
      </c>
      <c r="F20" s="11" t="e">
        <f>SUM(D$2:D20)*$B$2</f>
        <v>#NAME?</v>
      </c>
      <c r="G20" s="20" t="e">
        <f t="shared" si="1"/>
        <v>#NAME?</v>
      </c>
      <c r="H20" s="13" t="e">
        <f t="shared" si="2"/>
        <v>#NAME?</v>
      </c>
      <c r="I20" s="13" t="e">
        <f t="shared" si="3"/>
        <v>#NAME?</v>
      </c>
      <c r="J20" s="22" t="e">
        <f>1000*E20/SUM($D$2:D20)</f>
        <v>#NAME?</v>
      </c>
      <c r="K20" s="13" t="e">
        <f t="shared" si="4"/>
        <v>#NAME?</v>
      </c>
      <c r="L20" s="12" t="e">
        <f t="shared" si="5"/>
        <v>#NAME?</v>
      </c>
      <c r="M20" s="23" t="e">
        <f t="shared" si="6"/>
        <v>#NAME?</v>
      </c>
    </row>
    <row r="21" spans="1:13">
      <c r="A21" s="7">
        <v>42034</v>
      </c>
      <c r="B21" s="8" t="e">
        <f>[1]!i_dq_close($B$1,A21)</f>
        <v>#NAME?</v>
      </c>
      <c r="C21" s="9">
        <v>1000</v>
      </c>
      <c r="D21" s="10" t="e">
        <f t="shared" si="0"/>
        <v>#NAME?</v>
      </c>
      <c r="E21" s="11">
        <v>20</v>
      </c>
      <c r="F21" s="11" t="e">
        <f>SUM(D$2:D21)*$B$2</f>
        <v>#NAME?</v>
      </c>
      <c r="G21" s="20" t="e">
        <f t="shared" si="1"/>
        <v>#NAME?</v>
      </c>
      <c r="H21" s="13" t="e">
        <f t="shared" si="2"/>
        <v>#NAME?</v>
      </c>
      <c r="I21" s="13" t="e">
        <f t="shared" si="3"/>
        <v>#NAME?</v>
      </c>
      <c r="J21" s="22" t="e">
        <f>1000*E21/SUM($D$2:D21)</f>
        <v>#NAME?</v>
      </c>
      <c r="K21" s="13" t="e">
        <f t="shared" si="4"/>
        <v>#NAME?</v>
      </c>
      <c r="L21" s="12" t="e">
        <f t="shared" si="5"/>
        <v>#NAME?</v>
      </c>
      <c r="M21" s="23" t="e">
        <f t="shared" si="6"/>
        <v>#NAME?</v>
      </c>
    </row>
    <row r="22" spans="1:13">
      <c r="A22" s="7">
        <v>42027</v>
      </c>
      <c r="B22" s="8" t="e">
        <f>[1]!i_dq_close($B$1,A22)</f>
        <v>#NAME?</v>
      </c>
      <c r="C22" s="9">
        <v>1000</v>
      </c>
      <c r="D22" s="10" t="e">
        <f t="shared" si="0"/>
        <v>#NAME?</v>
      </c>
      <c r="E22" s="11">
        <v>21</v>
      </c>
      <c r="F22" s="11" t="e">
        <f>SUM(D$2:D22)*$B$2</f>
        <v>#NAME?</v>
      </c>
      <c r="G22" s="20" t="e">
        <f t="shared" si="1"/>
        <v>#NAME?</v>
      </c>
      <c r="H22" s="13" t="e">
        <f t="shared" si="2"/>
        <v>#NAME?</v>
      </c>
      <c r="I22" s="13" t="e">
        <f t="shared" si="3"/>
        <v>#NAME?</v>
      </c>
      <c r="J22" s="22" t="e">
        <f>1000*E22/SUM($D$2:D22)</f>
        <v>#NAME?</v>
      </c>
      <c r="K22" s="13" t="e">
        <f t="shared" si="4"/>
        <v>#NAME?</v>
      </c>
      <c r="L22" s="12" t="e">
        <f t="shared" si="5"/>
        <v>#NAME?</v>
      </c>
      <c r="M22" s="23" t="e">
        <f t="shared" si="6"/>
        <v>#NAME?</v>
      </c>
    </row>
    <row r="23" spans="1:13">
      <c r="A23" s="7">
        <v>42020</v>
      </c>
      <c r="B23" s="8" t="e">
        <f>[1]!i_dq_close($B$1,A23)</f>
        <v>#NAME?</v>
      </c>
      <c r="C23" s="9">
        <v>1000</v>
      </c>
      <c r="D23" s="10" t="e">
        <f t="shared" si="0"/>
        <v>#NAME?</v>
      </c>
      <c r="E23" s="11">
        <v>22</v>
      </c>
      <c r="F23" s="11" t="e">
        <f>SUM(D$2:D23)*$B$2</f>
        <v>#NAME?</v>
      </c>
      <c r="G23" s="20" t="e">
        <f t="shared" si="1"/>
        <v>#NAME?</v>
      </c>
      <c r="H23" s="13" t="e">
        <f t="shared" si="2"/>
        <v>#NAME?</v>
      </c>
      <c r="I23" s="13" t="e">
        <f t="shared" si="3"/>
        <v>#NAME?</v>
      </c>
      <c r="J23" s="22" t="e">
        <f>1000*E23/SUM($D$2:D23)</f>
        <v>#NAME?</v>
      </c>
      <c r="K23" s="13" t="e">
        <f t="shared" si="4"/>
        <v>#NAME?</v>
      </c>
      <c r="L23" s="12" t="e">
        <f t="shared" si="5"/>
        <v>#NAME?</v>
      </c>
      <c r="M23" s="23" t="e">
        <f t="shared" si="6"/>
        <v>#NAME?</v>
      </c>
    </row>
    <row r="24" spans="1:13">
      <c r="A24" s="7">
        <v>42013</v>
      </c>
      <c r="B24" s="8" t="e">
        <f>[1]!i_dq_close($B$1,A24)</f>
        <v>#NAME?</v>
      </c>
      <c r="C24" s="9">
        <v>1000</v>
      </c>
      <c r="D24" s="10" t="e">
        <f t="shared" si="0"/>
        <v>#NAME?</v>
      </c>
      <c r="E24" s="11">
        <v>23</v>
      </c>
      <c r="F24" s="11" t="e">
        <f>SUM(D$2:D24)*$B$2</f>
        <v>#NAME?</v>
      </c>
      <c r="G24" s="20" t="e">
        <f t="shared" si="1"/>
        <v>#NAME?</v>
      </c>
      <c r="H24" s="13" t="e">
        <f t="shared" si="2"/>
        <v>#NAME?</v>
      </c>
      <c r="I24" s="13" t="e">
        <f t="shared" si="3"/>
        <v>#NAME?</v>
      </c>
      <c r="J24" s="22" t="e">
        <f>1000*E24/SUM($D$2:D24)</f>
        <v>#NAME?</v>
      </c>
      <c r="K24" s="13" t="e">
        <f t="shared" si="4"/>
        <v>#NAME?</v>
      </c>
      <c r="L24" s="12" t="e">
        <f t="shared" si="5"/>
        <v>#NAME?</v>
      </c>
      <c r="M24" s="23" t="e">
        <f t="shared" si="6"/>
        <v>#NAME?</v>
      </c>
    </row>
    <row r="25" spans="1:13">
      <c r="A25" s="7">
        <v>42004</v>
      </c>
      <c r="B25" s="8" t="e">
        <f>[1]!i_dq_close($B$1,A25)</f>
        <v>#NAME?</v>
      </c>
      <c r="C25" s="9">
        <v>1000</v>
      </c>
      <c r="D25" s="10" t="e">
        <f t="shared" si="0"/>
        <v>#NAME?</v>
      </c>
      <c r="E25" s="11">
        <v>24</v>
      </c>
      <c r="F25" s="11" t="e">
        <f>SUM(D$2:D25)*$B$2</f>
        <v>#NAME?</v>
      </c>
      <c r="G25" s="20" t="e">
        <f t="shared" si="1"/>
        <v>#NAME?</v>
      </c>
      <c r="H25" s="13" t="e">
        <f t="shared" si="2"/>
        <v>#NAME?</v>
      </c>
      <c r="I25" s="13" t="e">
        <f t="shared" si="3"/>
        <v>#NAME?</v>
      </c>
      <c r="J25" s="22" t="e">
        <f>1000*E25/SUM($D$2:D25)</f>
        <v>#NAME?</v>
      </c>
      <c r="K25" s="13" t="e">
        <f t="shared" si="4"/>
        <v>#NAME?</v>
      </c>
      <c r="L25" s="12" t="e">
        <f t="shared" si="5"/>
        <v>#NAME?</v>
      </c>
      <c r="M25" s="23" t="e">
        <f t="shared" si="6"/>
        <v>#NAME?</v>
      </c>
    </row>
    <row r="26" spans="1:13">
      <c r="A26" s="7">
        <v>41999</v>
      </c>
      <c r="B26" s="8" t="e">
        <f>[1]!i_dq_close($B$1,A26)</f>
        <v>#NAME?</v>
      </c>
      <c r="C26" s="9">
        <v>1000</v>
      </c>
      <c r="D26" s="10" t="e">
        <f t="shared" si="0"/>
        <v>#NAME?</v>
      </c>
      <c r="E26" s="11">
        <v>25</v>
      </c>
      <c r="F26" s="11" t="e">
        <f>SUM(D$2:D26)*$B$2</f>
        <v>#NAME?</v>
      </c>
      <c r="G26" s="20" t="e">
        <f t="shared" si="1"/>
        <v>#NAME?</v>
      </c>
      <c r="H26" s="13" t="e">
        <f t="shared" si="2"/>
        <v>#NAME?</v>
      </c>
      <c r="I26" s="13" t="e">
        <f t="shared" si="3"/>
        <v>#NAME?</v>
      </c>
      <c r="J26" s="22" t="e">
        <f>1000*E26/SUM($D$2:D26)</f>
        <v>#NAME?</v>
      </c>
      <c r="K26" s="13" t="e">
        <f t="shared" si="4"/>
        <v>#NAME?</v>
      </c>
      <c r="L26" s="12" t="e">
        <f t="shared" si="5"/>
        <v>#NAME?</v>
      </c>
      <c r="M26" s="23" t="e">
        <f t="shared" si="6"/>
        <v>#NAME?</v>
      </c>
    </row>
    <row r="27" spans="1:13">
      <c r="A27" s="7">
        <v>41992</v>
      </c>
      <c r="B27" s="8" t="e">
        <f>[1]!i_dq_close($B$1,A27)</f>
        <v>#NAME?</v>
      </c>
      <c r="C27" s="9">
        <v>1000</v>
      </c>
      <c r="D27" s="10" t="e">
        <f t="shared" si="0"/>
        <v>#NAME?</v>
      </c>
      <c r="E27" s="11">
        <v>26</v>
      </c>
      <c r="F27" s="11" t="e">
        <f>SUM(D$2:D27)*$B$2</f>
        <v>#NAME?</v>
      </c>
      <c r="G27" s="20" t="e">
        <f t="shared" si="1"/>
        <v>#NAME?</v>
      </c>
      <c r="H27" s="13" t="e">
        <f t="shared" si="2"/>
        <v>#NAME?</v>
      </c>
      <c r="I27" s="13" t="e">
        <f t="shared" si="3"/>
        <v>#NAME?</v>
      </c>
      <c r="J27" s="22" t="e">
        <f>1000*E27/SUM($D$2:D27)</f>
        <v>#NAME?</v>
      </c>
      <c r="K27" s="13" t="e">
        <f t="shared" si="4"/>
        <v>#NAME?</v>
      </c>
      <c r="L27" s="12" t="e">
        <f t="shared" si="5"/>
        <v>#NAME?</v>
      </c>
      <c r="M27" s="23" t="e">
        <f t="shared" si="6"/>
        <v>#NAME?</v>
      </c>
    </row>
    <row r="28" spans="1:13">
      <c r="A28" s="7">
        <v>41985</v>
      </c>
      <c r="B28" s="8" t="e">
        <f>[1]!i_dq_close($B$1,A28)</f>
        <v>#NAME?</v>
      </c>
      <c r="C28" s="9">
        <v>1000</v>
      </c>
      <c r="D28" s="10" t="e">
        <f t="shared" si="0"/>
        <v>#NAME?</v>
      </c>
      <c r="E28" s="11">
        <v>27</v>
      </c>
      <c r="F28" s="11" t="e">
        <f>SUM(D$2:D28)*$B$2</f>
        <v>#NAME?</v>
      </c>
      <c r="G28" s="20" t="e">
        <f t="shared" si="1"/>
        <v>#NAME?</v>
      </c>
      <c r="H28" s="13" t="e">
        <f t="shared" si="2"/>
        <v>#NAME?</v>
      </c>
      <c r="I28" s="13" t="e">
        <f t="shared" si="3"/>
        <v>#NAME?</v>
      </c>
      <c r="J28" s="22" t="e">
        <f>1000*E28/SUM($D$2:D28)</f>
        <v>#NAME?</v>
      </c>
      <c r="K28" s="13" t="e">
        <f t="shared" si="4"/>
        <v>#NAME?</v>
      </c>
      <c r="L28" s="12" t="e">
        <f t="shared" si="5"/>
        <v>#NAME?</v>
      </c>
      <c r="M28" s="23" t="e">
        <f t="shared" si="6"/>
        <v>#NAME?</v>
      </c>
    </row>
    <row r="29" spans="1:13">
      <c r="A29" s="7">
        <v>41978</v>
      </c>
      <c r="B29" s="8" t="e">
        <f>[1]!i_dq_close($B$1,A29)</f>
        <v>#NAME?</v>
      </c>
      <c r="C29" s="9">
        <v>1000</v>
      </c>
      <c r="D29" s="10" t="e">
        <f t="shared" si="0"/>
        <v>#NAME?</v>
      </c>
      <c r="E29" s="11">
        <v>28</v>
      </c>
      <c r="F29" s="11" t="e">
        <f>SUM(D$2:D29)*$B$2</f>
        <v>#NAME?</v>
      </c>
      <c r="G29" s="20" t="e">
        <f t="shared" si="1"/>
        <v>#NAME?</v>
      </c>
      <c r="H29" s="13" t="e">
        <f t="shared" si="2"/>
        <v>#NAME?</v>
      </c>
      <c r="I29" s="13" t="e">
        <f t="shared" si="3"/>
        <v>#NAME?</v>
      </c>
      <c r="J29" s="22" t="e">
        <f>1000*E29/SUM($D$2:D29)</f>
        <v>#NAME?</v>
      </c>
      <c r="K29" s="13" t="e">
        <f t="shared" si="4"/>
        <v>#NAME?</v>
      </c>
      <c r="L29" s="12" t="e">
        <f t="shared" si="5"/>
        <v>#NAME?</v>
      </c>
      <c r="M29" s="23" t="e">
        <f t="shared" si="6"/>
        <v>#NAME?</v>
      </c>
    </row>
    <row r="30" spans="1:13">
      <c r="A30" s="7">
        <v>41971</v>
      </c>
      <c r="B30" s="8" t="e">
        <f>[1]!i_dq_close($B$1,A30)</f>
        <v>#NAME?</v>
      </c>
      <c r="C30" s="9">
        <v>1000</v>
      </c>
      <c r="D30" s="10" t="e">
        <f t="shared" si="0"/>
        <v>#NAME?</v>
      </c>
      <c r="E30" s="11">
        <v>29</v>
      </c>
      <c r="F30" s="11" t="e">
        <f>SUM(D$2:D30)*$B$2</f>
        <v>#NAME?</v>
      </c>
      <c r="G30" s="20" t="e">
        <f t="shared" si="1"/>
        <v>#NAME?</v>
      </c>
      <c r="H30" s="13" t="e">
        <f t="shared" si="2"/>
        <v>#NAME?</v>
      </c>
      <c r="I30" s="13" t="e">
        <f t="shared" si="3"/>
        <v>#NAME?</v>
      </c>
      <c r="J30" s="22" t="e">
        <f>1000*E30/SUM($D$2:D30)</f>
        <v>#NAME?</v>
      </c>
      <c r="K30" s="13" t="e">
        <f t="shared" si="4"/>
        <v>#NAME?</v>
      </c>
      <c r="L30" s="12" t="e">
        <f t="shared" si="5"/>
        <v>#NAME?</v>
      </c>
      <c r="M30" s="23" t="e">
        <f t="shared" si="6"/>
        <v>#NAME?</v>
      </c>
    </row>
    <row r="31" spans="1:13">
      <c r="A31" s="7">
        <v>41964</v>
      </c>
      <c r="B31" s="8" t="e">
        <f>[1]!i_dq_close($B$1,A31)</f>
        <v>#NAME?</v>
      </c>
      <c r="C31" s="9">
        <v>1000</v>
      </c>
      <c r="D31" s="10" t="e">
        <f t="shared" si="0"/>
        <v>#NAME?</v>
      </c>
      <c r="E31" s="11">
        <v>30</v>
      </c>
      <c r="F31" s="11" t="e">
        <f>SUM(D$2:D31)*$B$2</f>
        <v>#NAME?</v>
      </c>
      <c r="G31" s="20" t="e">
        <f t="shared" si="1"/>
        <v>#NAME?</v>
      </c>
      <c r="H31" s="13" t="e">
        <f t="shared" si="2"/>
        <v>#NAME?</v>
      </c>
      <c r="I31" s="13" t="e">
        <f t="shared" si="3"/>
        <v>#NAME?</v>
      </c>
      <c r="J31" s="22" t="e">
        <f>1000*E31/SUM($D$2:D31)</f>
        <v>#NAME?</v>
      </c>
      <c r="K31" s="13" t="e">
        <f t="shared" si="4"/>
        <v>#NAME?</v>
      </c>
      <c r="L31" s="12" t="e">
        <f t="shared" si="5"/>
        <v>#NAME?</v>
      </c>
      <c r="M31" s="23" t="e">
        <f t="shared" si="6"/>
        <v>#NAME?</v>
      </c>
    </row>
    <row r="32" spans="1:13">
      <c r="A32" s="7">
        <v>41957</v>
      </c>
      <c r="B32" s="8" t="e">
        <f>[1]!i_dq_close($B$1,A32)</f>
        <v>#NAME?</v>
      </c>
      <c r="C32" s="9">
        <v>1000</v>
      </c>
      <c r="D32" s="10" t="e">
        <f t="shared" si="0"/>
        <v>#NAME?</v>
      </c>
      <c r="E32" s="11">
        <v>31</v>
      </c>
      <c r="F32" s="11" t="e">
        <f>SUM(D$2:D32)*$B$2</f>
        <v>#NAME?</v>
      </c>
      <c r="G32" s="20" t="e">
        <f t="shared" si="1"/>
        <v>#NAME?</v>
      </c>
      <c r="H32" s="13" t="e">
        <f t="shared" si="2"/>
        <v>#NAME?</v>
      </c>
      <c r="I32" s="13" t="e">
        <f t="shared" si="3"/>
        <v>#NAME?</v>
      </c>
      <c r="J32" s="22" t="e">
        <f>1000*E32/SUM($D$2:D32)</f>
        <v>#NAME?</v>
      </c>
      <c r="K32" s="13" t="e">
        <f t="shared" si="4"/>
        <v>#NAME?</v>
      </c>
      <c r="L32" s="12" t="e">
        <f t="shared" si="5"/>
        <v>#NAME?</v>
      </c>
      <c r="M32" s="23" t="e">
        <f t="shared" si="6"/>
        <v>#NAME?</v>
      </c>
    </row>
    <row r="33" spans="1:13">
      <c r="A33" s="7">
        <v>41950</v>
      </c>
      <c r="B33" s="8" t="e">
        <f>[1]!i_dq_close($B$1,A33)</f>
        <v>#NAME?</v>
      </c>
      <c r="C33" s="9">
        <v>1000</v>
      </c>
      <c r="D33" s="10" t="e">
        <f t="shared" si="0"/>
        <v>#NAME?</v>
      </c>
      <c r="E33" s="11">
        <v>32</v>
      </c>
      <c r="F33" s="11" t="e">
        <f>SUM(D$2:D33)*$B$2</f>
        <v>#NAME?</v>
      </c>
      <c r="G33" s="20" t="e">
        <f t="shared" si="1"/>
        <v>#NAME?</v>
      </c>
      <c r="H33" s="13" t="e">
        <f t="shared" si="2"/>
        <v>#NAME?</v>
      </c>
      <c r="I33" s="13" t="e">
        <f t="shared" si="3"/>
        <v>#NAME?</v>
      </c>
      <c r="J33" s="22" t="e">
        <f>1000*E33/SUM($D$2:D33)</f>
        <v>#NAME?</v>
      </c>
      <c r="K33" s="13" t="e">
        <f t="shared" si="4"/>
        <v>#NAME?</v>
      </c>
      <c r="L33" s="12" t="e">
        <f t="shared" si="5"/>
        <v>#NAME?</v>
      </c>
      <c r="M33" s="23" t="e">
        <f t="shared" si="6"/>
        <v>#NAME?</v>
      </c>
    </row>
    <row r="34" spans="1:13">
      <c r="A34" s="7">
        <v>41943</v>
      </c>
      <c r="B34" s="8" t="e">
        <f>[1]!i_dq_close($B$1,A34)</f>
        <v>#NAME?</v>
      </c>
      <c r="C34" s="9">
        <v>1000</v>
      </c>
      <c r="D34" s="10" t="e">
        <f t="shared" si="0"/>
        <v>#NAME?</v>
      </c>
      <c r="E34" s="11">
        <v>33</v>
      </c>
      <c r="F34" s="11" t="e">
        <f>SUM(D$2:D34)*$B$2</f>
        <v>#NAME?</v>
      </c>
      <c r="G34" s="20" t="e">
        <f t="shared" si="1"/>
        <v>#NAME?</v>
      </c>
      <c r="H34" s="13" t="e">
        <f t="shared" si="2"/>
        <v>#NAME?</v>
      </c>
      <c r="I34" s="13" t="e">
        <f t="shared" si="3"/>
        <v>#NAME?</v>
      </c>
      <c r="J34" s="22" t="e">
        <f>1000*E34/SUM($D$2:D34)</f>
        <v>#NAME?</v>
      </c>
      <c r="K34" s="13" t="e">
        <f t="shared" si="4"/>
        <v>#NAME?</v>
      </c>
      <c r="L34" s="12" t="e">
        <f t="shared" si="5"/>
        <v>#NAME?</v>
      </c>
      <c r="M34" s="23" t="e">
        <f t="shared" si="6"/>
        <v>#NAME?</v>
      </c>
    </row>
    <row r="35" spans="1:13">
      <c r="A35" s="7">
        <v>41936</v>
      </c>
      <c r="B35" s="8" t="e">
        <f>[1]!i_dq_close($B$1,A35)</f>
        <v>#NAME?</v>
      </c>
      <c r="C35" s="9">
        <v>1000</v>
      </c>
      <c r="D35" s="10" t="e">
        <f t="shared" si="0"/>
        <v>#NAME?</v>
      </c>
      <c r="E35" s="11">
        <v>34</v>
      </c>
      <c r="F35" s="11" t="e">
        <f>SUM(D$2:D35)*$B$2</f>
        <v>#NAME?</v>
      </c>
      <c r="G35" s="20" t="e">
        <f t="shared" si="1"/>
        <v>#NAME?</v>
      </c>
      <c r="H35" s="13" t="e">
        <f t="shared" si="2"/>
        <v>#NAME?</v>
      </c>
      <c r="I35" s="13" t="e">
        <f t="shared" si="3"/>
        <v>#NAME?</v>
      </c>
      <c r="J35" s="22" t="e">
        <f>1000*E35/SUM($D$2:D35)</f>
        <v>#NAME?</v>
      </c>
      <c r="K35" s="13" t="e">
        <f t="shared" si="4"/>
        <v>#NAME?</v>
      </c>
      <c r="L35" s="12" t="e">
        <f t="shared" si="5"/>
        <v>#NAME?</v>
      </c>
      <c r="M35" s="23" t="e">
        <f t="shared" si="6"/>
        <v>#NAME?</v>
      </c>
    </row>
    <row r="36" spans="1:13">
      <c r="A36" s="7">
        <v>41929</v>
      </c>
      <c r="B36" s="8" t="e">
        <f>[1]!i_dq_close($B$1,A36)</f>
        <v>#NAME?</v>
      </c>
      <c r="C36" s="9">
        <v>1000</v>
      </c>
      <c r="D36" s="10" t="e">
        <f t="shared" si="0"/>
        <v>#NAME?</v>
      </c>
      <c r="E36" s="11">
        <v>35</v>
      </c>
      <c r="F36" s="11" t="e">
        <f>SUM(D$2:D36)*$B$2</f>
        <v>#NAME?</v>
      </c>
      <c r="G36" s="20" t="e">
        <f t="shared" si="1"/>
        <v>#NAME?</v>
      </c>
      <c r="H36" s="13" t="e">
        <f t="shared" si="2"/>
        <v>#NAME?</v>
      </c>
      <c r="I36" s="13" t="e">
        <f t="shared" si="3"/>
        <v>#NAME?</v>
      </c>
      <c r="J36" s="22" t="e">
        <f>1000*E36/SUM($D$2:D36)</f>
        <v>#NAME?</v>
      </c>
      <c r="K36" s="13" t="e">
        <f t="shared" si="4"/>
        <v>#NAME?</v>
      </c>
      <c r="L36" s="12" t="e">
        <f t="shared" si="5"/>
        <v>#NAME?</v>
      </c>
      <c r="M36" s="23" t="e">
        <f t="shared" si="6"/>
        <v>#NAME?</v>
      </c>
    </row>
    <row r="37" spans="1:13">
      <c r="A37" s="7">
        <v>41922</v>
      </c>
      <c r="B37" s="8" t="e">
        <f>[1]!i_dq_close($B$1,A37)</f>
        <v>#NAME?</v>
      </c>
      <c r="C37" s="9">
        <v>1000</v>
      </c>
      <c r="D37" s="10" t="e">
        <f t="shared" si="0"/>
        <v>#NAME?</v>
      </c>
      <c r="E37" s="11">
        <v>36</v>
      </c>
      <c r="F37" s="11" t="e">
        <f>SUM(D$2:D37)*$B$2</f>
        <v>#NAME?</v>
      </c>
      <c r="G37" s="20" t="e">
        <f t="shared" si="1"/>
        <v>#NAME?</v>
      </c>
      <c r="H37" s="13" t="e">
        <f t="shared" si="2"/>
        <v>#NAME?</v>
      </c>
      <c r="I37" s="13" t="e">
        <f t="shared" si="3"/>
        <v>#NAME?</v>
      </c>
      <c r="J37" s="22" t="e">
        <f>1000*E37/SUM($D$2:D37)</f>
        <v>#NAME?</v>
      </c>
      <c r="K37" s="13" t="e">
        <f t="shared" si="4"/>
        <v>#NAME?</v>
      </c>
      <c r="L37" s="12" t="e">
        <f t="shared" si="5"/>
        <v>#NAME?</v>
      </c>
      <c r="M37" s="23" t="e">
        <f t="shared" si="6"/>
        <v>#NAME?</v>
      </c>
    </row>
    <row r="38" spans="1:13">
      <c r="A38" s="7">
        <v>41912</v>
      </c>
      <c r="B38" s="8" t="e">
        <f>[1]!i_dq_close($B$1,A38)</f>
        <v>#NAME?</v>
      </c>
      <c r="C38" s="9">
        <v>1000</v>
      </c>
      <c r="D38" s="10" t="e">
        <f t="shared" si="0"/>
        <v>#NAME?</v>
      </c>
      <c r="E38" s="11">
        <v>37</v>
      </c>
      <c r="F38" s="11" t="e">
        <f>SUM(D$2:D38)*$B$2</f>
        <v>#NAME?</v>
      </c>
      <c r="G38" s="20" t="e">
        <f t="shared" si="1"/>
        <v>#NAME?</v>
      </c>
      <c r="H38" s="13" t="e">
        <f t="shared" si="2"/>
        <v>#NAME?</v>
      </c>
      <c r="I38" s="13" t="e">
        <f t="shared" si="3"/>
        <v>#NAME?</v>
      </c>
      <c r="J38" s="22" t="e">
        <f>1000*E38/SUM($D$2:D38)</f>
        <v>#NAME?</v>
      </c>
      <c r="K38" s="13" t="e">
        <f t="shared" si="4"/>
        <v>#NAME?</v>
      </c>
      <c r="L38" s="12" t="e">
        <f t="shared" si="5"/>
        <v>#NAME?</v>
      </c>
      <c r="M38" s="23" t="e">
        <f t="shared" si="6"/>
        <v>#NAME?</v>
      </c>
    </row>
    <row r="39" spans="1:13">
      <c r="A39" s="7">
        <v>41908</v>
      </c>
      <c r="B39" s="8" t="e">
        <f>[1]!i_dq_close($B$1,A39)</f>
        <v>#NAME?</v>
      </c>
      <c r="C39" s="9">
        <v>1000</v>
      </c>
      <c r="D39" s="10" t="e">
        <f t="shared" si="0"/>
        <v>#NAME?</v>
      </c>
      <c r="E39" s="11">
        <v>38</v>
      </c>
      <c r="F39" s="11" t="e">
        <f>SUM(D$2:D39)*$B$2</f>
        <v>#NAME?</v>
      </c>
      <c r="G39" s="20" t="e">
        <f t="shared" si="1"/>
        <v>#NAME?</v>
      </c>
      <c r="H39" s="13" t="e">
        <f t="shared" si="2"/>
        <v>#NAME?</v>
      </c>
      <c r="I39" s="13" t="e">
        <f t="shared" si="3"/>
        <v>#NAME?</v>
      </c>
      <c r="J39" s="22" t="e">
        <f>1000*E39/SUM($D$2:D39)</f>
        <v>#NAME?</v>
      </c>
      <c r="K39" s="13" t="e">
        <f t="shared" si="4"/>
        <v>#NAME?</v>
      </c>
      <c r="L39" s="12" t="e">
        <f t="shared" si="5"/>
        <v>#NAME?</v>
      </c>
      <c r="M39" s="23" t="e">
        <f t="shared" si="6"/>
        <v>#NAME?</v>
      </c>
    </row>
    <row r="40" spans="1:13">
      <c r="A40" s="7">
        <v>41901</v>
      </c>
      <c r="B40" s="8" t="e">
        <f>[1]!i_dq_close($B$1,A40)</f>
        <v>#NAME?</v>
      </c>
      <c r="C40" s="9">
        <v>1000</v>
      </c>
      <c r="D40" s="10" t="e">
        <f t="shared" si="0"/>
        <v>#NAME?</v>
      </c>
      <c r="E40" s="11">
        <v>39</v>
      </c>
      <c r="F40" s="11" t="e">
        <f>SUM(D$2:D40)*$B$2</f>
        <v>#NAME?</v>
      </c>
      <c r="G40" s="20" t="e">
        <f t="shared" si="1"/>
        <v>#NAME?</v>
      </c>
      <c r="H40" s="13" t="e">
        <f t="shared" si="2"/>
        <v>#NAME?</v>
      </c>
      <c r="I40" s="13" t="e">
        <f t="shared" si="3"/>
        <v>#NAME?</v>
      </c>
      <c r="J40" s="22" t="e">
        <f>1000*E40/SUM($D$2:D40)</f>
        <v>#NAME?</v>
      </c>
      <c r="K40" s="13" t="e">
        <f t="shared" si="4"/>
        <v>#NAME?</v>
      </c>
      <c r="L40" s="12" t="e">
        <f t="shared" si="5"/>
        <v>#NAME?</v>
      </c>
      <c r="M40" s="23" t="e">
        <f t="shared" si="6"/>
        <v>#NAME?</v>
      </c>
    </row>
    <row r="41" spans="1:13">
      <c r="A41" s="7">
        <v>41894</v>
      </c>
      <c r="B41" s="8" t="e">
        <f>[1]!i_dq_close($B$1,A41)</f>
        <v>#NAME?</v>
      </c>
      <c r="C41" s="9">
        <v>1000</v>
      </c>
      <c r="D41" s="10" t="e">
        <f t="shared" si="0"/>
        <v>#NAME?</v>
      </c>
      <c r="E41" s="11">
        <v>40</v>
      </c>
      <c r="F41" s="11" t="e">
        <f>SUM(D$2:D41)*$B$2</f>
        <v>#NAME?</v>
      </c>
      <c r="G41" s="20" t="e">
        <f t="shared" si="1"/>
        <v>#NAME?</v>
      </c>
      <c r="H41" s="13" t="e">
        <f t="shared" si="2"/>
        <v>#NAME?</v>
      </c>
      <c r="I41" s="13" t="e">
        <f t="shared" si="3"/>
        <v>#NAME?</v>
      </c>
      <c r="J41" s="22" t="e">
        <f>1000*E41/SUM($D$2:D41)</f>
        <v>#NAME?</v>
      </c>
      <c r="K41" s="13" t="e">
        <f t="shared" si="4"/>
        <v>#NAME?</v>
      </c>
      <c r="L41" s="12" t="e">
        <f t="shared" si="5"/>
        <v>#NAME?</v>
      </c>
      <c r="M41" s="23" t="e">
        <f t="shared" si="6"/>
        <v>#NAME?</v>
      </c>
    </row>
    <row r="42" spans="1:13">
      <c r="A42" s="7">
        <v>41887</v>
      </c>
      <c r="B42" s="8" t="e">
        <f>[1]!i_dq_close($B$1,A42)</f>
        <v>#NAME?</v>
      </c>
      <c r="C42" s="9">
        <v>1000</v>
      </c>
      <c r="D42" s="10" t="e">
        <f t="shared" si="0"/>
        <v>#NAME?</v>
      </c>
      <c r="E42" s="11">
        <v>41</v>
      </c>
      <c r="F42" s="11" t="e">
        <f>SUM(D$2:D42)*$B$2</f>
        <v>#NAME?</v>
      </c>
      <c r="G42" s="20" t="e">
        <f t="shared" si="1"/>
        <v>#NAME?</v>
      </c>
      <c r="H42" s="13" t="e">
        <f t="shared" si="2"/>
        <v>#NAME?</v>
      </c>
      <c r="I42" s="13" t="e">
        <f t="shared" si="3"/>
        <v>#NAME?</v>
      </c>
      <c r="J42" s="22" t="e">
        <f>1000*E42/SUM($D$2:D42)</f>
        <v>#NAME?</v>
      </c>
      <c r="K42" s="13" t="e">
        <f t="shared" si="4"/>
        <v>#NAME?</v>
      </c>
      <c r="L42" s="12" t="e">
        <f t="shared" si="5"/>
        <v>#NAME?</v>
      </c>
      <c r="M42" s="23" t="e">
        <f t="shared" si="6"/>
        <v>#NAME?</v>
      </c>
    </row>
    <row r="43" spans="1:13">
      <c r="A43" s="7">
        <v>41880</v>
      </c>
      <c r="B43" s="8" t="e">
        <f>[1]!i_dq_close($B$1,A43)</f>
        <v>#NAME?</v>
      </c>
      <c r="C43" s="9">
        <v>1000</v>
      </c>
      <c r="D43" s="10" t="e">
        <f t="shared" si="0"/>
        <v>#NAME?</v>
      </c>
      <c r="E43" s="11">
        <v>42</v>
      </c>
      <c r="F43" s="11" t="e">
        <f>SUM(D$2:D43)*$B$2</f>
        <v>#NAME?</v>
      </c>
      <c r="G43" s="20" t="e">
        <f t="shared" si="1"/>
        <v>#NAME?</v>
      </c>
      <c r="H43" s="13" t="e">
        <f t="shared" si="2"/>
        <v>#NAME?</v>
      </c>
      <c r="I43" s="13" t="e">
        <f t="shared" si="3"/>
        <v>#NAME?</v>
      </c>
      <c r="J43" s="22" t="e">
        <f>1000*E43/SUM($D$2:D43)</f>
        <v>#NAME?</v>
      </c>
      <c r="K43" s="13" t="e">
        <f t="shared" si="4"/>
        <v>#NAME?</v>
      </c>
      <c r="L43" s="12" t="e">
        <f t="shared" si="5"/>
        <v>#NAME?</v>
      </c>
      <c r="M43" s="23" t="e">
        <f t="shared" si="6"/>
        <v>#NAME?</v>
      </c>
    </row>
    <row r="44" spans="1:13">
      <c r="A44" s="7">
        <v>41873</v>
      </c>
      <c r="B44" s="8" t="e">
        <f>[1]!i_dq_close($B$1,A44)</f>
        <v>#NAME?</v>
      </c>
      <c r="C44" s="9">
        <v>1000</v>
      </c>
      <c r="D44" s="10" t="e">
        <f t="shared" si="0"/>
        <v>#NAME?</v>
      </c>
      <c r="E44" s="11">
        <v>43</v>
      </c>
      <c r="F44" s="11" t="e">
        <f>SUM(D$2:D44)*$B$2</f>
        <v>#NAME?</v>
      </c>
      <c r="G44" s="20" t="e">
        <f t="shared" si="1"/>
        <v>#NAME?</v>
      </c>
      <c r="H44" s="13" t="e">
        <f t="shared" si="2"/>
        <v>#NAME?</v>
      </c>
      <c r="I44" s="13" t="e">
        <f t="shared" si="3"/>
        <v>#NAME?</v>
      </c>
      <c r="J44" s="22" t="e">
        <f>1000*E44/SUM($D$2:D44)</f>
        <v>#NAME?</v>
      </c>
      <c r="K44" s="13" t="e">
        <f t="shared" si="4"/>
        <v>#NAME?</v>
      </c>
      <c r="L44" s="12" t="e">
        <f t="shared" si="5"/>
        <v>#NAME?</v>
      </c>
      <c r="M44" s="23" t="e">
        <f t="shared" si="6"/>
        <v>#NAME?</v>
      </c>
    </row>
    <row r="45" spans="1:13">
      <c r="A45" s="7">
        <v>41866</v>
      </c>
      <c r="B45" s="8" t="e">
        <f>[1]!i_dq_close($B$1,A45)</f>
        <v>#NAME?</v>
      </c>
      <c r="C45" s="9">
        <v>1000</v>
      </c>
      <c r="D45" s="10" t="e">
        <f t="shared" si="0"/>
        <v>#NAME?</v>
      </c>
      <c r="E45" s="11">
        <v>44</v>
      </c>
      <c r="F45" s="11" t="e">
        <f>SUM(D$2:D45)*$B$2</f>
        <v>#NAME?</v>
      </c>
      <c r="G45" s="20" t="e">
        <f t="shared" si="1"/>
        <v>#NAME?</v>
      </c>
      <c r="H45" s="13" t="e">
        <f t="shared" si="2"/>
        <v>#NAME?</v>
      </c>
      <c r="I45" s="13" t="e">
        <f t="shared" si="3"/>
        <v>#NAME?</v>
      </c>
      <c r="J45" s="22" t="e">
        <f>1000*E45/SUM($D$2:D45)</f>
        <v>#NAME?</v>
      </c>
      <c r="K45" s="13" t="e">
        <f t="shared" si="4"/>
        <v>#NAME?</v>
      </c>
      <c r="L45" s="12" t="e">
        <f t="shared" si="5"/>
        <v>#NAME?</v>
      </c>
      <c r="M45" s="23" t="e">
        <f t="shared" si="6"/>
        <v>#NAME?</v>
      </c>
    </row>
    <row r="46" spans="1:13">
      <c r="A46" s="7">
        <v>41859</v>
      </c>
      <c r="B46" s="8" t="e">
        <f>[1]!i_dq_close($B$1,A46)</f>
        <v>#NAME?</v>
      </c>
      <c r="C46" s="9">
        <v>1000</v>
      </c>
      <c r="D46" s="10" t="e">
        <f t="shared" si="0"/>
        <v>#NAME?</v>
      </c>
      <c r="E46" s="11">
        <v>45</v>
      </c>
      <c r="F46" s="11" t="e">
        <f>SUM(D$2:D46)*$B$2</f>
        <v>#NAME?</v>
      </c>
      <c r="G46" s="20" t="e">
        <f t="shared" si="1"/>
        <v>#NAME?</v>
      </c>
      <c r="H46" s="13" t="e">
        <f t="shared" si="2"/>
        <v>#NAME?</v>
      </c>
      <c r="I46" s="13" t="e">
        <f t="shared" si="3"/>
        <v>#NAME?</v>
      </c>
      <c r="J46" s="22" t="e">
        <f>1000*E46/SUM($D$2:D46)</f>
        <v>#NAME?</v>
      </c>
      <c r="K46" s="13" t="e">
        <f t="shared" si="4"/>
        <v>#NAME?</v>
      </c>
      <c r="L46" s="12" t="e">
        <f t="shared" si="5"/>
        <v>#NAME?</v>
      </c>
      <c r="M46" s="23" t="e">
        <f t="shared" si="6"/>
        <v>#NAME?</v>
      </c>
    </row>
    <row r="47" spans="1:13">
      <c r="A47" s="7">
        <v>41852</v>
      </c>
      <c r="B47" s="8" t="e">
        <f>[1]!i_dq_close($B$1,A47)</f>
        <v>#NAME?</v>
      </c>
      <c r="C47" s="9">
        <v>1000</v>
      </c>
      <c r="D47" s="10" t="e">
        <f t="shared" si="0"/>
        <v>#NAME?</v>
      </c>
      <c r="E47" s="11">
        <v>46</v>
      </c>
      <c r="F47" s="11" t="e">
        <f>SUM(D$2:D47)*$B$2</f>
        <v>#NAME?</v>
      </c>
      <c r="G47" s="20" t="e">
        <f t="shared" si="1"/>
        <v>#NAME?</v>
      </c>
      <c r="H47" s="13" t="e">
        <f t="shared" si="2"/>
        <v>#NAME?</v>
      </c>
      <c r="I47" s="13" t="e">
        <f t="shared" si="3"/>
        <v>#NAME?</v>
      </c>
      <c r="J47" s="22" t="e">
        <f>1000*E47/SUM($D$2:D47)</f>
        <v>#NAME?</v>
      </c>
      <c r="K47" s="13" t="e">
        <f t="shared" si="4"/>
        <v>#NAME?</v>
      </c>
      <c r="L47" s="12" t="e">
        <f t="shared" si="5"/>
        <v>#NAME?</v>
      </c>
      <c r="M47" s="23" t="e">
        <f t="shared" si="6"/>
        <v>#NAME?</v>
      </c>
    </row>
    <row r="48" spans="1:13">
      <c r="A48" s="7">
        <v>41845</v>
      </c>
      <c r="B48" s="8" t="e">
        <f>[1]!i_dq_close($B$1,A48)</f>
        <v>#NAME?</v>
      </c>
      <c r="C48" s="9">
        <v>1000</v>
      </c>
      <c r="D48" s="10" t="e">
        <f t="shared" si="0"/>
        <v>#NAME?</v>
      </c>
      <c r="E48" s="11">
        <v>47</v>
      </c>
      <c r="F48" s="11" t="e">
        <f>SUM(D$2:D48)*$B$2</f>
        <v>#NAME?</v>
      </c>
      <c r="G48" s="20" t="e">
        <f t="shared" si="1"/>
        <v>#NAME?</v>
      </c>
      <c r="H48" s="13" t="e">
        <f t="shared" si="2"/>
        <v>#NAME?</v>
      </c>
      <c r="I48" s="13" t="e">
        <f t="shared" si="3"/>
        <v>#NAME?</v>
      </c>
      <c r="J48" s="22" t="e">
        <f>1000*E48/SUM($D$2:D48)</f>
        <v>#NAME?</v>
      </c>
      <c r="K48" s="13" t="e">
        <f t="shared" si="4"/>
        <v>#NAME?</v>
      </c>
      <c r="L48" s="12" t="e">
        <f t="shared" si="5"/>
        <v>#NAME?</v>
      </c>
      <c r="M48" s="23" t="e">
        <f t="shared" si="6"/>
        <v>#NAME?</v>
      </c>
    </row>
    <row r="49" spans="1:13">
      <c r="A49" s="7">
        <v>41838</v>
      </c>
      <c r="B49" s="8" t="e">
        <f>[1]!i_dq_close($B$1,A49)</f>
        <v>#NAME?</v>
      </c>
      <c r="C49" s="9">
        <v>1000</v>
      </c>
      <c r="D49" s="10" t="e">
        <f t="shared" si="0"/>
        <v>#NAME?</v>
      </c>
      <c r="E49" s="11">
        <v>48</v>
      </c>
      <c r="F49" s="11" t="e">
        <f>SUM(D$2:D49)*$B$2</f>
        <v>#NAME?</v>
      </c>
      <c r="G49" s="20" t="e">
        <f t="shared" si="1"/>
        <v>#NAME?</v>
      </c>
      <c r="H49" s="13" t="e">
        <f t="shared" si="2"/>
        <v>#NAME?</v>
      </c>
      <c r="I49" s="13" t="e">
        <f t="shared" si="3"/>
        <v>#NAME?</v>
      </c>
      <c r="J49" s="22" t="e">
        <f>1000*E49/SUM($D$2:D49)</f>
        <v>#NAME?</v>
      </c>
      <c r="K49" s="13" t="e">
        <f t="shared" si="4"/>
        <v>#NAME?</v>
      </c>
      <c r="L49" s="12" t="e">
        <f t="shared" si="5"/>
        <v>#NAME?</v>
      </c>
      <c r="M49" s="23" t="e">
        <f t="shared" si="6"/>
        <v>#NAME?</v>
      </c>
    </row>
    <row r="50" spans="1:13">
      <c r="A50" s="7">
        <v>41831</v>
      </c>
      <c r="B50" s="8" t="e">
        <f>[1]!i_dq_close($B$1,A50)</f>
        <v>#NAME?</v>
      </c>
      <c r="C50" s="9">
        <v>1000</v>
      </c>
      <c r="D50" s="10" t="e">
        <f t="shared" si="0"/>
        <v>#NAME?</v>
      </c>
      <c r="E50" s="11">
        <v>49</v>
      </c>
      <c r="F50" s="11" t="e">
        <f>SUM(D$2:D50)*$B$2</f>
        <v>#NAME?</v>
      </c>
      <c r="G50" s="20" t="e">
        <f t="shared" si="1"/>
        <v>#NAME?</v>
      </c>
      <c r="H50" s="13" t="e">
        <f t="shared" si="2"/>
        <v>#NAME?</v>
      </c>
      <c r="I50" s="13" t="e">
        <f t="shared" si="3"/>
        <v>#NAME?</v>
      </c>
      <c r="J50" s="22" t="e">
        <f>1000*E50/SUM($D$2:D50)</f>
        <v>#NAME?</v>
      </c>
      <c r="K50" s="13" t="e">
        <f t="shared" si="4"/>
        <v>#NAME?</v>
      </c>
      <c r="L50" s="12" t="e">
        <f t="shared" si="5"/>
        <v>#NAME?</v>
      </c>
      <c r="M50" s="23" t="e">
        <f t="shared" si="6"/>
        <v>#NAME?</v>
      </c>
    </row>
    <row r="51" spans="1:13">
      <c r="A51" s="7">
        <v>41824</v>
      </c>
      <c r="B51" s="8" t="e">
        <f>[1]!i_dq_close($B$1,A51)</f>
        <v>#NAME?</v>
      </c>
      <c r="C51" s="9">
        <v>1000</v>
      </c>
      <c r="D51" s="10" t="e">
        <f t="shared" si="0"/>
        <v>#NAME?</v>
      </c>
      <c r="E51" s="11">
        <v>50</v>
      </c>
      <c r="F51" s="11" t="e">
        <f>SUM(D$2:D51)*$B$2</f>
        <v>#NAME?</v>
      </c>
      <c r="G51" s="20" t="e">
        <f t="shared" si="1"/>
        <v>#NAME?</v>
      </c>
      <c r="H51" s="13" t="e">
        <f t="shared" si="2"/>
        <v>#NAME?</v>
      </c>
      <c r="I51" s="13" t="e">
        <f t="shared" si="3"/>
        <v>#NAME?</v>
      </c>
      <c r="J51" s="22" t="e">
        <f>1000*E51/SUM($D$2:D51)</f>
        <v>#NAME?</v>
      </c>
      <c r="K51" s="13" t="e">
        <f t="shared" si="4"/>
        <v>#NAME?</v>
      </c>
      <c r="L51" s="12" t="e">
        <f t="shared" si="5"/>
        <v>#NAME?</v>
      </c>
      <c r="M51" s="23" t="e">
        <f t="shared" si="6"/>
        <v>#NAME?</v>
      </c>
    </row>
    <row r="52" spans="1:13">
      <c r="A52" s="7">
        <v>41817</v>
      </c>
      <c r="B52" s="8" t="e">
        <f>[1]!i_dq_close($B$1,A52)</f>
        <v>#NAME?</v>
      </c>
      <c r="C52" s="9">
        <v>1000</v>
      </c>
      <c r="D52" s="10" t="e">
        <f t="shared" si="0"/>
        <v>#NAME?</v>
      </c>
      <c r="E52" s="11">
        <v>51</v>
      </c>
      <c r="F52" s="11" t="e">
        <f>SUM(D$2:D52)*$B$2</f>
        <v>#NAME?</v>
      </c>
      <c r="G52" s="20" t="e">
        <f t="shared" si="1"/>
        <v>#NAME?</v>
      </c>
      <c r="H52" s="13" t="e">
        <f t="shared" si="2"/>
        <v>#NAME?</v>
      </c>
      <c r="I52" s="13" t="e">
        <f t="shared" si="3"/>
        <v>#NAME?</v>
      </c>
      <c r="J52" s="22" t="e">
        <f>1000*E52/SUM($D$2:D52)</f>
        <v>#NAME?</v>
      </c>
      <c r="K52" s="13" t="e">
        <f t="shared" si="4"/>
        <v>#NAME?</v>
      </c>
      <c r="L52" s="12" t="e">
        <f t="shared" si="5"/>
        <v>#NAME?</v>
      </c>
      <c r="M52" s="23" t="e">
        <f t="shared" si="6"/>
        <v>#NAME?</v>
      </c>
    </row>
    <row r="53" spans="1:13">
      <c r="A53" s="7">
        <v>41810</v>
      </c>
      <c r="B53" s="8" t="e">
        <f>[1]!i_dq_close($B$1,A53)</f>
        <v>#NAME?</v>
      </c>
      <c r="C53" s="9">
        <v>1000</v>
      </c>
      <c r="D53" s="10" t="e">
        <f t="shared" si="0"/>
        <v>#NAME?</v>
      </c>
      <c r="E53" s="11">
        <v>52</v>
      </c>
      <c r="F53" s="11" t="e">
        <f>SUM(D$2:D53)*$B$2</f>
        <v>#NAME?</v>
      </c>
      <c r="G53" s="20" t="e">
        <f t="shared" si="1"/>
        <v>#NAME?</v>
      </c>
      <c r="H53" s="13" t="e">
        <f t="shared" si="2"/>
        <v>#NAME?</v>
      </c>
      <c r="I53" s="13" t="e">
        <f t="shared" si="3"/>
        <v>#NAME?</v>
      </c>
      <c r="J53" s="22" t="e">
        <f>1000*E53/SUM($D$2:D53)</f>
        <v>#NAME?</v>
      </c>
      <c r="K53" s="13" t="e">
        <f t="shared" si="4"/>
        <v>#NAME?</v>
      </c>
      <c r="L53" s="12" t="e">
        <f t="shared" si="5"/>
        <v>#NAME?</v>
      </c>
      <c r="M53" s="23" t="e">
        <f t="shared" si="6"/>
        <v>#NAME?</v>
      </c>
    </row>
    <row r="54" spans="1:13">
      <c r="A54" s="7">
        <v>41803</v>
      </c>
      <c r="B54" s="8" t="e">
        <f>[1]!i_dq_close($B$1,A54)</f>
        <v>#NAME?</v>
      </c>
      <c r="C54" s="9">
        <v>1000</v>
      </c>
      <c r="D54" s="10" t="e">
        <f t="shared" si="0"/>
        <v>#NAME?</v>
      </c>
      <c r="E54" s="11">
        <v>53</v>
      </c>
      <c r="F54" s="11" t="e">
        <f>SUM(D$2:D54)*$B$2</f>
        <v>#NAME?</v>
      </c>
      <c r="G54" s="20" t="e">
        <f t="shared" si="1"/>
        <v>#NAME?</v>
      </c>
      <c r="H54" s="13" t="e">
        <f t="shared" si="2"/>
        <v>#NAME?</v>
      </c>
      <c r="I54" s="13" t="e">
        <f t="shared" si="3"/>
        <v>#NAME?</v>
      </c>
      <c r="J54" s="22" t="e">
        <f>1000*E54/SUM($D$2:D54)</f>
        <v>#NAME?</v>
      </c>
      <c r="K54" s="13" t="e">
        <f t="shared" si="4"/>
        <v>#NAME?</v>
      </c>
      <c r="L54" s="12" t="e">
        <f t="shared" si="5"/>
        <v>#NAME?</v>
      </c>
      <c r="M54" s="23" t="e">
        <f t="shared" si="6"/>
        <v>#NAME?</v>
      </c>
    </row>
    <row r="55" spans="1:13">
      <c r="A55" s="7">
        <v>41796</v>
      </c>
      <c r="B55" s="8" t="e">
        <f>[1]!i_dq_close($B$1,A55)</f>
        <v>#NAME?</v>
      </c>
      <c r="C55" s="9">
        <v>1000</v>
      </c>
      <c r="D55" s="10" t="e">
        <f t="shared" si="0"/>
        <v>#NAME?</v>
      </c>
      <c r="E55" s="11">
        <v>54</v>
      </c>
      <c r="F55" s="11" t="e">
        <f>SUM(D$2:D55)*$B$2</f>
        <v>#NAME?</v>
      </c>
      <c r="G55" s="20" t="e">
        <f t="shared" si="1"/>
        <v>#NAME?</v>
      </c>
      <c r="H55" s="13" t="e">
        <f t="shared" si="2"/>
        <v>#NAME?</v>
      </c>
      <c r="I55" s="13" t="e">
        <f t="shared" si="3"/>
        <v>#NAME?</v>
      </c>
      <c r="J55" s="22" t="e">
        <f>1000*E55/SUM($D$2:D55)</f>
        <v>#NAME?</v>
      </c>
      <c r="K55" s="13" t="e">
        <f t="shared" si="4"/>
        <v>#NAME?</v>
      </c>
      <c r="L55" s="12" t="e">
        <f t="shared" si="5"/>
        <v>#NAME?</v>
      </c>
      <c r="M55" s="23" t="e">
        <f t="shared" si="6"/>
        <v>#NAME?</v>
      </c>
    </row>
    <row r="56" spans="1:13">
      <c r="A56" s="7">
        <v>41789</v>
      </c>
      <c r="B56" s="8" t="e">
        <f>[1]!i_dq_close($B$1,A56)</f>
        <v>#NAME?</v>
      </c>
      <c r="C56" s="9">
        <v>1000</v>
      </c>
      <c r="D56" s="10" t="e">
        <f t="shared" si="0"/>
        <v>#NAME?</v>
      </c>
      <c r="E56" s="11">
        <v>55</v>
      </c>
      <c r="F56" s="11" t="e">
        <f>SUM(D$2:D56)*$B$2</f>
        <v>#NAME?</v>
      </c>
      <c r="G56" s="20" t="e">
        <f t="shared" si="1"/>
        <v>#NAME?</v>
      </c>
      <c r="H56" s="13" t="e">
        <f t="shared" si="2"/>
        <v>#NAME?</v>
      </c>
      <c r="I56" s="13" t="e">
        <f t="shared" si="3"/>
        <v>#NAME?</v>
      </c>
      <c r="J56" s="22" t="e">
        <f>1000*E56/SUM($D$2:D56)</f>
        <v>#NAME?</v>
      </c>
      <c r="K56" s="13" t="e">
        <f t="shared" si="4"/>
        <v>#NAME?</v>
      </c>
      <c r="L56" s="12" t="e">
        <f t="shared" si="5"/>
        <v>#NAME?</v>
      </c>
      <c r="M56" s="23" t="e">
        <f t="shared" si="6"/>
        <v>#NAME?</v>
      </c>
    </row>
    <row r="57" spans="1:13">
      <c r="A57" s="7">
        <v>41782</v>
      </c>
      <c r="B57" s="8" t="e">
        <f>[1]!i_dq_close($B$1,A57)</f>
        <v>#NAME?</v>
      </c>
      <c r="C57" s="9">
        <v>1000</v>
      </c>
      <c r="D57" s="10" t="e">
        <f t="shared" si="0"/>
        <v>#NAME?</v>
      </c>
      <c r="E57" s="11">
        <v>56</v>
      </c>
      <c r="F57" s="11" t="e">
        <f>SUM(D$2:D57)*$B$2</f>
        <v>#NAME?</v>
      </c>
      <c r="G57" s="20" t="e">
        <f t="shared" si="1"/>
        <v>#NAME?</v>
      </c>
      <c r="H57" s="13" t="e">
        <f t="shared" si="2"/>
        <v>#NAME?</v>
      </c>
      <c r="I57" s="13" t="e">
        <f t="shared" si="3"/>
        <v>#NAME?</v>
      </c>
      <c r="J57" s="22" t="e">
        <f>1000*E57/SUM($D$2:D57)</f>
        <v>#NAME?</v>
      </c>
      <c r="K57" s="13" t="e">
        <f t="shared" si="4"/>
        <v>#NAME?</v>
      </c>
      <c r="L57" s="12" t="e">
        <f t="shared" si="5"/>
        <v>#NAME?</v>
      </c>
      <c r="M57" s="23" t="e">
        <f t="shared" si="6"/>
        <v>#NAME?</v>
      </c>
    </row>
    <row r="58" spans="1:13">
      <c r="A58" s="7">
        <v>41775</v>
      </c>
      <c r="B58" s="8" t="e">
        <f>[1]!i_dq_close($B$1,A58)</f>
        <v>#NAME?</v>
      </c>
      <c r="C58" s="9">
        <v>1000</v>
      </c>
      <c r="D58" s="10" t="e">
        <f t="shared" si="0"/>
        <v>#NAME?</v>
      </c>
      <c r="E58" s="11">
        <v>57</v>
      </c>
      <c r="F58" s="11" t="e">
        <f>SUM(D$2:D58)*$B$2</f>
        <v>#NAME?</v>
      </c>
      <c r="G58" s="20" t="e">
        <f t="shared" si="1"/>
        <v>#NAME?</v>
      </c>
      <c r="H58" s="13" t="e">
        <f t="shared" si="2"/>
        <v>#NAME?</v>
      </c>
      <c r="I58" s="13" t="e">
        <f t="shared" si="3"/>
        <v>#NAME?</v>
      </c>
      <c r="J58" s="22" t="e">
        <f>1000*E58/SUM($D$2:D58)</f>
        <v>#NAME?</v>
      </c>
      <c r="K58" s="13" t="e">
        <f t="shared" si="4"/>
        <v>#NAME?</v>
      </c>
      <c r="L58" s="12" t="e">
        <f t="shared" si="5"/>
        <v>#NAME?</v>
      </c>
      <c r="M58" s="23" t="e">
        <f t="shared" si="6"/>
        <v>#NAME?</v>
      </c>
    </row>
    <row r="59" spans="1:13">
      <c r="A59" s="7">
        <v>41768</v>
      </c>
      <c r="B59" s="8" t="e">
        <f>[1]!i_dq_close($B$1,A59)</f>
        <v>#NAME?</v>
      </c>
      <c r="C59" s="9">
        <v>1000</v>
      </c>
      <c r="D59" s="10" t="e">
        <f t="shared" si="0"/>
        <v>#NAME?</v>
      </c>
      <c r="E59" s="11">
        <v>58</v>
      </c>
      <c r="F59" s="11" t="e">
        <f>SUM(D$2:D59)*$B$2</f>
        <v>#NAME?</v>
      </c>
      <c r="G59" s="20" t="e">
        <f t="shared" si="1"/>
        <v>#NAME?</v>
      </c>
      <c r="H59" s="13" t="e">
        <f t="shared" si="2"/>
        <v>#NAME?</v>
      </c>
      <c r="I59" s="13" t="e">
        <f t="shared" si="3"/>
        <v>#NAME?</v>
      </c>
      <c r="J59" s="22" t="e">
        <f>1000*E59/SUM($D$2:D59)</f>
        <v>#NAME?</v>
      </c>
      <c r="K59" s="13" t="e">
        <f t="shared" si="4"/>
        <v>#NAME?</v>
      </c>
      <c r="L59" s="12" t="e">
        <f t="shared" si="5"/>
        <v>#NAME?</v>
      </c>
      <c r="M59" s="23" t="e">
        <f t="shared" si="6"/>
        <v>#NAME?</v>
      </c>
    </row>
    <row r="60" spans="1:13">
      <c r="A60" s="7">
        <v>41759</v>
      </c>
      <c r="B60" s="8" t="e">
        <f>[1]!i_dq_close($B$1,A60)</f>
        <v>#NAME?</v>
      </c>
      <c r="C60" s="9">
        <v>1000</v>
      </c>
      <c r="D60" s="10" t="e">
        <f t="shared" si="0"/>
        <v>#NAME?</v>
      </c>
      <c r="E60" s="11">
        <v>59</v>
      </c>
      <c r="F60" s="11" t="e">
        <f>SUM(D$2:D60)*$B$2</f>
        <v>#NAME?</v>
      </c>
      <c r="G60" s="20" t="e">
        <f t="shared" si="1"/>
        <v>#NAME?</v>
      </c>
      <c r="H60" s="13" t="e">
        <f t="shared" si="2"/>
        <v>#NAME?</v>
      </c>
      <c r="I60" s="13" t="e">
        <f t="shared" si="3"/>
        <v>#NAME?</v>
      </c>
      <c r="J60" s="22" t="e">
        <f>1000*E60/SUM($D$2:D60)</f>
        <v>#NAME?</v>
      </c>
      <c r="K60" s="13" t="e">
        <f t="shared" si="4"/>
        <v>#NAME?</v>
      </c>
      <c r="L60" s="12" t="e">
        <f t="shared" si="5"/>
        <v>#NAME?</v>
      </c>
      <c r="M60" s="23" t="e">
        <f t="shared" si="6"/>
        <v>#NAME?</v>
      </c>
    </row>
    <row r="61" spans="1:13">
      <c r="A61" s="7">
        <v>41754</v>
      </c>
      <c r="B61" s="8" t="e">
        <f>[1]!i_dq_close($B$1,A61)</f>
        <v>#NAME?</v>
      </c>
      <c r="C61" s="9">
        <v>1000</v>
      </c>
      <c r="D61" s="10" t="e">
        <f t="shared" si="0"/>
        <v>#NAME?</v>
      </c>
      <c r="E61" s="11">
        <v>60</v>
      </c>
      <c r="F61" s="11" t="e">
        <f>SUM(D$2:D61)*$B$2</f>
        <v>#NAME?</v>
      </c>
      <c r="G61" s="20" t="e">
        <f t="shared" si="1"/>
        <v>#NAME?</v>
      </c>
      <c r="H61" s="13" t="e">
        <f t="shared" si="2"/>
        <v>#NAME?</v>
      </c>
      <c r="I61" s="13" t="e">
        <f t="shared" si="3"/>
        <v>#NAME?</v>
      </c>
      <c r="J61" s="22" t="e">
        <f>1000*E61/SUM($D$2:D61)</f>
        <v>#NAME?</v>
      </c>
      <c r="K61" s="13" t="e">
        <f t="shared" si="4"/>
        <v>#NAME?</v>
      </c>
      <c r="L61" s="12" t="e">
        <f t="shared" si="5"/>
        <v>#NAME?</v>
      </c>
      <c r="M61" s="23" t="e">
        <f t="shared" si="6"/>
        <v>#NAME?</v>
      </c>
    </row>
    <row r="62" spans="1:13">
      <c r="A62" s="7">
        <v>41747</v>
      </c>
      <c r="B62" s="8" t="e">
        <f>[1]!i_dq_close($B$1,A62)</f>
        <v>#NAME?</v>
      </c>
      <c r="C62" s="9">
        <v>1000</v>
      </c>
      <c r="D62" s="10" t="e">
        <f t="shared" si="0"/>
        <v>#NAME?</v>
      </c>
      <c r="E62" s="11">
        <v>61</v>
      </c>
      <c r="F62" s="11" t="e">
        <f>SUM(D$2:D62)*$B$2</f>
        <v>#NAME?</v>
      </c>
      <c r="G62" s="20" t="e">
        <f t="shared" si="1"/>
        <v>#NAME?</v>
      </c>
      <c r="H62" s="13" t="e">
        <f t="shared" si="2"/>
        <v>#NAME?</v>
      </c>
      <c r="I62" s="13" t="e">
        <f t="shared" si="3"/>
        <v>#NAME?</v>
      </c>
      <c r="J62" s="22" t="e">
        <f>1000*E62/SUM($D$2:D62)</f>
        <v>#NAME?</v>
      </c>
      <c r="K62" s="13" t="e">
        <f t="shared" si="4"/>
        <v>#NAME?</v>
      </c>
      <c r="L62" s="12" t="e">
        <f t="shared" si="5"/>
        <v>#NAME?</v>
      </c>
      <c r="M62" s="23" t="e">
        <f t="shared" si="6"/>
        <v>#NAME?</v>
      </c>
    </row>
    <row r="63" spans="1:13">
      <c r="A63" s="7">
        <v>41740</v>
      </c>
      <c r="B63" s="8" t="e">
        <f>[1]!i_dq_close($B$1,A63)</f>
        <v>#NAME?</v>
      </c>
      <c r="C63" s="9">
        <v>1000</v>
      </c>
      <c r="D63" s="10" t="e">
        <f t="shared" si="0"/>
        <v>#NAME?</v>
      </c>
      <c r="E63" s="11">
        <v>62</v>
      </c>
      <c r="F63" s="11" t="e">
        <f>SUM(D$2:D63)*$B$2</f>
        <v>#NAME?</v>
      </c>
      <c r="G63" s="20" t="e">
        <f t="shared" si="1"/>
        <v>#NAME?</v>
      </c>
      <c r="H63" s="13" t="e">
        <f t="shared" si="2"/>
        <v>#NAME?</v>
      </c>
      <c r="I63" s="13" t="e">
        <f t="shared" si="3"/>
        <v>#NAME?</v>
      </c>
      <c r="J63" s="22" t="e">
        <f>1000*E63/SUM($D$2:D63)</f>
        <v>#NAME?</v>
      </c>
      <c r="K63" s="13" t="e">
        <f t="shared" si="4"/>
        <v>#NAME?</v>
      </c>
      <c r="L63" s="12" t="e">
        <f t="shared" si="5"/>
        <v>#NAME?</v>
      </c>
      <c r="M63" s="23" t="e">
        <f t="shared" si="6"/>
        <v>#NAME?</v>
      </c>
    </row>
    <row r="64" spans="1:13">
      <c r="A64" s="7">
        <v>41733</v>
      </c>
      <c r="B64" s="8" t="e">
        <f>[1]!i_dq_close($B$1,A64)</f>
        <v>#NAME?</v>
      </c>
      <c r="C64" s="9">
        <v>1000</v>
      </c>
      <c r="D64" s="10" t="e">
        <f t="shared" si="0"/>
        <v>#NAME?</v>
      </c>
      <c r="E64" s="11">
        <v>63</v>
      </c>
      <c r="F64" s="11" t="e">
        <f>SUM(D$2:D64)*$B$2</f>
        <v>#NAME?</v>
      </c>
      <c r="G64" s="20" t="e">
        <f t="shared" si="1"/>
        <v>#NAME?</v>
      </c>
      <c r="H64" s="13" t="e">
        <f t="shared" si="2"/>
        <v>#NAME?</v>
      </c>
      <c r="I64" s="13" t="e">
        <f t="shared" si="3"/>
        <v>#NAME?</v>
      </c>
      <c r="J64" s="22" t="e">
        <f>1000*E64/SUM($D$2:D64)</f>
        <v>#NAME?</v>
      </c>
      <c r="K64" s="13" t="e">
        <f t="shared" si="4"/>
        <v>#NAME?</v>
      </c>
      <c r="L64" s="12" t="e">
        <f t="shared" si="5"/>
        <v>#NAME?</v>
      </c>
      <c r="M64" s="23" t="e">
        <f t="shared" si="6"/>
        <v>#NAME?</v>
      </c>
    </row>
    <row r="65" spans="1:13">
      <c r="A65" s="7">
        <v>41726</v>
      </c>
      <c r="B65" s="8" t="e">
        <f>[1]!i_dq_close($B$1,A65)</f>
        <v>#NAME?</v>
      </c>
      <c r="C65" s="9">
        <v>1000</v>
      </c>
      <c r="D65" s="10" t="e">
        <f t="shared" si="0"/>
        <v>#NAME?</v>
      </c>
      <c r="E65" s="11">
        <v>64</v>
      </c>
      <c r="F65" s="11" t="e">
        <f>SUM(D$2:D65)*$B$2</f>
        <v>#NAME?</v>
      </c>
      <c r="G65" s="20" t="e">
        <f t="shared" si="1"/>
        <v>#NAME?</v>
      </c>
      <c r="H65" s="13" t="e">
        <f t="shared" si="2"/>
        <v>#NAME?</v>
      </c>
      <c r="I65" s="13" t="e">
        <f t="shared" si="3"/>
        <v>#NAME?</v>
      </c>
      <c r="J65" s="22" t="e">
        <f>1000*E65/SUM($D$2:D65)</f>
        <v>#NAME?</v>
      </c>
      <c r="K65" s="13" t="e">
        <f t="shared" si="4"/>
        <v>#NAME?</v>
      </c>
      <c r="L65" s="12" t="e">
        <f t="shared" si="5"/>
        <v>#NAME?</v>
      </c>
      <c r="M65" s="23" t="e">
        <f t="shared" si="6"/>
        <v>#NAME?</v>
      </c>
    </row>
    <row r="66" spans="1:13">
      <c r="A66" s="7">
        <v>41719</v>
      </c>
      <c r="B66" s="8" t="e">
        <f>[1]!i_dq_close($B$1,A66)</f>
        <v>#NAME?</v>
      </c>
      <c r="C66" s="9">
        <v>1000</v>
      </c>
      <c r="D66" s="10" t="e">
        <f t="shared" ref="D66:D129" si="7">C66/B66</f>
        <v>#NAME?</v>
      </c>
      <c r="E66" s="11">
        <v>65</v>
      </c>
      <c r="F66" s="11" t="e">
        <f>SUM(D$2:D66)*$B$2</f>
        <v>#NAME?</v>
      </c>
      <c r="G66" s="20" t="e">
        <f t="shared" si="1"/>
        <v>#NAME?</v>
      </c>
      <c r="H66" s="13" t="e">
        <f t="shared" si="2"/>
        <v>#NAME?</v>
      </c>
      <c r="I66" s="13" t="e">
        <f t="shared" si="3"/>
        <v>#NAME?</v>
      </c>
      <c r="J66" s="22" t="e">
        <f>1000*E66/SUM($D$2:D66)</f>
        <v>#NAME?</v>
      </c>
      <c r="K66" s="13" t="e">
        <f t="shared" si="4"/>
        <v>#NAME?</v>
      </c>
      <c r="L66" s="12" t="e">
        <f t="shared" si="5"/>
        <v>#NAME?</v>
      </c>
      <c r="M66" s="23" t="e">
        <f t="shared" si="6"/>
        <v>#NAME?</v>
      </c>
    </row>
    <row r="67" spans="1:13">
      <c r="A67" s="7">
        <v>41712</v>
      </c>
      <c r="B67" s="8" t="e">
        <f>[1]!i_dq_close($B$1,A67)</f>
        <v>#NAME?</v>
      </c>
      <c r="C67" s="9">
        <v>1000</v>
      </c>
      <c r="D67" s="10" t="e">
        <f t="shared" si="7"/>
        <v>#NAME?</v>
      </c>
      <c r="E67" s="11">
        <v>66</v>
      </c>
      <c r="F67" s="11" t="e">
        <f>SUM(D$2:D67)*$B$2</f>
        <v>#NAME?</v>
      </c>
      <c r="G67" s="20" t="e">
        <f t="shared" ref="G67:G130" si="8">RATE(E67,-1000,0,F67,0)</f>
        <v>#NAME?</v>
      </c>
      <c r="H67" s="13" t="e">
        <f t="shared" ref="H67:H130" si="9">(1+G67)^52-1</f>
        <v>#NAME?</v>
      </c>
      <c r="I67" s="13" t="e">
        <f t="shared" ref="I67:I130" si="10">($B$2/B67)^(52/(E67-1))-1</f>
        <v>#NAME?</v>
      </c>
      <c r="J67" s="22" t="e">
        <f>1000*E67/SUM($D$2:D67)</f>
        <v>#NAME?</v>
      </c>
      <c r="K67" s="13" t="e">
        <f t="shared" ref="K67:K130" si="11">($B$2/J67)^(52/(E67-1))-1</f>
        <v>#NAME?</v>
      </c>
      <c r="L67" s="12" t="e">
        <f t="shared" ref="L67:L130" si="12">H67-K67</f>
        <v>#NAME?</v>
      </c>
      <c r="M67" s="23" t="e">
        <f t="shared" ref="M67:M130" si="13">H67-I67</f>
        <v>#NAME?</v>
      </c>
    </row>
    <row r="68" spans="1:13">
      <c r="A68" s="7">
        <v>41705</v>
      </c>
      <c r="B68" s="8" t="e">
        <f>[1]!i_dq_close($B$1,A68)</f>
        <v>#NAME?</v>
      </c>
      <c r="C68" s="9">
        <v>1000</v>
      </c>
      <c r="D68" s="10" t="e">
        <f t="shared" si="7"/>
        <v>#NAME?</v>
      </c>
      <c r="E68" s="11">
        <v>67</v>
      </c>
      <c r="F68" s="11" t="e">
        <f>SUM(D$2:D68)*$B$2</f>
        <v>#NAME?</v>
      </c>
      <c r="G68" s="20" t="e">
        <f t="shared" si="8"/>
        <v>#NAME?</v>
      </c>
      <c r="H68" s="13" t="e">
        <f t="shared" si="9"/>
        <v>#NAME?</v>
      </c>
      <c r="I68" s="13" t="e">
        <f t="shared" si="10"/>
        <v>#NAME?</v>
      </c>
      <c r="J68" s="22" t="e">
        <f>1000*E68/SUM($D$2:D68)</f>
        <v>#NAME?</v>
      </c>
      <c r="K68" s="13" t="e">
        <f t="shared" si="11"/>
        <v>#NAME?</v>
      </c>
      <c r="L68" s="12" t="e">
        <f t="shared" si="12"/>
        <v>#NAME?</v>
      </c>
      <c r="M68" s="23" t="e">
        <f t="shared" si="13"/>
        <v>#NAME?</v>
      </c>
    </row>
    <row r="69" spans="1:13">
      <c r="A69" s="7">
        <v>41698</v>
      </c>
      <c r="B69" s="8" t="e">
        <f>[1]!i_dq_close($B$1,A69)</f>
        <v>#NAME?</v>
      </c>
      <c r="C69" s="9">
        <v>1000</v>
      </c>
      <c r="D69" s="10" t="e">
        <f t="shared" si="7"/>
        <v>#NAME?</v>
      </c>
      <c r="E69" s="11">
        <v>68</v>
      </c>
      <c r="F69" s="11" t="e">
        <f>SUM(D$2:D69)*$B$2</f>
        <v>#NAME?</v>
      </c>
      <c r="G69" s="20" t="e">
        <f t="shared" si="8"/>
        <v>#NAME?</v>
      </c>
      <c r="H69" s="13" t="e">
        <f t="shared" si="9"/>
        <v>#NAME?</v>
      </c>
      <c r="I69" s="13" t="e">
        <f t="shared" si="10"/>
        <v>#NAME?</v>
      </c>
      <c r="J69" s="22" t="e">
        <f>1000*E69/SUM($D$2:D69)</f>
        <v>#NAME?</v>
      </c>
      <c r="K69" s="13" t="e">
        <f t="shared" si="11"/>
        <v>#NAME?</v>
      </c>
      <c r="L69" s="12" t="e">
        <f t="shared" si="12"/>
        <v>#NAME?</v>
      </c>
      <c r="M69" s="23" t="e">
        <f t="shared" si="13"/>
        <v>#NAME?</v>
      </c>
    </row>
    <row r="70" spans="1:13">
      <c r="A70" s="7">
        <v>41691</v>
      </c>
      <c r="B70" s="8" t="e">
        <f>[1]!i_dq_close($B$1,A70)</f>
        <v>#NAME?</v>
      </c>
      <c r="C70" s="9">
        <v>1000</v>
      </c>
      <c r="D70" s="10" t="e">
        <f t="shared" si="7"/>
        <v>#NAME?</v>
      </c>
      <c r="E70" s="11">
        <v>69</v>
      </c>
      <c r="F70" s="11" t="e">
        <f>SUM(D$2:D70)*$B$2</f>
        <v>#NAME?</v>
      </c>
      <c r="G70" s="20" t="e">
        <f t="shared" si="8"/>
        <v>#NAME?</v>
      </c>
      <c r="H70" s="13" t="e">
        <f t="shared" si="9"/>
        <v>#NAME?</v>
      </c>
      <c r="I70" s="13" t="e">
        <f t="shared" si="10"/>
        <v>#NAME?</v>
      </c>
      <c r="J70" s="22" t="e">
        <f>1000*E70/SUM($D$2:D70)</f>
        <v>#NAME?</v>
      </c>
      <c r="K70" s="13" t="e">
        <f t="shared" si="11"/>
        <v>#NAME?</v>
      </c>
      <c r="L70" s="12" t="e">
        <f t="shared" si="12"/>
        <v>#NAME?</v>
      </c>
      <c r="M70" s="23" t="e">
        <f t="shared" si="13"/>
        <v>#NAME?</v>
      </c>
    </row>
    <row r="71" spans="1:13">
      <c r="A71" s="7">
        <v>41684</v>
      </c>
      <c r="B71" s="8" t="e">
        <f>[1]!i_dq_close($B$1,A71)</f>
        <v>#NAME?</v>
      </c>
      <c r="C71" s="9">
        <v>1000</v>
      </c>
      <c r="D71" s="10" t="e">
        <f t="shared" si="7"/>
        <v>#NAME?</v>
      </c>
      <c r="E71" s="11">
        <v>70</v>
      </c>
      <c r="F71" s="11" t="e">
        <f>SUM(D$2:D71)*$B$2</f>
        <v>#NAME?</v>
      </c>
      <c r="G71" s="20" t="e">
        <f t="shared" si="8"/>
        <v>#NAME?</v>
      </c>
      <c r="H71" s="13" t="e">
        <f t="shared" si="9"/>
        <v>#NAME?</v>
      </c>
      <c r="I71" s="13" t="e">
        <f t="shared" si="10"/>
        <v>#NAME?</v>
      </c>
      <c r="J71" s="22" t="e">
        <f>1000*E71/SUM($D$2:D71)</f>
        <v>#NAME?</v>
      </c>
      <c r="K71" s="13" t="e">
        <f t="shared" si="11"/>
        <v>#NAME?</v>
      </c>
      <c r="L71" s="12" t="e">
        <f t="shared" si="12"/>
        <v>#NAME?</v>
      </c>
      <c r="M71" s="23" t="e">
        <f t="shared" si="13"/>
        <v>#NAME?</v>
      </c>
    </row>
    <row r="72" spans="1:13">
      <c r="A72" s="7">
        <v>41677</v>
      </c>
      <c r="B72" s="8" t="e">
        <f>[1]!i_dq_close($B$1,A72)</f>
        <v>#NAME?</v>
      </c>
      <c r="C72" s="9">
        <v>1000</v>
      </c>
      <c r="D72" s="10" t="e">
        <f t="shared" si="7"/>
        <v>#NAME?</v>
      </c>
      <c r="E72" s="11">
        <v>71</v>
      </c>
      <c r="F72" s="11" t="e">
        <f>SUM(D$2:D72)*$B$2</f>
        <v>#NAME?</v>
      </c>
      <c r="G72" s="20" t="e">
        <f t="shared" si="8"/>
        <v>#NAME?</v>
      </c>
      <c r="H72" s="13" t="e">
        <f t="shared" si="9"/>
        <v>#NAME?</v>
      </c>
      <c r="I72" s="13" t="e">
        <f t="shared" si="10"/>
        <v>#NAME?</v>
      </c>
      <c r="J72" s="22" t="e">
        <f>1000*E72/SUM($D$2:D72)</f>
        <v>#NAME?</v>
      </c>
      <c r="K72" s="13" t="e">
        <f t="shared" si="11"/>
        <v>#NAME?</v>
      </c>
      <c r="L72" s="12" t="e">
        <f t="shared" si="12"/>
        <v>#NAME?</v>
      </c>
      <c r="M72" s="23" t="e">
        <f t="shared" si="13"/>
        <v>#NAME?</v>
      </c>
    </row>
    <row r="73" spans="1:13">
      <c r="A73" s="7">
        <v>41669</v>
      </c>
      <c r="B73" s="8" t="e">
        <f>[1]!i_dq_close($B$1,A73)</f>
        <v>#NAME?</v>
      </c>
      <c r="C73" s="9">
        <v>1000</v>
      </c>
      <c r="D73" s="10" t="e">
        <f t="shared" si="7"/>
        <v>#NAME?</v>
      </c>
      <c r="E73" s="11">
        <v>72</v>
      </c>
      <c r="F73" s="11" t="e">
        <f>SUM(D$2:D73)*$B$2</f>
        <v>#NAME?</v>
      </c>
      <c r="G73" s="20" t="e">
        <f t="shared" si="8"/>
        <v>#NAME?</v>
      </c>
      <c r="H73" s="13" t="e">
        <f t="shared" si="9"/>
        <v>#NAME?</v>
      </c>
      <c r="I73" s="13" t="e">
        <f t="shared" si="10"/>
        <v>#NAME?</v>
      </c>
      <c r="J73" s="22" t="e">
        <f>1000*E73/SUM($D$2:D73)</f>
        <v>#NAME?</v>
      </c>
      <c r="K73" s="13" t="e">
        <f t="shared" si="11"/>
        <v>#NAME?</v>
      </c>
      <c r="L73" s="12" t="e">
        <f t="shared" si="12"/>
        <v>#NAME?</v>
      </c>
      <c r="M73" s="23" t="e">
        <f t="shared" si="13"/>
        <v>#NAME?</v>
      </c>
    </row>
    <row r="74" spans="1:13">
      <c r="A74" s="7">
        <v>41663</v>
      </c>
      <c r="B74" s="8" t="e">
        <f>[1]!i_dq_close($B$1,A74)</f>
        <v>#NAME?</v>
      </c>
      <c r="C74" s="9">
        <v>1000</v>
      </c>
      <c r="D74" s="10" t="e">
        <f t="shared" si="7"/>
        <v>#NAME?</v>
      </c>
      <c r="E74" s="11">
        <v>73</v>
      </c>
      <c r="F74" s="11" t="e">
        <f>SUM(D$2:D74)*$B$2</f>
        <v>#NAME?</v>
      </c>
      <c r="G74" s="20" t="e">
        <f t="shared" si="8"/>
        <v>#NAME?</v>
      </c>
      <c r="H74" s="13" t="e">
        <f t="shared" si="9"/>
        <v>#NAME?</v>
      </c>
      <c r="I74" s="13" t="e">
        <f t="shared" si="10"/>
        <v>#NAME?</v>
      </c>
      <c r="J74" s="22" t="e">
        <f>1000*E74/SUM($D$2:D74)</f>
        <v>#NAME?</v>
      </c>
      <c r="K74" s="13" t="e">
        <f t="shared" si="11"/>
        <v>#NAME?</v>
      </c>
      <c r="L74" s="12" t="e">
        <f t="shared" si="12"/>
        <v>#NAME?</v>
      </c>
      <c r="M74" s="23" t="e">
        <f t="shared" si="13"/>
        <v>#NAME?</v>
      </c>
    </row>
    <row r="75" spans="1:13">
      <c r="A75" s="7">
        <v>41656</v>
      </c>
      <c r="B75" s="8" t="e">
        <f>[1]!i_dq_close($B$1,A75)</f>
        <v>#NAME?</v>
      </c>
      <c r="C75" s="9">
        <v>1000</v>
      </c>
      <c r="D75" s="10" t="e">
        <f t="shared" si="7"/>
        <v>#NAME?</v>
      </c>
      <c r="E75" s="11">
        <v>74</v>
      </c>
      <c r="F75" s="11" t="e">
        <f>SUM(D$2:D75)*$B$2</f>
        <v>#NAME?</v>
      </c>
      <c r="G75" s="20" t="e">
        <f t="shared" si="8"/>
        <v>#NAME?</v>
      </c>
      <c r="H75" s="13" t="e">
        <f t="shared" si="9"/>
        <v>#NAME?</v>
      </c>
      <c r="I75" s="13" t="e">
        <f t="shared" si="10"/>
        <v>#NAME?</v>
      </c>
      <c r="J75" s="22" t="e">
        <f>1000*E75/SUM($D$2:D75)</f>
        <v>#NAME?</v>
      </c>
      <c r="K75" s="13" t="e">
        <f t="shared" si="11"/>
        <v>#NAME?</v>
      </c>
      <c r="L75" s="12" t="e">
        <f t="shared" si="12"/>
        <v>#NAME?</v>
      </c>
      <c r="M75" s="23" t="e">
        <f t="shared" si="13"/>
        <v>#NAME?</v>
      </c>
    </row>
    <row r="76" spans="1:13">
      <c r="A76" s="7">
        <v>41649</v>
      </c>
      <c r="B76" s="8" t="e">
        <f>[1]!i_dq_close($B$1,A76)</f>
        <v>#NAME?</v>
      </c>
      <c r="C76" s="9">
        <v>1000</v>
      </c>
      <c r="D76" s="10" t="e">
        <f t="shared" si="7"/>
        <v>#NAME?</v>
      </c>
      <c r="E76" s="11">
        <v>75</v>
      </c>
      <c r="F76" s="11" t="e">
        <f>SUM(D$2:D76)*$B$2</f>
        <v>#NAME?</v>
      </c>
      <c r="G76" s="20" t="e">
        <f t="shared" si="8"/>
        <v>#NAME?</v>
      </c>
      <c r="H76" s="13" t="e">
        <f t="shared" si="9"/>
        <v>#NAME?</v>
      </c>
      <c r="I76" s="13" t="e">
        <f t="shared" si="10"/>
        <v>#NAME?</v>
      </c>
      <c r="J76" s="22" t="e">
        <f>1000*E76/SUM($D$2:D76)</f>
        <v>#NAME?</v>
      </c>
      <c r="K76" s="13" t="e">
        <f t="shared" si="11"/>
        <v>#NAME?</v>
      </c>
      <c r="L76" s="12" t="e">
        <f t="shared" si="12"/>
        <v>#NAME?</v>
      </c>
      <c r="M76" s="23" t="e">
        <f t="shared" si="13"/>
        <v>#NAME?</v>
      </c>
    </row>
    <row r="77" spans="1:13">
      <c r="A77" s="7">
        <v>41642</v>
      </c>
      <c r="B77" s="8" t="e">
        <f>[1]!i_dq_close($B$1,A77)</f>
        <v>#NAME?</v>
      </c>
      <c r="C77" s="9">
        <v>1000</v>
      </c>
      <c r="D77" s="10" t="e">
        <f t="shared" si="7"/>
        <v>#NAME?</v>
      </c>
      <c r="E77" s="11">
        <v>76</v>
      </c>
      <c r="F77" s="11" t="e">
        <f>SUM(D$2:D77)*$B$2</f>
        <v>#NAME?</v>
      </c>
      <c r="G77" s="20" t="e">
        <f t="shared" si="8"/>
        <v>#NAME?</v>
      </c>
      <c r="H77" s="13" t="e">
        <f t="shared" si="9"/>
        <v>#NAME?</v>
      </c>
      <c r="I77" s="13" t="e">
        <f t="shared" si="10"/>
        <v>#NAME?</v>
      </c>
      <c r="J77" s="22" t="e">
        <f>1000*E77/SUM($D$2:D77)</f>
        <v>#NAME?</v>
      </c>
      <c r="K77" s="13" t="e">
        <f t="shared" si="11"/>
        <v>#NAME?</v>
      </c>
      <c r="L77" s="12" t="e">
        <f t="shared" si="12"/>
        <v>#NAME?</v>
      </c>
      <c r="M77" s="23" t="e">
        <f t="shared" si="13"/>
        <v>#NAME?</v>
      </c>
    </row>
    <row r="78" spans="1:13">
      <c r="A78" s="7">
        <v>41635</v>
      </c>
      <c r="B78" s="8" t="e">
        <f>[1]!i_dq_close($B$1,A78)</f>
        <v>#NAME?</v>
      </c>
      <c r="C78" s="9">
        <v>1000</v>
      </c>
      <c r="D78" s="10" t="e">
        <f t="shared" si="7"/>
        <v>#NAME?</v>
      </c>
      <c r="E78" s="11">
        <v>77</v>
      </c>
      <c r="F78" s="11" t="e">
        <f>SUM(D$2:D78)*$B$2</f>
        <v>#NAME?</v>
      </c>
      <c r="G78" s="20" t="e">
        <f t="shared" si="8"/>
        <v>#NAME?</v>
      </c>
      <c r="H78" s="13" t="e">
        <f t="shared" si="9"/>
        <v>#NAME?</v>
      </c>
      <c r="I78" s="13" t="e">
        <f t="shared" si="10"/>
        <v>#NAME?</v>
      </c>
      <c r="J78" s="22" t="e">
        <f>1000*E78/SUM($D$2:D78)</f>
        <v>#NAME?</v>
      </c>
      <c r="K78" s="13" t="e">
        <f t="shared" si="11"/>
        <v>#NAME?</v>
      </c>
      <c r="L78" s="12" t="e">
        <f t="shared" si="12"/>
        <v>#NAME?</v>
      </c>
      <c r="M78" s="23" t="e">
        <f t="shared" si="13"/>
        <v>#NAME?</v>
      </c>
    </row>
    <row r="79" spans="1:13">
      <c r="A79" s="7">
        <v>41628</v>
      </c>
      <c r="B79" s="8" t="e">
        <f>[1]!i_dq_close($B$1,A79)</f>
        <v>#NAME?</v>
      </c>
      <c r="C79" s="9">
        <v>1000</v>
      </c>
      <c r="D79" s="10" t="e">
        <f t="shared" si="7"/>
        <v>#NAME?</v>
      </c>
      <c r="E79" s="11">
        <v>78</v>
      </c>
      <c r="F79" s="11" t="e">
        <f>SUM(D$2:D79)*$B$2</f>
        <v>#NAME?</v>
      </c>
      <c r="G79" s="20" t="e">
        <f t="shared" si="8"/>
        <v>#NAME?</v>
      </c>
      <c r="H79" s="13" t="e">
        <f t="shared" si="9"/>
        <v>#NAME?</v>
      </c>
      <c r="I79" s="13" t="e">
        <f t="shared" si="10"/>
        <v>#NAME?</v>
      </c>
      <c r="J79" s="22" t="e">
        <f>1000*E79/SUM($D$2:D79)</f>
        <v>#NAME?</v>
      </c>
      <c r="K79" s="13" t="e">
        <f t="shared" si="11"/>
        <v>#NAME?</v>
      </c>
      <c r="L79" s="12" t="e">
        <f t="shared" si="12"/>
        <v>#NAME?</v>
      </c>
      <c r="M79" s="23" t="e">
        <f t="shared" si="13"/>
        <v>#NAME?</v>
      </c>
    </row>
    <row r="80" spans="1:13">
      <c r="A80" s="7">
        <v>41621</v>
      </c>
      <c r="B80" s="8" t="e">
        <f>[1]!i_dq_close($B$1,A80)</f>
        <v>#NAME?</v>
      </c>
      <c r="C80" s="9">
        <v>1000</v>
      </c>
      <c r="D80" s="10" t="e">
        <f t="shared" si="7"/>
        <v>#NAME?</v>
      </c>
      <c r="E80" s="11">
        <v>79</v>
      </c>
      <c r="F80" s="11" t="e">
        <f>SUM(D$2:D80)*$B$2</f>
        <v>#NAME?</v>
      </c>
      <c r="G80" s="20" t="e">
        <f t="shared" si="8"/>
        <v>#NAME?</v>
      </c>
      <c r="H80" s="13" t="e">
        <f t="shared" si="9"/>
        <v>#NAME?</v>
      </c>
      <c r="I80" s="13" t="e">
        <f t="shared" si="10"/>
        <v>#NAME?</v>
      </c>
      <c r="J80" s="22" t="e">
        <f>1000*E80/SUM($D$2:D80)</f>
        <v>#NAME?</v>
      </c>
      <c r="K80" s="13" t="e">
        <f t="shared" si="11"/>
        <v>#NAME?</v>
      </c>
      <c r="L80" s="12" t="e">
        <f t="shared" si="12"/>
        <v>#NAME?</v>
      </c>
      <c r="M80" s="23" t="e">
        <f t="shared" si="13"/>
        <v>#NAME?</v>
      </c>
    </row>
    <row r="81" spans="1:13">
      <c r="A81" s="7">
        <v>41614</v>
      </c>
      <c r="B81" s="8" t="e">
        <f>[1]!i_dq_close($B$1,A81)</f>
        <v>#NAME?</v>
      </c>
      <c r="C81" s="9">
        <v>1000</v>
      </c>
      <c r="D81" s="10" t="e">
        <f t="shared" si="7"/>
        <v>#NAME?</v>
      </c>
      <c r="E81" s="11">
        <v>80</v>
      </c>
      <c r="F81" s="11" t="e">
        <f>SUM(D$2:D81)*$B$2</f>
        <v>#NAME?</v>
      </c>
      <c r="G81" s="20" t="e">
        <f t="shared" si="8"/>
        <v>#NAME?</v>
      </c>
      <c r="H81" s="13" t="e">
        <f t="shared" si="9"/>
        <v>#NAME?</v>
      </c>
      <c r="I81" s="13" t="e">
        <f t="shared" si="10"/>
        <v>#NAME?</v>
      </c>
      <c r="J81" s="22" t="e">
        <f>1000*E81/SUM($D$2:D81)</f>
        <v>#NAME?</v>
      </c>
      <c r="K81" s="13" t="e">
        <f t="shared" si="11"/>
        <v>#NAME?</v>
      </c>
      <c r="L81" s="12" t="e">
        <f t="shared" si="12"/>
        <v>#NAME?</v>
      </c>
      <c r="M81" s="23" t="e">
        <f t="shared" si="13"/>
        <v>#NAME?</v>
      </c>
    </row>
    <row r="82" spans="1:13">
      <c r="A82" s="7">
        <v>41607</v>
      </c>
      <c r="B82" s="8" t="e">
        <f>[1]!i_dq_close($B$1,A82)</f>
        <v>#NAME?</v>
      </c>
      <c r="C82" s="9">
        <v>1000</v>
      </c>
      <c r="D82" s="10" t="e">
        <f t="shared" si="7"/>
        <v>#NAME?</v>
      </c>
      <c r="E82" s="11">
        <v>81</v>
      </c>
      <c r="F82" s="11" t="e">
        <f>SUM(D$2:D82)*$B$2</f>
        <v>#NAME?</v>
      </c>
      <c r="G82" s="20" t="e">
        <f t="shared" si="8"/>
        <v>#NAME?</v>
      </c>
      <c r="H82" s="13" t="e">
        <f t="shared" si="9"/>
        <v>#NAME?</v>
      </c>
      <c r="I82" s="13" t="e">
        <f t="shared" si="10"/>
        <v>#NAME?</v>
      </c>
      <c r="J82" s="22" t="e">
        <f>1000*E82/SUM($D$2:D82)</f>
        <v>#NAME?</v>
      </c>
      <c r="K82" s="13" t="e">
        <f t="shared" si="11"/>
        <v>#NAME?</v>
      </c>
      <c r="L82" s="12" t="e">
        <f t="shared" si="12"/>
        <v>#NAME?</v>
      </c>
      <c r="M82" s="23" t="e">
        <f t="shared" si="13"/>
        <v>#NAME?</v>
      </c>
    </row>
    <row r="83" spans="1:13">
      <c r="A83" s="7">
        <v>41600</v>
      </c>
      <c r="B83" s="8" t="e">
        <f>[1]!i_dq_close($B$1,A83)</f>
        <v>#NAME?</v>
      </c>
      <c r="C83" s="9">
        <v>1000</v>
      </c>
      <c r="D83" s="10" t="e">
        <f t="shared" si="7"/>
        <v>#NAME?</v>
      </c>
      <c r="E83" s="11">
        <v>82</v>
      </c>
      <c r="F83" s="11" t="e">
        <f>SUM(D$2:D83)*$B$2</f>
        <v>#NAME?</v>
      </c>
      <c r="G83" s="20" t="e">
        <f t="shared" si="8"/>
        <v>#NAME?</v>
      </c>
      <c r="H83" s="13" t="e">
        <f t="shared" si="9"/>
        <v>#NAME?</v>
      </c>
      <c r="I83" s="13" t="e">
        <f t="shared" si="10"/>
        <v>#NAME?</v>
      </c>
      <c r="J83" s="22" t="e">
        <f>1000*E83/SUM($D$2:D83)</f>
        <v>#NAME?</v>
      </c>
      <c r="K83" s="13" t="e">
        <f t="shared" si="11"/>
        <v>#NAME?</v>
      </c>
      <c r="L83" s="12" t="e">
        <f t="shared" si="12"/>
        <v>#NAME?</v>
      </c>
      <c r="M83" s="23" t="e">
        <f t="shared" si="13"/>
        <v>#NAME?</v>
      </c>
    </row>
    <row r="84" spans="1:13">
      <c r="A84" s="7">
        <v>41593</v>
      </c>
      <c r="B84" s="8" t="e">
        <f>[1]!i_dq_close($B$1,A84)</f>
        <v>#NAME?</v>
      </c>
      <c r="C84" s="9">
        <v>1000</v>
      </c>
      <c r="D84" s="10" t="e">
        <f t="shared" si="7"/>
        <v>#NAME?</v>
      </c>
      <c r="E84" s="11">
        <v>83</v>
      </c>
      <c r="F84" s="11" t="e">
        <f>SUM(D$2:D84)*$B$2</f>
        <v>#NAME?</v>
      </c>
      <c r="G84" s="20" t="e">
        <f t="shared" si="8"/>
        <v>#NAME?</v>
      </c>
      <c r="H84" s="13" t="e">
        <f t="shared" si="9"/>
        <v>#NAME?</v>
      </c>
      <c r="I84" s="13" t="e">
        <f t="shared" si="10"/>
        <v>#NAME?</v>
      </c>
      <c r="J84" s="22" t="e">
        <f>1000*E84/SUM($D$2:D84)</f>
        <v>#NAME?</v>
      </c>
      <c r="K84" s="13" t="e">
        <f t="shared" si="11"/>
        <v>#NAME?</v>
      </c>
      <c r="L84" s="12" t="e">
        <f t="shared" si="12"/>
        <v>#NAME?</v>
      </c>
      <c r="M84" s="23" t="e">
        <f t="shared" si="13"/>
        <v>#NAME?</v>
      </c>
    </row>
    <row r="85" spans="1:13">
      <c r="A85" s="7">
        <v>41586</v>
      </c>
      <c r="B85" s="8" t="e">
        <f>[1]!i_dq_close($B$1,A85)</f>
        <v>#NAME?</v>
      </c>
      <c r="C85" s="9">
        <v>1000</v>
      </c>
      <c r="D85" s="10" t="e">
        <f t="shared" si="7"/>
        <v>#NAME?</v>
      </c>
      <c r="E85" s="11">
        <v>84</v>
      </c>
      <c r="F85" s="11" t="e">
        <f>SUM(D$2:D85)*$B$2</f>
        <v>#NAME?</v>
      </c>
      <c r="G85" s="20" t="e">
        <f t="shared" si="8"/>
        <v>#NAME?</v>
      </c>
      <c r="H85" s="13" t="e">
        <f t="shared" si="9"/>
        <v>#NAME?</v>
      </c>
      <c r="I85" s="13" t="e">
        <f t="shared" si="10"/>
        <v>#NAME?</v>
      </c>
      <c r="J85" s="22" t="e">
        <f>1000*E85/SUM($D$2:D85)</f>
        <v>#NAME?</v>
      </c>
      <c r="K85" s="13" t="e">
        <f t="shared" si="11"/>
        <v>#NAME?</v>
      </c>
      <c r="L85" s="12" t="e">
        <f t="shared" si="12"/>
        <v>#NAME?</v>
      </c>
      <c r="M85" s="23" t="e">
        <f t="shared" si="13"/>
        <v>#NAME?</v>
      </c>
    </row>
    <row r="86" spans="1:13">
      <c r="A86" s="7">
        <v>41579</v>
      </c>
      <c r="B86" s="8" t="e">
        <f>[1]!i_dq_close($B$1,A86)</f>
        <v>#NAME?</v>
      </c>
      <c r="C86" s="9">
        <v>1000</v>
      </c>
      <c r="D86" s="10" t="e">
        <f t="shared" si="7"/>
        <v>#NAME?</v>
      </c>
      <c r="E86" s="11">
        <v>85</v>
      </c>
      <c r="F86" s="11" t="e">
        <f>SUM(D$2:D86)*$B$2</f>
        <v>#NAME?</v>
      </c>
      <c r="G86" s="20" t="e">
        <f t="shared" si="8"/>
        <v>#NAME?</v>
      </c>
      <c r="H86" s="13" t="e">
        <f t="shared" si="9"/>
        <v>#NAME?</v>
      </c>
      <c r="I86" s="13" t="e">
        <f t="shared" si="10"/>
        <v>#NAME?</v>
      </c>
      <c r="J86" s="22" t="e">
        <f>1000*E86/SUM($D$2:D86)</f>
        <v>#NAME?</v>
      </c>
      <c r="K86" s="13" t="e">
        <f t="shared" si="11"/>
        <v>#NAME?</v>
      </c>
      <c r="L86" s="12" t="e">
        <f t="shared" si="12"/>
        <v>#NAME?</v>
      </c>
      <c r="M86" s="23" t="e">
        <f t="shared" si="13"/>
        <v>#NAME?</v>
      </c>
    </row>
    <row r="87" spans="1:13">
      <c r="A87" s="7">
        <v>41572</v>
      </c>
      <c r="B87" s="8" t="e">
        <f>[1]!i_dq_close($B$1,A87)</f>
        <v>#NAME?</v>
      </c>
      <c r="C87" s="9">
        <v>1000</v>
      </c>
      <c r="D87" s="10" t="e">
        <f t="shared" si="7"/>
        <v>#NAME?</v>
      </c>
      <c r="E87" s="11">
        <v>86</v>
      </c>
      <c r="F87" s="11" t="e">
        <f>SUM(D$2:D87)*$B$2</f>
        <v>#NAME?</v>
      </c>
      <c r="G87" s="20" t="e">
        <f t="shared" si="8"/>
        <v>#NAME?</v>
      </c>
      <c r="H87" s="13" t="e">
        <f t="shared" si="9"/>
        <v>#NAME?</v>
      </c>
      <c r="I87" s="13" t="e">
        <f t="shared" si="10"/>
        <v>#NAME?</v>
      </c>
      <c r="J87" s="22" t="e">
        <f>1000*E87/SUM($D$2:D87)</f>
        <v>#NAME?</v>
      </c>
      <c r="K87" s="13" t="e">
        <f t="shared" si="11"/>
        <v>#NAME?</v>
      </c>
      <c r="L87" s="12" t="e">
        <f t="shared" si="12"/>
        <v>#NAME?</v>
      </c>
      <c r="M87" s="23" t="e">
        <f t="shared" si="13"/>
        <v>#NAME?</v>
      </c>
    </row>
    <row r="88" spans="1:13">
      <c r="A88" s="7">
        <v>41565</v>
      </c>
      <c r="B88" s="8" t="e">
        <f>[1]!i_dq_close($B$1,A88)</f>
        <v>#NAME?</v>
      </c>
      <c r="C88" s="9">
        <v>1000</v>
      </c>
      <c r="D88" s="10" t="e">
        <f t="shared" si="7"/>
        <v>#NAME?</v>
      </c>
      <c r="E88" s="11">
        <v>87</v>
      </c>
      <c r="F88" s="11" t="e">
        <f>SUM(D$2:D88)*$B$2</f>
        <v>#NAME?</v>
      </c>
      <c r="G88" s="20" t="e">
        <f t="shared" si="8"/>
        <v>#NAME?</v>
      </c>
      <c r="H88" s="13" t="e">
        <f t="shared" si="9"/>
        <v>#NAME?</v>
      </c>
      <c r="I88" s="13" t="e">
        <f t="shared" si="10"/>
        <v>#NAME?</v>
      </c>
      <c r="J88" s="22" t="e">
        <f>1000*E88/SUM($D$2:D88)</f>
        <v>#NAME?</v>
      </c>
      <c r="K88" s="13" t="e">
        <f t="shared" si="11"/>
        <v>#NAME?</v>
      </c>
      <c r="L88" s="12" t="e">
        <f t="shared" si="12"/>
        <v>#NAME?</v>
      </c>
      <c r="M88" s="23" t="e">
        <f t="shared" si="13"/>
        <v>#NAME?</v>
      </c>
    </row>
    <row r="89" spans="1:13">
      <c r="A89" s="7">
        <v>41558</v>
      </c>
      <c r="B89" s="8" t="e">
        <f>[1]!i_dq_close($B$1,A89)</f>
        <v>#NAME?</v>
      </c>
      <c r="C89" s="9">
        <v>1000</v>
      </c>
      <c r="D89" s="10" t="e">
        <f t="shared" si="7"/>
        <v>#NAME?</v>
      </c>
      <c r="E89" s="11">
        <v>88</v>
      </c>
      <c r="F89" s="11" t="e">
        <f>SUM(D$2:D89)*$B$2</f>
        <v>#NAME?</v>
      </c>
      <c r="G89" s="20" t="e">
        <f t="shared" si="8"/>
        <v>#NAME?</v>
      </c>
      <c r="H89" s="13" t="e">
        <f t="shared" si="9"/>
        <v>#NAME?</v>
      </c>
      <c r="I89" s="13" t="e">
        <f t="shared" si="10"/>
        <v>#NAME?</v>
      </c>
      <c r="J89" s="22" t="e">
        <f>1000*E89/SUM($D$2:D89)</f>
        <v>#NAME?</v>
      </c>
      <c r="K89" s="13" t="e">
        <f t="shared" si="11"/>
        <v>#NAME?</v>
      </c>
      <c r="L89" s="12" t="e">
        <f t="shared" si="12"/>
        <v>#NAME?</v>
      </c>
      <c r="M89" s="23" t="e">
        <f t="shared" si="13"/>
        <v>#NAME?</v>
      </c>
    </row>
    <row r="90" spans="1:13">
      <c r="A90" s="7">
        <v>41547</v>
      </c>
      <c r="B90" s="8" t="e">
        <f>[1]!i_dq_close($B$1,A90)</f>
        <v>#NAME?</v>
      </c>
      <c r="C90" s="9">
        <v>1000</v>
      </c>
      <c r="D90" s="10" t="e">
        <f t="shared" si="7"/>
        <v>#NAME?</v>
      </c>
      <c r="E90" s="11">
        <v>89</v>
      </c>
      <c r="F90" s="11" t="e">
        <f>SUM(D$2:D90)*$B$2</f>
        <v>#NAME?</v>
      </c>
      <c r="G90" s="20" t="e">
        <f t="shared" si="8"/>
        <v>#NAME?</v>
      </c>
      <c r="H90" s="13" t="e">
        <f t="shared" si="9"/>
        <v>#NAME?</v>
      </c>
      <c r="I90" s="13" t="e">
        <f t="shared" si="10"/>
        <v>#NAME?</v>
      </c>
      <c r="J90" s="22" t="e">
        <f>1000*E90/SUM($D$2:D90)</f>
        <v>#NAME?</v>
      </c>
      <c r="K90" s="13" t="e">
        <f t="shared" si="11"/>
        <v>#NAME?</v>
      </c>
      <c r="L90" s="12" t="e">
        <f t="shared" si="12"/>
        <v>#NAME?</v>
      </c>
      <c r="M90" s="23" t="e">
        <f t="shared" si="13"/>
        <v>#NAME?</v>
      </c>
    </row>
    <row r="91" spans="1:13">
      <c r="A91" s="7">
        <v>41544</v>
      </c>
      <c r="B91" s="8" t="e">
        <f>[1]!i_dq_close($B$1,A91)</f>
        <v>#NAME?</v>
      </c>
      <c r="C91" s="9">
        <v>1000</v>
      </c>
      <c r="D91" s="10" t="e">
        <f t="shared" si="7"/>
        <v>#NAME?</v>
      </c>
      <c r="E91" s="11">
        <v>90</v>
      </c>
      <c r="F91" s="11" t="e">
        <f>SUM(D$2:D91)*$B$2</f>
        <v>#NAME?</v>
      </c>
      <c r="G91" s="20" t="e">
        <f t="shared" si="8"/>
        <v>#NAME?</v>
      </c>
      <c r="H91" s="13" t="e">
        <f t="shared" si="9"/>
        <v>#NAME?</v>
      </c>
      <c r="I91" s="13" t="e">
        <f t="shared" si="10"/>
        <v>#NAME?</v>
      </c>
      <c r="J91" s="22" t="e">
        <f>1000*E91/SUM($D$2:D91)</f>
        <v>#NAME?</v>
      </c>
      <c r="K91" s="13" t="e">
        <f t="shared" si="11"/>
        <v>#NAME?</v>
      </c>
      <c r="L91" s="12" t="e">
        <f t="shared" si="12"/>
        <v>#NAME?</v>
      </c>
      <c r="M91" s="23" t="e">
        <f t="shared" si="13"/>
        <v>#NAME?</v>
      </c>
    </row>
    <row r="92" spans="1:13">
      <c r="A92" s="7">
        <v>41535</v>
      </c>
      <c r="B92" s="8" t="e">
        <f>[1]!i_dq_close($B$1,A92)</f>
        <v>#NAME?</v>
      </c>
      <c r="C92" s="9">
        <v>1000</v>
      </c>
      <c r="D92" s="10" t="e">
        <f t="shared" si="7"/>
        <v>#NAME?</v>
      </c>
      <c r="E92" s="11">
        <v>91</v>
      </c>
      <c r="F92" s="11" t="e">
        <f>SUM(D$2:D92)*$B$2</f>
        <v>#NAME?</v>
      </c>
      <c r="G92" s="20" t="e">
        <f t="shared" si="8"/>
        <v>#NAME?</v>
      </c>
      <c r="H92" s="13" t="e">
        <f t="shared" si="9"/>
        <v>#NAME?</v>
      </c>
      <c r="I92" s="13" t="e">
        <f t="shared" si="10"/>
        <v>#NAME?</v>
      </c>
      <c r="J92" s="22" t="e">
        <f>1000*E92/SUM($D$2:D92)</f>
        <v>#NAME?</v>
      </c>
      <c r="K92" s="13" t="e">
        <f t="shared" si="11"/>
        <v>#NAME?</v>
      </c>
      <c r="L92" s="12" t="e">
        <f t="shared" si="12"/>
        <v>#NAME?</v>
      </c>
      <c r="M92" s="23" t="e">
        <f t="shared" si="13"/>
        <v>#NAME?</v>
      </c>
    </row>
    <row r="93" spans="1:13">
      <c r="A93" s="7">
        <v>41530</v>
      </c>
      <c r="B93" s="8" t="e">
        <f>[1]!i_dq_close($B$1,A93)</f>
        <v>#NAME?</v>
      </c>
      <c r="C93" s="9">
        <v>1000</v>
      </c>
      <c r="D93" s="10" t="e">
        <f t="shared" si="7"/>
        <v>#NAME?</v>
      </c>
      <c r="E93" s="11">
        <v>92</v>
      </c>
      <c r="F93" s="11" t="e">
        <f>SUM(D$2:D93)*$B$2</f>
        <v>#NAME?</v>
      </c>
      <c r="G93" s="20" t="e">
        <f t="shared" si="8"/>
        <v>#NAME?</v>
      </c>
      <c r="H93" s="13" t="e">
        <f t="shared" si="9"/>
        <v>#NAME?</v>
      </c>
      <c r="I93" s="13" t="e">
        <f t="shared" si="10"/>
        <v>#NAME?</v>
      </c>
      <c r="J93" s="22" t="e">
        <f>1000*E93/SUM($D$2:D93)</f>
        <v>#NAME?</v>
      </c>
      <c r="K93" s="13" t="e">
        <f t="shared" si="11"/>
        <v>#NAME?</v>
      </c>
      <c r="L93" s="12" t="e">
        <f t="shared" si="12"/>
        <v>#NAME?</v>
      </c>
      <c r="M93" s="23" t="e">
        <f t="shared" si="13"/>
        <v>#NAME?</v>
      </c>
    </row>
    <row r="94" spans="1:13">
      <c r="A94" s="7">
        <v>41523</v>
      </c>
      <c r="B94" s="8" t="e">
        <f>[1]!i_dq_close($B$1,A94)</f>
        <v>#NAME?</v>
      </c>
      <c r="C94" s="9">
        <v>1000</v>
      </c>
      <c r="D94" s="10" t="e">
        <f t="shared" si="7"/>
        <v>#NAME?</v>
      </c>
      <c r="E94" s="11">
        <v>93</v>
      </c>
      <c r="F94" s="11" t="e">
        <f>SUM(D$2:D94)*$B$2</f>
        <v>#NAME?</v>
      </c>
      <c r="G94" s="20" t="e">
        <f t="shared" si="8"/>
        <v>#NAME?</v>
      </c>
      <c r="H94" s="13" t="e">
        <f t="shared" si="9"/>
        <v>#NAME?</v>
      </c>
      <c r="I94" s="13" t="e">
        <f t="shared" si="10"/>
        <v>#NAME?</v>
      </c>
      <c r="J94" s="22" t="e">
        <f>1000*E94/SUM($D$2:D94)</f>
        <v>#NAME?</v>
      </c>
      <c r="K94" s="13" t="e">
        <f t="shared" si="11"/>
        <v>#NAME?</v>
      </c>
      <c r="L94" s="12" t="e">
        <f t="shared" si="12"/>
        <v>#NAME?</v>
      </c>
      <c r="M94" s="23" t="e">
        <f t="shared" si="13"/>
        <v>#NAME?</v>
      </c>
    </row>
    <row r="95" spans="1:13">
      <c r="A95" s="7">
        <v>41516</v>
      </c>
      <c r="B95" s="8" t="e">
        <f>[1]!i_dq_close($B$1,A95)</f>
        <v>#NAME?</v>
      </c>
      <c r="C95" s="9">
        <v>1000</v>
      </c>
      <c r="D95" s="10" t="e">
        <f t="shared" si="7"/>
        <v>#NAME?</v>
      </c>
      <c r="E95" s="11">
        <v>94</v>
      </c>
      <c r="F95" s="11" t="e">
        <f>SUM(D$2:D95)*$B$2</f>
        <v>#NAME?</v>
      </c>
      <c r="G95" s="20" t="e">
        <f t="shared" si="8"/>
        <v>#NAME?</v>
      </c>
      <c r="H95" s="13" t="e">
        <f t="shared" si="9"/>
        <v>#NAME?</v>
      </c>
      <c r="I95" s="13" t="e">
        <f t="shared" si="10"/>
        <v>#NAME?</v>
      </c>
      <c r="J95" s="22" t="e">
        <f>1000*E95/SUM($D$2:D95)</f>
        <v>#NAME?</v>
      </c>
      <c r="K95" s="13" t="e">
        <f t="shared" si="11"/>
        <v>#NAME?</v>
      </c>
      <c r="L95" s="12" t="e">
        <f t="shared" si="12"/>
        <v>#NAME?</v>
      </c>
      <c r="M95" s="23" t="e">
        <f t="shared" si="13"/>
        <v>#NAME?</v>
      </c>
    </row>
    <row r="96" spans="1:13">
      <c r="A96" s="7">
        <v>41509</v>
      </c>
      <c r="B96" s="8" t="e">
        <f>[1]!i_dq_close($B$1,A96)</f>
        <v>#NAME?</v>
      </c>
      <c r="C96" s="9">
        <v>1000</v>
      </c>
      <c r="D96" s="10" t="e">
        <f t="shared" si="7"/>
        <v>#NAME?</v>
      </c>
      <c r="E96" s="11">
        <v>95</v>
      </c>
      <c r="F96" s="11" t="e">
        <f>SUM(D$2:D96)*$B$2</f>
        <v>#NAME?</v>
      </c>
      <c r="G96" s="20" t="e">
        <f t="shared" si="8"/>
        <v>#NAME?</v>
      </c>
      <c r="H96" s="13" t="e">
        <f t="shared" si="9"/>
        <v>#NAME?</v>
      </c>
      <c r="I96" s="13" t="e">
        <f t="shared" si="10"/>
        <v>#NAME?</v>
      </c>
      <c r="J96" s="22" t="e">
        <f>1000*E96/SUM($D$2:D96)</f>
        <v>#NAME?</v>
      </c>
      <c r="K96" s="13" t="e">
        <f t="shared" si="11"/>
        <v>#NAME?</v>
      </c>
      <c r="L96" s="12" t="e">
        <f t="shared" si="12"/>
        <v>#NAME?</v>
      </c>
      <c r="M96" s="23" t="e">
        <f t="shared" si="13"/>
        <v>#NAME?</v>
      </c>
    </row>
    <row r="97" spans="1:13">
      <c r="A97" s="7">
        <v>41502</v>
      </c>
      <c r="B97" s="8" t="e">
        <f>[1]!i_dq_close($B$1,A97)</f>
        <v>#NAME?</v>
      </c>
      <c r="C97" s="9">
        <v>1000</v>
      </c>
      <c r="D97" s="10" t="e">
        <f t="shared" si="7"/>
        <v>#NAME?</v>
      </c>
      <c r="E97" s="11">
        <v>96</v>
      </c>
      <c r="F97" s="11" t="e">
        <f>SUM(D$2:D97)*$B$2</f>
        <v>#NAME?</v>
      </c>
      <c r="G97" s="20" t="e">
        <f t="shared" si="8"/>
        <v>#NAME?</v>
      </c>
      <c r="H97" s="13" t="e">
        <f t="shared" si="9"/>
        <v>#NAME?</v>
      </c>
      <c r="I97" s="13" t="e">
        <f t="shared" si="10"/>
        <v>#NAME?</v>
      </c>
      <c r="J97" s="22" t="e">
        <f>1000*E97/SUM($D$2:D97)</f>
        <v>#NAME?</v>
      </c>
      <c r="K97" s="13" t="e">
        <f t="shared" si="11"/>
        <v>#NAME?</v>
      </c>
      <c r="L97" s="12" t="e">
        <f t="shared" si="12"/>
        <v>#NAME?</v>
      </c>
      <c r="M97" s="23" t="e">
        <f t="shared" si="13"/>
        <v>#NAME?</v>
      </c>
    </row>
    <row r="98" spans="1:13">
      <c r="A98" s="7">
        <v>41495</v>
      </c>
      <c r="B98" s="8" t="e">
        <f>[1]!i_dq_close($B$1,A98)</f>
        <v>#NAME?</v>
      </c>
      <c r="C98" s="9">
        <v>1000</v>
      </c>
      <c r="D98" s="10" t="e">
        <f t="shared" si="7"/>
        <v>#NAME?</v>
      </c>
      <c r="E98" s="11">
        <v>97</v>
      </c>
      <c r="F98" s="11" t="e">
        <f>SUM(D$2:D98)*$B$2</f>
        <v>#NAME?</v>
      </c>
      <c r="G98" s="20" t="e">
        <f t="shared" si="8"/>
        <v>#NAME?</v>
      </c>
      <c r="H98" s="13" t="e">
        <f t="shared" si="9"/>
        <v>#NAME?</v>
      </c>
      <c r="I98" s="13" t="e">
        <f t="shared" si="10"/>
        <v>#NAME?</v>
      </c>
      <c r="J98" s="22" t="e">
        <f>1000*E98/SUM($D$2:D98)</f>
        <v>#NAME?</v>
      </c>
      <c r="K98" s="13" t="e">
        <f t="shared" si="11"/>
        <v>#NAME?</v>
      </c>
      <c r="L98" s="12" t="e">
        <f t="shared" si="12"/>
        <v>#NAME?</v>
      </c>
      <c r="M98" s="23" t="e">
        <f t="shared" si="13"/>
        <v>#NAME?</v>
      </c>
    </row>
    <row r="99" spans="1:13">
      <c r="A99" s="7">
        <v>41488</v>
      </c>
      <c r="B99" s="8" t="e">
        <f>[1]!i_dq_close($B$1,A99)</f>
        <v>#NAME?</v>
      </c>
      <c r="C99" s="9">
        <v>1000</v>
      </c>
      <c r="D99" s="10" t="e">
        <f t="shared" si="7"/>
        <v>#NAME?</v>
      </c>
      <c r="E99" s="11">
        <v>98</v>
      </c>
      <c r="F99" s="11" t="e">
        <f>SUM(D$2:D99)*$B$2</f>
        <v>#NAME?</v>
      </c>
      <c r="G99" s="20" t="e">
        <f t="shared" si="8"/>
        <v>#NAME?</v>
      </c>
      <c r="H99" s="13" t="e">
        <f t="shared" si="9"/>
        <v>#NAME?</v>
      </c>
      <c r="I99" s="13" t="e">
        <f t="shared" si="10"/>
        <v>#NAME?</v>
      </c>
      <c r="J99" s="22" t="e">
        <f>1000*E99/SUM($D$2:D99)</f>
        <v>#NAME?</v>
      </c>
      <c r="K99" s="13" t="e">
        <f t="shared" si="11"/>
        <v>#NAME?</v>
      </c>
      <c r="L99" s="12" t="e">
        <f t="shared" si="12"/>
        <v>#NAME?</v>
      </c>
      <c r="M99" s="23" t="e">
        <f t="shared" si="13"/>
        <v>#NAME?</v>
      </c>
    </row>
    <row r="100" spans="1:13">
      <c r="A100" s="7">
        <v>41481</v>
      </c>
      <c r="B100" s="8" t="e">
        <f>[1]!i_dq_close($B$1,A100)</f>
        <v>#NAME?</v>
      </c>
      <c r="C100" s="9">
        <v>1000</v>
      </c>
      <c r="D100" s="10" t="e">
        <f t="shared" si="7"/>
        <v>#NAME?</v>
      </c>
      <c r="E100" s="11">
        <v>99</v>
      </c>
      <c r="F100" s="11" t="e">
        <f>SUM(D$2:D100)*$B$2</f>
        <v>#NAME?</v>
      </c>
      <c r="G100" s="20" t="e">
        <f t="shared" si="8"/>
        <v>#NAME?</v>
      </c>
      <c r="H100" s="13" t="e">
        <f t="shared" si="9"/>
        <v>#NAME?</v>
      </c>
      <c r="I100" s="13" t="e">
        <f t="shared" si="10"/>
        <v>#NAME?</v>
      </c>
      <c r="J100" s="22" t="e">
        <f>1000*E100/SUM($D$2:D100)</f>
        <v>#NAME?</v>
      </c>
      <c r="K100" s="13" t="e">
        <f t="shared" si="11"/>
        <v>#NAME?</v>
      </c>
      <c r="L100" s="12" t="e">
        <f t="shared" si="12"/>
        <v>#NAME?</v>
      </c>
      <c r="M100" s="23" t="e">
        <f t="shared" si="13"/>
        <v>#NAME?</v>
      </c>
    </row>
    <row r="101" spans="1:13">
      <c r="A101" s="7">
        <v>41474</v>
      </c>
      <c r="B101" s="8" t="e">
        <f>[1]!i_dq_close($B$1,A101)</f>
        <v>#NAME?</v>
      </c>
      <c r="C101" s="9">
        <v>1000</v>
      </c>
      <c r="D101" s="10" t="e">
        <f t="shared" si="7"/>
        <v>#NAME?</v>
      </c>
      <c r="E101" s="11">
        <v>100</v>
      </c>
      <c r="F101" s="11" t="e">
        <f>SUM(D$2:D101)*$B$2</f>
        <v>#NAME?</v>
      </c>
      <c r="G101" s="20" t="e">
        <f t="shared" si="8"/>
        <v>#NAME?</v>
      </c>
      <c r="H101" s="13" t="e">
        <f t="shared" si="9"/>
        <v>#NAME?</v>
      </c>
      <c r="I101" s="13" t="e">
        <f t="shared" si="10"/>
        <v>#NAME?</v>
      </c>
      <c r="J101" s="22" t="e">
        <f>1000*E101/SUM($D$2:D101)</f>
        <v>#NAME?</v>
      </c>
      <c r="K101" s="13" t="e">
        <f t="shared" si="11"/>
        <v>#NAME?</v>
      </c>
      <c r="L101" s="12" t="e">
        <f t="shared" si="12"/>
        <v>#NAME?</v>
      </c>
      <c r="M101" s="23" t="e">
        <f t="shared" si="13"/>
        <v>#NAME?</v>
      </c>
    </row>
    <row r="102" spans="1:13">
      <c r="A102" s="7">
        <v>41467</v>
      </c>
      <c r="B102" s="8" t="e">
        <f>[1]!i_dq_close($B$1,A102)</f>
        <v>#NAME?</v>
      </c>
      <c r="C102" s="9">
        <v>1000</v>
      </c>
      <c r="D102" s="10" t="e">
        <f t="shared" si="7"/>
        <v>#NAME?</v>
      </c>
      <c r="E102" s="11">
        <v>101</v>
      </c>
      <c r="F102" s="11" t="e">
        <f>SUM(D$2:D102)*$B$2</f>
        <v>#NAME?</v>
      </c>
      <c r="G102" s="20" t="e">
        <f t="shared" si="8"/>
        <v>#NAME?</v>
      </c>
      <c r="H102" s="13" t="e">
        <f t="shared" si="9"/>
        <v>#NAME?</v>
      </c>
      <c r="I102" s="13" t="e">
        <f t="shared" si="10"/>
        <v>#NAME?</v>
      </c>
      <c r="J102" s="22" t="e">
        <f>1000*E102/SUM($D$2:D102)</f>
        <v>#NAME?</v>
      </c>
      <c r="K102" s="13" t="e">
        <f t="shared" si="11"/>
        <v>#NAME?</v>
      </c>
      <c r="L102" s="12" t="e">
        <f t="shared" si="12"/>
        <v>#NAME?</v>
      </c>
      <c r="M102" s="23" t="e">
        <f t="shared" si="13"/>
        <v>#NAME?</v>
      </c>
    </row>
    <row r="103" spans="1:13">
      <c r="A103" s="7">
        <v>41460</v>
      </c>
      <c r="B103" s="8" t="e">
        <f>[1]!i_dq_close($B$1,A103)</f>
        <v>#NAME?</v>
      </c>
      <c r="C103" s="9">
        <v>1000</v>
      </c>
      <c r="D103" s="10" t="e">
        <f t="shared" si="7"/>
        <v>#NAME?</v>
      </c>
      <c r="E103" s="11">
        <v>102</v>
      </c>
      <c r="F103" s="11" t="e">
        <f>SUM(D$2:D103)*$B$2</f>
        <v>#NAME?</v>
      </c>
      <c r="G103" s="20" t="e">
        <f t="shared" si="8"/>
        <v>#NAME?</v>
      </c>
      <c r="H103" s="13" t="e">
        <f t="shared" si="9"/>
        <v>#NAME?</v>
      </c>
      <c r="I103" s="13" t="e">
        <f t="shared" si="10"/>
        <v>#NAME?</v>
      </c>
      <c r="J103" s="22" t="e">
        <f>1000*E103/SUM($D$2:D103)</f>
        <v>#NAME?</v>
      </c>
      <c r="K103" s="13" t="e">
        <f t="shared" si="11"/>
        <v>#NAME?</v>
      </c>
      <c r="L103" s="12" t="e">
        <f t="shared" si="12"/>
        <v>#NAME?</v>
      </c>
      <c r="M103" s="23" t="e">
        <f t="shared" si="13"/>
        <v>#NAME?</v>
      </c>
    </row>
    <row r="104" spans="1:13">
      <c r="A104" s="7">
        <v>41453</v>
      </c>
      <c r="B104" s="8" t="e">
        <f>[1]!i_dq_close($B$1,A104)</f>
        <v>#NAME?</v>
      </c>
      <c r="C104" s="9">
        <v>1000</v>
      </c>
      <c r="D104" s="10" t="e">
        <f t="shared" si="7"/>
        <v>#NAME?</v>
      </c>
      <c r="E104" s="11">
        <v>103</v>
      </c>
      <c r="F104" s="11" t="e">
        <f>SUM(D$2:D104)*$B$2</f>
        <v>#NAME?</v>
      </c>
      <c r="G104" s="20" t="e">
        <f t="shared" si="8"/>
        <v>#NAME?</v>
      </c>
      <c r="H104" s="13" t="e">
        <f t="shared" si="9"/>
        <v>#NAME?</v>
      </c>
      <c r="I104" s="13" t="e">
        <f t="shared" si="10"/>
        <v>#NAME?</v>
      </c>
      <c r="J104" s="22" t="e">
        <f>1000*E104/SUM($D$2:D104)</f>
        <v>#NAME?</v>
      </c>
      <c r="K104" s="13" t="e">
        <f t="shared" si="11"/>
        <v>#NAME?</v>
      </c>
      <c r="L104" s="12" t="e">
        <f t="shared" si="12"/>
        <v>#NAME?</v>
      </c>
      <c r="M104" s="23" t="e">
        <f t="shared" si="13"/>
        <v>#NAME?</v>
      </c>
    </row>
    <row r="105" spans="1:13">
      <c r="A105" s="7">
        <v>41446</v>
      </c>
      <c r="B105" s="8" t="e">
        <f>[1]!i_dq_close($B$1,A105)</f>
        <v>#NAME?</v>
      </c>
      <c r="C105" s="9">
        <v>1000</v>
      </c>
      <c r="D105" s="10" t="e">
        <f t="shared" si="7"/>
        <v>#NAME?</v>
      </c>
      <c r="E105" s="11">
        <v>104</v>
      </c>
      <c r="F105" s="11" t="e">
        <f>SUM(D$2:D105)*$B$2</f>
        <v>#NAME?</v>
      </c>
      <c r="G105" s="20" t="e">
        <f t="shared" si="8"/>
        <v>#NAME?</v>
      </c>
      <c r="H105" s="13" t="e">
        <f t="shared" si="9"/>
        <v>#NAME?</v>
      </c>
      <c r="I105" s="13" t="e">
        <f t="shared" si="10"/>
        <v>#NAME?</v>
      </c>
      <c r="J105" s="22" t="e">
        <f>1000*E105/SUM($D$2:D105)</f>
        <v>#NAME?</v>
      </c>
      <c r="K105" s="13" t="e">
        <f t="shared" si="11"/>
        <v>#NAME?</v>
      </c>
      <c r="L105" s="12" t="e">
        <f t="shared" si="12"/>
        <v>#NAME?</v>
      </c>
      <c r="M105" s="23" t="e">
        <f t="shared" si="13"/>
        <v>#NAME?</v>
      </c>
    </row>
    <row r="106" spans="1:13">
      <c r="A106" s="7">
        <v>41439</v>
      </c>
      <c r="B106" s="8" t="e">
        <f>[1]!i_dq_close($B$1,A106)</f>
        <v>#NAME?</v>
      </c>
      <c r="C106" s="9">
        <v>1000</v>
      </c>
      <c r="D106" s="10" t="e">
        <f t="shared" si="7"/>
        <v>#NAME?</v>
      </c>
      <c r="E106" s="11">
        <v>105</v>
      </c>
      <c r="F106" s="11" t="e">
        <f>SUM(D$2:D106)*$B$2</f>
        <v>#NAME?</v>
      </c>
      <c r="G106" s="20" t="e">
        <f t="shared" si="8"/>
        <v>#NAME?</v>
      </c>
      <c r="H106" s="13" t="e">
        <f t="shared" si="9"/>
        <v>#NAME?</v>
      </c>
      <c r="I106" s="13" t="e">
        <f t="shared" si="10"/>
        <v>#NAME?</v>
      </c>
      <c r="J106" s="22" t="e">
        <f>1000*E106/SUM($D$2:D106)</f>
        <v>#NAME?</v>
      </c>
      <c r="K106" s="13" t="e">
        <f t="shared" si="11"/>
        <v>#NAME?</v>
      </c>
      <c r="L106" s="12" t="e">
        <f t="shared" si="12"/>
        <v>#NAME?</v>
      </c>
      <c r="M106" s="23" t="e">
        <f t="shared" si="13"/>
        <v>#NAME?</v>
      </c>
    </row>
    <row r="107" spans="1:13">
      <c r="A107" s="7">
        <v>41432</v>
      </c>
      <c r="B107" s="8" t="e">
        <f>[1]!i_dq_close($B$1,A107)</f>
        <v>#NAME?</v>
      </c>
      <c r="C107" s="9">
        <v>1000</v>
      </c>
      <c r="D107" s="10" t="e">
        <f t="shared" si="7"/>
        <v>#NAME?</v>
      </c>
      <c r="E107" s="11">
        <v>106</v>
      </c>
      <c r="F107" s="11" t="e">
        <f>SUM(D$2:D107)*$B$2</f>
        <v>#NAME?</v>
      </c>
      <c r="G107" s="20" t="e">
        <f t="shared" si="8"/>
        <v>#NAME?</v>
      </c>
      <c r="H107" s="13" t="e">
        <f t="shared" si="9"/>
        <v>#NAME?</v>
      </c>
      <c r="I107" s="13" t="e">
        <f t="shared" si="10"/>
        <v>#NAME?</v>
      </c>
      <c r="J107" s="22" t="e">
        <f>1000*E107/SUM($D$2:D107)</f>
        <v>#NAME?</v>
      </c>
      <c r="K107" s="13" t="e">
        <f t="shared" si="11"/>
        <v>#NAME?</v>
      </c>
      <c r="L107" s="12" t="e">
        <f t="shared" si="12"/>
        <v>#NAME?</v>
      </c>
      <c r="M107" s="23" t="e">
        <f t="shared" si="13"/>
        <v>#NAME?</v>
      </c>
    </row>
    <row r="108" spans="1:13">
      <c r="A108" s="7">
        <v>41425</v>
      </c>
      <c r="B108" s="8" t="e">
        <f>[1]!i_dq_close($B$1,A108)</f>
        <v>#NAME?</v>
      </c>
      <c r="C108" s="9">
        <v>1000</v>
      </c>
      <c r="D108" s="10" t="e">
        <f t="shared" si="7"/>
        <v>#NAME?</v>
      </c>
      <c r="E108" s="11">
        <v>107</v>
      </c>
      <c r="F108" s="11" t="e">
        <f>SUM(D$2:D108)*$B$2</f>
        <v>#NAME?</v>
      </c>
      <c r="G108" s="20" t="e">
        <f t="shared" si="8"/>
        <v>#NAME?</v>
      </c>
      <c r="H108" s="13" t="e">
        <f t="shared" si="9"/>
        <v>#NAME?</v>
      </c>
      <c r="I108" s="13" t="e">
        <f t="shared" si="10"/>
        <v>#NAME?</v>
      </c>
      <c r="J108" s="22" t="e">
        <f>1000*E108/SUM($D$2:D108)</f>
        <v>#NAME?</v>
      </c>
      <c r="K108" s="13" t="e">
        <f t="shared" si="11"/>
        <v>#NAME?</v>
      </c>
      <c r="L108" s="12" t="e">
        <f t="shared" si="12"/>
        <v>#NAME?</v>
      </c>
      <c r="M108" s="23" t="e">
        <f t="shared" si="13"/>
        <v>#NAME?</v>
      </c>
    </row>
    <row r="109" spans="1:13">
      <c r="A109" s="7">
        <v>41418</v>
      </c>
      <c r="B109" s="8" t="e">
        <f>[1]!i_dq_close($B$1,A109)</f>
        <v>#NAME?</v>
      </c>
      <c r="C109" s="9">
        <v>1000</v>
      </c>
      <c r="D109" s="10" t="e">
        <f t="shared" si="7"/>
        <v>#NAME?</v>
      </c>
      <c r="E109" s="11">
        <v>108</v>
      </c>
      <c r="F109" s="11" t="e">
        <f>SUM(D$2:D109)*$B$2</f>
        <v>#NAME?</v>
      </c>
      <c r="G109" s="20" t="e">
        <f t="shared" si="8"/>
        <v>#NAME?</v>
      </c>
      <c r="H109" s="13" t="e">
        <f t="shared" si="9"/>
        <v>#NAME?</v>
      </c>
      <c r="I109" s="13" t="e">
        <f t="shared" si="10"/>
        <v>#NAME?</v>
      </c>
      <c r="J109" s="22" t="e">
        <f>1000*E109/SUM($D$2:D109)</f>
        <v>#NAME?</v>
      </c>
      <c r="K109" s="13" t="e">
        <f t="shared" si="11"/>
        <v>#NAME?</v>
      </c>
      <c r="L109" s="12" t="e">
        <f t="shared" si="12"/>
        <v>#NAME?</v>
      </c>
      <c r="M109" s="23" t="e">
        <f t="shared" si="13"/>
        <v>#NAME?</v>
      </c>
    </row>
    <row r="110" spans="1:13">
      <c r="A110" s="7">
        <v>41411</v>
      </c>
      <c r="B110" s="8" t="e">
        <f>[1]!i_dq_close($B$1,A110)</f>
        <v>#NAME?</v>
      </c>
      <c r="C110" s="9">
        <v>1000</v>
      </c>
      <c r="D110" s="10" t="e">
        <f t="shared" si="7"/>
        <v>#NAME?</v>
      </c>
      <c r="E110" s="11">
        <v>109</v>
      </c>
      <c r="F110" s="11" t="e">
        <f>SUM(D$2:D110)*$B$2</f>
        <v>#NAME?</v>
      </c>
      <c r="G110" s="20" t="e">
        <f t="shared" si="8"/>
        <v>#NAME?</v>
      </c>
      <c r="H110" s="13" t="e">
        <f t="shared" si="9"/>
        <v>#NAME?</v>
      </c>
      <c r="I110" s="13" t="e">
        <f t="shared" si="10"/>
        <v>#NAME?</v>
      </c>
      <c r="J110" s="22" t="e">
        <f>1000*E110/SUM($D$2:D110)</f>
        <v>#NAME?</v>
      </c>
      <c r="K110" s="13" t="e">
        <f t="shared" si="11"/>
        <v>#NAME?</v>
      </c>
      <c r="L110" s="12" t="e">
        <f t="shared" si="12"/>
        <v>#NAME?</v>
      </c>
      <c r="M110" s="23" t="e">
        <f t="shared" si="13"/>
        <v>#NAME?</v>
      </c>
    </row>
    <row r="111" spans="1:13">
      <c r="A111" s="7">
        <v>41404</v>
      </c>
      <c r="B111" s="8" t="e">
        <f>[1]!i_dq_close($B$1,A111)</f>
        <v>#NAME?</v>
      </c>
      <c r="C111" s="9">
        <v>1000</v>
      </c>
      <c r="D111" s="10" t="e">
        <f t="shared" si="7"/>
        <v>#NAME?</v>
      </c>
      <c r="E111" s="11">
        <v>110</v>
      </c>
      <c r="F111" s="11" t="e">
        <f>SUM(D$2:D111)*$B$2</f>
        <v>#NAME?</v>
      </c>
      <c r="G111" s="20" t="e">
        <f t="shared" si="8"/>
        <v>#NAME?</v>
      </c>
      <c r="H111" s="13" t="e">
        <f t="shared" si="9"/>
        <v>#NAME?</v>
      </c>
      <c r="I111" s="13" t="e">
        <f t="shared" si="10"/>
        <v>#NAME?</v>
      </c>
      <c r="J111" s="22" t="e">
        <f>1000*E111/SUM($D$2:D111)</f>
        <v>#NAME?</v>
      </c>
      <c r="K111" s="13" t="e">
        <f t="shared" si="11"/>
        <v>#NAME?</v>
      </c>
      <c r="L111" s="12" t="e">
        <f t="shared" si="12"/>
        <v>#NAME?</v>
      </c>
      <c r="M111" s="23" t="e">
        <f t="shared" si="13"/>
        <v>#NAME?</v>
      </c>
    </row>
    <row r="112" spans="1:13">
      <c r="A112" s="7">
        <v>41397</v>
      </c>
      <c r="B112" s="8" t="e">
        <f>[1]!i_dq_close($B$1,A112)</f>
        <v>#NAME?</v>
      </c>
      <c r="C112" s="9">
        <v>1000</v>
      </c>
      <c r="D112" s="10" t="e">
        <f t="shared" si="7"/>
        <v>#NAME?</v>
      </c>
      <c r="E112" s="11">
        <v>111</v>
      </c>
      <c r="F112" s="11" t="e">
        <f>SUM(D$2:D112)*$B$2</f>
        <v>#NAME?</v>
      </c>
      <c r="G112" s="20" t="e">
        <f t="shared" si="8"/>
        <v>#NAME?</v>
      </c>
      <c r="H112" s="13" t="e">
        <f t="shared" si="9"/>
        <v>#NAME?</v>
      </c>
      <c r="I112" s="13" t="e">
        <f t="shared" si="10"/>
        <v>#NAME?</v>
      </c>
      <c r="J112" s="22" t="e">
        <f>1000*E112/SUM($D$2:D112)</f>
        <v>#NAME?</v>
      </c>
      <c r="K112" s="13" t="e">
        <f t="shared" si="11"/>
        <v>#NAME?</v>
      </c>
      <c r="L112" s="12" t="e">
        <f t="shared" si="12"/>
        <v>#NAME?</v>
      </c>
      <c r="M112" s="23" t="e">
        <f t="shared" si="13"/>
        <v>#NAME?</v>
      </c>
    </row>
    <row r="113" spans="1:13">
      <c r="A113" s="7">
        <v>41390</v>
      </c>
      <c r="B113" s="8" t="e">
        <f>[1]!i_dq_close($B$1,A113)</f>
        <v>#NAME?</v>
      </c>
      <c r="C113" s="9">
        <v>1000</v>
      </c>
      <c r="D113" s="10" t="e">
        <f t="shared" si="7"/>
        <v>#NAME?</v>
      </c>
      <c r="E113" s="11">
        <v>112</v>
      </c>
      <c r="F113" s="11" t="e">
        <f>SUM(D$2:D113)*$B$2</f>
        <v>#NAME?</v>
      </c>
      <c r="G113" s="20" t="e">
        <f t="shared" si="8"/>
        <v>#NAME?</v>
      </c>
      <c r="H113" s="13" t="e">
        <f t="shared" si="9"/>
        <v>#NAME?</v>
      </c>
      <c r="I113" s="13" t="e">
        <f t="shared" si="10"/>
        <v>#NAME?</v>
      </c>
      <c r="J113" s="22" t="e">
        <f>1000*E113/SUM($D$2:D113)</f>
        <v>#NAME?</v>
      </c>
      <c r="K113" s="13" t="e">
        <f t="shared" si="11"/>
        <v>#NAME?</v>
      </c>
      <c r="L113" s="12" t="e">
        <f t="shared" si="12"/>
        <v>#NAME?</v>
      </c>
      <c r="M113" s="23" t="e">
        <f t="shared" si="13"/>
        <v>#NAME?</v>
      </c>
    </row>
    <row r="114" spans="1:13">
      <c r="A114" s="7">
        <v>41383</v>
      </c>
      <c r="B114" s="8" t="e">
        <f>[1]!i_dq_close($B$1,A114)</f>
        <v>#NAME?</v>
      </c>
      <c r="C114" s="9">
        <v>1000</v>
      </c>
      <c r="D114" s="10" t="e">
        <f t="shared" si="7"/>
        <v>#NAME?</v>
      </c>
      <c r="E114" s="11">
        <v>113</v>
      </c>
      <c r="F114" s="11" t="e">
        <f>SUM(D$2:D114)*$B$2</f>
        <v>#NAME?</v>
      </c>
      <c r="G114" s="20" t="e">
        <f t="shared" si="8"/>
        <v>#NAME?</v>
      </c>
      <c r="H114" s="13" t="e">
        <f t="shared" si="9"/>
        <v>#NAME?</v>
      </c>
      <c r="I114" s="13" t="e">
        <f t="shared" si="10"/>
        <v>#NAME?</v>
      </c>
      <c r="J114" s="22" t="e">
        <f>1000*E114/SUM($D$2:D114)</f>
        <v>#NAME?</v>
      </c>
      <c r="K114" s="13" t="e">
        <f t="shared" si="11"/>
        <v>#NAME?</v>
      </c>
      <c r="L114" s="12" t="e">
        <f t="shared" si="12"/>
        <v>#NAME?</v>
      </c>
      <c r="M114" s="23" t="e">
        <f t="shared" si="13"/>
        <v>#NAME?</v>
      </c>
    </row>
    <row r="115" spans="1:13">
      <c r="A115" s="7">
        <v>41376</v>
      </c>
      <c r="B115" s="8" t="e">
        <f>[1]!i_dq_close($B$1,A115)</f>
        <v>#NAME?</v>
      </c>
      <c r="C115" s="9">
        <v>1000</v>
      </c>
      <c r="D115" s="10" t="e">
        <f t="shared" si="7"/>
        <v>#NAME?</v>
      </c>
      <c r="E115" s="11">
        <v>114</v>
      </c>
      <c r="F115" s="11" t="e">
        <f>SUM(D$2:D115)*$B$2</f>
        <v>#NAME?</v>
      </c>
      <c r="G115" s="20" t="e">
        <f t="shared" si="8"/>
        <v>#NAME?</v>
      </c>
      <c r="H115" s="13" t="e">
        <f t="shared" si="9"/>
        <v>#NAME?</v>
      </c>
      <c r="I115" s="13" t="e">
        <f t="shared" si="10"/>
        <v>#NAME?</v>
      </c>
      <c r="J115" s="22" t="e">
        <f>1000*E115/SUM($D$2:D115)</f>
        <v>#NAME?</v>
      </c>
      <c r="K115" s="13" t="e">
        <f t="shared" si="11"/>
        <v>#NAME?</v>
      </c>
      <c r="L115" s="12" t="e">
        <f t="shared" si="12"/>
        <v>#NAME?</v>
      </c>
      <c r="M115" s="23" t="e">
        <f t="shared" si="13"/>
        <v>#NAME?</v>
      </c>
    </row>
    <row r="116" spans="1:13">
      <c r="A116" s="7">
        <v>41367</v>
      </c>
      <c r="B116" s="8" t="e">
        <f>[1]!i_dq_close($B$1,A116)</f>
        <v>#NAME?</v>
      </c>
      <c r="C116" s="9">
        <v>1000</v>
      </c>
      <c r="D116" s="10" t="e">
        <f t="shared" si="7"/>
        <v>#NAME?</v>
      </c>
      <c r="E116" s="11">
        <v>115</v>
      </c>
      <c r="F116" s="11" t="e">
        <f>SUM(D$2:D116)*$B$2</f>
        <v>#NAME?</v>
      </c>
      <c r="G116" s="20" t="e">
        <f t="shared" si="8"/>
        <v>#NAME?</v>
      </c>
      <c r="H116" s="13" t="e">
        <f t="shared" si="9"/>
        <v>#NAME?</v>
      </c>
      <c r="I116" s="13" t="e">
        <f t="shared" si="10"/>
        <v>#NAME?</v>
      </c>
      <c r="J116" s="22" t="e">
        <f>1000*E116/SUM($D$2:D116)</f>
        <v>#NAME?</v>
      </c>
      <c r="K116" s="13" t="e">
        <f t="shared" si="11"/>
        <v>#NAME?</v>
      </c>
      <c r="L116" s="12" t="e">
        <f t="shared" si="12"/>
        <v>#NAME?</v>
      </c>
      <c r="M116" s="23" t="e">
        <f t="shared" si="13"/>
        <v>#NAME?</v>
      </c>
    </row>
    <row r="117" spans="1:13">
      <c r="A117" s="7">
        <v>41362</v>
      </c>
      <c r="B117" s="8" t="e">
        <f>[1]!i_dq_close($B$1,A117)</f>
        <v>#NAME?</v>
      </c>
      <c r="C117" s="9">
        <v>1000</v>
      </c>
      <c r="D117" s="10" t="e">
        <f t="shared" si="7"/>
        <v>#NAME?</v>
      </c>
      <c r="E117" s="11">
        <v>116</v>
      </c>
      <c r="F117" s="11" t="e">
        <f>SUM(D$2:D117)*$B$2</f>
        <v>#NAME?</v>
      </c>
      <c r="G117" s="20" t="e">
        <f t="shared" si="8"/>
        <v>#NAME?</v>
      </c>
      <c r="H117" s="13" t="e">
        <f t="shared" si="9"/>
        <v>#NAME?</v>
      </c>
      <c r="I117" s="13" t="e">
        <f t="shared" si="10"/>
        <v>#NAME?</v>
      </c>
      <c r="J117" s="22" t="e">
        <f>1000*E117/SUM($D$2:D117)</f>
        <v>#NAME?</v>
      </c>
      <c r="K117" s="13" t="e">
        <f t="shared" si="11"/>
        <v>#NAME?</v>
      </c>
      <c r="L117" s="12" t="e">
        <f t="shared" si="12"/>
        <v>#NAME?</v>
      </c>
      <c r="M117" s="23" t="e">
        <f t="shared" si="13"/>
        <v>#NAME?</v>
      </c>
    </row>
    <row r="118" spans="1:13">
      <c r="A118" s="7">
        <v>41355</v>
      </c>
      <c r="B118" s="8" t="e">
        <f>[1]!i_dq_close($B$1,A118)</f>
        <v>#NAME?</v>
      </c>
      <c r="C118" s="9">
        <v>1000</v>
      </c>
      <c r="D118" s="10" t="e">
        <f t="shared" si="7"/>
        <v>#NAME?</v>
      </c>
      <c r="E118" s="11">
        <v>117</v>
      </c>
      <c r="F118" s="11" t="e">
        <f>SUM(D$2:D118)*$B$2</f>
        <v>#NAME?</v>
      </c>
      <c r="G118" s="20" t="e">
        <f t="shared" si="8"/>
        <v>#NAME?</v>
      </c>
      <c r="H118" s="13" t="e">
        <f t="shared" si="9"/>
        <v>#NAME?</v>
      </c>
      <c r="I118" s="13" t="e">
        <f t="shared" si="10"/>
        <v>#NAME?</v>
      </c>
      <c r="J118" s="22" t="e">
        <f>1000*E118/SUM($D$2:D118)</f>
        <v>#NAME?</v>
      </c>
      <c r="K118" s="13" t="e">
        <f t="shared" si="11"/>
        <v>#NAME?</v>
      </c>
      <c r="L118" s="12" t="e">
        <f t="shared" si="12"/>
        <v>#NAME?</v>
      </c>
      <c r="M118" s="23" t="e">
        <f t="shared" si="13"/>
        <v>#NAME?</v>
      </c>
    </row>
    <row r="119" spans="1:13">
      <c r="A119" s="7">
        <v>41348</v>
      </c>
      <c r="B119" s="8" t="e">
        <f>[1]!i_dq_close($B$1,A119)</f>
        <v>#NAME?</v>
      </c>
      <c r="C119" s="9">
        <v>1000</v>
      </c>
      <c r="D119" s="10" t="e">
        <f t="shared" si="7"/>
        <v>#NAME?</v>
      </c>
      <c r="E119" s="11">
        <v>118</v>
      </c>
      <c r="F119" s="11" t="e">
        <f>SUM(D$2:D119)*$B$2</f>
        <v>#NAME?</v>
      </c>
      <c r="G119" s="20" t="e">
        <f t="shared" si="8"/>
        <v>#NAME?</v>
      </c>
      <c r="H119" s="13" t="e">
        <f t="shared" si="9"/>
        <v>#NAME?</v>
      </c>
      <c r="I119" s="13" t="e">
        <f t="shared" si="10"/>
        <v>#NAME?</v>
      </c>
      <c r="J119" s="22" t="e">
        <f>1000*E119/SUM($D$2:D119)</f>
        <v>#NAME?</v>
      </c>
      <c r="K119" s="13" t="e">
        <f t="shared" si="11"/>
        <v>#NAME?</v>
      </c>
      <c r="L119" s="12" t="e">
        <f t="shared" si="12"/>
        <v>#NAME?</v>
      </c>
      <c r="M119" s="23" t="e">
        <f t="shared" si="13"/>
        <v>#NAME?</v>
      </c>
    </row>
    <row r="120" spans="1:13">
      <c r="A120" s="7">
        <v>41341</v>
      </c>
      <c r="B120" s="8" t="e">
        <f>[1]!i_dq_close($B$1,A120)</f>
        <v>#NAME?</v>
      </c>
      <c r="C120" s="9">
        <v>1000</v>
      </c>
      <c r="D120" s="10" t="e">
        <f t="shared" si="7"/>
        <v>#NAME?</v>
      </c>
      <c r="E120" s="11">
        <v>119</v>
      </c>
      <c r="F120" s="11" t="e">
        <f>SUM(D$2:D120)*$B$2</f>
        <v>#NAME?</v>
      </c>
      <c r="G120" s="20" t="e">
        <f t="shared" si="8"/>
        <v>#NAME?</v>
      </c>
      <c r="H120" s="13" t="e">
        <f t="shared" si="9"/>
        <v>#NAME?</v>
      </c>
      <c r="I120" s="13" t="e">
        <f t="shared" si="10"/>
        <v>#NAME?</v>
      </c>
      <c r="J120" s="22" t="e">
        <f>1000*E120/SUM($D$2:D120)</f>
        <v>#NAME?</v>
      </c>
      <c r="K120" s="13" t="e">
        <f t="shared" si="11"/>
        <v>#NAME?</v>
      </c>
      <c r="L120" s="12" t="e">
        <f t="shared" si="12"/>
        <v>#NAME?</v>
      </c>
      <c r="M120" s="23" t="e">
        <f t="shared" si="13"/>
        <v>#NAME?</v>
      </c>
    </row>
    <row r="121" spans="1:13">
      <c r="A121" s="7">
        <v>41334</v>
      </c>
      <c r="B121" s="8" t="e">
        <f>[1]!i_dq_close($B$1,A121)</f>
        <v>#NAME?</v>
      </c>
      <c r="C121" s="9">
        <v>1000</v>
      </c>
      <c r="D121" s="10" t="e">
        <f t="shared" si="7"/>
        <v>#NAME?</v>
      </c>
      <c r="E121" s="11">
        <v>120</v>
      </c>
      <c r="F121" s="11" t="e">
        <f>SUM(D$2:D121)*$B$2</f>
        <v>#NAME?</v>
      </c>
      <c r="G121" s="20" t="e">
        <f t="shared" si="8"/>
        <v>#NAME?</v>
      </c>
      <c r="H121" s="13" t="e">
        <f t="shared" si="9"/>
        <v>#NAME?</v>
      </c>
      <c r="I121" s="13" t="e">
        <f t="shared" si="10"/>
        <v>#NAME?</v>
      </c>
      <c r="J121" s="22" t="e">
        <f>1000*E121/SUM($D$2:D121)</f>
        <v>#NAME?</v>
      </c>
      <c r="K121" s="13" t="e">
        <f t="shared" si="11"/>
        <v>#NAME?</v>
      </c>
      <c r="L121" s="12" t="e">
        <f t="shared" si="12"/>
        <v>#NAME?</v>
      </c>
      <c r="M121" s="23" t="e">
        <f t="shared" si="13"/>
        <v>#NAME?</v>
      </c>
    </row>
    <row r="122" spans="1:13">
      <c r="A122" s="7">
        <v>41327</v>
      </c>
      <c r="B122" s="8" t="e">
        <f>[1]!i_dq_close($B$1,A122)</f>
        <v>#NAME?</v>
      </c>
      <c r="C122" s="9">
        <v>1000</v>
      </c>
      <c r="D122" s="10" t="e">
        <f t="shared" si="7"/>
        <v>#NAME?</v>
      </c>
      <c r="E122" s="11">
        <v>121</v>
      </c>
      <c r="F122" s="11" t="e">
        <f>SUM(D$2:D122)*$B$2</f>
        <v>#NAME?</v>
      </c>
      <c r="G122" s="20" t="e">
        <f t="shared" si="8"/>
        <v>#NAME?</v>
      </c>
      <c r="H122" s="13" t="e">
        <f t="shared" si="9"/>
        <v>#NAME?</v>
      </c>
      <c r="I122" s="13" t="e">
        <f t="shared" si="10"/>
        <v>#NAME?</v>
      </c>
      <c r="J122" s="22" t="e">
        <f>1000*E122/SUM($D$2:D122)</f>
        <v>#NAME?</v>
      </c>
      <c r="K122" s="13" t="e">
        <f t="shared" si="11"/>
        <v>#NAME?</v>
      </c>
      <c r="L122" s="12" t="e">
        <f t="shared" si="12"/>
        <v>#NAME?</v>
      </c>
      <c r="M122" s="23" t="e">
        <f t="shared" si="13"/>
        <v>#NAME?</v>
      </c>
    </row>
    <row r="123" spans="1:13">
      <c r="A123" s="7">
        <v>41313</v>
      </c>
      <c r="B123" s="8" t="e">
        <f>[1]!i_dq_close($B$1,A123)</f>
        <v>#NAME?</v>
      </c>
      <c r="C123" s="9">
        <v>1000</v>
      </c>
      <c r="D123" s="10" t="e">
        <f t="shared" si="7"/>
        <v>#NAME?</v>
      </c>
      <c r="E123" s="11">
        <v>122</v>
      </c>
      <c r="F123" s="11" t="e">
        <f>SUM(D$2:D123)*$B$2</f>
        <v>#NAME?</v>
      </c>
      <c r="G123" s="20" t="e">
        <f t="shared" si="8"/>
        <v>#NAME?</v>
      </c>
      <c r="H123" s="13" t="e">
        <f t="shared" si="9"/>
        <v>#NAME?</v>
      </c>
      <c r="I123" s="13" t="e">
        <f t="shared" si="10"/>
        <v>#NAME?</v>
      </c>
      <c r="J123" s="22" t="e">
        <f>1000*E123/SUM($D$2:D123)</f>
        <v>#NAME?</v>
      </c>
      <c r="K123" s="13" t="e">
        <f t="shared" si="11"/>
        <v>#NAME?</v>
      </c>
      <c r="L123" s="12" t="e">
        <f t="shared" si="12"/>
        <v>#NAME?</v>
      </c>
      <c r="M123" s="23" t="e">
        <f t="shared" si="13"/>
        <v>#NAME?</v>
      </c>
    </row>
    <row r="124" spans="1:13">
      <c r="A124" s="7">
        <v>41306</v>
      </c>
      <c r="B124" s="8" t="e">
        <f>[1]!i_dq_close($B$1,A124)</f>
        <v>#NAME?</v>
      </c>
      <c r="C124" s="9">
        <v>1000</v>
      </c>
      <c r="D124" s="10" t="e">
        <f t="shared" si="7"/>
        <v>#NAME?</v>
      </c>
      <c r="E124" s="11">
        <v>123</v>
      </c>
      <c r="F124" s="11" t="e">
        <f>SUM(D$2:D124)*$B$2</f>
        <v>#NAME?</v>
      </c>
      <c r="G124" s="20" t="e">
        <f t="shared" si="8"/>
        <v>#NAME?</v>
      </c>
      <c r="H124" s="13" t="e">
        <f t="shared" si="9"/>
        <v>#NAME?</v>
      </c>
      <c r="I124" s="13" t="e">
        <f t="shared" si="10"/>
        <v>#NAME?</v>
      </c>
      <c r="J124" s="22" t="e">
        <f>1000*E124/SUM($D$2:D124)</f>
        <v>#NAME?</v>
      </c>
      <c r="K124" s="13" t="e">
        <f t="shared" si="11"/>
        <v>#NAME?</v>
      </c>
      <c r="L124" s="12" t="e">
        <f t="shared" si="12"/>
        <v>#NAME?</v>
      </c>
      <c r="M124" s="23" t="e">
        <f t="shared" si="13"/>
        <v>#NAME?</v>
      </c>
    </row>
    <row r="125" spans="1:13">
      <c r="A125" s="7">
        <v>41299</v>
      </c>
      <c r="B125" s="8" t="e">
        <f>[1]!i_dq_close($B$1,A125)</f>
        <v>#NAME?</v>
      </c>
      <c r="C125" s="9">
        <v>1000</v>
      </c>
      <c r="D125" s="10" t="e">
        <f t="shared" si="7"/>
        <v>#NAME?</v>
      </c>
      <c r="E125" s="11">
        <v>124</v>
      </c>
      <c r="F125" s="11" t="e">
        <f>SUM(D$2:D125)*$B$2</f>
        <v>#NAME?</v>
      </c>
      <c r="G125" s="20" t="e">
        <f t="shared" si="8"/>
        <v>#NAME?</v>
      </c>
      <c r="H125" s="13" t="e">
        <f t="shared" si="9"/>
        <v>#NAME?</v>
      </c>
      <c r="I125" s="13" t="e">
        <f t="shared" si="10"/>
        <v>#NAME?</v>
      </c>
      <c r="J125" s="22" t="e">
        <f>1000*E125/SUM($D$2:D125)</f>
        <v>#NAME?</v>
      </c>
      <c r="K125" s="13" t="e">
        <f t="shared" si="11"/>
        <v>#NAME?</v>
      </c>
      <c r="L125" s="12" t="e">
        <f t="shared" si="12"/>
        <v>#NAME?</v>
      </c>
      <c r="M125" s="23" t="e">
        <f t="shared" si="13"/>
        <v>#NAME?</v>
      </c>
    </row>
    <row r="126" spans="1:13">
      <c r="A126" s="7">
        <v>41292</v>
      </c>
      <c r="B126" s="8" t="e">
        <f>[1]!i_dq_close($B$1,A126)</f>
        <v>#NAME?</v>
      </c>
      <c r="C126" s="9">
        <v>1000</v>
      </c>
      <c r="D126" s="10" t="e">
        <f t="shared" si="7"/>
        <v>#NAME?</v>
      </c>
      <c r="E126" s="11">
        <v>125</v>
      </c>
      <c r="F126" s="11" t="e">
        <f>SUM(D$2:D126)*$B$2</f>
        <v>#NAME?</v>
      </c>
      <c r="G126" s="20" t="e">
        <f t="shared" si="8"/>
        <v>#NAME?</v>
      </c>
      <c r="H126" s="13" t="e">
        <f t="shared" si="9"/>
        <v>#NAME?</v>
      </c>
      <c r="I126" s="13" t="e">
        <f t="shared" si="10"/>
        <v>#NAME?</v>
      </c>
      <c r="J126" s="22" t="e">
        <f>1000*E126/SUM($D$2:D126)</f>
        <v>#NAME?</v>
      </c>
      <c r="K126" s="13" t="e">
        <f t="shared" si="11"/>
        <v>#NAME?</v>
      </c>
      <c r="L126" s="12" t="e">
        <f t="shared" si="12"/>
        <v>#NAME?</v>
      </c>
      <c r="M126" s="23" t="e">
        <f t="shared" si="13"/>
        <v>#NAME?</v>
      </c>
    </row>
    <row r="127" spans="1:13">
      <c r="A127" s="7">
        <v>41285</v>
      </c>
      <c r="B127" s="8" t="e">
        <f>[1]!i_dq_close($B$1,A127)</f>
        <v>#NAME?</v>
      </c>
      <c r="C127" s="9">
        <v>1000</v>
      </c>
      <c r="D127" s="10" t="e">
        <f t="shared" si="7"/>
        <v>#NAME?</v>
      </c>
      <c r="E127" s="11">
        <v>126</v>
      </c>
      <c r="F127" s="11" t="e">
        <f>SUM(D$2:D127)*$B$2</f>
        <v>#NAME?</v>
      </c>
      <c r="G127" s="20" t="e">
        <f t="shared" si="8"/>
        <v>#NAME?</v>
      </c>
      <c r="H127" s="13" t="e">
        <f t="shared" si="9"/>
        <v>#NAME?</v>
      </c>
      <c r="I127" s="13" t="e">
        <f t="shared" si="10"/>
        <v>#NAME?</v>
      </c>
      <c r="J127" s="22" t="e">
        <f>1000*E127/SUM($D$2:D127)</f>
        <v>#NAME?</v>
      </c>
      <c r="K127" s="13" t="e">
        <f t="shared" si="11"/>
        <v>#NAME?</v>
      </c>
      <c r="L127" s="12" t="e">
        <f t="shared" si="12"/>
        <v>#NAME?</v>
      </c>
      <c r="M127" s="23" t="e">
        <f t="shared" si="13"/>
        <v>#NAME?</v>
      </c>
    </row>
    <row r="128" spans="1:13">
      <c r="A128" s="7">
        <v>41278</v>
      </c>
      <c r="B128" s="8" t="e">
        <f>[1]!i_dq_close($B$1,A128)</f>
        <v>#NAME?</v>
      </c>
      <c r="C128" s="9">
        <v>1000</v>
      </c>
      <c r="D128" s="10" t="e">
        <f t="shared" si="7"/>
        <v>#NAME?</v>
      </c>
      <c r="E128" s="11">
        <v>127</v>
      </c>
      <c r="F128" s="11" t="e">
        <f>SUM(D$2:D128)*$B$2</f>
        <v>#NAME?</v>
      </c>
      <c r="G128" s="20" t="e">
        <f t="shared" si="8"/>
        <v>#NAME?</v>
      </c>
      <c r="H128" s="13" t="e">
        <f t="shared" si="9"/>
        <v>#NAME?</v>
      </c>
      <c r="I128" s="13" t="e">
        <f t="shared" si="10"/>
        <v>#NAME?</v>
      </c>
      <c r="J128" s="22" t="e">
        <f>1000*E128/SUM($D$2:D128)</f>
        <v>#NAME?</v>
      </c>
      <c r="K128" s="13" t="e">
        <f t="shared" si="11"/>
        <v>#NAME?</v>
      </c>
      <c r="L128" s="12" t="e">
        <f t="shared" si="12"/>
        <v>#NAME?</v>
      </c>
      <c r="M128" s="23" t="e">
        <f t="shared" si="13"/>
        <v>#NAME?</v>
      </c>
    </row>
    <row r="129" spans="1:13">
      <c r="A129" s="7">
        <v>41271</v>
      </c>
      <c r="B129" s="8" t="e">
        <f>[1]!i_dq_close($B$1,A129)</f>
        <v>#NAME?</v>
      </c>
      <c r="C129" s="9">
        <v>1000</v>
      </c>
      <c r="D129" s="10" t="e">
        <f t="shared" si="7"/>
        <v>#NAME?</v>
      </c>
      <c r="E129" s="11">
        <v>128</v>
      </c>
      <c r="F129" s="11" t="e">
        <f>SUM(D$2:D129)*$B$2</f>
        <v>#NAME?</v>
      </c>
      <c r="G129" s="20" t="e">
        <f t="shared" si="8"/>
        <v>#NAME?</v>
      </c>
      <c r="H129" s="13" t="e">
        <f t="shared" si="9"/>
        <v>#NAME?</v>
      </c>
      <c r="I129" s="13" t="e">
        <f t="shared" si="10"/>
        <v>#NAME?</v>
      </c>
      <c r="J129" s="22" t="e">
        <f>1000*E129/SUM($D$2:D129)</f>
        <v>#NAME?</v>
      </c>
      <c r="K129" s="13" t="e">
        <f t="shared" si="11"/>
        <v>#NAME?</v>
      </c>
      <c r="L129" s="12" t="e">
        <f t="shared" si="12"/>
        <v>#NAME?</v>
      </c>
      <c r="M129" s="23" t="e">
        <f t="shared" si="13"/>
        <v>#NAME?</v>
      </c>
    </row>
    <row r="130" spans="1:13">
      <c r="A130" s="7">
        <v>41264</v>
      </c>
      <c r="B130" s="8" t="e">
        <f>[1]!i_dq_close($B$1,A130)</f>
        <v>#NAME?</v>
      </c>
      <c r="C130" s="9">
        <v>1000</v>
      </c>
      <c r="D130" s="10" t="e">
        <f t="shared" ref="D130:D193" si="14">C130/B130</f>
        <v>#NAME?</v>
      </c>
      <c r="E130" s="11">
        <v>129</v>
      </c>
      <c r="F130" s="11" t="e">
        <f>SUM(D$2:D130)*$B$2</f>
        <v>#NAME?</v>
      </c>
      <c r="G130" s="20" t="e">
        <f t="shared" si="8"/>
        <v>#NAME?</v>
      </c>
      <c r="H130" s="13" t="e">
        <f t="shared" si="9"/>
        <v>#NAME?</v>
      </c>
      <c r="I130" s="13" t="e">
        <f t="shared" si="10"/>
        <v>#NAME?</v>
      </c>
      <c r="J130" s="22" t="e">
        <f>1000*E130/SUM($D$2:D130)</f>
        <v>#NAME?</v>
      </c>
      <c r="K130" s="13" t="e">
        <f t="shared" si="11"/>
        <v>#NAME?</v>
      </c>
      <c r="L130" s="12" t="e">
        <f t="shared" si="12"/>
        <v>#NAME?</v>
      </c>
      <c r="M130" s="23" t="e">
        <f t="shared" si="13"/>
        <v>#NAME?</v>
      </c>
    </row>
    <row r="131" spans="1:13">
      <c r="A131" s="7">
        <v>41257</v>
      </c>
      <c r="B131" s="8" t="e">
        <f>[1]!i_dq_close($B$1,A131)</f>
        <v>#NAME?</v>
      </c>
      <c r="C131" s="9">
        <v>1000</v>
      </c>
      <c r="D131" s="10" t="e">
        <f t="shared" si="14"/>
        <v>#NAME?</v>
      </c>
      <c r="E131" s="11">
        <v>130</v>
      </c>
      <c r="F131" s="11" t="e">
        <f>SUM(D$2:D131)*$B$2</f>
        <v>#NAME?</v>
      </c>
      <c r="G131" s="20" t="e">
        <f t="shared" ref="G131:G194" si="15">RATE(E131,-1000,0,F131,0)</f>
        <v>#NAME?</v>
      </c>
      <c r="H131" s="13" t="e">
        <f t="shared" ref="H131:H194" si="16">(1+G131)^52-1</f>
        <v>#NAME?</v>
      </c>
      <c r="I131" s="13" t="e">
        <f t="shared" ref="I131:I194" si="17">($B$2/B131)^(52/(E131-1))-1</f>
        <v>#NAME?</v>
      </c>
      <c r="J131" s="22" t="e">
        <f>1000*E131/SUM($D$2:D131)</f>
        <v>#NAME?</v>
      </c>
      <c r="K131" s="13" t="e">
        <f t="shared" ref="K131:K194" si="18">($B$2/J131)^(52/(E131-1))-1</f>
        <v>#NAME?</v>
      </c>
      <c r="L131" s="12" t="e">
        <f t="shared" ref="L131:L194" si="19">H131-K131</f>
        <v>#NAME?</v>
      </c>
      <c r="M131" s="23" t="e">
        <f t="shared" ref="M131:M194" si="20">H131-I131</f>
        <v>#NAME?</v>
      </c>
    </row>
    <row r="132" spans="1:13">
      <c r="A132" s="7">
        <v>41250</v>
      </c>
      <c r="B132" s="8" t="e">
        <f>[1]!i_dq_close($B$1,A132)</f>
        <v>#NAME?</v>
      </c>
      <c r="C132" s="9">
        <v>1000</v>
      </c>
      <c r="D132" s="10" t="e">
        <f t="shared" si="14"/>
        <v>#NAME?</v>
      </c>
      <c r="E132" s="11">
        <v>131</v>
      </c>
      <c r="F132" s="11" t="e">
        <f>SUM(D$2:D132)*$B$2</f>
        <v>#NAME?</v>
      </c>
      <c r="G132" s="20" t="e">
        <f t="shared" si="15"/>
        <v>#NAME?</v>
      </c>
      <c r="H132" s="13" t="e">
        <f t="shared" si="16"/>
        <v>#NAME?</v>
      </c>
      <c r="I132" s="13" t="e">
        <f t="shared" si="17"/>
        <v>#NAME?</v>
      </c>
      <c r="J132" s="22" t="e">
        <f>1000*E132/SUM($D$2:D132)</f>
        <v>#NAME?</v>
      </c>
      <c r="K132" s="13" t="e">
        <f t="shared" si="18"/>
        <v>#NAME?</v>
      </c>
      <c r="L132" s="12" t="e">
        <f t="shared" si="19"/>
        <v>#NAME?</v>
      </c>
      <c r="M132" s="23" t="e">
        <f t="shared" si="20"/>
        <v>#NAME?</v>
      </c>
    </row>
    <row r="133" spans="1:13">
      <c r="A133" s="7">
        <v>41243</v>
      </c>
      <c r="B133" s="8" t="e">
        <f>[1]!i_dq_close($B$1,A133)</f>
        <v>#NAME?</v>
      </c>
      <c r="C133" s="9">
        <v>1000</v>
      </c>
      <c r="D133" s="10" t="e">
        <f t="shared" si="14"/>
        <v>#NAME?</v>
      </c>
      <c r="E133" s="11">
        <v>132</v>
      </c>
      <c r="F133" s="11" t="e">
        <f>SUM(D$2:D133)*$B$2</f>
        <v>#NAME?</v>
      </c>
      <c r="G133" s="20" t="e">
        <f t="shared" si="15"/>
        <v>#NAME?</v>
      </c>
      <c r="H133" s="13" t="e">
        <f t="shared" si="16"/>
        <v>#NAME?</v>
      </c>
      <c r="I133" s="13" t="e">
        <f t="shared" si="17"/>
        <v>#NAME?</v>
      </c>
      <c r="J133" s="22" t="e">
        <f>1000*E133/SUM($D$2:D133)</f>
        <v>#NAME?</v>
      </c>
      <c r="K133" s="13" t="e">
        <f t="shared" si="18"/>
        <v>#NAME?</v>
      </c>
      <c r="L133" s="12" t="e">
        <f t="shared" si="19"/>
        <v>#NAME?</v>
      </c>
      <c r="M133" s="23" t="e">
        <f t="shared" si="20"/>
        <v>#NAME?</v>
      </c>
    </row>
    <row r="134" spans="1:13">
      <c r="A134" s="7">
        <v>41236</v>
      </c>
      <c r="B134" s="8" t="e">
        <f>[1]!i_dq_close($B$1,A134)</f>
        <v>#NAME?</v>
      </c>
      <c r="C134" s="9">
        <v>1000</v>
      </c>
      <c r="D134" s="10" t="e">
        <f t="shared" si="14"/>
        <v>#NAME?</v>
      </c>
      <c r="E134" s="11">
        <v>133</v>
      </c>
      <c r="F134" s="11" t="e">
        <f>SUM(D$2:D134)*$B$2</f>
        <v>#NAME?</v>
      </c>
      <c r="G134" s="20" t="e">
        <f t="shared" si="15"/>
        <v>#NAME?</v>
      </c>
      <c r="H134" s="13" t="e">
        <f t="shared" si="16"/>
        <v>#NAME?</v>
      </c>
      <c r="I134" s="13" t="e">
        <f t="shared" si="17"/>
        <v>#NAME?</v>
      </c>
      <c r="J134" s="22" t="e">
        <f>1000*E134/SUM($D$2:D134)</f>
        <v>#NAME?</v>
      </c>
      <c r="K134" s="13" t="e">
        <f t="shared" si="18"/>
        <v>#NAME?</v>
      </c>
      <c r="L134" s="12" t="e">
        <f t="shared" si="19"/>
        <v>#NAME?</v>
      </c>
      <c r="M134" s="23" t="e">
        <f t="shared" si="20"/>
        <v>#NAME?</v>
      </c>
    </row>
    <row r="135" spans="1:13">
      <c r="A135" s="7">
        <v>41229</v>
      </c>
      <c r="B135" s="8" t="e">
        <f>[1]!i_dq_close($B$1,A135)</f>
        <v>#NAME?</v>
      </c>
      <c r="C135" s="9">
        <v>1000</v>
      </c>
      <c r="D135" s="10" t="e">
        <f t="shared" si="14"/>
        <v>#NAME?</v>
      </c>
      <c r="E135" s="11">
        <v>134</v>
      </c>
      <c r="F135" s="11" t="e">
        <f>SUM(D$2:D135)*$B$2</f>
        <v>#NAME?</v>
      </c>
      <c r="G135" s="20" t="e">
        <f t="shared" si="15"/>
        <v>#NAME?</v>
      </c>
      <c r="H135" s="13" t="e">
        <f t="shared" si="16"/>
        <v>#NAME?</v>
      </c>
      <c r="I135" s="13" t="e">
        <f t="shared" si="17"/>
        <v>#NAME?</v>
      </c>
      <c r="J135" s="22" t="e">
        <f>1000*E135/SUM($D$2:D135)</f>
        <v>#NAME?</v>
      </c>
      <c r="K135" s="13" t="e">
        <f t="shared" si="18"/>
        <v>#NAME?</v>
      </c>
      <c r="L135" s="12" t="e">
        <f t="shared" si="19"/>
        <v>#NAME?</v>
      </c>
      <c r="M135" s="23" t="e">
        <f t="shared" si="20"/>
        <v>#NAME?</v>
      </c>
    </row>
    <row r="136" spans="1:13">
      <c r="A136" s="7">
        <v>41222</v>
      </c>
      <c r="B136" s="8" t="e">
        <f>[1]!i_dq_close($B$1,A136)</f>
        <v>#NAME?</v>
      </c>
      <c r="C136" s="9">
        <v>1000</v>
      </c>
      <c r="D136" s="10" t="e">
        <f t="shared" si="14"/>
        <v>#NAME?</v>
      </c>
      <c r="E136" s="11">
        <v>135</v>
      </c>
      <c r="F136" s="11" t="e">
        <f>SUM(D$2:D136)*$B$2</f>
        <v>#NAME?</v>
      </c>
      <c r="G136" s="20" t="e">
        <f t="shared" si="15"/>
        <v>#NAME?</v>
      </c>
      <c r="H136" s="13" t="e">
        <f t="shared" si="16"/>
        <v>#NAME?</v>
      </c>
      <c r="I136" s="13" t="e">
        <f t="shared" si="17"/>
        <v>#NAME?</v>
      </c>
      <c r="J136" s="22" t="e">
        <f>1000*E136/SUM($D$2:D136)</f>
        <v>#NAME?</v>
      </c>
      <c r="K136" s="13" t="e">
        <f t="shared" si="18"/>
        <v>#NAME?</v>
      </c>
      <c r="L136" s="12" t="e">
        <f t="shared" si="19"/>
        <v>#NAME?</v>
      </c>
      <c r="M136" s="23" t="e">
        <f t="shared" si="20"/>
        <v>#NAME?</v>
      </c>
    </row>
    <row r="137" spans="1:13">
      <c r="A137" s="7">
        <v>41215</v>
      </c>
      <c r="B137" s="8" t="e">
        <f>[1]!i_dq_close($B$1,A137)</f>
        <v>#NAME?</v>
      </c>
      <c r="C137" s="9">
        <v>1000</v>
      </c>
      <c r="D137" s="10" t="e">
        <f t="shared" si="14"/>
        <v>#NAME?</v>
      </c>
      <c r="E137" s="11">
        <v>136</v>
      </c>
      <c r="F137" s="11" t="e">
        <f>SUM(D$2:D137)*$B$2</f>
        <v>#NAME?</v>
      </c>
      <c r="G137" s="20" t="e">
        <f t="shared" si="15"/>
        <v>#NAME?</v>
      </c>
      <c r="H137" s="13" t="e">
        <f t="shared" si="16"/>
        <v>#NAME?</v>
      </c>
      <c r="I137" s="13" t="e">
        <f t="shared" si="17"/>
        <v>#NAME?</v>
      </c>
      <c r="J137" s="22" t="e">
        <f>1000*E137/SUM($D$2:D137)</f>
        <v>#NAME?</v>
      </c>
      <c r="K137" s="13" t="e">
        <f t="shared" si="18"/>
        <v>#NAME?</v>
      </c>
      <c r="L137" s="12" t="e">
        <f t="shared" si="19"/>
        <v>#NAME?</v>
      </c>
      <c r="M137" s="23" t="e">
        <f t="shared" si="20"/>
        <v>#NAME?</v>
      </c>
    </row>
    <row r="138" spans="1:13">
      <c r="A138" s="7">
        <v>41208</v>
      </c>
      <c r="B138" s="8" t="e">
        <f>[1]!i_dq_close($B$1,A138)</f>
        <v>#NAME?</v>
      </c>
      <c r="C138" s="9">
        <v>1000</v>
      </c>
      <c r="D138" s="10" t="e">
        <f t="shared" si="14"/>
        <v>#NAME?</v>
      </c>
      <c r="E138" s="11">
        <v>137</v>
      </c>
      <c r="F138" s="11" t="e">
        <f>SUM(D$2:D138)*$B$2</f>
        <v>#NAME?</v>
      </c>
      <c r="G138" s="20" t="e">
        <f t="shared" si="15"/>
        <v>#NAME?</v>
      </c>
      <c r="H138" s="13" t="e">
        <f t="shared" si="16"/>
        <v>#NAME?</v>
      </c>
      <c r="I138" s="13" t="e">
        <f t="shared" si="17"/>
        <v>#NAME?</v>
      </c>
      <c r="J138" s="22" t="e">
        <f>1000*E138/SUM($D$2:D138)</f>
        <v>#NAME?</v>
      </c>
      <c r="K138" s="13" t="e">
        <f t="shared" si="18"/>
        <v>#NAME?</v>
      </c>
      <c r="L138" s="12" t="e">
        <f t="shared" si="19"/>
        <v>#NAME?</v>
      </c>
      <c r="M138" s="23" t="e">
        <f t="shared" si="20"/>
        <v>#NAME?</v>
      </c>
    </row>
    <row r="139" spans="1:13">
      <c r="A139" s="7">
        <v>41201</v>
      </c>
      <c r="B139" s="8" t="e">
        <f>[1]!i_dq_close($B$1,A139)</f>
        <v>#NAME?</v>
      </c>
      <c r="C139" s="9">
        <v>1000</v>
      </c>
      <c r="D139" s="10" t="e">
        <f t="shared" si="14"/>
        <v>#NAME?</v>
      </c>
      <c r="E139" s="11">
        <v>138</v>
      </c>
      <c r="F139" s="11" t="e">
        <f>SUM(D$2:D139)*$B$2</f>
        <v>#NAME?</v>
      </c>
      <c r="G139" s="20" t="e">
        <f t="shared" si="15"/>
        <v>#NAME?</v>
      </c>
      <c r="H139" s="13" t="e">
        <f t="shared" si="16"/>
        <v>#NAME?</v>
      </c>
      <c r="I139" s="13" t="e">
        <f t="shared" si="17"/>
        <v>#NAME?</v>
      </c>
      <c r="J139" s="22" t="e">
        <f>1000*E139/SUM($D$2:D139)</f>
        <v>#NAME?</v>
      </c>
      <c r="K139" s="13" t="e">
        <f t="shared" si="18"/>
        <v>#NAME?</v>
      </c>
      <c r="L139" s="12" t="e">
        <f t="shared" si="19"/>
        <v>#NAME?</v>
      </c>
      <c r="M139" s="23" t="e">
        <f t="shared" si="20"/>
        <v>#NAME?</v>
      </c>
    </row>
    <row r="140" spans="1:13">
      <c r="A140" s="7">
        <v>41194</v>
      </c>
      <c r="B140" s="8" t="e">
        <f>[1]!i_dq_close($B$1,A140)</f>
        <v>#NAME?</v>
      </c>
      <c r="C140" s="9">
        <v>1000</v>
      </c>
      <c r="D140" s="10" t="e">
        <f t="shared" si="14"/>
        <v>#NAME?</v>
      </c>
      <c r="E140" s="11">
        <v>139</v>
      </c>
      <c r="F140" s="11" t="e">
        <f>SUM(D$2:D140)*$B$2</f>
        <v>#NAME?</v>
      </c>
      <c r="G140" s="20" t="e">
        <f t="shared" si="15"/>
        <v>#NAME?</v>
      </c>
      <c r="H140" s="13" t="e">
        <f t="shared" si="16"/>
        <v>#NAME?</v>
      </c>
      <c r="I140" s="13" t="e">
        <f t="shared" si="17"/>
        <v>#NAME?</v>
      </c>
      <c r="J140" s="22" t="e">
        <f>1000*E140/SUM($D$2:D140)</f>
        <v>#NAME?</v>
      </c>
      <c r="K140" s="13" t="e">
        <f t="shared" si="18"/>
        <v>#NAME?</v>
      </c>
      <c r="L140" s="12" t="e">
        <f t="shared" si="19"/>
        <v>#NAME?</v>
      </c>
      <c r="M140" s="23" t="e">
        <f t="shared" si="20"/>
        <v>#NAME?</v>
      </c>
    </row>
    <row r="141" spans="1:13">
      <c r="A141" s="7">
        <v>41180</v>
      </c>
      <c r="B141" s="8" t="e">
        <f>[1]!i_dq_close($B$1,A141)</f>
        <v>#NAME?</v>
      </c>
      <c r="C141" s="9">
        <v>1000</v>
      </c>
      <c r="D141" s="10" t="e">
        <f t="shared" si="14"/>
        <v>#NAME?</v>
      </c>
      <c r="E141" s="11">
        <v>140</v>
      </c>
      <c r="F141" s="11" t="e">
        <f>SUM(D$2:D141)*$B$2</f>
        <v>#NAME?</v>
      </c>
      <c r="G141" s="20" t="e">
        <f t="shared" si="15"/>
        <v>#NAME?</v>
      </c>
      <c r="H141" s="13" t="e">
        <f t="shared" si="16"/>
        <v>#NAME?</v>
      </c>
      <c r="I141" s="13" t="e">
        <f t="shared" si="17"/>
        <v>#NAME?</v>
      </c>
      <c r="J141" s="22" t="e">
        <f>1000*E141/SUM($D$2:D141)</f>
        <v>#NAME?</v>
      </c>
      <c r="K141" s="13" t="e">
        <f t="shared" si="18"/>
        <v>#NAME?</v>
      </c>
      <c r="L141" s="12" t="e">
        <f t="shared" si="19"/>
        <v>#NAME?</v>
      </c>
      <c r="M141" s="23" t="e">
        <f t="shared" si="20"/>
        <v>#NAME?</v>
      </c>
    </row>
    <row r="142" spans="1:13">
      <c r="A142" s="7">
        <v>41173</v>
      </c>
      <c r="B142" s="8" t="e">
        <f>[1]!i_dq_close($B$1,A142)</f>
        <v>#NAME?</v>
      </c>
      <c r="C142" s="9">
        <v>1000</v>
      </c>
      <c r="D142" s="10" t="e">
        <f t="shared" si="14"/>
        <v>#NAME?</v>
      </c>
      <c r="E142" s="11">
        <v>141</v>
      </c>
      <c r="F142" s="11" t="e">
        <f>SUM(D$2:D142)*$B$2</f>
        <v>#NAME?</v>
      </c>
      <c r="G142" s="20" t="e">
        <f t="shared" si="15"/>
        <v>#NAME?</v>
      </c>
      <c r="H142" s="13" t="e">
        <f t="shared" si="16"/>
        <v>#NAME?</v>
      </c>
      <c r="I142" s="13" t="e">
        <f t="shared" si="17"/>
        <v>#NAME?</v>
      </c>
      <c r="J142" s="22" t="e">
        <f>1000*E142/SUM($D$2:D142)</f>
        <v>#NAME?</v>
      </c>
      <c r="K142" s="13" t="e">
        <f t="shared" si="18"/>
        <v>#NAME?</v>
      </c>
      <c r="L142" s="12" t="e">
        <f t="shared" si="19"/>
        <v>#NAME?</v>
      </c>
      <c r="M142" s="23" t="e">
        <f t="shared" si="20"/>
        <v>#NAME?</v>
      </c>
    </row>
    <row r="143" spans="1:13">
      <c r="A143" s="7">
        <v>41166</v>
      </c>
      <c r="B143" s="8" t="e">
        <f>[1]!i_dq_close($B$1,A143)</f>
        <v>#NAME?</v>
      </c>
      <c r="C143" s="9">
        <v>1000</v>
      </c>
      <c r="D143" s="10" t="e">
        <f t="shared" si="14"/>
        <v>#NAME?</v>
      </c>
      <c r="E143" s="11">
        <v>142</v>
      </c>
      <c r="F143" s="11" t="e">
        <f>SUM(D$2:D143)*$B$2</f>
        <v>#NAME?</v>
      </c>
      <c r="G143" s="20" t="e">
        <f t="shared" si="15"/>
        <v>#NAME?</v>
      </c>
      <c r="H143" s="13" t="e">
        <f t="shared" si="16"/>
        <v>#NAME?</v>
      </c>
      <c r="I143" s="13" t="e">
        <f t="shared" si="17"/>
        <v>#NAME?</v>
      </c>
      <c r="J143" s="22" t="e">
        <f>1000*E143/SUM($D$2:D143)</f>
        <v>#NAME?</v>
      </c>
      <c r="K143" s="13" t="e">
        <f t="shared" si="18"/>
        <v>#NAME?</v>
      </c>
      <c r="L143" s="12" t="e">
        <f t="shared" si="19"/>
        <v>#NAME?</v>
      </c>
      <c r="M143" s="23" t="e">
        <f t="shared" si="20"/>
        <v>#NAME?</v>
      </c>
    </row>
    <row r="144" spans="1:13">
      <c r="A144" s="7">
        <v>41159</v>
      </c>
      <c r="B144" s="8" t="e">
        <f>[1]!i_dq_close($B$1,A144)</f>
        <v>#NAME?</v>
      </c>
      <c r="C144" s="9">
        <v>1000</v>
      </c>
      <c r="D144" s="10" t="e">
        <f t="shared" si="14"/>
        <v>#NAME?</v>
      </c>
      <c r="E144" s="11">
        <v>143</v>
      </c>
      <c r="F144" s="11" t="e">
        <f>SUM(D$2:D144)*$B$2</f>
        <v>#NAME?</v>
      </c>
      <c r="G144" s="20" t="e">
        <f t="shared" si="15"/>
        <v>#NAME?</v>
      </c>
      <c r="H144" s="13" t="e">
        <f t="shared" si="16"/>
        <v>#NAME?</v>
      </c>
      <c r="I144" s="13" t="e">
        <f t="shared" si="17"/>
        <v>#NAME?</v>
      </c>
      <c r="J144" s="22" t="e">
        <f>1000*E144/SUM($D$2:D144)</f>
        <v>#NAME?</v>
      </c>
      <c r="K144" s="13" t="e">
        <f t="shared" si="18"/>
        <v>#NAME?</v>
      </c>
      <c r="L144" s="12" t="e">
        <f t="shared" si="19"/>
        <v>#NAME?</v>
      </c>
      <c r="M144" s="23" t="e">
        <f t="shared" si="20"/>
        <v>#NAME?</v>
      </c>
    </row>
    <row r="145" spans="1:13">
      <c r="A145" s="7">
        <v>41152</v>
      </c>
      <c r="B145" s="8" t="e">
        <f>[1]!i_dq_close($B$1,A145)</f>
        <v>#NAME?</v>
      </c>
      <c r="C145" s="9">
        <v>1000</v>
      </c>
      <c r="D145" s="10" t="e">
        <f t="shared" si="14"/>
        <v>#NAME?</v>
      </c>
      <c r="E145" s="11">
        <v>144</v>
      </c>
      <c r="F145" s="11" t="e">
        <f>SUM(D$2:D145)*$B$2</f>
        <v>#NAME?</v>
      </c>
      <c r="G145" s="20" t="e">
        <f t="shared" si="15"/>
        <v>#NAME?</v>
      </c>
      <c r="H145" s="13" t="e">
        <f t="shared" si="16"/>
        <v>#NAME?</v>
      </c>
      <c r="I145" s="13" t="e">
        <f t="shared" si="17"/>
        <v>#NAME?</v>
      </c>
      <c r="J145" s="22" t="e">
        <f>1000*E145/SUM($D$2:D145)</f>
        <v>#NAME?</v>
      </c>
      <c r="K145" s="13" t="e">
        <f t="shared" si="18"/>
        <v>#NAME?</v>
      </c>
      <c r="L145" s="12" t="e">
        <f t="shared" si="19"/>
        <v>#NAME?</v>
      </c>
      <c r="M145" s="23" t="e">
        <f t="shared" si="20"/>
        <v>#NAME?</v>
      </c>
    </row>
    <row r="146" spans="1:13">
      <c r="A146" s="7">
        <v>41145</v>
      </c>
      <c r="B146" s="8" t="e">
        <f>[1]!i_dq_close($B$1,A146)</f>
        <v>#NAME?</v>
      </c>
      <c r="C146" s="9">
        <v>1000</v>
      </c>
      <c r="D146" s="10" t="e">
        <f t="shared" si="14"/>
        <v>#NAME?</v>
      </c>
      <c r="E146" s="11">
        <v>145</v>
      </c>
      <c r="F146" s="11" t="e">
        <f>SUM(D$2:D146)*$B$2</f>
        <v>#NAME?</v>
      </c>
      <c r="G146" s="20" t="e">
        <f t="shared" si="15"/>
        <v>#NAME?</v>
      </c>
      <c r="H146" s="13" t="e">
        <f t="shared" si="16"/>
        <v>#NAME?</v>
      </c>
      <c r="I146" s="13" t="e">
        <f t="shared" si="17"/>
        <v>#NAME?</v>
      </c>
      <c r="J146" s="22" t="e">
        <f>1000*E146/SUM($D$2:D146)</f>
        <v>#NAME?</v>
      </c>
      <c r="K146" s="13" t="e">
        <f t="shared" si="18"/>
        <v>#NAME?</v>
      </c>
      <c r="L146" s="12" t="e">
        <f t="shared" si="19"/>
        <v>#NAME?</v>
      </c>
      <c r="M146" s="23" t="e">
        <f t="shared" si="20"/>
        <v>#NAME?</v>
      </c>
    </row>
    <row r="147" spans="1:13">
      <c r="A147" s="7">
        <v>41138</v>
      </c>
      <c r="B147" s="8" t="e">
        <f>[1]!i_dq_close($B$1,A147)</f>
        <v>#NAME?</v>
      </c>
      <c r="C147" s="9">
        <v>1000</v>
      </c>
      <c r="D147" s="10" t="e">
        <f t="shared" si="14"/>
        <v>#NAME?</v>
      </c>
      <c r="E147" s="11">
        <v>146</v>
      </c>
      <c r="F147" s="11" t="e">
        <f>SUM(D$2:D147)*$B$2</f>
        <v>#NAME?</v>
      </c>
      <c r="G147" s="20" t="e">
        <f t="shared" si="15"/>
        <v>#NAME?</v>
      </c>
      <c r="H147" s="13" t="e">
        <f t="shared" si="16"/>
        <v>#NAME?</v>
      </c>
      <c r="I147" s="13" t="e">
        <f t="shared" si="17"/>
        <v>#NAME?</v>
      </c>
      <c r="J147" s="22" t="e">
        <f>1000*E147/SUM($D$2:D147)</f>
        <v>#NAME?</v>
      </c>
      <c r="K147" s="13" t="e">
        <f t="shared" si="18"/>
        <v>#NAME?</v>
      </c>
      <c r="L147" s="12" t="e">
        <f t="shared" si="19"/>
        <v>#NAME?</v>
      </c>
      <c r="M147" s="23" t="e">
        <f t="shared" si="20"/>
        <v>#NAME?</v>
      </c>
    </row>
    <row r="148" spans="1:13">
      <c r="A148" s="7">
        <v>41131</v>
      </c>
      <c r="B148" s="8" t="e">
        <f>[1]!i_dq_close($B$1,A148)</f>
        <v>#NAME?</v>
      </c>
      <c r="C148" s="9">
        <v>1000</v>
      </c>
      <c r="D148" s="10" t="e">
        <f t="shared" si="14"/>
        <v>#NAME?</v>
      </c>
      <c r="E148" s="11">
        <v>147</v>
      </c>
      <c r="F148" s="11" t="e">
        <f>SUM(D$2:D148)*$B$2</f>
        <v>#NAME?</v>
      </c>
      <c r="G148" s="20" t="e">
        <f t="shared" si="15"/>
        <v>#NAME?</v>
      </c>
      <c r="H148" s="13" t="e">
        <f t="shared" si="16"/>
        <v>#NAME?</v>
      </c>
      <c r="I148" s="13" t="e">
        <f t="shared" si="17"/>
        <v>#NAME?</v>
      </c>
      <c r="J148" s="22" t="e">
        <f>1000*E148/SUM($D$2:D148)</f>
        <v>#NAME?</v>
      </c>
      <c r="K148" s="13" t="e">
        <f t="shared" si="18"/>
        <v>#NAME?</v>
      </c>
      <c r="L148" s="12" t="e">
        <f t="shared" si="19"/>
        <v>#NAME?</v>
      </c>
      <c r="M148" s="23" t="e">
        <f t="shared" si="20"/>
        <v>#NAME?</v>
      </c>
    </row>
    <row r="149" spans="1:13">
      <c r="A149" s="7">
        <v>41124</v>
      </c>
      <c r="B149" s="8" t="e">
        <f>[1]!i_dq_close($B$1,A149)</f>
        <v>#NAME?</v>
      </c>
      <c r="C149" s="9">
        <v>1000</v>
      </c>
      <c r="D149" s="10" t="e">
        <f t="shared" si="14"/>
        <v>#NAME?</v>
      </c>
      <c r="E149" s="11">
        <v>148</v>
      </c>
      <c r="F149" s="11" t="e">
        <f>SUM(D$2:D149)*$B$2</f>
        <v>#NAME?</v>
      </c>
      <c r="G149" s="20" t="e">
        <f t="shared" si="15"/>
        <v>#NAME?</v>
      </c>
      <c r="H149" s="13" t="e">
        <f t="shared" si="16"/>
        <v>#NAME?</v>
      </c>
      <c r="I149" s="13" t="e">
        <f t="shared" si="17"/>
        <v>#NAME?</v>
      </c>
      <c r="J149" s="22" t="e">
        <f>1000*E149/SUM($D$2:D149)</f>
        <v>#NAME?</v>
      </c>
      <c r="K149" s="13" t="e">
        <f t="shared" si="18"/>
        <v>#NAME?</v>
      </c>
      <c r="L149" s="12" t="e">
        <f t="shared" si="19"/>
        <v>#NAME?</v>
      </c>
      <c r="M149" s="23" t="e">
        <f t="shared" si="20"/>
        <v>#NAME?</v>
      </c>
    </row>
    <row r="150" spans="1:13">
      <c r="A150" s="7">
        <v>41117</v>
      </c>
      <c r="B150" s="8" t="e">
        <f>[1]!i_dq_close($B$1,A150)</f>
        <v>#NAME?</v>
      </c>
      <c r="C150" s="9">
        <v>1000</v>
      </c>
      <c r="D150" s="10" t="e">
        <f t="shared" si="14"/>
        <v>#NAME?</v>
      </c>
      <c r="E150" s="11">
        <v>149</v>
      </c>
      <c r="F150" s="11" t="e">
        <f>SUM(D$2:D150)*$B$2</f>
        <v>#NAME?</v>
      </c>
      <c r="G150" s="20" t="e">
        <f t="shared" si="15"/>
        <v>#NAME?</v>
      </c>
      <c r="H150" s="13" t="e">
        <f t="shared" si="16"/>
        <v>#NAME?</v>
      </c>
      <c r="I150" s="13" t="e">
        <f t="shared" si="17"/>
        <v>#NAME?</v>
      </c>
      <c r="J150" s="22" t="e">
        <f>1000*E150/SUM($D$2:D150)</f>
        <v>#NAME?</v>
      </c>
      <c r="K150" s="13" t="e">
        <f t="shared" si="18"/>
        <v>#NAME?</v>
      </c>
      <c r="L150" s="12" t="e">
        <f t="shared" si="19"/>
        <v>#NAME?</v>
      </c>
      <c r="M150" s="23" t="e">
        <f t="shared" si="20"/>
        <v>#NAME?</v>
      </c>
    </row>
    <row r="151" spans="1:13">
      <c r="A151" s="7">
        <v>41110</v>
      </c>
      <c r="B151" s="8" t="e">
        <f>[1]!i_dq_close($B$1,A151)</f>
        <v>#NAME?</v>
      </c>
      <c r="C151" s="9">
        <v>1000</v>
      </c>
      <c r="D151" s="10" t="e">
        <f t="shared" si="14"/>
        <v>#NAME?</v>
      </c>
      <c r="E151" s="11">
        <v>150</v>
      </c>
      <c r="F151" s="11" t="e">
        <f>SUM(D$2:D151)*$B$2</f>
        <v>#NAME?</v>
      </c>
      <c r="G151" s="20" t="e">
        <f t="shared" si="15"/>
        <v>#NAME?</v>
      </c>
      <c r="H151" s="13" t="e">
        <f t="shared" si="16"/>
        <v>#NAME?</v>
      </c>
      <c r="I151" s="13" t="e">
        <f t="shared" si="17"/>
        <v>#NAME?</v>
      </c>
      <c r="J151" s="22" t="e">
        <f>1000*E151/SUM($D$2:D151)</f>
        <v>#NAME?</v>
      </c>
      <c r="K151" s="13" t="e">
        <f t="shared" si="18"/>
        <v>#NAME?</v>
      </c>
      <c r="L151" s="12" t="e">
        <f t="shared" si="19"/>
        <v>#NAME?</v>
      </c>
      <c r="M151" s="23" t="e">
        <f t="shared" si="20"/>
        <v>#NAME?</v>
      </c>
    </row>
    <row r="152" spans="1:13">
      <c r="A152" s="7">
        <v>41103</v>
      </c>
      <c r="B152" s="8" t="e">
        <f>[1]!i_dq_close($B$1,A152)</f>
        <v>#NAME?</v>
      </c>
      <c r="C152" s="9">
        <v>1000</v>
      </c>
      <c r="D152" s="10" t="e">
        <f t="shared" si="14"/>
        <v>#NAME?</v>
      </c>
      <c r="E152" s="11">
        <v>151</v>
      </c>
      <c r="F152" s="11" t="e">
        <f>SUM(D$2:D152)*$B$2</f>
        <v>#NAME?</v>
      </c>
      <c r="G152" s="20" t="e">
        <f t="shared" si="15"/>
        <v>#NAME?</v>
      </c>
      <c r="H152" s="13" t="e">
        <f t="shared" si="16"/>
        <v>#NAME?</v>
      </c>
      <c r="I152" s="13" t="e">
        <f t="shared" si="17"/>
        <v>#NAME?</v>
      </c>
      <c r="J152" s="22" t="e">
        <f>1000*E152/SUM($D$2:D152)</f>
        <v>#NAME?</v>
      </c>
      <c r="K152" s="13" t="e">
        <f t="shared" si="18"/>
        <v>#NAME?</v>
      </c>
      <c r="L152" s="12" t="e">
        <f t="shared" si="19"/>
        <v>#NAME?</v>
      </c>
      <c r="M152" s="23" t="e">
        <f t="shared" si="20"/>
        <v>#NAME?</v>
      </c>
    </row>
    <row r="153" spans="1:13">
      <c r="A153" s="7">
        <v>41096</v>
      </c>
      <c r="B153" s="8" t="e">
        <f>[1]!i_dq_close($B$1,A153)</f>
        <v>#NAME?</v>
      </c>
      <c r="C153" s="9">
        <v>1000</v>
      </c>
      <c r="D153" s="10" t="e">
        <f t="shared" si="14"/>
        <v>#NAME?</v>
      </c>
      <c r="E153" s="11">
        <v>152</v>
      </c>
      <c r="F153" s="11" t="e">
        <f>SUM(D$2:D153)*$B$2</f>
        <v>#NAME?</v>
      </c>
      <c r="G153" s="20" t="e">
        <f t="shared" si="15"/>
        <v>#NAME?</v>
      </c>
      <c r="H153" s="13" t="e">
        <f t="shared" si="16"/>
        <v>#NAME?</v>
      </c>
      <c r="I153" s="13" t="e">
        <f t="shared" si="17"/>
        <v>#NAME?</v>
      </c>
      <c r="J153" s="22" t="e">
        <f>1000*E153/SUM($D$2:D153)</f>
        <v>#NAME?</v>
      </c>
      <c r="K153" s="13" t="e">
        <f t="shared" si="18"/>
        <v>#NAME?</v>
      </c>
      <c r="L153" s="12" t="e">
        <f t="shared" si="19"/>
        <v>#NAME?</v>
      </c>
      <c r="M153" s="23" t="e">
        <f t="shared" si="20"/>
        <v>#NAME?</v>
      </c>
    </row>
    <row r="154" spans="1:13">
      <c r="A154" s="7">
        <v>41089</v>
      </c>
      <c r="B154" s="8" t="e">
        <f>[1]!i_dq_close($B$1,A154)</f>
        <v>#NAME?</v>
      </c>
      <c r="C154" s="9">
        <v>1000</v>
      </c>
      <c r="D154" s="10" t="e">
        <f t="shared" si="14"/>
        <v>#NAME?</v>
      </c>
      <c r="E154" s="11">
        <v>153</v>
      </c>
      <c r="F154" s="11" t="e">
        <f>SUM(D$2:D154)*$B$2</f>
        <v>#NAME?</v>
      </c>
      <c r="G154" s="20" t="e">
        <f t="shared" si="15"/>
        <v>#NAME?</v>
      </c>
      <c r="H154" s="13" t="e">
        <f t="shared" si="16"/>
        <v>#NAME?</v>
      </c>
      <c r="I154" s="13" t="e">
        <f t="shared" si="17"/>
        <v>#NAME?</v>
      </c>
      <c r="J154" s="22" t="e">
        <f>1000*E154/SUM($D$2:D154)</f>
        <v>#NAME?</v>
      </c>
      <c r="K154" s="13" t="e">
        <f t="shared" si="18"/>
        <v>#NAME?</v>
      </c>
      <c r="L154" s="12" t="e">
        <f t="shared" si="19"/>
        <v>#NAME?</v>
      </c>
      <c r="M154" s="23" t="e">
        <f t="shared" si="20"/>
        <v>#NAME?</v>
      </c>
    </row>
    <row r="155" spans="1:13">
      <c r="A155" s="7">
        <v>41081</v>
      </c>
      <c r="B155" s="8" t="e">
        <f>[1]!i_dq_close($B$1,A155)</f>
        <v>#NAME?</v>
      </c>
      <c r="C155" s="9">
        <v>1000</v>
      </c>
      <c r="D155" s="10" t="e">
        <f t="shared" si="14"/>
        <v>#NAME?</v>
      </c>
      <c r="E155" s="11">
        <v>154</v>
      </c>
      <c r="F155" s="11" t="e">
        <f>SUM(D$2:D155)*$B$2</f>
        <v>#NAME?</v>
      </c>
      <c r="G155" s="20" t="e">
        <f t="shared" si="15"/>
        <v>#NAME?</v>
      </c>
      <c r="H155" s="13" t="e">
        <f t="shared" si="16"/>
        <v>#NAME?</v>
      </c>
      <c r="I155" s="13" t="e">
        <f t="shared" si="17"/>
        <v>#NAME?</v>
      </c>
      <c r="J155" s="22" t="e">
        <f>1000*E155/SUM($D$2:D155)</f>
        <v>#NAME?</v>
      </c>
      <c r="K155" s="13" t="e">
        <f t="shared" si="18"/>
        <v>#NAME?</v>
      </c>
      <c r="L155" s="12" t="e">
        <f t="shared" si="19"/>
        <v>#NAME?</v>
      </c>
      <c r="M155" s="23" t="e">
        <f t="shared" si="20"/>
        <v>#NAME?</v>
      </c>
    </row>
    <row r="156" spans="1:13">
      <c r="A156" s="7">
        <v>41075</v>
      </c>
      <c r="B156" s="8" t="e">
        <f>[1]!i_dq_close($B$1,A156)</f>
        <v>#NAME?</v>
      </c>
      <c r="C156" s="9">
        <v>1000</v>
      </c>
      <c r="D156" s="10" t="e">
        <f t="shared" si="14"/>
        <v>#NAME?</v>
      </c>
      <c r="E156" s="11">
        <v>155</v>
      </c>
      <c r="F156" s="11" t="e">
        <f>SUM(D$2:D156)*$B$2</f>
        <v>#NAME?</v>
      </c>
      <c r="G156" s="20" t="e">
        <f t="shared" si="15"/>
        <v>#NAME?</v>
      </c>
      <c r="H156" s="13" t="e">
        <f t="shared" si="16"/>
        <v>#NAME?</v>
      </c>
      <c r="I156" s="13" t="e">
        <f t="shared" si="17"/>
        <v>#NAME?</v>
      </c>
      <c r="J156" s="22" t="e">
        <f>1000*E156/SUM($D$2:D156)</f>
        <v>#NAME?</v>
      </c>
      <c r="K156" s="13" t="e">
        <f t="shared" si="18"/>
        <v>#NAME?</v>
      </c>
      <c r="L156" s="12" t="e">
        <f t="shared" si="19"/>
        <v>#NAME?</v>
      </c>
      <c r="M156" s="23" t="e">
        <f t="shared" si="20"/>
        <v>#NAME?</v>
      </c>
    </row>
    <row r="157" spans="1:13">
      <c r="A157" s="7">
        <v>41068</v>
      </c>
      <c r="B157" s="8" t="e">
        <f>[1]!i_dq_close($B$1,A157)</f>
        <v>#NAME?</v>
      </c>
      <c r="C157" s="9">
        <v>1000</v>
      </c>
      <c r="D157" s="10" t="e">
        <f t="shared" si="14"/>
        <v>#NAME?</v>
      </c>
      <c r="E157" s="11">
        <v>156</v>
      </c>
      <c r="F157" s="11" t="e">
        <f>SUM(D$2:D157)*$B$2</f>
        <v>#NAME?</v>
      </c>
      <c r="G157" s="20" t="e">
        <f t="shared" si="15"/>
        <v>#NAME?</v>
      </c>
      <c r="H157" s="13" t="e">
        <f t="shared" si="16"/>
        <v>#NAME?</v>
      </c>
      <c r="I157" s="13" t="e">
        <f t="shared" si="17"/>
        <v>#NAME?</v>
      </c>
      <c r="J157" s="22" t="e">
        <f>1000*E157/SUM($D$2:D157)</f>
        <v>#NAME?</v>
      </c>
      <c r="K157" s="13" t="e">
        <f t="shared" si="18"/>
        <v>#NAME?</v>
      </c>
      <c r="L157" s="12" t="e">
        <f t="shared" si="19"/>
        <v>#NAME?</v>
      </c>
      <c r="M157" s="23" t="e">
        <f t="shared" si="20"/>
        <v>#NAME?</v>
      </c>
    </row>
    <row r="158" spans="1:13">
      <c r="A158" s="7">
        <v>41061</v>
      </c>
      <c r="B158" s="8" t="e">
        <f>[1]!i_dq_close($B$1,A158)</f>
        <v>#NAME?</v>
      </c>
      <c r="C158" s="9">
        <v>1000</v>
      </c>
      <c r="D158" s="10" t="e">
        <f t="shared" si="14"/>
        <v>#NAME?</v>
      </c>
      <c r="E158" s="11">
        <v>157</v>
      </c>
      <c r="F158" s="11" t="e">
        <f>SUM(D$2:D158)*$B$2</f>
        <v>#NAME?</v>
      </c>
      <c r="G158" s="20" t="e">
        <f t="shared" si="15"/>
        <v>#NAME?</v>
      </c>
      <c r="H158" s="13" t="e">
        <f t="shared" si="16"/>
        <v>#NAME?</v>
      </c>
      <c r="I158" s="13" t="e">
        <f t="shared" si="17"/>
        <v>#NAME?</v>
      </c>
      <c r="J158" s="22" t="e">
        <f>1000*E158/SUM($D$2:D158)</f>
        <v>#NAME?</v>
      </c>
      <c r="K158" s="13" t="e">
        <f t="shared" si="18"/>
        <v>#NAME?</v>
      </c>
      <c r="L158" s="12" t="e">
        <f t="shared" si="19"/>
        <v>#NAME?</v>
      </c>
      <c r="M158" s="23" t="e">
        <f t="shared" si="20"/>
        <v>#NAME?</v>
      </c>
    </row>
    <row r="159" spans="1:13">
      <c r="A159" s="7">
        <v>41054</v>
      </c>
      <c r="B159" s="8" t="e">
        <f>[1]!i_dq_close($B$1,A159)</f>
        <v>#NAME?</v>
      </c>
      <c r="C159" s="9">
        <v>1000</v>
      </c>
      <c r="D159" s="10" t="e">
        <f t="shared" si="14"/>
        <v>#NAME?</v>
      </c>
      <c r="E159" s="11">
        <v>158</v>
      </c>
      <c r="F159" s="11" t="e">
        <f>SUM(D$2:D159)*$B$2</f>
        <v>#NAME?</v>
      </c>
      <c r="G159" s="20" t="e">
        <f t="shared" si="15"/>
        <v>#NAME?</v>
      </c>
      <c r="H159" s="13" t="e">
        <f t="shared" si="16"/>
        <v>#NAME?</v>
      </c>
      <c r="I159" s="13" t="e">
        <f t="shared" si="17"/>
        <v>#NAME?</v>
      </c>
      <c r="J159" s="22" t="e">
        <f>1000*E159/SUM($D$2:D159)</f>
        <v>#NAME?</v>
      </c>
      <c r="K159" s="13" t="e">
        <f t="shared" si="18"/>
        <v>#NAME?</v>
      </c>
      <c r="L159" s="12" t="e">
        <f t="shared" si="19"/>
        <v>#NAME?</v>
      </c>
      <c r="M159" s="23" t="e">
        <f t="shared" si="20"/>
        <v>#NAME?</v>
      </c>
    </row>
    <row r="160" spans="1:13">
      <c r="A160" s="7">
        <v>41047</v>
      </c>
      <c r="B160" s="8" t="e">
        <f>[1]!i_dq_close($B$1,A160)</f>
        <v>#NAME?</v>
      </c>
      <c r="C160" s="9">
        <v>1000</v>
      </c>
      <c r="D160" s="10" t="e">
        <f t="shared" si="14"/>
        <v>#NAME?</v>
      </c>
      <c r="E160" s="11">
        <v>159</v>
      </c>
      <c r="F160" s="11" t="e">
        <f>SUM(D$2:D160)*$B$2</f>
        <v>#NAME?</v>
      </c>
      <c r="G160" s="20" t="e">
        <f t="shared" si="15"/>
        <v>#NAME?</v>
      </c>
      <c r="H160" s="13" t="e">
        <f t="shared" si="16"/>
        <v>#NAME?</v>
      </c>
      <c r="I160" s="13" t="e">
        <f t="shared" si="17"/>
        <v>#NAME?</v>
      </c>
      <c r="J160" s="22" t="e">
        <f>1000*E160/SUM($D$2:D160)</f>
        <v>#NAME?</v>
      </c>
      <c r="K160" s="13" t="e">
        <f t="shared" si="18"/>
        <v>#NAME?</v>
      </c>
      <c r="L160" s="12" t="e">
        <f t="shared" si="19"/>
        <v>#NAME?</v>
      </c>
      <c r="M160" s="23" t="e">
        <f t="shared" si="20"/>
        <v>#NAME?</v>
      </c>
    </row>
    <row r="161" spans="1:13">
      <c r="A161" s="7">
        <v>41040</v>
      </c>
      <c r="B161" s="8" t="e">
        <f>[1]!i_dq_close($B$1,A161)</f>
        <v>#NAME?</v>
      </c>
      <c r="C161" s="9">
        <v>1000</v>
      </c>
      <c r="D161" s="10" t="e">
        <f t="shared" si="14"/>
        <v>#NAME?</v>
      </c>
      <c r="E161" s="11">
        <v>160</v>
      </c>
      <c r="F161" s="11" t="e">
        <f>SUM(D$2:D161)*$B$2</f>
        <v>#NAME?</v>
      </c>
      <c r="G161" s="20" t="e">
        <f t="shared" si="15"/>
        <v>#NAME?</v>
      </c>
      <c r="H161" s="13" t="e">
        <f t="shared" si="16"/>
        <v>#NAME?</v>
      </c>
      <c r="I161" s="13" t="e">
        <f t="shared" si="17"/>
        <v>#NAME?</v>
      </c>
      <c r="J161" s="22" t="e">
        <f>1000*E161/SUM($D$2:D161)</f>
        <v>#NAME?</v>
      </c>
      <c r="K161" s="13" t="e">
        <f t="shared" si="18"/>
        <v>#NAME?</v>
      </c>
      <c r="L161" s="12" t="e">
        <f t="shared" si="19"/>
        <v>#NAME?</v>
      </c>
      <c r="M161" s="23" t="e">
        <f t="shared" si="20"/>
        <v>#NAME?</v>
      </c>
    </row>
    <row r="162" spans="1:13">
      <c r="A162" s="7">
        <v>41033</v>
      </c>
      <c r="B162" s="8" t="e">
        <f>[1]!i_dq_close($B$1,A162)</f>
        <v>#NAME?</v>
      </c>
      <c r="C162" s="9">
        <v>1000</v>
      </c>
      <c r="D162" s="10" t="e">
        <f t="shared" si="14"/>
        <v>#NAME?</v>
      </c>
      <c r="E162" s="11">
        <v>161</v>
      </c>
      <c r="F162" s="11" t="e">
        <f>SUM(D$2:D162)*$B$2</f>
        <v>#NAME?</v>
      </c>
      <c r="G162" s="20" t="e">
        <f t="shared" si="15"/>
        <v>#NAME?</v>
      </c>
      <c r="H162" s="13" t="e">
        <f t="shared" si="16"/>
        <v>#NAME?</v>
      </c>
      <c r="I162" s="13" t="e">
        <f t="shared" si="17"/>
        <v>#NAME?</v>
      </c>
      <c r="J162" s="22" t="e">
        <f>1000*E162/SUM($D$2:D162)</f>
        <v>#NAME?</v>
      </c>
      <c r="K162" s="13" t="e">
        <f t="shared" si="18"/>
        <v>#NAME?</v>
      </c>
      <c r="L162" s="12" t="e">
        <f t="shared" si="19"/>
        <v>#NAME?</v>
      </c>
      <c r="M162" s="23" t="e">
        <f t="shared" si="20"/>
        <v>#NAME?</v>
      </c>
    </row>
    <row r="163" spans="1:13">
      <c r="A163" s="7">
        <v>41026</v>
      </c>
      <c r="B163" s="8" t="e">
        <f>[1]!i_dq_close($B$1,A163)</f>
        <v>#NAME?</v>
      </c>
      <c r="C163" s="9">
        <v>1000</v>
      </c>
      <c r="D163" s="10" t="e">
        <f t="shared" si="14"/>
        <v>#NAME?</v>
      </c>
      <c r="E163" s="11">
        <v>162</v>
      </c>
      <c r="F163" s="11" t="e">
        <f>SUM(D$2:D163)*$B$2</f>
        <v>#NAME?</v>
      </c>
      <c r="G163" s="20" t="e">
        <f t="shared" si="15"/>
        <v>#NAME?</v>
      </c>
      <c r="H163" s="13" t="e">
        <f t="shared" si="16"/>
        <v>#NAME?</v>
      </c>
      <c r="I163" s="13" t="e">
        <f t="shared" si="17"/>
        <v>#NAME?</v>
      </c>
      <c r="J163" s="22" t="e">
        <f>1000*E163/SUM($D$2:D163)</f>
        <v>#NAME?</v>
      </c>
      <c r="K163" s="13" t="e">
        <f t="shared" si="18"/>
        <v>#NAME?</v>
      </c>
      <c r="L163" s="12" t="e">
        <f t="shared" si="19"/>
        <v>#NAME?</v>
      </c>
      <c r="M163" s="23" t="e">
        <f t="shared" si="20"/>
        <v>#NAME?</v>
      </c>
    </row>
    <row r="164" spans="1:13">
      <c r="A164" s="7">
        <v>41019</v>
      </c>
      <c r="B164" s="8" t="e">
        <f>[1]!i_dq_close($B$1,A164)</f>
        <v>#NAME?</v>
      </c>
      <c r="C164" s="9">
        <v>1000</v>
      </c>
      <c r="D164" s="10" t="e">
        <f t="shared" si="14"/>
        <v>#NAME?</v>
      </c>
      <c r="E164" s="11">
        <v>163</v>
      </c>
      <c r="F164" s="11" t="e">
        <f>SUM(D$2:D164)*$B$2</f>
        <v>#NAME?</v>
      </c>
      <c r="G164" s="20" t="e">
        <f t="shared" si="15"/>
        <v>#NAME?</v>
      </c>
      <c r="H164" s="13" t="e">
        <f t="shared" si="16"/>
        <v>#NAME?</v>
      </c>
      <c r="I164" s="13" t="e">
        <f t="shared" si="17"/>
        <v>#NAME?</v>
      </c>
      <c r="J164" s="22" t="e">
        <f>1000*E164/SUM($D$2:D164)</f>
        <v>#NAME?</v>
      </c>
      <c r="K164" s="13" t="e">
        <f t="shared" si="18"/>
        <v>#NAME?</v>
      </c>
      <c r="L164" s="12" t="e">
        <f t="shared" si="19"/>
        <v>#NAME?</v>
      </c>
      <c r="M164" s="23" t="e">
        <f t="shared" si="20"/>
        <v>#NAME?</v>
      </c>
    </row>
    <row r="165" spans="1:13">
      <c r="A165" s="7">
        <v>41012</v>
      </c>
      <c r="B165" s="8" t="e">
        <f>[1]!i_dq_close($B$1,A165)</f>
        <v>#NAME?</v>
      </c>
      <c r="C165" s="9">
        <v>1000</v>
      </c>
      <c r="D165" s="10" t="e">
        <f t="shared" si="14"/>
        <v>#NAME?</v>
      </c>
      <c r="E165" s="11">
        <v>164</v>
      </c>
      <c r="F165" s="11" t="e">
        <f>SUM(D$2:D165)*$B$2</f>
        <v>#NAME?</v>
      </c>
      <c r="G165" s="20" t="e">
        <f t="shared" si="15"/>
        <v>#NAME?</v>
      </c>
      <c r="H165" s="13" t="e">
        <f t="shared" si="16"/>
        <v>#NAME?</v>
      </c>
      <c r="I165" s="13" t="e">
        <f t="shared" si="17"/>
        <v>#NAME?</v>
      </c>
      <c r="J165" s="22" t="e">
        <f>1000*E165/SUM($D$2:D165)</f>
        <v>#NAME?</v>
      </c>
      <c r="K165" s="13" t="e">
        <f t="shared" si="18"/>
        <v>#NAME?</v>
      </c>
      <c r="L165" s="12" t="e">
        <f t="shared" si="19"/>
        <v>#NAME?</v>
      </c>
      <c r="M165" s="23" t="e">
        <f t="shared" si="20"/>
        <v>#NAME?</v>
      </c>
    </row>
    <row r="166" spans="1:13">
      <c r="A166" s="7">
        <v>41005</v>
      </c>
      <c r="B166" s="8" t="e">
        <f>[1]!i_dq_close($B$1,A166)</f>
        <v>#NAME?</v>
      </c>
      <c r="C166" s="9">
        <v>1000</v>
      </c>
      <c r="D166" s="10" t="e">
        <f t="shared" si="14"/>
        <v>#NAME?</v>
      </c>
      <c r="E166" s="11">
        <v>165</v>
      </c>
      <c r="F166" s="11" t="e">
        <f>SUM(D$2:D166)*$B$2</f>
        <v>#NAME?</v>
      </c>
      <c r="G166" s="20" t="e">
        <f t="shared" si="15"/>
        <v>#NAME?</v>
      </c>
      <c r="H166" s="13" t="e">
        <f t="shared" si="16"/>
        <v>#NAME?</v>
      </c>
      <c r="I166" s="13" t="e">
        <f t="shared" si="17"/>
        <v>#NAME?</v>
      </c>
      <c r="J166" s="22" t="e">
        <f>1000*E166/SUM($D$2:D166)</f>
        <v>#NAME?</v>
      </c>
      <c r="K166" s="13" t="e">
        <f t="shared" si="18"/>
        <v>#NAME?</v>
      </c>
      <c r="L166" s="12" t="e">
        <f t="shared" si="19"/>
        <v>#NAME?</v>
      </c>
      <c r="M166" s="23" t="e">
        <f t="shared" si="20"/>
        <v>#NAME?</v>
      </c>
    </row>
    <row r="167" spans="1:13">
      <c r="A167" s="7">
        <v>40998</v>
      </c>
      <c r="B167" s="8" t="e">
        <f>[1]!i_dq_close($B$1,A167)</f>
        <v>#NAME?</v>
      </c>
      <c r="C167" s="9">
        <v>1000</v>
      </c>
      <c r="D167" s="10" t="e">
        <f t="shared" si="14"/>
        <v>#NAME?</v>
      </c>
      <c r="E167" s="11">
        <v>166</v>
      </c>
      <c r="F167" s="11" t="e">
        <f>SUM(D$2:D167)*$B$2</f>
        <v>#NAME?</v>
      </c>
      <c r="G167" s="20" t="e">
        <f t="shared" si="15"/>
        <v>#NAME?</v>
      </c>
      <c r="H167" s="13" t="e">
        <f t="shared" si="16"/>
        <v>#NAME?</v>
      </c>
      <c r="I167" s="13" t="e">
        <f t="shared" si="17"/>
        <v>#NAME?</v>
      </c>
      <c r="J167" s="22" t="e">
        <f>1000*E167/SUM($D$2:D167)</f>
        <v>#NAME?</v>
      </c>
      <c r="K167" s="13" t="e">
        <f t="shared" si="18"/>
        <v>#NAME?</v>
      </c>
      <c r="L167" s="12" t="e">
        <f t="shared" si="19"/>
        <v>#NAME?</v>
      </c>
      <c r="M167" s="23" t="e">
        <f t="shared" si="20"/>
        <v>#NAME?</v>
      </c>
    </row>
    <row r="168" spans="1:13">
      <c r="A168" s="7">
        <v>40991</v>
      </c>
      <c r="B168" s="8" t="e">
        <f>[1]!i_dq_close($B$1,A168)</f>
        <v>#NAME?</v>
      </c>
      <c r="C168" s="9">
        <v>1000</v>
      </c>
      <c r="D168" s="10" t="e">
        <f t="shared" si="14"/>
        <v>#NAME?</v>
      </c>
      <c r="E168" s="11">
        <v>167</v>
      </c>
      <c r="F168" s="11" t="e">
        <f>SUM(D$2:D168)*$B$2</f>
        <v>#NAME?</v>
      </c>
      <c r="G168" s="20" t="e">
        <f t="shared" si="15"/>
        <v>#NAME?</v>
      </c>
      <c r="H168" s="13" t="e">
        <f t="shared" si="16"/>
        <v>#NAME?</v>
      </c>
      <c r="I168" s="13" t="e">
        <f t="shared" si="17"/>
        <v>#NAME?</v>
      </c>
      <c r="J168" s="22" t="e">
        <f>1000*E168/SUM($D$2:D168)</f>
        <v>#NAME?</v>
      </c>
      <c r="K168" s="13" t="e">
        <f t="shared" si="18"/>
        <v>#NAME?</v>
      </c>
      <c r="L168" s="12" t="e">
        <f t="shared" si="19"/>
        <v>#NAME?</v>
      </c>
      <c r="M168" s="23" t="e">
        <f t="shared" si="20"/>
        <v>#NAME?</v>
      </c>
    </row>
    <row r="169" spans="1:13">
      <c r="A169" s="7">
        <v>40984</v>
      </c>
      <c r="B169" s="8" t="e">
        <f>[1]!i_dq_close($B$1,A169)</f>
        <v>#NAME?</v>
      </c>
      <c r="C169" s="9">
        <v>1000</v>
      </c>
      <c r="D169" s="10" t="e">
        <f t="shared" si="14"/>
        <v>#NAME?</v>
      </c>
      <c r="E169" s="11">
        <v>168</v>
      </c>
      <c r="F169" s="11" t="e">
        <f>SUM(D$2:D169)*$B$2</f>
        <v>#NAME?</v>
      </c>
      <c r="G169" s="20" t="e">
        <f t="shared" si="15"/>
        <v>#NAME?</v>
      </c>
      <c r="H169" s="13" t="e">
        <f t="shared" si="16"/>
        <v>#NAME?</v>
      </c>
      <c r="I169" s="13" t="e">
        <f t="shared" si="17"/>
        <v>#NAME?</v>
      </c>
      <c r="J169" s="22" t="e">
        <f>1000*E169/SUM($D$2:D169)</f>
        <v>#NAME?</v>
      </c>
      <c r="K169" s="13" t="e">
        <f t="shared" si="18"/>
        <v>#NAME?</v>
      </c>
      <c r="L169" s="12" t="e">
        <f t="shared" si="19"/>
        <v>#NAME?</v>
      </c>
      <c r="M169" s="23" t="e">
        <f t="shared" si="20"/>
        <v>#NAME?</v>
      </c>
    </row>
    <row r="170" spans="1:13">
      <c r="A170" s="7">
        <v>40977</v>
      </c>
      <c r="B170" s="8" t="e">
        <f>[1]!i_dq_close($B$1,A170)</f>
        <v>#NAME?</v>
      </c>
      <c r="C170" s="9">
        <v>1000</v>
      </c>
      <c r="D170" s="10" t="e">
        <f t="shared" si="14"/>
        <v>#NAME?</v>
      </c>
      <c r="E170" s="11">
        <v>169</v>
      </c>
      <c r="F170" s="11" t="e">
        <f>SUM(D$2:D170)*$B$2</f>
        <v>#NAME?</v>
      </c>
      <c r="G170" s="20" t="e">
        <f t="shared" si="15"/>
        <v>#NAME?</v>
      </c>
      <c r="H170" s="13" t="e">
        <f t="shared" si="16"/>
        <v>#NAME?</v>
      </c>
      <c r="I170" s="13" t="e">
        <f t="shared" si="17"/>
        <v>#NAME?</v>
      </c>
      <c r="J170" s="22" t="e">
        <f>1000*E170/SUM($D$2:D170)</f>
        <v>#NAME?</v>
      </c>
      <c r="K170" s="13" t="e">
        <f t="shared" si="18"/>
        <v>#NAME?</v>
      </c>
      <c r="L170" s="12" t="e">
        <f t="shared" si="19"/>
        <v>#NAME?</v>
      </c>
      <c r="M170" s="23" t="e">
        <f t="shared" si="20"/>
        <v>#NAME?</v>
      </c>
    </row>
    <row r="171" spans="1:13">
      <c r="A171" s="7">
        <v>40970</v>
      </c>
      <c r="B171" s="8" t="e">
        <f>[1]!i_dq_close($B$1,A171)</f>
        <v>#NAME?</v>
      </c>
      <c r="C171" s="9">
        <v>1000</v>
      </c>
      <c r="D171" s="10" t="e">
        <f t="shared" si="14"/>
        <v>#NAME?</v>
      </c>
      <c r="E171" s="11">
        <v>170</v>
      </c>
      <c r="F171" s="11" t="e">
        <f>SUM(D$2:D171)*$B$2</f>
        <v>#NAME?</v>
      </c>
      <c r="G171" s="20" t="e">
        <f t="shared" si="15"/>
        <v>#NAME?</v>
      </c>
      <c r="H171" s="13" t="e">
        <f t="shared" si="16"/>
        <v>#NAME?</v>
      </c>
      <c r="I171" s="13" t="e">
        <f t="shared" si="17"/>
        <v>#NAME?</v>
      </c>
      <c r="J171" s="22" t="e">
        <f>1000*E171/SUM($D$2:D171)</f>
        <v>#NAME?</v>
      </c>
      <c r="K171" s="13" t="e">
        <f t="shared" si="18"/>
        <v>#NAME?</v>
      </c>
      <c r="L171" s="12" t="e">
        <f t="shared" si="19"/>
        <v>#NAME?</v>
      </c>
      <c r="M171" s="23" t="e">
        <f t="shared" si="20"/>
        <v>#NAME?</v>
      </c>
    </row>
    <row r="172" spans="1:13">
      <c r="A172" s="7">
        <v>40963</v>
      </c>
      <c r="B172" s="8" t="e">
        <f>[1]!i_dq_close($B$1,A172)</f>
        <v>#NAME?</v>
      </c>
      <c r="C172" s="9">
        <v>1000</v>
      </c>
      <c r="D172" s="10" t="e">
        <f t="shared" si="14"/>
        <v>#NAME?</v>
      </c>
      <c r="E172" s="11">
        <v>171</v>
      </c>
      <c r="F172" s="11" t="e">
        <f>SUM(D$2:D172)*$B$2</f>
        <v>#NAME?</v>
      </c>
      <c r="G172" s="20" t="e">
        <f t="shared" si="15"/>
        <v>#NAME?</v>
      </c>
      <c r="H172" s="13" t="e">
        <f t="shared" si="16"/>
        <v>#NAME?</v>
      </c>
      <c r="I172" s="13" t="e">
        <f t="shared" si="17"/>
        <v>#NAME?</v>
      </c>
      <c r="J172" s="22" t="e">
        <f>1000*E172/SUM($D$2:D172)</f>
        <v>#NAME?</v>
      </c>
      <c r="K172" s="13" t="e">
        <f t="shared" si="18"/>
        <v>#NAME?</v>
      </c>
      <c r="L172" s="12" t="e">
        <f t="shared" si="19"/>
        <v>#NAME?</v>
      </c>
      <c r="M172" s="23" t="e">
        <f t="shared" si="20"/>
        <v>#NAME?</v>
      </c>
    </row>
    <row r="173" spans="1:13">
      <c r="A173" s="7">
        <v>40956</v>
      </c>
      <c r="B173" s="8" t="e">
        <f>[1]!i_dq_close($B$1,A173)</f>
        <v>#NAME?</v>
      </c>
      <c r="C173" s="9">
        <v>1000</v>
      </c>
      <c r="D173" s="10" t="e">
        <f t="shared" si="14"/>
        <v>#NAME?</v>
      </c>
      <c r="E173" s="11">
        <v>172</v>
      </c>
      <c r="F173" s="11" t="e">
        <f>SUM(D$2:D173)*$B$2</f>
        <v>#NAME?</v>
      </c>
      <c r="G173" s="20" t="e">
        <f t="shared" si="15"/>
        <v>#NAME?</v>
      </c>
      <c r="H173" s="13" t="e">
        <f t="shared" si="16"/>
        <v>#NAME?</v>
      </c>
      <c r="I173" s="13" t="e">
        <f t="shared" si="17"/>
        <v>#NAME?</v>
      </c>
      <c r="J173" s="22" t="e">
        <f>1000*E173/SUM($D$2:D173)</f>
        <v>#NAME?</v>
      </c>
      <c r="K173" s="13" t="e">
        <f t="shared" si="18"/>
        <v>#NAME?</v>
      </c>
      <c r="L173" s="12" t="e">
        <f t="shared" si="19"/>
        <v>#NAME?</v>
      </c>
      <c r="M173" s="23" t="e">
        <f t="shared" si="20"/>
        <v>#NAME?</v>
      </c>
    </row>
    <row r="174" spans="1:13">
      <c r="A174" s="7">
        <v>40949</v>
      </c>
      <c r="B174" s="8" t="e">
        <f>[1]!i_dq_close($B$1,A174)</f>
        <v>#NAME?</v>
      </c>
      <c r="C174" s="9">
        <v>1000</v>
      </c>
      <c r="D174" s="10" t="e">
        <f t="shared" si="14"/>
        <v>#NAME?</v>
      </c>
      <c r="E174" s="11">
        <v>173</v>
      </c>
      <c r="F174" s="11" t="e">
        <f>SUM(D$2:D174)*$B$2</f>
        <v>#NAME?</v>
      </c>
      <c r="G174" s="20" t="e">
        <f t="shared" si="15"/>
        <v>#NAME?</v>
      </c>
      <c r="H174" s="13" t="e">
        <f t="shared" si="16"/>
        <v>#NAME?</v>
      </c>
      <c r="I174" s="13" t="e">
        <f t="shared" si="17"/>
        <v>#NAME?</v>
      </c>
      <c r="J174" s="22" t="e">
        <f>1000*E174/SUM($D$2:D174)</f>
        <v>#NAME?</v>
      </c>
      <c r="K174" s="13" t="e">
        <f t="shared" si="18"/>
        <v>#NAME?</v>
      </c>
      <c r="L174" s="12" t="e">
        <f t="shared" si="19"/>
        <v>#NAME?</v>
      </c>
      <c r="M174" s="23" t="e">
        <f t="shared" si="20"/>
        <v>#NAME?</v>
      </c>
    </row>
    <row r="175" spans="1:13">
      <c r="A175" s="7">
        <v>40942</v>
      </c>
      <c r="B175" s="8" t="e">
        <f>[1]!i_dq_close($B$1,A175)</f>
        <v>#NAME?</v>
      </c>
      <c r="C175" s="9">
        <v>1000</v>
      </c>
      <c r="D175" s="10" t="e">
        <f t="shared" si="14"/>
        <v>#NAME?</v>
      </c>
      <c r="E175" s="11">
        <v>174</v>
      </c>
      <c r="F175" s="11" t="e">
        <f>SUM(D$2:D175)*$B$2</f>
        <v>#NAME?</v>
      </c>
      <c r="G175" s="20" t="e">
        <f t="shared" si="15"/>
        <v>#NAME?</v>
      </c>
      <c r="H175" s="13" t="e">
        <f t="shared" si="16"/>
        <v>#NAME?</v>
      </c>
      <c r="I175" s="13" t="e">
        <f t="shared" si="17"/>
        <v>#NAME?</v>
      </c>
      <c r="J175" s="22" t="e">
        <f>1000*E175/SUM($D$2:D175)</f>
        <v>#NAME?</v>
      </c>
      <c r="K175" s="13" t="e">
        <f t="shared" si="18"/>
        <v>#NAME?</v>
      </c>
      <c r="L175" s="12" t="e">
        <f t="shared" si="19"/>
        <v>#NAME?</v>
      </c>
      <c r="M175" s="23" t="e">
        <f t="shared" si="20"/>
        <v>#NAME?</v>
      </c>
    </row>
    <row r="176" spans="1:13">
      <c r="A176" s="7">
        <v>40928</v>
      </c>
      <c r="B176" s="8" t="e">
        <f>[1]!i_dq_close($B$1,A176)</f>
        <v>#NAME?</v>
      </c>
      <c r="C176" s="9">
        <v>1000</v>
      </c>
      <c r="D176" s="10" t="e">
        <f t="shared" si="14"/>
        <v>#NAME?</v>
      </c>
      <c r="E176" s="11">
        <v>175</v>
      </c>
      <c r="F176" s="11" t="e">
        <f>SUM(D$2:D176)*$B$2</f>
        <v>#NAME?</v>
      </c>
      <c r="G176" s="20" t="e">
        <f t="shared" si="15"/>
        <v>#NAME?</v>
      </c>
      <c r="H176" s="13" t="e">
        <f t="shared" si="16"/>
        <v>#NAME?</v>
      </c>
      <c r="I176" s="13" t="e">
        <f t="shared" si="17"/>
        <v>#NAME?</v>
      </c>
      <c r="J176" s="22" t="e">
        <f>1000*E176/SUM($D$2:D176)</f>
        <v>#NAME?</v>
      </c>
      <c r="K176" s="13" t="e">
        <f t="shared" si="18"/>
        <v>#NAME?</v>
      </c>
      <c r="L176" s="12" t="e">
        <f t="shared" si="19"/>
        <v>#NAME?</v>
      </c>
      <c r="M176" s="23" t="e">
        <f t="shared" si="20"/>
        <v>#NAME?</v>
      </c>
    </row>
    <row r="177" spans="1:13">
      <c r="A177" s="7">
        <v>40921</v>
      </c>
      <c r="B177" s="8" t="e">
        <f>[1]!i_dq_close($B$1,A177)</f>
        <v>#NAME?</v>
      </c>
      <c r="C177" s="9">
        <v>1000</v>
      </c>
      <c r="D177" s="10" t="e">
        <f t="shared" si="14"/>
        <v>#NAME?</v>
      </c>
      <c r="E177" s="11">
        <v>176</v>
      </c>
      <c r="F177" s="11" t="e">
        <f>SUM(D$2:D177)*$B$2</f>
        <v>#NAME?</v>
      </c>
      <c r="G177" s="20" t="e">
        <f t="shared" si="15"/>
        <v>#NAME?</v>
      </c>
      <c r="H177" s="13" t="e">
        <f t="shared" si="16"/>
        <v>#NAME?</v>
      </c>
      <c r="I177" s="13" t="e">
        <f t="shared" si="17"/>
        <v>#NAME?</v>
      </c>
      <c r="J177" s="22" t="e">
        <f>1000*E177/SUM($D$2:D177)</f>
        <v>#NAME?</v>
      </c>
      <c r="K177" s="13" t="e">
        <f t="shared" si="18"/>
        <v>#NAME?</v>
      </c>
      <c r="L177" s="12" t="e">
        <f t="shared" si="19"/>
        <v>#NAME?</v>
      </c>
      <c r="M177" s="23" t="e">
        <f t="shared" si="20"/>
        <v>#NAME?</v>
      </c>
    </row>
    <row r="178" spans="1:13">
      <c r="A178" s="7">
        <v>40914</v>
      </c>
      <c r="B178" s="8" t="e">
        <f>[1]!i_dq_close($B$1,A178)</f>
        <v>#NAME?</v>
      </c>
      <c r="C178" s="9">
        <v>1000</v>
      </c>
      <c r="D178" s="10" t="e">
        <f t="shared" si="14"/>
        <v>#NAME?</v>
      </c>
      <c r="E178" s="11">
        <v>177</v>
      </c>
      <c r="F178" s="11" t="e">
        <f>SUM(D$2:D178)*$B$2</f>
        <v>#NAME?</v>
      </c>
      <c r="G178" s="20" t="e">
        <f t="shared" si="15"/>
        <v>#NAME?</v>
      </c>
      <c r="H178" s="13" t="e">
        <f t="shared" si="16"/>
        <v>#NAME?</v>
      </c>
      <c r="I178" s="13" t="e">
        <f t="shared" si="17"/>
        <v>#NAME?</v>
      </c>
      <c r="J178" s="22" t="e">
        <f>1000*E178/SUM($D$2:D178)</f>
        <v>#NAME?</v>
      </c>
      <c r="K178" s="13" t="e">
        <f t="shared" si="18"/>
        <v>#NAME?</v>
      </c>
      <c r="L178" s="12" t="e">
        <f t="shared" si="19"/>
        <v>#NAME?</v>
      </c>
      <c r="M178" s="23" t="e">
        <f t="shared" si="20"/>
        <v>#NAME?</v>
      </c>
    </row>
    <row r="179" spans="1:13">
      <c r="A179" s="7">
        <v>40907</v>
      </c>
      <c r="B179" s="8" t="e">
        <f>[1]!i_dq_close($B$1,A179)</f>
        <v>#NAME?</v>
      </c>
      <c r="C179" s="9">
        <v>1000</v>
      </c>
      <c r="D179" s="10" t="e">
        <f t="shared" si="14"/>
        <v>#NAME?</v>
      </c>
      <c r="E179" s="11">
        <v>178</v>
      </c>
      <c r="F179" s="11" t="e">
        <f>SUM(D$2:D179)*$B$2</f>
        <v>#NAME?</v>
      </c>
      <c r="G179" s="20" t="e">
        <f t="shared" si="15"/>
        <v>#NAME?</v>
      </c>
      <c r="H179" s="13" t="e">
        <f t="shared" si="16"/>
        <v>#NAME?</v>
      </c>
      <c r="I179" s="13" t="e">
        <f t="shared" si="17"/>
        <v>#NAME?</v>
      </c>
      <c r="J179" s="22" t="e">
        <f>1000*E179/SUM($D$2:D179)</f>
        <v>#NAME?</v>
      </c>
      <c r="K179" s="13" t="e">
        <f t="shared" si="18"/>
        <v>#NAME?</v>
      </c>
      <c r="L179" s="12" t="e">
        <f t="shared" si="19"/>
        <v>#NAME?</v>
      </c>
      <c r="M179" s="23" t="e">
        <f t="shared" si="20"/>
        <v>#NAME?</v>
      </c>
    </row>
    <row r="180" spans="1:13">
      <c r="A180" s="7">
        <v>40900</v>
      </c>
      <c r="B180" s="8" t="e">
        <f>[1]!i_dq_close($B$1,A180)</f>
        <v>#NAME?</v>
      </c>
      <c r="C180" s="9">
        <v>1000</v>
      </c>
      <c r="D180" s="10" t="e">
        <f t="shared" si="14"/>
        <v>#NAME?</v>
      </c>
      <c r="E180" s="11">
        <v>179</v>
      </c>
      <c r="F180" s="11" t="e">
        <f>SUM(D$2:D180)*$B$2</f>
        <v>#NAME?</v>
      </c>
      <c r="G180" s="20" t="e">
        <f t="shared" si="15"/>
        <v>#NAME?</v>
      </c>
      <c r="H180" s="13" t="e">
        <f t="shared" si="16"/>
        <v>#NAME?</v>
      </c>
      <c r="I180" s="13" t="e">
        <f t="shared" si="17"/>
        <v>#NAME?</v>
      </c>
      <c r="J180" s="22" t="e">
        <f>1000*E180/SUM($D$2:D180)</f>
        <v>#NAME?</v>
      </c>
      <c r="K180" s="13" t="e">
        <f t="shared" si="18"/>
        <v>#NAME?</v>
      </c>
      <c r="L180" s="12" t="e">
        <f t="shared" si="19"/>
        <v>#NAME?</v>
      </c>
      <c r="M180" s="23" t="e">
        <f t="shared" si="20"/>
        <v>#NAME?</v>
      </c>
    </row>
    <row r="181" spans="1:13">
      <c r="A181" s="7">
        <v>40893</v>
      </c>
      <c r="B181" s="8" t="e">
        <f>[1]!i_dq_close($B$1,A181)</f>
        <v>#NAME?</v>
      </c>
      <c r="C181" s="9">
        <v>1000</v>
      </c>
      <c r="D181" s="10" t="e">
        <f t="shared" si="14"/>
        <v>#NAME?</v>
      </c>
      <c r="E181" s="11">
        <v>180</v>
      </c>
      <c r="F181" s="11" t="e">
        <f>SUM(D$2:D181)*$B$2</f>
        <v>#NAME?</v>
      </c>
      <c r="G181" s="20" t="e">
        <f t="shared" si="15"/>
        <v>#NAME?</v>
      </c>
      <c r="H181" s="13" t="e">
        <f t="shared" si="16"/>
        <v>#NAME?</v>
      </c>
      <c r="I181" s="13" t="e">
        <f t="shared" si="17"/>
        <v>#NAME?</v>
      </c>
      <c r="J181" s="22" t="e">
        <f>1000*E181/SUM($D$2:D181)</f>
        <v>#NAME?</v>
      </c>
      <c r="K181" s="13" t="e">
        <f t="shared" si="18"/>
        <v>#NAME?</v>
      </c>
      <c r="L181" s="12" t="e">
        <f t="shared" si="19"/>
        <v>#NAME?</v>
      </c>
      <c r="M181" s="23" t="e">
        <f t="shared" si="20"/>
        <v>#NAME?</v>
      </c>
    </row>
    <row r="182" spans="1:13">
      <c r="A182" s="7">
        <v>40886</v>
      </c>
      <c r="B182" s="8" t="e">
        <f>[1]!i_dq_close($B$1,A182)</f>
        <v>#NAME?</v>
      </c>
      <c r="C182" s="9">
        <v>1000</v>
      </c>
      <c r="D182" s="10" t="e">
        <f t="shared" si="14"/>
        <v>#NAME?</v>
      </c>
      <c r="E182" s="11">
        <v>181</v>
      </c>
      <c r="F182" s="11" t="e">
        <f>SUM(D$2:D182)*$B$2</f>
        <v>#NAME?</v>
      </c>
      <c r="G182" s="20" t="e">
        <f t="shared" si="15"/>
        <v>#NAME?</v>
      </c>
      <c r="H182" s="13" t="e">
        <f t="shared" si="16"/>
        <v>#NAME?</v>
      </c>
      <c r="I182" s="13" t="e">
        <f t="shared" si="17"/>
        <v>#NAME?</v>
      </c>
      <c r="J182" s="22" t="e">
        <f>1000*E182/SUM($D$2:D182)</f>
        <v>#NAME?</v>
      </c>
      <c r="K182" s="13" t="e">
        <f t="shared" si="18"/>
        <v>#NAME?</v>
      </c>
      <c r="L182" s="12" t="e">
        <f t="shared" si="19"/>
        <v>#NAME?</v>
      </c>
      <c r="M182" s="23" t="e">
        <f t="shared" si="20"/>
        <v>#NAME?</v>
      </c>
    </row>
    <row r="183" spans="1:13">
      <c r="A183" s="7">
        <v>40879</v>
      </c>
      <c r="B183" s="8" t="e">
        <f>[1]!i_dq_close($B$1,A183)</f>
        <v>#NAME?</v>
      </c>
      <c r="C183" s="9">
        <v>1000</v>
      </c>
      <c r="D183" s="10" t="e">
        <f t="shared" si="14"/>
        <v>#NAME?</v>
      </c>
      <c r="E183" s="11">
        <v>182</v>
      </c>
      <c r="F183" s="11" t="e">
        <f>SUM(D$2:D183)*$B$2</f>
        <v>#NAME?</v>
      </c>
      <c r="G183" s="20" t="e">
        <f t="shared" si="15"/>
        <v>#NAME?</v>
      </c>
      <c r="H183" s="13" t="e">
        <f t="shared" si="16"/>
        <v>#NAME?</v>
      </c>
      <c r="I183" s="13" t="e">
        <f t="shared" si="17"/>
        <v>#NAME?</v>
      </c>
      <c r="J183" s="22" t="e">
        <f>1000*E183/SUM($D$2:D183)</f>
        <v>#NAME?</v>
      </c>
      <c r="K183" s="13" t="e">
        <f t="shared" si="18"/>
        <v>#NAME?</v>
      </c>
      <c r="L183" s="12" t="e">
        <f t="shared" si="19"/>
        <v>#NAME?</v>
      </c>
      <c r="M183" s="23" t="e">
        <f t="shared" si="20"/>
        <v>#NAME?</v>
      </c>
    </row>
    <row r="184" spans="1:13">
      <c r="A184" s="7">
        <v>40872</v>
      </c>
      <c r="B184" s="8" t="e">
        <f>[1]!i_dq_close($B$1,A184)</f>
        <v>#NAME?</v>
      </c>
      <c r="C184" s="9">
        <v>1000</v>
      </c>
      <c r="D184" s="10" t="e">
        <f t="shared" si="14"/>
        <v>#NAME?</v>
      </c>
      <c r="E184" s="11">
        <v>183</v>
      </c>
      <c r="F184" s="11" t="e">
        <f>SUM(D$2:D184)*$B$2</f>
        <v>#NAME?</v>
      </c>
      <c r="G184" s="20" t="e">
        <f t="shared" si="15"/>
        <v>#NAME?</v>
      </c>
      <c r="H184" s="13" t="e">
        <f t="shared" si="16"/>
        <v>#NAME?</v>
      </c>
      <c r="I184" s="13" t="e">
        <f t="shared" si="17"/>
        <v>#NAME?</v>
      </c>
      <c r="J184" s="22" t="e">
        <f>1000*E184/SUM($D$2:D184)</f>
        <v>#NAME?</v>
      </c>
      <c r="K184" s="13" t="e">
        <f t="shared" si="18"/>
        <v>#NAME?</v>
      </c>
      <c r="L184" s="12" t="e">
        <f t="shared" si="19"/>
        <v>#NAME?</v>
      </c>
      <c r="M184" s="23" t="e">
        <f t="shared" si="20"/>
        <v>#NAME?</v>
      </c>
    </row>
    <row r="185" spans="1:13">
      <c r="A185" s="7">
        <v>40865</v>
      </c>
      <c r="B185" s="8" t="e">
        <f>[1]!i_dq_close($B$1,A185)</f>
        <v>#NAME?</v>
      </c>
      <c r="C185" s="9">
        <v>1000</v>
      </c>
      <c r="D185" s="10" t="e">
        <f t="shared" si="14"/>
        <v>#NAME?</v>
      </c>
      <c r="E185" s="11">
        <v>184</v>
      </c>
      <c r="F185" s="11" t="e">
        <f>SUM(D$2:D185)*$B$2</f>
        <v>#NAME?</v>
      </c>
      <c r="G185" s="20" t="e">
        <f t="shared" si="15"/>
        <v>#NAME?</v>
      </c>
      <c r="H185" s="13" t="e">
        <f t="shared" si="16"/>
        <v>#NAME?</v>
      </c>
      <c r="I185" s="13" t="e">
        <f t="shared" si="17"/>
        <v>#NAME?</v>
      </c>
      <c r="J185" s="22" t="e">
        <f>1000*E185/SUM($D$2:D185)</f>
        <v>#NAME?</v>
      </c>
      <c r="K185" s="13" t="e">
        <f t="shared" si="18"/>
        <v>#NAME?</v>
      </c>
      <c r="L185" s="12" t="e">
        <f t="shared" si="19"/>
        <v>#NAME?</v>
      </c>
      <c r="M185" s="23" t="e">
        <f t="shared" si="20"/>
        <v>#NAME?</v>
      </c>
    </row>
    <row r="186" spans="1:13">
      <c r="A186" s="7">
        <v>40858</v>
      </c>
      <c r="B186" s="8" t="e">
        <f>[1]!i_dq_close($B$1,A186)</f>
        <v>#NAME?</v>
      </c>
      <c r="C186" s="9">
        <v>1000</v>
      </c>
      <c r="D186" s="10" t="e">
        <f t="shared" si="14"/>
        <v>#NAME?</v>
      </c>
      <c r="E186" s="11">
        <v>185</v>
      </c>
      <c r="F186" s="11" t="e">
        <f>SUM(D$2:D186)*$B$2</f>
        <v>#NAME?</v>
      </c>
      <c r="G186" s="20" t="e">
        <f t="shared" si="15"/>
        <v>#NAME?</v>
      </c>
      <c r="H186" s="13" t="e">
        <f t="shared" si="16"/>
        <v>#NAME?</v>
      </c>
      <c r="I186" s="13" t="e">
        <f t="shared" si="17"/>
        <v>#NAME?</v>
      </c>
      <c r="J186" s="22" t="e">
        <f>1000*E186/SUM($D$2:D186)</f>
        <v>#NAME?</v>
      </c>
      <c r="K186" s="13" t="e">
        <f t="shared" si="18"/>
        <v>#NAME?</v>
      </c>
      <c r="L186" s="12" t="e">
        <f t="shared" si="19"/>
        <v>#NAME?</v>
      </c>
      <c r="M186" s="23" t="e">
        <f t="shared" si="20"/>
        <v>#NAME?</v>
      </c>
    </row>
    <row r="187" spans="1:13">
      <c r="A187" s="7">
        <v>40851</v>
      </c>
      <c r="B187" s="8" t="e">
        <f>[1]!i_dq_close($B$1,A187)</f>
        <v>#NAME?</v>
      </c>
      <c r="C187" s="9">
        <v>1000</v>
      </c>
      <c r="D187" s="10" t="e">
        <f t="shared" si="14"/>
        <v>#NAME?</v>
      </c>
      <c r="E187" s="11">
        <v>186</v>
      </c>
      <c r="F187" s="11" t="e">
        <f>SUM(D$2:D187)*$B$2</f>
        <v>#NAME?</v>
      </c>
      <c r="G187" s="20" t="e">
        <f t="shared" si="15"/>
        <v>#NAME?</v>
      </c>
      <c r="H187" s="13" t="e">
        <f t="shared" si="16"/>
        <v>#NAME?</v>
      </c>
      <c r="I187" s="13" t="e">
        <f t="shared" si="17"/>
        <v>#NAME?</v>
      </c>
      <c r="J187" s="22" t="e">
        <f>1000*E187/SUM($D$2:D187)</f>
        <v>#NAME?</v>
      </c>
      <c r="K187" s="13" t="e">
        <f t="shared" si="18"/>
        <v>#NAME?</v>
      </c>
      <c r="L187" s="12" t="e">
        <f t="shared" si="19"/>
        <v>#NAME?</v>
      </c>
      <c r="M187" s="23" t="e">
        <f t="shared" si="20"/>
        <v>#NAME?</v>
      </c>
    </row>
    <row r="188" spans="1:13">
      <c r="A188" s="7">
        <v>40844</v>
      </c>
      <c r="B188" s="8" t="e">
        <f>[1]!i_dq_close($B$1,A188)</f>
        <v>#NAME?</v>
      </c>
      <c r="C188" s="9">
        <v>1000</v>
      </c>
      <c r="D188" s="10" t="e">
        <f t="shared" si="14"/>
        <v>#NAME?</v>
      </c>
      <c r="E188" s="11">
        <v>187</v>
      </c>
      <c r="F188" s="11" t="e">
        <f>SUM(D$2:D188)*$B$2</f>
        <v>#NAME?</v>
      </c>
      <c r="G188" s="20" t="e">
        <f t="shared" si="15"/>
        <v>#NAME?</v>
      </c>
      <c r="H188" s="13" t="e">
        <f t="shared" si="16"/>
        <v>#NAME?</v>
      </c>
      <c r="I188" s="13" t="e">
        <f t="shared" si="17"/>
        <v>#NAME?</v>
      </c>
      <c r="J188" s="22" t="e">
        <f>1000*E188/SUM($D$2:D188)</f>
        <v>#NAME?</v>
      </c>
      <c r="K188" s="13" t="e">
        <f t="shared" si="18"/>
        <v>#NAME?</v>
      </c>
      <c r="L188" s="12" t="e">
        <f t="shared" si="19"/>
        <v>#NAME?</v>
      </c>
      <c r="M188" s="23" t="e">
        <f t="shared" si="20"/>
        <v>#NAME?</v>
      </c>
    </row>
    <row r="189" spans="1:13">
      <c r="A189" s="7">
        <v>40837</v>
      </c>
      <c r="B189" s="8" t="e">
        <f>[1]!i_dq_close($B$1,A189)</f>
        <v>#NAME?</v>
      </c>
      <c r="C189" s="9">
        <v>1000</v>
      </c>
      <c r="D189" s="10" t="e">
        <f t="shared" si="14"/>
        <v>#NAME?</v>
      </c>
      <c r="E189" s="11">
        <v>188</v>
      </c>
      <c r="F189" s="11" t="e">
        <f>SUM(D$2:D189)*$B$2</f>
        <v>#NAME?</v>
      </c>
      <c r="G189" s="20" t="e">
        <f t="shared" si="15"/>
        <v>#NAME?</v>
      </c>
      <c r="H189" s="13" t="e">
        <f t="shared" si="16"/>
        <v>#NAME?</v>
      </c>
      <c r="I189" s="13" t="e">
        <f t="shared" si="17"/>
        <v>#NAME?</v>
      </c>
      <c r="J189" s="22" t="e">
        <f>1000*E189/SUM($D$2:D189)</f>
        <v>#NAME?</v>
      </c>
      <c r="K189" s="13" t="e">
        <f t="shared" si="18"/>
        <v>#NAME?</v>
      </c>
      <c r="L189" s="12" t="e">
        <f t="shared" si="19"/>
        <v>#NAME?</v>
      </c>
      <c r="M189" s="23" t="e">
        <f t="shared" si="20"/>
        <v>#NAME?</v>
      </c>
    </row>
    <row r="190" spans="1:13">
      <c r="A190" s="7">
        <v>40830</v>
      </c>
      <c r="B190" s="8" t="e">
        <f>[1]!i_dq_close($B$1,A190)</f>
        <v>#NAME?</v>
      </c>
      <c r="C190" s="9">
        <v>1000</v>
      </c>
      <c r="D190" s="10" t="e">
        <f t="shared" si="14"/>
        <v>#NAME?</v>
      </c>
      <c r="E190" s="11">
        <v>189</v>
      </c>
      <c r="F190" s="11" t="e">
        <f>SUM(D$2:D190)*$B$2</f>
        <v>#NAME?</v>
      </c>
      <c r="G190" s="20" t="e">
        <f t="shared" si="15"/>
        <v>#NAME?</v>
      </c>
      <c r="H190" s="13" t="e">
        <f t="shared" si="16"/>
        <v>#NAME?</v>
      </c>
      <c r="I190" s="13" t="e">
        <f t="shared" si="17"/>
        <v>#NAME?</v>
      </c>
      <c r="J190" s="22" t="e">
        <f>1000*E190/SUM($D$2:D190)</f>
        <v>#NAME?</v>
      </c>
      <c r="K190" s="13" t="e">
        <f t="shared" si="18"/>
        <v>#NAME?</v>
      </c>
      <c r="L190" s="12" t="e">
        <f t="shared" si="19"/>
        <v>#NAME?</v>
      </c>
      <c r="M190" s="23" t="e">
        <f t="shared" si="20"/>
        <v>#NAME?</v>
      </c>
    </row>
    <row r="191" spans="1:13">
      <c r="A191" s="7">
        <v>40816</v>
      </c>
      <c r="B191" s="8" t="e">
        <f>[1]!i_dq_close($B$1,A191)</f>
        <v>#NAME?</v>
      </c>
      <c r="C191" s="9">
        <v>1000</v>
      </c>
      <c r="D191" s="10" t="e">
        <f t="shared" si="14"/>
        <v>#NAME?</v>
      </c>
      <c r="E191" s="11">
        <v>190</v>
      </c>
      <c r="F191" s="11" t="e">
        <f>SUM(D$2:D191)*$B$2</f>
        <v>#NAME?</v>
      </c>
      <c r="G191" s="20" t="e">
        <f t="shared" si="15"/>
        <v>#NAME?</v>
      </c>
      <c r="H191" s="13" t="e">
        <f t="shared" si="16"/>
        <v>#NAME?</v>
      </c>
      <c r="I191" s="13" t="e">
        <f t="shared" si="17"/>
        <v>#NAME?</v>
      </c>
      <c r="J191" s="22" t="e">
        <f>1000*E191/SUM($D$2:D191)</f>
        <v>#NAME?</v>
      </c>
      <c r="K191" s="13" t="e">
        <f t="shared" si="18"/>
        <v>#NAME?</v>
      </c>
      <c r="L191" s="12" t="e">
        <f t="shared" si="19"/>
        <v>#NAME?</v>
      </c>
      <c r="M191" s="23" t="e">
        <f t="shared" si="20"/>
        <v>#NAME?</v>
      </c>
    </row>
    <row r="192" spans="1:13">
      <c r="A192" s="7">
        <v>40809</v>
      </c>
      <c r="B192" s="8" t="e">
        <f>[1]!i_dq_close($B$1,A192)</f>
        <v>#NAME?</v>
      </c>
      <c r="C192" s="9">
        <v>1000</v>
      </c>
      <c r="D192" s="10" t="e">
        <f t="shared" si="14"/>
        <v>#NAME?</v>
      </c>
      <c r="E192" s="11">
        <v>191</v>
      </c>
      <c r="F192" s="11" t="e">
        <f>SUM(D$2:D192)*$B$2</f>
        <v>#NAME?</v>
      </c>
      <c r="G192" s="20" t="e">
        <f t="shared" si="15"/>
        <v>#NAME?</v>
      </c>
      <c r="H192" s="13" t="e">
        <f t="shared" si="16"/>
        <v>#NAME?</v>
      </c>
      <c r="I192" s="13" t="e">
        <f t="shared" si="17"/>
        <v>#NAME?</v>
      </c>
      <c r="J192" s="22" t="e">
        <f>1000*E192/SUM($D$2:D192)</f>
        <v>#NAME?</v>
      </c>
      <c r="K192" s="13" t="e">
        <f t="shared" si="18"/>
        <v>#NAME?</v>
      </c>
      <c r="L192" s="12" t="e">
        <f t="shared" si="19"/>
        <v>#NAME?</v>
      </c>
      <c r="M192" s="23" t="e">
        <f t="shared" si="20"/>
        <v>#NAME?</v>
      </c>
    </row>
    <row r="193" spans="1:13">
      <c r="A193" s="7">
        <v>40802</v>
      </c>
      <c r="B193" s="8" t="e">
        <f>[1]!i_dq_close($B$1,A193)</f>
        <v>#NAME?</v>
      </c>
      <c r="C193" s="9">
        <v>1000</v>
      </c>
      <c r="D193" s="10" t="e">
        <f t="shared" si="14"/>
        <v>#NAME?</v>
      </c>
      <c r="E193" s="11">
        <v>192</v>
      </c>
      <c r="F193" s="11" t="e">
        <f>SUM(D$2:D193)*$B$2</f>
        <v>#NAME?</v>
      </c>
      <c r="G193" s="20" t="e">
        <f t="shared" si="15"/>
        <v>#NAME?</v>
      </c>
      <c r="H193" s="13" t="e">
        <f t="shared" si="16"/>
        <v>#NAME?</v>
      </c>
      <c r="I193" s="13" t="e">
        <f t="shared" si="17"/>
        <v>#NAME?</v>
      </c>
      <c r="J193" s="22" t="e">
        <f>1000*E193/SUM($D$2:D193)</f>
        <v>#NAME?</v>
      </c>
      <c r="K193" s="13" t="e">
        <f t="shared" si="18"/>
        <v>#NAME?</v>
      </c>
      <c r="L193" s="12" t="e">
        <f t="shared" si="19"/>
        <v>#NAME?</v>
      </c>
      <c r="M193" s="23" t="e">
        <f t="shared" si="20"/>
        <v>#NAME?</v>
      </c>
    </row>
    <row r="194" spans="1:13">
      <c r="A194" s="7">
        <v>40795</v>
      </c>
      <c r="B194" s="8" t="e">
        <f>[1]!i_dq_close($B$1,A194)</f>
        <v>#NAME?</v>
      </c>
      <c r="C194" s="9">
        <v>1000</v>
      </c>
      <c r="D194" s="10" t="e">
        <f t="shared" ref="D194:D257" si="21">C194/B194</f>
        <v>#NAME?</v>
      </c>
      <c r="E194" s="11">
        <v>193</v>
      </c>
      <c r="F194" s="11" t="e">
        <f>SUM(D$2:D194)*$B$2</f>
        <v>#NAME?</v>
      </c>
      <c r="G194" s="20" t="e">
        <f t="shared" si="15"/>
        <v>#NAME?</v>
      </c>
      <c r="H194" s="13" t="e">
        <f t="shared" si="16"/>
        <v>#NAME?</v>
      </c>
      <c r="I194" s="13" t="e">
        <f t="shared" si="17"/>
        <v>#NAME?</v>
      </c>
      <c r="J194" s="22" t="e">
        <f>1000*E194/SUM($D$2:D194)</f>
        <v>#NAME?</v>
      </c>
      <c r="K194" s="13" t="e">
        <f t="shared" si="18"/>
        <v>#NAME?</v>
      </c>
      <c r="L194" s="12" t="e">
        <f t="shared" si="19"/>
        <v>#NAME?</v>
      </c>
      <c r="M194" s="23" t="e">
        <f t="shared" si="20"/>
        <v>#NAME?</v>
      </c>
    </row>
    <row r="195" spans="1:13">
      <c r="A195" s="7">
        <v>40788</v>
      </c>
      <c r="B195" s="8" t="e">
        <f>[1]!i_dq_close($B$1,A195)</f>
        <v>#NAME?</v>
      </c>
      <c r="C195" s="9">
        <v>1000</v>
      </c>
      <c r="D195" s="10" t="e">
        <f t="shared" si="21"/>
        <v>#NAME?</v>
      </c>
      <c r="E195" s="11">
        <v>194</v>
      </c>
      <c r="F195" s="11" t="e">
        <f>SUM(D$2:D195)*$B$2</f>
        <v>#NAME?</v>
      </c>
      <c r="G195" s="20" t="e">
        <f t="shared" ref="G195:G258" si="22">RATE(E195,-1000,0,F195,0)</f>
        <v>#NAME?</v>
      </c>
      <c r="H195" s="13" t="e">
        <f t="shared" ref="H195:H258" si="23">(1+G195)^52-1</f>
        <v>#NAME?</v>
      </c>
      <c r="I195" s="13" t="e">
        <f t="shared" ref="I195:I258" si="24">($B$2/B195)^(52/(E195-1))-1</f>
        <v>#NAME?</v>
      </c>
      <c r="J195" s="22" t="e">
        <f>1000*E195/SUM($D$2:D195)</f>
        <v>#NAME?</v>
      </c>
      <c r="K195" s="13" t="e">
        <f t="shared" ref="K195:K258" si="25">($B$2/J195)^(52/(E195-1))-1</f>
        <v>#NAME?</v>
      </c>
      <c r="L195" s="12" t="e">
        <f t="shared" ref="L195:L258" si="26">H195-K195</f>
        <v>#NAME?</v>
      </c>
      <c r="M195" s="23" t="e">
        <f t="shared" ref="M195:M258" si="27">H195-I195</f>
        <v>#NAME?</v>
      </c>
    </row>
    <row r="196" spans="1:13">
      <c r="A196" s="7">
        <v>40781</v>
      </c>
      <c r="B196" s="8" t="e">
        <f>[1]!i_dq_close($B$1,A196)</f>
        <v>#NAME?</v>
      </c>
      <c r="C196" s="9">
        <v>1000</v>
      </c>
      <c r="D196" s="10" t="e">
        <f t="shared" si="21"/>
        <v>#NAME?</v>
      </c>
      <c r="E196" s="11">
        <v>195</v>
      </c>
      <c r="F196" s="11" t="e">
        <f>SUM(D$2:D196)*$B$2</f>
        <v>#NAME?</v>
      </c>
      <c r="G196" s="20" t="e">
        <f t="shared" si="22"/>
        <v>#NAME?</v>
      </c>
      <c r="H196" s="13" t="e">
        <f t="shared" si="23"/>
        <v>#NAME?</v>
      </c>
      <c r="I196" s="13" t="e">
        <f t="shared" si="24"/>
        <v>#NAME?</v>
      </c>
      <c r="J196" s="22" t="e">
        <f>1000*E196/SUM($D$2:D196)</f>
        <v>#NAME?</v>
      </c>
      <c r="K196" s="13" t="e">
        <f t="shared" si="25"/>
        <v>#NAME?</v>
      </c>
      <c r="L196" s="12" t="e">
        <f t="shared" si="26"/>
        <v>#NAME?</v>
      </c>
      <c r="M196" s="23" t="e">
        <f t="shared" si="27"/>
        <v>#NAME?</v>
      </c>
    </row>
    <row r="197" spans="1:13">
      <c r="A197" s="7">
        <v>40774</v>
      </c>
      <c r="B197" s="8" t="e">
        <f>[1]!i_dq_close($B$1,A197)</f>
        <v>#NAME?</v>
      </c>
      <c r="C197" s="9">
        <v>1000</v>
      </c>
      <c r="D197" s="10" t="e">
        <f t="shared" si="21"/>
        <v>#NAME?</v>
      </c>
      <c r="E197" s="11">
        <v>196</v>
      </c>
      <c r="F197" s="11" t="e">
        <f>SUM(D$2:D197)*$B$2</f>
        <v>#NAME?</v>
      </c>
      <c r="G197" s="20" t="e">
        <f t="shared" si="22"/>
        <v>#NAME?</v>
      </c>
      <c r="H197" s="13" t="e">
        <f t="shared" si="23"/>
        <v>#NAME?</v>
      </c>
      <c r="I197" s="13" t="e">
        <f t="shared" si="24"/>
        <v>#NAME?</v>
      </c>
      <c r="J197" s="22" t="e">
        <f>1000*E197/SUM($D$2:D197)</f>
        <v>#NAME?</v>
      </c>
      <c r="K197" s="13" t="e">
        <f t="shared" si="25"/>
        <v>#NAME?</v>
      </c>
      <c r="L197" s="12" t="e">
        <f t="shared" si="26"/>
        <v>#NAME?</v>
      </c>
      <c r="M197" s="23" t="e">
        <f t="shared" si="27"/>
        <v>#NAME?</v>
      </c>
    </row>
    <row r="198" spans="1:13">
      <c r="A198" s="7">
        <v>40767</v>
      </c>
      <c r="B198" s="8" t="e">
        <f>[1]!i_dq_close($B$1,A198)</f>
        <v>#NAME?</v>
      </c>
      <c r="C198" s="9">
        <v>1000</v>
      </c>
      <c r="D198" s="10" t="e">
        <f t="shared" si="21"/>
        <v>#NAME?</v>
      </c>
      <c r="E198" s="11">
        <v>197</v>
      </c>
      <c r="F198" s="11" t="e">
        <f>SUM(D$2:D198)*$B$2</f>
        <v>#NAME?</v>
      </c>
      <c r="G198" s="20" t="e">
        <f t="shared" si="22"/>
        <v>#NAME?</v>
      </c>
      <c r="H198" s="13" t="e">
        <f t="shared" si="23"/>
        <v>#NAME?</v>
      </c>
      <c r="I198" s="13" t="e">
        <f t="shared" si="24"/>
        <v>#NAME?</v>
      </c>
      <c r="J198" s="22" t="e">
        <f>1000*E198/SUM($D$2:D198)</f>
        <v>#NAME?</v>
      </c>
      <c r="K198" s="13" t="e">
        <f t="shared" si="25"/>
        <v>#NAME?</v>
      </c>
      <c r="L198" s="12" t="e">
        <f t="shared" si="26"/>
        <v>#NAME?</v>
      </c>
      <c r="M198" s="23" t="e">
        <f t="shared" si="27"/>
        <v>#NAME?</v>
      </c>
    </row>
    <row r="199" spans="1:13">
      <c r="A199" s="7">
        <v>40760</v>
      </c>
      <c r="B199" s="8" t="e">
        <f>[1]!i_dq_close($B$1,A199)</f>
        <v>#NAME?</v>
      </c>
      <c r="C199" s="9">
        <v>1000</v>
      </c>
      <c r="D199" s="10" t="e">
        <f t="shared" si="21"/>
        <v>#NAME?</v>
      </c>
      <c r="E199" s="11">
        <v>198</v>
      </c>
      <c r="F199" s="11" t="e">
        <f>SUM(D$2:D199)*$B$2</f>
        <v>#NAME?</v>
      </c>
      <c r="G199" s="20" t="e">
        <f t="shared" si="22"/>
        <v>#NAME?</v>
      </c>
      <c r="H199" s="13" t="e">
        <f t="shared" si="23"/>
        <v>#NAME?</v>
      </c>
      <c r="I199" s="13" t="e">
        <f t="shared" si="24"/>
        <v>#NAME?</v>
      </c>
      <c r="J199" s="22" t="e">
        <f>1000*E199/SUM($D$2:D199)</f>
        <v>#NAME?</v>
      </c>
      <c r="K199" s="13" t="e">
        <f t="shared" si="25"/>
        <v>#NAME?</v>
      </c>
      <c r="L199" s="12" t="e">
        <f t="shared" si="26"/>
        <v>#NAME?</v>
      </c>
      <c r="M199" s="23" t="e">
        <f t="shared" si="27"/>
        <v>#NAME?</v>
      </c>
    </row>
    <row r="200" spans="1:13">
      <c r="A200" s="7">
        <v>40753</v>
      </c>
      <c r="B200" s="8" t="e">
        <f>[1]!i_dq_close($B$1,A200)</f>
        <v>#NAME?</v>
      </c>
      <c r="C200" s="9">
        <v>1000</v>
      </c>
      <c r="D200" s="10" t="e">
        <f t="shared" si="21"/>
        <v>#NAME?</v>
      </c>
      <c r="E200" s="11">
        <v>199</v>
      </c>
      <c r="F200" s="11" t="e">
        <f>SUM(D$2:D200)*$B$2</f>
        <v>#NAME?</v>
      </c>
      <c r="G200" s="20" t="e">
        <f t="shared" si="22"/>
        <v>#NAME?</v>
      </c>
      <c r="H200" s="13" t="e">
        <f t="shared" si="23"/>
        <v>#NAME?</v>
      </c>
      <c r="I200" s="13" t="e">
        <f t="shared" si="24"/>
        <v>#NAME?</v>
      </c>
      <c r="J200" s="22" t="e">
        <f>1000*E200/SUM($D$2:D200)</f>
        <v>#NAME?</v>
      </c>
      <c r="K200" s="13" t="e">
        <f t="shared" si="25"/>
        <v>#NAME?</v>
      </c>
      <c r="L200" s="12" t="e">
        <f t="shared" si="26"/>
        <v>#NAME?</v>
      </c>
      <c r="M200" s="23" t="e">
        <f t="shared" si="27"/>
        <v>#NAME?</v>
      </c>
    </row>
    <row r="201" spans="1:13">
      <c r="A201" s="7">
        <v>40746</v>
      </c>
      <c r="B201" s="8" t="e">
        <f>[1]!i_dq_close($B$1,A201)</f>
        <v>#NAME?</v>
      </c>
      <c r="C201" s="9">
        <v>1000</v>
      </c>
      <c r="D201" s="10" t="e">
        <f t="shared" si="21"/>
        <v>#NAME?</v>
      </c>
      <c r="E201" s="11">
        <v>200</v>
      </c>
      <c r="F201" s="11" t="e">
        <f>SUM(D$2:D201)*$B$2</f>
        <v>#NAME?</v>
      </c>
      <c r="G201" s="20" t="e">
        <f t="shared" si="22"/>
        <v>#NAME?</v>
      </c>
      <c r="H201" s="13" t="e">
        <f t="shared" si="23"/>
        <v>#NAME?</v>
      </c>
      <c r="I201" s="13" t="e">
        <f t="shared" si="24"/>
        <v>#NAME?</v>
      </c>
      <c r="J201" s="22" t="e">
        <f>1000*E201/SUM($D$2:D201)</f>
        <v>#NAME?</v>
      </c>
      <c r="K201" s="13" t="e">
        <f t="shared" si="25"/>
        <v>#NAME?</v>
      </c>
      <c r="L201" s="12" t="e">
        <f t="shared" si="26"/>
        <v>#NAME?</v>
      </c>
      <c r="M201" s="23" t="e">
        <f t="shared" si="27"/>
        <v>#NAME?</v>
      </c>
    </row>
    <row r="202" spans="1:13">
      <c r="A202" s="7">
        <v>40739</v>
      </c>
      <c r="B202" s="8" t="e">
        <f>[1]!i_dq_close($B$1,A202)</f>
        <v>#NAME?</v>
      </c>
      <c r="C202" s="9">
        <v>1000</v>
      </c>
      <c r="D202" s="10" t="e">
        <f t="shared" si="21"/>
        <v>#NAME?</v>
      </c>
      <c r="E202" s="11">
        <v>201</v>
      </c>
      <c r="F202" s="11" t="e">
        <f>SUM(D$2:D202)*$B$2</f>
        <v>#NAME?</v>
      </c>
      <c r="G202" s="20" t="e">
        <f t="shared" si="22"/>
        <v>#NAME?</v>
      </c>
      <c r="H202" s="13" t="e">
        <f t="shared" si="23"/>
        <v>#NAME?</v>
      </c>
      <c r="I202" s="13" t="e">
        <f t="shared" si="24"/>
        <v>#NAME?</v>
      </c>
      <c r="J202" s="22" t="e">
        <f>1000*E202/SUM($D$2:D202)</f>
        <v>#NAME?</v>
      </c>
      <c r="K202" s="13" t="e">
        <f t="shared" si="25"/>
        <v>#NAME?</v>
      </c>
      <c r="L202" s="12" t="e">
        <f t="shared" si="26"/>
        <v>#NAME?</v>
      </c>
      <c r="M202" s="23" t="e">
        <f t="shared" si="27"/>
        <v>#NAME?</v>
      </c>
    </row>
    <row r="203" spans="1:13">
      <c r="A203" s="7">
        <v>40732</v>
      </c>
      <c r="B203" s="8" t="e">
        <f>[1]!i_dq_close($B$1,A203)</f>
        <v>#NAME?</v>
      </c>
      <c r="C203" s="9">
        <v>1000</v>
      </c>
      <c r="D203" s="10" t="e">
        <f t="shared" si="21"/>
        <v>#NAME?</v>
      </c>
      <c r="E203" s="11">
        <v>202</v>
      </c>
      <c r="F203" s="11" t="e">
        <f>SUM(D$2:D203)*$B$2</f>
        <v>#NAME?</v>
      </c>
      <c r="G203" s="20" t="e">
        <f t="shared" si="22"/>
        <v>#NAME?</v>
      </c>
      <c r="H203" s="13" t="e">
        <f t="shared" si="23"/>
        <v>#NAME?</v>
      </c>
      <c r="I203" s="13" t="e">
        <f t="shared" si="24"/>
        <v>#NAME?</v>
      </c>
      <c r="J203" s="22" t="e">
        <f>1000*E203/SUM($D$2:D203)</f>
        <v>#NAME?</v>
      </c>
      <c r="K203" s="13" t="e">
        <f t="shared" si="25"/>
        <v>#NAME?</v>
      </c>
      <c r="L203" s="12" t="e">
        <f t="shared" si="26"/>
        <v>#NAME?</v>
      </c>
      <c r="M203" s="23" t="e">
        <f t="shared" si="27"/>
        <v>#NAME?</v>
      </c>
    </row>
    <row r="204" spans="1:13">
      <c r="A204" s="7">
        <v>40725</v>
      </c>
      <c r="B204" s="8" t="e">
        <f>[1]!i_dq_close($B$1,A204)</f>
        <v>#NAME?</v>
      </c>
      <c r="C204" s="9">
        <v>1000</v>
      </c>
      <c r="D204" s="10" t="e">
        <f t="shared" si="21"/>
        <v>#NAME?</v>
      </c>
      <c r="E204" s="11">
        <v>203</v>
      </c>
      <c r="F204" s="11" t="e">
        <f>SUM(D$2:D204)*$B$2</f>
        <v>#NAME?</v>
      </c>
      <c r="G204" s="20" t="e">
        <f t="shared" si="22"/>
        <v>#NAME?</v>
      </c>
      <c r="H204" s="13" t="e">
        <f t="shared" si="23"/>
        <v>#NAME?</v>
      </c>
      <c r="I204" s="13" t="e">
        <f t="shared" si="24"/>
        <v>#NAME?</v>
      </c>
      <c r="J204" s="22" t="e">
        <f>1000*E204/SUM($D$2:D204)</f>
        <v>#NAME?</v>
      </c>
      <c r="K204" s="13" t="e">
        <f t="shared" si="25"/>
        <v>#NAME?</v>
      </c>
      <c r="L204" s="12" t="e">
        <f t="shared" si="26"/>
        <v>#NAME?</v>
      </c>
      <c r="M204" s="23" t="e">
        <f t="shared" si="27"/>
        <v>#NAME?</v>
      </c>
    </row>
    <row r="205" spans="1:13">
      <c r="A205" s="7">
        <v>40718</v>
      </c>
      <c r="B205" s="8" t="e">
        <f>[1]!i_dq_close($B$1,A205)</f>
        <v>#NAME?</v>
      </c>
      <c r="C205" s="9">
        <v>1000</v>
      </c>
      <c r="D205" s="10" t="e">
        <f t="shared" si="21"/>
        <v>#NAME?</v>
      </c>
      <c r="E205" s="11">
        <v>204</v>
      </c>
      <c r="F205" s="11" t="e">
        <f>SUM(D$2:D205)*$B$2</f>
        <v>#NAME?</v>
      </c>
      <c r="G205" s="20" t="e">
        <f t="shared" si="22"/>
        <v>#NAME?</v>
      </c>
      <c r="H205" s="13" t="e">
        <f t="shared" si="23"/>
        <v>#NAME?</v>
      </c>
      <c r="I205" s="13" t="e">
        <f t="shared" si="24"/>
        <v>#NAME?</v>
      </c>
      <c r="J205" s="22" t="e">
        <f>1000*E205/SUM($D$2:D205)</f>
        <v>#NAME?</v>
      </c>
      <c r="K205" s="13" t="e">
        <f t="shared" si="25"/>
        <v>#NAME?</v>
      </c>
      <c r="L205" s="12" t="e">
        <f t="shared" si="26"/>
        <v>#NAME?</v>
      </c>
      <c r="M205" s="23" t="e">
        <f t="shared" si="27"/>
        <v>#NAME?</v>
      </c>
    </row>
    <row r="206" spans="1:13">
      <c r="A206" s="7">
        <v>40711</v>
      </c>
      <c r="B206" s="8" t="e">
        <f>[1]!i_dq_close($B$1,A206)</f>
        <v>#NAME?</v>
      </c>
      <c r="C206" s="9">
        <v>1000</v>
      </c>
      <c r="D206" s="10" t="e">
        <f t="shared" si="21"/>
        <v>#NAME?</v>
      </c>
      <c r="E206" s="11">
        <v>205</v>
      </c>
      <c r="F206" s="11" t="e">
        <f>SUM(D$2:D206)*$B$2</f>
        <v>#NAME?</v>
      </c>
      <c r="G206" s="20" t="e">
        <f t="shared" si="22"/>
        <v>#NAME?</v>
      </c>
      <c r="H206" s="13" t="e">
        <f t="shared" si="23"/>
        <v>#NAME?</v>
      </c>
      <c r="I206" s="13" t="e">
        <f t="shared" si="24"/>
        <v>#NAME?</v>
      </c>
      <c r="J206" s="22" t="e">
        <f>1000*E206/SUM($D$2:D206)</f>
        <v>#NAME?</v>
      </c>
      <c r="K206" s="13" t="e">
        <f t="shared" si="25"/>
        <v>#NAME?</v>
      </c>
      <c r="L206" s="12" t="e">
        <f t="shared" si="26"/>
        <v>#NAME?</v>
      </c>
      <c r="M206" s="23" t="e">
        <f t="shared" si="27"/>
        <v>#NAME?</v>
      </c>
    </row>
    <row r="207" spans="1:13">
      <c r="A207" s="7">
        <v>40704</v>
      </c>
      <c r="B207" s="8" t="e">
        <f>[1]!i_dq_close($B$1,A207)</f>
        <v>#NAME?</v>
      </c>
      <c r="C207" s="9">
        <v>1000</v>
      </c>
      <c r="D207" s="10" t="e">
        <f t="shared" si="21"/>
        <v>#NAME?</v>
      </c>
      <c r="E207" s="11">
        <v>206</v>
      </c>
      <c r="F207" s="11" t="e">
        <f>SUM(D$2:D207)*$B$2</f>
        <v>#NAME?</v>
      </c>
      <c r="G207" s="20" t="e">
        <f t="shared" si="22"/>
        <v>#NAME?</v>
      </c>
      <c r="H207" s="13" t="e">
        <f t="shared" si="23"/>
        <v>#NAME?</v>
      </c>
      <c r="I207" s="13" t="e">
        <f t="shared" si="24"/>
        <v>#NAME?</v>
      </c>
      <c r="J207" s="22" t="e">
        <f>1000*E207/SUM($D$2:D207)</f>
        <v>#NAME?</v>
      </c>
      <c r="K207" s="13" t="e">
        <f t="shared" si="25"/>
        <v>#NAME?</v>
      </c>
      <c r="L207" s="12" t="e">
        <f t="shared" si="26"/>
        <v>#NAME?</v>
      </c>
      <c r="M207" s="23" t="e">
        <f t="shared" si="27"/>
        <v>#NAME?</v>
      </c>
    </row>
    <row r="208" spans="1:13">
      <c r="A208" s="7">
        <v>40697</v>
      </c>
      <c r="B208" s="8" t="e">
        <f>[1]!i_dq_close($B$1,A208)</f>
        <v>#NAME?</v>
      </c>
      <c r="C208" s="9">
        <v>1000</v>
      </c>
      <c r="D208" s="10" t="e">
        <f t="shared" si="21"/>
        <v>#NAME?</v>
      </c>
      <c r="E208" s="11">
        <v>207</v>
      </c>
      <c r="F208" s="11" t="e">
        <f>SUM(D$2:D208)*$B$2</f>
        <v>#NAME?</v>
      </c>
      <c r="G208" s="20" t="e">
        <f t="shared" si="22"/>
        <v>#NAME?</v>
      </c>
      <c r="H208" s="13" t="e">
        <f t="shared" si="23"/>
        <v>#NAME?</v>
      </c>
      <c r="I208" s="13" t="e">
        <f t="shared" si="24"/>
        <v>#NAME?</v>
      </c>
      <c r="J208" s="22" t="e">
        <f>1000*E208/SUM($D$2:D208)</f>
        <v>#NAME?</v>
      </c>
      <c r="K208" s="13" t="e">
        <f t="shared" si="25"/>
        <v>#NAME?</v>
      </c>
      <c r="L208" s="12" t="e">
        <f t="shared" si="26"/>
        <v>#NAME?</v>
      </c>
      <c r="M208" s="23" t="e">
        <f t="shared" si="27"/>
        <v>#NAME?</v>
      </c>
    </row>
    <row r="209" spans="1:13">
      <c r="A209" s="7">
        <v>40690</v>
      </c>
      <c r="B209" s="8" t="e">
        <f>[1]!i_dq_close($B$1,A209)</f>
        <v>#NAME?</v>
      </c>
      <c r="C209" s="9">
        <v>1000</v>
      </c>
      <c r="D209" s="10" t="e">
        <f t="shared" si="21"/>
        <v>#NAME?</v>
      </c>
      <c r="E209" s="11">
        <v>208</v>
      </c>
      <c r="F209" s="11" t="e">
        <f>SUM(D$2:D209)*$B$2</f>
        <v>#NAME?</v>
      </c>
      <c r="G209" s="20" t="e">
        <f t="shared" si="22"/>
        <v>#NAME?</v>
      </c>
      <c r="H209" s="13" t="e">
        <f t="shared" si="23"/>
        <v>#NAME?</v>
      </c>
      <c r="I209" s="13" t="e">
        <f t="shared" si="24"/>
        <v>#NAME?</v>
      </c>
      <c r="J209" s="22" t="e">
        <f>1000*E209/SUM($D$2:D209)</f>
        <v>#NAME?</v>
      </c>
      <c r="K209" s="13" t="e">
        <f t="shared" si="25"/>
        <v>#NAME?</v>
      </c>
      <c r="L209" s="12" t="e">
        <f t="shared" si="26"/>
        <v>#NAME?</v>
      </c>
      <c r="M209" s="23" t="e">
        <f t="shared" si="27"/>
        <v>#NAME?</v>
      </c>
    </row>
    <row r="210" spans="1:13">
      <c r="A210" s="7">
        <v>40683</v>
      </c>
      <c r="B210" s="8" t="e">
        <f>[1]!i_dq_close($B$1,A210)</f>
        <v>#NAME?</v>
      </c>
      <c r="C210" s="9">
        <v>1000</v>
      </c>
      <c r="D210" s="10" t="e">
        <f t="shared" si="21"/>
        <v>#NAME?</v>
      </c>
      <c r="E210" s="11">
        <v>209</v>
      </c>
      <c r="F210" s="11" t="e">
        <f>SUM(D$2:D210)*$B$2</f>
        <v>#NAME?</v>
      </c>
      <c r="G210" s="20" t="e">
        <f t="shared" si="22"/>
        <v>#NAME?</v>
      </c>
      <c r="H210" s="13" t="e">
        <f t="shared" si="23"/>
        <v>#NAME?</v>
      </c>
      <c r="I210" s="13" t="e">
        <f t="shared" si="24"/>
        <v>#NAME?</v>
      </c>
      <c r="J210" s="22" t="e">
        <f>1000*E210/SUM($D$2:D210)</f>
        <v>#NAME?</v>
      </c>
      <c r="K210" s="13" t="e">
        <f t="shared" si="25"/>
        <v>#NAME?</v>
      </c>
      <c r="L210" s="12" t="e">
        <f t="shared" si="26"/>
        <v>#NAME?</v>
      </c>
      <c r="M210" s="23" t="e">
        <f t="shared" si="27"/>
        <v>#NAME?</v>
      </c>
    </row>
    <row r="211" spans="1:13">
      <c r="A211" s="7">
        <v>40676</v>
      </c>
      <c r="B211" s="8" t="e">
        <f>[1]!i_dq_close($B$1,A211)</f>
        <v>#NAME?</v>
      </c>
      <c r="C211" s="9">
        <v>1000</v>
      </c>
      <c r="D211" s="10" t="e">
        <f t="shared" si="21"/>
        <v>#NAME?</v>
      </c>
      <c r="E211" s="11">
        <v>210</v>
      </c>
      <c r="F211" s="11" t="e">
        <f>SUM(D$2:D211)*$B$2</f>
        <v>#NAME?</v>
      </c>
      <c r="G211" s="20" t="e">
        <f t="shared" si="22"/>
        <v>#NAME?</v>
      </c>
      <c r="H211" s="13" t="e">
        <f t="shared" si="23"/>
        <v>#NAME?</v>
      </c>
      <c r="I211" s="13" t="e">
        <f t="shared" si="24"/>
        <v>#NAME?</v>
      </c>
      <c r="J211" s="22" t="e">
        <f>1000*E211/SUM($D$2:D211)</f>
        <v>#NAME?</v>
      </c>
      <c r="K211" s="13" t="e">
        <f t="shared" si="25"/>
        <v>#NAME?</v>
      </c>
      <c r="L211" s="12" t="e">
        <f t="shared" si="26"/>
        <v>#NAME?</v>
      </c>
      <c r="M211" s="23" t="e">
        <f t="shared" si="27"/>
        <v>#NAME?</v>
      </c>
    </row>
    <row r="212" spans="1:13">
      <c r="A212" s="7">
        <v>40669</v>
      </c>
      <c r="B212" s="8" t="e">
        <f>[1]!i_dq_close($B$1,A212)</f>
        <v>#NAME?</v>
      </c>
      <c r="C212" s="9">
        <v>1000</v>
      </c>
      <c r="D212" s="10" t="e">
        <f t="shared" si="21"/>
        <v>#NAME?</v>
      </c>
      <c r="E212" s="11">
        <v>211</v>
      </c>
      <c r="F212" s="11" t="e">
        <f>SUM(D$2:D212)*$B$2</f>
        <v>#NAME?</v>
      </c>
      <c r="G212" s="20" t="e">
        <f t="shared" si="22"/>
        <v>#NAME?</v>
      </c>
      <c r="H212" s="13" t="e">
        <f t="shared" si="23"/>
        <v>#NAME?</v>
      </c>
      <c r="I212" s="13" t="e">
        <f t="shared" si="24"/>
        <v>#NAME?</v>
      </c>
      <c r="J212" s="22" t="e">
        <f>1000*E212/SUM($D$2:D212)</f>
        <v>#NAME?</v>
      </c>
      <c r="K212" s="13" t="e">
        <f t="shared" si="25"/>
        <v>#NAME?</v>
      </c>
      <c r="L212" s="12" t="e">
        <f t="shared" si="26"/>
        <v>#NAME?</v>
      </c>
      <c r="M212" s="23" t="e">
        <f t="shared" si="27"/>
        <v>#NAME?</v>
      </c>
    </row>
    <row r="213" spans="1:13">
      <c r="A213" s="7">
        <v>40662</v>
      </c>
      <c r="B213" s="8" t="e">
        <f>[1]!i_dq_close($B$1,A213)</f>
        <v>#NAME?</v>
      </c>
      <c r="C213" s="9">
        <v>1000</v>
      </c>
      <c r="D213" s="10" t="e">
        <f t="shared" si="21"/>
        <v>#NAME?</v>
      </c>
      <c r="E213" s="11">
        <v>212</v>
      </c>
      <c r="F213" s="11" t="e">
        <f>SUM(D$2:D213)*$B$2</f>
        <v>#NAME?</v>
      </c>
      <c r="G213" s="20" t="e">
        <f t="shared" si="22"/>
        <v>#NAME?</v>
      </c>
      <c r="H213" s="13" t="e">
        <f t="shared" si="23"/>
        <v>#NAME?</v>
      </c>
      <c r="I213" s="13" t="e">
        <f t="shared" si="24"/>
        <v>#NAME?</v>
      </c>
      <c r="J213" s="22" t="e">
        <f>1000*E213/SUM($D$2:D213)</f>
        <v>#NAME?</v>
      </c>
      <c r="K213" s="13" t="e">
        <f t="shared" si="25"/>
        <v>#NAME?</v>
      </c>
      <c r="L213" s="12" t="e">
        <f t="shared" si="26"/>
        <v>#NAME?</v>
      </c>
      <c r="M213" s="23" t="e">
        <f t="shared" si="27"/>
        <v>#NAME?</v>
      </c>
    </row>
    <row r="214" spans="1:13">
      <c r="A214" s="7">
        <v>40655</v>
      </c>
      <c r="B214" s="8" t="e">
        <f>[1]!i_dq_close($B$1,A214)</f>
        <v>#NAME?</v>
      </c>
      <c r="C214" s="9">
        <v>1000</v>
      </c>
      <c r="D214" s="10" t="e">
        <f t="shared" si="21"/>
        <v>#NAME?</v>
      </c>
      <c r="E214" s="11">
        <v>213</v>
      </c>
      <c r="F214" s="11" t="e">
        <f>SUM(D$2:D214)*$B$2</f>
        <v>#NAME?</v>
      </c>
      <c r="G214" s="20" t="e">
        <f t="shared" si="22"/>
        <v>#NAME?</v>
      </c>
      <c r="H214" s="13" t="e">
        <f t="shared" si="23"/>
        <v>#NAME?</v>
      </c>
      <c r="I214" s="13" t="e">
        <f t="shared" si="24"/>
        <v>#NAME?</v>
      </c>
      <c r="J214" s="22" t="e">
        <f>1000*E214/SUM($D$2:D214)</f>
        <v>#NAME?</v>
      </c>
      <c r="K214" s="13" t="e">
        <f t="shared" si="25"/>
        <v>#NAME?</v>
      </c>
      <c r="L214" s="12" t="e">
        <f t="shared" si="26"/>
        <v>#NAME?</v>
      </c>
      <c r="M214" s="23" t="e">
        <f t="shared" si="27"/>
        <v>#NAME?</v>
      </c>
    </row>
    <row r="215" spans="1:13">
      <c r="A215" s="7">
        <v>40648</v>
      </c>
      <c r="B215" s="8" t="e">
        <f>[1]!i_dq_close($B$1,A215)</f>
        <v>#NAME?</v>
      </c>
      <c r="C215" s="9">
        <v>1000</v>
      </c>
      <c r="D215" s="10" t="e">
        <f t="shared" si="21"/>
        <v>#NAME?</v>
      </c>
      <c r="E215" s="11">
        <v>214</v>
      </c>
      <c r="F215" s="11" t="e">
        <f>SUM(D$2:D215)*$B$2</f>
        <v>#NAME?</v>
      </c>
      <c r="G215" s="20" t="e">
        <f t="shared" si="22"/>
        <v>#NAME?</v>
      </c>
      <c r="H215" s="13" t="e">
        <f t="shared" si="23"/>
        <v>#NAME?</v>
      </c>
      <c r="I215" s="13" t="e">
        <f t="shared" si="24"/>
        <v>#NAME?</v>
      </c>
      <c r="J215" s="22" t="e">
        <f>1000*E215/SUM($D$2:D215)</f>
        <v>#NAME?</v>
      </c>
      <c r="K215" s="13" t="e">
        <f t="shared" si="25"/>
        <v>#NAME?</v>
      </c>
      <c r="L215" s="12" t="e">
        <f t="shared" si="26"/>
        <v>#NAME?</v>
      </c>
      <c r="M215" s="23" t="e">
        <f t="shared" si="27"/>
        <v>#NAME?</v>
      </c>
    </row>
    <row r="216" spans="1:13">
      <c r="A216" s="7">
        <v>40641</v>
      </c>
      <c r="B216" s="8" t="e">
        <f>[1]!i_dq_close($B$1,A216)</f>
        <v>#NAME?</v>
      </c>
      <c r="C216" s="9">
        <v>1000</v>
      </c>
      <c r="D216" s="10" t="e">
        <f t="shared" si="21"/>
        <v>#NAME?</v>
      </c>
      <c r="E216" s="11">
        <v>215</v>
      </c>
      <c r="F216" s="11" t="e">
        <f>SUM(D$2:D216)*$B$2</f>
        <v>#NAME?</v>
      </c>
      <c r="G216" s="20" t="e">
        <f t="shared" si="22"/>
        <v>#NAME?</v>
      </c>
      <c r="H216" s="13" t="e">
        <f t="shared" si="23"/>
        <v>#NAME?</v>
      </c>
      <c r="I216" s="13" t="e">
        <f t="shared" si="24"/>
        <v>#NAME?</v>
      </c>
      <c r="J216" s="22" t="e">
        <f>1000*E216/SUM($D$2:D216)</f>
        <v>#NAME?</v>
      </c>
      <c r="K216" s="13" t="e">
        <f t="shared" si="25"/>
        <v>#NAME?</v>
      </c>
      <c r="L216" s="12" t="e">
        <f t="shared" si="26"/>
        <v>#NAME?</v>
      </c>
      <c r="M216" s="23" t="e">
        <f t="shared" si="27"/>
        <v>#NAME?</v>
      </c>
    </row>
    <row r="217" spans="1:13">
      <c r="A217" s="7">
        <v>40634</v>
      </c>
      <c r="B217" s="8" t="e">
        <f>[1]!i_dq_close($B$1,A217)</f>
        <v>#NAME?</v>
      </c>
      <c r="C217" s="9">
        <v>1000</v>
      </c>
      <c r="D217" s="10" t="e">
        <f t="shared" si="21"/>
        <v>#NAME?</v>
      </c>
      <c r="E217" s="11">
        <v>216</v>
      </c>
      <c r="F217" s="11" t="e">
        <f>SUM(D$2:D217)*$B$2</f>
        <v>#NAME?</v>
      </c>
      <c r="G217" s="20" t="e">
        <f t="shared" si="22"/>
        <v>#NAME?</v>
      </c>
      <c r="H217" s="13" t="e">
        <f t="shared" si="23"/>
        <v>#NAME?</v>
      </c>
      <c r="I217" s="13" t="e">
        <f t="shared" si="24"/>
        <v>#NAME?</v>
      </c>
      <c r="J217" s="22" t="e">
        <f>1000*E217/SUM($D$2:D217)</f>
        <v>#NAME?</v>
      </c>
      <c r="K217" s="13" t="e">
        <f t="shared" si="25"/>
        <v>#NAME?</v>
      </c>
      <c r="L217" s="12" t="e">
        <f t="shared" si="26"/>
        <v>#NAME?</v>
      </c>
      <c r="M217" s="23" t="e">
        <f t="shared" si="27"/>
        <v>#NAME?</v>
      </c>
    </row>
    <row r="218" spans="1:13">
      <c r="A218" s="7">
        <v>40627</v>
      </c>
      <c r="B218" s="8" t="e">
        <f>[1]!i_dq_close($B$1,A218)</f>
        <v>#NAME?</v>
      </c>
      <c r="C218" s="9">
        <v>1000</v>
      </c>
      <c r="D218" s="10" t="e">
        <f t="shared" si="21"/>
        <v>#NAME?</v>
      </c>
      <c r="E218" s="11">
        <v>217</v>
      </c>
      <c r="F218" s="11" t="e">
        <f>SUM(D$2:D218)*$B$2</f>
        <v>#NAME?</v>
      </c>
      <c r="G218" s="20" t="e">
        <f t="shared" si="22"/>
        <v>#NAME?</v>
      </c>
      <c r="H218" s="13" t="e">
        <f t="shared" si="23"/>
        <v>#NAME?</v>
      </c>
      <c r="I218" s="13" t="e">
        <f t="shared" si="24"/>
        <v>#NAME?</v>
      </c>
      <c r="J218" s="22" t="e">
        <f>1000*E218/SUM($D$2:D218)</f>
        <v>#NAME?</v>
      </c>
      <c r="K218" s="13" t="e">
        <f t="shared" si="25"/>
        <v>#NAME?</v>
      </c>
      <c r="L218" s="12" t="e">
        <f t="shared" si="26"/>
        <v>#NAME?</v>
      </c>
      <c r="M218" s="23" t="e">
        <f t="shared" si="27"/>
        <v>#NAME?</v>
      </c>
    </row>
    <row r="219" spans="1:13">
      <c r="A219" s="7">
        <v>40620</v>
      </c>
      <c r="B219" s="8" t="e">
        <f>[1]!i_dq_close($B$1,A219)</f>
        <v>#NAME?</v>
      </c>
      <c r="C219" s="9">
        <v>1000</v>
      </c>
      <c r="D219" s="10" t="e">
        <f t="shared" si="21"/>
        <v>#NAME?</v>
      </c>
      <c r="E219" s="11">
        <v>218</v>
      </c>
      <c r="F219" s="11" t="e">
        <f>SUM(D$2:D219)*$B$2</f>
        <v>#NAME?</v>
      </c>
      <c r="G219" s="20" t="e">
        <f t="shared" si="22"/>
        <v>#NAME?</v>
      </c>
      <c r="H219" s="13" t="e">
        <f t="shared" si="23"/>
        <v>#NAME?</v>
      </c>
      <c r="I219" s="13" t="e">
        <f t="shared" si="24"/>
        <v>#NAME?</v>
      </c>
      <c r="J219" s="22" t="e">
        <f>1000*E219/SUM($D$2:D219)</f>
        <v>#NAME?</v>
      </c>
      <c r="K219" s="13" t="e">
        <f t="shared" si="25"/>
        <v>#NAME?</v>
      </c>
      <c r="L219" s="12" t="e">
        <f t="shared" si="26"/>
        <v>#NAME?</v>
      </c>
      <c r="M219" s="23" t="e">
        <f t="shared" si="27"/>
        <v>#NAME?</v>
      </c>
    </row>
    <row r="220" spans="1:13">
      <c r="A220" s="7">
        <v>40613</v>
      </c>
      <c r="B220" s="8" t="e">
        <f>[1]!i_dq_close($B$1,A220)</f>
        <v>#NAME?</v>
      </c>
      <c r="C220" s="9">
        <v>1000</v>
      </c>
      <c r="D220" s="10" t="e">
        <f t="shared" si="21"/>
        <v>#NAME?</v>
      </c>
      <c r="E220" s="11">
        <v>219</v>
      </c>
      <c r="F220" s="11" t="e">
        <f>SUM(D$2:D220)*$B$2</f>
        <v>#NAME?</v>
      </c>
      <c r="G220" s="20" t="e">
        <f t="shared" si="22"/>
        <v>#NAME?</v>
      </c>
      <c r="H220" s="13" t="e">
        <f t="shared" si="23"/>
        <v>#NAME?</v>
      </c>
      <c r="I220" s="13" t="e">
        <f t="shared" si="24"/>
        <v>#NAME?</v>
      </c>
      <c r="J220" s="22" t="e">
        <f>1000*E220/SUM($D$2:D220)</f>
        <v>#NAME?</v>
      </c>
      <c r="K220" s="13" t="e">
        <f t="shared" si="25"/>
        <v>#NAME?</v>
      </c>
      <c r="L220" s="12" t="e">
        <f t="shared" si="26"/>
        <v>#NAME?</v>
      </c>
      <c r="M220" s="23" t="e">
        <f t="shared" si="27"/>
        <v>#NAME?</v>
      </c>
    </row>
    <row r="221" spans="1:13">
      <c r="A221" s="7">
        <v>40606</v>
      </c>
      <c r="B221" s="8" t="e">
        <f>[1]!i_dq_close($B$1,A221)</f>
        <v>#NAME?</v>
      </c>
      <c r="C221" s="9">
        <v>1000</v>
      </c>
      <c r="D221" s="10" t="e">
        <f t="shared" si="21"/>
        <v>#NAME?</v>
      </c>
      <c r="E221" s="11">
        <v>220</v>
      </c>
      <c r="F221" s="11" t="e">
        <f>SUM(D$2:D221)*$B$2</f>
        <v>#NAME?</v>
      </c>
      <c r="G221" s="20" t="e">
        <f t="shared" si="22"/>
        <v>#NAME?</v>
      </c>
      <c r="H221" s="13" t="e">
        <f t="shared" si="23"/>
        <v>#NAME?</v>
      </c>
      <c r="I221" s="13" t="e">
        <f t="shared" si="24"/>
        <v>#NAME?</v>
      </c>
      <c r="J221" s="22" t="e">
        <f>1000*E221/SUM($D$2:D221)</f>
        <v>#NAME?</v>
      </c>
      <c r="K221" s="13" t="e">
        <f t="shared" si="25"/>
        <v>#NAME?</v>
      </c>
      <c r="L221" s="12" t="e">
        <f t="shared" si="26"/>
        <v>#NAME?</v>
      </c>
      <c r="M221" s="23" t="e">
        <f t="shared" si="27"/>
        <v>#NAME?</v>
      </c>
    </row>
    <row r="222" spans="1:13">
      <c r="A222" s="7">
        <v>40599</v>
      </c>
      <c r="B222" s="8" t="e">
        <f>[1]!i_dq_close($B$1,A222)</f>
        <v>#NAME?</v>
      </c>
      <c r="C222" s="9">
        <v>1000</v>
      </c>
      <c r="D222" s="10" t="e">
        <f t="shared" si="21"/>
        <v>#NAME?</v>
      </c>
      <c r="E222" s="11">
        <v>221</v>
      </c>
      <c r="F222" s="11" t="e">
        <f>SUM(D$2:D222)*$B$2</f>
        <v>#NAME?</v>
      </c>
      <c r="G222" s="20" t="e">
        <f t="shared" si="22"/>
        <v>#NAME?</v>
      </c>
      <c r="H222" s="13" t="e">
        <f t="shared" si="23"/>
        <v>#NAME?</v>
      </c>
      <c r="I222" s="13" t="e">
        <f t="shared" si="24"/>
        <v>#NAME?</v>
      </c>
      <c r="J222" s="22" t="e">
        <f>1000*E222/SUM($D$2:D222)</f>
        <v>#NAME?</v>
      </c>
      <c r="K222" s="13" t="e">
        <f t="shared" si="25"/>
        <v>#NAME?</v>
      </c>
      <c r="L222" s="12" t="e">
        <f t="shared" si="26"/>
        <v>#NAME?</v>
      </c>
      <c r="M222" s="23" t="e">
        <f t="shared" si="27"/>
        <v>#NAME?</v>
      </c>
    </row>
    <row r="223" spans="1:13">
      <c r="A223" s="7">
        <v>40592</v>
      </c>
      <c r="B223" s="8" t="e">
        <f>[1]!i_dq_close($B$1,A223)</f>
        <v>#NAME?</v>
      </c>
      <c r="C223" s="9">
        <v>1000</v>
      </c>
      <c r="D223" s="10" t="e">
        <f t="shared" si="21"/>
        <v>#NAME?</v>
      </c>
      <c r="E223" s="11">
        <v>222</v>
      </c>
      <c r="F223" s="11" t="e">
        <f>SUM(D$2:D223)*$B$2</f>
        <v>#NAME?</v>
      </c>
      <c r="G223" s="20" t="e">
        <f t="shared" si="22"/>
        <v>#NAME?</v>
      </c>
      <c r="H223" s="13" t="e">
        <f t="shared" si="23"/>
        <v>#NAME?</v>
      </c>
      <c r="I223" s="13" t="e">
        <f t="shared" si="24"/>
        <v>#NAME?</v>
      </c>
      <c r="J223" s="22" t="e">
        <f>1000*E223/SUM($D$2:D223)</f>
        <v>#NAME?</v>
      </c>
      <c r="K223" s="13" t="e">
        <f t="shared" si="25"/>
        <v>#NAME?</v>
      </c>
      <c r="L223" s="12" t="e">
        <f t="shared" si="26"/>
        <v>#NAME?</v>
      </c>
      <c r="M223" s="23" t="e">
        <f t="shared" si="27"/>
        <v>#NAME?</v>
      </c>
    </row>
    <row r="224" spans="1:13">
      <c r="A224" s="7">
        <v>40585</v>
      </c>
      <c r="B224" s="8" t="e">
        <f>[1]!i_dq_close($B$1,A224)</f>
        <v>#NAME?</v>
      </c>
      <c r="C224" s="9">
        <v>1000</v>
      </c>
      <c r="D224" s="10" t="e">
        <f t="shared" si="21"/>
        <v>#NAME?</v>
      </c>
      <c r="E224" s="11">
        <v>223</v>
      </c>
      <c r="F224" s="11" t="e">
        <f>SUM(D$2:D224)*$B$2</f>
        <v>#NAME?</v>
      </c>
      <c r="G224" s="20" t="e">
        <f t="shared" si="22"/>
        <v>#NAME?</v>
      </c>
      <c r="H224" s="13" t="e">
        <f t="shared" si="23"/>
        <v>#NAME?</v>
      </c>
      <c r="I224" s="13" t="e">
        <f t="shared" si="24"/>
        <v>#NAME?</v>
      </c>
      <c r="J224" s="22" t="e">
        <f>1000*E224/SUM($D$2:D224)</f>
        <v>#NAME?</v>
      </c>
      <c r="K224" s="13" t="e">
        <f t="shared" si="25"/>
        <v>#NAME?</v>
      </c>
      <c r="L224" s="12" t="e">
        <f t="shared" si="26"/>
        <v>#NAME?</v>
      </c>
      <c r="M224" s="23" t="e">
        <f t="shared" si="27"/>
        <v>#NAME?</v>
      </c>
    </row>
    <row r="225" spans="1:13">
      <c r="A225" s="7">
        <v>40575</v>
      </c>
      <c r="B225" s="8" t="e">
        <f>[1]!i_dq_close($B$1,A225)</f>
        <v>#NAME?</v>
      </c>
      <c r="C225" s="9">
        <v>1000</v>
      </c>
      <c r="D225" s="10" t="e">
        <f t="shared" si="21"/>
        <v>#NAME?</v>
      </c>
      <c r="E225" s="11">
        <v>224</v>
      </c>
      <c r="F225" s="11" t="e">
        <f>SUM(D$2:D225)*$B$2</f>
        <v>#NAME?</v>
      </c>
      <c r="G225" s="20" t="e">
        <f t="shared" si="22"/>
        <v>#NAME?</v>
      </c>
      <c r="H225" s="13" t="e">
        <f t="shared" si="23"/>
        <v>#NAME?</v>
      </c>
      <c r="I225" s="13" t="e">
        <f t="shared" si="24"/>
        <v>#NAME?</v>
      </c>
      <c r="J225" s="22" t="e">
        <f>1000*E225/SUM($D$2:D225)</f>
        <v>#NAME?</v>
      </c>
      <c r="K225" s="13" t="e">
        <f t="shared" si="25"/>
        <v>#NAME?</v>
      </c>
      <c r="L225" s="12" t="e">
        <f t="shared" si="26"/>
        <v>#NAME?</v>
      </c>
      <c r="M225" s="23" t="e">
        <f t="shared" si="27"/>
        <v>#NAME?</v>
      </c>
    </row>
    <row r="226" spans="1:13">
      <c r="A226" s="7">
        <v>40571</v>
      </c>
      <c r="B226" s="8" t="e">
        <f>[1]!i_dq_close($B$1,A226)</f>
        <v>#NAME?</v>
      </c>
      <c r="C226" s="9">
        <v>1000</v>
      </c>
      <c r="D226" s="10" t="e">
        <f t="shared" si="21"/>
        <v>#NAME?</v>
      </c>
      <c r="E226" s="11">
        <v>225</v>
      </c>
      <c r="F226" s="11" t="e">
        <f>SUM(D$2:D226)*$B$2</f>
        <v>#NAME?</v>
      </c>
      <c r="G226" s="20" t="e">
        <f t="shared" si="22"/>
        <v>#NAME?</v>
      </c>
      <c r="H226" s="13" t="e">
        <f t="shared" si="23"/>
        <v>#NAME?</v>
      </c>
      <c r="I226" s="13" t="e">
        <f t="shared" si="24"/>
        <v>#NAME?</v>
      </c>
      <c r="J226" s="22" t="e">
        <f>1000*E226/SUM($D$2:D226)</f>
        <v>#NAME?</v>
      </c>
      <c r="K226" s="13" t="e">
        <f t="shared" si="25"/>
        <v>#NAME?</v>
      </c>
      <c r="L226" s="12" t="e">
        <f t="shared" si="26"/>
        <v>#NAME?</v>
      </c>
      <c r="M226" s="23" t="e">
        <f t="shared" si="27"/>
        <v>#NAME?</v>
      </c>
    </row>
    <row r="227" spans="1:13">
      <c r="A227" s="7">
        <v>40564</v>
      </c>
      <c r="B227" s="8" t="e">
        <f>[1]!i_dq_close($B$1,A227)</f>
        <v>#NAME?</v>
      </c>
      <c r="C227" s="9">
        <v>1000</v>
      </c>
      <c r="D227" s="10" t="e">
        <f t="shared" si="21"/>
        <v>#NAME?</v>
      </c>
      <c r="E227" s="11">
        <v>226</v>
      </c>
      <c r="F227" s="11" t="e">
        <f>SUM(D$2:D227)*$B$2</f>
        <v>#NAME?</v>
      </c>
      <c r="G227" s="20" t="e">
        <f t="shared" si="22"/>
        <v>#NAME?</v>
      </c>
      <c r="H227" s="13" t="e">
        <f t="shared" si="23"/>
        <v>#NAME?</v>
      </c>
      <c r="I227" s="13" t="e">
        <f t="shared" si="24"/>
        <v>#NAME?</v>
      </c>
      <c r="J227" s="22" t="e">
        <f>1000*E227/SUM($D$2:D227)</f>
        <v>#NAME?</v>
      </c>
      <c r="K227" s="13" t="e">
        <f t="shared" si="25"/>
        <v>#NAME?</v>
      </c>
      <c r="L227" s="12" t="e">
        <f t="shared" si="26"/>
        <v>#NAME?</v>
      </c>
      <c r="M227" s="23" t="e">
        <f t="shared" si="27"/>
        <v>#NAME?</v>
      </c>
    </row>
    <row r="228" spans="1:13">
      <c r="A228" s="7">
        <v>40557</v>
      </c>
      <c r="B228" s="8" t="e">
        <f>[1]!i_dq_close($B$1,A228)</f>
        <v>#NAME?</v>
      </c>
      <c r="C228" s="9">
        <v>1000</v>
      </c>
      <c r="D228" s="10" t="e">
        <f t="shared" si="21"/>
        <v>#NAME?</v>
      </c>
      <c r="E228" s="11">
        <v>227</v>
      </c>
      <c r="F228" s="11" t="e">
        <f>SUM(D$2:D228)*$B$2</f>
        <v>#NAME?</v>
      </c>
      <c r="G228" s="20" t="e">
        <f t="shared" si="22"/>
        <v>#NAME?</v>
      </c>
      <c r="H228" s="13" t="e">
        <f t="shared" si="23"/>
        <v>#NAME?</v>
      </c>
      <c r="I228" s="13" t="e">
        <f t="shared" si="24"/>
        <v>#NAME?</v>
      </c>
      <c r="J228" s="22" t="e">
        <f>1000*E228/SUM($D$2:D228)</f>
        <v>#NAME?</v>
      </c>
      <c r="K228" s="13" t="e">
        <f t="shared" si="25"/>
        <v>#NAME?</v>
      </c>
      <c r="L228" s="12" t="e">
        <f t="shared" si="26"/>
        <v>#NAME?</v>
      </c>
      <c r="M228" s="23" t="e">
        <f t="shared" si="27"/>
        <v>#NAME?</v>
      </c>
    </row>
    <row r="229" spans="1:13">
      <c r="A229" s="7">
        <v>40550</v>
      </c>
      <c r="B229" s="8" t="e">
        <f>[1]!i_dq_close($B$1,A229)</f>
        <v>#NAME?</v>
      </c>
      <c r="C229" s="9">
        <v>1000</v>
      </c>
      <c r="D229" s="10" t="e">
        <f t="shared" si="21"/>
        <v>#NAME?</v>
      </c>
      <c r="E229" s="11">
        <v>228</v>
      </c>
      <c r="F229" s="11" t="e">
        <f>SUM(D$2:D229)*$B$2</f>
        <v>#NAME?</v>
      </c>
      <c r="G229" s="20" t="e">
        <f t="shared" si="22"/>
        <v>#NAME?</v>
      </c>
      <c r="H229" s="13" t="e">
        <f t="shared" si="23"/>
        <v>#NAME?</v>
      </c>
      <c r="I229" s="13" t="e">
        <f t="shared" si="24"/>
        <v>#NAME?</v>
      </c>
      <c r="J229" s="22" t="e">
        <f>1000*E229/SUM($D$2:D229)</f>
        <v>#NAME?</v>
      </c>
      <c r="K229" s="13" t="e">
        <f t="shared" si="25"/>
        <v>#NAME?</v>
      </c>
      <c r="L229" s="12" t="e">
        <f t="shared" si="26"/>
        <v>#NAME?</v>
      </c>
      <c r="M229" s="23" t="e">
        <f t="shared" si="27"/>
        <v>#NAME?</v>
      </c>
    </row>
    <row r="230" spans="1:13">
      <c r="A230" s="7">
        <v>40543</v>
      </c>
      <c r="B230" s="8" t="e">
        <f>[1]!i_dq_close($B$1,A230)</f>
        <v>#NAME?</v>
      </c>
      <c r="C230" s="9">
        <v>1000</v>
      </c>
      <c r="D230" s="10" t="e">
        <f t="shared" si="21"/>
        <v>#NAME?</v>
      </c>
      <c r="E230" s="11">
        <v>229</v>
      </c>
      <c r="F230" s="11" t="e">
        <f>SUM(D$2:D230)*$B$2</f>
        <v>#NAME?</v>
      </c>
      <c r="G230" s="20" t="e">
        <f t="shared" si="22"/>
        <v>#NAME?</v>
      </c>
      <c r="H230" s="13" t="e">
        <f t="shared" si="23"/>
        <v>#NAME?</v>
      </c>
      <c r="I230" s="13" t="e">
        <f t="shared" si="24"/>
        <v>#NAME?</v>
      </c>
      <c r="J230" s="22" t="e">
        <f>1000*E230/SUM($D$2:D230)</f>
        <v>#NAME?</v>
      </c>
      <c r="K230" s="13" t="e">
        <f t="shared" si="25"/>
        <v>#NAME?</v>
      </c>
      <c r="L230" s="12" t="e">
        <f t="shared" si="26"/>
        <v>#NAME?</v>
      </c>
      <c r="M230" s="23" t="e">
        <f t="shared" si="27"/>
        <v>#NAME?</v>
      </c>
    </row>
    <row r="231" spans="1:13">
      <c r="A231" s="7">
        <v>40536</v>
      </c>
      <c r="B231" s="8" t="e">
        <f>[1]!i_dq_close($B$1,A231)</f>
        <v>#NAME?</v>
      </c>
      <c r="C231" s="9">
        <v>1000</v>
      </c>
      <c r="D231" s="10" t="e">
        <f t="shared" si="21"/>
        <v>#NAME?</v>
      </c>
      <c r="E231" s="11">
        <v>230</v>
      </c>
      <c r="F231" s="11" t="e">
        <f>SUM(D$2:D231)*$B$2</f>
        <v>#NAME?</v>
      </c>
      <c r="G231" s="20" t="e">
        <f t="shared" si="22"/>
        <v>#NAME?</v>
      </c>
      <c r="H231" s="13" t="e">
        <f t="shared" si="23"/>
        <v>#NAME?</v>
      </c>
      <c r="I231" s="13" t="e">
        <f t="shared" si="24"/>
        <v>#NAME?</v>
      </c>
      <c r="J231" s="22" t="e">
        <f>1000*E231/SUM($D$2:D231)</f>
        <v>#NAME?</v>
      </c>
      <c r="K231" s="13" t="e">
        <f t="shared" si="25"/>
        <v>#NAME?</v>
      </c>
      <c r="L231" s="12" t="e">
        <f t="shared" si="26"/>
        <v>#NAME?</v>
      </c>
      <c r="M231" s="23" t="e">
        <f t="shared" si="27"/>
        <v>#NAME?</v>
      </c>
    </row>
    <row r="232" spans="1:13">
      <c r="A232" s="7">
        <v>40529</v>
      </c>
      <c r="B232" s="8" t="e">
        <f>[1]!i_dq_close($B$1,A232)</f>
        <v>#NAME?</v>
      </c>
      <c r="C232" s="9">
        <v>1000</v>
      </c>
      <c r="D232" s="10" t="e">
        <f t="shared" si="21"/>
        <v>#NAME?</v>
      </c>
      <c r="E232" s="11">
        <v>231</v>
      </c>
      <c r="F232" s="11" t="e">
        <f>SUM(D$2:D232)*$B$2</f>
        <v>#NAME?</v>
      </c>
      <c r="G232" s="20" t="e">
        <f t="shared" si="22"/>
        <v>#NAME?</v>
      </c>
      <c r="H232" s="13" t="e">
        <f t="shared" si="23"/>
        <v>#NAME?</v>
      </c>
      <c r="I232" s="13" t="e">
        <f t="shared" si="24"/>
        <v>#NAME?</v>
      </c>
      <c r="J232" s="22" t="e">
        <f>1000*E232/SUM($D$2:D232)</f>
        <v>#NAME?</v>
      </c>
      <c r="K232" s="13" t="e">
        <f t="shared" si="25"/>
        <v>#NAME?</v>
      </c>
      <c r="L232" s="12" t="e">
        <f t="shared" si="26"/>
        <v>#NAME?</v>
      </c>
      <c r="M232" s="23" t="e">
        <f t="shared" si="27"/>
        <v>#NAME?</v>
      </c>
    </row>
    <row r="233" spans="1:13">
      <c r="A233" s="7">
        <v>40522</v>
      </c>
      <c r="B233" s="8" t="e">
        <f>[1]!i_dq_close($B$1,A233)</f>
        <v>#NAME?</v>
      </c>
      <c r="C233" s="9">
        <v>1000</v>
      </c>
      <c r="D233" s="10" t="e">
        <f t="shared" si="21"/>
        <v>#NAME?</v>
      </c>
      <c r="E233" s="11">
        <v>232</v>
      </c>
      <c r="F233" s="11" t="e">
        <f>SUM(D$2:D233)*$B$2</f>
        <v>#NAME?</v>
      </c>
      <c r="G233" s="20" t="e">
        <f t="shared" si="22"/>
        <v>#NAME?</v>
      </c>
      <c r="H233" s="13" t="e">
        <f t="shared" si="23"/>
        <v>#NAME?</v>
      </c>
      <c r="I233" s="13" t="e">
        <f t="shared" si="24"/>
        <v>#NAME?</v>
      </c>
      <c r="J233" s="22" t="e">
        <f>1000*E233/SUM($D$2:D233)</f>
        <v>#NAME?</v>
      </c>
      <c r="K233" s="13" t="e">
        <f t="shared" si="25"/>
        <v>#NAME?</v>
      </c>
      <c r="L233" s="12" t="e">
        <f t="shared" si="26"/>
        <v>#NAME?</v>
      </c>
      <c r="M233" s="23" t="e">
        <f t="shared" si="27"/>
        <v>#NAME?</v>
      </c>
    </row>
    <row r="234" spans="1:13">
      <c r="A234" s="7">
        <v>40515</v>
      </c>
      <c r="B234" s="8" t="e">
        <f>[1]!i_dq_close($B$1,A234)</f>
        <v>#NAME?</v>
      </c>
      <c r="C234" s="9">
        <v>1000</v>
      </c>
      <c r="D234" s="10" t="e">
        <f t="shared" si="21"/>
        <v>#NAME?</v>
      </c>
      <c r="E234" s="11">
        <v>233</v>
      </c>
      <c r="F234" s="11" t="e">
        <f>SUM(D$2:D234)*$B$2</f>
        <v>#NAME?</v>
      </c>
      <c r="G234" s="20" t="e">
        <f t="shared" si="22"/>
        <v>#NAME?</v>
      </c>
      <c r="H234" s="13" t="e">
        <f t="shared" si="23"/>
        <v>#NAME?</v>
      </c>
      <c r="I234" s="13" t="e">
        <f t="shared" si="24"/>
        <v>#NAME?</v>
      </c>
      <c r="J234" s="22" t="e">
        <f>1000*E234/SUM($D$2:D234)</f>
        <v>#NAME?</v>
      </c>
      <c r="K234" s="13" t="e">
        <f t="shared" si="25"/>
        <v>#NAME?</v>
      </c>
      <c r="L234" s="12" t="e">
        <f t="shared" si="26"/>
        <v>#NAME?</v>
      </c>
      <c r="M234" s="23" t="e">
        <f t="shared" si="27"/>
        <v>#NAME?</v>
      </c>
    </row>
    <row r="235" spans="1:13">
      <c r="A235" s="7">
        <v>40508</v>
      </c>
      <c r="B235" s="8" t="e">
        <f>[1]!i_dq_close($B$1,A235)</f>
        <v>#NAME?</v>
      </c>
      <c r="C235" s="9">
        <v>1000</v>
      </c>
      <c r="D235" s="10" t="e">
        <f t="shared" si="21"/>
        <v>#NAME?</v>
      </c>
      <c r="E235" s="11">
        <v>234</v>
      </c>
      <c r="F235" s="11" t="e">
        <f>SUM(D$2:D235)*$B$2</f>
        <v>#NAME?</v>
      </c>
      <c r="G235" s="20" t="e">
        <f t="shared" si="22"/>
        <v>#NAME?</v>
      </c>
      <c r="H235" s="13" t="e">
        <f t="shared" si="23"/>
        <v>#NAME?</v>
      </c>
      <c r="I235" s="13" t="e">
        <f t="shared" si="24"/>
        <v>#NAME?</v>
      </c>
      <c r="J235" s="22" t="e">
        <f>1000*E235/SUM($D$2:D235)</f>
        <v>#NAME?</v>
      </c>
      <c r="K235" s="13" t="e">
        <f t="shared" si="25"/>
        <v>#NAME?</v>
      </c>
      <c r="L235" s="12" t="e">
        <f t="shared" si="26"/>
        <v>#NAME?</v>
      </c>
      <c r="M235" s="23" t="e">
        <f t="shared" si="27"/>
        <v>#NAME?</v>
      </c>
    </row>
    <row r="236" spans="1:13">
      <c r="A236" s="7">
        <v>40501</v>
      </c>
      <c r="B236" s="8" t="e">
        <f>[1]!i_dq_close($B$1,A236)</f>
        <v>#NAME?</v>
      </c>
      <c r="C236" s="9">
        <v>1000</v>
      </c>
      <c r="D236" s="10" t="e">
        <f t="shared" si="21"/>
        <v>#NAME?</v>
      </c>
      <c r="E236" s="11">
        <v>235</v>
      </c>
      <c r="F236" s="11" t="e">
        <f>SUM(D$2:D236)*$B$2</f>
        <v>#NAME?</v>
      </c>
      <c r="G236" s="20" t="e">
        <f t="shared" si="22"/>
        <v>#NAME?</v>
      </c>
      <c r="H236" s="13" t="e">
        <f t="shared" si="23"/>
        <v>#NAME?</v>
      </c>
      <c r="I236" s="13" t="e">
        <f t="shared" si="24"/>
        <v>#NAME?</v>
      </c>
      <c r="J236" s="22" t="e">
        <f>1000*E236/SUM($D$2:D236)</f>
        <v>#NAME?</v>
      </c>
      <c r="K236" s="13" t="e">
        <f t="shared" si="25"/>
        <v>#NAME?</v>
      </c>
      <c r="L236" s="12" t="e">
        <f t="shared" si="26"/>
        <v>#NAME?</v>
      </c>
      <c r="M236" s="23" t="e">
        <f t="shared" si="27"/>
        <v>#NAME?</v>
      </c>
    </row>
    <row r="237" spans="1:13">
      <c r="A237" s="7">
        <v>40494</v>
      </c>
      <c r="B237" s="8" t="e">
        <f>[1]!i_dq_close($B$1,A237)</f>
        <v>#NAME?</v>
      </c>
      <c r="C237" s="9">
        <v>1000</v>
      </c>
      <c r="D237" s="10" t="e">
        <f t="shared" si="21"/>
        <v>#NAME?</v>
      </c>
      <c r="E237" s="11">
        <v>236</v>
      </c>
      <c r="F237" s="11" t="e">
        <f>SUM(D$2:D237)*$B$2</f>
        <v>#NAME?</v>
      </c>
      <c r="G237" s="20" t="e">
        <f t="shared" si="22"/>
        <v>#NAME?</v>
      </c>
      <c r="H237" s="13" t="e">
        <f t="shared" si="23"/>
        <v>#NAME?</v>
      </c>
      <c r="I237" s="13" t="e">
        <f t="shared" si="24"/>
        <v>#NAME?</v>
      </c>
      <c r="J237" s="22" t="e">
        <f>1000*E237/SUM($D$2:D237)</f>
        <v>#NAME?</v>
      </c>
      <c r="K237" s="13" t="e">
        <f t="shared" si="25"/>
        <v>#NAME?</v>
      </c>
      <c r="L237" s="12" t="e">
        <f t="shared" si="26"/>
        <v>#NAME?</v>
      </c>
      <c r="M237" s="23" t="e">
        <f t="shared" si="27"/>
        <v>#NAME?</v>
      </c>
    </row>
    <row r="238" spans="1:13">
      <c r="A238" s="7">
        <v>40487</v>
      </c>
      <c r="B238" s="8" t="e">
        <f>[1]!i_dq_close($B$1,A238)</f>
        <v>#NAME?</v>
      </c>
      <c r="C238" s="9">
        <v>1000</v>
      </c>
      <c r="D238" s="10" t="e">
        <f t="shared" si="21"/>
        <v>#NAME?</v>
      </c>
      <c r="E238" s="11">
        <v>237</v>
      </c>
      <c r="F238" s="11" t="e">
        <f>SUM(D$2:D238)*$B$2</f>
        <v>#NAME?</v>
      </c>
      <c r="G238" s="20" t="e">
        <f t="shared" si="22"/>
        <v>#NAME?</v>
      </c>
      <c r="H238" s="13" t="e">
        <f t="shared" si="23"/>
        <v>#NAME?</v>
      </c>
      <c r="I238" s="13" t="e">
        <f t="shared" si="24"/>
        <v>#NAME?</v>
      </c>
      <c r="J238" s="22" t="e">
        <f>1000*E238/SUM($D$2:D238)</f>
        <v>#NAME?</v>
      </c>
      <c r="K238" s="13" t="e">
        <f t="shared" si="25"/>
        <v>#NAME?</v>
      </c>
      <c r="L238" s="12" t="e">
        <f t="shared" si="26"/>
        <v>#NAME?</v>
      </c>
      <c r="M238" s="23" t="e">
        <f t="shared" si="27"/>
        <v>#NAME?</v>
      </c>
    </row>
    <row r="239" spans="1:13">
      <c r="A239" s="7">
        <v>40480</v>
      </c>
      <c r="B239" s="8" t="e">
        <f>[1]!i_dq_close($B$1,A239)</f>
        <v>#NAME?</v>
      </c>
      <c r="C239" s="9">
        <v>1000</v>
      </c>
      <c r="D239" s="10" t="e">
        <f t="shared" si="21"/>
        <v>#NAME?</v>
      </c>
      <c r="E239" s="11">
        <v>238</v>
      </c>
      <c r="F239" s="11" t="e">
        <f>SUM(D$2:D239)*$B$2</f>
        <v>#NAME?</v>
      </c>
      <c r="G239" s="20" t="e">
        <f t="shared" si="22"/>
        <v>#NAME?</v>
      </c>
      <c r="H239" s="13" t="e">
        <f t="shared" si="23"/>
        <v>#NAME?</v>
      </c>
      <c r="I239" s="13" t="e">
        <f t="shared" si="24"/>
        <v>#NAME?</v>
      </c>
      <c r="J239" s="22" t="e">
        <f>1000*E239/SUM($D$2:D239)</f>
        <v>#NAME?</v>
      </c>
      <c r="K239" s="13" t="e">
        <f t="shared" si="25"/>
        <v>#NAME?</v>
      </c>
      <c r="L239" s="12" t="e">
        <f t="shared" si="26"/>
        <v>#NAME?</v>
      </c>
      <c r="M239" s="23" t="e">
        <f t="shared" si="27"/>
        <v>#NAME?</v>
      </c>
    </row>
    <row r="240" spans="1:13">
      <c r="A240" s="7">
        <v>40473</v>
      </c>
      <c r="B240" s="8" t="e">
        <f>[1]!i_dq_close($B$1,A240)</f>
        <v>#NAME?</v>
      </c>
      <c r="C240" s="9">
        <v>1000</v>
      </c>
      <c r="D240" s="10" t="e">
        <f t="shared" si="21"/>
        <v>#NAME?</v>
      </c>
      <c r="E240" s="11">
        <v>239</v>
      </c>
      <c r="F240" s="11" t="e">
        <f>SUM(D$2:D240)*$B$2</f>
        <v>#NAME?</v>
      </c>
      <c r="G240" s="20" t="e">
        <f t="shared" si="22"/>
        <v>#NAME?</v>
      </c>
      <c r="H240" s="13" t="e">
        <f t="shared" si="23"/>
        <v>#NAME?</v>
      </c>
      <c r="I240" s="13" t="e">
        <f t="shared" si="24"/>
        <v>#NAME?</v>
      </c>
      <c r="J240" s="22" t="e">
        <f>1000*E240/SUM($D$2:D240)</f>
        <v>#NAME?</v>
      </c>
      <c r="K240" s="13" t="e">
        <f t="shared" si="25"/>
        <v>#NAME?</v>
      </c>
      <c r="L240" s="12" t="e">
        <f t="shared" si="26"/>
        <v>#NAME?</v>
      </c>
      <c r="M240" s="23" t="e">
        <f t="shared" si="27"/>
        <v>#NAME?</v>
      </c>
    </row>
    <row r="241" spans="1:13">
      <c r="A241" s="7">
        <v>40466</v>
      </c>
      <c r="B241" s="8" t="e">
        <f>[1]!i_dq_close($B$1,A241)</f>
        <v>#NAME?</v>
      </c>
      <c r="C241" s="9">
        <v>1000</v>
      </c>
      <c r="D241" s="10" t="e">
        <f t="shared" si="21"/>
        <v>#NAME?</v>
      </c>
      <c r="E241" s="11">
        <v>240</v>
      </c>
      <c r="F241" s="11" t="e">
        <f>SUM(D$2:D241)*$B$2</f>
        <v>#NAME?</v>
      </c>
      <c r="G241" s="20" t="e">
        <f t="shared" si="22"/>
        <v>#NAME?</v>
      </c>
      <c r="H241" s="13" t="e">
        <f t="shared" si="23"/>
        <v>#NAME?</v>
      </c>
      <c r="I241" s="13" t="e">
        <f t="shared" si="24"/>
        <v>#NAME?</v>
      </c>
      <c r="J241" s="22" t="e">
        <f>1000*E241/SUM($D$2:D241)</f>
        <v>#NAME?</v>
      </c>
      <c r="K241" s="13" t="e">
        <f t="shared" si="25"/>
        <v>#NAME?</v>
      </c>
      <c r="L241" s="12" t="e">
        <f t="shared" si="26"/>
        <v>#NAME?</v>
      </c>
      <c r="M241" s="23" t="e">
        <f t="shared" si="27"/>
        <v>#NAME?</v>
      </c>
    </row>
    <row r="242" spans="1:13">
      <c r="A242" s="7">
        <v>40459</v>
      </c>
      <c r="B242" s="8" t="e">
        <f>[1]!i_dq_close($B$1,A242)</f>
        <v>#NAME?</v>
      </c>
      <c r="C242" s="9">
        <v>1000</v>
      </c>
      <c r="D242" s="10" t="e">
        <f t="shared" si="21"/>
        <v>#NAME?</v>
      </c>
      <c r="E242" s="11">
        <v>241</v>
      </c>
      <c r="F242" s="11" t="e">
        <f>SUM(D$2:D242)*$B$2</f>
        <v>#NAME?</v>
      </c>
      <c r="G242" s="20" t="e">
        <f t="shared" si="22"/>
        <v>#NAME?</v>
      </c>
      <c r="H242" s="13" t="e">
        <f t="shared" si="23"/>
        <v>#NAME?</v>
      </c>
      <c r="I242" s="13" t="e">
        <f t="shared" si="24"/>
        <v>#NAME?</v>
      </c>
      <c r="J242" s="22" t="e">
        <f>1000*E242/SUM($D$2:D242)</f>
        <v>#NAME?</v>
      </c>
      <c r="K242" s="13" t="e">
        <f t="shared" si="25"/>
        <v>#NAME?</v>
      </c>
      <c r="L242" s="12" t="e">
        <f t="shared" si="26"/>
        <v>#NAME?</v>
      </c>
      <c r="M242" s="23" t="e">
        <f t="shared" si="27"/>
        <v>#NAME?</v>
      </c>
    </row>
    <row r="243" spans="1:13">
      <c r="A243" s="7">
        <v>40451</v>
      </c>
      <c r="B243" s="8" t="e">
        <f>[1]!i_dq_close($B$1,A243)</f>
        <v>#NAME?</v>
      </c>
      <c r="C243" s="9">
        <v>1000</v>
      </c>
      <c r="D243" s="10" t="e">
        <f t="shared" si="21"/>
        <v>#NAME?</v>
      </c>
      <c r="E243" s="11">
        <v>242</v>
      </c>
      <c r="F243" s="11" t="e">
        <f>SUM(D$2:D243)*$B$2</f>
        <v>#NAME?</v>
      </c>
      <c r="G243" s="20" t="e">
        <f t="shared" si="22"/>
        <v>#NAME?</v>
      </c>
      <c r="H243" s="13" t="e">
        <f t="shared" si="23"/>
        <v>#NAME?</v>
      </c>
      <c r="I243" s="13" t="e">
        <f t="shared" si="24"/>
        <v>#NAME?</v>
      </c>
      <c r="J243" s="22" t="e">
        <f>1000*E243/SUM($D$2:D243)</f>
        <v>#NAME?</v>
      </c>
      <c r="K243" s="13" t="e">
        <f t="shared" si="25"/>
        <v>#NAME?</v>
      </c>
      <c r="L243" s="12" t="e">
        <f t="shared" si="26"/>
        <v>#NAME?</v>
      </c>
      <c r="M243" s="23" t="e">
        <f t="shared" si="27"/>
        <v>#NAME?</v>
      </c>
    </row>
    <row r="244" spans="1:13">
      <c r="A244" s="7">
        <v>40442</v>
      </c>
      <c r="B244" s="8" t="e">
        <f>[1]!i_dq_close($B$1,A244)</f>
        <v>#NAME?</v>
      </c>
      <c r="C244" s="9">
        <v>1000</v>
      </c>
      <c r="D244" s="10" t="e">
        <f t="shared" si="21"/>
        <v>#NAME?</v>
      </c>
      <c r="E244" s="11">
        <v>243</v>
      </c>
      <c r="F244" s="11" t="e">
        <f>SUM(D$2:D244)*$B$2</f>
        <v>#NAME?</v>
      </c>
      <c r="G244" s="20" t="e">
        <f t="shared" si="22"/>
        <v>#NAME?</v>
      </c>
      <c r="H244" s="13" t="e">
        <f t="shared" si="23"/>
        <v>#NAME?</v>
      </c>
      <c r="I244" s="13" t="e">
        <f t="shared" si="24"/>
        <v>#NAME?</v>
      </c>
      <c r="J244" s="22" t="e">
        <f>1000*E244/SUM($D$2:D244)</f>
        <v>#NAME?</v>
      </c>
      <c r="K244" s="13" t="e">
        <f t="shared" si="25"/>
        <v>#NAME?</v>
      </c>
      <c r="L244" s="12" t="e">
        <f t="shared" si="26"/>
        <v>#NAME?</v>
      </c>
      <c r="M244" s="23" t="e">
        <f t="shared" si="27"/>
        <v>#NAME?</v>
      </c>
    </row>
    <row r="245" spans="1:13">
      <c r="A245" s="7">
        <v>40438</v>
      </c>
      <c r="B245" s="8" t="e">
        <f>[1]!i_dq_close($B$1,A245)</f>
        <v>#NAME?</v>
      </c>
      <c r="C245" s="9">
        <v>1000</v>
      </c>
      <c r="D245" s="10" t="e">
        <f t="shared" si="21"/>
        <v>#NAME?</v>
      </c>
      <c r="E245" s="11">
        <v>244</v>
      </c>
      <c r="F245" s="11" t="e">
        <f>SUM(D$2:D245)*$B$2</f>
        <v>#NAME?</v>
      </c>
      <c r="G245" s="20" t="e">
        <f t="shared" si="22"/>
        <v>#NAME?</v>
      </c>
      <c r="H245" s="13" t="e">
        <f t="shared" si="23"/>
        <v>#NAME?</v>
      </c>
      <c r="I245" s="13" t="e">
        <f t="shared" si="24"/>
        <v>#NAME?</v>
      </c>
      <c r="J245" s="22" t="e">
        <f>1000*E245/SUM($D$2:D245)</f>
        <v>#NAME?</v>
      </c>
      <c r="K245" s="13" t="e">
        <f t="shared" si="25"/>
        <v>#NAME?</v>
      </c>
      <c r="L245" s="12" t="e">
        <f t="shared" si="26"/>
        <v>#NAME?</v>
      </c>
      <c r="M245" s="23" t="e">
        <f t="shared" si="27"/>
        <v>#NAME?</v>
      </c>
    </row>
    <row r="246" spans="1:13">
      <c r="A246" s="7">
        <v>40431</v>
      </c>
      <c r="B246" s="8" t="e">
        <f>[1]!i_dq_close($B$1,A246)</f>
        <v>#NAME?</v>
      </c>
      <c r="C246" s="9">
        <v>1000</v>
      </c>
      <c r="D246" s="10" t="e">
        <f t="shared" si="21"/>
        <v>#NAME?</v>
      </c>
      <c r="E246" s="11">
        <v>245</v>
      </c>
      <c r="F246" s="11" t="e">
        <f>SUM(D$2:D246)*$B$2</f>
        <v>#NAME?</v>
      </c>
      <c r="G246" s="20" t="e">
        <f t="shared" si="22"/>
        <v>#NAME?</v>
      </c>
      <c r="H246" s="13" t="e">
        <f t="shared" si="23"/>
        <v>#NAME?</v>
      </c>
      <c r="I246" s="13" t="e">
        <f t="shared" si="24"/>
        <v>#NAME?</v>
      </c>
      <c r="J246" s="22" t="e">
        <f>1000*E246/SUM($D$2:D246)</f>
        <v>#NAME?</v>
      </c>
      <c r="K246" s="13" t="e">
        <f t="shared" si="25"/>
        <v>#NAME?</v>
      </c>
      <c r="L246" s="12" t="e">
        <f t="shared" si="26"/>
        <v>#NAME?</v>
      </c>
      <c r="M246" s="23" t="e">
        <f t="shared" si="27"/>
        <v>#NAME?</v>
      </c>
    </row>
    <row r="247" spans="1:13">
      <c r="A247" s="7">
        <v>40424</v>
      </c>
      <c r="B247" s="8" t="e">
        <f>[1]!i_dq_close($B$1,A247)</f>
        <v>#NAME?</v>
      </c>
      <c r="C247" s="9">
        <v>1000</v>
      </c>
      <c r="D247" s="10" t="e">
        <f t="shared" si="21"/>
        <v>#NAME?</v>
      </c>
      <c r="E247" s="11">
        <v>246</v>
      </c>
      <c r="F247" s="11" t="e">
        <f>SUM(D$2:D247)*$B$2</f>
        <v>#NAME?</v>
      </c>
      <c r="G247" s="20" t="e">
        <f t="shared" si="22"/>
        <v>#NAME?</v>
      </c>
      <c r="H247" s="13" t="e">
        <f t="shared" si="23"/>
        <v>#NAME?</v>
      </c>
      <c r="I247" s="13" t="e">
        <f t="shared" si="24"/>
        <v>#NAME?</v>
      </c>
      <c r="J247" s="22" t="e">
        <f>1000*E247/SUM($D$2:D247)</f>
        <v>#NAME?</v>
      </c>
      <c r="K247" s="13" t="e">
        <f t="shared" si="25"/>
        <v>#NAME?</v>
      </c>
      <c r="L247" s="12" t="e">
        <f t="shared" si="26"/>
        <v>#NAME?</v>
      </c>
      <c r="M247" s="23" t="e">
        <f t="shared" si="27"/>
        <v>#NAME?</v>
      </c>
    </row>
    <row r="248" spans="1:13">
      <c r="A248" s="7">
        <v>40417</v>
      </c>
      <c r="B248" s="8" t="e">
        <f>[1]!i_dq_close($B$1,A248)</f>
        <v>#NAME?</v>
      </c>
      <c r="C248" s="9">
        <v>1000</v>
      </c>
      <c r="D248" s="10" t="e">
        <f t="shared" si="21"/>
        <v>#NAME?</v>
      </c>
      <c r="E248" s="11">
        <v>247</v>
      </c>
      <c r="F248" s="11" t="e">
        <f>SUM(D$2:D248)*$B$2</f>
        <v>#NAME?</v>
      </c>
      <c r="G248" s="20" t="e">
        <f t="shared" si="22"/>
        <v>#NAME?</v>
      </c>
      <c r="H248" s="13" t="e">
        <f t="shared" si="23"/>
        <v>#NAME?</v>
      </c>
      <c r="I248" s="13" t="e">
        <f t="shared" si="24"/>
        <v>#NAME?</v>
      </c>
      <c r="J248" s="22" t="e">
        <f>1000*E248/SUM($D$2:D248)</f>
        <v>#NAME?</v>
      </c>
      <c r="K248" s="13" t="e">
        <f t="shared" si="25"/>
        <v>#NAME?</v>
      </c>
      <c r="L248" s="12" t="e">
        <f t="shared" si="26"/>
        <v>#NAME?</v>
      </c>
      <c r="M248" s="23" t="e">
        <f t="shared" si="27"/>
        <v>#NAME?</v>
      </c>
    </row>
    <row r="249" spans="1:13">
      <c r="A249" s="7">
        <v>40410</v>
      </c>
      <c r="B249" s="8" t="e">
        <f>[1]!i_dq_close($B$1,A249)</f>
        <v>#NAME?</v>
      </c>
      <c r="C249" s="9">
        <v>1000</v>
      </c>
      <c r="D249" s="10" t="e">
        <f t="shared" si="21"/>
        <v>#NAME?</v>
      </c>
      <c r="E249" s="11">
        <v>248</v>
      </c>
      <c r="F249" s="11" t="e">
        <f>SUM(D$2:D249)*$B$2</f>
        <v>#NAME?</v>
      </c>
      <c r="G249" s="20" t="e">
        <f t="shared" si="22"/>
        <v>#NAME?</v>
      </c>
      <c r="H249" s="13" t="e">
        <f t="shared" si="23"/>
        <v>#NAME?</v>
      </c>
      <c r="I249" s="13" t="e">
        <f t="shared" si="24"/>
        <v>#NAME?</v>
      </c>
      <c r="J249" s="22" t="e">
        <f>1000*E249/SUM($D$2:D249)</f>
        <v>#NAME?</v>
      </c>
      <c r="K249" s="13" t="e">
        <f t="shared" si="25"/>
        <v>#NAME?</v>
      </c>
      <c r="L249" s="12" t="e">
        <f t="shared" si="26"/>
        <v>#NAME?</v>
      </c>
      <c r="M249" s="23" t="e">
        <f t="shared" si="27"/>
        <v>#NAME?</v>
      </c>
    </row>
    <row r="250" spans="1:13">
      <c r="A250" s="7">
        <v>40403</v>
      </c>
      <c r="B250" s="8" t="e">
        <f>[1]!i_dq_close($B$1,A250)</f>
        <v>#NAME?</v>
      </c>
      <c r="C250" s="9">
        <v>1000</v>
      </c>
      <c r="D250" s="10" t="e">
        <f t="shared" si="21"/>
        <v>#NAME?</v>
      </c>
      <c r="E250" s="11">
        <v>249</v>
      </c>
      <c r="F250" s="11" t="e">
        <f>SUM(D$2:D250)*$B$2</f>
        <v>#NAME?</v>
      </c>
      <c r="G250" s="20" t="e">
        <f t="shared" si="22"/>
        <v>#NAME?</v>
      </c>
      <c r="H250" s="13" t="e">
        <f t="shared" si="23"/>
        <v>#NAME?</v>
      </c>
      <c r="I250" s="13" t="e">
        <f t="shared" si="24"/>
        <v>#NAME?</v>
      </c>
      <c r="J250" s="22" t="e">
        <f>1000*E250/SUM($D$2:D250)</f>
        <v>#NAME?</v>
      </c>
      <c r="K250" s="13" t="e">
        <f t="shared" si="25"/>
        <v>#NAME?</v>
      </c>
      <c r="L250" s="12" t="e">
        <f t="shared" si="26"/>
        <v>#NAME?</v>
      </c>
      <c r="M250" s="23" t="e">
        <f t="shared" si="27"/>
        <v>#NAME?</v>
      </c>
    </row>
    <row r="251" spans="1:13">
      <c r="A251" s="7">
        <v>40396</v>
      </c>
      <c r="B251" s="8" t="e">
        <f>[1]!i_dq_close($B$1,A251)</f>
        <v>#NAME?</v>
      </c>
      <c r="C251" s="9">
        <v>1000</v>
      </c>
      <c r="D251" s="10" t="e">
        <f t="shared" si="21"/>
        <v>#NAME?</v>
      </c>
      <c r="E251" s="11">
        <v>250</v>
      </c>
      <c r="F251" s="11" t="e">
        <f>SUM(D$2:D251)*$B$2</f>
        <v>#NAME?</v>
      </c>
      <c r="G251" s="20" t="e">
        <f t="shared" si="22"/>
        <v>#NAME?</v>
      </c>
      <c r="H251" s="13" t="e">
        <f t="shared" si="23"/>
        <v>#NAME?</v>
      </c>
      <c r="I251" s="13" t="e">
        <f t="shared" si="24"/>
        <v>#NAME?</v>
      </c>
      <c r="J251" s="22" t="e">
        <f>1000*E251/SUM($D$2:D251)</f>
        <v>#NAME?</v>
      </c>
      <c r="K251" s="13" t="e">
        <f t="shared" si="25"/>
        <v>#NAME?</v>
      </c>
      <c r="L251" s="12" t="e">
        <f t="shared" si="26"/>
        <v>#NAME?</v>
      </c>
      <c r="M251" s="23" t="e">
        <f t="shared" si="27"/>
        <v>#NAME?</v>
      </c>
    </row>
    <row r="252" spans="1:13">
      <c r="A252" s="7">
        <v>40389</v>
      </c>
      <c r="B252" s="8" t="e">
        <f>[1]!i_dq_close($B$1,A252)</f>
        <v>#NAME?</v>
      </c>
      <c r="C252" s="9">
        <v>1000</v>
      </c>
      <c r="D252" s="10" t="e">
        <f t="shared" si="21"/>
        <v>#NAME?</v>
      </c>
      <c r="E252" s="11">
        <v>251</v>
      </c>
      <c r="F252" s="11" t="e">
        <f>SUM(D$2:D252)*$B$2</f>
        <v>#NAME?</v>
      </c>
      <c r="G252" s="20" t="e">
        <f t="shared" si="22"/>
        <v>#NAME?</v>
      </c>
      <c r="H252" s="13" t="e">
        <f t="shared" si="23"/>
        <v>#NAME?</v>
      </c>
      <c r="I252" s="13" t="e">
        <f t="shared" si="24"/>
        <v>#NAME?</v>
      </c>
      <c r="J252" s="22" t="e">
        <f>1000*E252/SUM($D$2:D252)</f>
        <v>#NAME?</v>
      </c>
      <c r="K252" s="13" t="e">
        <f t="shared" si="25"/>
        <v>#NAME?</v>
      </c>
      <c r="L252" s="12" t="e">
        <f t="shared" si="26"/>
        <v>#NAME?</v>
      </c>
      <c r="M252" s="23" t="e">
        <f t="shared" si="27"/>
        <v>#NAME?</v>
      </c>
    </row>
    <row r="253" spans="1:13">
      <c r="A253" s="7">
        <v>40382</v>
      </c>
      <c r="B253" s="8" t="e">
        <f>[1]!i_dq_close($B$1,A253)</f>
        <v>#NAME?</v>
      </c>
      <c r="C253" s="9">
        <v>1000</v>
      </c>
      <c r="D253" s="10" t="e">
        <f t="shared" si="21"/>
        <v>#NAME?</v>
      </c>
      <c r="E253" s="11">
        <v>252</v>
      </c>
      <c r="F253" s="11" t="e">
        <f>SUM(D$2:D253)*$B$2</f>
        <v>#NAME?</v>
      </c>
      <c r="G253" s="20" t="e">
        <f t="shared" si="22"/>
        <v>#NAME?</v>
      </c>
      <c r="H253" s="13" t="e">
        <f t="shared" si="23"/>
        <v>#NAME?</v>
      </c>
      <c r="I253" s="13" t="e">
        <f t="shared" si="24"/>
        <v>#NAME?</v>
      </c>
      <c r="J253" s="22" t="e">
        <f>1000*E253/SUM($D$2:D253)</f>
        <v>#NAME?</v>
      </c>
      <c r="K253" s="13" t="e">
        <f t="shared" si="25"/>
        <v>#NAME?</v>
      </c>
      <c r="L253" s="12" t="e">
        <f t="shared" si="26"/>
        <v>#NAME?</v>
      </c>
      <c r="M253" s="23" t="e">
        <f t="shared" si="27"/>
        <v>#NAME?</v>
      </c>
    </row>
    <row r="254" spans="1:13">
      <c r="A254" s="7">
        <v>40375</v>
      </c>
      <c r="B254" s="8" t="e">
        <f>[1]!i_dq_close($B$1,A254)</f>
        <v>#NAME?</v>
      </c>
      <c r="C254" s="9">
        <v>1000</v>
      </c>
      <c r="D254" s="10" t="e">
        <f t="shared" si="21"/>
        <v>#NAME?</v>
      </c>
      <c r="E254" s="11">
        <v>253</v>
      </c>
      <c r="F254" s="11" t="e">
        <f>SUM(D$2:D254)*$B$2</f>
        <v>#NAME?</v>
      </c>
      <c r="G254" s="20" t="e">
        <f t="shared" si="22"/>
        <v>#NAME?</v>
      </c>
      <c r="H254" s="13" t="e">
        <f t="shared" si="23"/>
        <v>#NAME?</v>
      </c>
      <c r="I254" s="13" t="e">
        <f t="shared" si="24"/>
        <v>#NAME?</v>
      </c>
      <c r="J254" s="22" t="e">
        <f>1000*E254/SUM($D$2:D254)</f>
        <v>#NAME?</v>
      </c>
      <c r="K254" s="13" t="e">
        <f t="shared" si="25"/>
        <v>#NAME?</v>
      </c>
      <c r="L254" s="12" t="e">
        <f t="shared" si="26"/>
        <v>#NAME?</v>
      </c>
      <c r="M254" s="23" t="e">
        <f t="shared" si="27"/>
        <v>#NAME?</v>
      </c>
    </row>
    <row r="255" spans="1:13">
      <c r="A255" s="7">
        <v>40368</v>
      </c>
      <c r="B255" s="8" t="e">
        <f>[1]!i_dq_close($B$1,A255)</f>
        <v>#NAME?</v>
      </c>
      <c r="C255" s="9">
        <v>1000</v>
      </c>
      <c r="D255" s="10" t="e">
        <f t="shared" si="21"/>
        <v>#NAME?</v>
      </c>
      <c r="E255" s="11">
        <v>254</v>
      </c>
      <c r="F255" s="11" t="e">
        <f>SUM(D$2:D255)*$B$2</f>
        <v>#NAME?</v>
      </c>
      <c r="G255" s="20" t="e">
        <f t="shared" si="22"/>
        <v>#NAME?</v>
      </c>
      <c r="H255" s="13" t="e">
        <f t="shared" si="23"/>
        <v>#NAME?</v>
      </c>
      <c r="I255" s="13" t="e">
        <f t="shared" si="24"/>
        <v>#NAME?</v>
      </c>
      <c r="J255" s="22" t="e">
        <f>1000*E255/SUM($D$2:D255)</f>
        <v>#NAME?</v>
      </c>
      <c r="K255" s="13" t="e">
        <f t="shared" si="25"/>
        <v>#NAME?</v>
      </c>
      <c r="L255" s="12" t="e">
        <f t="shared" si="26"/>
        <v>#NAME?</v>
      </c>
      <c r="M255" s="23" t="e">
        <f t="shared" si="27"/>
        <v>#NAME?</v>
      </c>
    </row>
    <row r="256" spans="1:13">
      <c r="A256" s="7">
        <v>40361</v>
      </c>
      <c r="B256" s="8" t="e">
        <f>[1]!i_dq_close($B$1,A256)</f>
        <v>#NAME?</v>
      </c>
      <c r="C256" s="9">
        <v>1000</v>
      </c>
      <c r="D256" s="10" t="e">
        <f t="shared" si="21"/>
        <v>#NAME?</v>
      </c>
      <c r="E256" s="11">
        <v>255</v>
      </c>
      <c r="F256" s="11" t="e">
        <f>SUM(D$2:D256)*$B$2</f>
        <v>#NAME?</v>
      </c>
      <c r="G256" s="20" t="e">
        <f t="shared" si="22"/>
        <v>#NAME?</v>
      </c>
      <c r="H256" s="13" t="e">
        <f t="shared" si="23"/>
        <v>#NAME?</v>
      </c>
      <c r="I256" s="13" t="e">
        <f t="shared" si="24"/>
        <v>#NAME?</v>
      </c>
      <c r="J256" s="22" t="e">
        <f>1000*E256/SUM($D$2:D256)</f>
        <v>#NAME?</v>
      </c>
      <c r="K256" s="13" t="e">
        <f t="shared" si="25"/>
        <v>#NAME?</v>
      </c>
      <c r="L256" s="12" t="e">
        <f t="shared" si="26"/>
        <v>#NAME?</v>
      </c>
      <c r="M256" s="23" t="e">
        <f t="shared" si="27"/>
        <v>#NAME?</v>
      </c>
    </row>
    <row r="257" spans="1:13">
      <c r="A257" s="7">
        <v>40354</v>
      </c>
      <c r="B257" s="8" t="e">
        <f>[1]!i_dq_close($B$1,A257)</f>
        <v>#NAME?</v>
      </c>
      <c r="C257" s="9">
        <v>1000</v>
      </c>
      <c r="D257" s="10" t="e">
        <f t="shared" si="21"/>
        <v>#NAME?</v>
      </c>
      <c r="E257" s="11">
        <v>256</v>
      </c>
      <c r="F257" s="11" t="e">
        <f>SUM(D$2:D257)*$B$2</f>
        <v>#NAME?</v>
      </c>
      <c r="G257" s="20" t="e">
        <f t="shared" si="22"/>
        <v>#NAME?</v>
      </c>
      <c r="H257" s="13" t="e">
        <f t="shared" si="23"/>
        <v>#NAME?</v>
      </c>
      <c r="I257" s="13" t="e">
        <f t="shared" si="24"/>
        <v>#NAME?</v>
      </c>
      <c r="J257" s="22" t="e">
        <f>1000*E257/SUM($D$2:D257)</f>
        <v>#NAME?</v>
      </c>
      <c r="K257" s="13" t="e">
        <f t="shared" si="25"/>
        <v>#NAME?</v>
      </c>
      <c r="L257" s="12" t="e">
        <f t="shared" si="26"/>
        <v>#NAME?</v>
      </c>
      <c r="M257" s="23" t="e">
        <f t="shared" si="27"/>
        <v>#NAME?</v>
      </c>
    </row>
    <row r="258" spans="1:13">
      <c r="A258" s="7">
        <v>40347</v>
      </c>
      <c r="B258" s="8" t="e">
        <f>[1]!i_dq_close($B$1,A258)</f>
        <v>#NAME?</v>
      </c>
      <c r="C258" s="9">
        <v>1000</v>
      </c>
      <c r="D258" s="10" t="e">
        <f t="shared" ref="D258:D321" si="28">C258/B258</f>
        <v>#NAME?</v>
      </c>
      <c r="E258" s="11">
        <v>257</v>
      </c>
      <c r="F258" s="11" t="e">
        <f>SUM(D$2:D258)*$B$2</f>
        <v>#NAME?</v>
      </c>
      <c r="G258" s="20" t="e">
        <f t="shared" si="22"/>
        <v>#NAME?</v>
      </c>
      <c r="H258" s="13" t="e">
        <f t="shared" si="23"/>
        <v>#NAME?</v>
      </c>
      <c r="I258" s="13" t="e">
        <f t="shared" si="24"/>
        <v>#NAME?</v>
      </c>
      <c r="J258" s="22" t="e">
        <f>1000*E258/SUM($D$2:D258)</f>
        <v>#NAME?</v>
      </c>
      <c r="K258" s="13" t="e">
        <f t="shared" si="25"/>
        <v>#NAME?</v>
      </c>
      <c r="L258" s="12" t="e">
        <f t="shared" si="26"/>
        <v>#NAME?</v>
      </c>
      <c r="M258" s="23" t="e">
        <f t="shared" si="27"/>
        <v>#NAME?</v>
      </c>
    </row>
    <row r="259" spans="1:13">
      <c r="A259" s="7">
        <v>40340</v>
      </c>
      <c r="B259" s="8" t="e">
        <f>[1]!i_dq_close($B$1,A259)</f>
        <v>#NAME?</v>
      </c>
      <c r="C259" s="9">
        <v>1000</v>
      </c>
      <c r="D259" s="10" t="e">
        <f t="shared" si="28"/>
        <v>#NAME?</v>
      </c>
      <c r="E259" s="11">
        <v>258</v>
      </c>
      <c r="F259" s="11" t="e">
        <f>SUM(D$2:D259)*$B$2</f>
        <v>#NAME?</v>
      </c>
      <c r="G259" s="20" t="e">
        <f t="shared" ref="G259:G322" si="29">RATE(E259,-1000,0,F259,0)</f>
        <v>#NAME?</v>
      </c>
      <c r="H259" s="13" t="e">
        <f t="shared" ref="H259:H322" si="30">(1+G259)^52-1</f>
        <v>#NAME?</v>
      </c>
      <c r="I259" s="13" t="e">
        <f t="shared" ref="I259:I322" si="31">($B$2/B259)^(52/(E259-1))-1</f>
        <v>#NAME?</v>
      </c>
      <c r="J259" s="22" t="e">
        <f>1000*E259/SUM($D$2:D259)</f>
        <v>#NAME?</v>
      </c>
      <c r="K259" s="13" t="e">
        <f t="shared" ref="K259:K322" si="32">($B$2/J259)^(52/(E259-1))-1</f>
        <v>#NAME?</v>
      </c>
      <c r="L259" s="12" t="e">
        <f t="shared" ref="L259:L322" si="33">H259-K259</f>
        <v>#NAME?</v>
      </c>
      <c r="M259" s="23" t="e">
        <f t="shared" ref="M259:M322" si="34">H259-I259</f>
        <v>#NAME?</v>
      </c>
    </row>
    <row r="260" spans="1:13">
      <c r="A260" s="7">
        <v>40333</v>
      </c>
      <c r="B260" s="8" t="e">
        <f>[1]!i_dq_close($B$1,A260)</f>
        <v>#NAME?</v>
      </c>
      <c r="C260" s="9">
        <v>1000</v>
      </c>
      <c r="D260" s="10" t="e">
        <f t="shared" si="28"/>
        <v>#NAME?</v>
      </c>
      <c r="E260" s="11">
        <v>259</v>
      </c>
      <c r="F260" s="11" t="e">
        <f>SUM(D$2:D260)*$B$2</f>
        <v>#NAME?</v>
      </c>
      <c r="G260" s="20" t="e">
        <f t="shared" si="29"/>
        <v>#NAME?</v>
      </c>
      <c r="H260" s="13" t="e">
        <f t="shared" si="30"/>
        <v>#NAME?</v>
      </c>
      <c r="I260" s="13" t="e">
        <f t="shared" si="31"/>
        <v>#NAME?</v>
      </c>
      <c r="J260" s="22" t="e">
        <f>1000*E260/SUM($D$2:D260)</f>
        <v>#NAME?</v>
      </c>
      <c r="K260" s="13" t="e">
        <f t="shared" si="32"/>
        <v>#NAME?</v>
      </c>
      <c r="L260" s="12" t="e">
        <f t="shared" si="33"/>
        <v>#NAME?</v>
      </c>
      <c r="M260" s="23" t="e">
        <f t="shared" si="34"/>
        <v>#NAME?</v>
      </c>
    </row>
    <row r="261" spans="1:13">
      <c r="A261" s="7">
        <v>40326</v>
      </c>
      <c r="B261" s="8" t="e">
        <f>[1]!i_dq_close($B$1,A261)</f>
        <v>#NAME?</v>
      </c>
      <c r="C261" s="9">
        <v>1000</v>
      </c>
      <c r="D261" s="10" t="e">
        <f t="shared" si="28"/>
        <v>#NAME?</v>
      </c>
      <c r="E261" s="11">
        <v>260</v>
      </c>
      <c r="F261" s="11" t="e">
        <f>SUM(D$2:D261)*$B$2</f>
        <v>#NAME?</v>
      </c>
      <c r="G261" s="20" t="e">
        <f t="shared" si="29"/>
        <v>#NAME?</v>
      </c>
      <c r="H261" s="13" t="e">
        <f t="shared" si="30"/>
        <v>#NAME?</v>
      </c>
      <c r="I261" s="13" t="e">
        <f t="shared" si="31"/>
        <v>#NAME?</v>
      </c>
      <c r="J261" s="22" t="e">
        <f>1000*E261/SUM($D$2:D261)</f>
        <v>#NAME?</v>
      </c>
      <c r="K261" s="13" t="e">
        <f t="shared" si="32"/>
        <v>#NAME?</v>
      </c>
      <c r="L261" s="12" t="e">
        <f t="shared" si="33"/>
        <v>#NAME?</v>
      </c>
      <c r="M261" s="23" t="e">
        <f t="shared" si="34"/>
        <v>#NAME?</v>
      </c>
    </row>
    <row r="262" spans="1:13">
      <c r="A262" s="7">
        <v>40319</v>
      </c>
      <c r="B262" s="8" t="e">
        <f>[1]!i_dq_close($B$1,A262)</f>
        <v>#NAME?</v>
      </c>
      <c r="C262" s="9">
        <v>1000</v>
      </c>
      <c r="D262" s="10" t="e">
        <f t="shared" si="28"/>
        <v>#NAME?</v>
      </c>
      <c r="E262" s="11">
        <v>261</v>
      </c>
      <c r="F262" s="11" t="e">
        <f>SUM(D$2:D262)*$B$2</f>
        <v>#NAME?</v>
      </c>
      <c r="G262" s="20" t="e">
        <f t="shared" si="29"/>
        <v>#NAME?</v>
      </c>
      <c r="H262" s="13" t="e">
        <f t="shared" si="30"/>
        <v>#NAME?</v>
      </c>
      <c r="I262" s="13" t="e">
        <f t="shared" si="31"/>
        <v>#NAME?</v>
      </c>
      <c r="J262" s="22" t="e">
        <f>1000*E262/SUM($D$2:D262)</f>
        <v>#NAME?</v>
      </c>
      <c r="K262" s="13" t="e">
        <f t="shared" si="32"/>
        <v>#NAME?</v>
      </c>
      <c r="L262" s="12" t="e">
        <f t="shared" si="33"/>
        <v>#NAME?</v>
      </c>
      <c r="M262" s="23" t="e">
        <f t="shared" si="34"/>
        <v>#NAME?</v>
      </c>
    </row>
    <row r="263" spans="1:13">
      <c r="A263" s="7">
        <v>40312</v>
      </c>
      <c r="B263" s="8" t="e">
        <f>[1]!i_dq_close($B$1,A263)</f>
        <v>#NAME?</v>
      </c>
      <c r="C263" s="9">
        <v>1000</v>
      </c>
      <c r="D263" s="10" t="e">
        <f t="shared" si="28"/>
        <v>#NAME?</v>
      </c>
      <c r="E263" s="11">
        <v>262</v>
      </c>
      <c r="F263" s="11" t="e">
        <f>SUM(D$2:D263)*$B$2</f>
        <v>#NAME?</v>
      </c>
      <c r="G263" s="20" t="e">
        <f t="shared" si="29"/>
        <v>#NAME?</v>
      </c>
      <c r="H263" s="13" t="e">
        <f t="shared" si="30"/>
        <v>#NAME?</v>
      </c>
      <c r="I263" s="13" t="e">
        <f t="shared" si="31"/>
        <v>#NAME?</v>
      </c>
      <c r="J263" s="22" t="e">
        <f>1000*E263/SUM($D$2:D263)</f>
        <v>#NAME?</v>
      </c>
      <c r="K263" s="13" t="e">
        <f t="shared" si="32"/>
        <v>#NAME?</v>
      </c>
      <c r="L263" s="12" t="e">
        <f t="shared" si="33"/>
        <v>#NAME?</v>
      </c>
      <c r="M263" s="23" t="e">
        <f t="shared" si="34"/>
        <v>#NAME?</v>
      </c>
    </row>
    <row r="264" spans="1:13">
      <c r="A264" s="7">
        <v>40305</v>
      </c>
      <c r="B264" s="8" t="e">
        <f>[1]!i_dq_close($B$1,A264)</f>
        <v>#NAME?</v>
      </c>
      <c r="C264" s="9">
        <v>1000</v>
      </c>
      <c r="D264" s="10" t="e">
        <f t="shared" si="28"/>
        <v>#NAME?</v>
      </c>
      <c r="E264" s="11">
        <v>263</v>
      </c>
      <c r="F264" s="11" t="e">
        <f>SUM(D$2:D264)*$B$2</f>
        <v>#NAME?</v>
      </c>
      <c r="G264" s="20" t="e">
        <f t="shared" si="29"/>
        <v>#NAME?</v>
      </c>
      <c r="H264" s="13" t="e">
        <f t="shared" si="30"/>
        <v>#NAME?</v>
      </c>
      <c r="I264" s="13" t="e">
        <f t="shared" si="31"/>
        <v>#NAME?</v>
      </c>
      <c r="J264" s="22" t="e">
        <f>1000*E264/SUM($D$2:D264)</f>
        <v>#NAME?</v>
      </c>
      <c r="K264" s="13" t="e">
        <f t="shared" si="32"/>
        <v>#NAME?</v>
      </c>
      <c r="L264" s="12" t="e">
        <f t="shared" si="33"/>
        <v>#NAME?</v>
      </c>
      <c r="M264" s="23" t="e">
        <f t="shared" si="34"/>
        <v>#NAME?</v>
      </c>
    </row>
    <row r="265" spans="1:13">
      <c r="A265" s="7">
        <v>40298</v>
      </c>
      <c r="B265" s="8" t="e">
        <f>[1]!i_dq_close($B$1,A265)</f>
        <v>#NAME?</v>
      </c>
      <c r="C265" s="9">
        <v>1000</v>
      </c>
      <c r="D265" s="10" t="e">
        <f t="shared" si="28"/>
        <v>#NAME?</v>
      </c>
      <c r="E265" s="11">
        <v>264</v>
      </c>
      <c r="F265" s="11" t="e">
        <f>SUM(D$2:D265)*$B$2</f>
        <v>#NAME?</v>
      </c>
      <c r="G265" s="20" t="e">
        <f t="shared" si="29"/>
        <v>#NAME?</v>
      </c>
      <c r="H265" s="13" t="e">
        <f t="shared" si="30"/>
        <v>#NAME?</v>
      </c>
      <c r="I265" s="13" t="e">
        <f t="shared" si="31"/>
        <v>#NAME?</v>
      </c>
      <c r="J265" s="22" t="e">
        <f>1000*E265/SUM($D$2:D265)</f>
        <v>#NAME?</v>
      </c>
      <c r="K265" s="13" t="e">
        <f t="shared" si="32"/>
        <v>#NAME?</v>
      </c>
      <c r="L265" s="12" t="e">
        <f t="shared" si="33"/>
        <v>#NAME?</v>
      </c>
      <c r="M265" s="23" t="e">
        <f t="shared" si="34"/>
        <v>#NAME?</v>
      </c>
    </row>
    <row r="266" spans="1:13">
      <c r="A266" s="7">
        <v>40291</v>
      </c>
      <c r="B266" s="8" t="e">
        <f>[1]!i_dq_close($B$1,A266)</f>
        <v>#NAME?</v>
      </c>
      <c r="C266" s="9">
        <v>1000</v>
      </c>
      <c r="D266" s="10" t="e">
        <f t="shared" si="28"/>
        <v>#NAME?</v>
      </c>
      <c r="E266" s="11">
        <v>265</v>
      </c>
      <c r="F266" s="11" t="e">
        <f>SUM(D$2:D266)*$B$2</f>
        <v>#NAME?</v>
      </c>
      <c r="G266" s="20" t="e">
        <f t="shared" si="29"/>
        <v>#NAME?</v>
      </c>
      <c r="H266" s="13" t="e">
        <f t="shared" si="30"/>
        <v>#NAME?</v>
      </c>
      <c r="I266" s="13" t="e">
        <f t="shared" si="31"/>
        <v>#NAME?</v>
      </c>
      <c r="J266" s="22" t="e">
        <f>1000*E266/SUM($D$2:D266)</f>
        <v>#NAME?</v>
      </c>
      <c r="K266" s="13" t="e">
        <f t="shared" si="32"/>
        <v>#NAME?</v>
      </c>
      <c r="L266" s="12" t="e">
        <f t="shared" si="33"/>
        <v>#NAME?</v>
      </c>
      <c r="M266" s="23" t="e">
        <f t="shared" si="34"/>
        <v>#NAME?</v>
      </c>
    </row>
    <row r="267" spans="1:13">
      <c r="A267" s="7">
        <v>40284</v>
      </c>
      <c r="B267" s="8" t="e">
        <f>[1]!i_dq_close($B$1,A267)</f>
        <v>#NAME?</v>
      </c>
      <c r="C267" s="9">
        <v>1000</v>
      </c>
      <c r="D267" s="10" t="e">
        <f t="shared" si="28"/>
        <v>#NAME?</v>
      </c>
      <c r="E267" s="11">
        <v>266</v>
      </c>
      <c r="F267" s="11" t="e">
        <f>SUM(D$2:D267)*$B$2</f>
        <v>#NAME?</v>
      </c>
      <c r="G267" s="20" t="e">
        <f t="shared" si="29"/>
        <v>#NAME?</v>
      </c>
      <c r="H267" s="13" t="e">
        <f t="shared" si="30"/>
        <v>#NAME?</v>
      </c>
      <c r="I267" s="13" t="e">
        <f t="shared" si="31"/>
        <v>#NAME?</v>
      </c>
      <c r="J267" s="22" t="e">
        <f>1000*E267/SUM($D$2:D267)</f>
        <v>#NAME?</v>
      </c>
      <c r="K267" s="13" t="e">
        <f t="shared" si="32"/>
        <v>#NAME?</v>
      </c>
      <c r="L267" s="12" t="e">
        <f t="shared" si="33"/>
        <v>#NAME?</v>
      </c>
      <c r="M267" s="23" t="e">
        <f t="shared" si="34"/>
        <v>#NAME?</v>
      </c>
    </row>
    <row r="268" spans="1:13">
      <c r="A268" s="7">
        <v>40277</v>
      </c>
      <c r="B268" s="8" t="e">
        <f>[1]!i_dq_close($B$1,A268)</f>
        <v>#NAME?</v>
      </c>
      <c r="C268" s="9">
        <v>1000</v>
      </c>
      <c r="D268" s="10" t="e">
        <f t="shared" si="28"/>
        <v>#NAME?</v>
      </c>
      <c r="E268" s="11">
        <v>267</v>
      </c>
      <c r="F268" s="11" t="e">
        <f>SUM(D$2:D268)*$B$2</f>
        <v>#NAME?</v>
      </c>
      <c r="G268" s="20" t="e">
        <f t="shared" si="29"/>
        <v>#NAME?</v>
      </c>
      <c r="H268" s="13" t="e">
        <f t="shared" si="30"/>
        <v>#NAME?</v>
      </c>
      <c r="I268" s="13" t="e">
        <f t="shared" si="31"/>
        <v>#NAME?</v>
      </c>
      <c r="J268" s="22" t="e">
        <f>1000*E268/SUM($D$2:D268)</f>
        <v>#NAME?</v>
      </c>
      <c r="K268" s="13" t="e">
        <f t="shared" si="32"/>
        <v>#NAME?</v>
      </c>
      <c r="L268" s="12" t="e">
        <f t="shared" si="33"/>
        <v>#NAME?</v>
      </c>
      <c r="M268" s="23" t="e">
        <f t="shared" si="34"/>
        <v>#NAME?</v>
      </c>
    </row>
    <row r="269" spans="1:13">
      <c r="A269" s="7">
        <v>40270</v>
      </c>
      <c r="B269" s="8" t="e">
        <f>[1]!i_dq_close($B$1,A269)</f>
        <v>#NAME?</v>
      </c>
      <c r="C269" s="9">
        <v>1000</v>
      </c>
      <c r="D269" s="10" t="e">
        <f t="shared" si="28"/>
        <v>#NAME?</v>
      </c>
      <c r="E269" s="11">
        <v>268</v>
      </c>
      <c r="F269" s="11" t="e">
        <f>SUM(D$2:D269)*$B$2</f>
        <v>#NAME?</v>
      </c>
      <c r="G269" s="20" t="e">
        <f t="shared" si="29"/>
        <v>#NAME?</v>
      </c>
      <c r="H269" s="13" t="e">
        <f t="shared" si="30"/>
        <v>#NAME?</v>
      </c>
      <c r="I269" s="13" t="e">
        <f t="shared" si="31"/>
        <v>#NAME?</v>
      </c>
      <c r="J269" s="22" t="e">
        <f>1000*E269/SUM($D$2:D269)</f>
        <v>#NAME?</v>
      </c>
      <c r="K269" s="13" t="e">
        <f t="shared" si="32"/>
        <v>#NAME?</v>
      </c>
      <c r="L269" s="12" t="e">
        <f t="shared" si="33"/>
        <v>#NAME?</v>
      </c>
      <c r="M269" s="23" t="e">
        <f t="shared" si="34"/>
        <v>#NAME?</v>
      </c>
    </row>
    <row r="270" spans="1:13">
      <c r="A270" s="7">
        <v>40263</v>
      </c>
      <c r="B270" s="8" t="e">
        <f>[1]!i_dq_close($B$1,A270)</f>
        <v>#NAME?</v>
      </c>
      <c r="C270" s="9">
        <v>1000</v>
      </c>
      <c r="D270" s="10" t="e">
        <f t="shared" si="28"/>
        <v>#NAME?</v>
      </c>
      <c r="E270" s="11">
        <v>269</v>
      </c>
      <c r="F270" s="11" t="e">
        <f>SUM(D$2:D270)*$B$2</f>
        <v>#NAME?</v>
      </c>
      <c r="G270" s="20" t="e">
        <f t="shared" si="29"/>
        <v>#NAME?</v>
      </c>
      <c r="H270" s="13" t="e">
        <f t="shared" si="30"/>
        <v>#NAME?</v>
      </c>
      <c r="I270" s="13" t="e">
        <f t="shared" si="31"/>
        <v>#NAME?</v>
      </c>
      <c r="J270" s="22" t="e">
        <f>1000*E270/SUM($D$2:D270)</f>
        <v>#NAME?</v>
      </c>
      <c r="K270" s="13" t="e">
        <f t="shared" si="32"/>
        <v>#NAME?</v>
      </c>
      <c r="L270" s="12" t="e">
        <f t="shared" si="33"/>
        <v>#NAME?</v>
      </c>
      <c r="M270" s="23" t="e">
        <f t="shared" si="34"/>
        <v>#NAME?</v>
      </c>
    </row>
    <row r="271" spans="1:13">
      <c r="A271" s="7">
        <v>40256</v>
      </c>
      <c r="B271" s="8" t="e">
        <f>[1]!i_dq_close($B$1,A271)</f>
        <v>#NAME?</v>
      </c>
      <c r="C271" s="9">
        <v>1000</v>
      </c>
      <c r="D271" s="10" t="e">
        <f t="shared" si="28"/>
        <v>#NAME?</v>
      </c>
      <c r="E271" s="11">
        <v>270</v>
      </c>
      <c r="F271" s="11" t="e">
        <f>SUM(D$2:D271)*$B$2</f>
        <v>#NAME?</v>
      </c>
      <c r="G271" s="20" t="e">
        <f t="shared" si="29"/>
        <v>#NAME?</v>
      </c>
      <c r="H271" s="13" t="e">
        <f t="shared" si="30"/>
        <v>#NAME?</v>
      </c>
      <c r="I271" s="13" t="e">
        <f t="shared" si="31"/>
        <v>#NAME?</v>
      </c>
      <c r="J271" s="22" t="e">
        <f>1000*E271/SUM($D$2:D271)</f>
        <v>#NAME?</v>
      </c>
      <c r="K271" s="13" t="e">
        <f t="shared" si="32"/>
        <v>#NAME?</v>
      </c>
      <c r="L271" s="12" t="e">
        <f t="shared" si="33"/>
        <v>#NAME?</v>
      </c>
      <c r="M271" s="23" t="e">
        <f t="shared" si="34"/>
        <v>#NAME?</v>
      </c>
    </row>
    <row r="272" spans="1:13">
      <c r="A272" s="7">
        <v>40249</v>
      </c>
      <c r="B272" s="8" t="e">
        <f>[1]!i_dq_close($B$1,A272)</f>
        <v>#NAME?</v>
      </c>
      <c r="C272" s="9">
        <v>1000</v>
      </c>
      <c r="D272" s="10" t="e">
        <f t="shared" si="28"/>
        <v>#NAME?</v>
      </c>
      <c r="E272" s="11">
        <v>271</v>
      </c>
      <c r="F272" s="11" t="e">
        <f>SUM(D$2:D272)*$B$2</f>
        <v>#NAME?</v>
      </c>
      <c r="G272" s="20" t="e">
        <f t="shared" si="29"/>
        <v>#NAME?</v>
      </c>
      <c r="H272" s="13" t="e">
        <f t="shared" si="30"/>
        <v>#NAME?</v>
      </c>
      <c r="I272" s="13" t="e">
        <f t="shared" si="31"/>
        <v>#NAME?</v>
      </c>
      <c r="J272" s="22" t="e">
        <f>1000*E272/SUM($D$2:D272)</f>
        <v>#NAME?</v>
      </c>
      <c r="K272" s="13" t="e">
        <f t="shared" si="32"/>
        <v>#NAME?</v>
      </c>
      <c r="L272" s="12" t="e">
        <f t="shared" si="33"/>
        <v>#NAME?</v>
      </c>
      <c r="M272" s="23" t="e">
        <f t="shared" si="34"/>
        <v>#NAME?</v>
      </c>
    </row>
    <row r="273" spans="1:13">
      <c r="A273" s="7">
        <v>40242</v>
      </c>
      <c r="B273" s="8" t="e">
        <f>[1]!i_dq_close($B$1,A273)</f>
        <v>#NAME?</v>
      </c>
      <c r="C273" s="9">
        <v>1000</v>
      </c>
      <c r="D273" s="10" t="e">
        <f t="shared" si="28"/>
        <v>#NAME?</v>
      </c>
      <c r="E273" s="11">
        <v>272</v>
      </c>
      <c r="F273" s="11" t="e">
        <f>SUM(D$2:D273)*$B$2</f>
        <v>#NAME?</v>
      </c>
      <c r="G273" s="20" t="e">
        <f t="shared" si="29"/>
        <v>#NAME?</v>
      </c>
      <c r="H273" s="13" t="e">
        <f t="shared" si="30"/>
        <v>#NAME?</v>
      </c>
      <c r="I273" s="13" t="e">
        <f t="shared" si="31"/>
        <v>#NAME?</v>
      </c>
      <c r="J273" s="22" t="e">
        <f>1000*E273/SUM($D$2:D273)</f>
        <v>#NAME?</v>
      </c>
      <c r="K273" s="13" t="e">
        <f t="shared" si="32"/>
        <v>#NAME?</v>
      </c>
      <c r="L273" s="12" t="e">
        <f t="shared" si="33"/>
        <v>#NAME?</v>
      </c>
      <c r="M273" s="23" t="e">
        <f t="shared" si="34"/>
        <v>#NAME?</v>
      </c>
    </row>
    <row r="274" spans="1:13">
      <c r="A274" s="7">
        <v>40235</v>
      </c>
      <c r="B274" s="8" t="e">
        <f>[1]!i_dq_close($B$1,A274)</f>
        <v>#NAME?</v>
      </c>
      <c r="C274" s="9">
        <v>1000</v>
      </c>
      <c r="D274" s="10" t="e">
        <f t="shared" si="28"/>
        <v>#NAME?</v>
      </c>
      <c r="E274" s="11">
        <v>273</v>
      </c>
      <c r="F274" s="11" t="e">
        <f>SUM(D$2:D274)*$B$2</f>
        <v>#NAME?</v>
      </c>
      <c r="G274" s="20" t="e">
        <f t="shared" si="29"/>
        <v>#NAME?</v>
      </c>
      <c r="H274" s="13" t="e">
        <f t="shared" si="30"/>
        <v>#NAME?</v>
      </c>
      <c r="I274" s="13" t="e">
        <f t="shared" si="31"/>
        <v>#NAME?</v>
      </c>
      <c r="J274" s="22" t="e">
        <f>1000*E274/SUM($D$2:D274)</f>
        <v>#NAME?</v>
      </c>
      <c r="K274" s="13" t="e">
        <f t="shared" si="32"/>
        <v>#NAME?</v>
      </c>
      <c r="L274" s="12" t="e">
        <f t="shared" si="33"/>
        <v>#NAME?</v>
      </c>
      <c r="M274" s="23" t="e">
        <f t="shared" si="34"/>
        <v>#NAME?</v>
      </c>
    </row>
    <row r="275" spans="1:13">
      <c r="A275" s="7">
        <v>40221</v>
      </c>
      <c r="B275" s="8" t="e">
        <f>[1]!i_dq_close($B$1,A275)</f>
        <v>#NAME?</v>
      </c>
      <c r="C275" s="9">
        <v>1000</v>
      </c>
      <c r="D275" s="10" t="e">
        <f t="shared" si="28"/>
        <v>#NAME?</v>
      </c>
      <c r="E275" s="11">
        <v>274</v>
      </c>
      <c r="F275" s="11" t="e">
        <f>SUM(D$2:D275)*$B$2</f>
        <v>#NAME?</v>
      </c>
      <c r="G275" s="20" t="e">
        <f t="shared" si="29"/>
        <v>#NAME?</v>
      </c>
      <c r="H275" s="13" t="e">
        <f t="shared" si="30"/>
        <v>#NAME?</v>
      </c>
      <c r="I275" s="13" t="e">
        <f t="shared" si="31"/>
        <v>#NAME?</v>
      </c>
      <c r="J275" s="22" t="e">
        <f>1000*E275/SUM($D$2:D275)</f>
        <v>#NAME?</v>
      </c>
      <c r="K275" s="13" t="e">
        <f t="shared" si="32"/>
        <v>#NAME?</v>
      </c>
      <c r="L275" s="12" t="e">
        <f t="shared" si="33"/>
        <v>#NAME?</v>
      </c>
      <c r="M275" s="23" t="e">
        <f t="shared" si="34"/>
        <v>#NAME?</v>
      </c>
    </row>
    <row r="276" spans="1:13">
      <c r="A276" s="7">
        <v>40214</v>
      </c>
      <c r="B276" s="8" t="e">
        <f>[1]!i_dq_close($B$1,A276)</f>
        <v>#NAME?</v>
      </c>
      <c r="C276" s="9">
        <v>1000</v>
      </c>
      <c r="D276" s="10" t="e">
        <f t="shared" si="28"/>
        <v>#NAME?</v>
      </c>
      <c r="E276" s="11">
        <v>275</v>
      </c>
      <c r="F276" s="11" t="e">
        <f>SUM(D$2:D276)*$B$2</f>
        <v>#NAME?</v>
      </c>
      <c r="G276" s="20" t="e">
        <f t="shared" si="29"/>
        <v>#NAME?</v>
      </c>
      <c r="H276" s="13" t="e">
        <f t="shared" si="30"/>
        <v>#NAME?</v>
      </c>
      <c r="I276" s="13" t="e">
        <f t="shared" si="31"/>
        <v>#NAME?</v>
      </c>
      <c r="J276" s="22" t="e">
        <f>1000*E276/SUM($D$2:D276)</f>
        <v>#NAME?</v>
      </c>
      <c r="K276" s="13" t="e">
        <f t="shared" si="32"/>
        <v>#NAME?</v>
      </c>
      <c r="L276" s="12" t="e">
        <f t="shared" si="33"/>
        <v>#NAME?</v>
      </c>
      <c r="M276" s="23" t="e">
        <f t="shared" si="34"/>
        <v>#NAME?</v>
      </c>
    </row>
    <row r="277" spans="1:13">
      <c r="A277" s="7">
        <v>40207</v>
      </c>
      <c r="B277" s="8" t="e">
        <f>[1]!i_dq_close($B$1,A277)</f>
        <v>#NAME?</v>
      </c>
      <c r="C277" s="9">
        <v>1000</v>
      </c>
      <c r="D277" s="10" t="e">
        <f t="shared" si="28"/>
        <v>#NAME?</v>
      </c>
      <c r="E277" s="11">
        <v>276</v>
      </c>
      <c r="F277" s="11" t="e">
        <f>SUM(D$2:D277)*$B$2</f>
        <v>#NAME?</v>
      </c>
      <c r="G277" s="20" t="e">
        <f t="shared" si="29"/>
        <v>#NAME?</v>
      </c>
      <c r="H277" s="13" t="e">
        <f t="shared" si="30"/>
        <v>#NAME?</v>
      </c>
      <c r="I277" s="13" t="e">
        <f t="shared" si="31"/>
        <v>#NAME?</v>
      </c>
      <c r="J277" s="22" t="e">
        <f>1000*E277/SUM($D$2:D277)</f>
        <v>#NAME?</v>
      </c>
      <c r="K277" s="13" t="e">
        <f t="shared" si="32"/>
        <v>#NAME?</v>
      </c>
      <c r="L277" s="12" t="e">
        <f t="shared" si="33"/>
        <v>#NAME?</v>
      </c>
      <c r="M277" s="23" t="e">
        <f t="shared" si="34"/>
        <v>#NAME?</v>
      </c>
    </row>
    <row r="278" spans="1:13">
      <c r="A278" s="7">
        <v>40200</v>
      </c>
      <c r="B278" s="8" t="e">
        <f>[1]!i_dq_close($B$1,A278)</f>
        <v>#NAME?</v>
      </c>
      <c r="C278" s="9">
        <v>1000</v>
      </c>
      <c r="D278" s="10" t="e">
        <f t="shared" si="28"/>
        <v>#NAME?</v>
      </c>
      <c r="E278" s="11">
        <v>277</v>
      </c>
      <c r="F278" s="11" t="e">
        <f>SUM(D$2:D278)*$B$2</f>
        <v>#NAME?</v>
      </c>
      <c r="G278" s="20" t="e">
        <f t="shared" si="29"/>
        <v>#NAME?</v>
      </c>
      <c r="H278" s="13" t="e">
        <f t="shared" si="30"/>
        <v>#NAME?</v>
      </c>
      <c r="I278" s="13" t="e">
        <f t="shared" si="31"/>
        <v>#NAME?</v>
      </c>
      <c r="J278" s="22" t="e">
        <f>1000*E278/SUM($D$2:D278)</f>
        <v>#NAME?</v>
      </c>
      <c r="K278" s="13" t="e">
        <f t="shared" si="32"/>
        <v>#NAME?</v>
      </c>
      <c r="L278" s="12" t="e">
        <f t="shared" si="33"/>
        <v>#NAME?</v>
      </c>
      <c r="M278" s="23" t="e">
        <f t="shared" si="34"/>
        <v>#NAME?</v>
      </c>
    </row>
    <row r="279" spans="1:13">
      <c r="A279" s="7">
        <v>40193</v>
      </c>
      <c r="B279" s="8" t="e">
        <f>[1]!i_dq_close($B$1,A279)</f>
        <v>#NAME?</v>
      </c>
      <c r="C279" s="9">
        <v>1000</v>
      </c>
      <c r="D279" s="10" t="e">
        <f t="shared" si="28"/>
        <v>#NAME?</v>
      </c>
      <c r="E279" s="11">
        <v>278</v>
      </c>
      <c r="F279" s="11" t="e">
        <f>SUM(D$2:D279)*$B$2</f>
        <v>#NAME?</v>
      </c>
      <c r="G279" s="20" t="e">
        <f t="shared" si="29"/>
        <v>#NAME?</v>
      </c>
      <c r="H279" s="13" t="e">
        <f t="shared" si="30"/>
        <v>#NAME?</v>
      </c>
      <c r="I279" s="13" t="e">
        <f t="shared" si="31"/>
        <v>#NAME?</v>
      </c>
      <c r="J279" s="22" t="e">
        <f>1000*E279/SUM($D$2:D279)</f>
        <v>#NAME?</v>
      </c>
      <c r="K279" s="13" t="e">
        <f t="shared" si="32"/>
        <v>#NAME?</v>
      </c>
      <c r="L279" s="12" t="e">
        <f t="shared" si="33"/>
        <v>#NAME?</v>
      </c>
      <c r="M279" s="23" t="e">
        <f t="shared" si="34"/>
        <v>#NAME?</v>
      </c>
    </row>
    <row r="280" spans="1:13">
      <c r="A280" s="7">
        <v>40186</v>
      </c>
      <c r="B280" s="8" t="e">
        <f>[1]!i_dq_close($B$1,A280)</f>
        <v>#NAME?</v>
      </c>
      <c r="C280" s="9">
        <v>1000</v>
      </c>
      <c r="D280" s="10" t="e">
        <f t="shared" si="28"/>
        <v>#NAME?</v>
      </c>
      <c r="E280" s="11">
        <v>279</v>
      </c>
      <c r="F280" s="11" t="e">
        <f>SUM(D$2:D280)*$B$2</f>
        <v>#NAME?</v>
      </c>
      <c r="G280" s="20" t="e">
        <f t="shared" si="29"/>
        <v>#NAME?</v>
      </c>
      <c r="H280" s="13" t="e">
        <f t="shared" si="30"/>
        <v>#NAME?</v>
      </c>
      <c r="I280" s="13" t="e">
        <f t="shared" si="31"/>
        <v>#NAME?</v>
      </c>
      <c r="J280" s="22" t="e">
        <f>1000*E280/SUM($D$2:D280)</f>
        <v>#NAME?</v>
      </c>
      <c r="K280" s="13" t="e">
        <f t="shared" si="32"/>
        <v>#NAME?</v>
      </c>
      <c r="L280" s="12" t="e">
        <f t="shared" si="33"/>
        <v>#NAME?</v>
      </c>
      <c r="M280" s="23" t="e">
        <f t="shared" si="34"/>
        <v>#NAME?</v>
      </c>
    </row>
    <row r="281" spans="1:13">
      <c r="A281" s="7">
        <v>40178</v>
      </c>
      <c r="B281" s="8" t="e">
        <f>[1]!i_dq_close($B$1,A281)</f>
        <v>#NAME?</v>
      </c>
      <c r="C281" s="9">
        <v>1000</v>
      </c>
      <c r="D281" s="10" t="e">
        <f t="shared" si="28"/>
        <v>#NAME?</v>
      </c>
      <c r="E281" s="11">
        <v>280</v>
      </c>
      <c r="F281" s="11" t="e">
        <f>SUM(D$2:D281)*$B$2</f>
        <v>#NAME?</v>
      </c>
      <c r="G281" s="20" t="e">
        <f t="shared" si="29"/>
        <v>#NAME?</v>
      </c>
      <c r="H281" s="13" t="e">
        <f t="shared" si="30"/>
        <v>#NAME?</v>
      </c>
      <c r="I281" s="13" t="e">
        <f t="shared" si="31"/>
        <v>#NAME?</v>
      </c>
      <c r="J281" s="22" t="e">
        <f>1000*E281/SUM($D$2:D281)</f>
        <v>#NAME?</v>
      </c>
      <c r="K281" s="13" t="e">
        <f t="shared" si="32"/>
        <v>#NAME?</v>
      </c>
      <c r="L281" s="12" t="e">
        <f t="shared" si="33"/>
        <v>#NAME?</v>
      </c>
      <c r="M281" s="23" t="e">
        <f t="shared" si="34"/>
        <v>#NAME?</v>
      </c>
    </row>
    <row r="282" spans="1:13">
      <c r="A282" s="7">
        <v>40172</v>
      </c>
      <c r="B282" s="8" t="e">
        <f>[1]!i_dq_close($B$1,A282)</f>
        <v>#NAME?</v>
      </c>
      <c r="C282" s="9">
        <v>1000</v>
      </c>
      <c r="D282" s="10" t="e">
        <f t="shared" si="28"/>
        <v>#NAME?</v>
      </c>
      <c r="E282" s="11">
        <v>281</v>
      </c>
      <c r="F282" s="11" t="e">
        <f>SUM(D$2:D282)*$B$2</f>
        <v>#NAME?</v>
      </c>
      <c r="G282" s="20" t="e">
        <f t="shared" si="29"/>
        <v>#NAME?</v>
      </c>
      <c r="H282" s="13" t="e">
        <f t="shared" si="30"/>
        <v>#NAME?</v>
      </c>
      <c r="I282" s="13" t="e">
        <f t="shared" si="31"/>
        <v>#NAME?</v>
      </c>
      <c r="J282" s="22" t="e">
        <f>1000*E282/SUM($D$2:D282)</f>
        <v>#NAME?</v>
      </c>
      <c r="K282" s="13" t="e">
        <f t="shared" si="32"/>
        <v>#NAME?</v>
      </c>
      <c r="L282" s="12" t="e">
        <f t="shared" si="33"/>
        <v>#NAME?</v>
      </c>
      <c r="M282" s="23" t="e">
        <f t="shared" si="34"/>
        <v>#NAME?</v>
      </c>
    </row>
    <row r="283" spans="1:13">
      <c r="A283" s="7">
        <v>40165</v>
      </c>
      <c r="B283" s="8" t="e">
        <f>[1]!i_dq_close($B$1,A283)</f>
        <v>#NAME?</v>
      </c>
      <c r="C283" s="9">
        <v>1000</v>
      </c>
      <c r="D283" s="10" t="e">
        <f t="shared" si="28"/>
        <v>#NAME?</v>
      </c>
      <c r="E283" s="11">
        <v>282</v>
      </c>
      <c r="F283" s="11" t="e">
        <f>SUM(D$2:D283)*$B$2</f>
        <v>#NAME?</v>
      </c>
      <c r="G283" s="20" t="e">
        <f t="shared" si="29"/>
        <v>#NAME?</v>
      </c>
      <c r="H283" s="13" t="e">
        <f t="shared" si="30"/>
        <v>#NAME?</v>
      </c>
      <c r="I283" s="13" t="e">
        <f t="shared" si="31"/>
        <v>#NAME?</v>
      </c>
      <c r="J283" s="22" t="e">
        <f>1000*E283/SUM($D$2:D283)</f>
        <v>#NAME?</v>
      </c>
      <c r="K283" s="13" t="e">
        <f t="shared" si="32"/>
        <v>#NAME?</v>
      </c>
      <c r="L283" s="12" t="e">
        <f t="shared" si="33"/>
        <v>#NAME?</v>
      </c>
      <c r="M283" s="23" t="e">
        <f t="shared" si="34"/>
        <v>#NAME?</v>
      </c>
    </row>
    <row r="284" spans="1:13">
      <c r="A284" s="7">
        <v>40158</v>
      </c>
      <c r="B284" s="8" t="e">
        <f>[1]!i_dq_close($B$1,A284)</f>
        <v>#NAME?</v>
      </c>
      <c r="C284" s="9">
        <v>1000</v>
      </c>
      <c r="D284" s="10" t="e">
        <f t="shared" si="28"/>
        <v>#NAME?</v>
      </c>
      <c r="E284" s="11">
        <v>283</v>
      </c>
      <c r="F284" s="11" t="e">
        <f>SUM(D$2:D284)*$B$2</f>
        <v>#NAME?</v>
      </c>
      <c r="G284" s="20" t="e">
        <f t="shared" si="29"/>
        <v>#NAME?</v>
      </c>
      <c r="H284" s="13" t="e">
        <f t="shared" si="30"/>
        <v>#NAME?</v>
      </c>
      <c r="I284" s="13" t="e">
        <f t="shared" si="31"/>
        <v>#NAME?</v>
      </c>
      <c r="J284" s="22" t="e">
        <f>1000*E284/SUM($D$2:D284)</f>
        <v>#NAME?</v>
      </c>
      <c r="K284" s="13" t="e">
        <f t="shared" si="32"/>
        <v>#NAME?</v>
      </c>
      <c r="L284" s="12" t="e">
        <f t="shared" si="33"/>
        <v>#NAME?</v>
      </c>
      <c r="M284" s="23" t="e">
        <f t="shared" si="34"/>
        <v>#NAME?</v>
      </c>
    </row>
    <row r="285" spans="1:13">
      <c r="A285" s="7">
        <v>40151</v>
      </c>
      <c r="B285" s="8" t="e">
        <f>[1]!i_dq_close($B$1,A285)</f>
        <v>#NAME?</v>
      </c>
      <c r="C285" s="9">
        <v>1000</v>
      </c>
      <c r="D285" s="10" t="e">
        <f t="shared" si="28"/>
        <v>#NAME?</v>
      </c>
      <c r="E285" s="11">
        <v>284</v>
      </c>
      <c r="F285" s="11" t="e">
        <f>SUM(D$2:D285)*$B$2</f>
        <v>#NAME?</v>
      </c>
      <c r="G285" s="20" t="e">
        <f t="shared" si="29"/>
        <v>#NAME?</v>
      </c>
      <c r="H285" s="13" t="e">
        <f t="shared" si="30"/>
        <v>#NAME?</v>
      </c>
      <c r="I285" s="13" t="e">
        <f t="shared" si="31"/>
        <v>#NAME?</v>
      </c>
      <c r="J285" s="22" t="e">
        <f>1000*E285/SUM($D$2:D285)</f>
        <v>#NAME?</v>
      </c>
      <c r="K285" s="13" t="e">
        <f t="shared" si="32"/>
        <v>#NAME?</v>
      </c>
      <c r="L285" s="12" t="e">
        <f t="shared" si="33"/>
        <v>#NAME?</v>
      </c>
      <c r="M285" s="23" t="e">
        <f t="shared" si="34"/>
        <v>#NAME?</v>
      </c>
    </row>
    <row r="286" spans="1:13">
      <c r="A286" s="7">
        <v>40144</v>
      </c>
      <c r="B286" s="8" t="e">
        <f>[1]!i_dq_close($B$1,A286)</f>
        <v>#NAME?</v>
      </c>
      <c r="C286" s="9">
        <v>1000</v>
      </c>
      <c r="D286" s="10" t="e">
        <f t="shared" si="28"/>
        <v>#NAME?</v>
      </c>
      <c r="E286" s="11">
        <v>285</v>
      </c>
      <c r="F286" s="11" t="e">
        <f>SUM(D$2:D286)*$B$2</f>
        <v>#NAME?</v>
      </c>
      <c r="G286" s="20" t="e">
        <f t="shared" si="29"/>
        <v>#NAME?</v>
      </c>
      <c r="H286" s="13" t="e">
        <f t="shared" si="30"/>
        <v>#NAME?</v>
      </c>
      <c r="I286" s="13" t="e">
        <f t="shared" si="31"/>
        <v>#NAME?</v>
      </c>
      <c r="J286" s="22" t="e">
        <f>1000*E286/SUM($D$2:D286)</f>
        <v>#NAME?</v>
      </c>
      <c r="K286" s="13" t="e">
        <f t="shared" si="32"/>
        <v>#NAME?</v>
      </c>
      <c r="L286" s="12" t="e">
        <f t="shared" si="33"/>
        <v>#NAME?</v>
      </c>
      <c r="M286" s="23" t="e">
        <f t="shared" si="34"/>
        <v>#NAME?</v>
      </c>
    </row>
    <row r="287" spans="1:13">
      <c r="A287" s="7">
        <v>40137</v>
      </c>
      <c r="B287" s="8" t="e">
        <f>[1]!i_dq_close($B$1,A287)</f>
        <v>#NAME?</v>
      </c>
      <c r="C287" s="9">
        <v>1000</v>
      </c>
      <c r="D287" s="10" t="e">
        <f t="shared" si="28"/>
        <v>#NAME?</v>
      </c>
      <c r="E287" s="11">
        <v>286</v>
      </c>
      <c r="F287" s="11" t="e">
        <f>SUM(D$2:D287)*$B$2</f>
        <v>#NAME?</v>
      </c>
      <c r="G287" s="20" t="e">
        <f t="shared" si="29"/>
        <v>#NAME?</v>
      </c>
      <c r="H287" s="13" t="e">
        <f t="shared" si="30"/>
        <v>#NAME?</v>
      </c>
      <c r="I287" s="13" t="e">
        <f t="shared" si="31"/>
        <v>#NAME?</v>
      </c>
      <c r="J287" s="22" t="e">
        <f>1000*E287/SUM($D$2:D287)</f>
        <v>#NAME?</v>
      </c>
      <c r="K287" s="13" t="e">
        <f t="shared" si="32"/>
        <v>#NAME?</v>
      </c>
      <c r="L287" s="12" t="e">
        <f t="shared" si="33"/>
        <v>#NAME?</v>
      </c>
      <c r="M287" s="23" t="e">
        <f t="shared" si="34"/>
        <v>#NAME?</v>
      </c>
    </row>
    <row r="288" spans="1:13">
      <c r="A288" s="7">
        <v>40130</v>
      </c>
      <c r="B288" s="8" t="e">
        <f>[1]!i_dq_close($B$1,A288)</f>
        <v>#NAME?</v>
      </c>
      <c r="C288" s="9">
        <v>1000</v>
      </c>
      <c r="D288" s="10" t="e">
        <f t="shared" si="28"/>
        <v>#NAME?</v>
      </c>
      <c r="E288" s="11">
        <v>287</v>
      </c>
      <c r="F288" s="11" t="e">
        <f>SUM(D$2:D288)*$B$2</f>
        <v>#NAME?</v>
      </c>
      <c r="G288" s="20" t="e">
        <f t="shared" si="29"/>
        <v>#NAME?</v>
      </c>
      <c r="H288" s="13" t="e">
        <f t="shared" si="30"/>
        <v>#NAME?</v>
      </c>
      <c r="I288" s="13" t="e">
        <f t="shared" si="31"/>
        <v>#NAME?</v>
      </c>
      <c r="J288" s="22" t="e">
        <f>1000*E288/SUM($D$2:D288)</f>
        <v>#NAME?</v>
      </c>
      <c r="K288" s="13" t="e">
        <f t="shared" si="32"/>
        <v>#NAME?</v>
      </c>
      <c r="L288" s="12" t="e">
        <f t="shared" si="33"/>
        <v>#NAME?</v>
      </c>
      <c r="M288" s="23" t="e">
        <f t="shared" si="34"/>
        <v>#NAME?</v>
      </c>
    </row>
    <row r="289" spans="1:13">
      <c r="A289" s="7">
        <v>40123</v>
      </c>
      <c r="B289" s="8" t="e">
        <f>[1]!i_dq_close($B$1,A289)</f>
        <v>#NAME?</v>
      </c>
      <c r="C289" s="9">
        <v>1000</v>
      </c>
      <c r="D289" s="10" t="e">
        <f t="shared" si="28"/>
        <v>#NAME?</v>
      </c>
      <c r="E289" s="11">
        <v>288</v>
      </c>
      <c r="F289" s="11" t="e">
        <f>SUM(D$2:D289)*$B$2</f>
        <v>#NAME?</v>
      </c>
      <c r="G289" s="20" t="e">
        <f t="shared" si="29"/>
        <v>#NAME?</v>
      </c>
      <c r="H289" s="13" t="e">
        <f t="shared" si="30"/>
        <v>#NAME?</v>
      </c>
      <c r="I289" s="13" t="e">
        <f t="shared" si="31"/>
        <v>#NAME?</v>
      </c>
      <c r="J289" s="22" t="e">
        <f>1000*E289/SUM($D$2:D289)</f>
        <v>#NAME?</v>
      </c>
      <c r="K289" s="13" t="e">
        <f t="shared" si="32"/>
        <v>#NAME?</v>
      </c>
      <c r="L289" s="12" t="e">
        <f t="shared" si="33"/>
        <v>#NAME?</v>
      </c>
      <c r="M289" s="23" t="e">
        <f t="shared" si="34"/>
        <v>#NAME?</v>
      </c>
    </row>
    <row r="290" spans="1:13">
      <c r="A290" s="7">
        <v>40116</v>
      </c>
      <c r="B290" s="8" t="e">
        <f>[1]!i_dq_close($B$1,A290)</f>
        <v>#NAME?</v>
      </c>
      <c r="C290" s="9">
        <v>1000</v>
      </c>
      <c r="D290" s="10" t="e">
        <f t="shared" si="28"/>
        <v>#NAME?</v>
      </c>
      <c r="E290" s="11">
        <v>289</v>
      </c>
      <c r="F290" s="11" t="e">
        <f>SUM(D$2:D290)*$B$2</f>
        <v>#NAME?</v>
      </c>
      <c r="G290" s="20" t="e">
        <f t="shared" si="29"/>
        <v>#NAME?</v>
      </c>
      <c r="H290" s="13" t="e">
        <f t="shared" si="30"/>
        <v>#NAME?</v>
      </c>
      <c r="I290" s="13" t="e">
        <f t="shared" si="31"/>
        <v>#NAME?</v>
      </c>
      <c r="J290" s="22" t="e">
        <f>1000*E290/SUM($D$2:D290)</f>
        <v>#NAME?</v>
      </c>
      <c r="K290" s="13" t="e">
        <f t="shared" si="32"/>
        <v>#NAME?</v>
      </c>
      <c r="L290" s="12" t="e">
        <f t="shared" si="33"/>
        <v>#NAME?</v>
      </c>
      <c r="M290" s="23" t="e">
        <f t="shared" si="34"/>
        <v>#NAME?</v>
      </c>
    </row>
    <row r="291" spans="1:13">
      <c r="A291" s="7">
        <v>40109</v>
      </c>
      <c r="B291" s="8" t="e">
        <f>[1]!i_dq_close($B$1,A291)</f>
        <v>#NAME?</v>
      </c>
      <c r="C291" s="9">
        <v>1000</v>
      </c>
      <c r="D291" s="10" t="e">
        <f t="shared" si="28"/>
        <v>#NAME?</v>
      </c>
      <c r="E291" s="11">
        <v>290</v>
      </c>
      <c r="F291" s="11" t="e">
        <f>SUM(D$2:D291)*$B$2</f>
        <v>#NAME?</v>
      </c>
      <c r="G291" s="20" t="e">
        <f t="shared" si="29"/>
        <v>#NAME?</v>
      </c>
      <c r="H291" s="13" t="e">
        <f t="shared" si="30"/>
        <v>#NAME?</v>
      </c>
      <c r="I291" s="13" t="e">
        <f t="shared" si="31"/>
        <v>#NAME?</v>
      </c>
      <c r="J291" s="22" t="e">
        <f>1000*E291/SUM($D$2:D291)</f>
        <v>#NAME?</v>
      </c>
      <c r="K291" s="13" t="e">
        <f t="shared" si="32"/>
        <v>#NAME?</v>
      </c>
      <c r="L291" s="12" t="e">
        <f t="shared" si="33"/>
        <v>#NAME?</v>
      </c>
      <c r="M291" s="23" t="e">
        <f t="shared" si="34"/>
        <v>#NAME?</v>
      </c>
    </row>
    <row r="292" spans="1:13">
      <c r="A292" s="7">
        <v>40102</v>
      </c>
      <c r="B292" s="8" t="e">
        <f>[1]!i_dq_close($B$1,A292)</f>
        <v>#NAME?</v>
      </c>
      <c r="C292" s="9">
        <v>1000</v>
      </c>
      <c r="D292" s="10" t="e">
        <f t="shared" si="28"/>
        <v>#NAME?</v>
      </c>
      <c r="E292" s="11">
        <v>291</v>
      </c>
      <c r="F292" s="11" t="e">
        <f>SUM(D$2:D292)*$B$2</f>
        <v>#NAME?</v>
      </c>
      <c r="G292" s="20" t="e">
        <f t="shared" si="29"/>
        <v>#NAME?</v>
      </c>
      <c r="H292" s="13" t="e">
        <f t="shared" si="30"/>
        <v>#NAME?</v>
      </c>
      <c r="I292" s="13" t="e">
        <f t="shared" si="31"/>
        <v>#NAME?</v>
      </c>
      <c r="J292" s="22" t="e">
        <f>1000*E292/SUM($D$2:D292)</f>
        <v>#NAME?</v>
      </c>
      <c r="K292" s="13" t="e">
        <f t="shared" si="32"/>
        <v>#NAME?</v>
      </c>
      <c r="L292" s="12" t="e">
        <f t="shared" si="33"/>
        <v>#NAME?</v>
      </c>
      <c r="M292" s="23" t="e">
        <f t="shared" si="34"/>
        <v>#NAME?</v>
      </c>
    </row>
    <row r="293" spans="1:13">
      <c r="A293" s="7">
        <v>40095</v>
      </c>
      <c r="B293" s="8" t="e">
        <f>[1]!i_dq_close($B$1,A293)</f>
        <v>#NAME?</v>
      </c>
      <c r="C293" s="9">
        <v>1000</v>
      </c>
      <c r="D293" s="10" t="e">
        <f t="shared" si="28"/>
        <v>#NAME?</v>
      </c>
      <c r="E293" s="11">
        <v>292</v>
      </c>
      <c r="F293" s="11" t="e">
        <f>SUM(D$2:D293)*$B$2</f>
        <v>#NAME?</v>
      </c>
      <c r="G293" s="20" t="e">
        <f t="shared" si="29"/>
        <v>#NAME?</v>
      </c>
      <c r="H293" s="13" t="e">
        <f t="shared" si="30"/>
        <v>#NAME?</v>
      </c>
      <c r="I293" s="13" t="e">
        <f t="shared" si="31"/>
        <v>#NAME?</v>
      </c>
      <c r="J293" s="22" t="e">
        <f>1000*E293/SUM($D$2:D293)</f>
        <v>#NAME?</v>
      </c>
      <c r="K293" s="13" t="e">
        <f t="shared" si="32"/>
        <v>#NAME?</v>
      </c>
      <c r="L293" s="12" t="e">
        <f t="shared" si="33"/>
        <v>#NAME?</v>
      </c>
      <c r="M293" s="23" t="e">
        <f t="shared" si="34"/>
        <v>#NAME?</v>
      </c>
    </row>
    <row r="294" spans="1:13">
      <c r="A294" s="7">
        <v>40086</v>
      </c>
      <c r="B294" s="8" t="e">
        <f>[1]!i_dq_close($B$1,A294)</f>
        <v>#NAME?</v>
      </c>
      <c r="C294" s="9">
        <v>1000</v>
      </c>
      <c r="D294" s="10" t="e">
        <f t="shared" si="28"/>
        <v>#NAME?</v>
      </c>
      <c r="E294" s="11">
        <v>293</v>
      </c>
      <c r="F294" s="11" t="e">
        <f>SUM(D$2:D294)*$B$2</f>
        <v>#NAME?</v>
      </c>
      <c r="G294" s="20" t="e">
        <f t="shared" si="29"/>
        <v>#NAME?</v>
      </c>
      <c r="H294" s="13" t="e">
        <f t="shared" si="30"/>
        <v>#NAME?</v>
      </c>
      <c r="I294" s="13" t="e">
        <f t="shared" si="31"/>
        <v>#NAME?</v>
      </c>
      <c r="J294" s="22" t="e">
        <f>1000*E294/SUM($D$2:D294)</f>
        <v>#NAME?</v>
      </c>
      <c r="K294" s="13" t="e">
        <f t="shared" si="32"/>
        <v>#NAME?</v>
      </c>
      <c r="L294" s="12" t="e">
        <f t="shared" si="33"/>
        <v>#NAME?</v>
      </c>
      <c r="M294" s="23" t="e">
        <f t="shared" si="34"/>
        <v>#NAME?</v>
      </c>
    </row>
    <row r="295" spans="1:13">
      <c r="A295" s="7">
        <v>40081</v>
      </c>
      <c r="B295" s="8" t="e">
        <f>[1]!i_dq_close($B$1,A295)</f>
        <v>#NAME?</v>
      </c>
      <c r="C295" s="9">
        <v>1000</v>
      </c>
      <c r="D295" s="10" t="e">
        <f t="shared" si="28"/>
        <v>#NAME?</v>
      </c>
      <c r="E295" s="11">
        <v>294</v>
      </c>
      <c r="F295" s="11" t="e">
        <f>SUM(D$2:D295)*$B$2</f>
        <v>#NAME?</v>
      </c>
      <c r="G295" s="20" t="e">
        <f t="shared" si="29"/>
        <v>#NAME?</v>
      </c>
      <c r="H295" s="13" t="e">
        <f t="shared" si="30"/>
        <v>#NAME?</v>
      </c>
      <c r="I295" s="13" t="e">
        <f t="shared" si="31"/>
        <v>#NAME?</v>
      </c>
      <c r="J295" s="22" t="e">
        <f>1000*E295/SUM($D$2:D295)</f>
        <v>#NAME?</v>
      </c>
      <c r="K295" s="13" t="e">
        <f t="shared" si="32"/>
        <v>#NAME?</v>
      </c>
      <c r="L295" s="12" t="e">
        <f t="shared" si="33"/>
        <v>#NAME?</v>
      </c>
      <c r="M295" s="23" t="e">
        <f t="shared" si="34"/>
        <v>#NAME?</v>
      </c>
    </row>
    <row r="296" spans="1:13">
      <c r="A296" s="7">
        <v>40074</v>
      </c>
      <c r="B296" s="8" t="e">
        <f>[1]!i_dq_close($B$1,A296)</f>
        <v>#NAME?</v>
      </c>
      <c r="C296" s="9">
        <v>1000</v>
      </c>
      <c r="D296" s="10" t="e">
        <f t="shared" si="28"/>
        <v>#NAME?</v>
      </c>
      <c r="E296" s="11">
        <v>295</v>
      </c>
      <c r="F296" s="11" t="e">
        <f>SUM(D$2:D296)*$B$2</f>
        <v>#NAME?</v>
      </c>
      <c r="G296" s="20" t="e">
        <f t="shared" si="29"/>
        <v>#NAME?</v>
      </c>
      <c r="H296" s="13" t="e">
        <f t="shared" si="30"/>
        <v>#NAME?</v>
      </c>
      <c r="I296" s="13" t="e">
        <f t="shared" si="31"/>
        <v>#NAME?</v>
      </c>
      <c r="J296" s="22" t="e">
        <f>1000*E296/SUM($D$2:D296)</f>
        <v>#NAME?</v>
      </c>
      <c r="K296" s="13" t="e">
        <f t="shared" si="32"/>
        <v>#NAME?</v>
      </c>
      <c r="L296" s="12" t="e">
        <f t="shared" si="33"/>
        <v>#NAME?</v>
      </c>
      <c r="M296" s="23" t="e">
        <f t="shared" si="34"/>
        <v>#NAME?</v>
      </c>
    </row>
    <row r="297" spans="1:13">
      <c r="A297" s="7">
        <v>40067</v>
      </c>
      <c r="B297" s="8" t="e">
        <f>[1]!i_dq_close($B$1,A297)</f>
        <v>#NAME?</v>
      </c>
      <c r="C297" s="9">
        <v>1000</v>
      </c>
      <c r="D297" s="10" t="e">
        <f t="shared" si="28"/>
        <v>#NAME?</v>
      </c>
      <c r="E297" s="11">
        <v>296</v>
      </c>
      <c r="F297" s="11" t="e">
        <f>SUM(D$2:D297)*$B$2</f>
        <v>#NAME?</v>
      </c>
      <c r="G297" s="20" t="e">
        <f t="shared" si="29"/>
        <v>#NAME?</v>
      </c>
      <c r="H297" s="13" t="e">
        <f t="shared" si="30"/>
        <v>#NAME?</v>
      </c>
      <c r="I297" s="13" t="e">
        <f t="shared" si="31"/>
        <v>#NAME?</v>
      </c>
      <c r="J297" s="22" t="e">
        <f>1000*E297/SUM($D$2:D297)</f>
        <v>#NAME?</v>
      </c>
      <c r="K297" s="13" t="e">
        <f t="shared" si="32"/>
        <v>#NAME?</v>
      </c>
      <c r="L297" s="12" t="e">
        <f t="shared" si="33"/>
        <v>#NAME?</v>
      </c>
      <c r="M297" s="23" t="e">
        <f t="shared" si="34"/>
        <v>#NAME?</v>
      </c>
    </row>
    <row r="298" spans="1:13">
      <c r="A298" s="7">
        <v>40060</v>
      </c>
      <c r="B298" s="8" t="e">
        <f>[1]!i_dq_close($B$1,A298)</f>
        <v>#NAME?</v>
      </c>
      <c r="C298" s="9">
        <v>1000</v>
      </c>
      <c r="D298" s="10" t="e">
        <f t="shared" si="28"/>
        <v>#NAME?</v>
      </c>
      <c r="E298" s="11">
        <v>297</v>
      </c>
      <c r="F298" s="11" t="e">
        <f>SUM(D$2:D298)*$B$2</f>
        <v>#NAME?</v>
      </c>
      <c r="G298" s="20" t="e">
        <f t="shared" si="29"/>
        <v>#NAME?</v>
      </c>
      <c r="H298" s="13" t="e">
        <f t="shared" si="30"/>
        <v>#NAME?</v>
      </c>
      <c r="I298" s="13" t="e">
        <f t="shared" si="31"/>
        <v>#NAME?</v>
      </c>
      <c r="J298" s="22" t="e">
        <f>1000*E298/SUM($D$2:D298)</f>
        <v>#NAME?</v>
      </c>
      <c r="K298" s="13" t="e">
        <f t="shared" si="32"/>
        <v>#NAME?</v>
      </c>
      <c r="L298" s="12" t="e">
        <f t="shared" si="33"/>
        <v>#NAME?</v>
      </c>
      <c r="M298" s="23" t="e">
        <f t="shared" si="34"/>
        <v>#NAME?</v>
      </c>
    </row>
    <row r="299" spans="1:13">
      <c r="A299" s="7">
        <v>40053</v>
      </c>
      <c r="B299" s="8" t="e">
        <f>[1]!i_dq_close($B$1,A299)</f>
        <v>#NAME?</v>
      </c>
      <c r="C299" s="9">
        <v>1000</v>
      </c>
      <c r="D299" s="10" t="e">
        <f t="shared" si="28"/>
        <v>#NAME?</v>
      </c>
      <c r="E299" s="11">
        <v>298</v>
      </c>
      <c r="F299" s="11" t="e">
        <f>SUM(D$2:D299)*$B$2</f>
        <v>#NAME?</v>
      </c>
      <c r="G299" s="20" t="e">
        <f t="shared" si="29"/>
        <v>#NAME?</v>
      </c>
      <c r="H299" s="13" t="e">
        <f t="shared" si="30"/>
        <v>#NAME?</v>
      </c>
      <c r="I299" s="13" t="e">
        <f t="shared" si="31"/>
        <v>#NAME?</v>
      </c>
      <c r="J299" s="22" t="e">
        <f>1000*E299/SUM($D$2:D299)</f>
        <v>#NAME?</v>
      </c>
      <c r="K299" s="13" t="e">
        <f t="shared" si="32"/>
        <v>#NAME?</v>
      </c>
      <c r="L299" s="12" t="e">
        <f t="shared" si="33"/>
        <v>#NAME?</v>
      </c>
      <c r="M299" s="23" t="e">
        <f t="shared" si="34"/>
        <v>#NAME?</v>
      </c>
    </row>
    <row r="300" spans="1:13">
      <c r="A300" s="7">
        <v>40046</v>
      </c>
      <c r="B300" s="8" t="e">
        <f>[1]!i_dq_close($B$1,A300)</f>
        <v>#NAME?</v>
      </c>
      <c r="C300" s="9">
        <v>1000</v>
      </c>
      <c r="D300" s="10" t="e">
        <f t="shared" si="28"/>
        <v>#NAME?</v>
      </c>
      <c r="E300" s="11">
        <v>299</v>
      </c>
      <c r="F300" s="11" t="e">
        <f>SUM(D$2:D300)*$B$2</f>
        <v>#NAME?</v>
      </c>
      <c r="G300" s="20" t="e">
        <f t="shared" si="29"/>
        <v>#NAME?</v>
      </c>
      <c r="H300" s="13" t="e">
        <f t="shared" si="30"/>
        <v>#NAME?</v>
      </c>
      <c r="I300" s="13" t="e">
        <f t="shared" si="31"/>
        <v>#NAME?</v>
      </c>
      <c r="J300" s="22" t="e">
        <f>1000*E300/SUM($D$2:D300)</f>
        <v>#NAME?</v>
      </c>
      <c r="K300" s="13" t="e">
        <f t="shared" si="32"/>
        <v>#NAME?</v>
      </c>
      <c r="L300" s="12" t="e">
        <f t="shared" si="33"/>
        <v>#NAME?</v>
      </c>
      <c r="M300" s="23" t="e">
        <f t="shared" si="34"/>
        <v>#NAME?</v>
      </c>
    </row>
    <row r="301" spans="1:13">
      <c r="A301" s="7">
        <v>40039</v>
      </c>
      <c r="B301" s="8" t="e">
        <f>[1]!i_dq_close($B$1,A301)</f>
        <v>#NAME?</v>
      </c>
      <c r="C301" s="9">
        <v>1000</v>
      </c>
      <c r="D301" s="10" t="e">
        <f t="shared" si="28"/>
        <v>#NAME?</v>
      </c>
      <c r="E301" s="11">
        <v>300</v>
      </c>
      <c r="F301" s="11" t="e">
        <f>SUM(D$2:D301)*$B$2</f>
        <v>#NAME?</v>
      </c>
      <c r="G301" s="20" t="e">
        <f t="shared" si="29"/>
        <v>#NAME?</v>
      </c>
      <c r="H301" s="13" t="e">
        <f t="shared" si="30"/>
        <v>#NAME?</v>
      </c>
      <c r="I301" s="13" t="e">
        <f t="shared" si="31"/>
        <v>#NAME?</v>
      </c>
      <c r="J301" s="22" t="e">
        <f>1000*E301/SUM($D$2:D301)</f>
        <v>#NAME?</v>
      </c>
      <c r="K301" s="13" t="e">
        <f t="shared" si="32"/>
        <v>#NAME?</v>
      </c>
      <c r="L301" s="12" t="e">
        <f t="shared" si="33"/>
        <v>#NAME?</v>
      </c>
      <c r="M301" s="23" t="e">
        <f t="shared" si="34"/>
        <v>#NAME?</v>
      </c>
    </row>
    <row r="302" spans="1:13">
      <c r="A302" s="7">
        <v>40032</v>
      </c>
      <c r="B302" s="8" t="e">
        <f>[1]!i_dq_close($B$1,A302)</f>
        <v>#NAME?</v>
      </c>
      <c r="C302" s="9">
        <v>1000</v>
      </c>
      <c r="D302" s="10" t="e">
        <f t="shared" si="28"/>
        <v>#NAME?</v>
      </c>
      <c r="E302" s="11">
        <v>301</v>
      </c>
      <c r="F302" s="11" t="e">
        <f>SUM(D$2:D302)*$B$2</f>
        <v>#NAME?</v>
      </c>
      <c r="G302" s="20" t="e">
        <f t="shared" si="29"/>
        <v>#NAME?</v>
      </c>
      <c r="H302" s="13" t="e">
        <f t="shared" si="30"/>
        <v>#NAME?</v>
      </c>
      <c r="I302" s="13" t="e">
        <f t="shared" si="31"/>
        <v>#NAME?</v>
      </c>
      <c r="J302" s="22" t="e">
        <f>1000*E302/SUM($D$2:D302)</f>
        <v>#NAME?</v>
      </c>
      <c r="K302" s="13" t="e">
        <f t="shared" si="32"/>
        <v>#NAME?</v>
      </c>
      <c r="L302" s="12" t="e">
        <f t="shared" si="33"/>
        <v>#NAME?</v>
      </c>
      <c r="M302" s="23" t="e">
        <f t="shared" si="34"/>
        <v>#NAME?</v>
      </c>
    </row>
    <row r="303" spans="1:13">
      <c r="A303" s="7">
        <v>40025</v>
      </c>
      <c r="B303" s="8" t="e">
        <f>[1]!i_dq_close($B$1,A303)</f>
        <v>#NAME?</v>
      </c>
      <c r="C303" s="9">
        <v>1000</v>
      </c>
      <c r="D303" s="10" t="e">
        <f t="shared" si="28"/>
        <v>#NAME?</v>
      </c>
      <c r="E303" s="11">
        <v>302</v>
      </c>
      <c r="F303" s="11" t="e">
        <f>SUM(D$2:D303)*$B$2</f>
        <v>#NAME?</v>
      </c>
      <c r="G303" s="20" t="e">
        <f t="shared" si="29"/>
        <v>#NAME?</v>
      </c>
      <c r="H303" s="13" t="e">
        <f t="shared" si="30"/>
        <v>#NAME?</v>
      </c>
      <c r="I303" s="13" t="e">
        <f t="shared" si="31"/>
        <v>#NAME?</v>
      </c>
      <c r="J303" s="22" t="e">
        <f>1000*E303/SUM($D$2:D303)</f>
        <v>#NAME?</v>
      </c>
      <c r="K303" s="13" t="e">
        <f t="shared" si="32"/>
        <v>#NAME?</v>
      </c>
      <c r="L303" s="12" t="e">
        <f t="shared" si="33"/>
        <v>#NAME?</v>
      </c>
      <c r="M303" s="23" t="e">
        <f t="shared" si="34"/>
        <v>#NAME?</v>
      </c>
    </row>
    <row r="304" spans="1:13">
      <c r="A304" s="7">
        <v>40018</v>
      </c>
      <c r="B304" s="8" t="e">
        <f>[1]!i_dq_close($B$1,A304)</f>
        <v>#NAME?</v>
      </c>
      <c r="C304" s="9">
        <v>1000</v>
      </c>
      <c r="D304" s="10" t="e">
        <f t="shared" si="28"/>
        <v>#NAME?</v>
      </c>
      <c r="E304" s="11">
        <v>303</v>
      </c>
      <c r="F304" s="11" t="e">
        <f>SUM(D$2:D304)*$B$2</f>
        <v>#NAME?</v>
      </c>
      <c r="G304" s="20" t="e">
        <f t="shared" si="29"/>
        <v>#NAME?</v>
      </c>
      <c r="H304" s="13" t="e">
        <f t="shared" si="30"/>
        <v>#NAME?</v>
      </c>
      <c r="I304" s="13" t="e">
        <f t="shared" si="31"/>
        <v>#NAME?</v>
      </c>
      <c r="J304" s="22" t="e">
        <f>1000*E304/SUM($D$2:D304)</f>
        <v>#NAME?</v>
      </c>
      <c r="K304" s="13" t="e">
        <f t="shared" si="32"/>
        <v>#NAME?</v>
      </c>
      <c r="L304" s="12" t="e">
        <f t="shared" si="33"/>
        <v>#NAME?</v>
      </c>
      <c r="M304" s="23" t="e">
        <f t="shared" si="34"/>
        <v>#NAME?</v>
      </c>
    </row>
    <row r="305" spans="1:13">
      <c r="A305" s="7">
        <v>40011</v>
      </c>
      <c r="B305" s="8" t="e">
        <f>[1]!i_dq_close($B$1,A305)</f>
        <v>#NAME?</v>
      </c>
      <c r="C305" s="9">
        <v>1000</v>
      </c>
      <c r="D305" s="10" t="e">
        <f t="shared" si="28"/>
        <v>#NAME?</v>
      </c>
      <c r="E305" s="11">
        <v>304</v>
      </c>
      <c r="F305" s="11" t="e">
        <f>SUM(D$2:D305)*$B$2</f>
        <v>#NAME?</v>
      </c>
      <c r="G305" s="20" t="e">
        <f t="shared" si="29"/>
        <v>#NAME?</v>
      </c>
      <c r="H305" s="13" t="e">
        <f t="shared" si="30"/>
        <v>#NAME?</v>
      </c>
      <c r="I305" s="13" t="e">
        <f t="shared" si="31"/>
        <v>#NAME?</v>
      </c>
      <c r="J305" s="22" t="e">
        <f>1000*E305/SUM($D$2:D305)</f>
        <v>#NAME?</v>
      </c>
      <c r="K305" s="13" t="e">
        <f t="shared" si="32"/>
        <v>#NAME?</v>
      </c>
      <c r="L305" s="12" t="e">
        <f t="shared" si="33"/>
        <v>#NAME?</v>
      </c>
      <c r="M305" s="23" t="e">
        <f t="shared" si="34"/>
        <v>#NAME?</v>
      </c>
    </row>
    <row r="306" spans="1:13">
      <c r="A306" s="7">
        <v>40004</v>
      </c>
      <c r="B306" s="8" t="e">
        <f>[1]!i_dq_close($B$1,A306)</f>
        <v>#NAME?</v>
      </c>
      <c r="C306" s="9">
        <v>1000</v>
      </c>
      <c r="D306" s="10" t="e">
        <f t="shared" si="28"/>
        <v>#NAME?</v>
      </c>
      <c r="E306" s="11">
        <v>305</v>
      </c>
      <c r="F306" s="11" t="e">
        <f>SUM(D$2:D306)*$B$2</f>
        <v>#NAME?</v>
      </c>
      <c r="G306" s="20" t="e">
        <f t="shared" si="29"/>
        <v>#NAME?</v>
      </c>
      <c r="H306" s="13" t="e">
        <f t="shared" si="30"/>
        <v>#NAME?</v>
      </c>
      <c r="I306" s="13" t="e">
        <f t="shared" si="31"/>
        <v>#NAME?</v>
      </c>
      <c r="J306" s="22" t="e">
        <f>1000*E306/SUM($D$2:D306)</f>
        <v>#NAME?</v>
      </c>
      <c r="K306" s="13" t="e">
        <f t="shared" si="32"/>
        <v>#NAME?</v>
      </c>
      <c r="L306" s="12" t="e">
        <f t="shared" si="33"/>
        <v>#NAME?</v>
      </c>
      <c r="M306" s="23" t="e">
        <f t="shared" si="34"/>
        <v>#NAME?</v>
      </c>
    </row>
    <row r="307" spans="1:13">
      <c r="A307" s="7">
        <v>39997</v>
      </c>
      <c r="B307" s="8" t="e">
        <f>[1]!i_dq_close($B$1,A307)</f>
        <v>#NAME?</v>
      </c>
      <c r="C307" s="9">
        <v>1000</v>
      </c>
      <c r="D307" s="10" t="e">
        <f t="shared" si="28"/>
        <v>#NAME?</v>
      </c>
      <c r="E307" s="11">
        <v>306</v>
      </c>
      <c r="F307" s="11" t="e">
        <f>SUM(D$2:D307)*$B$2</f>
        <v>#NAME?</v>
      </c>
      <c r="G307" s="20" t="e">
        <f t="shared" si="29"/>
        <v>#NAME?</v>
      </c>
      <c r="H307" s="13" t="e">
        <f t="shared" si="30"/>
        <v>#NAME?</v>
      </c>
      <c r="I307" s="13" t="e">
        <f t="shared" si="31"/>
        <v>#NAME?</v>
      </c>
      <c r="J307" s="22" t="e">
        <f>1000*E307/SUM($D$2:D307)</f>
        <v>#NAME?</v>
      </c>
      <c r="K307" s="13" t="e">
        <f t="shared" si="32"/>
        <v>#NAME?</v>
      </c>
      <c r="L307" s="12" t="e">
        <f t="shared" si="33"/>
        <v>#NAME?</v>
      </c>
      <c r="M307" s="23" t="e">
        <f t="shared" si="34"/>
        <v>#NAME?</v>
      </c>
    </row>
    <row r="308" spans="1:13">
      <c r="A308" s="7">
        <v>39990</v>
      </c>
      <c r="B308" s="8" t="e">
        <f>[1]!i_dq_close($B$1,A308)</f>
        <v>#NAME?</v>
      </c>
      <c r="C308" s="9">
        <v>1000</v>
      </c>
      <c r="D308" s="10" t="e">
        <f t="shared" si="28"/>
        <v>#NAME?</v>
      </c>
      <c r="E308" s="11">
        <v>307</v>
      </c>
      <c r="F308" s="11" t="e">
        <f>SUM(D$2:D308)*$B$2</f>
        <v>#NAME?</v>
      </c>
      <c r="G308" s="20" t="e">
        <f t="shared" si="29"/>
        <v>#NAME?</v>
      </c>
      <c r="H308" s="13" t="e">
        <f t="shared" si="30"/>
        <v>#NAME?</v>
      </c>
      <c r="I308" s="13" t="e">
        <f t="shared" si="31"/>
        <v>#NAME?</v>
      </c>
      <c r="J308" s="22" t="e">
        <f>1000*E308/SUM($D$2:D308)</f>
        <v>#NAME?</v>
      </c>
      <c r="K308" s="13" t="e">
        <f t="shared" si="32"/>
        <v>#NAME?</v>
      </c>
      <c r="L308" s="12" t="e">
        <f t="shared" si="33"/>
        <v>#NAME?</v>
      </c>
      <c r="M308" s="23" t="e">
        <f t="shared" si="34"/>
        <v>#NAME?</v>
      </c>
    </row>
    <row r="309" spans="1:13">
      <c r="A309" s="7">
        <v>39983</v>
      </c>
      <c r="B309" s="8" t="e">
        <f>[1]!i_dq_close($B$1,A309)</f>
        <v>#NAME?</v>
      </c>
      <c r="C309" s="9">
        <v>1000</v>
      </c>
      <c r="D309" s="10" t="e">
        <f t="shared" si="28"/>
        <v>#NAME?</v>
      </c>
      <c r="E309" s="11">
        <v>308</v>
      </c>
      <c r="F309" s="11" t="e">
        <f>SUM(D$2:D309)*$B$2</f>
        <v>#NAME?</v>
      </c>
      <c r="G309" s="20" t="e">
        <f t="shared" si="29"/>
        <v>#NAME?</v>
      </c>
      <c r="H309" s="13" t="e">
        <f t="shared" si="30"/>
        <v>#NAME?</v>
      </c>
      <c r="I309" s="13" t="e">
        <f t="shared" si="31"/>
        <v>#NAME?</v>
      </c>
      <c r="J309" s="22" t="e">
        <f>1000*E309/SUM($D$2:D309)</f>
        <v>#NAME?</v>
      </c>
      <c r="K309" s="13" t="e">
        <f t="shared" si="32"/>
        <v>#NAME?</v>
      </c>
      <c r="L309" s="12" t="e">
        <f t="shared" si="33"/>
        <v>#NAME?</v>
      </c>
      <c r="M309" s="23" t="e">
        <f t="shared" si="34"/>
        <v>#NAME?</v>
      </c>
    </row>
    <row r="310" spans="1:13">
      <c r="A310" s="7">
        <v>39976</v>
      </c>
      <c r="B310" s="8" t="e">
        <f>[1]!i_dq_close($B$1,A310)</f>
        <v>#NAME?</v>
      </c>
      <c r="C310" s="9">
        <v>1000</v>
      </c>
      <c r="D310" s="10" t="e">
        <f t="shared" si="28"/>
        <v>#NAME?</v>
      </c>
      <c r="E310" s="11">
        <v>309</v>
      </c>
      <c r="F310" s="11" t="e">
        <f>SUM(D$2:D310)*$B$2</f>
        <v>#NAME?</v>
      </c>
      <c r="G310" s="20" t="e">
        <f t="shared" si="29"/>
        <v>#NAME?</v>
      </c>
      <c r="H310" s="13" t="e">
        <f t="shared" si="30"/>
        <v>#NAME?</v>
      </c>
      <c r="I310" s="13" t="e">
        <f t="shared" si="31"/>
        <v>#NAME?</v>
      </c>
      <c r="J310" s="22" t="e">
        <f>1000*E310/SUM($D$2:D310)</f>
        <v>#NAME?</v>
      </c>
      <c r="K310" s="13" t="e">
        <f t="shared" si="32"/>
        <v>#NAME?</v>
      </c>
      <c r="L310" s="12" t="e">
        <f t="shared" si="33"/>
        <v>#NAME?</v>
      </c>
      <c r="M310" s="23" t="e">
        <f t="shared" si="34"/>
        <v>#NAME?</v>
      </c>
    </row>
    <row r="311" spans="1:13">
      <c r="A311" s="7">
        <v>39969</v>
      </c>
      <c r="B311" s="8" t="e">
        <f>[1]!i_dq_close($B$1,A311)</f>
        <v>#NAME?</v>
      </c>
      <c r="C311" s="9">
        <v>1000</v>
      </c>
      <c r="D311" s="10" t="e">
        <f t="shared" si="28"/>
        <v>#NAME?</v>
      </c>
      <c r="E311" s="11">
        <v>310</v>
      </c>
      <c r="F311" s="11" t="e">
        <f>SUM(D$2:D311)*$B$2</f>
        <v>#NAME?</v>
      </c>
      <c r="G311" s="20" t="e">
        <f t="shared" si="29"/>
        <v>#NAME?</v>
      </c>
      <c r="H311" s="13" t="e">
        <f t="shared" si="30"/>
        <v>#NAME?</v>
      </c>
      <c r="I311" s="13" t="e">
        <f t="shared" si="31"/>
        <v>#NAME?</v>
      </c>
      <c r="J311" s="22" t="e">
        <f>1000*E311/SUM($D$2:D311)</f>
        <v>#NAME?</v>
      </c>
      <c r="K311" s="13" t="e">
        <f t="shared" si="32"/>
        <v>#NAME?</v>
      </c>
      <c r="L311" s="12" t="e">
        <f t="shared" si="33"/>
        <v>#NAME?</v>
      </c>
      <c r="M311" s="23" t="e">
        <f t="shared" si="34"/>
        <v>#NAME?</v>
      </c>
    </row>
    <row r="312" spans="1:13">
      <c r="A312" s="7">
        <v>39960</v>
      </c>
      <c r="B312" s="8" t="e">
        <f>[1]!i_dq_close($B$1,A312)</f>
        <v>#NAME?</v>
      </c>
      <c r="C312" s="9">
        <v>1000</v>
      </c>
      <c r="D312" s="10" t="e">
        <f t="shared" si="28"/>
        <v>#NAME?</v>
      </c>
      <c r="E312" s="11">
        <v>311</v>
      </c>
      <c r="F312" s="11" t="e">
        <f>SUM(D$2:D312)*$B$2</f>
        <v>#NAME?</v>
      </c>
      <c r="G312" s="20" t="e">
        <f t="shared" si="29"/>
        <v>#NAME?</v>
      </c>
      <c r="H312" s="13" t="e">
        <f t="shared" si="30"/>
        <v>#NAME?</v>
      </c>
      <c r="I312" s="13" t="e">
        <f t="shared" si="31"/>
        <v>#NAME?</v>
      </c>
      <c r="J312" s="22" t="e">
        <f>1000*E312/SUM($D$2:D312)</f>
        <v>#NAME?</v>
      </c>
      <c r="K312" s="13" t="e">
        <f t="shared" si="32"/>
        <v>#NAME?</v>
      </c>
      <c r="L312" s="12" t="e">
        <f t="shared" si="33"/>
        <v>#NAME?</v>
      </c>
      <c r="M312" s="23" t="e">
        <f t="shared" si="34"/>
        <v>#NAME?</v>
      </c>
    </row>
    <row r="313" spans="1:13">
      <c r="A313" s="7">
        <v>39955</v>
      </c>
      <c r="B313" s="8" t="e">
        <f>[1]!i_dq_close($B$1,A313)</f>
        <v>#NAME?</v>
      </c>
      <c r="C313" s="9">
        <v>1000</v>
      </c>
      <c r="D313" s="10" t="e">
        <f t="shared" si="28"/>
        <v>#NAME?</v>
      </c>
      <c r="E313" s="11">
        <v>312</v>
      </c>
      <c r="F313" s="11" t="e">
        <f>SUM(D$2:D313)*$B$2</f>
        <v>#NAME?</v>
      </c>
      <c r="G313" s="20" t="e">
        <f t="shared" si="29"/>
        <v>#NAME?</v>
      </c>
      <c r="H313" s="13" t="e">
        <f t="shared" si="30"/>
        <v>#NAME?</v>
      </c>
      <c r="I313" s="13" t="e">
        <f t="shared" si="31"/>
        <v>#NAME?</v>
      </c>
      <c r="J313" s="22" t="e">
        <f>1000*E313/SUM($D$2:D313)</f>
        <v>#NAME?</v>
      </c>
      <c r="K313" s="13" t="e">
        <f t="shared" si="32"/>
        <v>#NAME?</v>
      </c>
      <c r="L313" s="12" t="e">
        <f t="shared" si="33"/>
        <v>#NAME?</v>
      </c>
      <c r="M313" s="23" t="e">
        <f t="shared" si="34"/>
        <v>#NAME?</v>
      </c>
    </row>
    <row r="314" spans="1:13">
      <c r="A314" s="7">
        <v>39948</v>
      </c>
      <c r="B314" s="8" t="e">
        <f>[1]!i_dq_close($B$1,A314)</f>
        <v>#NAME?</v>
      </c>
      <c r="C314" s="9">
        <v>1000</v>
      </c>
      <c r="D314" s="10" t="e">
        <f t="shared" si="28"/>
        <v>#NAME?</v>
      </c>
      <c r="E314" s="11">
        <v>313</v>
      </c>
      <c r="F314" s="11" t="e">
        <f>SUM(D$2:D314)*$B$2</f>
        <v>#NAME?</v>
      </c>
      <c r="G314" s="20" t="e">
        <f t="shared" si="29"/>
        <v>#NAME?</v>
      </c>
      <c r="H314" s="13" t="e">
        <f t="shared" si="30"/>
        <v>#NAME?</v>
      </c>
      <c r="I314" s="13" t="e">
        <f t="shared" si="31"/>
        <v>#NAME?</v>
      </c>
      <c r="J314" s="22" t="e">
        <f>1000*E314/SUM($D$2:D314)</f>
        <v>#NAME?</v>
      </c>
      <c r="K314" s="13" t="e">
        <f t="shared" si="32"/>
        <v>#NAME?</v>
      </c>
      <c r="L314" s="12" t="e">
        <f t="shared" si="33"/>
        <v>#NAME?</v>
      </c>
      <c r="M314" s="23" t="e">
        <f t="shared" si="34"/>
        <v>#NAME?</v>
      </c>
    </row>
    <row r="315" spans="1:13">
      <c r="A315" s="7">
        <v>39941</v>
      </c>
      <c r="B315" s="8" t="e">
        <f>[1]!i_dq_close($B$1,A315)</f>
        <v>#NAME?</v>
      </c>
      <c r="C315" s="9">
        <v>1000</v>
      </c>
      <c r="D315" s="10" t="e">
        <f t="shared" si="28"/>
        <v>#NAME?</v>
      </c>
      <c r="E315" s="11">
        <v>314</v>
      </c>
      <c r="F315" s="11" t="e">
        <f>SUM(D$2:D315)*$B$2</f>
        <v>#NAME?</v>
      </c>
      <c r="G315" s="20" t="e">
        <f t="shared" si="29"/>
        <v>#NAME?</v>
      </c>
      <c r="H315" s="13" t="e">
        <f t="shared" si="30"/>
        <v>#NAME?</v>
      </c>
      <c r="I315" s="13" t="e">
        <f t="shared" si="31"/>
        <v>#NAME?</v>
      </c>
      <c r="J315" s="22" t="e">
        <f>1000*E315/SUM($D$2:D315)</f>
        <v>#NAME?</v>
      </c>
      <c r="K315" s="13" t="e">
        <f t="shared" si="32"/>
        <v>#NAME?</v>
      </c>
      <c r="L315" s="12" t="e">
        <f t="shared" si="33"/>
        <v>#NAME?</v>
      </c>
      <c r="M315" s="23" t="e">
        <f t="shared" si="34"/>
        <v>#NAME?</v>
      </c>
    </row>
    <row r="316" spans="1:13">
      <c r="A316" s="7">
        <v>39933</v>
      </c>
      <c r="B316" s="8" t="e">
        <f>[1]!i_dq_close($B$1,A316)</f>
        <v>#NAME?</v>
      </c>
      <c r="C316" s="9">
        <v>1000</v>
      </c>
      <c r="D316" s="10" t="e">
        <f t="shared" si="28"/>
        <v>#NAME?</v>
      </c>
      <c r="E316" s="11">
        <v>315</v>
      </c>
      <c r="F316" s="11" t="e">
        <f>SUM(D$2:D316)*$B$2</f>
        <v>#NAME?</v>
      </c>
      <c r="G316" s="20" t="e">
        <f t="shared" si="29"/>
        <v>#NAME?</v>
      </c>
      <c r="H316" s="13" t="e">
        <f t="shared" si="30"/>
        <v>#NAME?</v>
      </c>
      <c r="I316" s="13" t="e">
        <f t="shared" si="31"/>
        <v>#NAME?</v>
      </c>
      <c r="J316" s="22" t="e">
        <f>1000*E316/SUM($D$2:D316)</f>
        <v>#NAME?</v>
      </c>
      <c r="K316" s="13" t="e">
        <f t="shared" si="32"/>
        <v>#NAME?</v>
      </c>
      <c r="L316" s="12" t="e">
        <f t="shared" si="33"/>
        <v>#NAME?</v>
      </c>
      <c r="M316" s="23" t="e">
        <f t="shared" si="34"/>
        <v>#NAME?</v>
      </c>
    </row>
    <row r="317" spans="1:13">
      <c r="A317" s="7">
        <v>39927</v>
      </c>
      <c r="B317" s="8" t="e">
        <f>[1]!i_dq_close($B$1,A317)</f>
        <v>#NAME?</v>
      </c>
      <c r="C317" s="9">
        <v>1000</v>
      </c>
      <c r="D317" s="10" t="e">
        <f t="shared" si="28"/>
        <v>#NAME?</v>
      </c>
      <c r="E317" s="11">
        <v>316</v>
      </c>
      <c r="F317" s="11" t="e">
        <f>SUM(D$2:D317)*$B$2</f>
        <v>#NAME?</v>
      </c>
      <c r="G317" s="20" t="e">
        <f t="shared" si="29"/>
        <v>#NAME?</v>
      </c>
      <c r="H317" s="13" t="e">
        <f t="shared" si="30"/>
        <v>#NAME?</v>
      </c>
      <c r="I317" s="13" t="e">
        <f t="shared" si="31"/>
        <v>#NAME?</v>
      </c>
      <c r="J317" s="22" t="e">
        <f>1000*E317/SUM($D$2:D317)</f>
        <v>#NAME?</v>
      </c>
      <c r="K317" s="13" t="e">
        <f t="shared" si="32"/>
        <v>#NAME?</v>
      </c>
      <c r="L317" s="12" t="e">
        <f t="shared" si="33"/>
        <v>#NAME?</v>
      </c>
      <c r="M317" s="23" t="e">
        <f t="shared" si="34"/>
        <v>#NAME?</v>
      </c>
    </row>
    <row r="318" spans="1:13">
      <c r="A318" s="7">
        <v>39920</v>
      </c>
      <c r="B318" s="8" t="e">
        <f>[1]!i_dq_close($B$1,A318)</f>
        <v>#NAME?</v>
      </c>
      <c r="C318" s="9">
        <v>1000</v>
      </c>
      <c r="D318" s="10" t="e">
        <f t="shared" si="28"/>
        <v>#NAME?</v>
      </c>
      <c r="E318" s="11">
        <v>317</v>
      </c>
      <c r="F318" s="11" t="e">
        <f>SUM(D$2:D318)*$B$2</f>
        <v>#NAME?</v>
      </c>
      <c r="G318" s="20" t="e">
        <f t="shared" si="29"/>
        <v>#NAME?</v>
      </c>
      <c r="H318" s="13" t="e">
        <f t="shared" si="30"/>
        <v>#NAME?</v>
      </c>
      <c r="I318" s="13" t="e">
        <f t="shared" si="31"/>
        <v>#NAME?</v>
      </c>
      <c r="J318" s="22" t="e">
        <f>1000*E318/SUM($D$2:D318)</f>
        <v>#NAME?</v>
      </c>
      <c r="K318" s="13" t="e">
        <f t="shared" si="32"/>
        <v>#NAME?</v>
      </c>
      <c r="L318" s="12" t="e">
        <f t="shared" si="33"/>
        <v>#NAME?</v>
      </c>
      <c r="M318" s="23" t="e">
        <f t="shared" si="34"/>
        <v>#NAME?</v>
      </c>
    </row>
    <row r="319" spans="1:13">
      <c r="A319" s="7">
        <v>39913</v>
      </c>
      <c r="B319" s="8" t="e">
        <f>[1]!i_dq_close($B$1,A319)</f>
        <v>#NAME?</v>
      </c>
      <c r="C319" s="9">
        <v>1000</v>
      </c>
      <c r="D319" s="10" t="e">
        <f t="shared" si="28"/>
        <v>#NAME?</v>
      </c>
      <c r="E319" s="11">
        <v>318</v>
      </c>
      <c r="F319" s="11" t="e">
        <f>SUM(D$2:D319)*$B$2</f>
        <v>#NAME?</v>
      </c>
      <c r="G319" s="20" t="e">
        <f t="shared" si="29"/>
        <v>#NAME?</v>
      </c>
      <c r="H319" s="13" t="e">
        <f t="shared" si="30"/>
        <v>#NAME?</v>
      </c>
      <c r="I319" s="13" t="e">
        <f t="shared" si="31"/>
        <v>#NAME?</v>
      </c>
      <c r="J319" s="22" t="e">
        <f>1000*E319/SUM($D$2:D319)</f>
        <v>#NAME?</v>
      </c>
      <c r="K319" s="13" t="e">
        <f t="shared" si="32"/>
        <v>#NAME?</v>
      </c>
      <c r="L319" s="12" t="e">
        <f t="shared" si="33"/>
        <v>#NAME?</v>
      </c>
      <c r="M319" s="23" t="e">
        <f t="shared" si="34"/>
        <v>#NAME?</v>
      </c>
    </row>
    <row r="320" spans="1:13">
      <c r="A320" s="7">
        <v>39906</v>
      </c>
      <c r="B320" s="8" t="e">
        <f>[1]!i_dq_close($B$1,A320)</f>
        <v>#NAME?</v>
      </c>
      <c r="C320" s="9">
        <v>1000</v>
      </c>
      <c r="D320" s="10" t="e">
        <f t="shared" si="28"/>
        <v>#NAME?</v>
      </c>
      <c r="E320" s="11">
        <v>319</v>
      </c>
      <c r="F320" s="11" t="e">
        <f>SUM(D$2:D320)*$B$2</f>
        <v>#NAME?</v>
      </c>
      <c r="G320" s="20" t="e">
        <f t="shared" si="29"/>
        <v>#NAME?</v>
      </c>
      <c r="H320" s="13" t="e">
        <f t="shared" si="30"/>
        <v>#NAME?</v>
      </c>
      <c r="I320" s="13" t="e">
        <f t="shared" si="31"/>
        <v>#NAME?</v>
      </c>
      <c r="J320" s="22" t="e">
        <f>1000*E320/SUM($D$2:D320)</f>
        <v>#NAME?</v>
      </c>
      <c r="K320" s="13" t="e">
        <f t="shared" si="32"/>
        <v>#NAME?</v>
      </c>
      <c r="L320" s="12" t="e">
        <f t="shared" si="33"/>
        <v>#NAME?</v>
      </c>
      <c r="M320" s="23" t="e">
        <f t="shared" si="34"/>
        <v>#NAME?</v>
      </c>
    </row>
    <row r="321" spans="1:13">
      <c r="A321" s="7">
        <v>39899</v>
      </c>
      <c r="B321" s="8" t="e">
        <f>[1]!i_dq_close($B$1,A321)</f>
        <v>#NAME?</v>
      </c>
      <c r="C321" s="9">
        <v>1000</v>
      </c>
      <c r="D321" s="10" t="e">
        <f t="shared" si="28"/>
        <v>#NAME?</v>
      </c>
      <c r="E321" s="11">
        <v>320</v>
      </c>
      <c r="F321" s="11" t="e">
        <f>SUM(D$2:D321)*$B$2</f>
        <v>#NAME?</v>
      </c>
      <c r="G321" s="20" t="e">
        <f t="shared" si="29"/>
        <v>#NAME?</v>
      </c>
      <c r="H321" s="13" t="e">
        <f t="shared" si="30"/>
        <v>#NAME?</v>
      </c>
      <c r="I321" s="13" t="e">
        <f t="shared" si="31"/>
        <v>#NAME?</v>
      </c>
      <c r="J321" s="22" t="e">
        <f>1000*E321/SUM($D$2:D321)</f>
        <v>#NAME?</v>
      </c>
      <c r="K321" s="13" t="e">
        <f t="shared" si="32"/>
        <v>#NAME?</v>
      </c>
      <c r="L321" s="12" t="e">
        <f t="shared" si="33"/>
        <v>#NAME?</v>
      </c>
      <c r="M321" s="23" t="e">
        <f t="shared" si="34"/>
        <v>#NAME?</v>
      </c>
    </row>
    <row r="322" spans="1:13">
      <c r="A322" s="7">
        <v>39892</v>
      </c>
      <c r="B322" s="8" t="e">
        <f>[1]!i_dq_close($B$1,A322)</f>
        <v>#NAME?</v>
      </c>
      <c r="C322" s="9">
        <v>1000</v>
      </c>
      <c r="D322" s="10" t="e">
        <f t="shared" ref="D322:D385" si="35">C322/B322</f>
        <v>#NAME?</v>
      </c>
      <c r="E322" s="11">
        <v>321</v>
      </c>
      <c r="F322" s="11" t="e">
        <f>SUM(D$2:D322)*$B$2</f>
        <v>#NAME?</v>
      </c>
      <c r="G322" s="20" t="e">
        <f t="shared" si="29"/>
        <v>#NAME?</v>
      </c>
      <c r="H322" s="13" t="e">
        <f t="shared" si="30"/>
        <v>#NAME?</v>
      </c>
      <c r="I322" s="13" t="e">
        <f t="shared" si="31"/>
        <v>#NAME?</v>
      </c>
      <c r="J322" s="22" t="e">
        <f>1000*E322/SUM($D$2:D322)</f>
        <v>#NAME?</v>
      </c>
      <c r="K322" s="13" t="e">
        <f t="shared" si="32"/>
        <v>#NAME?</v>
      </c>
      <c r="L322" s="12" t="e">
        <f t="shared" si="33"/>
        <v>#NAME?</v>
      </c>
      <c r="M322" s="23" t="e">
        <f t="shared" si="34"/>
        <v>#NAME?</v>
      </c>
    </row>
    <row r="323" spans="1:13">
      <c r="A323" s="7">
        <v>39885</v>
      </c>
      <c r="B323" s="8" t="e">
        <f>[1]!i_dq_close($B$1,A323)</f>
        <v>#NAME?</v>
      </c>
      <c r="C323" s="9">
        <v>1000</v>
      </c>
      <c r="D323" s="10" t="e">
        <f t="shared" si="35"/>
        <v>#NAME?</v>
      </c>
      <c r="E323" s="11">
        <v>322</v>
      </c>
      <c r="F323" s="11" t="e">
        <f>SUM(D$2:D323)*$B$2</f>
        <v>#NAME?</v>
      </c>
      <c r="G323" s="20" t="e">
        <f t="shared" ref="G323:G386" si="36">RATE(E323,-1000,0,F323,0)</f>
        <v>#NAME?</v>
      </c>
      <c r="H323" s="13" t="e">
        <f t="shared" ref="H323:H386" si="37">(1+G323)^52-1</f>
        <v>#NAME?</v>
      </c>
      <c r="I323" s="13" t="e">
        <f t="shared" ref="I323:I386" si="38">($B$2/B323)^(52/(E323-1))-1</f>
        <v>#NAME?</v>
      </c>
      <c r="J323" s="22" t="e">
        <f>1000*E323/SUM($D$2:D323)</f>
        <v>#NAME?</v>
      </c>
      <c r="K323" s="13" t="e">
        <f t="shared" ref="K323:K386" si="39">($B$2/J323)^(52/(E323-1))-1</f>
        <v>#NAME?</v>
      </c>
      <c r="L323" s="12" t="e">
        <f t="shared" ref="L323:L386" si="40">H323-K323</f>
        <v>#NAME?</v>
      </c>
      <c r="M323" s="23" t="e">
        <f t="shared" ref="M323:M386" si="41">H323-I323</f>
        <v>#NAME?</v>
      </c>
    </row>
    <row r="324" spans="1:13">
      <c r="A324" s="7">
        <v>39878</v>
      </c>
      <c r="B324" s="8" t="e">
        <f>[1]!i_dq_close($B$1,A324)</f>
        <v>#NAME?</v>
      </c>
      <c r="C324" s="9">
        <v>1000</v>
      </c>
      <c r="D324" s="10" t="e">
        <f t="shared" si="35"/>
        <v>#NAME?</v>
      </c>
      <c r="E324" s="11">
        <v>323</v>
      </c>
      <c r="F324" s="11" t="e">
        <f>SUM(D$2:D324)*$B$2</f>
        <v>#NAME?</v>
      </c>
      <c r="G324" s="20" t="e">
        <f t="shared" si="36"/>
        <v>#NAME?</v>
      </c>
      <c r="H324" s="13" t="e">
        <f t="shared" si="37"/>
        <v>#NAME?</v>
      </c>
      <c r="I324" s="13" t="e">
        <f t="shared" si="38"/>
        <v>#NAME?</v>
      </c>
      <c r="J324" s="22" t="e">
        <f>1000*E324/SUM($D$2:D324)</f>
        <v>#NAME?</v>
      </c>
      <c r="K324" s="13" t="e">
        <f t="shared" si="39"/>
        <v>#NAME?</v>
      </c>
      <c r="L324" s="12" t="e">
        <f t="shared" si="40"/>
        <v>#NAME?</v>
      </c>
      <c r="M324" s="23" t="e">
        <f t="shared" si="41"/>
        <v>#NAME?</v>
      </c>
    </row>
    <row r="325" spans="1:13">
      <c r="A325" s="7">
        <v>39871</v>
      </c>
      <c r="B325" s="8" t="e">
        <f>[1]!i_dq_close($B$1,A325)</f>
        <v>#NAME?</v>
      </c>
      <c r="C325" s="9">
        <v>1000</v>
      </c>
      <c r="D325" s="10" t="e">
        <f t="shared" si="35"/>
        <v>#NAME?</v>
      </c>
      <c r="E325" s="11">
        <v>324</v>
      </c>
      <c r="F325" s="11" t="e">
        <f>SUM(D$2:D325)*$B$2</f>
        <v>#NAME?</v>
      </c>
      <c r="G325" s="20" t="e">
        <f t="shared" si="36"/>
        <v>#NAME?</v>
      </c>
      <c r="H325" s="13" t="e">
        <f t="shared" si="37"/>
        <v>#NAME?</v>
      </c>
      <c r="I325" s="13" t="e">
        <f t="shared" si="38"/>
        <v>#NAME?</v>
      </c>
      <c r="J325" s="22" t="e">
        <f>1000*E325/SUM($D$2:D325)</f>
        <v>#NAME?</v>
      </c>
      <c r="K325" s="13" t="e">
        <f t="shared" si="39"/>
        <v>#NAME?</v>
      </c>
      <c r="L325" s="12" t="e">
        <f t="shared" si="40"/>
        <v>#NAME?</v>
      </c>
      <c r="M325" s="23" t="e">
        <f t="shared" si="41"/>
        <v>#NAME?</v>
      </c>
    </row>
    <row r="326" spans="1:13">
      <c r="A326" s="7">
        <v>39864</v>
      </c>
      <c r="B326" s="8" t="e">
        <f>[1]!i_dq_close($B$1,A326)</f>
        <v>#NAME?</v>
      </c>
      <c r="C326" s="9">
        <v>1000</v>
      </c>
      <c r="D326" s="10" t="e">
        <f t="shared" si="35"/>
        <v>#NAME?</v>
      </c>
      <c r="E326" s="11">
        <v>325</v>
      </c>
      <c r="F326" s="11" t="e">
        <f>SUM(D$2:D326)*$B$2</f>
        <v>#NAME?</v>
      </c>
      <c r="G326" s="20" t="e">
        <f t="shared" si="36"/>
        <v>#NAME?</v>
      </c>
      <c r="H326" s="13" t="e">
        <f t="shared" si="37"/>
        <v>#NAME?</v>
      </c>
      <c r="I326" s="13" t="e">
        <f t="shared" si="38"/>
        <v>#NAME?</v>
      </c>
      <c r="J326" s="22" t="e">
        <f>1000*E326/SUM($D$2:D326)</f>
        <v>#NAME?</v>
      </c>
      <c r="K326" s="13" t="e">
        <f t="shared" si="39"/>
        <v>#NAME?</v>
      </c>
      <c r="L326" s="12" t="e">
        <f t="shared" si="40"/>
        <v>#NAME?</v>
      </c>
      <c r="M326" s="23" t="e">
        <f t="shared" si="41"/>
        <v>#NAME?</v>
      </c>
    </row>
    <row r="327" spans="1:13">
      <c r="A327" s="7">
        <v>39857</v>
      </c>
      <c r="B327" s="8" t="e">
        <f>[1]!i_dq_close($B$1,A327)</f>
        <v>#NAME?</v>
      </c>
      <c r="C327" s="9">
        <v>1000</v>
      </c>
      <c r="D327" s="10" t="e">
        <f t="shared" si="35"/>
        <v>#NAME?</v>
      </c>
      <c r="E327" s="11">
        <v>326</v>
      </c>
      <c r="F327" s="11" t="e">
        <f>SUM(D$2:D327)*$B$2</f>
        <v>#NAME?</v>
      </c>
      <c r="G327" s="20" t="e">
        <f t="shared" si="36"/>
        <v>#NAME?</v>
      </c>
      <c r="H327" s="13" t="e">
        <f t="shared" si="37"/>
        <v>#NAME?</v>
      </c>
      <c r="I327" s="13" t="e">
        <f t="shared" si="38"/>
        <v>#NAME?</v>
      </c>
      <c r="J327" s="22" t="e">
        <f>1000*E327/SUM($D$2:D327)</f>
        <v>#NAME?</v>
      </c>
      <c r="K327" s="13" t="e">
        <f t="shared" si="39"/>
        <v>#NAME?</v>
      </c>
      <c r="L327" s="12" t="e">
        <f t="shared" si="40"/>
        <v>#NAME?</v>
      </c>
      <c r="M327" s="23" t="e">
        <f t="shared" si="41"/>
        <v>#NAME?</v>
      </c>
    </row>
    <row r="328" spans="1:13">
      <c r="A328" s="7">
        <v>39850</v>
      </c>
      <c r="B328" s="8" t="e">
        <f>[1]!i_dq_close($B$1,A328)</f>
        <v>#NAME?</v>
      </c>
      <c r="C328" s="9">
        <v>1000</v>
      </c>
      <c r="D328" s="10" t="e">
        <f t="shared" si="35"/>
        <v>#NAME?</v>
      </c>
      <c r="E328" s="11">
        <v>327</v>
      </c>
      <c r="F328" s="11" t="e">
        <f>SUM(D$2:D328)*$B$2</f>
        <v>#NAME?</v>
      </c>
      <c r="G328" s="20" t="e">
        <f t="shared" si="36"/>
        <v>#NAME?</v>
      </c>
      <c r="H328" s="13" t="e">
        <f t="shared" si="37"/>
        <v>#NAME?</v>
      </c>
      <c r="I328" s="13" t="e">
        <f t="shared" si="38"/>
        <v>#NAME?</v>
      </c>
      <c r="J328" s="22" t="e">
        <f>1000*E328/SUM($D$2:D328)</f>
        <v>#NAME?</v>
      </c>
      <c r="K328" s="13" t="e">
        <f t="shared" si="39"/>
        <v>#NAME?</v>
      </c>
      <c r="L328" s="12" t="e">
        <f t="shared" si="40"/>
        <v>#NAME?</v>
      </c>
      <c r="M328" s="23" t="e">
        <f t="shared" si="41"/>
        <v>#NAME?</v>
      </c>
    </row>
    <row r="329" spans="1:13">
      <c r="A329" s="7">
        <v>39836</v>
      </c>
      <c r="B329" s="8" t="e">
        <f>[1]!i_dq_close($B$1,A329)</f>
        <v>#NAME?</v>
      </c>
      <c r="C329" s="9">
        <v>1000</v>
      </c>
      <c r="D329" s="10" t="e">
        <f t="shared" si="35"/>
        <v>#NAME?</v>
      </c>
      <c r="E329" s="11">
        <v>328</v>
      </c>
      <c r="F329" s="11" t="e">
        <f>SUM(D$2:D329)*$B$2</f>
        <v>#NAME?</v>
      </c>
      <c r="G329" s="20" t="e">
        <f t="shared" si="36"/>
        <v>#NAME?</v>
      </c>
      <c r="H329" s="13" t="e">
        <f t="shared" si="37"/>
        <v>#NAME?</v>
      </c>
      <c r="I329" s="13" t="e">
        <f t="shared" si="38"/>
        <v>#NAME?</v>
      </c>
      <c r="J329" s="22" t="e">
        <f>1000*E329/SUM($D$2:D329)</f>
        <v>#NAME?</v>
      </c>
      <c r="K329" s="13" t="e">
        <f t="shared" si="39"/>
        <v>#NAME?</v>
      </c>
      <c r="L329" s="12" t="e">
        <f t="shared" si="40"/>
        <v>#NAME?</v>
      </c>
      <c r="M329" s="23" t="e">
        <f t="shared" si="41"/>
        <v>#NAME?</v>
      </c>
    </row>
    <row r="330" spans="1:13">
      <c r="A330" s="7">
        <v>39829</v>
      </c>
      <c r="B330" s="8" t="e">
        <f>[1]!i_dq_close($B$1,A330)</f>
        <v>#NAME?</v>
      </c>
      <c r="C330" s="9">
        <v>1000</v>
      </c>
      <c r="D330" s="10" t="e">
        <f t="shared" si="35"/>
        <v>#NAME?</v>
      </c>
      <c r="E330" s="11">
        <v>329</v>
      </c>
      <c r="F330" s="11" t="e">
        <f>SUM(D$2:D330)*$B$2</f>
        <v>#NAME?</v>
      </c>
      <c r="G330" s="20" t="e">
        <f t="shared" si="36"/>
        <v>#NAME?</v>
      </c>
      <c r="H330" s="13" t="e">
        <f t="shared" si="37"/>
        <v>#NAME?</v>
      </c>
      <c r="I330" s="13" t="e">
        <f t="shared" si="38"/>
        <v>#NAME?</v>
      </c>
      <c r="J330" s="22" t="e">
        <f>1000*E330/SUM($D$2:D330)</f>
        <v>#NAME?</v>
      </c>
      <c r="K330" s="13" t="e">
        <f t="shared" si="39"/>
        <v>#NAME?</v>
      </c>
      <c r="L330" s="12" t="e">
        <f t="shared" si="40"/>
        <v>#NAME?</v>
      </c>
      <c r="M330" s="23" t="e">
        <f t="shared" si="41"/>
        <v>#NAME?</v>
      </c>
    </row>
    <row r="331" spans="1:13">
      <c r="A331" s="7">
        <v>39822</v>
      </c>
      <c r="B331" s="8" t="e">
        <f>[1]!i_dq_close($B$1,A331)</f>
        <v>#NAME?</v>
      </c>
      <c r="C331" s="9">
        <v>1000</v>
      </c>
      <c r="D331" s="10" t="e">
        <f t="shared" si="35"/>
        <v>#NAME?</v>
      </c>
      <c r="E331" s="11">
        <v>330</v>
      </c>
      <c r="F331" s="11" t="e">
        <f>SUM(D$2:D331)*$B$2</f>
        <v>#NAME?</v>
      </c>
      <c r="G331" s="20" t="e">
        <f t="shared" si="36"/>
        <v>#NAME?</v>
      </c>
      <c r="H331" s="13" t="e">
        <f t="shared" si="37"/>
        <v>#NAME?</v>
      </c>
      <c r="I331" s="13" t="e">
        <f t="shared" si="38"/>
        <v>#NAME?</v>
      </c>
      <c r="J331" s="22" t="e">
        <f>1000*E331/SUM($D$2:D331)</f>
        <v>#NAME?</v>
      </c>
      <c r="K331" s="13" t="e">
        <f t="shared" si="39"/>
        <v>#NAME?</v>
      </c>
      <c r="L331" s="12" t="e">
        <f t="shared" si="40"/>
        <v>#NAME?</v>
      </c>
      <c r="M331" s="23" t="e">
        <f t="shared" si="41"/>
        <v>#NAME?</v>
      </c>
    </row>
    <row r="332" spans="1:13">
      <c r="A332" s="7">
        <v>39813</v>
      </c>
      <c r="B332" s="8" t="e">
        <f>[1]!i_dq_close($B$1,A332)</f>
        <v>#NAME?</v>
      </c>
      <c r="C332" s="9">
        <v>1000</v>
      </c>
      <c r="D332" s="10" t="e">
        <f t="shared" si="35"/>
        <v>#NAME?</v>
      </c>
      <c r="E332" s="11">
        <v>331</v>
      </c>
      <c r="F332" s="11" t="e">
        <f>SUM(D$2:D332)*$B$2</f>
        <v>#NAME?</v>
      </c>
      <c r="G332" s="20" t="e">
        <f t="shared" si="36"/>
        <v>#NAME?</v>
      </c>
      <c r="H332" s="13" t="e">
        <f t="shared" si="37"/>
        <v>#NAME?</v>
      </c>
      <c r="I332" s="13" t="e">
        <f t="shared" si="38"/>
        <v>#NAME?</v>
      </c>
      <c r="J332" s="22" t="e">
        <f>1000*E332/SUM($D$2:D332)</f>
        <v>#NAME?</v>
      </c>
      <c r="K332" s="13" t="e">
        <f t="shared" si="39"/>
        <v>#NAME?</v>
      </c>
      <c r="L332" s="12" t="e">
        <f t="shared" si="40"/>
        <v>#NAME?</v>
      </c>
      <c r="M332" s="23" t="e">
        <f t="shared" si="41"/>
        <v>#NAME?</v>
      </c>
    </row>
    <row r="333" spans="1:13">
      <c r="A333" s="7">
        <v>39808</v>
      </c>
      <c r="B333" s="8" t="e">
        <f>[1]!i_dq_close($B$1,A333)</f>
        <v>#NAME?</v>
      </c>
      <c r="C333" s="9">
        <v>1000</v>
      </c>
      <c r="D333" s="10" t="e">
        <f t="shared" si="35"/>
        <v>#NAME?</v>
      </c>
      <c r="E333" s="11">
        <v>332</v>
      </c>
      <c r="F333" s="11" t="e">
        <f>SUM(D$2:D333)*$B$2</f>
        <v>#NAME?</v>
      </c>
      <c r="G333" s="20" t="e">
        <f t="shared" si="36"/>
        <v>#NAME?</v>
      </c>
      <c r="H333" s="13" t="e">
        <f t="shared" si="37"/>
        <v>#NAME?</v>
      </c>
      <c r="I333" s="13" t="e">
        <f t="shared" si="38"/>
        <v>#NAME?</v>
      </c>
      <c r="J333" s="22" t="e">
        <f>1000*E333/SUM($D$2:D333)</f>
        <v>#NAME?</v>
      </c>
      <c r="K333" s="13" t="e">
        <f t="shared" si="39"/>
        <v>#NAME?</v>
      </c>
      <c r="L333" s="12" t="e">
        <f t="shared" si="40"/>
        <v>#NAME?</v>
      </c>
      <c r="M333" s="23" t="e">
        <f t="shared" si="41"/>
        <v>#NAME?</v>
      </c>
    </row>
    <row r="334" spans="1:13">
      <c r="A334" s="7">
        <v>39801</v>
      </c>
      <c r="B334" s="8" t="e">
        <f>[1]!i_dq_close($B$1,A334)</f>
        <v>#NAME?</v>
      </c>
      <c r="C334" s="9">
        <v>1000</v>
      </c>
      <c r="D334" s="10" t="e">
        <f t="shared" si="35"/>
        <v>#NAME?</v>
      </c>
      <c r="E334" s="11">
        <v>333</v>
      </c>
      <c r="F334" s="11" t="e">
        <f>SUM(D$2:D334)*$B$2</f>
        <v>#NAME?</v>
      </c>
      <c r="G334" s="20" t="e">
        <f t="shared" si="36"/>
        <v>#NAME?</v>
      </c>
      <c r="H334" s="13" t="e">
        <f t="shared" si="37"/>
        <v>#NAME?</v>
      </c>
      <c r="I334" s="13" t="e">
        <f t="shared" si="38"/>
        <v>#NAME?</v>
      </c>
      <c r="J334" s="22" t="e">
        <f>1000*E334/SUM($D$2:D334)</f>
        <v>#NAME?</v>
      </c>
      <c r="K334" s="13" t="e">
        <f t="shared" si="39"/>
        <v>#NAME?</v>
      </c>
      <c r="L334" s="12" t="e">
        <f t="shared" si="40"/>
        <v>#NAME?</v>
      </c>
      <c r="M334" s="23" t="e">
        <f t="shared" si="41"/>
        <v>#NAME?</v>
      </c>
    </row>
    <row r="335" spans="1:13">
      <c r="A335" s="7">
        <v>39794</v>
      </c>
      <c r="B335" s="8" t="e">
        <f>[1]!i_dq_close($B$1,A335)</f>
        <v>#NAME?</v>
      </c>
      <c r="C335" s="9">
        <v>1000</v>
      </c>
      <c r="D335" s="10" t="e">
        <f t="shared" si="35"/>
        <v>#NAME?</v>
      </c>
      <c r="E335" s="11">
        <v>334</v>
      </c>
      <c r="F335" s="11" t="e">
        <f>SUM(D$2:D335)*$B$2</f>
        <v>#NAME?</v>
      </c>
      <c r="G335" s="20" t="e">
        <f t="shared" si="36"/>
        <v>#NAME?</v>
      </c>
      <c r="H335" s="13" t="e">
        <f t="shared" si="37"/>
        <v>#NAME?</v>
      </c>
      <c r="I335" s="13" t="e">
        <f t="shared" si="38"/>
        <v>#NAME?</v>
      </c>
      <c r="J335" s="22" t="e">
        <f>1000*E335/SUM($D$2:D335)</f>
        <v>#NAME?</v>
      </c>
      <c r="K335" s="13" t="e">
        <f t="shared" si="39"/>
        <v>#NAME?</v>
      </c>
      <c r="L335" s="12" t="e">
        <f t="shared" si="40"/>
        <v>#NAME?</v>
      </c>
      <c r="M335" s="23" t="e">
        <f t="shared" si="41"/>
        <v>#NAME?</v>
      </c>
    </row>
    <row r="336" spans="1:13">
      <c r="A336" s="7">
        <v>39787</v>
      </c>
      <c r="B336" s="8" t="e">
        <f>[1]!i_dq_close($B$1,A336)</f>
        <v>#NAME?</v>
      </c>
      <c r="C336" s="9">
        <v>1000</v>
      </c>
      <c r="D336" s="10" t="e">
        <f t="shared" si="35"/>
        <v>#NAME?</v>
      </c>
      <c r="E336" s="11">
        <v>335</v>
      </c>
      <c r="F336" s="11" t="e">
        <f>SUM(D$2:D336)*$B$2</f>
        <v>#NAME?</v>
      </c>
      <c r="G336" s="20" t="e">
        <f t="shared" si="36"/>
        <v>#NAME?</v>
      </c>
      <c r="H336" s="13" t="e">
        <f t="shared" si="37"/>
        <v>#NAME?</v>
      </c>
      <c r="I336" s="13" t="e">
        <f t="shared" si="38"/>
        <v>#NAME?</v>
      </c>
      <c r="J336" s="22" t="e">
        <f>1000*E336/SUM($D$2:D336)</f>
        <v>#NAME?</v>
      </c>
      <c r="K336" s="13" t="e">
        <f t="shared" si="39"/>
        <v>#NAME?</v>
      </c>
      <c r="L336" s="12" t="e">
        <f t="shared" si="40"/>
        <v>#NAME?</v>
      </c>
      <c r="M336" s="23" t="e">
        <f t="shared" si="41"/>
        <v>#NAME?</v>
      </c>
    </row>
    <row r="337" spans="1:13">
      <c r="A337" s="7">
        <v>39780</v>
      </c>
      <c r="B337" s="8" t="e">
        <f>[1]!i_dq_close($B$1,A337)</f>
        <v>#NAME?</v>
      </c>
      <c r="C337" s="9">
        <v>1000</v>
      </c>
      <c r="D337" s="10" t="e">
        <f t="shared" si="35"/>
        <v>#NAME?</v>
      </c>
      <c r="E337" s="11">
        <v>336</v>
      </c>
      <c r="F337" s="11" t="e">
        <f>SUM(D$2:D337)*$B$2</f>
        <v>#NAME?</v>
      </c>
      <c r="G337" s="20" t="e">
        <f t="shared" si="36"/>
        <v>#NAME?</v>
      </c>
      <c r="H337" s="13" t="e">
        <f t="shared" si="37"/>
        <v>#NAME?</v>
      </c>
      <c r="I337" s="13" t="e">
        <f t="shared" si="38"/>
        <v>#NAME?</v>
      </c>
      <c r="J337" s="22" t="e">
        <f>1000*E337/SUM($D$2:D337)</f>
        <v>#NAME?</v>
      </c>
      <c r="K337" s="13" t="e">
        <f t="shared" si="39"/>
        <v>#NAME?</v>
      </c>
      <c r="L337" s="12" t="e">
        <f t="shared" si="40"/>
        <v>#NAME?</v>
      </c>
      <c r="M337" s="23" t="e">
        <f t="shared" si="41"/>
        <v>#NAME?</v>
      </c>
    </row>
    <row r="338" spans="1:13">
      <c r="A338" s="7">
        <v>39773</v>
      </c>
      <c r="B338" s="8" t="e">
        <f>[1]!i_dq_close($B$1,A338)</f>
        <v>#NAME?</v>
      </c>
      <c r="C338" s="9">
        <v>1000</v>
      </c>
      <c r="D338" s="10" t="e">
        <f t="shared" si="35"/>
        <v>#NAME?</v>
      </c>
      <c r="E338" s="11">
        <v>337</v>
      </c>
      <c r="F338" s="11" t="e">
        <f>SUM(D$2:D338)*$B$2</f>
        <v>#NAME?</v>
      </c>
      <c r="G338" s="20" t="e">
        <f t="shared" si="36"/>
        <v>#NAME?</v>
      </c>
      <c r="H338" s="13" t="e">
        <f t="shared" si="37"/>
        <v>#NAME?</v>
      </c>
      <c r="I338" s="13" t="e">
        <f t="shared" si="38"/>
        <v>#NAME?</v>
      </c>
      <c r="J338" s="22" t="e">
        <f>1000*E338/SUM($D$2:D338)</f>
        <v>#NAME?</v>
      </c>
      <c r="K338" s="13" t="e">
        <f t="shared" si="39"/>
        <v>#NAME?</v>
      </c>
      <c r="L338" s="12" t="e">
        <f t="shared" si="40"/>
        <v>#NAME?</v>
      </c>
      <c r="M338" s="23" t="e">
        <f t="shared" si="41"/>
        <v>#NAME?</v>
      </c>
    </row>
    <row r="339" spans="1:13">
      <c r="A339" s="7">
        <v>39766</v>
      </c>
      <c r="B339" s="8" t="e">
        <f>[1]!i_dq_close($B$1,A339)</f>
        <v>#NAME?</v>
      </c>
      <c r="C339" s="9">
        <v>1000</v>
      </c>
      <c r="D339" s="10" t="e">
        <f t="shared" si="35"/>
        <v>#NAME?</v>
      </c>
      <c r="E339" s="11">
        <v>338</v>
      </c>
      <c r="F339" s="11" t="e">
        <f>SUM(D$2:D339)*$B$2</f>
        <v>#NAME?</v>
      </c>
      <c r="G339" s="20" t="e">
        <f t="shared" si="36"/>
        <v>#NAME?</v>
      </c>
      <c r="H339" s="13" t="e">
        <f t="shared" si="37"/>
        <v>#NAME?</v>
      </c>
      <c r="I339" s="13" t="e">
        <f t="shared" si="38"/>
        <v>#NAME?</v>
      </c>
      <c r="J339" s="22" t="e">
        <f>1000*E339/SUM($D$2:D339)</f>
        <v>#NAME?</v>
      </c>
      <c r="K339" s="13" t="e">
        <f t="shared" si="39"/>
        <v>#NAME?</v>
      </c>
      <c r="L339" s="12" t="e">
        <f t="shared" si="40"/>
        <v>#NAME?</v>
      </c>
      <c r="M339" s="23" t="e">
        <f t="shared" si="41"/>
        <v>#NAME?</v>
      </c>
    </row>
    <row r="340" spans="1:13">
      <c r="A340" s="7">
        <v>39759</v>
      </c>
      <c r="B340" s="8" t="e">
        <f>[1]!i_dq_close($B$1,A340)</f>
        <v>#NAME?</v>
      </c>
      <c r="C340" s="9">
        <v>1000</v>
      </c>
      <c r="D340" s="10" t="e">
        <f t="shared" si="35"/>
        <v>#NAME?</v>
      </c>
      <c r="E340" s="11">
        <v>339</v>
      </c>
      <c r="F340" s="11" t="e">
        <f>SUM(D$2:D340)*$B$2</f>
        <v>#NAME?</v>
      </c>
      <c r="G340" s="20" t="e">
        <f t="shared" si="36"/>
        <v>#NAME?</v>
      </c>
      <c r="H340" s="13" t="e">
        <f t="shared" si="37"/>
        <v>#NAME?</v>
      </c>
      <c r="I340" s="13" t="e">
        <f t="shared" si="38"/>
        <v>#NAME?</v>
      </c>
      <c r="J340" s="22" t="e">
        <f>1000*E340/SUM($D$2:D340)</f>
        <v>#NAME?</v>
      </c>
      <c r="K340" s="13" t="e">
        <f t="shared" si="39"/>
        <v>#NAME?</v>
      </c>
      <c r="L340" s="12" t="e">
        <f t="shared" si="40"/>
        <v>#NAME?</v>
      </c>
      <c r="M340" s="23" t="e">
        <f t="shared" si="41"/>
        <v>#NAME?</v>
      </c>
    </row>
    <row r="341" spans="1:13">
      <c r="A341" s="7">
        <v>39752</v>
      </c>
      <c r="B341" s="8" t="e">
        <f>[1]!i_dq_close($B$1,A341)</f>
        <v>#NAME?</v>
      </c>
      <c r="C341" s="9">
        <v>1000</v>
      </c>
      <c r="D341" s="10" t="e">
        <f t="shared" si="35"/>
        <v>#NAME?</v>
      </c>
      <c r="E341" s="11">
        <v>340</v>
      </c>
      <c r="F341" s="11" t="e">
        <f>SUM(D$2:D341)*$B$2</f>
        <v>#NAME?</v>
      </c>
      <c r="G341" s="20" t="e">
        <f t="shared" si="36"/>
        <v>#NAME?</v>
      </c>
      <c r="H341" s="13" t="e">
        <f t="shared" si="37"/>
        <v>#NAME?</v>
      </c>
      <c r="I341" s="13" t="e">
        <f t="shared" si="38"/>
        <v>#NAME?</v>
      </c>
      <c r="J341" s="22" t="e">
        <f>1000*E341/SUM($D$2:D341)</f>
        <v>#NAME?</v>
      </c>
      <c r="K341" s="13" t="e">
        <f t="shared" si="39"/>
        <v>#NAME?</v>
      </c>
      <c r="L341" s="12" t="e">
        <f t="shared" si="40"/>
        <v>#NAME?</v>
      </c>
      <c r="M341" s="23" t="e">
        <f t="shared" si="41"/>
        <v>#NAME?</v>
      </c>
    </row>
    <row r="342" spans="1:13">
      <c r="A342" s="7">
        <v>39745</v>
      </c>
      <c r="B342" s="8" t="e">
        <f>[1]!i_dq_close($B$1,A342)</f>
        <v>#NAME?</v>
      </c>
      <c r="C342" s="9">
        <v>1000</v>
      </c>
      <c r="D342" s="10" t="e">
        <f t="shared" si="35"/>
        <v>#NAME?</v>
      </c>
      <c r="E342" s="11">
        <v>341</v>
      </c>
      <c r="F342" s="11" t="e">
        <f>SUM(D$2:D342)*$B$2</f>
        <v>#NAME?</v>
      </c>
      <c r="G342" s="20" t="e">
        <f t="shared" si="36"/>
        <v>#NAME?</v>
      </c>
      <c r="H342" s="13" t="e">
        <f t="shared" si="37"/>
        <v>#NAME?</v>
      </c>
      <c r="I342" s="13" t="e">
        <f t="shared" si="38"/>
        <v>#NAME?</v>
      </c>
      <c r="J342" s="22" t="e">
        <f>1000*E342/SUM($D$2:D342)</f>
        <v>#NAME?</v>
      </c>
      <c r="K342" s="13" t="e">
        <f t="shared" si="39"/>
        <v>#NAME?</v>
      </c>
      <c r="L342" s="12" t="e">
        <f t="shared" si="40"/>
        <v>#NAME?</v>
      </c>
      <c r="M342" s="23" t="e">
        <f t="shared" si="41"/>
        <v>#NAME?</v>
      </c>
    </row>
    <row r="343" spans="1:13">
      <c r="A343" s="7">
        <v>39738</v>
      </c>
      <c r="B343" s="8" t="e">
        <f>[1]!i_dq_close($B$1,A343)</f>
        <v>#NAME?</v>
      </c>
      <c r="C343" s="9">
        <v>1000</v>
      </c>
      <c r="D343" s="10" t="e">
        <f t="shared" si="35"/>
        <v>#NAME?</v>
      </c>
      <c r="E343" s="11">
        <v>342</v>
      </c>
      <c r="F343" s="11" t="e">
        <f>SUM(D$2:D343)*$B$2</f>
        <v>#NAME?</v>
      </c>
      <c r="G343" s="20" t="e">
        <f t="shared" si="36"/>
        <v>#NAME?</v>
      </c>
      <c r="H343" s="13" t="e">
        <f t="shared" si="37"/>
        <v>#NAME?</v>
      </c>
      <c r="I343" s="13" t="e">
        <f t="shared" si="38"/>
        <v>#NAME?</v>
      </c>
      <c r="J343" s="22" t="e">
        <f>1000*E343/SUM($D$2:D343)</f>
        <v>#NAME?</v>
      </c>
      <c r="K343" s="13" t="e">
        <f t="shared" si="39"/>
        <v>#NAME?</v>
      </c>
      <c r="L343" s="12" t="e">
        <f t="shared" si="40"/>
        <v>#NAME?</v>
      </c>
      <c r="M343" s="23" t="e">
        <f t="shared" si="41"/>
        <v>#NAME?</v>
      </c>
    </row>
    <row r="344" spans="1:13">
      <c r="A344" s="7">
        <v>39731</v>
      </c>
      <c r="B344" s="8" t="e">
        <f>[1]!i_dq_close($B$1,A344)</f>
        <v>#NAME?</v>
      </c>
      <c r="C344" s="9">
        <v>1000</v>
      </c>
      <c r="D344" s="10" t="e">
        <f t="shared" si="35"/>
        <v>#NAME?</v>
      </c>
      <c r="E344" s="11">
        <v>343</v>
      </c>
      <c r="F344" s="11" t="e">
        <f>SUM(D$2:D344)*$B$2</f>
        <v>#NAME?</v>
      </c>
      <c r="G344" s="20" t="e">
        <f t="shared" si="36"/>
        <v>#NAME?</v>
      </c>
      <c r="H344" s="13" t="e">
        <f t="shared" si="37"/>
        <v>#NAME?</v>
      </c>
      <c r="I344" s="13" t="e">
        <f t="shared" si="38"/>
        <v>#NAME?</v>
      </c>
      <c r="J344" s="22" t="e">
        <f>1000*E344/SUM($D$2:D344)</f>
        <v>#NAME?</v>
      </c>
      <c r="K344" s="13" t="e">
        <f t="shared" si="39"/>
        <v>#NAME?</v>
      </c>
      <c r="L344" s="12" t="e">
        <f t="shared" si="40"/>
        <v>#NAME?</v>
      </c>
      <c r="M344" s="23" t="e">
        <f t="shared" si="41"/>
        <v>#NAME?</v>
      </c>
    </row>
    <row r="345" spans="1:13">
      <c r="A345" s="7">
        <v>39717</v>
      </c>
      <c r="B345" s="8" t="e">
        <f>[1]!i_dq_close($B$1,A345)</f>
        <v>#NAME?</v>
      </c>
      <c r="C345" s="9">
        <v>1000</v>
      </c>
      <c r="D345" s="10" t="e">
        <f t="shared" si="35"/>
        <v>#NAME?</v>
      </c>
      <c r="E345" s="11">
        <v>344</v>
      </c>
      <c r="F345" s="11" t="e">
        <f>SUM(D$2:D345)*$B$2</f>
        <v>#NAME?</v>
      </c>
      <c r="G345" s="20" t="e">
        <f t="shared" si="36"/>
        <v>#NAME?</v>
      </c>
      <c r="H345" s="13" t="e">
        <f t="shared" si="37"/>
        <v>#NAME?</v>
      </c>
      <c r="I345" s="13" t="e">
        <f t="shared" si="38"/>
        <v>#NAME?</v>
      </c>
      <c r="J345" s="22" t="e">
        <f>1000*E345/SUM($D$2:D345)</f>
        <v>#NAME?</v>
      </c>
      <c r="K345" s="13" t="e">
        <f t="shared" si="39"/>
        <v>#NAME?</v>
      </c>
      <c r="L345" s="12" t="e">
        <f t="shared" si="40"/>
        <v>#NAME?</v>
      </c>
      <c r="M345" s="23" t="e">
        <f t="shared" si="41"/>
        <v>#NAME?</v>
      </c>
    </row>
    <row r="346" spans="1:13">
      <c r="A346" s="7">
        <v>39710</v>
      </c>
      <c r="B346" s="8" t="e">
        <f>[1]!i_dq_close($B$1,A346)</f>
        <v>#NAME?</v>
      </c>
      <c r="C346" s="9">
        <v>1000</v>
      </c>
      <c r="D346" s="10" t="e">
        <f t="shared" si="35"/>
        <v>#NAME?</v>
      </c>
      <c r="E346" s="11">
        <v>345</v>
      </c>
      <c r="F346" s="11" t="e">
        <f>SUM(D$2:D346)*$B$2</f>
        <v>#NAME?</v>
      </c>
      <c r="G346" s="20" t="e">
        <f t="shared" si="36"/>
        <v>#NAME?</v>
      </c>
      <c r="H346" s="13" t="e">
        <f t="shared" si="37"/>
        <v>#NAME?</v>
      </c>
      <c r="I346" s="13" t="e">
        <f t="shared" si="38"/>
        <v>#NAME?</v>
      </c>
      <c r="J346" s="22" t="e">
        <f>1000*E346/SUM($D$2:D346)</f>
        <v>#NAME?</v>
      </c>
      <c r="K346" s="13" t="e">
        <f t="shared" si="39"/>
        <v>#NAME?</v>
      </c>
      <c r="L346" s="12" t="e">
        <f t="shared" si="40"/>
        <v>#NAME?</v>
      </c>
      <c r="M346" s="23" t="e">
        <f t="shared" si="41"/>
        <v>#NAME?</v>
      </c>
    </row>
    <row r="347" spans="1:13">
      <c r="A347" s="7">
        <v>39703</v>
      </c>
      <c r="B347" s="8" t="e">
        <f>[1]!i_dq_close($B$1,A347)</f>
        <v>#NAME?</v>
      </c>
      <c r="C347" s="9">
        <v>1000</v>
      </c>
      <c r="D347" s="10" t="e">
        <f t="shared" si="35"/>
        <v>#NAME?</v>
      </c>
      <c r="E347" s="11">
        <v>346</v>
      </c>
      <c r="F347" s="11" t="e">
        <f>SUM(D$2:D347)*$B$2</f>
        <v>#NAME?</v>
      </c>
      <c r="G347" s="20" t="e">
        <f t="shared" si="36"/>
        <v>#NAME?</v>
      </c>
      <c r="H347" s="13" t="e">
        <f t="shared" si="37"/>
        <v>#NAME?</v>
      </c>
      <c r="I347" s="13" t="e">
        <f t="shared" si="38"/>
        <v>#NAME?</v>
      </c>
      <c r="J347" s="22" t="e">
        <f>1000*E347/SUM($D$2:D347)</f>
        <v>#NAME?</v>
      </c>
      <c r="K347" s="13" t="e">
        <f t="shared" si="39"/>
        <v>#NAME?</v>
      </c>
      <c r="L347" s="12" t="e">
        <f t="shared" si="40"/>
        <v>#NAME?</v>
      </c>
      <c r="M347" s="23" t="e">
        <f t="shared" si="41"/>
        <v>#NAME?</v>
      </c>
    </row>
    <row r="348" spans="1:13">
      <c r="A348" s="7">
        <v>39696</v>
      </c>
      <c r="B348" s="8" t="e">
        <f>[1]!i_dq_close($B$1,A348)</f>
        <v>#NAME?</v>
      </c>
      <c r="C348" s="9">
        <v>1000</v>
      </c>
      <c r="D348" s="10" t="e">
        <f t="shared" si="35"/>
        <v>#NAME?</v>
      </c>
      <c r="E348" s="11">
        <v>347</v>
      </c>
      <c r="F348" s="11" t="e">
        <f>SUM(D$2:D348)*$B$2</f>
        <v>#NAME?</v>
      </c>
      <c r="G348" s="20" t="e">
        <f t="shared" si="36"/>
        <v>#NAME?</v>
      </c>
      <c r="H348" s="13" t="e">
        <f t="shared" si="37"/>
        <v>#NAME?</v>
      </c>
      <c r="I348" s="13" t="e">
        <f t="shared" si="38"/>
        <v>#NAME?</v>
      </c>
      <c r="J348" s="22" t="e">
        <f>1000*E348/SUM($D$2:D348)</f>
        <v>#NAME?</v>
      </c>
      <c r="K348" s="13" t="e">
        <f t="shared" si="39"/>
        <v>#NAME?</v>
      </c>
      <c r="L348" s="12" t="e">
        <f t="shared" si="40"/>
        <v>#NAME?</v>
      </c>
      <c r="M348" s="23" t="e">
        <f t="shared" si="41"/>
        <v>#NAME?</v>
      </c>
    </row>
    <row r="349" spans="1:13">
      <c r="A349" s="7">
        <v>39689</v>
      </c>
      <c r="B349" s="8" t="e">
        <f>[1]!i_dq_close($B$1,A349)</f>
        <v>#NAME?</v>
      </c>
      <c r="C349" s="9">
        <v>1000</v>
      </c>
      <c r="D349" s="10" t="e">
        <f t="shared" si="35"/>
        <v>#NAME?</v>
      </c>
      <c r="E349" s="11">
        <v>348</v>
      </c>
      <c r="F349" s="11" t="e">
        <f>SUM(D$2:D349)*$B$2</f>
        <v>#NAME?</v>
      </c>
      <c r="G349" s="20" t="e">
        <f t="shared" si="36"/>
        <v>#NAME?</v>
      </c>
      <c r="H349" s="13" t="e">
        <f t="shared" si="37"/>
        <v>#NAME?</v>
      </c>
      <c r="I349" s="13" t="e">
        <f t="shared" si="38"/>
        <v>#NAME?</v>
      </c>
      <c r="J349" s="22" t="e">
        <f>1000*E349/SUM($D$2:D349)</f>
        <v>#NAME?</v>
      </c>
      <c r="K349" s="13" t="e">
        <f t="shared" si="39"/>
        <v>#NAME?</v>
      </c>
      <c r="L349" s="12" t="e">
        <f t="shared" si="40"/>
        <v>#NAME?</v>
      </c>
      <c r="M349" s="23" t="e">
        <f t="shared" si="41"/>
        <v>#NAME?</v>
      </c>
    </row>
    <row r="350" spans="1:13">
      <c r="A350" s="7">
        <v>39682</v>
      </c>
      <c r="B350" s="8" t="e">
        <f>[1]!i_dq_close($B$1,A350)</f>
        <v>#NAME?</v>
      </c>
      <c r="C350" s="9">
        <v>1000</v>
      </c>
      <c r="D350" s="10" t="e">
        <f t="shared" si="35"/>
        <v>#NAME?</v>
      </c>
      <c r="E350" s="11">
        <v>349</v>
      </c>
      <c r="F350" s="11" t="e">
        <f>SUM(D$2:D350)*$B$2</f>
        <v>#NAME?</v>
      </c>
      <c r="G350" s="20" t="e">
        <f t="shared" si="36"/>
        <v>#NAME?</v>
      </c>
      <c r="H350" s="13" t="e">
        <f t="shared" si="37"/>
        <v>#NAME?</v>
      </c>
      <c r="I350" s="13" t="e">
        <f t="shared" si="38"/>
        <v>#NAME?</v>
      </c>
      <c r="J350" s="22" t="e">
        <f>1000*E350/SUM($D$2:D350)</f>
        <v>#NAME?</v>
      </c>
      <c r="K350" s="13" t="e">
        <f t="shared" si="39"/>
        <v>#NAME?</v>
      </c>
      <c r="L350" s="12" t="e">
        <f t="shared" si="40"/>
        <v>#NAME?</v>
      </c>
      <c r="M350" s="23" t="e">
        <f t="shared" si="41"/>
        <v>#NAME?</v>
      </c>
    </row>
    <row r="351" spans="1:13">
      <c r="A351" s="7">
        <v>39675</v>
      </c>
      <c r="B351" s="8" t="e">
        <f>[1]!i_dq_close($B$1,A351)</f>
        <v>#NAME?</v>
      </c>
      <c r="C351" s="9">
        <v>1000</v>
      </c>
      <c r="D351" s="10" t="e">
        <f t="shared" si="35"/>
        <v>#NAME?</v>
      </c>
      <c r="E351" s="11">
        <v>350</v>
      </c>
      <c r="F351" s="11" t="e">
        <f>SUM(D$2:D351)*$B$2</f>
        <v>#NAME?</v>
      </c>
      <c r="G351" s="20" t="e">
        <f t="shared" si="36"/>
        <v>#NAME?</v>
      </c>
      <c r="H351" s="13" t="e">
        <f t="shared" si="37"/>
        <v>#NAME?</v>
      </c>
      <c r="I351" s="13" t="e">
        <f t="shared" si="38"/>
        <v>#NAME?</v>
      </c>
      <c r="J351" s="22" t="e">
        <f>1000*E351/SUM($D$2:D351)</f>
        <v>#NAME?</v>
      </c>
      <c r="K351" s="13" t="e">
        <f t="shared" si="39"/>
        <v>#NAME?</v>
      </c>
      <c r="L351" s="12" t="e">
        <f t="shared" si="40"/>
        <v>#NAME?</v>
      </c>
      <c r="M351" s="23" t="e">
        <f t="shared" si="41"/>
        <v>#NAME?</v>
      </c>
    </row>
    <row r="352" spans="1:13">
      <c r="A352" s="7">
        <v>39668</v>
      </c>
      <c r="B352" s="8" t="e">
        <f>[1]!i_dq_close($B$1,A352)</f>
        <v>#NAME?</v>
      </c>
      <c r="C352" s="9">
        <v>1000</v>
      </c>
      <c r="D352" s="10" t="e">
        <f t="shared" si="35"/>
        <v>#NAME?</v>
      </c>
      <c r="E352" s="11">
        <v>351</v>
      </c>
      <c r="F352" s="11" t="e">
        <f>SUM(D$2:D352)*$B$2</f>
        <v>#NAME?</v>
      </c>
      <c r="G352" s="20" t="e">
        <f t="shared" si="36"/>
        <v>#NAME?</v>
      </c>
      <c r="H352" s="13" t="e">
        <f t="shared" si="37"/>
        <v>#NAME?</v>
      </c>
      <c r="I352" s="13" t="e">
        <f t="shared" si="38"/>
        <v>#NAME?</v>
      </c>
      <c r="J352" s="22" t="e">
        <f>1000*E352/SUM($D$2:D352)</f>
        <v>#NAME?</v>
      </c>
      <c r="K352" s="13" t="e">
        <f t="shared" si="39"/>
        <v>#NAME?</v>
      </c>
      <c r="L352" s="12" t="e">
        <f t="shared" si="40"/>
        <v>#NAME?</v>
      </c>
      <c r="M352" s="23" t="e">
        <f t="shared" si="41"/>
        <v>#NAME?</v>
      </c>
    </row>
    <row r="353" spans="1:13">
      <c r="A353" s="7">
        <v>39661</v>
      </c>
      <c r="B353" s="8" t="e">
        <f>[1]!i_dq_close($B$1,A353)</f>
        <v>#NAME?</v>
      </c>
      <c r="C353" s="9">
        <v>1000</v>
      </c>
      <c r="D353" s="10" t="e">
        <f t="shared" si="35"/>
        <v>#NAME?</v>
      </c>
      <c r="E353" s="11">
        <v>352</v>
      </c>
      <c r="F353" s="11" t="e">
        <f>SUM(D$2:D353)*$B$2</f>
        <v>#NAME?</v>
      </c>
      <c r="G353" s="20" t="e">
        <f t="shared" si="36"/>
        <v>#NAME?</v>
      </c>
      <c r="H353" s="13" t="e">
        <f t="shared" si="37"/>
        <v>#NAME?</v>
      </c>
      <c r="I353" s="13" t="e">
        <f t="shared" si="38"/>
        <v>#NAME?</v>
      </c>
      <c r="J353" s="22" t="e">
        <f>1000*E353/SUM($D$2:D353)</f>
        <v>#NAME?</v>
      </c>
      <c r="K353" s="13" t="e">
        <f t="shared" si="39"/>
        <v>#NAME?</v>
      </c>
      <c r="L353" s="12" t="e">
        <f t="shared" si="40"/>
        <v>#NAME?</v>
      </c>
      <c r="M353" s="23" t="e">
        <f t="shared" si="41"/>
        <v>#NAME?</v>
      </c>
    </row>
    <row r="354" spans="1:13">
      <c r="A354" s="7">
        <v>39654</v>
      </c>
      <c r="B354" s="8" t="e">
        <f>[1]!i_dq_close($B$1,A354)</f>
        <v>#NAME?</v>
      </c>
      <c r="C354" s="9">
        <v>1000</v>
      </c>
      <c r="D354" s="10" t="e">
        <f t="shared" si="35"/>
        <v>#NAME?</v>
      </c>
      <c r="E354" s="11">
        <v>353</v>
      </c>
      <c r="F354" s="11" t="e">
        <f>SUM(D$2:D354)*$B$2</f>
        <v>#NAME?</v>
      </c>
      <c r="G354" s="20" t="e">
        <f t="shared" si="36"/>
        <v>#NAME?</v>
      </c>
      <c r="H354" s="13" t="e">
        <f t="shared" si="37"/>
        <v>#NAME?</v>
      </c>
      <c r="I354" s="13" t="e">
        <f t="shared" si="38"/>
        <v>#NAME?</v>
      </c>
      <c r="J354" s="22" t="e">
        <f>1000*E354/SUM($D$2:D354)</f>
        <v>#NAME?</v>
      </c>
      <c r="K354" s="13" t="e">
        <f t="shared" si="39"/>
        <v>#NAME?</v>
      </c>
      <c r="L354" s="12" t="e">
        <f t="shared" si="40"/>
        <v>#NAME?</v>
      </c>
      <c r="M354" s="23" t="e">
        <f t="shared" si="41"/>
        <v>#NAME?</v>
      </c>
    </row>
    <row r="355" spans="1:13">
      <c r="A355" s="7">
        <v>39647</v>
      </c>
      <c r="B355" s="8" t="e">
        <f>[1]!i_dq_close($B$1,A355)</f>
        <v>#NAME?</v>
      </c>
      <c r="C355" s="9">
        <v>1000</v>
      </c>
      <c r="D355" s="10" t="e">
        <f t="shared" si="35"/>
        <v>#NAME?</v>
      </c>
      <c r="E355" s="11">
        <v>354</v>
      </c>
      <c r="F355" s="11" t="e">
        <f>SUM(D$2:D355)*$B$2</f>
        <v>#NAME?</v>
      </c>
      <c r="G355" s="20" t="e">
        <f t="shared" si="36"/>
        <v>#NAME?</v>
      </c>
      <c r="H355" s="13" t="e">
        <f t="shared" si="37"/>
        <v>#NAME?</v>
      </c>
      <c r="I355" s="13" t="e">
        <f t="shared" si="38"/>
        <v>#NAME?</v>
      </c>
      <c r="J355" s="22" t="e">
        <f>1000*E355/SUM($D$2:D355)</f>
        <v>#NAME?</v>
      </c>
      <c r="K355" s="13" t="e">
        <f t="shared" si="39"/>
        <v>#NAME?</v>
      </c>
      <c r="L355" s="12" t="e">
        <f t="shared" si="40"/>
        <v>#NAME?</v>
      </c>
      <c r="M355" s="23" t="e">
        <f t="shared" si="41"/>
        <v>#NAME?</v>
      </c>
    </row>
    <row r="356" spans="1:13">
      <c r="A356" s="7">
        <v>39640</v>
      </c>
      <c r="B356" s="8" t="e">
        <f>[1]!i_dq_close($B$1,A356)</f>
        <v>#NAME?</v>
      </c>
      <c r="C356" s="9">
        <v>1000</v>
      </c>
      <c r="D356" s="10" t="e">
        <f t="shared" si="35"/>
        <v>#NAME?</v>
      </c>
      <c r="E356" s="11">
        <v>355</v>
      </c>
      <c r="F356" s="11" t="e">
        <f>SUM(D$2:D356)*$B$2</f>
        <v>#NAME?</v>
      </c>
      <c r="G356" s="20" t="e">
        <f t="shared" si="36"/>
        <v>#NAME?</v>
      </c>
      <c r="H356" s="13" t="e">
        <f t="shared" si="37"/>
        <v>#NAME?</v>
      </c>
      <c r="I356" s="13" t="e">
        <f t="shared" si="38"/>
        <v>#NAME?</v>
      </c>
      <c r="J356" s="22" t="e">
        <f>1000*E356/SUM($D$2:D356)</f>
        <v>#NAME?</v>
      </c>
      <c r="K356" s="13" t="e">
        <f t="shared" si="39"/>
        <v>#NAME?</v>
      </c>
      <c r="L356" s="12" t="e">
        <f t="shared" si="40"/>
        <v>#NAME?</v>
      </c>
      <c r="M356" s="23" t="e">
        <f t="shared" si="41"/>
        <v>#NAME?</v>
      </c>
    </row>
    <row r="357" spans="1:13">
      <c r="A357" s="7">
        <v>39633</v>
      </c>
      <c r="B357" s="8" t="e">
        <f>[1]!i_dq_close($B$1,A357)</f>
        <v>#NAME?</v>
      </c>
      <c r="C357" s="9">
        <v>1000</v>
      </c>
      <c r="D357" s="10" t="e">
        <f t="shared" si="35"/>
        <v>#NAME?</v>
      </c>
      <c r="E357" s="11">
        <v>356</v>
      </c>
      <c r="F357" s="11" t="e">
        <f>SUM(D$2:D357)*$B$2</f>
        <v>#NAME?</v>
      </c>
      <c r="G357" s="20" t="e">
        <f t="shared" si="36"/>
        <v>#NAME?</v>
      </c>
      <c r="H357" s="13" t="e">
        <f t="shared" si="37"/>
        <v>#NAME?</v>
      </c>
      <c r="I357" s="13" t="e">
        <f t="shared" si="38"/>
        <v>#NAME?</v>
      </c>
      <c r="J357" s="22" t="e">
        <f>1000*E357/SUM($D$2:D357)</f>
        <v>#NAME?</v>
      </c>
      <c r="K357" s="13" t="e">
        <f t="shared" si="39"/>
        <v>#NAME?</v>
      </c>
      <c r="L357" s="12" t="e">
        <f t="shared" si="40"/>
        <v>#NAME?</v>
      </c>
      <c r="M357" s="23" t="e">
        <f t="shared" si="41"/>
        <v>#NAME?</v>
      </c>
    </row>
    <row r="358" spans="1:13">
      <c r="A358" s="7">
        <v>39626</v>
      </c>
      <c r="B358" s="8" t="e">
        <f>[1]!i_dq_close($B$1,A358)</f>
        <v>#NAME?</v>
      </c>
      <c r="C358" s="9">
        <v>1000</v>
      </c>
      <c r="D358" s="10" t="e">
        <f t="shared" si="35"/>
        <v>#NAME?</v>
      </c>
      <c r="E358" s="11">
        <v>357</v>
      </c>
      <c r="F358" s="11" t="e">
        <f>SUM(D$2:D358)*$B$2</f>
        <v>#NAME?</v>
      </c>
      <c r="G358" s="20" t="e">
        <f t="shared" si="36"/>
        <v>#NAME?</v>
      </c>
      <c r="H358" s="13" t="e">
        <f t="shared" si="37"/>
        <v>#NAME?</v>
      </c>
      <c r="I358" s="13" t="e">
        <f t="shared" si="38"/>
        <v>#NAME?</v>
      </c>
      <c r="J358" s="22" t="e">
        <f>1000*E358/SUM($D$2:D358)</f>
        <v>#NAME?</v>
      </c>
      <c r="K358" s="13" t="e">
        <f t="shared" si="39"/>
        <v>#NAME?</v>
      </c>
      <c r="L358" s="12" t="e">
        <f t="shared" si="40"/>
        <v>#NAME?</v>
      </c>
      <c r="M358" s="23" t="e">
        <f t="shared" si="41"/>
        <v>#NAME?</v>
      </c>
    </row>
    <row r="359" spans="1:13">
      <c r="A359" s="7">
        <v>39619</v>
      </c>
      <c r="B359" s="8" t="e">
        <f>[1]!i_dq_close($B$1,A359)</f>
        <v>#NAME?</v>
      </c>
      <c r="C359" s="9">
        <v>1000</v>
      </c>
      <c r="D359" s="10" t="e">
        <f t="shared" si="35"/>
        <v>#NAME?</v>
      </c>
      <c r="E359" s="11">
        <v>358</v>
      </c>
      <c r="F359" s="11" t="e">
        <f>SUM(D$2:D359)*$B$2</f>
        <v>#NAME?</v>
      </c>
      <c r="G359" s="20" t="e">
        <f t="shared" si="36"/>
        <v>#NAME?</v>
      </c>
      <c r="H359" s="13" t="e">
        <f t="shared" si="37"/>
        <v>#NAME?</v>
      </c>
      <c r="I359" s="13" t="e">
        <f t="shared" si="38"/>
        <v>#NAME?</v>
      </c>
      <c r="J359" s="22" t="e">
        <f>1000*E359/SUM($D$2:D359)</f>
        <v>#NAME?</v>
      </c>
      <c r="K359" s="13" t="e">
        <f t="shared" si="39"/>
        <v>#NAME?</v>
      </c>
      <c r="L359" s="12" t="e">
        <f t="shared" si="40"/>
        <v>#NAME?</v>
      </c>
      <c r="M359" s="23" t="e">
        <f t="shared" si="41"/>
        <v>#NAME?</v>
      </c>
    </row>
    <row r="360" spans="1:13">
      <c r="A360" s="7">
        <v>39612</v>
      </c>
      <c r="B360" s="8" t="e">
        <f>[1]!i_dq_close($B$1,A360)</f>
        <v>#NAME?</v>
      </c>
      <c r="C360" s="9">
        <v>1000</v>
      </c>
      <c r="D360" s="10" t="e">
        <f t="shared" si="35"/>
        <v>#NAME?</v>
      </c>
      <c r="E360" s="11">
        <v>359</v>
      </c>
      <c r="F360" s="11" t="e">
        <f>SUM(D$2:D360)*$B$2</f>
        <v>#NAME?</v>
      </c>
      <c r="G360" s="20" t="e">
        <f t="shared" si="36"/>
        <v>#NAME?</v>
      </c>
      <c r="H360" s="13" t="e">
        <f t="shared" si="37"/>
        <v>#NAME?</v>
      </c>
      <c r="I360" s="13" t="e">
        <f t="shared" si="38"/>
        <v>#NAME?</v>
      </c>
      <c r="J360" s="22" t="e">
        <f>1000*E360/SUM($D$2:D360)</f>
        <v>#NAME?</v>
      </c>
      <c r="K360" s="13" t="e">
        <f t="shared" si="39"/>
        <v>#NAME?</v>
      </c>
      <c r="L360" s="12" t="e">
        <f t="shared" si="40"/>
        <v>#NAME?</v>
      </c>
      <c r="M360" s="23" t="e">
        <f t="shared" si="41"/>
        <v>#NAME?</v>
      </c>
    </row>
    <row r="361" spans="1:13">
      <c r="A361" s="7">
        <v>39605</v>
      </c>
      <c r="B361" s="8" t="e">
        <f>[1]!i_dq_close($B$1,A361)</f>
        <v>#NAME?</v>
      </c>
      <c r="C361" s="9">
        <v>1000</v>
      </c>
      <c r="D361" s="10" t="e">
        <f t="shared" si="35"/>
        <v>#NAME?</v>
      </c>
      <c r="E361" s="11">
        <v>360</v>
      </c>
      <c r="F361" s="11" t="e">
        <f>SUM(D$2:D361)*$B$2</f>
        <v>#NAME?</v>
      </c>
      <c r="G361" s="20" t="e">
        <f t="shared" si="36"/>
        <v>#NAME?</v>
      </c>
      <c r="H361" s="13" t="e">
        <f t="shared" si="37"/>
        <v>#NAME?</v>
      </c>
      <c r="I361" s="13" t="e">
        <f t="shared" si="38"/>
        <v>#NAME?</v>
      </c>
      <c r="J361" s="22" t="e">
        <f>1000*E361/SUM($D$2:D361)</f>
        <v>#NAME?</v>
      </c>
      <c r="K361" s="13" t="e">
        <f t="shared" si="39"/>
        <v>#NAME?</v>
      </c>
      <c r="L361" s="12" t="e">
        <f t="shared" si="40"/>
        <v>#NAME?</v>
      </c>
      <c r="M361" s="23" t="e">
        <f t="shared" si="41"/>
        <v>#NAME?</v>
      </c>
    </row>
    <row r="362" spans="1:13">
      <c r="A362" s="7">
        <v>39598</v>
      </c>
      <c r="B362" s="8" t="e">
        <f>[1]!i_dq_close($B$1,A362)</f>
        <v>#NAME?</v>
      </c>
      <c r="C362" s="9">
        <v>1000</v>
      </c>
      <c r="D362" s="10" t="e">
        <f t="shared" si="35"/>
        <v>#NAME?</v>
      </c>
      <c r="E362" s="11">
        <v>361</v>
      </c>
      <c r="F362" s="11" t="e">
        <f>SUM(D$2:D362)*$B$2</f>
        <v>#NAME?</v>
      </c>
      <c r="G362" s="20" t="e">
        <f t="shared" si="36"/>
        <v>#NAME?</v>
      </c>
      <c r="H362" s="13" t="e">
        <f t="shared" si="37"/>
        <v>#NAME?</v>
      </c>
      <c r="I362" s="13" t="e">
        <f t="shared" si="38"/>
        <v>#NAME?</v>
      </c>
      <c r="J362" s="22" t="e">
        <f>1000*E362/SUM($D$2:D362)</f>
        <v>#NAME?</v>
      </c>
      <c r="K362" s="13" t="e">
        <f t="shared" si="39"/>
        <v>#NAME?</v>
      </c>
      <c r="L362" s="12" t="e">
        <f t="shared" si="40"/>
        <v>#NAME?</v>
      </c>
      <c r="M362" s="23" t="e">
        <f t="shared" si="41"/>
        <v>#NAME?</v>
      </c>
    </row>
    <row r="363" spans="1:13">
      <c r="A363" s="7">
        <v>39591</v>
      </c>
      <c r="B363" s="8" t="e">
        <f>[1]!i_dq_close($B$1,A363)</f>
        <v>#NAME?</v>
      </c>
      <c r="C363" s="9">
        <v>1000</v>
      </c>
      <c r="D363" s="10" t="e">
        <f t="shared" si="35"/>
        <v>#NAME?</v>
      </c>
      <c r="E363" s="11">
        <v>362</v>
      </c>
      <c r="F363" s="11" t="e">
        <f>SUM(D$2:D363)*$B$2</f>
        <v>#NAME?</v>
      </c>
      <c r="G363" s="20" t="e">
        <f t="shared" si="36"/>
        <v>#NAME?</v>
      </c>
      <c r="H363" s="13" t="e">
        <f t="shared" si="37"/>
        <v>#NAME?</v>
      </c>
      <c r="I363" s="13" t="e">
        <f t="shared" si="38"/>
        <v>#NAME?</v>
      </c>
      <c r="J363" s="22" t="e">
        <f>1000*E363/SUM($D$2:D363)</f>
        <v>#NAME?</v>
      </c>
      <c r="K363" s="13" t="e">
        <f t="shared" si="39"/>
        <v>#NAME?</v>
      </c>
      <c r="L363" s="12" t="e">
        <f t="shared" si="40"/>
        <v>#NAME?</v>
      </c>
      <c r="M363" s="23" t="e">
        <f t="shared" si="41"/>
        <v>#NAME?</v>
      </c>
    </row>
    <row r="364" spans="1:13">
      <c r="A364" s="7">
        <v>39584</v>
      </c>
      <c r="B364" s="8" t="e">
        <f>[1]!i_dq_close($B$1,A364)</f>
        <v>#NAME?</v>
      </c>
      <c r="C364" s="9">
        <v>1000</v>
      </c>
      <c r="D364" s="10" t="e">
        <f t="shared" si="35"/>
        <v>#NAME?</v>
      </c>
      <c r="E364" s="11">
        <v>363</v>
      </c>
      <c r="F364" s="11" t="e">
        <f>SUM(D$2:D364)*$B$2</f>
        <v>#NAME?</v>
      </c>
      <c r="G364" s="20" t="e">
        <f t="shared" si="36"/>
        <v>#NAME?</v>
      </c>
      <c r="H364" s="13" t="e">
        <f t="shared" si="37"/>
        <v>#NAME?</v>
      </c>
      <c r="I364" s="13" t="e">
        <f t="shared" si="38"/>
        <v>#NAME?</v>
      </c>
      <c r="J364" s="22" t="e">
        <f>1000*E364/SUM($D$2:D364)</f>
        <v>#NAME?</v>
      </c>
      <c r="K364" s="13" t="e">
        <f t="shared" si="39"/>
        <v>#NAME?</v>
      </c>
      <c r="L364" s="12" t="e">
        <f t="shared" si="40"/>
        <v>#NAME?</v>
      </c>
      <c r="M364" s="23" t="e">
        <f t="shared" si="41"/>
        <v>#NAME?</v>
      </c>
    </row>
    <row r="365" spans="1:13">
      <c r="A365" s="7">
        <v>39577</v>
      </c>
      <c r="B365" s="8" t="e">
        <f>[1]!i_dq_close($B$1,A365)</f>
        <v>#NAME?</v>
      </c>
      <c r="C365" s="9">
        <v>1000</v>
      </c>
      <c r="D365" s="10" t="e">
        <f t="shared" si="35"/>
        <v>#NAME?</v>
      </c>
      <c r="E365" s="11">
        <v>364</v>
      </c>
      <c r="F365" s="11" t="e">
        <f>SUM(D$2:D365)*$B$2</f>
        <v>#NAME?</v>
      </c>
      <c r="G365" s="20" t="e">
        <f t="shared" si="36"/>
        <v>#NAME?</v>
      </c>
      <c r="H365" s="13" t="e">
        <f t="shared" si="37"/>
        <v>#NAME?</v>
      </c>
      <c r="I365" s="13" t="e">
        <f t="shared" si="38"/>
        <v>#NAME?</v>
      </c>
      <c r="J365" s="22" t="e">
        <f>1000*E365/SUM($D$2:D365)</f>
        <v>#NAME?</v>
      </c>
      <c r="K365" s="13" t="e">
        <f t="shared" si="39"/>
        <v>#NAME?</v>
      </c>
      <c r="L365" s="12" t="e">
        <f t="shared" si="40"/>
        <v>#NAME?</v>
      </c>
      <c r="M365" s="23" t="e">
        <f t="shared" si="41"/>
        <v>#NAME?</v>
      </c>
    </row>
    <row r="366" spans="1:13">
      <c r="A366" s="7">
        <v>39568</v>
      </c>
      <c r="B366" s="8" t="e">
        <f>[1]!i_dq_close($B$1,A366)</f>
        <v>#NAME?</v>
      </c>
      <c r="C366" s="9">
        <v>1000</v>
      </c>
      <c r="D366" s="10" t="e">
        <f t="shared" si="35"/>
        <v>#NAME?</v>
      </c>
      <c r="E366" s="11">
        <v>365</v>
      </c>
      <c r="F366" s="11" t="e">
        <f>SUM(D$2:D366)*$B$2</f>
        <v>#NAME?</v>
      </c>
      <c r="G366" s="20" t="e">
        <f t="shared" si="36"/>
        <v>#NAME?</v>
      </c>
      <c r="H366" s="13" t="e">
        <f t="shared" si="37"/>
        <v>#NAME?</v>
      </c>
      <c r="I366" s="13" t="e">
        <f t="shared" si="38"/>
        <v>#NAME?</v>
      </c>
      <c r="J366" s="22" t="e">
        <f>1000*E366/SUM($D$2:D366)</f>
        <v>#NAME?</v>
      </c>
      <c r="K366" s="13" t="e">
        <f t="shared" si="39"/>
        <v>#NAME?</v>
      </c>
      <c r="L366" s="12" t="e">
        <f t="shared" si="40"/>
        <v>#NAME?</v>
      </c>
      <c r="M366" s="23" t="e">
        <f t="shared" si="41"/>
        <v>#NAME?</v>
      </c>
    </row>
    <row r="367" spans="1:13">
      <c r="A367" s="7">
        <v>39563</v>
      </c>
      <c r="B367" s="8" t="e">
        <f>[1]!i_dq_close($B$1,A367)</f>
        <v>#NAME?</v>
      </c>
      <c r="C367" s="9">
        <v>1000</v>
      </c>
      <c r="D367" s="10" t="e">
        <f t="shared" si="35"/>
        <v>#NAME?</v>
      </c>
      <c r="E367" s="11">
        <v>366</v>
      </c>
      <c r="F367" s="11" t="e">
        <f>SUM(D$2:D367)*$B$2</f>
        <v>#NAME?</v>
      </c>
      <c r="G367" s="20" t="e">
        <f t="shared" si="36"/>
        <v>#NAME?</v>
      </c>
      <c r="H367" s="13" t="e">
        <f t="shared" si="37"/>
        <v>#NAME?</v>
      </c>
      <c r="I367" s="13" t="e">
        <f t="shared" si="38"/>
        <v>#NAME?</v>
      </c>
      <c r="J367" s="22" t="e">
        <f>1000*E367/SUM($D$2:D367)</f>
        <v>#NAME?</v>
      </c>
      <c r="K367" s="13" t="e">
        <f t="shared" si="39"/>
        <v>#NAME?</v>
      </c>
      <c r="L367" s="12" t="e">
        <f t="shared" si="40"/>
        <v>#NAME?</v>
      </c>
      <c r="M367" s="23" t="e">
        <f t="shared" si="41"/>
        <v>#NAME?</v>
      </c>
    </row>
    <row r="368" spans="1:13">
      <c r="A368" s="7">
        <v>39556</v>
      </c>
      <c r="B368" s="8" t="e">
        <f>[1]!i_dq_close($B$1,A368)</f>
        <v>#NAME?</v>
      </c>
      <c r="C368" s="9">
        <v>1000</v>
      </c>
      <c r="D368" s="10" t="e">
        <f t="shared" si="35"/>
        <v>#NAME?</v>
      </c>
      <c r="E368" s="11">
        <v>367</v>
      </c>
      <c r="F368" s="11" t="e">
        <f>SUM(D$2:D368)*$B$2</f>
        <v>#NAME?</v>
      </c>
      <c r="G368" s="20" t="e">
        <f t="shared" si="36"/>
        <v>#NAME?</v>
      </c>
      <c r="H368" s="13" t="e">
        <f t="shared" si="37"/>
        <v>#NAME?</v>
      </c>
      <c r="I368" s="13" t="e">
        <f t="shared" si="38"/>
        <v>#NAME?</v>
      </c>
      <c r="J368" s="22" t="e">
        <f>1000*E368/SUM($D$2:D368)</f>
        <v>#NAME?</v>
      </c>
      <c r="K368" s="13" t="e">
        <f t="shared" si="39"/>
        <v>#NAME?</v>
      </c>
      <c r="L368" s="12" t="e">
        <f t="shared" si="40"/>
        <v>#NAME?</v>
      </c>
      <c r="M368" s="23" t="e">
        <f t="shared" si="41"/>
        <v>#NAME?</v>
      </c>
    </row>
    <row r="369" spans="1:13">
      <c r="A369" s="7">
        <v>39549</v>
      </c>
      <c r="B369" s="8" t="e">
        <f>[1]!i_dq_close($B$1,A369)</f>
        <v>#NAME?</v>
      </c>
      <c r="C369" s="9">
        <v>1000</v>
      </c>
      <c r="D369" s="10" t="e">
        <f t="shared" si="35"/>
        <v>#NAME?</v>
      </c>
      <c r="E369" s="11">
        <v>368</v>
      </c>
      <c r="F369" s="11" t="e">
        <f>SUM(D$2:D369)*$B$2</f>
        <v>#NAME?</v>
      </c>
      <c r="G369" s="20" t="e">
        <f t="shared" si="36"/>
        <v>#NAME?</v>
      </c>
      <c r="H369" s="13" t="e">
        <f t="shared" si="37"/>
        <v>#NAME?</v>
      </c>
      <c r="I369" s="13" t="e">
        <f t="shared" si="38"/>
        <v>#NAME?</v>
      </c>
      <c r="J369" s="22" t="e">
        <f>1000*E369/SUM($D$2:D369)</f>
        <v>#NAME?</v>
      </c>
      <c r="K369" s="13" t="e">
        <f t="shared" si="39"/>
        <v>#NAME?</v>
      </c>
      <c r="L369" s="12" t="e">
        <f t="shared" si="40"/>
        <v>#NAME?</v>
      </c>
      <c r="M369" s="23" t="e">
        <f t="shared" si="41"/>
        <v>#NAME?</v>
      </c>
    </row>
    <row r="370" spans="1:13">
      <c r="A370" s="7">
        <v>39541</v>
      </c>
      <c r="B370" s="8" t="e">
        <f>[1]!i_dq_close($B$1,A370)</f>
        <v>#NAME?</v>
      </c>
      <c r="C370" s="9">
        <v>1000</v>
      </c>
      <c r="D370" s="10" t="e">
        <f t="shared" si="35"/>
        <v>#NAME?</v>
      </c>
      <c r="E370" s="11">
        <v>369</v>
      </c>
      <c r="F370" s="11" t="e">
        <f>SUM(D$2:D370)*$B$2</f>
        <v>#NAME?</v>
      </c>
      <c r="G370" s="20" t="e">
        <f t="shared" si="36"/>
        <v>#NAME?</v>
      </c>
      <c r="H370" s="13" t="e">
        <f t="shared" si="37"/>
        <v>#NAME?</v>
      </c>
      <c r="I370" s="13" t="e">
        <f t="shared" si="38"/>
        <v>#NAME?</v>
      </c>
      <c r="J370" s="22" t="e">
        <f>1000*E370/SUM($D$2:D370)</f>
        <v>#NAME?</v>
      </c>
      <c r="K370" s="13" t="e">
        <f t="shared" si="39"/>
        <v>#NAME?</v>
      </c>
      <c r="L370" s="12" t="e">
        <f t="shared" si="40"/>
        <v>#NAME?</v>
      </c>
      <c r="M370" s="23" t="e">
        <f t="shared" si="41"/>
        <v>#NAME?</v>
      </c>
    </row>
    <row r="371" spans="1:13">
      <c r="A371" s="7">
        <v>39535</v>
      </c>
      <c r="B371" s="8" t="e">
        <f>[1]!i_dq_close($B$1,A371)</f>
        <v>#NAME?</v>
      </c>
      <c r="C371" s="9">
        <v>1000</v>
      </c>
      <c r="D371" s="10" t="e">
        <f t="shared" si="35"/>
        <v>#NAME?</v>
      </c>
      <c r="E371" s="11">
        <v>370</v>
      </c>
      <c r="F371" s="11" t="e">
        <f>SUM(D$2:D371)*$B$2</f>
        <v>#NAME?</v>
      </c>
      <c r="G371" s="20" t="e">
        <f t="shared" si="36"/>
        <v>#NAME?</v>
      </c>
      <c r="H371" s="13" t="e">
        <f t="shared" si="37"/>
        <v>#NAME?</v>
      </c>
      <c r="I371" s="13" t="e">
        <f t="shared" si="38"/>
        <v>#NAME?</v>
      </c>
      <c r="J371" s="22" t="e">
        <f>1000*E371/SUM($D$2:D371)</f>
        <v>#NAME?</v>
      </c>
      <c r="K371" s="13" t="e">
        <f t="shared" si="39"/>
        <v>#NAME?</v>
      </c>
      <c r="L371" s="12" t="e">
        <f t="shared" si="40"/>
        <v>#NAME?</v>
      </c>
      <c r="M371" s="23" t="e">
        <f t="shared" si="41"/>
        <v>#NAME?</v>
      </c>
    </row>
    <row r="372" spans="1:13">
      <c r="A372" s="7">
        <v>39528</v>
      </c>
      <c r="B372" s="8" t="e">
        <f>[1]!i_dq_close($B$1,A372)</f>
        <v>#NAME?</v>
      </c>
      <c r="C372" s="9">
        <v>1000</v>
      </c>
      <c r="D372" s="10" t="e">
        <f t="shared" si="35"/>
        <v>#NAME?</v>
      </c>
      <c r="E372" s="11">
        <v>371</v>
      </c>
      <c r="F372" s="11" t="e">
        <f>SUM(D$2:D372)*$B$2</f>
        <v>#NAME?</v>
      </c>
      <c r="G372" s="20" t="e">
        <f t="shared" si="36"/>
        <v>#NAME?</v>
      </c>
      <c r="H372" s="13" t="e">
        <f t="shared" si="37"/>
        <v>#NAME?</v>
      </c>
      <c r="I372" s="13" t="e">
        <f t="shared" si="38"/>
        <v>#NAME?</v>
      </c>
      <c r="J372" s="22" t="e">
        <f>1000*E372/SUM($D$2:D372)</f>
        <v>#NAME?</v>
      </c>
      <c r="K372" s="13" t="e">
        <f t="shared" si="39"/>
        <v>#NAME?</v>
      </c>
      <c r="L372" s="12" t="e">
        <f t="shared" si="40"/>
        <v>#NAME?</v>
      </c>
      <c r="M372" s="23" t="e">
        <f t="shared" si="41"/>
        <v>#NAME?</v>
      </c>
    </row>
    <row r="373" spans="1:13">
      <c r="A373" s="7">
        <v>39521</v>
      </c>
      <c r="B373" s="8" t="e">
        <f>[1]!i_dq_close($B$1,A373)</f>
        <v>#NAME?</v>
      </c>
      <c r="C373" s="9">
        <v>1000</v>
      </c>
      <c r="D373" s="10" t="e">
        <f t="shared" si="35"/>
        <v>#NAME?</v>
      </c>
      <c r="E373" s="11">
        <v>372</v>
      </c>
      <c r="F373" s="11" t="e">
        <f>SUM(D$2:D373)*$B$2</f>
        <v>#NAME?</v>
      </c>
      <c r="G373" s="20" t="e">
        <f t="shared" si="36"/>
        <v>#NAME?</v>
      </c>
      <c r="H373" s="13" t="e">
        <f t="shared" si="37"/>
        <v>#NAME?</v>
      </c>
      <c r="I373" s="13" t="e">
        <f t="shared" si="38"/>
        <v>#NAME?</v>
      </c>
      <c r="J373" s="22" t="e">
        <f>1000*E373/SUM($D$2:D373)</f>
        <v>#NAME?</v>
      </c>
      <c r="K373" s="13" t="e">
        <f t="shared" si="39"/>
        <v>#NAME?</v>
      </c>
      <c r="L373" s="12" t="e">
        <f t="shared" si="40"/>
        <v>#NAME?</v>
      </c>
      <c r="M373" s="23" t="e">
        <f t="shared" si="41"/>
        <v>#NAME?</v>
      </c>
    </row>
    <row r="374" spans="1:13">
      <c r="A374" s="7">
        <v>39514</v>
      </c>
      <c r="B374" s="8" t="e">
        <f>[1]!i_dq_close($B$1,A374)</f>
        <v>#NAME?</v>
      </c>
      <c r="C374" s="9">
        <v>1000</v>
      </c>
      <c r="D374" s="10" t="e">
        <f t="shared" si="35"/>
        <v>#NAME?</v>
      </c>
      <c r="E374" s="11">
        <v>373</v>
      </c>
      <c r="F374" s="11" t="e">
        <f>SUM(D$2:D374)*$B$2</f>
        <v>#NAME?</v>
      </c>
      <c r="G374" s="20" t="e">
        <f t="shared" si="36"/>
        <v>#NAME?</v>
      </c>
      <c r="H374" s="13" t="e">
        <f t="shared" si="37"/>
        <v>#NAME?</v>
      </c>
      <c r="I374" s="13" t="e">
        <f t="shared" si="38"/>
        <v>#NAME?</v>
      </c>
      <c r="J374" s="22" t="e">
        <f>1000*E374/SUM($D$2:D374)</f>
        <v>#NAME?</v>
      </c>
      <c r="K374" s="13" t="e">
        <f t="shared" si="39"/>
        <v>#NAME?</v>
      </c>
      <c r="L374" s="12" t="e">
        <f t="shared" si="40"/>
        <v>#NAME?</v>
      </c>
      <c r="M374" s="23" t="e">
        <f t="shared" si="41"/>
        <v>#NAME?</v>
      </c>
    </row>
    <row r="375" spans="1:13">
      <c r="A375" s="7">
        <v>39507</v>
      </c>
      <c r="B375" s="8" t="e">
        <f>[1]!i_dq_close($B$1,A375)</f>
        <v>#NAME?</v>
      </c>
      <c r="C375" s="9">
        <v>1000</v>
      </c>
      <c r="D375" s="10" t="e">
        <f t="shared" si="35"/>
        <v>#NAME?</v>
      </c>
      <c r="E375" s="11">
        <v>374</v>
      </c>
      <c r="F375" s="11" t="e">
        <f>SUM(D$2:D375)*$B$2</f>
        <v>#NAME?</v>
      </c>
      <c r="G375" s="20" t="e">
        <f t="shared" si="36"/>
        <v>#NAME?</v>
      </c>
      <c r="H375" s="13" t="e">
        <f t="shared" si="37"/>
        <v>#NAME?</v>
      </c>
      <c r="I375" s="13" t="e">
        <f t="shared" si="38"/>
        <v>#NAME?</v>
      </c>
      <c r="J375" s="22" t="e">
        <f>1000*E375/SUM($D$2:D375)</f>
        <v>#NAME?</v>
      </c>
      <c r="K375" s="13" t="e">
        <f t="shared" si="39"/>
        <v>#NAME?</v>
      </c>
      <c r="L375" s="12" t="e">
        <f t="shared" si="40"/>
        <v>#NAME?</v>
      </c>
      <c r="M375" s="23" t="e">
        <f t="shared" si="41"/>
        <v>#NAME?</v>
      </c>
    </row>
    <row r="376" spans="1:13">
      <c r="A376" s="7">
        <v>39500</v>
      </c>
      <c r="B376" s="8" t="e">
        <f>[1]!i_dq_close($B$1,A376)</f>
        <v>#NAME?</v>
      </c>
      <c r="C376" s="9">
        <v>1000</v>
      </c>
      <c r="D376" s="10" t="e">
        <f t="shared" si="35"/>
        <v>#NAME?</v>
      </c>
      <c r="E376" s="11">
        <v>375</v>
      </c>
      <c r="F376" s="11" t="e">
        <f>SUM(D$2:D376)*$B$2</f>
        <v>#NAME?</v>
      </c>
      <c r="G376" s="20" t="e">
        <f t="shared" si="36"/>
        <v>#NAME?</v>
      </c>
      <c r="H376" s="13" t="e">
        <f t="shared" si="37"/>
        <v>#NAME?</v>
      </c>
      <c r="I376" s="13" t="e">
        <f t="shared" si="38"/>
        <v>#NAME?</v>
      </c>
      <c r="J376" s="22" t="e">
        <f>1000*E376/SUM($D$2:D376)</f>
        <v>#NAME?</v>
      </c>
      <c r="K376" s="13" t="e">
        <f t="shared" si="39"/>
        <v>#NAME?</v>
      </c>
      <c r="L376" s="12" t="e">
        <f t="shared" si="40"/>
        <v>#NAME?</v>
      </c>
      <c r="M376" s="23" t="e">
        <f t="shared" si="41"/>
        <v>#NAME?</v>
      </c>
    </row>
    <row r="377" spans="1:13">
      <c r="A377" s="7">
        <v>39493</v>
      </c>
      <c r="B377" s="8" t="e">
        <f>[1]!i_dq_close($B$1,A377)</f>
        <v>#NAME?</v>
      </c>
      <c r="C377" s="9">
        <v>1000</v>
      </c>
      <c r="D377" s="10" t="e">
        <f t="shared" si="35"/>
        <v>#NAME?</v>
      </c>
      <c r="E377" s="11">
        <v>376</v>
      </c>
      <c r="F377" s="11" t="e">
        <f>SUM(D$2:D377)*$B$2</f>
        <v>#NAME?</v>
      </c>
      <c r="G377" s="20" t="e">
        <f t="shared" si="36"/>
        <v>#NAME?</v>
      </c>
      <c r="H377" s="13" t="e">
        <f t="shared" si="37"/>
        <v>#NAME?</v>
      </c>
      <c r="I377" s="13" t="e">
        <f t="shared" si="38"/>
        <v>#NAME?</v>
      </c>
      <c r="J377" s="22" t="e">
        <f>1000*E377/SUM($D$2:D377)</f>
        <v>#NAME?</v>
      </c>
      <c r="K377" s="13" t="e">
        <f t="shared" si="39"/>
        <v>#NAME?</v>
      </c>
      <c r="L377" s="12" t="e">
        <f t="shared" si="40"/>
        <v>#NAME?</v>
      </c>
      <c r="M377" s="23" t="e">
        <f t="shared" si="41"/>
        <v>#NAME?</v>
      </c>
    </row>
    <row r="378" spans="1:13">
      <c r="A378" s="7">
        <v>39483</v>
      </c>
      <c r="B378" s="8" t="e">
        <f>[1]!i_dq_close($B$1,A378)</f>
        <v>#NAME?</v>
      </c>
      <c r="C378" s="9">
        <v>1000</v>
      </c>
      <c r="D378" s="10" t="e">
        <f t="shared" si="35"/>
        <v>#NAME?</v>
      </c>
      <c r="E378" s="11">
        <v>377</v>
      </c>
      <c r="F378" s="11" t="e">
        <f>SUM(D$2:D378)*$B$2</f>
        <v>#NAME?</v>
      </c>
      <c r="G378" s="20" t="e">
        <f t="shared" si="36"/>
        <v>#NAME?</v>
      </c>
      <c r="H378" s="13" t="e">
        <f t="shared" si="37"/>
        <v>#NAME?</v>
      </c>
      <c r="I378" s="13" t="e">
        <f t="shared" si="38"/>
        <v>#NAME?</v>
      </c>
      <c r="J378" s="22" t="e">
        <f>1000*E378/SUM($D$2:D378)</f>
        <v>#NAME?</v>
      </c>
      <c r="K378" s="13" t="e">
        <f t="shared" si="39"/>
        <v>#NAME?</v>
      </c>
      <c r="L378" s="12" t="e">
        <f t="shared" si="40"/>
        <v>#NAME?</v>
      </c>
      <c r="M378" s="23" t="e">
        <f t="shared" si="41"/>
        <v>#NAME?</v>
      </c>
    </row>
    <row r="379" spans="1:13">
      <c r="A379" s="7">
        <v>39479</v>
      </c>
      <c r="B379" s="8" t="e">
        <f>[1]!i_dq_close($B$1,A379)</f>
        <v>#NAME?</v>
      </c>
      <c r="C379" s="9">
        <v>1000</v>
      </c>
      <c r="D379" s="10" t="e">
        <f t="shared" si="35"/>
        <v>#NAME?</v>
      </c>
      <c r="E379" s="11">
        <v>378</v>
      </c>
      <c r="F379" s="11" t="e">
        <f>SUM(D$2:D379)*$B$2</f>
        <v>#NAME?</v>
      </c>
      <c r="G379" s="20" t="e">
        <f t="shared" si="36"/>
        <v>#NAME?</v>
      </c>
      <c r="H379" s="13" t="e">
        <f t="shared" si="37"/>
        <v>#NAME?</v>
      </c>
      <c r="I379" s="13" t="e">
        <f t="shared" si="38"/>
        <v>#NAME?</v>
      </c>
      <c r="J379" s="22" t="e">
        <f>1000*E379/SUM($D$2:D379)</f>
        <v>#NAME?</v>
      </c>
      <c r="K379" s="13" t="e">
        <f t="shared" si="39"/>
        <v>#NAME?</v>
      </c>
      <c r="L379" s="12" t="e">
        <f t="shared" si="40"/>
        <v>#NAME?</v>
      </c>
      <c r="M379" s="23" t="e">
        <f t="shared" si="41"/>
        <v>#NAME?</v>
      </c>
    </row>
    <row r="380" spans="1:13">
      <c r="A380" s="7">
        <v>39472</v>
      </c>
      <c r="B380" s="8" t="e">
        <f>[1]!i_dq_close($B$1,A380)</f>
        <v>#NAME?</v>
      </c>
      <c r="C380" s="9">
        <v>1000</v>
      </c>
      <c r="D380" s="10" t="e">
        <f t="shared" si="35"/>
        <v>#NAME?</v>
      </c>
      <c r="E380" s="11">
        <v>379</v>
      </c>
      <c r="F380" s="11" t="e">
        <f>SUM(D$2:D380)*$B$2</f>
        <v>#NAME?</v>
      </c>
      <c r="G380" s="20" t="e">
        <f t="shared" si="36"/>
        <v>#NAME?</v>
      </c>
      <c r="H380" s="13" t="e">
        <f t="shared" si="37"/>
        <v>#NAME?</v>
      </c>
      <c r="I380" s="13" t="e">
        <f t="shared" si="38"/>
        <v>#NAME?</v>
      </c>
      <c r="J380" s="22" t="e">
        <f>1000*E380/SUM($D$2:D380)</f>
        <v>#NAME?</v>
      </c>
      <c r="K380" s="13" t="e">
        <f t="shared" si="39"/>
        <v>#NAME?</v>
      </c>
      <c r="L380" s="12" t="e">
        <f t="shared" si="40"/>
        <v>#NAME?</v>
      </c>
      <c r="M380" s="23" t="e">
        <f t="shared" si="41"/>
        <v>#NAME?</v>
      </c>
    </row>
    <row r="381" spans="1:13">
      <c r="A381" s="7">
        <v>39465</v>
      </c>
      <c r="B381" s="8" t="e">
        <f>[1]!i_dq_close($B$1,A381)</f>
        <v>#NAME?</v>
      </c>
      <c r="C381" s="9">
        <v>1000</v>
      </c>
      <c r="D381" s="10" t="e">
        <f t="shared" si="35"/>
        <v>#NAME?</v>
      </c>
      <c r="E381" s="11">
        <v>380</v>
      </c>
      <c r="F381" s="11" t="e">
        <f>SUM(D$2:D381)*$B$2</f>
        <v>#NAME?</v>
      </c>
      <c r="G381" s="20" t="e">
        <f t="shared" si="36"/>
        <v>#NAME?</v>
      </c>
      <c r="H381" s="13" t="e">
        <f t="shared" si="37"/>
        <v>#NAME?</v>
      </c>
      <c r="I381" s="13" t="e">
        <f t="shared" si="38"/>
        <v>#NAME?</v>
      </c>
      <c r="J381" s="22" t="e">
        <f>1000*E381/SUM($D$2:D381)</f>
        <v>#NAME?</v>
      </c>
      <c r="K381" s="13" t="e">
        <f t="shared" si="39"/>
        <v>#NAME?</v>
      </c>
      <c r="L381" s="12" t="e">
        <f t="shared" si="40"/>
        <v>#NAME?</v>
      </c>
      <c r="M381" s="23" t="e">
        <f t="shared" si="41"/>
        <v>#NAME?</v>
      </c>
    </row>
    <row r="382" spans="1:13">
      <c r="A382" s="7">
        <v>39458</v>
      </c>
      <c r="B382" s="8" t="e">
        <f>[1]!i_dq_close($B$1,A382)</f>
        <v>#NAME?</v>
      </c>
      <c r="C382" s="9">
        <v>1000</v>
      </c>
      <c r="D382" s="10" t="e">
        <f t="shared" si="35"/>
        <v>#NAME?</v>
      </c>
      <c r="E382" s="11">
        <v>381</v>
      </c>
      <c r="F382" s="11" t="e">
        <f>SUM(D$2:D382)*$B$2</f>
        <v>#NAME?</v>
      </c>
      <c r="G382" s="20" t="e">
        <f t="shared" si="36"/>
        <v>#NAME?</v>
      </c>
      <c r="H382" s="13" t="e">
        <f t="shared" si="37"/>
        <v>#NAME?</v>
      </c>
      <c r="I382" s="13" t="e">
        <f t="shared" si="38"/>
        <v>#NAME?</v>
      </c>
      <c r="J382" s="22" t="e">
        <f>1000*E382/SUM($D$2:D382)</f>
        <v>#NAME?</v>
      </c>
      <c r="K382" s="13" t="e">
        <f t="shared" si="39"/>
        <v>#NAME?</v>
      </c>
      <c r="L382" s="12" t="e">
        <f t="shared" si="40"/>
        <v>#NAME?</v>
      </c>
      <c r="M382" s="23" t="e">
        <f t="shared" si="41"/>
        <v>#NAME?</v>
      </c>
    </row>
    <row r="383" spans="1:13">
      <c r="A383" s="7">
        <v>39451</v>
      </c>
      <c r="B383" s="8" t="e">
        <f>[1]!i_dq_close($B$1,A383)</f>
        <v>#NAME?</v>
      </c>
      <c r="C383" s="9">
        <v>1000</v>
      </c>
      <c r="D383" s="10" t="e">
        <f t="shared" si="35"/>
        <v>#NAME?</v>
      </c>
      <c r="E383" s="11">
        <v>382</v>
      </c>
      <c r="F383" s="11" t="e">
        <f>SUM(D$2:D383)*$B$2</f>
        <v>#NAME?</v>
      </c>
      <c r="G383" s="20" t="e">
        <f t="shared" si="36"/>
        <v>#NAME?</v>
      </c>
      <c r="H383" s="13" t="e">
        <f t="shared" si="37"/>
        <v>#NAME?</v>
      </c>
      <c r="I383" s="13" t="e">
        <f t="shared" si="38"/>
        <v>#NAME?</v>
      </c>
      <c r="J383" s="22" t="e">
        <f>1000*E383/SUM($D$2:D383)</f>
        <v>#NAME?</v>
      </c>
      <c r="K383" s="13" t="e">
        <f t="shared" si="39"/>
        <v>#NAME?</v>
      </c>
      <c r="L383" s="12" t="e">
        <f t="shared" si="40"/>
        <v>#NAME?</v>
      </c>
      <c r="M383" s="23" t="e">
        <f t="shared" si="41"/>
        <v>#NAME?</v>
      </c>
    </row>
    <row r="384" spans="1:13">
      <c r="A384" s="7">
        <v>39444</v>
      </c>
      <c r="B384" s="8" t="e">
        <f>[1]!i_dq_close($B$1,A384)</f>
        <v>#NAME?</v>
      </c>
      <c r="C384" s="9">
        <v>1000</v>
      </c>
      <c r="D384" s="10" t="e">
        <f t="shared" si="35"/>
        <v>#NAME?</v>
      </c>
      <c r="E384" s="11">
        <v>383</v>
      </c>
      <c r="F384" s="11" t="e">
        <f>SUM(D$2:D384)*$B$2</f>
        <v>#NAME?</v>
      </c>
      <c r="G384" s="20" t="e">
        <f t="shared" si="36"/>
        <v>#NAME?</v>
      </c>
      <c r="H384" s="13" t="e">
        <f t="shared" si="37"/>
        <v>#NAME?</v>
      </c>
      <c r="I384" s="13" t="e">
        <f t="shared" si="38"/>
        <v>#NAME?</v>
      </c>
      <c r="J384" s="22" t="e">
        <f>1000*E384/SUM($D$2:D384)</f>
        <v>#NAME?</v>
      </c>
      <c r="K384" s="13" t="e">
        <f t="shared" si="39"/>
        <v>#NAME?</v>
      </c>
      <c r="L384" s="12" t="e">
        <f t="shared" si="40"/>
        <v>#NAME?</v>
      </c>
      <c r="M384" s="23" t="e">
        <f t="shared" si="41"/>
        <v>#NAME?</v>
      </c>
    </row>
    <row r="385" spans="1:13">
      <c r="A385" s="7">
        <v>39437</v>
      </c>
      <c r="B385" s="8" t="e">
        <f>[1]!i_dq_close($B$1,A385)</f>
        <v>#NAME?</v>
      </c>
      <c r="C385" s="9">
        <v>1000</v>
      </c>
      <c r="D385" s="10" t="e">
        <f t="shared" si="35"/>
        <v>#NAME?</v>
      </c>
      <c r="E385" s="11">
        <v>384</v>
      </c>
      <c r="F385" s="11" t="e">
        <f>SUM(D$2:D385)*$B$2</f>
        <v>#NAME?</v>
      </c>
      <c r="G385" s="20" t="e">
        <f t="shared" si="36"/>
        <v>#NAME?</v>
      </c>
      <c r="H385" s="13" t="e">
        <f t="shared" si="37"/>
        <v>#NAME?</v>
      </c>
      <c r="I385" s="13" t="e">
        <f t="shared" si="38"/>
        <v>#NAME?</v>
      </c>
      <c r="J385" s="22" t="e">
        <f>1000*E385/SUM($D$2:D385)</f>
        <v>#NAME?</v>
      </c>
      <c r="K385" s="13" t="e">
        <f t="shared" si="39"/>
        <v>#NAME?</v>
      </c>
      <c r="L385" s="12" t="e">
        <f t="shared" si="40"/>
        <v>#NAME?</v>
      </c>
      <c r="M385" s="23" t="e">
        <f t="shared" si="41"/>
        <v>#NAME?</v>
      </c>
    </row>
    <row r="386" spans="1:13">
      <c r="A386" s="7">
        <v>39430</v>
      </c>
      <c r="B386" s="8" t="e">
        <f>[1]!i_dq_close($B$1,A386)</f>
        <v>#NAME?</v>
      </c>
      <c r="C386" s="9">
        <v>1000</v>
      </c>
      <c r="D386" s="10" t="e">
        <f t="shared" ref="D386:D449" si="42">C386/B386</f>
        <v>#NAME?</v>
      </c>
      <c r="E386" s="11">
        <v>385</v>
      </c>
      <c r="F386" s="11" t="e">
        <f>SUM(D$2:D386)*$B$2</f>
        <v>#NAME?</v>
      </c>
      <c r="G386" s="20" t="e">
        <f t="shared" si="36"/>
        <v>#NAME?</v>
      </c>
      <c r="H386" s="13" t="e">
        <f t="shared" si="37"/>
        <v>#NAME?</v>
      </c>
      <c r="I386" s="13" t="e">
        <f t="shared" si="38"/>
        <v>#NAME?</v>
      </c>
      <c r="J386" s="22" t="e">
        <f>1000*E386/SUM($D$2:D386)</f>
        <v>#NAME?</v>
      </c>
      <c r="K386" s="13" t="e">
        <f t="shared" si="39"/>
        <v>#NAME?</v>
      </c>
      <c r="L386" s="12" t="e">
        <f t="shared" si="40"/>
        <v>#NAME?</v>
      </c>
      <c r="M386" s="23" t="e">
        <f t="shared" si="41"/>
        <v>#NAME?</v>
      </c>
    </row>
    <row r="387" spans="1:13">
      <c r="A387" s="7">
        <v>39423</v>
      </c>
      <c r="B387" s="8" t="e">
        <f>[1]!i_dq_close($B$1,A387)</f>
        <v>#NAME?</v>
      </c>
      <c r="C387" s="9">
        <v>1000</v>
      </c>
      <c r="D387" s="10" t="e">
        <f t="shared" si="42"/>
        <v>#NAME?</v>
      </c>
      <c r="E387" s="11">
        <v>386</v>
      </c>
      <c r="F387" s="11" t="e">
        <f>SUM(D$2:D387)*$B$2</f>
        <v>#NAME?</v>
      </c>
      <c r="G387" s="20" t="e">
        <f t="shared" ref="G387:G450" si="43">RATE(E387,-1000,0,F387,0)</f>
        <v>#NAME?</v>
      </c>
      <c r="H387" s="13" t="e">
        <f t="shared" ref="H387:H450" si="44">(1+G387)^52-1</f>
        <v>#NAME?</v>
      </c>
      <c r="I387" s="13" t="e">
        <f t="shared" ref="I387:I450" si="45">($B$2/B387)^(52/(E387-1))-1</f>
        <v>#NAME?</v>
      </c>
      <c r="J387" s="22" t="e">
        <f>1000*E387/SUM($D$2:D387)</f>
        <v>#NAME?</v>
      </c>
      <c r="K387" s="13" t="e">
        <f t="shared" ref="K387:K450" si="46">($B$2/J387)^(52/(E387-1))-1</f>
        <v>#NAME?</v>
      </c>
      <c r="L387" s="12" t="e">
        <f t="shared" ref="L387:L450" si="47">H387-K387</f>
        <v>#NAME?</v>
      </c>
      <c r="M387" s="23" t="e">
        <f t="shared" ref="M387:M450" si="48">H387-I387</f>
        <v>#NAME?</v>
      </c>
    </row>
    <row r="388" spans="1:13">
      <c r="A388" s="7">
        <v>39416</v>
      </c>
      <c r="B388" s="8" t="e">
        <f>[1]!i_dq_close($B$1,A388)</f>
        <v>#NAME?</v>
      </c>
      <c r="C388" s="9">
        <v>1000</v>
      </c>
      <c r="D388" s="10" t="e">
        <f t="shared" si="42"/>
        <v>#NAME?</v>
      </c>
      <c r="E388" s="11">
        <v>387</v>
      </c>
      <c r="F388" s="11" t="e">
        <f>SUM(D$2:D388)*$B$2</f>
        <v>#NAME?</v>
      </c>
      <c r="G388" s="20" t="e">
        <f t="shared" si="43"/>
        <v>#NAME?</v>
      </c>
      <c r="H388" s="13" t="e">
        <f t="shared" si="44"/>
        <v>#NAME?</v>
      </c>
      <c r="I388" s="13" t="e">
        <f t="shared" si="45"/>
        <v>#NAME?</v>
      </c>
      <c r="J388" s="22" t="e">
        <f>1000*E388/SUM($D$2:D388)</f>
        <v>#NAME?</v>
      </c>
      <c r="K388" s="13" t="e">
        <f t="shared" si="46"/>
        <v>#NAME?</v>
      </c>
      <c r="L388" s="12" t="e">
        <f t="shared" si="47"/>
        <v>#NAME?</v>
      </c>
      <c r="M388" s="23" t="e">
        <f t="shared" si="48"/>
        <v>#NAME?</v>
      </c>
    </row>
    <row r="389" spans="1:13">
      <c r="A389" s="7">
        <v>39409</v>
      </c>
      <c r="B389" s="8" t="e">
        <f>[1]!i_dq_close($B$1,A389)</f>
        <v>#NAME?</v>
      </c>
      <c r="C389" s="9">
        <v>1000</v>
      </c>
      <c r="D389" s="10" t="e">
        <f t="shared" si="42"/>
        <v>#NAME?</v>
      </c>
      <c r="E389" s="11">
        <v>388</v>
      </c>
      <c r="F389" s="11" t="e">
        <f>SUM(D$2:D389)*$B$2</f>
        <v>#NAME?</v>
      </c>
      <c r="G389" s="20" t="e">
        <f t="shared" si="43"/>
        <v>#NAME?</v>
      </c>
      <c r="H389" s="13" t="e">
        <f t="shared" si="44"/>
        <v>#NAME?</v>
      </c>
      <c r="I389" s="13" t="e">
        <f t="shared" si="45"/>
        <v>#NAME?</v>
      </c>
      <c r="J389" s="22" t="e">
        <f>1000*E389/SUM($D$2:D389)</f>
        <v>#NAME?</v>
      </c>
      <c r="K389" s="13" t="e">
        <f t="shared" si="46"/>
        <v>#NAME?</v>
      </c>
      <c r="L389" s="12" t="e">
        <f t="shared" si="47"/>
        <v>#NAME?</v>
      </c>
      <c r="M389" s="23" t="e">
        <f t="shared" si="48"/>
        <v>#NAME?</v>
      </c>
    </row>
    <row r="390" spans="1:13">
      <c r="A390" s="7">
        <v>39402</v>
      </c>
      <c r="B390" s="8" t="e">
        <f>[1]!i_dq_close($B$1,A390)</f>
        <v>#NAME?</v>
      </c>
      <c r="C390" s="9">
        <v>1000</v>
      </c>
      <c r="D390" s="10" t="e">
        <f t="shared" si="42"/>
        <v>#NAME?</v>
      </c>
      <c r="E390" s="11">
        <v>389</v>
      </c>
      <c r="F390" s="11" t="e">
        <f>SUM(D$2:D390)*$B$2</f>
        <v>#NAME?</v>
      </c>
      <c r="G390" s="20" t="e">
        <f t="shared" si="43"/>
        <v>#NAME?</v>
      </c>
      <c r="H390" s="13" t="e">
        <f t="shared" si="44"/>
        <v>#NAME?</v>
      </c>
      <c r="I390" s="13" t="e">
        <f t="shared" si="45"/>
        <v>#NAME?</v>
      </c>
      <c r="J390" s="22" t="e">
        <f>1000*E390/SUM($D$2:D390)</f>
        <v>#NAME?</v>
      </c>
      <c r="K390" s="13" t="e">
        <f t="shared" si="46"/>
        <v>#NAME?</v>
      </c>
      <c r="L390" s="12" t="e">
        <f t="shared" si="47"/>
        <v>#NAME?</v>
      </c>
      <c r="M390" s="23" t="e">
        <f t="shared" si="48"/>
        <v>#NAME?</v>
      </c>
    </row>
    <row r="391" spans="1:13">
      <c r="A391" s="7">
        <v>39395</v>
      </c>
      <c r="B391" s="8" t="e">
        <f>[1]!i_dq_close($B$1,A391)</f>
        <v>#NAME?</v>
      </c>
      <c r="C391" s="9">
        <v>1000</v>
      </c>
      <c r="D391" s="10" t="e">
        <f t="shared" si="42"/>
        <v>#NAME?</v>
      </c>
      <c r="E391" s="11">
        <v>390</v>
      </c>
      <c r="F391" s="11" t="e">
        <f>SUM(D$2:D391)*$B$2</f>
        <v>#NAME?</v>
      </c>
      <c r="G391" s="20" t="e">
        <f t="shared" si="43"/>
        <v>#NAME?</v>
      </c>
      <c r="H391" s="13" t="e">
        <f t="shared" si="44"/>
        <v>#NAME?</v>
      </c>
      <c r="I391" s="13" t="e">
        <f t="shared" si="45"/>
        <v>#NAME?</v>
      </c>
      <c r="J391" s="22" t="e">
        <f>1000*E391/SUM($D$2:D391)</f>
        <v>#NAME?</v>
      </c>
      <c r="K391" s="13" t="e">
        <f t="shared" si="46"/>
        <v>#NAME?</v>
      </c>
      <c r="L391" s="12" t="e">
        <f t="shared" si="47"/>
        <v>#NAME?</v>
      </c>
      <c r="M391" s="23" t="e">
        <f t="shared" si="48"/>
        <v>#NAME?</v>
      </c>
    </row>
    <row r="392" spans="1:13">
      <c r="A392" s="7">
        <v>39388</v>
      </c>
      <c r="B392" s="8" t="e">
        <f>[1]!i_dq_close($B$1,A392)</f>
        <v>#NAME?</v>
      </c>
      <c r="C392" s="9">
        <v>1000</v>
      </c>
      <c r="D392" s="10" t="e">
        <f t="shared" si="42"/>
        <v>#NAME?</v>
      </c>
      <c r="E392" s="11">
        <v>391</v>
      </c>
      <c r="F392" s="11" t="e">
        <f>SUM(D$2:D392)*$B$2</f>
        <v>#NAME?</v>
      </c>
      <c r="G392" s="20" t="e">
        <f t="shared" si="43"/>
        <v>#NAME?</v>
      </c>
      <c r="H392" s="13" t="e">
        <f t="shared" si="44"/>
        <v>#NAME?</v>
      </c>
      <c r="I392" s="13" t="e">
        <f t="shared" si="45"/>
        <v>#NAME?</v>
      </c>
      <c r="J392" s="22" t="e">
        <f>1000*E392/SUM($D$2:D392)</f>
        <v>#NAME?</v>
      </c>
      <c r="K392" s="13" t="e">
        <f t="shared" si="46"/>
        <v>#NAME?</v>
      </c>
      <c r="L392" s="12" t="e">
        <f t="shared" si="47"/>
        <v>#NAME?</v>
      </c>
      <c r="M392" s="23" t="e">
        <f t="shared" si="48"/>
        <v>#NAME?</v>
      </c>
    </row>
    <row r="393" spans="1:13">
      <c r="A393" s="7">
        <v>39381</v>
      </c>
      <c r="B393" s="8" t="e">
        <f>[1]!i_dq_close($B$1,A393)</f>
        <v>#NAME?</v>
      </c>
      <c r="C393" s="9">
        <v>1000</v>
      </c>
      <c r="D393" s="10" t="e">
        <f t="shared" si="42"/>
        <v>#NAME?</v>
      </c>
      <c r="E393" s="11">
        <v>392</v>
      </c>
      <c r="F393" s="11" t="e">
        <f>SUM(D$2:D393)*$B$2</f>
        <v>#NAME?</v>
      </c>
      <c r="G393" s="20" t="e">
        <f t="shared" si="43"/>
        <v>#NAME?</v>
      </c>
      <c r="H393" s="13" t="e">
        <f t="shared" si="44"/>
        <v>#NAME?</v>
      </c>
      <c r="I393" s="13" t="e">
        <f t="shared" si="45"/>
        <v>#NAME?</v>
      </c>
      <c r="J393" s="22" t="e">
        <f>1000*E393/SUM($D$2:D393)</f>
        <v>#NAME?</v>
      </c>
      <c r="K393" s="13" t="e">
        <f t="shared" si="46"/>
        <v>#NAME?</v>
      </c>
      <c r="L393" s="12" t="e">
        <f t="shared" si="47"/>
        <v>#NAME?</v>
      </c>
      <c r="M393" s="23" t="e">
        <f t="shared" si="48"/>
        <v>#NAME?</v>
      </c>
    </row>
    <row r="394" spans="1:13">
      <c r="A394" s="7">
        <v>39374</v>
      </c>
      <c r="B394" s="8" t="e">
        <f>[1]!i_dq_close($B$1,A394)</f>
        <v>#NAME?</v>
      </c>
      <c r="C394" s="9">
        <v>1000</v>
      </c>
      <c r="D394" s="10" t="e">
        <f t="shared" si="42"/>
        <v>#NAME?</v>
      </c>
      <c r="E394" s="11">
        <v>393</v>
      </c>
      <c r="F394" s="11" t="e">
        <f>SUM(D$2:D394)*$B$2</f>
        <v>#NAME?</v>
      </c>
      <c r="G394" s="20" t="e">
        <f t="shared" si="43"/>
        <v>#NAME?</v>
      </c>
      <c r="H394" s="13" t="e">
        <f t="shared" si="44"/>
        <v>#NAME?</v>
      </c>
      <c r="I394" s="13" t="e">
        <f t="shared" si="45"/>
        <v>#NAME?</v>
      </c>
      <c r="J394" s="22" t="e">
        <f>1000*E394/SUM($D$2:D394)</f>
        <v>#NAME?</v>
      </c>
      <c r="K394" s="13" t="e">
        <f t="shared" si="46"/>
        <v>#NAME?</v>
      </c>
      <c r="L394" s="12" t="e">
        <f t="shared" si="47"/>
        <v>#NAME?</v>
      </c>
      <c r="M394" s="23" t="e">
        <f t="shared" si="48"/>
        <v>#NAME?</v>
      </c>
    </row>
    <row r="395" spans="1:13">
      <c r="A395" s="7">
        <v>39367</v>
      </c>
      <c r="B395" s="8" t="e">
        <f>[1]!i_dq_close($B$1,A395)</f>
        <v>#NAME?</v>
      </c>
      <c r="C395" s="9">
        <v>1000</v>
      </c>
      <c r="D395" s="10" t="e">
        <f t="shared" si="42"/>
        <v>#NAME?</v>
      </c>
      <c r="E395" s="11">
        <v>394</v>
      </c>
      <c r="F395" s="11" t="e">
        <f>SUM(D$2:D395)*$B$2</f>
        <v>#NAME?</v>
      </c>
      <c r="G395" s="20" t="e">
        <f t="shared" si="43"/>
        <v>#NAME?</v>
      </c>
      <c r="H395" s="13" t="e">
        <f t="shared" si="44"/>
        <v>#NAME?</v>
      </c>
      <c r="I395" s="13" t="e">
        <f t="shared" si="45"/>
        <v>#NAME?</v>
      </c>
      <c r="J395" s="22" t="e">
        <f>1000*E395/SUM($D$2:D395)</f>
        <v>#NAME?</v>
      </c>
      <c r="K395" s="13" t="e">
        <f t="shared" si="46"/>
        <v>#NAME?</v>
      </c>
      <c r="L395" s="12" t="e">
        <f t="shared" si="47"/>
        <v>#NAME?</v>
      </c>
      <c r="M395" s="23" t="e">
        <f t="shared" si="48"/>
        <v>#NAME?</v>
      </c>
    </row>
    <row r="396" spans="1:13">
      <c r="A396" s="7">
        <v>39353</v>
      </c>
      <c r="B396" s="8" t="e">
        <f>[1]!i_dq_close($B$1,A396)</f>
        <v>#NAME?</v>
      </c>
      <c r="C396" s="9">
        <v>1000</v>
      </c>
      <c r="D396" s="10" t="e">
        <f t="shared" si="42"/>
        <v>#NAME?</v>
      </c>
      <c r="E396" s="11">
        <v>395</v>
      </c>
      <c r="F396" s="11" t="e">
        <f>SUM(D$2:D396)*$B$2</f>
        <v>#NAME?</v>
      </c>
      <c r="G396" s="20" t="e">
        <f t="shared" si="43"/>
        <v>#NAME?</v>
      </c>
      <c r="H396" s="13" t="e">
        <f t="shared" si="44"/>
        <v>#NAME?</v>
      </c>
      <c r="I396" s="13" t="e">
        <f t="shared" si="45"/>
        <v>#NAME?</v>
      </c>
      <c r="J396" s="22" t="e">
        <f>1000*E396/SUM($D$2:D396)</f>
        <v>#NAME?</v>
      </c>
      <c r="K396" s="13" t="e">
        <f t="shared" si="46"/>
        <v>#NAME?</v>
      </c>
      <c r="L396" s="12" t="e">
        <f t="shared" si="47"/>
        <v>#NAME?</v>
      </c>
      <c r="M396" s="23" t="e">
        <f t="shared" si="48"/>
        <v>#NAME?</v>
      </c>
    </row>
    <row r="397" spans="1:13">
      <c r="A397" s="7">
        <v>39346</v>
      </c>
      <c r="B397" s="8" t="e">
        <f>[1]!i_dq_close($B$1,A397)</f>
        <v>#NAME?</v>
      </c>
      <c r="C397" s="9">
        <v>1000</v>
      </c>
      <c r="D397" s="10" t="e">
        <f t="shared" si="42"/>
        <v>#NAME?</v>
      </c>
      <c r="E397" s="11">
        <v>396</v>
      </c>
      <c r="F397" s="11" t="e">
        <f>SUM(D$2:D397)*$B$2</f>
        <v>#NAME?</v>
      </c>
      <c r="G397" s="20" t="e">
        <f t="shared" si="43"/>
        <v>#NAME?</v>
      </c>
      <c r="H397" s="13" t="e">
        <f t="shared" si="44"/>
        <v>#NAME?</v>
      </c>
      <c r="I397" s="13" t="e">
        <f t="shared" si="45"/>
        <v>#NAME?</v>
      </c>
      <c r="J397" s="22" t="e">
        <f>1000*E397/SUM($D$2:D397)</f>
        <v>#NAME?</v>
      </c>
      <c r="K397" s="13" t="e">
        <f t="shared" si="46"/>
        <v>#NAME?</v>
      </c>
      <c r="L397" s="12" t="e">
        <f t="shared" si="47"/>
        <v>#NAME?</v>
      </c>
      <c r="M397" s="23" t="e">
        <f t="shared" si="48"/>
        <v>#NAME?</v>
      </c>
    </row>
    <row r="398" spans="1:13">
      <c r="A398" s="7">
        <v>39339</v>
      </c>
      <c r="B398" s="8" t="e">
        <f>[1]!i_dq_close($B$1,A398)</f>
        <v>#NAME?</v>
      </c>
      <c r="C398" s="9">
        <v>1000</v>
      </c>
      <c r="D398" s="10" t="e">
        <f t="shared" si="42"/>
        <v>#NAME?</v>
      </c>
      <c r="E398" s="11">
        <v>397</v>
      </c>
      <c r="F398" s="11" t="e">
        <f>SUM(D$2:D398)*$B$2</f>
        <v>#NAME?</v>
      </c>
      <c r="G398" s="20" t="e">
        <f t="shared" si="43"/>
        <v>#NAME?</v>
      </c>
      <c r="H398" s="13" t="e">
        <f t="shared" si="44"/>
        <v>#NAME?</v>
      </c>
      <c r="I398" s="13" t="e">
        <f t="shared" si="45"/>
        <v>#NAME?</v>
      </c>
      <c r="J398" s="22" t="e">
        <f>1000*E398/SUM($D$2:D398)</f>
        <v>#NAME?</v>
      </c>
      <c r="K398" s="13" t="e">
        <f t="shared" si="46"/>
        <v>#NAME?</v>
      </c>
      <c r="L398" s="12" t="e">
        <f t="shared" si="47"/>
        <v>#NAME?</v>
      </c>
      <c r="M398" s="23" t="e">
        <f t="shared" si="48"/>
        <v>#NAME?</v>
      </c>
    </row>
    <row r="399" spans="1:13">
      <c r="A399" s="7">
        <v>39332</v>
      </c>
      <c r="B399" s="8" t="e">
        <f>[1]!i_dq_close($B$1,A399)</f>
        <v>#NAME?</v>
      </c>
      <c r="C399" s="9">
        <v>1000</v>
      </c>
      <c r="D399" s="10" t="e">
        <f t="shared" si="42"/>
        <v>#NAME?</v>
      </c>
      <c r="E399" s="11">
        <v>398</v>
      </c>
      <c r="F399" s="11" t="e">
        <f>SUM(D$2:D399)*$B$2</f>
        <v>#NAME?</v>
      </c>
      <c r="G399" s="20" t="e">
        <f t="shared" si="43"/>
        <v>#NAME?</v>
      </c>
      <c r="H399" s="13" t="e">
        <f t="shared" si="44"/>
        <v>#NAME?</v>
      </c>
      <c r="I399" s="13" t="e">
        <f t="shared" si="45"/>
        <v>#NAME?</v>
      </c>
      <c r="J399" s="22" t="e">
        <f>1000*E399/SUM($D$2:D399)</f>
        <v>#NAME?</v>
      </c>
      <c r="K399" s="13" t="e">
        <f t="shared" si="46"/>
        <v>#NAME?</v>
      </c>
      <c r="L399" s="12" t="e">
        <f t="shared" si="47"/>
        <v>#NAME?</v>
      </c>
      <c r="M399" s="23" t="e">
        <f t="shared" si="48"/>
        <v>#NAME?</v>
      </c>
    </row>
    <row r="400" spans="1:13">
      <c r="A400" s="7">
        <v>39325</v>
      </c>
      <c r="B400" s="8" t="e">
        <f>[1]!i_dq_close($B$1,A400)</f>
        <v>#NAME?</v>
      </c>
      <c r="C400" s="9">
        <v>1000</v>
      </c>
      <c r="D400" s="10" t="e">
        <f t="shared" si="42"/>
        <v>#NAME?</v>
      </c>
      <c r="E400" s="11">
        <v>399</v>
      </c>
      <c r="F400" s="11" t="e">
        <f>SUM(D$2:D400)*$B$2</f>
        <v>#NAME?</v>
      </c>
      <c r="G400" s="20" t="e">
        <f t="shared" si="43"/>
        <v>#NAME?</v>
      </c>
      <c r="H400" s="13" t="e">
        <f t="shared" si="44"/>
        <v>#NAME?</v>
      </c>
      <c r="I400" s="13" t="e">
        <f t="shared" si="45"/>
        <v>#NAME?</v>
      </c>
      <c r="J400" s="22" t="e">
        <f>1000*E400/SUM($D$2:D400)</f>
        <v>#NAME?</v>
      </c>
      <c r="K400" s="13" t="e">
        <f t="shared" si="46"/>
        <v>#NAME?</v>
      </c>
      <c r="L400" s="12" t="e">
        <f t="shared" si="47"/>
        <v>#NAME?</v>
      </c>
      <c r="M400" s="23" t="e">
        <f t="shared" si="48"/>
        <v>#NAME?</v>
      </c>
    </row>
    <row r="401" spans="1:13">
      <c r="A401" s="7">
        <v>39318</v>
      </c>
      <c r="B401" s="8" t="e">
        <f>[1]!i_dq_close($B$1,A401)</f>
        <v>#NAME?</v>
      </c>
      <c r="C401" s="9">
        <v>1000</v>
      </c>
      <c r="D401" s="10" t="e">
        <f t="shared" si="42"/>
        <v>#NAME?</v>
      </c>
      <c r="E401" s="11">
        <v>400</v>
      </c>
      <c r="F401" s="11" t="e">
        <f>SUM(D$2:D401)*$B$2</f>
        <v>#NAME?</v>
      </c>
      <c r="G401" s="20" t="e">
        <f t="shared" si="43"/>
        <v>#NAME?</v>
      </c>
      <c r="H401" s="13" t="e">
        <f t="shared" si="44"/>
        <v>#NAME?</v>
      </c>
      <c r="I401" s="13" t="e">
        <f t="shared" si="45"/>
        <v>#NAME?</v>
      </c>
      <c r="J401" s="22" t="e">
        <f>1000*E401/SUM($D$2:D401)</f>
        <v>#NAME?</v>
      </c>
      <c r="K401" s="13" t="e">
        <f t="shared" si="46"/>
        <v>#NAME?</v>
      </c>
      <c r="L401" s="12" t="e">
        <f t="shared" si="47"/>
        <v>#NAME?</v>
      </c>
      <c r="M401" s="23" t="e">
        <f t="shared" si="48"/>
        <v>#NAME?</v>
      </c>
    </row>
    <row r="402" spans="1:13">
      <c r="A402" s="7">
        <v>39311</v>
      </c>
      <c r="B402" s="8" t="e">
        <f>[1]!i_dq_close($B$1,A402)</f>
        <v>#NAME?</v>
      </c>
      <c r="C402" s="9">
        <v>1000</v>
      </c>
      <c r="D402" s="10" t="e">
        <f t="shared" si="42"/>
        <v>#NAME?</v>
      </c>
      <c r="E402" s="11">
        <v>401</v>
      </c>
      <c r="F402" s="11" t="e">
        <f>SUM(D$2:D402)*$B$2</f>
        <v>#NAME?</v>
      </c>
      <c r="G402" s="20" t="e">
        <f t="shared" si="43"/>
        <v>#NAME?</v>
      </c>
      <c r="H402" s="13" t="e">
        <f t="shared" si="44"/>
        <v>#NAME?</v>
      </c>
      <c r="I402" s="13" t="e">
        <f t="shared" si="45"/>
        <v>#NAME?</v>
      </c>
      <c r="J402" s="22" t="e">
        <f>1000*E402/SUM($D$2:D402)</f>
        <v>#NAME?</v>
      </c>
      <c r="K402" s="13" t="e">
        <f t="shared" si="46"/>
        <v>#NAME?</v>
      </c>
      <c r="L402" s="12" t="e">
        <f t="shared" si="47"/>
        <v>#NAME?</v>
      </c>
      <c r="M402" s="23" t="e">
        <f t="shared" si="48"/>
        <v>#NAME?</v>
      </c>
    </row>
    <row r="403" spans="1:13">
      <c r="A403" s="7">
        <v>39304</v>
      </c>
      <c r="B403" s="8" t="e">
        <f>[1]!i_dq_close($B$1,A403)</f>
        <v>#NAME?</v>
      </c>
      <c r="C403" s="9">
        <v>1000</v>
      </c>
      <c r="D403" s="10" t="e">
        <f t="shared" si="42"/>
        <v>#NAME?</v>
      </c>
      <c r="E403" s="11">
        <v>402</v>
      </c>
      <c r="F403" s="11" t="e">
        <f>SUM(D$2:D403)*$B$2</f>
        <v>#NAME?</v>
      </c>
      <c r="G403" s="20" t="e">
        <f t="shared" si="43"/>
        <v>#NAME?</v>
      </c>
      <c r="H403" s="13" t="e">
        <f t="shared" si="44"/>
        <v>#NAME?</v>
      </c>
      <c r="I403" s="13" t="e">
        <f t="shared" si="45"/>
        <v>#NAME?</v>
      </c>
      <c r="J403" s="22" t="e">
        <f>1000*E403/SUM($D$2:D403)</f>
        <v>#NAME?</v>
      </c>
      <c r="K403" s="13" t="e">
        <f t="shared" si="46"/>
        <v>#NAME?</v>
      </c>
      <c r="L403" s="12" t="e">
        <f t="shared" si="47"/>
        <v>#NAME?</v>
      </c>
      <c r="M403" s="23" t="e">
        <f t="shared" si="48"/>
        <v>#NAME?</v>
      </c>
    </row>
    <row r="404" spans="1:13">
      <c r="A404" s="7">
        <v>39297</v>
      </c>
      <c r="B404" s="8" t="e">
        <f>[1]!i_dq_close($B$1,A404)</f>
        <v>#NAME?</v>
      </c>
      <c r="C404" s="9">
        <v>1000</v>
      </c>
      <c r="D404" s="10" t="e">
        <f t="shared" si="42"/>
        <v>#NAME?</v>
      </c>
      <c r="E404" s="11">
        <v>403</v>
      </c>
      <c r="F404" s="11" t="e">
        <f>SUM(D$2:D404)*$B$2</f>
        <v>#NAME?</v>
      </c>
      <c r="G404" s="20" t="e">
        <f t="shared" si="43"/>
        <v>#NAME?</v>
      </c>
      <c r="H404" s="13" t="e">
        <f t="shared" si="44"/>
        <v>#NAME?</v>
      </c>
      <c r="I404" s="13" t="e">
        <f t="shared" si="45"/>
        <v>#NAME?</v>
      </c>
      <c r="J404" s="22" t="e">
        <f>1000*E404/SUM($D$2:D404)</f>
        <v>#NAME?</v>
      </c>
      <c r="K404" s="13" t="e">
        <f t="shared" si="46"/>
        <v>#NAME?</v>
      </c>
      <c r="L404" s="12" t="e">
        <f t="shared" si="47"/>
        <v>#NAME?</v>
      </c>
      <c r="M404" s="23" t="e">
        <f t="shared" si="48"/>
        <v>#NAME?</v>
      </c>
    </row>
    <row r="405" spans="1:13">
      <c r="A405" s="7">
        <v>39290</v>
      </c>
      <c r="B405" s="8" t="e">
        <f>[1]!i_dq_close($B$1,A405)</f>
        <v>#NAME?</v>
      </c>
      <c r="C405" s="9">
        <v>1000</v>
      </c>
      <c r="D405" s="10" t="e">
        <f t="shared" si="42"/>
        <v>#NAME?</v>
      </c>
      <c r="E405" s="11">
        <v>404</v>
      </c>
      <c r="F405" s="11" t="e">
        <f>SUM(D$2:D405)*$B$2</f>
        <v>#NAME?</v>
      </c>
      <c r="G405" s="20" t="e">
        <f t="shared" si="43"/>
        <v>#NAME?</v>
      </c>
      <c r="H405" s="13" t="e">
        <f t="shared" si="44"/>
        <v>#NAME?</v>
      </c>
      <c r="I405" s="13" t="e">
        <f t="shared" si="45"/>
        <v>#NAME?</v>
      </c>
      <c r="J405" s="22" t="e">
        <f>1000*E405/SUM($D$2:D405)</f>
        <v>#NAME?</v>
      </c>
      <c r="K405" s="13" t="e">
        <f t="shared" si="46"/>
        <v>#NAME?</v>
      </c>
      <c r="L405" s="12" t="e">
        <f t="shared" si="47"/>
        <v>#NAME?</v>
      </c>
      <c r="M405" s="23" t="e">
        <f t="shared" si="48"/>
        <v>#NAME?</v>
      </c>
    </row>
    <row r="406" spans="1:13">
      <c r="A406" s="7">
        <v>39283</v>
      </c>
      <c r="B406" s="8" t="e">
        <f>[1]!i_dq_close($B$1,A406)</f>
        <v>#NAME?</v>
      </c>
      <c r="C406" s="9">
        <v>1000</v>
      </c>
      <c r="D406" s="10" t="e">
        <f t="shared" si="42"/>
        <v>#NAME?</v>
      </c>
      <c r="E406" s="11">
        <v>405</v>
      </c>
      <c r="F406" s="11" t="e">
        <f>SUM(D$2:D406)*$B$2</f>
        <v>#NAME?</v>
      </c>
      <c r="G406" s="20" t="e">
        <f t="shared" si="43"/>
        <v>#NAME?</v>
      </c>
      <c r="H406" s="13" t="e">
        <f t="shared" si="44"/>
        <v>#NAME?</v>
      </c>
      <c r="I406" s="13" t="e">
        <f t="shared" si="45"/>
        <v>#NAME?</v>
      </c>
      <c r="J406" s="22" t="e">
        <f>1000*E406/SUM($D$2:D406)</f>
        <v>#NAME?</v>
      </c>
      <c r="K406" s="13" t="e">
        <f t="shared" si="46"/>
        <v>#NAME?</v>
      </c>
      <c r="L406" s="12" t="e">
        <f t="shared" si="47"/>
        <v>#NAME?</v>
      </c>
      <c r="M406" s="23" t="e">
        <f t="shared" si="48"/>
        <v>#NAME?</v>
      </c>
    </row>
    <row r="407" spans="1:13">
      <c r="A407" s="7">
        <v>39276</v>
      </c>
      <c r="B407" s="8" t="e">
        <f>[1]!i_dq_close($B$1,A407)</f>
        <v>#NAME?</v>
      </c>
      <c r="C407" s="9">
        <v>1000</v>
      </c>
      <c r="D407" s="10" t="e">
        <f t="shared" si="42"/>
        <v>#NAME?</v>
      </c>
      <c r="E407" s="11">
        <v>406</v>
      </c>
      <c r="F407" s="11" t="e">
        <f>SUM(D$2:D407)*$B$2</f>
        <v>#NAME?</v>
      </c>
      <c r="G407" s="20" t="e">
        <f t="shared" si="43"/>
        <v>#NAME?</v>
      </c>
      <c r="H407" s="13" t="e">
        <f t="shared" si="44"/>
        <v>#NAME?</v>
      </c>
      <c r="I407" s="13" t="e">
        <f t="shared" si="45"/>
        <v>#NAME?</v>
      </c>
      <c r="J407" s="22" t="e">
        <f>1000*E407/SUM($D$2:D407)</f>
        <v>#NAME?</v>
      </c>
      <c r="K407" s="13" t="e">
        <f t="shared" si="46"/>
        <v>#NAME?</v>
      </c>
      <c r="L407" s="12" t="e">
        <f t="shared" si="47"/>
        <v>#NAME?</v>
      </c>
      <c r="M407" s="23" t="e">
        <f t="shared" si="48"/>
        <v>#NAME?</v>
      </c>
    </row>
    <row r="408" spans="1:13">
      <c r="A408" s="7">
        <v>39269</v>
      </c>
      <c r="B408" s="8" t="e">
        <f>[1]!i_dq_close($B$1,A408)</f>
        <v>#NAME?</v>
      </c>
      <c r="C408" s="9">
        <v>1000</v>
      </c>
      <c r="D408" s="10" t="e">
        <f t="shared" si="42"/>
        <v>#NAME?</v>
      </c>
      <c r="E408" s="11">
        <v>407</v>
      </c>
      <c r="F408" s="11" t="e">
        <f>SUM(D$2:D408)*$B$2</f>
        <v>#NAME?</v>
      </c>
      <c r="G408" s="20" t="e">
        <f t="shared" si="43"/>
        <v>#NAME?</v>
      </c>
      <c r="H408" s="13" t="e">
        <f t="shared" si="44"/>
        <v>#NAME?</v>
      </c>
      <c r="I408" s="13" t="e">
        <f t="shared" si="45"/>
        <v>#NAME?</v>
      </c>
      <c r="J408" s="22" t="e">
        <f>1000*E408/SUM($D$2:D408)</f>
        <v>#NAME?</v>
      </c>
      <c r="K408" s="13" t="e">
        <f t="shared" si="46"/>
        <v>#NAME?</v>
      </c>
      <c r="L408" s="12" t="e">
        <f t="shared" si="47"/>
        <v>#NAME?</v>
      </c>
      <c r="M408" s="23" t="e">
        <f t="shared" si="48"/>
        <v>#NAME?</v>
      </c>
    </row>
    <row r="409" spans="1:13">
      <c r="A409" s="7">
        <v>39262</v>
      </c>
      <c r="B409" s="8" t="e">
        <f>[1]!i_dq_close($B$1,A409)</f>
        <v>#NAME?</v>
      </c>
      <c r="C409" s="9">
        <v>1000</v>
      </c>
      <c r="D409" s="10" t="e">
        <f t="shared" si="42"/>
        <v>#NAME?</v>
      </c>
      <c r="E409" s="11">
        <v>408</v>
      </c>
      <c r="F409" s="11" t="e">
        <f>SUM(D$2:D409)*$B$2</f>
        <v>#NAME?</v>
      </c>
      <c r="G409" s="20" t="e">
        <f t="shared" si="43"/>
        <v>#NAME?</v>
      </c>
      <c r="H409" s="13" t="e">
        <f t="shared" si="44"/>
        <v>#NAME?</v>
      </c>
      <c r="I409" s="13" t="e">
        <f t="shared" si="45"/>
        <v>#NAME?</v>
      </c>
      <c r="J409" s="22" t="e">
        <f>1000*E409/SUM($D$2:D409)</f>
        <v>#NAME?</v>
      </c>
      <c r="K409" s="13" t="e">
        <f t="shared" si="46"/>
        <v>#NAME?</v>
      </c>
      <c r="L409" s="12" t="e">
        <f t="shared" si="47"/>
        <v>#NAME?</v>
      </c>
      <c r="M409" s="23" t="e">
        <f t="shared" si="48"/>
        <v>#NAME?</v>
      </c>
    </row>
    <row r="410" spans="1:13">
      <c r="A410" s="7">
        <v>39255</v>
      </c>
      <c r="B410" s="8" t="e">
        <f>[1]!i_dq_close($B$1,A410)</f>
        <v>#NAME?</v>
      </c>
      <c r="C410" s="9">
        <v>1000</v>
      </c>
      <c r="D410" s="10" t="e">
        <f t="shared" si="42"/>
        <v>#NAME?</v>
      </c>
      <c r="E410" s="11">
        <v>409</v>
      </c>
      <c r="F410" s="11" t="e">
        <f>SUM(D$2:D410)*$B$2</f>
        <v>#NAME?</v>
      </c>
      <c r="G410" s="20" t="e">
        <f t="shared" si="43"/>
        <v>#NAME?</v>
      </c>
      <c r="H410" s="13" t="e">
        <f t="shared" si="44"/>
        <v>#NAME?</v>
      </c>
      <c r="I410" s="13" t="e">
        <f t="shared" si="45"/>
        <v>#NAME?</v>
      </c>
      <c r="J410" s="22" t="e">
        <f>1000*E410/SUM($D$2:D410)</f>
        <v>#NAME?</v>
      </c>
      <c r="K410" s="13" t="e">
        <f t="shared" si="46"/>
        <v>#NAME?</v>
      </c>
      <c r="L410" s="12" t="e">
        <f t="shared" si="47"/>
        <v>#NAME?</v>
      </c>
      <c r="M410" s="23" t="e">
        <f t="shared" si="48"/>
        <v>#NAME?</v>
      </c>
    </row>
    <row r="411" spans="1:13">
      <c r="A411" s="7">
        <v>39248</v>
      </c>
      <c r="B411" s="8" t="e">
        <f>[1]!i_dq_close($B$1,A411)</f>
        <v>#NAME?</v>
      </c>
      <c r="C411" s="9">
        <v>1000</v>
      </c>
      <c r="D411" s="10" t="e">
        <f t="shared" si="42"/>
        <v>#NAME?</v>
      </c>
      <c r="E411" s="11">
        <v>410</v>
      </c>
      <c r="F411" s="11" t="e">
        <f>SUM(D$2:D411)*$B$2</f>
        <v>#NAME?</v>
      </c>
      <c r="G411" s="20" t="e">
        <f t="shared" si="43"/>
        <v>#NAME?</v>
      </c>
      <c r="H411" s="13" t="e">
        <f t="shared" si="44"/>
        <v>#NAME?</v>
      </c>
      <c r="I411" s="13" t="e">
        <f t="shared" si="45"/>
        <v>#NAME?</v>
      </c>
      <c r="J411" s="22" t="e">
        <f>1000*E411/SUM($D$2:D411)</f>
        <v>#NAME?</v>
      </c>
      <c r="K411" s="13" t="e">
        <f t="shared" si="46"/>
        <v>#NAME?</v>
      </c>
      <c r="L411" s="12" t="e">
        <f t="shared" si="47"/>
        <v>#NAME?</v>
      </c>
      <c r="M411" s="23" t="e">
        <f t="shared" si="48"/>
        <v>#NAME?</v>
      </c>
    </row>
    <row r="412" spans="1:13">
      <c r="A412" s="7">
        <v>39241</v>
      </c>
      <c r="B412" s="8" t="e">
        <f>[1]!i_dq_close($B$1,A412)</f>
        <v>#NAME?</v>
      </c>
      <c r="C412" s="9">
        <v>1000</v>
      </c>
      <c r="D412" s="10" t="e">
        <f t="shared" si="42"/>
        <v>#NAME?</v>
      </c>
      <c r="E412" s="11">
        <v>411</v>
      </c>
      <c r="F412" s="11" t="e">
        <f>SUM(D$2:D412)*$B$2</f>
        <v>#NAME?</v>
      </c>
      <c r="G412" s="20" t="e">
        <f t="shared" si="43"/>
        <v>#NAME?</v>
      </c>
      <c r="H412" s="13" t="e">
        <f t="shared" si="44"/>
        <v>#NAME?</v>
      </c>
      <c r="I412" s="13" t="e">
        <f t="shared" si="45"/>
        <v>#NAME?</v>
      </c>
      <c r="J412" s="22" t="e">
        <f>1000*E412/SUM($D$2:D412)</f>
        <v>#NAME?</v>
      </c>
      <c r="K412" s="13" t="e">
        <f t="shared" si="46"/>
        <v>#NAME?</v>
      </c>
      <c r="L412" s="12" t="e">
        <f t="shared" si="47"/>
        <v>#NAME?</v>
      </c>
      <c r="M412" s="23" t="e">
        <f t="shared" si="48"/>
        <v>#NAME?</v>
      </c>
    </row>
    <row r="413" spans="1:13">
      <c r="A413" s="7">
        <v>39234</v>
      </c>
      <c r="B413" s="8" t="e">
        <f>[1]!i_dq_close($B$1,A413)</f>
        <v>#NAME?</v>
      </c>
      <c r="C413" s="9">
        <v>1000</v>
      </c>
      <c r="D413" s="10" t="e">
        <f t="shared" si="42"/>
        <v>#NAME?</v>
      </c>
      <c r="E413" s="11">
        <v>412</v>
      </c>
      <c r="F413" s="11" t="e">
        <f>SUM(D$2:D413)*$B$2</f>
        <v>#NAME?</v>
      </c>
      <c r="G413" s="20" t="e">
        <f t="shared" si="43"/>
        <v>#NAME?</v>
      </c>
      <c r="H413" s="13" t="e">
        <f t="shared" si="44"/>
        <v>#NAME?</v>
      </c>
      <c r="I413" s="13" t="e">
        <f t="shared" si="45"/>
        <v>#NAME?</v>
      </c>
      <c r="J413" s="22" t="e">
        <f>1000*E413/SUM($D$2:D413)</f>
        <v>#NAME?</v>
      </c>
      <c r="K413" s="13" t="e">
        <f t="shared" si="46"/>
        <v>#NAME?</v>
      </c>
      <c r="L413" s="12" t="e">
        <f t="shared" si="47"/>
        <v>#NAME?</v>
      </c>
      <c r="M413" s="23" t="e">
        <f t="shared" si="48"/>
        <v>#NAME?</v>
      </c>
    </row>
    <row r="414" spans="1:13">
      <c r="A414" s="7">
        <v>39227</v>
      </c>
      <c r="B414" s="8" t="e">
        <f>[1]!i_dq_close($B$1,A414)</f>
        <v>#NAME?</v>
      </c>
      <c r="C414" s="9">
        <v>1000</v>
      </c>
      <c r="D414" s="10" t="e">
        <f t="shared" si="42"/>
        <v>#NAME?</v>
      </c>
      <c r="E414" s="11">
        <v>413</v>
      </c>
      <c r="F414" s="11" t="e">
        <f>SUM(D$2:D414)*$B$2</f>
        <v>#NAME?</v>
      </c>
      <c r="G414" s="20" t="e">
        <f t="shared" si="43"/>
        <v>#NAME?</v>
      </c>
      <c r="H414" s="13" t="e">
        <f t="shared" si="44"/>
        <v>#NAME?</v>
      </c>
      <c r="I414" s="13" t="e">
        <f t="shared" si="45"/>
        <v>#NAME?</v>
      </c>
      <c r="J414" s="22" t="e">
        <f>1000*E414/SUM($D$2:D414)</f>
        <v>#NAME?</v>
      </c>
      <c r="K414" s="13" t="e">
        <f t="shared" si="46"/>
        <v>#NAME?</v>
      </c>
      <c r="L414" s="12" t="e">
        <f t="shared" si="47"/>
        <v>#NAME?</v>
      </c>
      <c r="M414" s="23" t="e">
        <f t="shared" si="48"/>
        <v>#NAME?</v>
      </c>
    </row>
    <row r="415" spans="1:13">
      <c r="A415" s="7">
        <v>39220</v>
      </c>
      <c r="B415" s="8" t="e">
        <f>[1]!i_dq_close($B$1,A415)</f>
        <v>#NAME?</v>
      </c>
      <c r="C415" s="9">
        <v>1000</v>
      </c>
      <c r="D415" s="10" t="e">
        <f t="shared" si="42"/>
        <v>#NAME?</v>
      </c>
      <c r="E415" s="11">
        <v>414</v>
      </c>
      <c r="F415" s="11" t="e">
        <f>SUM(D$2:D415)*$B$2</f>
        <v>#NAME?</v>
      </c>
      <c r="G415" s="20" t="e">
        <f t="shared" si="43"/>
        <v>#NAME?</v>
      </c>
      <c r="H415" s="13" t="e">
        <f t="shared" si="44"/>
        <v>#NAME?</v>
      </c>
      <c r="I415" s="13" t="e">
        <f t="shared" si="45"/>
        <v>#NAME?</v>
      </c>
      <c r="J415" s="22" t="e">
        <f>1000*E415/SUM($D$2:D415)</f>
        <v>#NAME?</v>
      </c>
      <c r="K415" s="13" t="e">
        <f t="shared" si="46"/>
        <v>#NAME?</v>
      </c>
      <c r="L415" s="12" t="e">
        <f t="shared" si="47"/>
        <v>#NAME?</v>
      </c>
      <c r="M415" s="23" t="e">
        <f t="shared" si="48"/>
        <v>#NAME?</v>
      </c>
    </row>
    <row r="416" spans="1:13">
      <c r="A416" s="7">
        <v>39213</v>
      </c>
      <c r="B416" s="8" t="e">
        <f>[1]!i_dq_close($B$1,A416)</f>
        <v>#NAME?</v>
      </c>
      <c r="C416" s="9">
        <v>1000</v>
      </c>
      <c r="D416" s="10" t="e">
        <f t="shared" si="42"/>
        <v>#NAME?</v>
      </c>
      <c r="E416" s="11">
        <v>415</v>
      </c>
      <c r="F416" s="11" t="e">
        <f>SUM(D$2:D416)*$B$2</f>
        <v>#NAME?</v>
      </c>
      <c r="G416" s="20" t="e">
        <f t="shared" si="43"/>
        <v>#NAME?</v>
      </c>
      <c r="H416" s="13" t="e">
        <f t="shared" si="44"/>
        <v>#NAME?</v>
      </c>
      <c r="I416" s="13" t="e">
        <f t="shared" si="45"/>
        <v>#NAME?</v>
      </c>
      <c r="J416" s="22" t="e">
        <f>1000*E416/SUM($D$2:D416)</f>
        <v>#NAME?</v>
      </c>
      <c r="K416" s="13" t="e">
        <f t="shared" si="46"/>
        <v>#NAME?</v>
      </c>
      <c r="L416" s="12" t="e">
        <f t="shared" si="47"/>
        <v>#NAME?</v>
      </c>
      <c r="M416" s="23" t="e">
        <f t="shared" si="48"/>
        <v>#NAME?</v>
      </c>
    </row>
    <row r="417" spans="1:13">
      <c r="A417" s="7">
        <v>39202</v>
      </c>
      <c r="B417" s="8" t="e">
        <f>[1]!i_dq_close($B$1,A417)</f>
        <v>#NAME?</v>
      </c>
      <c r="C417" s="9">
        <v>1000</v>
      </c>
      <c r="D417" s="10" t="e">
        <f t="shared" si="42"/>
        <v>#NAME?</v>
      </c>
      <c r="E417" s="11">
        <v>416</v>
      </c>
      <c r="F417" s="11" t="e">
        <f>SUM(D$2:D417)*$B$2</f>
        <v>#NAME?</v>
      </c>
      <c r="G417" s="20" t="e">
        <f t="shared" si="43"/>
        <v>#NAME?</v>
      </c>
      <c r="H417" s="13" t="e">
        <f t="shared" si="44"/>
        <v>#NAME?</v>
      </c>
      <c r="I417" s="13" t="e">
        <f t="shared" si="45"/>
        <v>#NAME?</v>
      </c>
      <c r="J417" s="22" t="e">
        <f>1000*E417/SUM($D$2:D417)</f>
        <v>#NAME?</v>
      </c>
      <c r="K417" s="13" t="e">
        <f t="shared" si="46"/>
        <v>#NAME?</v>
      </c>
      <c r="L417" s="12" t="e">
        <f t="shared" si="47"/>
        <v>#NAME?</v>
      </c>
      <c r="M417" s="23" t="e">
        <f t="shared" si="48"/>
        <v>#NAME?</v>
      </c>
    </row>
    <row r="418" spans="1:13">
      <c r="A418" s="7">
        <v>39199</v>
      </c>
      <c r="B418" s="8" t="e">
        <f>[1]!i_dq_close($B$1,A418)</f>
        <v>#NAME?</v>
      </c>
      <c r="C418" s="9">
        <v>1000</v>
      </c>
      <c r="D418" s="10" t="e">
        <f t="shared" si="42"/>
        <v>#NAME?</v>
      </c>
      <c r="E418" s="11">
        <v>417</v>
      </c>
      <c r="F418" s="11" t="e">
        <f>SUM(D$2:D418)*$B$2</f>
        <v>#NAME?</v>
      </c>
      <c r="G418" s="20" t="e">
        <f t="shared" si="43"/>
        <v>#NAME?</v>
      </c>
      <c r="H418" s="13" t="e">
        <f t="shared" si="44"/>
        <v>#NAME?</v>
      </c>
      <c r="I418" s="13" t="e">
        <f t="shared" si="45"/>
        <v>#NAME?</v>
      </c>
      <c r="J418" s="22" t="e">
        <f>1000*E418/SUM($D$2:D418)</f>
        <v>#NAME?</v>
      </c>
      <c r="K418" s="13" t="e">
        <f t="shared" si="46"/>
        <v>#NAME?</v>
      </c>
      <c r="L418" s="12" t="e">
        <f t="shared" si="47"/>
        <v>#NAME?</v>
      </c>
      <c r="M418" s="23" t="e">
        <f t="shared" si="48"/>
        <v>#NAME?</v>
      </c>
    </row>
    <row r="419" spans="1:13">
      <c r="A419" s="7">
        <v>39192</v>
      </c>
      <c r="B419" s="8" t="e">
        <f>[1]!i_dq_close($B$1,A419)</f>
        <v>#NAME?</v>
      </c>
      <c r="C419" s="9">
        <v>1000</v>
      </c>
      <c r="D419" s="10" t="e">
        <f t="shared" si="42"/>
        <v>#NAME?</v>
      </c>
      <c r="E419" s="11">
        <v>418</v>
      </c>
      <c r="F419" s="11" t="e">
        <f>SUM(D$2:D419)*$B$2</f>
        <v>#NAME?</v>
      </c>
      <c r="G419" s="20" t="e">
        <f t="shared" si="43"/>
        <v>#NAME?</v>
      </c>
      <c r="H419" s="13" t="e">
        <f t="shared" si="44"/>
        <v>#NAME?</v>
      </c>
      <c r="I419" s="13" t="e">
        <f t="shared" si="45"/>
        <v>#NAME?</v>
      </c>
      <c r="J419" s="22" t="e">
        <f>1000*E419/SUM($D$2:D419)</f>
        <v>#NAME?</v>
      </c>
      <c r="K419" s="13" t="e">
        <f t="shared" si="46"/>
        <v>#NAME?</v>
      </c>
      <c r="L419" s="12" t="e">
        <f t="shared" si="47"/>
        <v>#NAME?</v>
      </c>
      <c r="M419" s="23" t="e">
        <f t="shared" si="48"/>
        <v>#NAME?</v>
      </c>
    </row>
    <row r="420" spans="1:13">
      <c r="A420" s="7">
        <v>39185</v>
      </c>
      <c r="B420" s="8" t="e">
        <f>[1]!i_dq_close($B$1,A420)</f>
        <v>#NAME?</v>
      </c>
      <c r="C420" s="9">
        <v>1000</v>
      </c>
      <c r="D420" s="10" t="e">
        <f t="shared" si="42"/>
        <v>#NAME?</v>
      </c>
      <c r="E420" s="11">
        <v>419</v>
      </c>
      <c r="F420" s="11" t="e">
        <f>SUM(D$2:D420)*$B$2</f>
        <v>#NAME?</v>
      </c>
      <c r="G420" s="20" t="e">
        <f t="shared" si="43"/>
        <v>#NAME?</v>
      </c>
      <c r="H420" s="13" t="e">
        <f t="shared" si="44"/>
        <v>#NAME?</v>
      </c>
      <c r="I420" s="13" t="e">
        <f t="shared" si="45"/>
        <v>#NAME?</v>
      </c>
      <c r="J420" s="22" t="e">
        <f>1000*E420/SUM($D$2:D420)</f>
        <v>#NAME?</v>
      </c>
      <c r="K420" s="13" t="e">
        <f t="shared" si="46"/>
        <v>#NAME?</v>
      </c>
      <c r="L420" s="12" t="e">
        <f t="shared" si="47"/>
        <v>#NAME?</v>
      </c>
      <c r="M420" s="23" t="e">
        <f t="shared" si="48"/>
        <v>#NAME?</v>
      </c>
    </row>
    <row r="421" spans="1:13">
      <c r="A421" s="7">
        <v>39178</v>
      </c>
      <c r="B421" s="8" t="e">
        <f>[1]!i_dq_close($B$1,A421)</f>
        <v>#NAME?</v>
      </c>
      <c r="C421" s="9">
        <v>1000</v>
      </c>
      <c r="D421" s="10" t="e">
        <f t="shared" si="42"/>
        <v>#NAME?</v>
      </c>
      <c r="E421" s="11">
        <v>420</v>
      </c>
      <c r="F421" s="11" t="e">
        <f>SUM(D$2:D421)*$B$2</f>
        <v>#NAME?</v>
      </c>
      <c r="G421" s="20" t="e">
        <f t="shared" si="43"/>
        <v>#NAME?</v>
      </c>
      <c r="H421" s="13" t="e">
        <f t="shared" si="44"/>
        <v>#NAME?</v>
      </c>
      <c r="I421" s="13" t="e">
        <f t="shared" si="45"/>
        <v>#NAME?</v>
      </c>
      <c r="J421" s="22" t="e">
        <f>1000*E421/SUM($D$2:D421)</f>
        <v>#NAME?</v>
      </c>
      <c r="K421" s="13" t="e">
        <f t="shared" si="46"/>
        <v>#NAME?</v>
      </c>
      <c r="L421" s="12" t="e">
        <f t="shared" si="47"/>
        <v>#NAME?</v>
      </c>
      <c r="M421" s="23" t="e">
        <f t="shared" si="48"/>
        <v>#NAME?</v>
      </c>
    </row>
    <row r="422" spans="1:13">
      <c r="A422" s="7">
        <v>39171</v>
      </c>
      <c r="B422" s="8" t="e">
        <f>[1]!i_dq_close($B$1,A422)</f>
        <v>#NAME?</v>
      </c>
      <c r="C422" s="9">
        <v>1000</v>
      </c>
      <c r="D422" s="10" t="e">
        <f t="shared" si="42"/>
        <v>#NAME?</v>
      </c>
      <c r="E422" s="11">
        <v>421</v>
      </c>
      <c r="F422" s="11" t="e">
        <f>SUM(D$2:D422)*$B$2</f>
        <v>#NAME?</v>
      </c>
      <c r="G422" s="20" t="e">
        <f t="shared" si="43"/>
        <v>#NAME?</v>
      </c>
      <c r="H422" s="13" t="e">
        <f t="shared" si="44"/>
        <v>#NAME?</v>
      </c>
      <c r="I422" s="13" t="e">
        <f t="shared" si="45"/>
        <v>#NAME?</v>
      </c>
      <c r="J422" s="22" t="e">
        <f>1000*E422/SUM($D$2:D422)</f>
        <v>#NAME?</v>
      </c>
      <c r="K422" s="13" t="e">
        <f t="shared" si="46"/>
        <v>#NAME?</v>
      </c>
      <c r="L422" s="12" t="e">
        <f t="shared" si="47"/>
        <v>#NAME?</v>
      </c>
      <c r="M422" s="23" t="e">
        <f t="shared" si="48"/>
        <v>#NAME?</v>
      </c>
    </row>
    <row r="423" spans="1:13">
      <c r="A423" s="7">
        <v>39164</v>
      </c>
      <c r="B423" s="8" t="e">
        <f>[1]!i_dq_close($B$1,A423)</f>
        <v>#NAME?</v>
      </c>
      <c r="C423" s="9">
        <v>1000</v>
      </c>
      <c r="D423" s="10" t="e">
        <f t="shared" si="42"/>
        <v>#NAME?</v>
      </c>
      <c r="E423" s="11">
        <v>422</v>
      </c>
      <c r="F423" s="11" t="e">
        <f>SUM(D$2:D423)*$B$2</f>
        <v>#NAME?</v>
      </c>
      <c r="G423" s="20" t="e">
        <f t="shared" si="43"/>
        <v>#NAME?</v>
      </c>
      <c r="H423" s="13" t="e">
        <f t="shared" si="44"/>
        <v>#NAME?</v>
      </c>
      <c r="I423" s="13" t="e">
        <f t="shared" si="45"/>
        <v>#NAME?</v>
      </c>
      <c r="J423" s="22" t="e">
        <f>1000*E423/SUM($D$2:D423)</f>
        <v>#NAME?</v>
      </c>
      <c r="K423" s="13" t="e">
        <f t="shared" si="46"/>
        <v>#NAME?</v>
      </c>
      <c r="L423" s="12" t="e">
        <f t="shared" si="47"/>
        <v>#NAME?</v>
      </c>
      <c r="M423" s="23" t="e">
        <f t="shared" si="48"/>
        <v>#NAME?</v>
      </c>
    </row>
    <row r="424" spans="1:13">
      <c r="A424" s="7">
        <v>39157</v>
      </c>
      <c r="B424" s="8" t="e">
        <f>[1]!i_dq_close($B$1,A424)</f>
        <v>#NAME?</v>
      </c>
      <c r="C424" s="9">
        <v>1000</v>
      </c>
      <c r="D424" s="10" t="e">
        <f t="shared" si="42"/>
        <v>#NAME?</v>
      </c>
      <c r="E424" s="11">
        <v>423</v>
      </c>
      <c r="F424" s="11" t="e">
        <f>SUM(D$2:D424)*$B$2</f>
        <v>#NAME?</v>
      </c>
      <c r="G424" s="20" t="e">
        <f t="shared" si="43"/>
        <v>#NAME?</v>
      </c>
      <c r="H424" s="13" t="e">
        <f t="shared" si="44"/>
        <v>#NAME?</v>
      </c>
      <c r="I424" s="13" t="e">
        <f t="shared" si="45"/>
        <v>#NAME?</v>
      </c>
      <c r="J424" s="22" t="e">
        <f>1000*E424/SUM($D$2:D424)</f>
        <v>#NAME?</v>
      </c>
      <c r="K424" s="13" t="e">
        <f t="shared" si="46"/>
        <v>#NAME?</v>
      </c>
      <c r="L424" s="12" t="e">
        <f t="shared" si="47"/>
        <v>#NAME?</v>
      </c>
      <c r="M424" s="23" t="e">
        <f t="shared" si="48"/>
        <v>#NAME?</v>
      </c>
    </row>
    <row r="425" spans="1:13">
      <c r="A425" s="7">
        <v>39150</v>
      </c>
      <c r="B425" s="8" t="e">
        <f>[1]!i_dq_close($B$1,A425)</f>
        <v>#NAME?</v>
      </c>
      <c r="C425" s="9">
        <v>1000</v>
      </c>
      <c r="D425" s="10" t="e">
        <f t="shared" si="42"/>
        <v>#NAME?</v>
      </c>
      <c r="E425" s="11">
        <v>424</v>
      </c>
      <c r="F425" s="11" t="e">
        <f>SUM(D$2:D425)*$B$2</f>
        <v>#NAME?</v>
      </c>
      <c r="G425" s="20" t="e">
        <f t="shared" si="43"/>
        <v>#NAME?</v>
      </c>
      <c r="H425" s="13" t="e">
        <f t="shared" si="44"/>
        <v>#NAME?</v>
      </c>
      <c r="I425" s="13" t="e">
        <f t="shared" si="45"/>
        <v>#NAME?</v>
      </c>
      <c r="J425" s="22" t="e">
        <f>1000*E425/SUM($D$2:D425)</f>
        <v>#NAME?</v>
      </c>
      <c r="K425" s="13" t="e">
        <f t="shared" si="46"/>
        <v>#NAME?</v>
      </c>
      <c r="L425" s="12" t="e">
        <f t="shared" si="47"/>
        <v>#NAME?</v>
      </c>
      <c r="M425" s="23" t="e">
        <f t="shared" si="48"/>
        <v>#NAME?</v>
      </c>
    </row>
    <row r="426" spans="1:13">
      <c r="A426" s="7">
        <v>39143</v>
      </c>
      <c r="B426" s="8" t="e">
        <f>[1]!i_dq_close($B$1,A426)</f>
        <v>#NAME?</v>
      </c>
      <c r="C426" s="9">
        <v>1000</v>
      </c>
      <c r="D426" s="10" t="e">
        <f t="shared" si="42"/>
        <v>#NAME?</v>
      </c>
      <c r="E426" s="11">
        <v>425</v>
      </c>
      <c r="F426" s="11" t="e">
        <f>SUM(D$2:D426)*$B$2</f>
        <v>#NAME?</v>
      </c>
      <c r="G426" s="20" t="e">
        <f t="shared" si="43"/>
        <v>#NAME?</v>
      </c>
      <c r="H426" s="13" t="e">
        <f t="shared" si="44"/>
        <v>#NAME?</v>
      </c>
      <c r="I426" s="13" t="e">
        <f t="shared" si="45"/>
        <v>#NAME?</v>
      </c>
      <c r="J426" s="22" t="e">
        <f>1000*E426/SUM($D$2:D426)</f>
        <v>#NAME?</v>
      </c>
      <c r="K426" s="13" t="e">
        <f t="shared" si="46"/>
        <v>#NAME?</v>
      </c>
      <c r="L426" s="12" t="e">
        <f t="shared" si="47"/>
        <v>#NAME?</v>
      </c>
      <c r="M426" s="23" t="e">
        <f t="shared" si="48"/>
        <v>#NAME?</v>
      </c>
    </row>
    <row r="427" spans="1:13">
      <c r="A427" s="7">
        <v>39129</v>
      </c>
      <c r="B427" s="8" t="e">
        <f>[1]!i_dq_close($B$1,A427)</f>
        <v>#NAME?</v>
      </c>
      <c r="C427" s="9">
        <v>1000</v>
      </c>
      <c r="D427" s="10" t="e">
        <f t="shared" si="42"/>
        <v>#NAME?</v>
      </c>
      <c r="E427" s="11">
        <v>426</v>
      </c>
      <c r="F427" s="11" t="e">
        <f>SUM(D$2:D427)*$B$2</f>
        <v>#NAME?</v>
      </c>
      <c r="G427" s="20" t="e">
        <f t="shared" si="43"/>
        <v>#NAME?</v>
      </c>
      <c r="H427" s="13" t="e">
        <f t="shared" si="44"/>
        <v>#NAME?</v>
      </c>
      <c r="I427" s="13" t="e">
        <f t="shared" si="45"/>
        <v>#NAME?</v>
      </c>
      <c r="J427" s="22" t="e">
        <f>1000*E427/SUM($D$2:D427)</f>
        <v>#NAME?</v>
      </c>
      <c r="K427" s="13" t="e">
        <f t="shared" si="46"/>
        <v>#NAME?</v>
      </c>
      <c r="L427" s="12" t="e">
        <f t="shared" si="47"/>
        <v>#NAME?</v>
      </c>
      <c r="M427" s="23" t="e">
        <f t="shared" si="48"/>
        <v>#NAME?</v>
      </c>
    </row>
    <row r="428" spans="1:13">
      <c r="A428" s="7">
        <v>39122</v>
      </c>
      <c r="B428" s="8" t="e">
        <f>[1]!i_dq_close($B$1,A428)</f>
        <v>#NAME?</v>
      </c>
      <c r="C428" s="9">
        <v>1000</v>
      </c>
      <c r="D428" s="10" t="e">
        <f t="shared" si="42"/>
        <v>#NAME?</v>
      </c>
      <c r="E428" s="11">
        <v>427</v>
      </c>
      <c r="F428" s="11" t="e">
        <f>SUM(D$2:D428)*$B$2</f>
        <v>#NAME?</v>
      </c>
      <c r="G428" s="20" t="e">
        <f t="shared" si="43"/>
        <v>#NAME?</v>
      </c>
      <c r="H428" s="13" t="e">
        <f t="shared" si="44"/>
        <v>#NAME?</v>
      </c>
      <c r="I428" s="13" t="e">
        <f t="shared" si="45"/>
        <v>#NAME?</v>
      </c>
      <c r="J428" s="22" t="e">
        <f>1000*E428/SUM($D$2:D428)</f>
        <v>#NAME?</v>
      </c>
      <c r="K428" s="13" t="e">
        <f t="shared" si="46"/>
        <v>#NAME?</v>
      </c>
      <c r="L428" s="12" t="e">
        <f t="shared" si="47"/>
        <v>#NAME?</v>
      </c>
      <c r="M428" s="23" t="e">
        <f t="shared" si="48"/>
        <v>#NAME?</v>
      </c>
    </row>
    <row r="429" spans="1:13">
      <c r="A429" s="7">
        <v>39115</v>
      </c>
      <c r="B429" s="8" t="e">
        <f>[1]!i_dq_close($B$1,A429)</f>
        <v>#NAME?</v>
      </c>
      <c r="C429" s="9">
        <v>1000</v>
      </c>
      <c r="D429" s="10" t="e">
        <f t="shared" si="42"/>
        <v>#NAME?</v>
      </c>
      <c r="E429" s="11">
        <v>428</v>
      </c>
      <c r="F429" s="11" t="e">
        <f>SUM(D$2:D429)*$B$2</f>
        <v>#NAME?</v>
      </c>
      <c r="G429" s="20" t="e">
        <f t="shared" si="43"/>
        <v>#NAME?</v>
      </c>
      <c r="H429" s="13" t="e">
        <f t="shared" si="44"/>
        <v>#NAME?</v>
      </c>
      <c r="I429" s="13" t="e">
        <f t="shared" si="45"/>
        <v>#NAME?</v>
      </c>
      <c r="J429" s="22" t="e">
        <f>1000*E429/SUM($D$2:D429)</f>
        <v>#NAME?</v>
      </c>
      <c r="K429" s="13" t="e">
        <f t="shared" si="46"/>
        <v>#NAME?</v>
      </c>
      <c r="L429" s="12" t="e">
        <f t="shared" si="47"/>
        <v>#NAME?</v>
      </c>
      <c r="M429" s="23" t="e">
        <f t="shared" si="48"/>
        <v>#NAME?</v>
      </c>
    </row>
    <row r="430" spans="1:13">
      <c r="A430" s="7">
        <v>39108</v>
      </c>
      <c r="B430" s="8" t="e">
        <f>[1]!i_dq_close($B$1,A430)</f>
        <v>#NAME?</v>
      </c>
      <c r="C430" s="9">
        <v>1000</v>
      </c>
      <c r="D430" s="10" t="e">
        <f t="shared" si="42"/>
        <v>#NAME?</v>
      </c>
      <c r="E430" s="11">
        <v>429</v>
      </c>
      <c r="F430" s="11" t="e">
        <f>SUM(D$2:D430)*$B$2</f>
        <v>#NAME?</v>
      </c>
      <c r="G430" s="20" t="e">
        <f t="shared" si="43"/>
        <v>#NAME?</v>
      </c>
      <c r="H430" s="13" t="e">
        <f t="shared" si="44"/>
        <v>#NAME?</v>
      </c>
      <c r="I430" s="13" t="e">
        <f t="shared" si="45"/>
        <v>#NAME?</v>
      </c>
      <c r="J430" s="22" t="e">
        <f>1000*E430/SUM($D$2:D430)</f>
        <v>#NAME?</v>
      </c>
      <c r="K430" s="13" t="e">
        <f t="shared" si="46"/>
        <v>#NAME?</v>
      </c>
      <c r="L430" s="12" t="e">
        <f t="shared" si="47"/>
        <v>#NAME?</v>
      </c>
      <c r="M430" s="23" t="e">
        <f t="shared" si="48"/>
        <v>#NAME?</v>
      </c>
    </row>
    <row r="431" spans="1:13">
      <c r="A431" s="7">
        <v>39101</v>
      </c>
      <c r="B431" s="8" t="e">
        <f>[1]!i_dq_close($B$1,A431)</f>
        <v>#NAME?</v>
      </c>
      <c r="C431" s="9">
        <v>1000</v>
      </c>
      <c r="D431" s="10" t="e">
        <f t="shared" si="42"/>
        <v>#NAME?</v>
      </c>
      <c r="E431" s="11">
        <v>430</v>
      </c>
      <c r="F431" s="11" t="e">
        <f>SUM(D$2:D431)*$B$2</f>
        <v>#NAME?</v>
      </c>
      <c r="G431" s="20" t="e">
        <f t="shared" si="43"/>
        <v>#NAME?</v>
      </c>
      <c r="H431" s="13" t="e">
        <f t="shared" si="44"/>
        <v>#NAME?</v>
      </c>
      <c r="I431" s="13" t="e">
        <f t="shared" si="45"/>
        <v>#NAME?</v>
      </c>
      <c r="J431" s="22" t="e">
        <f>1000*E431/SUM($D$2:D431)</f>
        <v>#NAME?</v>
      </c>
      <c r="K431" s="13" t="e">
        <f t="shared" si="46"/>
        <v>#NAME?</v>
      </c>
      <c r="L431" s="12" t="e">
        <f t="shared" si="47"/>
        <v>#NAME?</v>
      </c>
      <c r="M431" s="23" t="e">
        <f t="shared" si="48"/>
        <v>#NAME?</v>
      </c>
    </row>
    <row r="432" spans="1:13">
      <c r="A432" s="7">
        <v>39094</v>
      </c>
      <c r="B432" s="8" t="e">
        <f>[1]!i_dq_close($B$1,A432)</f>
        <v>#NAME?</v>
      </c>
      <c r="C432" s="9">
        <v>1000</v>
      </c>
      <c r="D432" s="10" t="e">
        <f t="shared" si="42"/>
        <v>#NAME?</v>
      </c>
      <c r="E432" s="11">
        <v>431</v>
      </c>
      <c r="F432" s="11" t="e">
        <f>SUM(D$2:D432)*$B$2</f>
        <v>#NAME?</v>
      </c>
      <c r="G432" s="20" t="e">
        <f t="shared" si="43"/>
        <v>#NAME?</v>
      </c>
      <c r="H432" s="13" t="e">
        <f t="shared" si="44"/>
        <v>#NAME?</v>
      </c>
      <c r="I432" s="13" t="e">
        <f t="shared" si="45"/>
        <v>#NAME?</v>
      </c>
      <c r="J432" s="22" t="e">
        <f>1000*E432/SUM($D$2:D432)</f>
        <v>#NAME?</v>
      </c>
      <c r="K432" s="13" t="e">
        <f t="shared" si="46"/>
        <v>#NAME?</v>
      </c>
      <c r="L432" s="12" t="e">
        <f t="shared" si="47"/>
        <v>#NAME?</v>
      </c>
      <c r="M432" s="23" t="e">
        <f t="shared" si="48"/>
        <v>#NAME?</v>
      </c>
    </row>
    <row r="433" spans="1:13">
      <c r="A433" s="7">
        <v>39087</v>
      </c>
      <c r="B433" s="8" t="e">
        <f>[1]!i_dq_close($B$1,A433)</f>
        <v>#NAME?</v>
      </c>
      <c r="C433" s="9">
        <v>1000</v>
      </c>
      <c r="D433" s="10" t="e">
        <f t="shared" si="42"/>
        <v>#NAME?</v>
      </c>
      <c r="E433" s="11">
        <v>432</v>
      </c>
      <c r="F433" s="11" t="e">
        <f>SUM(D$2:D433)*$B$2</f>
        <v>#NAME?</v>
      </c>
      <c r="G433" s="20" t="e">
        <f t="shared" si="43"/>
        <v>#NAME?</v>
      </c>
      <c r="H433" s="13" t="e">
        <f t="shared" si="44"/>
        <v>#NAME?</v>
      </c>
      <c r="I433" s="13" t="e">
        <f t="shared" si="45"/>
        <v>#NAME?</v>
      </c>
      <c r="J433" s="22" t="e">
        <f>1000*E433/SUM($D$2:D433)</f>
        <v>#NAME?</v>
      </c>
      <c r="K433" s="13" t="e">
        <f t="shared" si="46"/>
        <v>#NAME?</v>
      </c>
      <c r="L433" s="12" t="e">
        <f t="shared" si="47"/>
        <v>#NAME?</v>
      </c>
      <c r="M433" s="23" t="e">
        <f t="shared" si="48"/>
        <v>#NAME?</v>
      </c>
    </row>
    <row r="434" spans="1:13">
      <c r="A434" s="7">
        <v>39080</v>
      </c>
      <c r="B434" s="8" t="e">
        <f>[1]!i_dq_close($B$1,A434)</f>
        <v>#NAME?</v>
      </c>
      <c r="C434" s="9">
        <v>1000</v>
      </c>
      <c r="D434" s="10" t="e">
        <f t="shared" si="42"/>
        <v>#NAME?</v>
      </c>
      <c r="E434" s="11">
        <v>433</v>
      </c>
      <c r="F434" s="11" t="e">
        <f>SUM(D$2:D434)*$B$2</f>
        <v>#NAME?</v>
      </c>
      <c r="G434" s="20" t="e">
        <f t="shared" si="43"/>
        <v>#NAME?</v>
      </c>
      <c r="H434" s="13" t="e">
        <f t="shared" si="44"/>
        <v>#NAME?</v>
      </c>
      <c r="I434" s="13" t="e">
        <f t="shared" si="45"/>
        <v>#NAME?</v>
      </c>
      <c r="J434" s="22" t="e">
        <f>1000*E434/SUM($D$2:D434)</f>
        <v>#NAME?</v>
      </c>
      <c r="K434" s="13" t="e">
        <f t="shared" si="46"/>
        <v>#NAME?</v>
      </c>
      <c r="L434" s="12" t="e">
        <f t="shared" si="47"/>
        <v>#NAME?</v>
      </c>
      <c r="M434" s="23" t="e">
        <f t="shared" si="48"/>
        <v>#NAME?</v>
      </c>
    </row>
    <row r="435" spans="1:13">
      <c r="A435" s="7">
        <v>39073</v>
      </c>
      <c r="B435" s="8" t="e">
        <f>[1]!i_dq_close($B$1,A435)</f>
        <v>#NAME?</v>
      </c>
      <c r="C435" s="9">
        <v>1000</v>
      </c>
      <c r="D435" s="10" t="e">
        <f t="shared" si="42"/>
        <v>#NAME?</v>
      </c>
      <c r="E435" s="11">
        <v>434</v>
      </c>
      <c r="F435" s="11" t="e">
        <f>SUM(D$2:D435)*$B$2</f>
        <v>#NAME?</v>
      </c>
      <c r="G435" s="20" t="e">
        <f t="shared" si="43"/>
        <v>#NAME?</v>
      </c>
      <c r="H435" s="13" t="e">
        <f t="shared" si="44"/>
        <v>#NAME?</v>
      </c>
      <c r="I435" s="13" t="e">
        <f t="shared" si="45"/>
        <v>#NAME?</v>
      </c>
      <c r="J435" s="22" t="e">
        <f>1000*E435/SUM($D$2:D435)</f>
        <v>#NAME?</v>
      </c>
      <c r="K435" s="13" t="e">
        <f t="shared" si="46"/>
        <v>#NAME?</v>
      </c>
      <c r="L435" s="12" t="e">
        <f t="shared" si="47"/>
        <v>#NAME?</v>
      </c>
      <c r="M435" s="23" t="e">
        <f t="shared" si="48"/>
        <v>#NAME?</v>
      </c>
    </row>
    <row r="436" spans="1:13">
      <c r="A436" s="7">
        <v>39066</v>
      </c>
      <c r="B436" s="8" t="e">
        <f>[1]!i_dq_close($B$1,A436)</f>
        <v>#NAME?</v>
      </c>
      <c r="C436" s="9">
        <v>1000</v>
      </c>
      <c r="D436" s="10" t="e">
        <f t="shared" si="42"/>
        <v>#NAME?</v>
      </c>
      <c r="E436" s="11">
        <v>435</v>
      </c>
      <c r="F436" s="11" t="e">
        <f>SUM(D$2:D436)*$B$2</f>
        <v>#NAME?</v>
      </c>
      <c r="G436" s="20" t="e">
        <f t="shared" si="43"/>
        <v>#NAME?</v>
      </c>
      <c r="H436" s="13" t="e">
        <f t="shared" si="44"/>
        <v>#NAME?</v>
      </c>
      <c r="I436" s="13" t="e">
        <f t="shared" si="45"/>
        <v>#NAME?</v>
      </c>
      <c r="J436" s="22" t="e">
        <f>1000*E436/SUM($D$2:D436)</f>
        <v>#NAME?</v>
      </c>
      <c r="K436" s="13" t="e">
        <f t="shared" si="46"/>
        <v>#NAME?</v>
      </c>
      <c r="L436" s="12" t="e">
        <f t="shared" si="47"/>
        <v>#NAME?</v>
      </c>
      <c r="M436" s="23" t="e">
        <f t="shared" si="48"/>
        <v>#NAME?</v>
      </c>
    </row>
    <row r="437" spans="1:13">
      <c r="A437" s="7">
        <v>39059</v>
      </c>
      <c r="B437" s="8" t="e">
        <f>[1]!i_dq_close($B$1,A437)</f>
        <v>#NAME?</v>
      </c>
      <c r="C437" s="9">
        <v>1000</v>
      </c>
      <c r="D437" s="10" t="e">
        <f t="shared" si="42"/>
        <v>#NAME?</v>
      </c>
      <c r="E437" s="11">
        <v>436</v>
      </c>
      <c r="F437" s="11" t="e">
        <f>SUM(D$2:D437)*$B$2</f>
        <v>#NAME?</v>
      </c>
      <c r="G437" s="20" t="e">
        <f t="shared" si="43"/>
        <v>#NAME?</v>
      </c>
      <c r="H437" s="13" t="e">
        <f t="shared" si="44"/>
        <v>#NAME?</v>
      </c>
      <c r="I437" s="13" t="e">
        <f t="shared" si="45"/>
        <v>#NAME?</v>
      </c>
      <c r="J437" s="22" t="e">
        <f>1000*E437/SUM($D$2:D437)</f>
        <v>#NAME?</v>
      </c>
      <c r="K437" s="13" t="e">
        <f t="shared" si="46"/>
        <v>#NAME?</v>
      </c>
      <c r="L437" s="12" t="e">
        <f t="shared" si="47"/>
        <v>#NAME?</v>
      </c>
      <c r="M437" s="23" t="e">
        <f t="shared" si="48"/>
        <v>#NAME?</v>
      </c>
    </row>
    <row r="438" spans="1:13">
      <c r="A438" s="7">
        <v>39052</v>
      </c>
      <c r="B438" s="8" t="e">
        <f>[1]!i_dq_close($B$1,A438)</f>
        <v>#NAME?</v>
      </c>
      <c r="C438" s="9">
        <v>1000</v>
      </c>
      <c r="D438" s="10" t="e">
        <f t="shared" si="42"/>
        <v>#NAME?</v>
      </c>
      <c r="E438" s="11">
        <v>437</v>
      </c>
      <c r="F438" s="11" t="e">
        <f>SUM(D$2:D438)*$B$2</f>
        <v>#NAME?</v>
      </c>
      <c r="G438" s="20" t="e">
        <f t="shared" si="43"/>
        <v>#NAME?</v>
      </c>
      <c r="H438" s="13" t="e">
        <f t="shared" si="44"/>
        <v>#NAME?</v>
      </c>
      <c r="I438" s="13" t="e">
        <f t="shared" si="45"/>
        <v>#NAME?</v>
      </c>
      <c r="J438" s="22" t="e">
        <f>1000*E438/SUM($D$2:D438)</f>
        <v>#NAME?</v>
      </c>
      <c r="K438" s="13" t="e">
        <f t="shared" si="46"/>
        <v>#NAME?</v>
      </c>
      <c r="L438" s="12" t="e">
        <f t="shared" si="47"/>
        <v>#NAME?</v>
      </c>
      <c r="M438" s="23" t="e">
        <f t="shared" si="48"/>
        <v>#NAME?</v>
      </c>
    </row>
    <row r="439" spans="1:13">
      <c r="A439" s="7">
        <v>39045</v>
      </c>
      <c r="B439" s="8" t="e">
        <f>[1]!i_dq_close($B$1,A439)</f>
        <v>#NAME?</v>
      </c>
      <c r="C439" s="9">
        <v>1000</v>
      </c>
      <c r="D439" s="10" t="e">
        <f t="shared" si="42"/>
        <v>#NAME?</v>
      </c>
      <c r="E439" s="11">
        <v>438</v>
      </c>
      <c r="F439" s="11" t="e">
        <f>SUM(D$2:D439)*$B$2</f>
        <v>#NAME?</v>
      </c>
      <c r="G439" s="20" t="e">
        <f t="shared" si="43"/>
        <v>#NAME?</v>
      </c>
      <c r="H439" s="13" t="e">
        <f t="shared" si="44"/>
        <v>#NAME?</v>
      </c>
      <c r="I439" s="13" t="e">
        <f t="shared" si="45"/>
        <v>#NAME?</v>
      </c>
      <c r="J439" s="22" t="e">
        <f>1000*E439/SUM($D$2:D439)</f>
        <v>#NAME?</v>
      </c>
      <c r="K439" s="13" t="e">
        <f t="shared" si="46"/>
        <v>#NAME?</v>
      </c>
      <c r="L439" s="12" t="e">
        <f t="shared" si="47"/>
        <v>#NAME?</v>
      </c>
      <c r="M439" s="23" t="e">
        <f t="shared" si="48"/>
        <v>#NAME?</v>
      </c>
    </row>
    <row r="440" spans="1:13">
      <c r="A440" s="7">
        <v>39038</v>
      </c>
      <c r="B440" s="8" t="e">
        <f>[1]!i_dq_close($B$1,A440)</f>
        <v>#NAME?</v>
      </c>
      <c r="C440" s="9">
        <v>1000</v>
      </c>
      <c r="D440" s="10" t="e">
        <f t="shared" si="42"/>
        <v>#NAME?</v>
      </c>
      <c r="E440" s="11">
        <v>439</v>
      </c>
      <c r="F440" s="11" t="e">
        <f>SUM(D$2:D440)*$B$2</f>
        <v>#NAME?</v>
      </c>
      <c r="G440" s="20" t="e">
        <f t="shared" si="43"/>
        <v>#NAME?</v>
      </c>
      <c r="H440" s="13" t="e">
        <f t="shared" si="44"/>
        <v>#NAME?</v>
      </c>
      <c r="I440" s="13" t="e">
        <f t="shared" si="45"/>
        <v>#NAME?</v>
      </c>
      <c r="J440" s="22" t="e">
        <f>1000*E440/SUM($D$2:D440)</f>
        <v>#NAME?</v>
      </c>
      <c r="K440" s="13" t="e">
        <f t="shared" si="46"/>
        <v>#NAME?</v>
      </c>
      <c r="L440" s="12" t="e">
        <f t="shared" si="47"/>
        <v>#NAME?</v>
      </c>
      <c r="M440" s="23" t="e">
        <f t="shared" si="48"/>
        <v>#NAME?</v>
      </c>
    </row>
    <row r="441" spans="1:13">
      <c r="A441" s="7">
        <v>39031</v>
      </c>
      <c r="B441" s="8" t="e">
        <f>[1]!i_dq_close($B$1,A441)</f>
        <v>#NAME?</v>
      </c>
      <c r="C441" s="9">
        <v>1000</v>
      </c>
      <c r="D441" s="10" t="e">
        <f t="shared" si="42"/>
        <v>#NAME?</v>
      </c>
      <c r="E441" s="11">
        <v>440</v>
      </c>
      <c r="F441" s="11" t="e">
        <f>SUM(D$2:D441)*$B$2</f>
        <v>#NAME?</v>
      </c>
      <c r="G441" s="20" t="e">
        <f t="shared" si="43"/>
        <v>#NAME?</v>
      </c>
      <c r="H441" s="13" t="e">
        <f t="shared" si="44"/>
        <v>#NAME?</v>
      </c>
      <c r="I441" s="13" t="e">
        <f t="shared" si="45"/>
        <v>#NAME?</v>
      </c>
      <c r="J441" s="22" t="e">
        <f>1000*E441/SUM($D$2:D441)</f>
        <v>#NAME?</v>
      </c>
      <c r="K441" s="13" t="e">
        <f t="shared" si="46"/>
        <v>#NAME?</v>
      </c>
      <c r="L441" s="12" t="e">
        <f t="shared" si="47"/>
        <v>#NAME?</v>
      </c>
      <c r="M441" s="23" t="e">
        <f t="shared" si="48"/>
        <v>#NAME?</v>
      </c>
    </row>
    <row r="442" spans="1:13">
      <c r="A442" s="7">
        <v>39024</v>
      </c>
      <c r="B442" s="8" t="e">
        <f>[1]!i_dq_close($B$1,A442)</f>
        <v>#NAME?</v>
      </c>
      <c r="C442" s="9">
        <v>1000</v>
      </c>
      <c r="D442" s="10" t="e">
        <f t="shared" si="42"/>
        <v>#NAME?</v>
      </c>
      <c r="E442" s="11">
        <v>441</v>
      </c>
      <c r="F442" s="11" t="e">
        <f>SUM(D$2:D442)*$B$2</f>
        <v>#NAME?</v>
      </c>
      <c r="G442" s="20" t="e">
        <f t="shared" si="43"/>
        <v>#NAME?</v>
      </c>
      <c r="H442" s="13" t="e">
        <f t="shared" si="44"/>
        <v>#NAME?</v>
      </c>
      <c r="I442" s="13" t="e">
        <f t="shared" si="45"/>
        <v>#NAME?</v>
      </c>
      <c r="J442" s="22" t="e">
        <f>1000*E442/SUM($D$2:D442)</f>
        <v>#NAME?</v>
      </c>
      <c r="K442" s="13" t="e">
        <f t="shared" si="46"/>
        <v>#NAME?</v>
      </c>
      <c r="L442" s="12" t="e">
        <f t="shared" si="47"/>
        <v>#NAME?</v>
      </c>
      <c r="M442" s="23" t="e">
        <f t="shared" si="48"/>
        <v>#NAME?</v>
      </c>
    </row>
    <row r="443" spans="1:13">
      <c r="A443" s="7">
        <v>39017</v>
      </c>
      <c r="B443" s="8" t="e">
        <f>[1]!i_dq_close($B$1,A443)</f>
        <v>#NAME?</v>
      </c>
      <c r="C443" s="9">
        <v>1000</v>
      </c>
      <c r="D443" s="10" t="e">
        <f t="shared" si="42"/>
        <v>#NAME?</v>
      </c>
      <c r="E443" s="11">
        <v>442</v>
      </c>
      <c r="F443" s="11" t="e">
        <f>SUM(D$2:D443)*$B$2</f>
        <v>#NAME?</v>
      </c>
      <c r="G443" s="20" t="e">
        <f t="shared" si="43"/>
        <v>#NAME?</v>
      </c>
      <c r="H443" s="13" t="e">
        <f t="shared" si="44"/>
        <v>#NAME?</v>
      </c>
      <c r="I443" s="13" t="e">
        <f t="shared" si="45"/>
        <v>#NAME?</v>
      </c>
      <c r="J443" s="22" t="e">
        <f>1000*E443/SUM($D$2:D443)</f>
        <v>#NAME?</v>
      </c>
      <c r="K443" s="13" t="e">
        <f t="shared" si="46"/>
        <v>#NAME?</v>
      </c>
      <c r="L443" s="12" t="e">
        <f t="shared" si="47"/>
        <v>#NAME?</v>
      </c>
      <c r="M443" s="23" t="e">
        <f t="shared" si="48"/>
        <v>#NAME?</v>
      </c>
    </row>
    <row r="444" spans="1:13">
      <c r="A444" s="7">
        <v>39010</v>
      </c>
      <c r="B444" s="8" t="e">
        <f>[1]!i_dq_close($B$1,A444)</f>
        <v>#NAME?</v>
      </c>
      <c r="C444" s="9">
        <v>1000</v>
      </c>
      <c r="D444" s="10" t="e">
        <f t="shared" si="42"/>
        <v>#NAME?</v>
      </c>
      <c r="E444" s="11">
        <v>443</v>
      </c>
      <c r="F444" s="11" t="e">
        <f>SUM(D$2:D444)*$B$2</f>
        <v>#NAME?</v>
      </c>
      <c r="G444" s="20" t="e">
        <f t="shared" si="43"/>
        <v>#NAME?</v>
      </c>
      <c r="H444" s="13" t="e">
        <f t="shared" si="44"/>
        <v>#NAME?</v>
      </c>
      <c r="I444" s="13" t="e">
        <f t="shared" si="45"/>
        <v>#NAME?</v>
      </c>
      <c r="J444" s="22" t="e">
        <f>1000*E444/SUM($D$2:D444)</f>
        <v>#NAME?</v>
      </c>
      <c r="K444" s="13" t="e">
        <f t="shared" si="46"/>
        <v>#NAME?</v>
      </c>
      <c r="L444" s="12" t="e">
        <f t="shared" si="47"/>
        <v>#NAME?</v>
      </c>
      <c r="M444" s="23" t="e">
        <f t="shared" si="48"/>
        <v>#NAME?</v>
      </c>
    </row>
    <row r="445" spans="1:13">
      <c r="A445" s="7">
        <v>39003</v>
      </c>
      <c r="B445" s="8" t="e">
        <f>[1]!i_dq_close($B$1,A445)</f>
        <v>#NAME?</v>
      </c>
      <c r="C445" s="9">
        <v>1000</v>
      </c>
      <c r="D445" s="10" t="e">
        <f t="shared" si="42"/>
        <v>#NAME?</v>
      </c>
      <c r="E445" s="11">
        <v>444</v>
      </c>
      <c r="F445" s="11" t="e">
        <f>SUM(D$2:D445)*$B$2</f>
        <v>#NAME?</v>
      </c>
      <c r="G445" s="20" t="e">
        <f t="shared" si="43"/>
        <v>#NAME?</v>
      </c>
      <c r="H445" s="13" t="e">
        <f t="shared" si="44"/>
        <v>#NAME?</v>
      </c>
      <c r="I445" s="13" t="e">
        <f t="shared" si="45"/>
        <v>#NAME?</v>
      </c>
      <c r="J445" s="22" t="e">
        <f>1000*E445/SUM($D$2:D445)</f>
        <v>#NAME?</v>
      </c>
      <c r="K445" s="13" t="e">
        <f t="shared" si="46"/>
        <v>#NAME?</v>
      </c>
      <c r="L445" s="12" t="e">
        <f t="shared" si="47"/>
        <v>#NAME?</v>
      </c>
      <c r="M445" s="23" t="e">
        <f t="shared" si="48"/>
        <v>#NAME?</v>
      </c>
    </row>
    <row r="446" spans="1:13">
      <c r="A446" s="7">
        <v>38989</v>
      </c>
      <c r="B446" s="8" t="e">
        <f>[1]!i_dq_close($B$1,A446)</f>
        <v>#NAME?</v>
      </c>
      <c r="C446" s="9">
        <v>1000</v>
      </c>
      <c r="D446" s="10" t="e">
        <f t="shared" si="42"/>
        <v>#NAME?</v>
      </c>
      <c r="E446" s="11">
        <v>445</v>
      </c>
      <c r="F446" s="11" t="e">
        <f>SUM(D$2:D446)*$B$2</f>
        <v>#NAME?</v>
      </c>
      <c r="G446" s="20" t="e">
        <f t="shared" si="43"/>
        <v>#NAME?</v>
      </c>
      <c r="H446" s="13" t="e">
        <f t="shared" si="44"/>
        <v>#NAME?</v>
      </c>
      <c r="I446" s="13" t="e">
        <f t="shared" si="45"/>
        <v>#NAME?</v>
      </c>
      <c r="J446" s="22" t="e">
        <f>1000*E446/SUM($D$2:D446)</f>
        <v>#NAME?</v>
      </c>
      <c r="K446" s="13" t="e">
        <f t="shared" si="46"/>
        <v>#NAME?</v>
      </c>
      <c r="L446" s="12" t="e">
        <f t="shared" si="47"/>
        <v>#NAME?</v>
      </c>
      <c r="M446" s="23" t="e">
        <f t="shared" si="48"/>
        <v>#NAME?</v>
      </c>
    </row>
    <row r="447" spans="1:13">
      <c r="A447" s="7">
        <v>38982</v>
      </c>
      <c r="B447" s="8" t="e">
        <f>[1]!i_dq_close($B$1,A447)</f>
        <v>#NAME?</v>
      </c>
      <c r="C447" s="9">
        <v>1000</v>
      </c>
      <c r="D447" s="10" t="e">
        <f t="shared" si="42"/>
        <v>#NAME?</v>
      </c>
      <c r="E447" s="11">
        <v>446</v>
      </c>
      <c r="F447" s="11" t="e">
        <f>SUM(D$2:D447)*$B$2</f>
        <v>#NAME?</v>
      </c>
      <c r="G447" s="20" t="e">
        <f t="shared" si="43"/>
        <v>#NAME?</v>
      </c>
      <c r="H447" s="13" t="e">
        <f t="shared" si="44"/>
        <v>#NAME?</v>
      </c>
      <c r="I447" s="13" t="e">
        <f t="shared" si="45"/>
        <v>#NAME?</v>
      </c>
      <c r="J447" s="22" t="e">
        <f>1000*E447/SUM($D$2:D447)</f>
        <v>#NAME?</v>
      </c>
      <c r="K447" s="13" t="e">
        <f t="shared" si="46"/>
        <v>#NAME?</v>
      </c>
      <c r="L447" s="12" t="e">
        <f t="shared" si="47"/>
        <v>#NAME?</v>
      </c>
      <c r="M447" s="23" t="e">
        <f t="shared" si="48"/>
        <v>#NAME?</v>
      </c>
    </row>
    <row r="448" spans="1:13">
      <c r="A448" s="7">
        <v>38975</v>
      </c>
      <c r="B448" s="8" t="e">
        <f>[1]!i_dq_close($B$1,A448)</f>
        <v>#NAME?</v>
      </c>
      <c r="C448" s="9">
        <v>1000</v>
      </c>
      <c r="D448" s="10" t="e">
        <f t="shared" si="42"/>
        <v>#NAME?</v>
      </c>
      <c r="E448" s="11">
        <v>447</v>
      </c>
      <c r="F448" s="11" t="e">
        <f>SUM(D$2:D448)*$B$2</f>
        <v>#NAME?</v>
      </c>
      <c r="G448" s="20" t="e">
        <f t="shared" si="43"/>
        <v>#NAME?</v>
      </c>
      <c r="H448" s="13" t="e">
        <f t="shared" si="44"/>
        <v>#NAME?</v>
      </c>
      <c r="I448" s="13" t="e">
        <f t="shared" si="45"/>
        <v>#NAME?</v>
      </c>
      <c r="J448" s="22" t="e">
        <f>1000*E448/SUM($D$2:D448)</f>
        <v>#NAME?</v>
      </c>
      <c r="K448" s="13" t="e">
        <f t="shared" si="46"/>
        <v>#NAME?</v>
      </c>
      <c r="L448" s="12" t="e">
        <f t="shared" si="47"/>
        <v>#NAME?</v>
      </c>
      <c r="M448" s="23" t="e">
        <f t="shared" si="48"/>
        <v>#NAME?</v>
      </c>
    </row>
    <row r="449" spans="1:13">
      <c r="A449" s="7">
        <v>38968</v>
      </c>
      <c r="B449" s="8" t="e">
        <f>[1]!i_dq_close($B$1,A449)</f>
        <v>#NAME?</v>
      </c>
      <c r="C449" s="9">
        <v>1000</v>
      </c>
      <c r="D449" s="10" t="e">
        <f t="shared" si="42"/>
        <v>#NAME?</v>
      </c>
      <c r="E449" s="11">
        <v>448</v>
      </c>
      <c r="F449" s="11" t="e">
        <f>SUM(D$2:D449)*$B$2</f>
        <v>#NAME?</v>
      </c>
      <c r="G449" s="20" t="e">
        <f t="shared" si="43"/>
        <v>#NAME?</v>
      </c>
      <c r="H449" s="13" t="e">
        <f t="shared" si="44"/>
        <v>#NAME?</v>
      </c>
      <c r="I449" s="13" t="e">
        <f t="shared" si="45"/>
        <v>#NAME?</v>
      </c>
      <c r="J449" s="22" t="e">
        <f>1000*E449/SUM($D$2:D449)</f>
        <v>#NAME?</v>
      </c>
      <c r="K449" s="13" t="e">
        <f t="shared" si="46"/>
        <v>#NAME?</v>
      </c>
      <c r="L449" s="12" t="e">
        <f t="shared" si="47"/>
        <v>#NAME?</v>
      </c>
      <c r="M449" s="23" t="e">
        <f t="shared" si="48"/>
        <v>#NAME?</v>
      </c>
    </row>
    <row r="450" spans="1:13">
      <c r="A450" s="7">
        <v>38961</v>
      </c>
      <c r="B450" s="8" t="e">
        <f>[1]!i_dq_close($B$1,A450)</f>
        <v>#NAME?</v>
      </c>
      <c r="C450" s="9">
        <v>1000</v>
      </c>
      <c r="D450" s="10" t="e">
        <f t="shared" ref="D450:D513" si="49">C450/B450</f>
        <v>#NAME?</v>
      </c>
      <c r="E450" s="11">
        <v>449</v>
      </c>
      <c r="F450" s="11" t="e">
        <f>SUM(D$2:D450)*$B$2</f>
        <v>#NAME?</v>
      </c>
      <c r="G450" s="20" t="e">
        <f t="shared" si="43"/>
        <v>#NAME?</v>
      </c>
      <c r="H450" s="13" t="e">
        <f t="shared" si="44"/>
        <v>#NAME?</v>
      </c>
      <c r="I450" s="13" t="e">
        <f t="shared" si="45"/>
        <v>#NAME?</v>
      </c>
      <c r="J450" s="22" t="e">
        <f>1000*E450/SUM($D$2:D450)</f>
        <v>#NAME?</v>
      </c>
      <c r="K450" s="13" t="e">
        <f t="shared" si="46"/>
        <v>#NAME?</v>
      </c>
      <c r="L450" s="12" t="e">
        <f t="shared" si="47"/>
        <v>#NAME?</v>
      </c>
      <c r="M450" s="23" t="e">
        <f t="shared" si="48"/>
        <v>#NAME?</v>
      </c>
    </row>
    <row r="451" spans="1:13">
      <c r="A451" s="7">
        <v>38954</v>
      </c>
      <c r="B451" s="8" t="e">
        <f>[1]!i_dq_close($B$1,A451)</f>
        <v>#NAME?</v>
      </c>
      <c r="C451" s="9">
        <v>1000</v>
      </c>
      <c r="D451" s="10" t="e">
        <f t="shared" si="49"/>
        <v>#NAME?</v>
      </c>
      <c r="E451" s="11">
        <v>450</v>
      </c>
      <c r="F451" s="11" t="e">
        <f>SUM(D$2:D451)*$B$2</f>
        <v>#NAME?</v>
      </c>
      <c r="G451" s="20" t="e">
        <f t="shared" ref="G451:G514" si="50">RATE(E451,-1000,0,F451,0)</f>
        <v>#NAME?</v>
      </c>
      <c r="H451" s="13" t="e">
        <f t="shared" ref="H451:H514" si="51">(1+G451)^52-1</f>
        <v>#NAME?</v>
      </c>
      <c r="I451" s="13" t="e">
        <f t="shared" ref="I451:I514" si="52">($B$2/B451)^(52/(E451-1))-1</f>
        <v>#NAME?</v>
      </c>
      <c r="J451" s="22" t="e">
        <f>1000*E451/SUM($D$2:D451)</f>
        <v>#NAME?</v>
      </c>
      <c r="K451" s="13" t="e">
        <f t="shared" ref="K451:K514" si="53">($B$2/J451)^(52/(E451-1))-1</f>
        <v>#NAME?</v>
      </c>
      <c r="L451" s="12" t="e">
        <f t="shared" ref="L451:L514" si="54">H451-K451</f>
        <v>#NAME?</v>
      </c>
      <c r="M451" s="23" t="e">
        <f t="shared" ref="M451:M514" si="55">H451-I451</f>
        <v>#NAME?</v>
      </c>
    </row>
    <row r="452" spans="1:13">
      <c r="A452" s="7">
        <v>38947</v>
      </c>
      <c r="B452" s="8" t="e">
        <f>[1]!i_dq_close($B$1,A452)</f>
        <v>#NAME?</v>
      </c>
      <c r="C452" s="9">
        <v>1000</v>
      </c>
      <c r="D452" s="10" t="e">
        <f t="shared" si="49"/>
        <v>#NAME?</v>
      </c>
      <c r="E452" s="11">
        <v>451</v>
      </c>
      <c r="F452" s="11" t="e">
        <f>SUM(D$2:D452)*$B$2</f>
        <v>#NAME?</v>
      </c>
      <c r="G452" s="20" t="e">
        <f t="shared" si="50"/>
        <v>#NAME?</v>
      </c>
      <c r="H452" s="13" t="e">
        <f t="shared" si="51"/>
        <v>#NAME?</v>
      </c>
      <c r="I452" s="13" t="e">
        <f t="shared" si="52"/>
        <v>#NAME?</v>
      </c>
      <c r="J452" s="22" t="e">
        <f>1000*E452/SUM($D$2:D452)</f>
        <v>#NAME?</v>
      </c>
      <c r="K452" s="13" t="e">
        <f t="shared" si="53"/>
        <v>#NAME?</v>
      </c>
      <c r="L452" s="12" t="e">
        <f t="shared" si="54"/>
        <v>#NAME?</v>
      </c>
      <c r="M452" s="23" t="e">
        <f t="shared" si="55"/>
        <v>#NAME?</v>
      </c>
    </row>
    <row r="453" spans="1:13">
      <c r="A453" s="7">
        <v>38940</v>
      </c>
      <c r="B453" s="8" t="e">
        <f>[1]!i_dq_close($B$1,A453)</f>
        <v>#NAME?</v>
      </c>
      <c r="C453" s="9">
        <v>1000</v>
      </c>
      <c r="D453" s="10" t="e">
        <f t="shared" si="49"/>
        <v>#NAME?</v>
      </c>
      <c r="E453" s="11">
        <v>452</v>
      </c>
      <c r="F453" s="11" t="e">
        <f>SUM(D$2:D453)*$B$2</f>
        <v>#NAME?</v>
      </c>
      <c r="G453" s="20" t="e">
        <f t="shared" si="50"/>
        <v>#NAME?</v>
      </c>
      <c r="H453" s="13" t="e">
        <f t="shared" si="51"/>
        <v>#NAME?</v>
      </c>
      <c r="I453" s="13" t="e">
        <f t="shared" si="52"/>
        <v>#NAME?</v>
      </c>
      <c r="J453" s="22" t="e">
        <f>1000*E453/SUM($D$2:D453)</f>
        <v>#NAME?</v>
      </c>
      <c r="K453" s="13" t="e">
        <f t="shared" si="53"/>
        <v>#NAME?</v>
      </c>
      <c r="L453" s="12" t="e">
        <f t="shared" si="54"/>
        <v>#NAME?</v>
      </c>
      <c r="M453" s="23" t="e">
        <f t="shared" si="55"/>
        <v>#NAME?</v>
      </c>
    </row>
    <row r="454" spans="1:13">
      <c r="A454" s="7">
        <v>38933</v>
      </c>
      <c r="B454" s="8" t="e">
        <f>[1]!i_dq_close($B$1,A454)</f>
        <v>#NAME?</v>
      </c>
      <c r="C454" s="9">
        <v>1000</v>
      </c>
      <c r="D454" s="10" t="e">
        <f t="shared" si="49"/>
        <v>#NAME?</v>
      </c>
      <c r="E454" s="11">
        <v>453</v>
      </c>
      <c r="F454" s="11" t="e">
        <f>SUM(D$2:D454)*$B$2</f>
        <v>#NAME?</v>
      </c>
      <c r="G454" s="20" t="e">
        <f t="shared" si="50"/>
        <v>#NAME?</v>
      </c>
      <c r="H454" s="13" t="e">
        <f t="shared" si="51"/>
        <v>#NAME?</v>
      </c>
      <c r="I454" s="13" t="e">
        <f t="shared" si="52"/>
        <v>#NAME?</v>
      </c>
      <c r="J454" s="22" t="e">
        <f>1000*E454/SUM($D$2:D454)</f>
        <v>#NAME?</v>
      </c>
      <c r="K454" s="13" t="e">
        <f t="shared" si="53"/>
        <v>#NAME?</v>
      </c>
      <c r="L454" s="12" t="e">
        <f t="shared" si="54"/>
        <v>#NAME?</v>
      </c>
      <c r="M454" s="23" t="e">
        <f t="shared" si="55"/>
        <v>#NAME?</v>
      </c>
    </row>
    <row r="455" spans="1:13">
      <c r="A455" s="7">
        <v>38926</v>
      </c>
      <c r="B455" s="8" t="e">
        <f>[1]!i_dq_close($B$1,A455)</f>
        <v>#NAME?</v>
      </c>
      <c r="C455" s="9">
        <v>1000</v>
      </c>
      <c r="D455" s="10" t="e">
        <f t="shared" si="49"/>
        <v>#NAME?</v>
      </c>
      <c r="E455" s="11">
        <v>454</v>
      </c>
      <c r="F455" s="11" t="e">
        <f>SUM(D$2:D455)*$B$2</f>
        <v>#NAME?</v>
      </c>
      <c r="G455" s="20" t="e">
        <f t="shared" si="50"/>
        <v>#NAME?</v>
      </c>
      <c r="H455" s="13" t="e">
        <f t="shared" si="51"/>
        <v>#NAME?</v>
      </c>
      <c r="I455" s="13" t="e">
        <f t="shared" si="52"/>
        <v>#NAME?</v>
      </c>
      <c r="J455" s="22" t="e">
        <f>1000*E455/SUM($D$2:D455)</f>
        <v>#NAME?</v>
      </c>
      <c r="K455" s="13" t="e">
        <f t="shared" si="53"/>
        <v>#NAME?</v>
      </c>
      <c r="L455" s="12" t="e">
        <f t="shared" si="54"/>
        <v>#NAME?</v>
      </c>
      <c r="M455" s="23" t="e">
        <f t="shared" si="55"/>
        <v>#NAME?</v>
      </c>
    </row>
    <row r="456" spans="1:13">
      <c r="A456" s="7">
        <v>38919</v>
      </c>
      <c r="B456" s="8" t="e">
        <f>[1]!i_dq_close($B$1,A456)</f>
        <v>#NAME?</v>
      </c>
      <c r="C456" s="9">
        <v>1000</v>
      </c>
      <c r="D456" s="10" t="e">
        <f t="shared" si="49"/>
        <v>#NAME?</v>
      </c>
      <c r="E456" s="11">
        <v>455</v>
      </c>
      <c r="F456" s="11" t="e">
        <f>SUM(D$2:D456)*$B$2</f>
        <v>#NAME?</v>
      </c>
      <c r="G456" s="20" t="e">
        <f t="shared" si="50"/>
        <v>#NAME?</v>
      </c>
      <c r="H456" s="13" t="e">
        <f t="shared" si="51"/>
        <v>#NAME?</v>
      </c>
      <c r="I456" s="13" t="e">
        <f t="shared" si="52"/>
        <v>#NAME?</v>
      </c>
      <c r="J456" s="22" t="e">
        <f>1000*E456/SUM($D$2:D456)</f>
        <v>#NAME?</v>
      </c>
      <c r="K456" s="13" t="e">
        <f t="shared" si="53"/>
        <v>#NAME?</v>
      </c>
      <c r="L456" s="12" t="e">
        <f t="shared" si="54"/>
        <v>#NAME?</v>
      </c>
      <c r="M456" s="23" t="e">
        <f t="shared" si="55"/>
        <v>#NAME?</v>
      </c>
    </row>
    <row r="457" spans="1:13">
      <c r="A457" s="7">
        <v>38912</v>
      </c>
      <c r="B457" s="8" t="e">
        <f>[1]!i_dq_close($B$1,A457)</f>
        <v>#NAME?</v>
      </c>
      <c r="C457" s="9">
        <v>1000</v>
      </c>
      <c r="D457" s="10" t="e">
        <f t="shared" si="49"/>
        <v>#NAME?</v>
      </c>
      <c r="E457" s="11">
        <v>456</v>
      </c>
      <c r="F457" s="11" t="e">
        <f>SUM(D$2:D457)*$B$2</f>
        <v>#NAME?</v>
      </c>
      <c r="G457" s="20" t="e">
        <f t="shared" si="50"/>
        <v>#NAME?</v>
      </c>
      <c r="H457" s="13" t="e">
        <f t="shared" si="51"/>
        <v>#NAME?</v>
      </c>
      <c r="I457" s="13" t="e">
        <f t="shared" si="52"/>
        <v>#NAME?</v>
      </c>
      <c r="J457" s="22" t="e">
        <f>1000*E457/SUM($D$2:D457)</f>
        <v>#NAME?</v>
      </c>
      <c r="K457" s="13" t="e">
        <f t="shared" si="53"/>
        <v>#NAME?</v>
      </c>
      <c r="L457" s="12" t="e">
        <f t="shared" si="54"/>
        <v>#NAME?</v>
      </c>
      <c r="M457" s="23" t="e">
        <f t="shared" si="55"/>
        <v>#NAME?</v>
      </c>
    </row>
    <row r="458" spans="1:13">
      <c r="A458" s="7">
        <v>38905</v>
      </c>
      <c r="B458" s="8" t="e">
        <f>[1]!i_dq_close($B$1,A458)</f>
        <v>#NAME?</v>
      </c>
      <c r="C458" s="9">
        <v>1000</v>
      </c>
      <c r="D458" s="10" t="e">
        <f t="shared" si="49"/>
        <v>#NAME?</v>
      </c>
      <c r="E458" s="11">
        <v>457</v>
      </c>
      <c r="F458" s="11" t="e">
        <f>SUM(D$2:D458)*$B$2</f>
        <v>#NAME?</v>
      </c>
      <c r="G458" s="20" t="e">
        <f t="shared" si="50"/>
        <v>#NAME?</v>
      </c>
      <c r="H458" s="13" t="e">
        <f t="shared" si="51"/>
        <v>#NAME?</v>
      </c>
      <c r="I458" s="13" t="e">
        <f t="shared" si="52"/>
        <v>#NAME?</v>
      </c>
      <c r="J458" s="22" t="e">
        <f>1000*E458/SUM($D$2:D458)</f>
        <v>#NAME?</v>
      </c>
      <c r="K458" s="13" t="e">
        <f t="shared" si="53"/>
        <v>#NAME?</v>
      </c>
      <c r="L458" s="12" t="e">
        <f t="shared" si="54"/>
        <v>#NAME?</v>
      </c>
      <c r="M458" s="23" t="e">
        <f t="shared" si="55"/>
        <v>#NAME?</v>
      </c>
    </row>
    <row r="459" spans="1:13">
      <c r="A459" s="7">
        <v>38898</v>
      </c>
      <c r="B459" s="8" t="e">
        <f>[1]!i_dq_close($B$1,A459)</f>
        <v>#NAME?</v>
      </c>
      <c r="C459" s="9">
        <v>1000</v>
      </c>
      <c r="D459" s="10" t="e">
        <f t="shared" si="49"/>
        <v>#NAME?</v>
      </c>
      <c r="E459" s="11">
        <v>458</v>
      </c>
      <c r="F459" s="11" t="e">
        <f>SUM(D$2:D459)*$B$2</f>
        <v>#NAME?</v>
      </c>
      <c r="G459" s="20" t="e">
        <f t="shared" si="50"/>
        <v>#NAME?</v>
      </c>
      <c r="H459" s="13" t="e">
        <f t="shared" si="51"/>
        <v>#NAME?</v>
      </c>
      <c r="I459" s="13" t="e">
        <f t="shared" si="52"/>
        <v>#NAME?</v>
      </c>
      <c r="J459" s="22" t="e">
        <f>1000*E459/SUM($D$2:D459)</f>
        <v>#NAME?</v>
      </c>
      <c r="K459" s="13" t="e">
        <f t="shared" si="53"/>
        <v>#NAME?</v>
      </c>
      <c r="L459" s="12" t="e">
        <f t="shared" si="54"/>
        <v>#NAME?</v>
      </c>
      <c r="M459" s="23" t="e">
        <f t="shared" si="55"/>
        <v>#NAME?</v>
      </c>
    </row>
    <row r="460" spans="1:13">
      <c r="A460" s="7">
        <v>38891</v>
      </c>
      <c r="B460" s="8" t="e">
        <f>[1]!i_dq_close($B$1,A460)</f>
        <v>#NAME?</v>
      </c>
      <c r="C460" s="9">
        <v>1000</v>
      </c>
      <c r="D460" s="10" t="e">
        <f t="shared" si="49"/>
        <v>#NAME?</v>
      </c>
      <c r="E460" s="11">
        <v>459</v>
      </c>
      <c r="F460" s="11" t="e">
        <f>SUM(D$2:D460)*$B$2</f>
        <v>#NAME?</v>
      </c>
      <c r="G460" s="20" t="e">
        <f t="shared" si="50"/>
        <v>#NAME?</v>
      </c>
      <c r="H460" s="13" t="e">
        <f t="shared" si="51"/>
        <v>#NAME?</v>
      </c>
      <c r="I460" s="13" t="e">
        <f t="shared" si="52"/>
        <v>#NAME?</v>
      </c>
      <c r="J460" s="22" t="e">
        <f>1000*E460/SUM($D$2:D460)</f>
        <v>#NAME?</v>
      </c>
      <c r="K460" s="13" t="e">
        <f t="shared" si="53"/>
        <v>#NAME?</v>
      </c>
      <c r="L460" s="12" t="e">
        <f t="shared" si="54"/>
        <v>#NAME?</v>
      </c>
      <c r="M460" s="23" t="e">
        <f t="shared" si="55"/>
        <v>#NAME?</v>
      </c>
    </row>
    <row r="461" spans="1:13">
      <c r="A461" s="7">
        <v>38884</v>
      </c>
      <c r="B461" s="8" t="e">
        <f>[1]!i_dq_close($B$1,A461)</f>
        <v>#NAME?</v>
      </c>
      <c r="C461" s="9">
        <v>1000</v>
      </c>
      <c r="D461" s="10" t="e">
        <f t="shared" si="49"/>
        <v>#NAME?</v>
      </c>
      <c r="E461" s="11">
        <v>460</v>
      </c>
      <c r="F461" s="11" t="e">
        <f>SUM(D$2:D461)*$B$2</f>
        <v>#NAME?</v>
      </c>
      <c r="G461" s="20" t="e">
        <f t="shared" si="50"/>
        <v>#NAME?</v>
      </c>
      <c r="H461" s="13" t="e">
        <f t="shared" si="51"/>
        <v>#NAME?</v>
      </c>
      <c r="I461" s="13" t="e">
        <f t="shared" si="52"/>
        <v>#NAME?</v>
      </c>
      <c r="J461" s="22" t="e">
        <f>1000*E461/SUM($D$2:D461)</f>
        <v>#NAME?</v>
      </c>
      <c r="K461" s="13" t="e">
        <f t="shared" si="53"/>
        <v>#NAME?</v>
      </c>
      <c r="L461" s="12" t="e">
        <f t="shared" si="54"/>
        <v>#NAME?</v>
      </c>
      <c r="M461" s="23" t="e">
        <f t="shared" si="55"/>
        <v>#NAME?</v>
      </c>
    </row>
    <row r="462" spans="1:13">
      <c r="A462" s="7">
        <v>38877</v>
      </c>
      <c r="B462" s="8" t="e">
        <f>[1]!i_dq_close($B$1,A462)</f>
        <v>#NAME?</v>
      </c>
      <c r="C462" s="9">
        <v>1000</v>
      </c>
      <c r="D462" s="10" t="e">
        <f t="shared" si="49"/>
        <v>#NAME?</v>
      </c>
      <c r="E462" s="11">
        <v>461</v>
      </c>
      <c r="F462" s="11" t="e">
        <f>SUM(D$2:D462)*$B$2</f>
        <v>#NAME?</v>
      </c>
      <c r="G462" s="20" t="e">
        <f t="shared" si="50"/>
        <v>#NAME?</v>
      </c>
      <c r="H462" s="13" t="e">
        <f t="shared" si="51"/>
        <v>#NAME?</v>
      </c>
      <c r="I462" s="13" t="e">
        <f t="shared" si="52"/>
        <v>#NAME?</v>
      </c>
      <c r="J462" s="22" t="e">
        <f>1000*E462/SUM($D$2:D462)</f>
        <v>#NAME?</v>
      </c>
      <c r="K462" s="13" t="e">
        <f t="shared" si="53"/>
        <v>#NAME?</v>
      </c>
      <c r="L462" s="12" t="e">
        <f t="shared" si="54"/>
        <v>#NAME?</v>
      </c>
      <c r="M462" s="23" t="e">
        <f t="shared" si="55"/>
        <v>#NAME?</v>
      </c>
    </row>
    <row r="463" spans="1:13">
      <c r="A463" s="7">
        <v>38870</v>
      </c>
      <c r="B463" s="8" t="e">
        <f>[1]!i_dq_close($B$1,A463)</f>
        <v>#NAME?</v>
      </c>
      <c r="C463" s="9">
        <v>1000</v>
      </c>
      <c r="D463" s="10" t="e">
        <f t="shared" si="49"/>
        <v>#NAME?</v>
      </c>
      <c r="E463" s="11">
        <v>462</v>
      </c>
      <c r="F463" s="11" t="e">
        <f>SUM(D$2:D463)*$B$2</f>
        <v>#NAME?</v>
      </c>
      <c r="G463" s="20" t="e">
        <f t="shared" si="50"/>
        <v>#NAME?</v>
      </c>
      <c r="H463" s="13" t="e">
        <f t="shared" si="51"/>
        <v>#NAME?</v>
      </c>
      <c r="I463" s="13" t="e">
        <f t="shared" si="52"/>
        <v>#NAME?</v>
      </c>
      <c r="J463" s="22" t="e">
        <f>1000*E463/SUM($D$2:D463)</f>
        <v>#NAME?</v>
      </c>
      <c r="K463" s="13" t="e">
        <f t="shared" si="53"/>
        <v>#NAME?</v>
      </c>
      <c r="L463" s="12" t="e">
        <f t="shared" si="54"/>
        <v>#NAME?</v>
      </c>
      <c r="M463" s="23" t="e">
        <f t="shared" si="55"/>
        <v>#NAME?</v>
      </c>
    </row>
    <row r="464" spans="1:13">
      <c r="A464" s="7">
        <v>38863</v>
      </c>
      <c r="B464" s="8" t="e">
        <f>[1]!i_dq_close($B$1,A464)</f>
        <v>#NAME?</v>
      </c>
      <c r="C464" s="9">
        <v>1000</v>
      </c>
      <c r="D464" s="10" t="e">
        <f t="shared" si="49"/>
        <v>#NAME?</v>
      </c>
      <c r="E464" s="11">
        <v>463</v>
      </c>
      <c r="F464" s="11" t="e">
        <f>SUM(D$2:D464)*$B$2</f>
        <v>#NAME?</v>
      </c>
      <c r="G464" s="20" t="e">
        <f t="shared" si="50"/>
        <v>#NAME?</v>
      </c>
      <c r="H464" s="13" t="e">
        <f t="shared" si="51"/>
        <v>#NAME?</v>
      </c>
      <c r="I464" s="13" t="e">
        <f t="shared" si="52"/>
        <v>#NAME?</v>
      </c>
      <c r="J464" s="22" t="e">
        <f>1000*E464/SUM($D$2:D464)</f>
        <v>#NAME?</v>
      </c>
      <c r="K464" s="13" t="e">
        <f t="shared" si="53"/>
        <v>#NAME?</v>
      </c>
      <c r="L464" s="12" t="e">
        <f t="shared" si="54"/>
        <v>#NAME?</v>
      </c>
      <c r="M464" s="23" t="e">
        <f t="shared" si="55"/>
        <v>#NAME?</v>
      </c>
    </row>
    <row r="465" spans="1:13">
      <c r="A465" s="7">
        <v>38856</v>
      </c>
      <c r="B465" s="8" t="e">
        <f>[1]!i_dq_close($B$1,A465)</f>
        <v>#NAME?</v>
      </c>
      <c r="C465" s="9">
        <v>1000</v>
      </c>
      <c r="D465" s="10" t="e">
        <f t="shared" si="49"/>
        <v>#NAME?</v>
      </c>
      <c r="E465" s="11">
        <v>464</v>
      </c>
      <c r="F465" s="11" t="e">
        <f>SUM(D$2:D465)*$B$2</f>
        <v>#NAME?</v>
      </c>
      <c r="G465" s="20" t="e">
        <f t="shared" si="50"/>
        <v>#NAME?</v>
      </c>
      <c r="H465" s="13" t="e">
        <f t="shared" si="51"/>
        <v>#NAME?</v>
      </c>
      <c r="I465" s="13" t="e">
        <f t="shared" si="52"/>
        <v>#NAME?</v>
      </c>
      <c r="J465" s="22" t="e">
        <f>1000*E465/SUM($D$2:D465)</f>
        <v>#NAME?</v>
      </c>
      <c r="K465" s="13" t="e">
        <f t="shared" si="53"/>
        <v>#NAME?</v>
      </c>
      <c r="L465" s="12" t="e">
        <f t="shared" si="54"/>
        <v>#NAME?</v>
      </c>
      <c r="M465" s="23" t="e">
        <f t="shared" si="55"/>
        <v>#NAME?</v>
      </c>
    </row>
    <row r="466" spans="1:13">
      <c r="A466" s="7">
        <v>38849</v>
      </c>
      <c r="B466" s="8" t="e">
        <f>[1]!i_dq_close($B$1,A466)</f>
        <v>#NAME?</v>
      </c>
      <c r="C466" s="9">
        <v>1000</v>
      </c>
      <c r="D466" s="10" t="e">
        <f t="shared" si="49"/>
        <v>#NAME?</v>
      </c>
      <c r="E466" s="11">
        <v>465</v>
      </c>
      <c r="F466" s="11" t="e">
        <f>SUM(D$2:D466)*$B$2</f>
        <v>#NAME?</v>
      </c>
      <c r="G466" s="20" t="e">
        <f t="shared" si="50"/>
        <v>#NAME?</v>
      </c>
      <c r="H466" s="13" t="e">
        <f t="shared" si="51"/>
        <v>#NAME?</v>
      </c>
      <c r="I466" s="13" t="e">
        <f t="shared" si="52"/>
        <v>#NAME?</v>
      </c>
      <c r="J466" s="22" t="e">
        <f>1000*E466/SUM($D$2:D466)</f>
        <v>#NAME?</v>
      </c>
      <c r="K466" s="13" t="e">
        <f t="shared" si="53"/>
        <v>#NAME?</v>
      </c>
      <c r="L466" s="12" t="e">
        <f t="shared" si="54"/>
        <v>#NAME?</v>
      </c>
      <c r="M466" s="23" t="e">
        <f t="shared" si="55"/>
        <v>#NAME?</v>
      </c>
    </row>
    <row r="467" spans="1:13">
      <c r="A467" s="7">
        <v>38835</v>
      </c>
      <c r="B467" s="8" t="e">
        <f>[1]!i_dq_close($B$1,A467)</f>
        <v>#NAME?</v>
      </c>
      <c r="C467" s="9">
        <v>1000</v>
      </c>
      <c r="D467" s="10" t="e">
        <f t="shared" si="49"/>
        <v>#NAME?</v>
      </c>
      <c r="E467" s="11">
        <v>466</v>
      </c>
      <c r="F467" s="11" t="e">
        <f>SUM(D$2:D467)*$B$2</f>
        <v>#NAME?</v>
      </c>
      <c r="G467" s="20" t="e">
        <f t="shared" si="50"/>
        <v>#NAME?</v>
      </c>
      <c r="H467" s="13" t="e">
        <f t="shared" si="51"/>
        <v>#NAME?</v>
      </c>
      <c r="I467" s="13" t="e">
        <f t="shared" si="52"/>
        <v>#NAME?</v>
      </c>
      <c r="J467" s="22" t="e">
        <f>1000*E467/SUM($D$2:D467)</f>
        <v>#NAME?</v>
      </c>
      <c r="K467" s="13" t="e">
        <f t="shared" si="53"/>
        <v>#NAME?</v>
      </c>
      <c r="L467" s="12" t="e">
        <f t="shared" si="54"/>
        <v>#NAME?</v>
      </c>
      <c r="M467" s="23" t="e">
        <f t="shared" si="55"/>
        <v>#NAME?</v>
      </c>
    </row>
    <row r="468" spans="1:13">
      <c r="A468" s="7">
        <v>38828</v>
      </c>
      <c r="B468" s="8" t="e">
        <f>[1]!i_dq_close($B$1,A468)</f>
        <v>#NAME?</v>
      </c>
      <c r="C468" s="9">
        <v>1000</v>
      </c>
      <c r="D468" s="10" t="e">
        <f t="shared" si="49"/>
        <v>#NAME?</v>
      </c>
      <c r="E468" s="11">
        <v>467</v>
      </c>
      <c r="F468" s="11" t="e">
        <f>SUM(D$2:D468)*$B$2</f>
        <v>#NAME?</v>
      </c>
      <c r="G468" s="20" t="e">
        <f t="shared" si="50"/>
        <v>#NAME?</v>
      </c>
      <c r="H468" s="13" t="e">
        <f t="shared" si="51"/>
        <v>#NAME?</v>
      </c>
      <c r="I468" s="13" t="e">
        <f t="shared" si="52"/>
        <v>#NAME?</v>
      </c>
      <c r="J468" s="22" t="e">
        <f>1000*E468/SUM($D$2:D468)</f>
        <v>#NAME?</v>
      </c>
      <c r="K468" s="13" t="e">
        <f t="shared" si="53"/>
        <v>#NAME?</v>
      </c>
      <c r="L468" s="12" t="e">
        <f t="shared" si="54"/>
        <v>#NAME?</v>
      </c>
      <c r="M468" s="23" t="e">
        <f t="shared" si="55"/>
        <v>#NAME?</v>
      </c>
    </row>
    <row r="469" spans="1:13">
      <c r="A469" s="7">
        <v>38821</v>
      </c>
      <c r="B469" s="8" t="e">
        <f>[1]!i_dq_close($B$1,A469)</f>
        <v>#NAME?</v>
      </c>
      <c r="C469" s="9">
        <v>1000</v>
      </c>
      <c r="D469" s="10" t="e">
        <f t="shared" si="49"/>
        <v>#NAME?</v>
      </c>
      <c r="E469" s="11">
        <v>468</v>
      </c>
      <c r="F469" s="11" t="e">
        <f>SUM(D$2:D469)*$B$2</f>
        <v>#NAME?</v>
      </c>
      <c r="G469" s="20" t="e">
        <f t="shared" si="50"/>
        <v>#NAME?</v>
      </c>
      <c r="H469" s="13" t="e">
        <f t="shared" si="51"/>
        <v>#NAME?</v>
      </c>
      <c r="I469" s="13" t="e">
        <f t="shared" si="52"/>
        <v>#NAME?</v>
      </c>
      <c r="J469" s="22" t="e">
        <f>1000*E469/SUM($D$2:D469)</f>
        <v>#NAME?</v>
      </c>
      <c r="K469" s="13" t="e">
        <f t="shared" si="53"/>
        <v>#NAME?</v>
      </c>
      <c r="L469" s="12" t="e">
        <f t="shared" si="54"/>
        <v>#NAME?</v>
      </c>
      <c r="M469" s="23" t="e">
        <f t="shared" si="55"/>
        <v>#NAME?</v>
      </c>
    </row>
    <row r="470" spans="1:13">
      <c r="A470" s="7">
        <v>38814</v>
      </c>
      <c r="B470" s="8" t="e">
        <f>[1]!i_dq_close($B$1,A470)</f>
        <v>#NAME?</v>
      </c>
      <c r="C470" s="9">
        <v>1000</v>
      </c>
      <c r="D470" s="10" t="e">
        <f t="shared" si="49"/>
        <v>#NAME?</v>
      </c>
      <c r="E470" s="11">
        <v>469</v>
      </c>
      <c r="F470" s="11" t="e">
        <f>SUM(D$2:D470)*$B$2</f>
        <v>#NAME?</v>
      </c>
      <c r="G470" s="20" t="e">
        <f t="shared" si="50"/>
        <v>#NAME?</v>
      </c>
      <c r="H470" s="13" t="e">
        <f t="shared" si="51"/>
        <v>#NAME?</v>
      </c>
      <c r="I470" s="13" t="e">
        <f t="shared" si="52"/>
        <v>#NAME?</v>
      </c>
      <c r="J470" s="22" t="e">
        <f>1000*E470/SUM($D$2:D470)</f>
        <v>#NAME?</v>
      </c>
      <c r="K470" s="13" t="e">
        <f t="shared" si="53"/>
        <v>#NAME?</v>
      </c>
      <c r="L470" s="12" t="e">
        <f t="shared" si="54"/>
        <v>#NAME?</v>
      </c>
      <c r="M470" s="23" t="e">
        <f t="shared" si="55"/>
        <v>#NAME?</v>
      </c>
    </row>
    <row r="471" spans="1:13">
      <c r="A471" s="7">
        <v>38807</v>
      </c>
      <c r="B471" s="8" t="e">
        <f>[1]!i_dq_close($B$1,A471)</f>
        <v>#NAME?</v>
      </c>
      <c r="C471" s="9">
        <v>1000</v>
      </c>
      <c r="D471" s="10" t="e">
        <f t="shared" si="49"/>
        <v>#NAME?</v>
      </c>
      <c r="E471" s="11">
        <v>470</v>
      </c>
      <c r="F471" s="11" t="e">
        <f>SUM(D$2:D471)*$B$2</f>
        <v>#NAME?</v>
      </c>
      <c r="G471" s="20" t="e">
        <f t="shared" si="50"/>
        <v>#NAME?</v>
      </c>
      <c r="H471" s="13" t="e">
        <f t="shared" si="51"/>
        <v>#NAME?</v>
      </c>
      <c r="I471" s="13" t="e">
        <f t="shared" si="52"/>
        <v>#NAME?</v>
      </c>
      <c r="J471" s="22" t="e">
        <f>1000*E471/SUM($D$2:D471)</f>
        <v>#NAME?</v>
      </c>
      <c r="K471" s="13" t="e">
        <f t="shared" si="53"/>
        <v>#NAME?</v>
      </c>
      <c r="L471" s="12" t="e">
        <f t="shared" si="54"/>
        <v>#NAME?</v>
      </c>
      <c r="M471" s="23" t="e">
        <f t="shared" si="55"/>
        <v>#NAME?</v>
      </c>
    </row>
    <row r="472" spans="1:13">
      <c r="A472" s="7">
        <v>38800</v>
      </c>
      <c r="B472" s="8" t="e">
        <f>[1]!i_dq_close($B$1,A472)</f>
        <v>#NAME?</v>
      </c>
      <c r="C472" s="9">
        <v>1000</v>
      </c>
      <c r="D472" s="10" t="e">
        <f t="shared" si="49"/>
        <v>#NAME?</v>
      </c>
      <c r="E472" s="11">
        <v>471</v>
      </c>
      <c r="F472" s="11" t="e">
        <f>SUM(D$2:D472)*$B$2</f>
        <v>#NAME?</v>
      </c>
      <c r="G472" s="20" t="e">
        <f t="shared" si="50"/>
        <v>#NAME?</v>
      </c>
      <c r="H472" s="13" t="e">
        <f t="shared" si="51"/>
        <v>#NAME?</v>
      </c>
      <c r="I472" s="13" t="e">
        <f t="shared" si="52"/>
        <v>#NAME?</v>
      </c>
      <c r="J472" s="22" t="e">
        <f>1000*E472/SUM($D$2:D472)</f>
        <v>#NAME?</v>
      </c>
      <c r="K472" s="13" t="e">
        <f t="shared" si="53"/>
        <v>#NAME?</v>
      </c>
      <c r="L472" s="12" t="e">
        <f t="shared" si="54"/>
        <v>#NAME?</v>
      </c>
      <c r="M472" s="23" t="e">
        <f t="shared" si="55"/>
        <v>#NAME?</v>
      </c>
    </row>
    <row r="473" spans="1:13">
      <c r="A473" s="7">
        <v>38793</v>
      </c>
      <c r="B473" s="8" t="e">
        <f>[1]!i_dq_close($B$1,A473)</f>
        <v>#NAME?</v>
      </c>
      <c r="C473" s="9">
        <v>1000</v>
      </c>
      <c r="D473" s="10" t="e">
        <f t="shared" si="49"/>
        <v>#NAME?</v>
      </c>
      <c r="E473" s="11">
        <v>472</v>
      </c>
      <c r="F473" s="11" t="e">
        <f>SUM(D$2:D473)*$B$2</f>
        <v>#NAME?</v>
      </c>
      <c r="G473" s="20" t="e">
        <f t="shared" si="50"/>
        <v>#NAME?</v>
      </c>
      <c r="H473" s="13" t="e">
        <f t="shared" si="51"/>
        <v>#NAME?</v>
      </c>
      <c r="I473" s="13" t="e">
        <f t="shared" si="52"/>
        <v>#NAME?</v>
      </c>
      <c r="J473" s="22" t="e">
        <f>1000*E473/SUM($D$2:D473)</f>
        <v>#NAME?</v>
      </c>
      <c r="K473" s="13" t="e">
        <f t="shared" si="53"/>
        <v>#NAME?</v>
      </c>
      <c r="L473" s="12" t="e">
        <f t="shared" si="54"/>
        <v>#NAME?</v>
      </c>
      <c r="M473" s="23" t="e">
        <f t="shared" si="55"/>
        <v>#NAME?</v>
      </c>
    </row>
    <row r="474" spans="1:13">
      <c r="A474" s="7">
        <v>38786</v>
      </c>
      <c r="B474" s="8" t="e">
        <f>[1]!i_dq_close($B$1,A474)</f>
        <v>#NAME?</v>
      </c>
      <c r="C474" s="9">
        <v>1000</v>
      </c>
      <c r="D474" s="10" t="e">
        <f t="shared" si="49"/>
        <v>#NAME?</v>
      </c>
      <c r="E474" s="11">
        <v>473</v>
      </c>
      <c r="F474" s="11" t="e">
        <f>SUM(D$2:D474)*$B$2</f>
        <v>#NAME?</v>
      </c>
      <c r="G474" s="20" t="e">
        <f t="shared" si="50"/>
        <v>#NAME?</v>
      </c>
      <c r="H474" s="13" t="e">
        <f t="shared" si="51"/>
        <v>#NAME?</v>
      </c>
      <c r="I474" s="13" t="e">
        <f t="shared" si="52"/>
        <v>#NAME?</v>
      </c>
      <c r="J474" s="22" t="e">
        <f>1000*E474/SUM($D$2:D474)</f>
        <v>#NAME?</v>
      </c>
      <c r="K474" s="13" t="e">
        <f t="shared" si="53"/>
        <v>#NAME?</v>
      </c>
      <c r="L474" s="12" t="e">
        <f t="shared" si="54"/>
        <v>#NAME?</v>
      </c>
      <c r="M474" s="23" t="e">
        <f t="shared" si="55"/>
        <v>#NAME?</v>
      </c>
    </row>
    <row r="475" spans="1:13">
      <c r="A475" s="7">
        <v>38779</v>
      </c>
      <c r="B475" s="8" t="e">
        <f>[1]!i_dq_close($B$1,A475)</f>
        <v>#NAME?</v>
      </c>
      <c r="C475" s="9">
        <v>1000</v>
      </c>
      <c r="D475" s="10" t="e">
        <f t="shared" si="49"/>
        <v>#NAME?</v>
      </c>
      <c r="E475" s="11">
        <v>474</v>
      </c>
      <c r="F475" s="11" t="e">
        <f>SUM(D$2:D475)*$B$2</f>
        <v>#NAME?</v>
      </c>
      <c r="G475" s="20" t="e">
        <f t="shared" si="50"/>
        <v>#NAME?</v>
      </c>
      <c r="H475" s="13" t="e">
        <f t="shared" si="51"/>
        <v>#NAME?</v>
      </c>
      <c r="I475" s="13" t="e">
        <f t="shared" si="52"/>
        <v>#NAME?</v>
      </c>
      <c r="J475" s="22" t="e">
        <f>1000*E475/SUM($D$2:D475)</f>
        <v>#NAME?</v>
      </c>
      <c r="K475" s="13" t="e">
        <f t="shared" si="53"/>
        <v>#NAME?</v>
      </c>
      <c r="L475" s="12" t="e">
        <f t="shared" si="54"/>
        <v>#NAME?</v>
      </c>
      <c r="M475" s="23" t="e">
        <f t="shared" si="55"/>
        <v>#NAME?</v>
      </c>
    </row>
    <row r="476" spans="1:13">
      <c r="A476" s="7">
        <v>38772</v>
      </c>
      <c r="B476" s="8" t="e">
        <f>[1]!i_dq_close($B$1,A476)</f>
        <v>#NAME?</v>
      </c>
      <c r="C476" s="9">
        <v>1000</v>
      </c>
      <c r="D476" s="10" t="e">
        <f t="shared" si="49"/>
        <v>#NAME?</v>
      </c>
      <c r="E476" s="11">
        <v>475</v>
      </c>
      <c r="F476" s="11" t="e">
        <f>SUM(D$2:D476)*$B$2</f>
        <v>#NAME?</v>
      </c>
      <c r="G476" s="20" t="e">
        <f t="shared" si="50"/>
        <v>#NAME?</v>
      </c>
      <c r="H476" s="13" t="e">
        <f t="shared" si="51"/>
        <v>#NAME?</v>
      </c>
      <c r="I476" s="13" t="e">
        <f t="shared" si="52"/>
        <v>#NAME?</v>
      </c>
      <c r="J476" s="22" t="e">
        <f>1000*E476/SUM($D$2:D476)</f>
        <v>#NAME?</v>
      </c>
      <c r="K476" s="13" t="e">
        <f t="shared" si="53"/>
        <v>#NAME?</v>
      </c>
      <c r="L476" s="12" t="e">
        <f t="shared" si="54"/>
        <v>#NAME?</v>
      </c>
      <c r="M476" s="23" t="e">
        <f t="shared" si="55"/>
        <v>#NAME?</v>
      </c>
    </row>
    <row r="477" spans="1:13">
      <c r="A477" s="7">
        <v>38765</v>
      </c>
      <c r="B477" s="8" t="e">
        <f>[1]!i_dq_close($B$1,A477)</f>
        <v>#NAME?</v>
      </c>
      <c r="C477" s="9">
        <v>1000</v>
      </c>
      <c r="D477" s="10" t="e">
        <f t="shared" si="49"/>
        <v>#NAME?</v>
      </c>
      <c r="E477" s="11">
        <v>476</v>
      </c>
      <c r="F477" s="11" t="e">
        <f>SUM(D$2:D477)*$B$2</f>
        <v>#NAME?</v>
      </c>
      <c r="G477" s="20" t="e">
        <f t="shared" si="50"/>
        <v>#NAME?</v>
      </c>
      <c r="H477" s="13" t="e">
        <f t="shared" si="51"/>
        <v>#NAME?</v>
      </c>
      <c r="I477" s="13" t="e">
        <f t="shared" si="52"/>
        <v>#NAME?</v>
      </c>
      <c r="J477" s="22" t="e">
        <f>1000*E477/SUM($D$2:D477)</f>
        <v>#NAME?</v>
      </c>
      <c r="K477" s="13" t="e">
        <f t="shared" si="53"/>
        <v>#NAME?</v>
      </c>
      <c r="L477" s="12" t="e">
        <f t="shared" si="54"/>
        <v>#NAME?</v>
      </c>
      <c r="M477" s="23" t="e">
        <f t="shared" si="55"/>
        <v>#NAME?</v>
      </c>
    </row>
    <row r="478" spans="1:13">
      <c r="A478" s="7">
        <v>38758</v>
      </c>
      <c r="B478" s="8" t="e">
        <f>[1]!i_dq_close($B$1,A478)</f>
        <v>#NAME?</v>
      </c>
      <c r="C478" s="9">
        <v>1000</v>
      </c>
      <c r="D478" s="10" t="e">
        <f t="shared" si="49"/>
        <v>#NAME?</v>
      </c>
      <c r="E478" s="11">
        <v>477</v>
      </c>
      <c r="F478" s="11" t="e">
        <f>SUM(D$2:D478)*$B$2</f>
        <v>#NAME?</v>
      </c>
      <c r="G478" s="20" t="e">
        <f t="shared" si="50"/>
        <v>#NAME?</v>
      </c>
      <c r="H478" s="13" t="e">
        <f t="shared" si="51"/>
        <v>#NAME?</v>
      </c>
      <c r="I478" s="13" t="e">
        <f t="shared" si="52"/>
        <v>#NAME?</v>
      </c>
      <c r="J478" s="22" t="e">
        <f>1000*E478/SUM($D$2:D478)</f>
        <v>#NAME?</v>
      </c>
      <c r="K478" s="13" t="e">
        <f t="shared" si="53"/>
        <v>#NAME?</v>
      </c>
      <c r="L478" s="12" t="e">
        <f t="shared" si="54"/>
        <v>#NAME?</v>
      </c>
      <c r="M478" s="23" t="e">
        <f t="shared" si="55"/>
        <v>#NAME?</v>
      </c>
    </row>
    <row r="479" spans="1:13">
      <c r="A479" s="7">
        <v>38742</v>
      </c>
      <c r="B479" s="8" t="e">
        <f>[1]!i_dq_close($B$1,A479)</f>
        <v>#NAME?</v>
      </c>
      <c r="C479" s="9">
        <v>1000</v>
      </c>
      <c r="D479" s="10" t="e">
        <f t="shared" si="49"/>
        <v>#NAME?</v>
      </c>
      <c r="E479" s="11">
        <v>478</v>
      </c>
      <c r="F479" s="11" t="e">
        <f>SUM(D$2:D479)*$B$2</f>
        <v>#NAME?</v>
      </c>
      <c r="G479" s="20" t="e">
        <f t="shared" si="50"/>
        <v>#NAME?</v>
      </c>
      <c r="H479" s="13" t="e">
        <f t="shared" si="51"/>
        <v>#NAME?</v>
      </c>
      <c r="I479" s="13" t="e">
        <f t="shared" si="52"/>
        <v>#NAME?</v>
      </c>
      <c r="J479" s="22" t="e">
        <f>1000*E479/SUM($D$2:D479)</f>
        <v>#NAME?</v>
      </c>
      <c r="K479" s="13" t="e">
        <f t="shared" si="53"/>
        <v>#NAME?</v>
      </c>
      <c r="L479" s="12" t="e">
        <f t="shared" si="54"/>
        <v>#NAME?</v>
      </c>
      <c r="M479" s="23" t="e">
        <f t="shared" si="55"/>
        <v>#NAME?</v>
      </c>
    </row>
    <row r="480" spans="1:13">
      <c r="A480" s="7">
        <v>38737</v>
      </c>
      <c r="B480" s="8" t="e">
        <f>[1]!i_dq_close($B$1,A480)</f>
        <v>#NAME?</v>
      </c>
      <c r="C480" s="9">
        <v>1000</v>
      </c>
      <c r="D480" s="10" t="e">
        <f t="shared" si="49"/>
        <v>#NAME?</v>
      </c>
      <c r="E480" s="11">
        <v>479</v>
      </c>
      <c r="F480" s="11" t="e">
        <f>SUM(D$2:D480)*$B$2</f>
        <v>#NAME?</v>
      </c>
      <c r="G480" s="20" t="e">
        <f t="shared" si="50"/>
        <v>#NAME?</v>
      </c>
      <c r="H480" s="13" t="e">
        <f t="shared" si="51"/>
        <v>#NAME?</v>
      </c>
      <c r="I480" s="13" t="e">
        <f t="shared" si="52"/>
        <v>#NAME?</v>
      </c>
      <c r="J480" s="22" t="e">
        <f>1000*E480/SUM($D$2:D480)</f>
        <v>#NAME?</v>
      </c>
      <c r="K480" s="13" t="e">
        <f t="shared" si="53"/>
        <v>#NAME?</v>
      </c>
      <c r="L480" s="12" t="e">
        <f t="shared" si="54"/>
        <v>#NAME?</v>
      </c>
      <c r="M480" s="23" t="e">
        <f t="shared" si="55"/>
        <v>#NAME?</v>
      </c>
    </row>
    <row r="481" spans="1:13">
      <c r="A481" s="7">
        <v>38730</v>
      </c>
      <c r="B481" s="8" t="e">
        <f>[1]!i_dq_close($B$1,A481)</f>
        <v>#NAME?</v>
      </c>
      <c r="C481" s="9">
        <v>1000</v>
      </c>
      <c r="D481" s="10" t="e">
        <f t="shared" si="49"/>
        <v>#NAME?</v>
      </c>
      <c r="E481" s="11">
        <v>480</v>
      </c>
      <c r="F481" s="11" t="e">
        <f>SUM(D$2:D481)*$B$2</f>
        <v>#NAME?</v>
      </c>
      <c r="G481" s="20" t="e">
        <f t="shared" si="50"/>
        <v>#NAME?</v>
      </c>
      <c r="H481" s="13" t="e">
        <f t="shared" si="51"/>
        <v>#NAME?</v>
      </c>
      <c r="I481" s="13" t="e">
        <f t="shared" si="52"/>
        <v>#NAME?</v>
      </c>
      <c r="J481" s="22" t="e">
        <f>1000*E481/SUM($D$2:D481)</f>
        <v>#NAME?</v>
      </c>
      <c r="K481" s="13" t="e">
        <f t="shared" si="53"/>
        <v>#NAME?</v>
      </c>
      <c r="L481" s="12" t="e">
        <f t="shared" si="54"/>
        <v>#NAME?</v>
      </c>
      <c r="M481" s="23" t="e">
        <f t="shared" si="55"/>
        <v>#NAME?</v>
      </c>
    </row>
    <row r="482" spans="1:13">
      <c r="A482" s="7">
        <v>38723</v>
      </c>
      <c r="B482" s="8" t="e">
        <f>[1]!i_dq_close($B$1,A482)</f>
        <v>#NAME?</v>
      </c>
      <c r="C482" s="9">
        <v>1000</v>
      </c>
      <c r="D482" s="10" t="e">
        <f t="shared" si="49"/>
        <v>#NAME?</v>
      </c>
      <c r="E482" s="11">
        <v>481</v>
      </c>
      <c r="F482" s="11" t="e">
        <f>SUM(D$2:D482)*$B$2</f>
        <v>#NAME?</v>
      </c>
      <c r="G482" s="20" t="e">
        <f t="shared" si="50"/>
        <v>#NAME?</v>
      </c>
      <c r="H482" s="13" t="e">
        <f t="shared" si="51"/>
        <v>#NAME?</v>
      </c>
      <c r="I482" s="13" t="e">
        <f t="shared" si="52"/>
        <v>#NAME?</v>
      </c>
      <c r="J482" s="22" t="e">
        <f>1000*E482/SUM($D$2:D482)</f>
        <v>#NAME?</v>
      </c>
      <c r="K482" s="13" t="e">
        <f t="shared" si="53"/>
        <v>#NAME?</v>
      </c>
      <c r="L482" s="12" t="e">
        <f t="shared" si="54"/>
        <v>#NAME?</v>
      </c>
      <c r="M482" s="23" t="e">
        <f t="shared" si="55"/>
        <v>#NAME?</v>
      </c>
    </row>
    <row r="483" spans="1:13">
      <c r="A483" s="7">
        <v>38716</v>
      </c>
      <c r="B483" s="8" t="e">
        <f>[1]!i_dq_close($B$1,A483)</f>
        <v>#NAME?</v>
      </c>
      <c r="C483" s="9">
        <v>1000</v>
      </c>
      <c r="D483" s="10" t="e">
        <f t="shared" si="49"/>
        <v>#NAME?</v>
      </c>
      <c r="E483" s="11">
        <v>482</v>
      </c>
      <c r="F483" s="11" t="e">
        <f>SUM(D$2:D483)*$B$2</f>
        <v>#NAME?</v>
      </c>
      <c r="G483" s="20" t="e">
        <f t="shared" si="50"/>
        <v>#NAME?</v>
      </c>
      <c r="H483" s="13" t="e">
        <f t="shared" si="51"/>
        <v>#NAME?</v>
      </c>
      <c r="I483" s="13" t="e">
        <f t="shared" si="52"/>
        <v>#NAME?</v>
      </c>
      <c r="J483" s="22" t="e">
        <f>1000*E483/SUM($D$2:D483)</f>
        <v>#NAME?</v>
      </c>
      <c r="K483" s="13" t="e">
        <f t="shared" si="53"/>
        <v>#NAME?</v>
      </c>
      <c r="L483" s="12" t="e">
        <f t="shared" si="54"/>
        <v>#NAME?</v>
      </c>
      <c r="M483" s="23" t="e">
        <f t="shared" si="55"/>
        <v>#NAME?</v>
      </c>
    </row>
    <row r="484" spans="1:13">
      <c r="A484" s="7">
        <v>38709</v>
      </c>
      <c r="B484" s="8" t="e">
        <f>[1]!i_dq_close($B$1,A484)</f>
        <v>#NAME?</v>
      </c>
      <c r="C484" s="9">
        <v>1000</v>
      </c>
      <c r="D484" s="10" t="e">
        <f t="shared" si="49"/>
        <v>#NAME?</v>
      </c>
      <c r="E484" s="11">
        <v>483</v>
      </c>
      <c r="F484" s="11" t="e">
        <f>SUM(D$2:D484)*$B$2</f>
        <v>#NAME?</v>
      </c>
      <c r="G484" s="20" t="e">
        <f t="shared" si="50"/>
        <v>#NAME?</v>
      </c>
      <c r="H484" s="13" t="e">
        <f t="shared" si="51"/>
        <v>#NAME?</v>
      </c>
      <c r="I484" s="13" t="e">
        <f t="shared" si="52"/>
        <v>#NAME?</v>
      </c>
      <c r="J484" s="22" t="e">
        <f>1000*E484/SUM($D$2:D484)</f>
        <v>#NAME?</v>
      </c>
      <c r="K484" s="13" t="e">
        <f t="shared" si="53"/>
        <v>#NAME?</v>
      </c>
      <c r="L484" s="12" t="e">
        <f t="shared" si="54"/>
        <v>#NAME?</v>
      </c>
      <c r="M484" s="23" t="e">
        <f t="shared" si="55"/>
        <v>#NAME?</v>
      </c>
    </row>
    <row r="485" spans="1:13">
      <c r="A485" s="7">
        <v>38702</v>
      </c>
      <c r="B485" s="8" t="e">
        <f>[1]!i_dq_close($B$1,A485)</f>
        <v>#NAME?</v>
      </c>
      <c r="C485" s="9">
        <v>1000</v>
      </c>
      <c r="D485" s="10" t="e">
        <f t="shared" si="49"/>
        <v>#NAME?</v>
      </c>
      <c r="E485" s="11">
        <v>484</v>
      </c>
      <c r="F485" s="11" t="e">
        <f>SUM(D$2:D485)*$B$2</f>
        <v>#NAME?</v>
      </c>
      <c r="G485" s="20" t="e">
        <f t="shared" si="50"/>
        <v>#NAME?</v>
      </c>
      <c r="H485" s="13" t="e">
        <f t="shared" si="51"/>
        <v>#NAME?</v>
      </c>
      <c r="I485" s="13" t="e">
        <f t="shared" si="52"/>
        <v>#NAME?</v>
      </c>
      <c r="J485" s="22" t="e">
        <f>1000*E485/SUM($D$2:D485)</f>
        <v>#NAME?</v>
      </c>
      <c r="K485" s="13" t="e">
        <f t="shared" si="53"/>
        <v>#NAME?</v>
      </c>
      <c r="L485" s="12" t="e">
        <f t="shared" si="54"/>
        <v>#NAME?</v>
      </c>
      <c r="M485" s="23" t="e">
        <f t="shared" si="55"/>
        <v>#NAME?</v>
      </c>
    </row>
    <row r="486" spans="1:13">
      <c r="A486" s="7">
        <v>38695</v>
      </c>
      <c r="B486" s="8" t="e">
        <f>[1]!i_dq_close($B$1,A486)</f>
        <v>#NAME?</v>
      </c>
      <c r="C486" s="9">
        <v>1000</v>
      </c>
      <c r="D486" s="10" t="e">
        <f t="shared" si="49"/>
        <v>#NAME?</v>
      </c>
      <c r="E486" s="11">
        <v>485</v>
      </c>
      <c r="F486" s="11" t="e">
        <f>SUM(D$2:D486)*$B$2</f>
        <v>#NAME?</v>
      </c>
      <c r="G486" s="20" t="e">
        <f t="shared" si="50"/>
        <v>#NAME?</v>
      </c>
      <c r="H486" s="13" t="e">
        <f t="shared" si="51"/>
        <v>#NAME?</v>
      </c>
      <c r="I486" s="13" t="e">
        <f t="shared" si="52"/>
        <v>#NAME?</v>
      </c>
      <c r="J486" s="22" t="e">
        <f>1000*E486/SUM($D$2:D486)</f>
        <v>#NAME?</v>
      </c>
      <c r="K486" s="13" t="e">
        <f t="shared" si="53"/>
        <v>#NAME?</v>
      </c>
      <c r="L486" s="12" t="e">
        <f t="shared" si="54"/>
        <v>#NAME?</v>
      </c>
      <c r="M486" s="23" t="e">
        <f t="shared" si="55"/>
        <v>#NAME?</v>
      </c>
    </row>
    <row r="487" spans="1:13">
      <c r="A487" s="7">
        <v>38688</v>
      </c>
      <c r="B487" s="8" t="e">
        <f>[1]!i_dq_close($B$1,A487)</f>
        <v>#NAME?</v>
      </c>
      <c r="C487" s="9">
        <v>1000</v>
      </c>
      <c r="D487" s="10" t="e">
        <f t="shared" si="49"/>
        <v>#NAME?</v>
      </c>
      <c r="E487" s="11">
        <v>486</v>
      </c>
      <c r="F487" s="11" t="e">
        <f>SUM(D$2:D487)*$B$2</f>
        <v>#NAME?</v>
      </c>
      <c r="G487" s="20" t="e">
        <f t="shared" si="50"/>
        <v>#NAME?</v>
      </c>
      <c r="H487" s="13" t="e">
        <f t="shared" si="51"/>
        <v>#NAME?</v>
      </c>
      <c r="I487" s="13" t="e">
        <f t="shared" si="52"/>
        <v>#NAME?</v>
      </c>
      <c r="J487" s="22" t="e">
        <f>1000*E487/SUM($D$2:D487)</f>
        <v>#NAME?</v>
      </c>
      <c r="K487" s="13" t="e">
        <f t="shared" si="53"/>
        <v>#NAME?</v>
      </c>
      <c r="L487" s="12" t="e">
        <f t="shared" si="54"/>
        <v>#NAME?</v>
      </c>
      <c r="M487" s="23" t="e">
        <f t="shared" si="55"/>
        <v>#NAME?</v>
      </c>
    </row>
    <row r="488" spans="1:13">
      <c r="A488" s="7">
        <v>38681</v>
      </c>
      <c r="B488" s="8" t="e">
        <f>[1]!i_dq_close($B$1,A488)</f>
        <v>#NAME?</v>
      </c>
      <c r="C488" s="9">
        <v>1000</v>
      </c>
      <c r="D488" s="10" t="e">
        <f t="shared" si="49"/>
        <v>#NAME?</v>
      </c>
      <c r="E488" s="11">
        <v>487</v>
      </c>
      <c r="F488" s="11" t="e">
        <f>SUM(D$2:D488)*$B$2</f>
        <v>#NAME?</v>
      </c>
      <c r="G488" s="20" t="e">
        <f t="shared" si="50"/>
        <v>#NAME?</v>
      </c>
      <c r="H488" s="13" t="e">
        <f t="shared" si="51"/>
        <v>#NAME?</v>
      </c>
      <c r="I488" s="13" t="e">
        <f t="shared" si="52"/>
        <v>#NAME?</v>
      </c>
      <c r="J488" s="22" t="e">
        <f>1000*E488/SUM($D$2:D488)</f>
        <v>#NAME?</v>
      </c>
      <c r="K488" s="13" t="e">
        <f t="shared" si="53"/>
        <v>#NAME?</v>
      </c>
      <c r="L488" s="12" t="e">
        <f t="shared" si="54"/>
        <v>#NAME?</v>
      </c>
      <c r="M488" s="23" t="e">
        <f t="shared" si="55"/>
        <v>#NAME?</v>
      </c>
    </row>
    <row r="489" spans="1:13">
      <c r="A489" s="7">
        <v>38674</v>
      </c>
      <c r="B489" s="8" t="e">
        <f>[1]!i_dq_close($B$1,A489)</f>
        <v>#NAME?</v>
      </c>
      <c r="C489" s="9">
        <v>1000</v>
      </c>
      <c r="D489" s="10" t="e">
        <f t="shared" si="49"/>
        <v>#NAME?</v>
      </c>
      <c r="E489" s="11">
        <v>488</v>
      </c>
      <c r="F489" s="11" t="e">
        <f>SUM(D$2:D489)*$B$2</f>
        <v>#NAME?</v>
      </c>
      <c r="G489" s="20" t="e">
        <f t="shared" si="50"/>
        <v>#NAME?</v>
      </c>
      <c r="H489" s="13" t="e">
        <f t="shared" si="51"/>
        <v>#NAME?</v>
      </c>
      <c r="I489" s="13" t="e">
        <f t="shared" si="52"/>
        <v>#NAME?</v>
      </c>
      <c r="J489" s="22" t="e">
        <f>1000*E489/SUM($D$2:D489)</f>
        <v>#NAME?</v>
      </c>
      <c r="K489" s="13" t="e">
        <f t="shared" si="53"/>
        <v>#NAME?</v>
      </c>
      <c r="L489" s="12" t="e">
        <f t="shared" si="54"/>
        <v>#NAME?</v>
      </c>
      <c r="M489" s="23" t="e">
        <f t="shared" si="55"/>
        <v>#NAME?</v>
      </c>
    </row>
    <row r="490" spans="1:13">
      <c r="A490" s="7">
        <v>38667</v>
      </c>
      <c r="B490" s="8" t="e">
        <f>[1]!i_dq_close($B$1,A490)</f>
        <v>#NAME?</v>
      </c>
      <c r="C490" s="9">
        <v>1000</v>
      </c>
      <c r="D490" s="10" t="e">
        <f t="shared" si="49"/>
        <v>#NAME?</v>
      </c>
      <c r="E490" s="11">
        <v>489</v>
      </c>
      <c r="F490" s="11" t="e">
        <f>SUM(D$2:D490)*$B$2</f>
        <v>#NAME?</v>
      </c>
      <c r="G490" s="20" t="e">
        <f t="shared" si="50"/>
        <v>#NAME?</v>
      </c>
      <c r="H490" s="13" t="e">
        <f t="shared" si="51"/>
        <v>#NAME?</v>
      </c>
      <c r="I490" s="13" t="e">
        <f t="shared" si="52"/>
        <v>#NAME?</v>
      </c>
      <c r="J490" s="22" t="e">
        <f>1000*E490/SUM($D$2:D490)</f>
        <v>#NAME?</v>
      </c>
      <c r="K490" s="13" t="e">
        <f t="shared" si="53"/>
        <v>#NAME?</v>
      </c>
      <c r="L490" s="12" t="e">
        <f t="shared" si="54"/>
        <v>#NAME?</v>
      </c>
      <c r="M490" s="23" t="e">
        <f t="shared" si="55"/>
        <v>#NAME?</v>
      </c>
    </row>
    <row r="491" spans="1:13">
      <c r="A491" s="7">
        <v>38660</v>
      </c>
      <c r="B491" s="8" t="e">
        <f>[1]!i_dq_close($B$1,A491)</f>
        <v>#NAME?</v>
      </c>
      <c r="C491" s="9">
        <v>1000</v>
      </c>
      <c r="D491" s="10" t="e">
        <f t="shared" si="49"/>
        <v>#NAME?</v>
      </c>
      <c r="E491" s="11">
        <v>490</v>
      </c>
      <c r="F491" s="11" t="e">
        <f>SUM(D$2:D491)*$B$2</f>
        <v>#NAME?</v>
      </c>
      <c r="G491" s="20" t="e">
        <f t="shared" si="50"/>
        <v>#NAME?</v>
      </c>
      <c r="H491" s="13" t="e">
        <f t="shared" si="51"/>
        <v>#NAME?</v>
      </c>
      <c r="I491" s="13" t="e">
        <f t="shared" si="52"/>
        <v>#NAME?</v>
      </c>
      <c r="J491" s="22" t="e">
        <f>1000*E491/SUM($D$2:D491)</f>
        <v>#NAME?</v>
      </c>
      <c r="K491" s="13" t="e">
        <f t="shared" si="53"/>
        <v>#NAME?</v>
      </c>
      <c r="L491" s="12" t="e">
        <f t="shared" si="54"/>
        <v>#NAME?</v>
      </c>
      <c r="M491" s="23" t="e">
        <f t="shared" si="55"/>
        <v>#NAME?</v>
      </c>
    </row>
    <row r="492" spans="1:13">
      <c r="A492" s="7">
        <v>38653</v>
      </c>
      <c r="B492" s="8" t="e">
        <f>[1]!i_dq_close($B$1,A492)</f>
        <v>#NAME?</v>
      </c>
      <c r="C492" s="9">
        <v>1000</v>
      </c>
      <c r="D492" s="10" t="e">
        <f t="shared" si="49"/>
        <v>#NAME?</v>
      </c>
      <c r="E492" s="11">
        <v>491</v>
      </c>
      <c r="F492" s="11" t="e">
        <f>SUM(D$2:D492)*$B$2</f>
        <v>#NAME?</v>
      </c>
      <c r="G492" s="20" t="e">
        <f t="shared" si="50"/>
        <v>#NAME?</v>
      </c>
      <c r="H492" s="13" t="e">
        <f t="shared" si="51"/>
        <v>#NAME?</v>
      </c>
      <c r="I492" s="13" t="e">
        <f t="shared" si="52"/>
        <v>#NAME?</v>
      </c>
      <c r="J492" s="22" t="e">
        <f>1000*E492/SUM($D$2:D492)</f>
        <v>#NAME?</v>
      </c>
      <c r="K492" s="13" t="e">
        <f t="shared" si="53"/>
        <v>#NAME?</v>
      </c>
      <c r="L492" s="12" t="e">
        <f t="shared" si="54"/>
        <v>#NAME?</v>
      </c>
      <c r="M492" s="23" t="e">
        <f t="shared" si="55"/>
        <v>#NAME?</v>
      </c>
    </row>
    <row r="493" spans="1:13">
      <c r="A493" s="7">
        <v>38646</v>
      </c>
      <c r="B493" s="8" t="e">
        <f>[1]!i_dq_close($B$1,A493)</f>
        <v>#NAME?</v>
      </c>
      <c r="C493" s="9">
        <v>1000</v>
      </c>
      <c r="D493" s="10" t="e">
        <f t="shared" si="49"/>
        <v>#NAME?</v>
      </c>
      <c r="E493" s="11">
        <v>492</v>
      </c>
      <c r="F493" s="11" t="e">
        <f>SUM(D$2:D493)*$B$2</f>
        <v>#NAME?</v>
      </c>
      <c r="G493" s="20" t="e">
        <f t="shared" si="50"/>
        <v>#NAME?</v>
      </c>
      <c r="H493" s="13" t="e">
        <f t="shared" si="51"/>
        <v>#NAME?</v>
      </c>
      <c r="I493" s="13" t="e">
        <f t="shared" si="52"/>
        <v>#NAME?</v>
      </c>
      <c r="J493" s="22" t="e">
        <f>1000*E493/SUM($D$2:D493)</f>
        <v>#NAME?</v>
      </c>
      <c r="K493" s="13" t="e">
        <f t="shared" si="53"/>
        <v>#NAME?</v>
      </c>
      <c r="L493" s="12" t="e">
        <f t="shared" si="54"/>
        <v>#NAME?</v>
      </c>
      <c r="M493" s="23" t="e">
        <f t="shared" si="55"/>
        <v>#NAME?</v>
      </c>
    </row>
    <row r="494" spans="1:13">
      <c r="A494" s="7">
        <v>38639</v>
      </c>
      <c r="B494" s="8" t="e">
        <f>[1]!i_dq_close($B$1,A494)</f>
        <v>#NAME?</v>
      </c>
      <c r="C494" s="9">
        <v>1000</v>
      </c>
      <c r="D494" s="10" t="e">
        <f t="shared" si="49"/>
        <v>#NAME?</v>
      </c>
      <c r="E494" s="11">
        <v>493</v>
      </c>
      <c r="F494" s="11" t="e">
        <f>SUM(D$2:D494)*$B$2</f>
        <v>#NAME?</v>
      </c>
      <c r="G494" s="20" t="e">
        <f t="shared" si="50"/>
        <v>#NAME?</v>
      </c>
      <c r="H494" s="13" t="e">
        <f t="shared" si="51"/>
        <v>#NAME?</v>
      </c>
      <c r="I494" s="13" t="e">
        <f t="shared" si="52"/>
        <v>#NAME?</v>
      </c>
      <c r="J494" s="22" t="e">
        <f>1000*E494/SUM($D$2:D494)</f>
        <v>#NAME?</v>
      </c>
      <c r="K494" s="13" t="e">
        <f t="shared" si="53"/>
        <v>#NAME?</v>
      </c>
      <c r="L494" s="12" t="e">
        <f t="shared" si="54"/>
        <v>#NAME?</v>
      </c>
      <c r="M494" s="23" t="e">
        <f t="shared" si="55"/>
        <v>#NAME?</v>
      </c>
    </row>
    <row r="495" spans="1:13">
      <c r="A495" s="7">
        <v>38625</v>
      </c>
      <c r="B495" s="8" t="e">
        <f>[1]!i_dq_close($B$1,A495)</f>
        <v>#NAME?</v>
      </c>
      <c r="C495" s="9">
        <v>1000</v>
      </c>
      <c r="D495" s="10" t="e">
        <f t="shared" si="49"/>
        <v>#NAME?</v>
      </c>
      <c r="E495" s="11">
        <v>494</v>
      </c>
      <c r="F495" s="11" t="e">
        <f>SUM(D$2:D495)*$B$2</f>
        <v>#NAME?</v>
      </c>
      <c r="G495" s="20" t="e">
        <f t="shared" si="50"/>
        <v>#NAME?</v>
      </c>
      <c r="H495" s="13" t="e">
        <f t="shared" si="51"/>
        <v>#NAME?</v>
      </c>
      <c r="I495" s="13" t="e">
        <f t="shared" si="52"/>
        <v>#NAME?</v>
      </c>
      <c r="J495" s="22" t="e">
        <f>1000*E495/SUM($D$2:D495)</f>
        <v>#NAME?</v>
      </c>
      <c r="K495" s="13" t="e">
        <f t="shared" si="53"/>
        <v>#NAME?</v>
      </c>
      <c r="L495" s="12" t="e">
        <f t="shared" si="54"/>
        <v>#NAME?</v>
      </c>
      <c r="M495" s="23" t="e">
        <f t="shared" si="55"/>
        <v>#NAME?</v>
      </c>
    </row>
    <row r="496" spans="1:13">
      <c r="A496" s="7">
        <v>38618</v>
      </c>
      <c r="B496" s="8" t="e">
        <f>[1]!i_dq_close($B$1,A496)</f>
        <v>#NAME?</v>
      </c>
      <c r="C496" s="9">
        <v>1000</v>
      </c>
      <c r="D496" s="10" t="e">
        <f t="shared" si="49"/>
        <v>#NAME?</v>
      </c>
      <c r="E496" s="11">
        <v>495</v>
      </c>
      <c r="F496" s="11" t="e">
        <f>SUM(D$2:D496)*$B$2</f>
        <v>#NAME?</v>
      </c>
      <c r="G496" s="20" t="e">
        <f t="shared" si="50"/>
        <v>#NAME?</v>
      </c>
      <c r="H496" s="13" t="e">
        <f t="shared" si="51"/>
        <v>#NAME?</v>
      </c>
      <c r="I496" s="13" t="e">
        <f t="shared" si="52"/>
        <v>#NAME?</v>
      </c>
      <c r="J496" s="22" t="e">
        <f>1000*E496/SUM($D$2:D496)</f>
        <v>#NAME?</v>
      </c>
      <c r="K496" s="13" t="e">
        <f t="shared" si="53"/>
        <v>#NAME?</v>
      </c>
      <c r="L496" s="12" t="e">
        <f t="shared" si="54"/>
        <v>#NAME?</v>
      </c>
      <c r="M496" s="23" t="e">
        <f t="shared" si="55"/>
        <v>#NAME?</v>
      </c>
    </row>
    <row r="497" spans="1:13">
      <c r="A497" s="7">
        <v>38611</v>
      </c>
      <c r="B497" s="8" t="e">
        <f>[1]!i_dq_close($B$1,A497)</f>
        <v>#NAME?</v>
      </c>
      <c r="C497" s="9">
        <v>1000</v>
      </c>
      <c r="D497" s="10" t="e">
        <f t="shared" si="49"/>
        <v>#NAME?</v>
      </c>
      <c r="E497" s="11">
        <v>496</v>
      </c>
      <c r="F497" s="11" t="e">
        <f>SUM(D$2:D497)*$B$2</f>
        <v>#NAME?</v>
      </c>
      <c r="G497" s="20" t="e">
        <f t="shared" si="50"/>
        <v>#NAME?</v>
      </c>
      <c r="H497" s="13" t="e">
        <f t="shared" si="51"/>
        <v>#NAME?</v>
      </c>
      <c r="I497" s="13" t="e">
        <f t="shared" si="52"/>
        <v>#NAME?</v>
      </c>
      <c r="J497" s="22" t="e">
        <f>1000*E497/SUM($D$2:D497)</f>
        <v>#NAME?</v>
      </c>
      <c r="K497" s="13" t="e">
        <f t="shared" si="53"/>
        <v>#NAME?</v>
      </c>
      <c r="L497" s="12" t="e">
        <f t="shared" si="54"/>
        <v>#NAME?</v>
      </c>
      <c r="M497" s="23" t="e">
        <f t="shared" si="55"/>
        <v>#NAME?</v>
      </c>
    </row>
    <row r="498" spans="1:13">
      <c r="A498" s="7">
        <v>38604</v>
      </c>
      <c r="B498" s="8" t="e">
        <f>[1]!i_dq_close($B$1,A498)</f>
        <v>#NAME?</v>
      </c>
      <c r="C498" s="9">
        <v>1000</v>
      </c>
      <c r="D498" s="10" t="e">
        <f t="shared" si="49"/>
        <v>#NAME?</v>
      </c>
      <c r="E498" s="11">
        <v>497</v>
      </c>
      <c r="F498" s="11" t="e">
        <f>SUM(D$2:D498)*$B$2</f>
        <v>#NAME?</v>
      </c>
      <c r="G498" s="20" t="e">
        <f t="shared" si="50"/>
        <v>#NAME?</v>
      </c>
      <c r="H498" s="13" t="e">
        <f t="shared" si="51"/>
        <v>#NAME?</v>
      </c>
      <c r="I498" s="13" t="e">
        <f t="shared" si="52"/>
        <v>#NAME?</v>
      </c>
      <c r="J498" s="22" t="e">
        <f>1000*E498/SUM($D$2:D498)</f>
        <v>#NAME?</v>
      </c>
      <c r="K498" s="13" t="e">
        <f t="shared" si="53"/>
        <v>#NAME?</v>
      </c>
      <c r="L498" s="12" t="e">
        <f t="shared" si="54"/>
        <v>#NAME?</v>
      </c>
      <c r="M498" s="23" t="e">
        <f t="shared" si="55"/>
        <v>#NAME?</v>
      </c>
    </row>
    <row r="499" spans="1:13">
      <c r="A499" s="7">
        <v>38597</v>
      </c>
      <c r="B499" s="8" t="e">
        <f>[1]!i_dq_close($B$1,A499)</f>
        <v>#NAME?</v>
      </c>
      <c r="C499" s="9">
        <v>1000</v>
      </c>
      <c r="D499" s="10" t="e">
        <f t="shared" si="49"/>
        <v>#NAME?</v>
      </c>
      <c r="E499" s="11">
        <v>498</v>
      </c>
      <c r="F499" s="11" t="e">
        <f>SUM(D$2:D499)*$B$2</f>
        <v>#NAME?</v>
      </c>
      <c r="G499" s="20" t="e">
        <f t="shared" si="50"/>
        <v>#NAME?</v>
      </c>
      <c r="H499" s="13" t="e">
        <f t="shared" si="51"/>
        <v>#NAME?</v>
      </c>
      <c r="I499" s="13" t="e">
        <f t="shared" si="52"/>
        <v>#NAME?</v>
      </c>
      <c r="J499" s="22" t="e">
        <f>1000*E499/SUM($D$2:D499)</f>
        <v>#NAME?</v>
      </c>
      <c r="K499" s="13" t="e">
        <f t="shared" si="53"/>
        <v>#NAME?</v>
      </c>
      <c r="L499" s="12" t="e">
        <f t="shared" si="54"/>
        <v>#NAME?</v>
      </c>
      <c r="M499" s="23" t="e">
        <f t="shared" si="55"/>
        <v>#NAME?</v>
      </c>
    </row>
    <row r="500" spans="1:13">
      <c r="A500" s="7">
        <v>38590</v>
      </c>
      <c r="B500" s="8" t="e">
        <f>[1]!i_dq_close($B$1,A500)</f>
        <v>#NAME?</v>
      </c>
      <c r="C500" s="9">
        <v>1000</v>
      </c>
      <c r="D500" s="10" t="e">
        <f t="shared" si="49"/>
        <v>#NAME?</v>
      </c>
      <c r="E500" s="11">
        <v>499</v>
      </c>
      <c r="F500" s="11" t="e">
        <f>SUM(D$2:D500)*$B$2</f>
        <v>#NAME?</v>
      </c>
      <c r="G500" s="20" t="e">
        <f t="shared" si="50"/>
        <v>#NAME?</v>
      </c>
      <c r="H500" s="13" t="e">
        <f t="shared" si="51"/>
        <v>#NAME?</v>
      </c>
      <c r="I500" s="13" t="e">
        <f t="shared" si="52"/>
        <v>#NAME?</v>
      </c>
      <c r="J500" s="22" t="e">
        <f>1000*E500/SUM($D$2:D500)</f>
        <v>#NAME?</v>
      </c>
      <c r="K500" s="13" t="e">
        <f t="shared" si="53"/>
        <v>#NAME?</v>
      </c>
      <c r="L500" s="12" t="e">
        <f t="shared" si="54"/>
        <v>#NAME?</v>
      </c>
      <c r="M500" s="23" t="e">
        <f t="shared" si="55"/>
        <v>#NAME?</v>
      </c>
    </row>
    <row r="501" spans="1:13">
      <c r="A501" s="7">
        <v>38583</v>
      </c>
      <c r="B501" s="8" t="e">
        <f>[1]!i_dq_close($B$1,A501)</f>
        <v>#NAME?</v>
      </c>
      <c r="C501" s="9">
        <v>1000</v>
      </c>
      <c r="D501" s="10" t="e">
        <f t="shared" si="49"/>
        <v>#NAME?</v>
      </c>
      <c r="E501" s="11">
        <v>500</v>
      </c>
      <c r="F501" s="11" t="e">
        <f>SUM(D$2:D501)*$B$2</f>
        <v>#NAME?</v>
      </c>
      <c r="G501" s="20" t="e">
        <f t="shared" si="50"/>
        <v>#NAME?</v>
      </c>
      <c r="H501" s="13" t="e">
        <f t="shared" si="51"/>
        <v>#NAME?</v>
      </c>
      <c r="I501" s="13" t="e">
        <f t="shared" si="52"/>
        <v>#NAME?</v>
      </c>
      <c r="J501" s="22" t="e">
        <f>1000*E501/SUM($D$2:D501)</f>
        <v>#NAME?</v>
      </c>
      <c r="K501" s="13" t="e">
        <f t="shared" si="53"/>
        <v>#NAME?</v>
      </c>
      <c r="L501" s="12" t="e">
        <f t="shared" si="54"/>
        <v>#NAME?</v>
      </c>
      <c r="M501" s="23" t="e">
        <f t="shared" si="55"/>
        <v>#NAME?</v>
      </c>
    </row>
    <row r="502" spans="1:13">
      <c r="A502" s="7">
        <v>38576</v>
      </c>
      <c r="B502" s="8" t="e">
        <f>[1]!i_dq_close($B$1,A502)</f>
        <v>#NAME?</v>
      </c>
      <c r="C502" s="9">
        <v>1000</v>
      </c>
      <c r="D502" s="10" t="e">
        <f t="shared" si="49"/>
        <v>#NAME?</v>
      </c>
      <c r="E502" s="11">
        <v>501</v>
      </c>
      <c r="F502" s="11" t="e">
        <f>SUM(D$2:D502)*$B$2</f>
        <v>#NAME?</v>
      </c>
      <c r="G502" s="20" t="e">
        <f t="shared" si="50"/>
        <v>#NAME?</v>
      </c>
      <c r="H502" s="13" t="e">
        <f t="shared" si="51"/>
        <v>#NAME?</v>
      </c>
      <c r="I502" s="13" t="e">
        <f t="shared" si="52"/>
        <v>#NAME?</v>
      </c>
      <c r="J502" s="22" t="e">
        <f>1000*E502/SUM($D$2:D502)</f>
        <v>#NAME?</v>
      </c>
      <c r="K502" s="13" t="e">
        <f t="shared" si="53"/>
        <v>#NAME?</v>
      </c>
      <c r="L502" s="12" t="e">
        <f t="shared" si="54"/>
        <v>#NAME?</v>
      </c>
      <c r="M502" s="23" t="e">
        <f t="shared" si="55"/>
        <v>#NAME?</v>
      </c>
    </row>
    <row r="503" spans="1:13">
      <c r="A503" s="7">
        <v>38569</v>
      </c>
      <c r="B503" s="8" t="e">
        <f>[1]!i_dq_close($B$1,A503)</f>
        <v>#NAME?</v>
      </c>
      <c r="C503" s="9">
        <v>1000</v>
      </c>
      <c r="D503" s="10" t="e">
        <f t="shared" si="49"/>
        <v>#NAME?</v>
      </c>
      <c r="E503" s="11">
        <v>502</v>
      </c>
      <c r="F503" s="11" t="e">
        <f>SUM(D$2:D503)*$B$2</f>
        <v>#NAME?</v>
      </c>
      <c r="G503" s="20" t="e">
        <f t="shared" si="50"/>
        <v>#NAME?</v>
      </c>
      <c r="H503" s="13" t="e">
        <f t="shared" si="51"/>
        <v>#NAME?</v>
      </c>
      <c r="I503" s="13" t="e">
        <f t="shared" si="52"/>
        <v>#NAME?</v>
      </c>
      <c r="J503" s="22" t="e">
        <f>1000*E503/SUM($D$2:D503)</f>
        <v>#NAME?</v>
      </c>
      <c r="K503" s="13" t="e">
        <f t="shared" si="53"/>
        <v>#NAME?</v>
      </c>
      <c r="L503" s="12" t="e">
        <f t="shared" si="54"/>
        <v>#NAME?</v>
      </c>
      <c r="M503" s="23" t="e">
        <f t="shared" si="55"/>
        <v>#NAME?</v>
      </c>
    </row>
    <row r="504" spans="1:13">
      <c r="A504" s="7">
        <v>38562</v>
      </c>
      <c r="B504" s="8" t="e">
        <f>[1]!i_dq_close($B$1,A504)</f>
        <v>#NAME?</v>
      </c>
      <c r="C504" s="9">
        <v>1000</v>
      </c>
      <c r="D504" s="10" t="e">
        <f t="shared" si="49"/>
        <v>#NAME?</v>
      </c>
      <c r="E504" s="11">
        <v>503</v>
      </c>
      <c r="F504" s="11" t="e">
        <f>SUM(D$2:D504)*$B$2</f>
        <v>#NAME?</v>
      </c>
      <c r="G504" s="20" t="e">
        <f t="shared" si="50"/>
        <v>#NAME?</v>
      </c>
      <c r="H504" s="13" t="e">
        <f t="shared" si="51"/>
        <v>#NAME?</v>
      </c>
      <c r="I504" s="13" t="e">
        <f t="shared" si="52"/>
        <v>#NAME?</v>
      </c>
      <c r="J504" s="22" t="e">
        <f>1000*E504/SUM($D$2:D504)</f>
        <v>#NAME?</v>
      </c>
      <c r="K504" s="13" t="e">
        <f t="shared" si="53"/>
        <v>#NAME?</v>
      </c>
      <c r="L504" s="12" t="e">
        <f t="shared" si="54"/>
        <v>#NAME?</v>
      </c>
      <c r="M504" s="23" t="e">
        <f t="shared" si="55"/>
        <v>#NAME?</v>
      </c>
    </row>
    <row r="505" spans="1:13">
      <c r="A505" s="7">
        <v>38555</v>
      </c>
      <c r="B505" s="8" t="e">
        <f>[1]!i_dq_close($B$1,A505)</f>
        <v>#NAME?</v>
      </c>
      <c r="C505" s="9">
        <v>1000</v>
      </c>
      <c r="D505" s="10" t="e">
        <f t="shared" si="49"/>
        <v>#NAME?</v>
      </c>
      <c r="E505" s="11">
        <v>504</v>
      </c>
      <c r="F505" s="11" t="e">
        <f>SUM(D$2:D505)*$B$2</f>
        <v>#NAME?</v>
      </c>
      <c r="G505" s="20" t="e">
        <f t="shared" si="50"/>
        <v>#NAME?</v>
      </c>
      <c r="H505" s="13" t="e">
        <f t="shared" si="51"/>
        <v>#NAME?</v>
      </c>
      <c r="I505" s="13" t="e">
        <f t="shared" si="52"/>
        <v>#NAME?</v>
      </c>
      <c r="J505" s="22" t="e">
        <f>1000*E505/SUM($D$2:D505)</f>
        <v>#NAME?</v>
      </c>
      <c r="K505" s="13" t="e">
        <f t="shared" si="53"/>
        <v>#NAME?</v>
      </c>
      <c r="L505" s="12" t="e">
        <f t="shared" si="54"/>
        <v>#NAME?</v>
      </c>
      <c r="M505" s="23" t="e">
        <f t="shared" si="55"/>
        <v>#NAME?</v>
      </c>
    </row>
    <row r="506" spans="1:13">
      <c r="A506" s="7">
        <v>38548</v>
      </c>
      <c r="B506" s="8" t="e">
        <f>[1]!i_dq_close($B$1,A506)</f>
        <v>#NAME?</v>
      </c>
      <c r="C506" s="9">
        <v>1000</v>
      </c>
      <c r="D506" s="10" t="e">
        <f t="shared" si="49"/>
        <v>#NAME?</v>
      </c>
      <c r="E506" s="11">
        <v>505</v>
      </c>
      <c r="F506" s="11" t="e">
        <f>SUM(D$2:D506)*$B$2</f>
        <v>#NAME?</v>
      </c>
      <c r="G506" s="20" t="e">
        <f t="shared" si="50"/>
        <v>#NAME?</v>
      </c>
      <c r="H506" s="13" t="e">
        <f t="shared" si="51"/>
        <v>#NAME?</v>
      </c>
      <c r="I506" s="13" t="e">
        <f t="shared" si="52"/>
        <v>#NAME?</v>
      </c>
      <c r="J506" s="22" t="e">
        <f>1000*E506/SUM($D$2:D506)</f>
        <v>#NAME?</v>
      </c>
      <c r="K506" s="13" t="e">
        <f t="shared" si="53"/>
        <v>#NAME?</v>
      </c>
      <c r="L506" s="12" t="e">
        <f t="shared" si="54"/>
        <v>#NAME?</v>
      </c>
      <c r="M506" s="23" t="e">
        <f t="shared" si="55"/>
        <v>#NAME?</v>
      </c>
    </row>
    <row r="507" spans="1:13">
      <c r="A507" s="7">
        <v>38541</v>
      </c>
      <c r="B507" s="8" t="e">
        <f>[1]!i_dq_close($B$1,A507)</f>
        <v>#NAME?</v>
      </c>
      <c r="C507" s="9">
        <v>1000</v>
      </c>
      <c r="D507" s="10" t="e">
        <f t="shared" si="49"/>
        <v>#NAME?</v>
      </c>
      <c r="E507" s="11">
        <v>506</v>
      </c>
      <c r="F507" s="11" t="e">
        <f>SUM(D$2:D507)*$B$2</f>
        <v>#NAME?</v>
      </c>
      <c r="G507" s="20" t="e">
        <f t="shared" si="50"/>
        <v>#NAME?</v>
      </c>
      <c r="H507" s="13" t="e">
        <f t="shared" si="51"/>
        <v>#NAME?</v>
      </c>
      <c r="I507" s="13" t="e">
        <f t="shared" si="52"/>
        <v>#NAME?</v>
      </c>
      <c r="J507" s="22" t="e">
        <f>1000*E507/SUM($D$2:D507)</f>
        <v>#NAME?</v>
      </c>
      <c r="K507" s="13" t="e">
        <f t="shared" si="53"/>
        <v>#NAME?</v>
      </c>
      <c r="L507" s="12" t="e">
        <f t="shared" si="54"/>
        <v>#NAME?</v>
      </c>
      <c r="M507" s="23" t="e">
        <f t="shared" si="55"/>
        <v>#NAME?</v>
      </c>
    </row>
    <row r="508" spans="1:13">
      <c r="A508" s="7">
        <v>38534</v>
      </c>
      <c r="B508" s="8" t="e">
        <f>[1]!i_dq_close($B$1,A508)</f>
        <v>#NAME?</v>
      </c>
      <c r="C508" s="9">
        <v>1000</v>
      </c>
      <c r="D508" s="10" t="e">
        <f t="shared" si="49"/>
        <v>#NAME?</v>
      </c>
      <c r="E508" s="11">
        <v>507</v>
      </c>
      <c r="F508" s="11" t="e">
        <f>SUM(D$2:D508)*$B$2</f>
        <v>#NAME?</v>
      </c>
      <c r="G508" s="20" t="e">
        <f t="shared" si="50"/>
        <v>#NAME?</v>
      </c>
      <c r="H508" s="13" t="e">
        <f t="shared" si="51"/>
        <v>#NAME?</v>
      </c>
      <c r="I508" s="13" t="e">
        <f t="shared" si="52"/>
        <v>#NAME?</v>
      </c>
      <c r="J508" s="22" t="e">
        <f>1000*E508/SUM($D$2:D508)</f>
        <v>#NAME?</v>
      </c>
      <c r="K508" s="13" t="e">
        <f t="shared" si="53"/>
        <v>#NAME?</v>
      </c>
      <c r="L508" s="12" t="e">
        <f t="shared" si="54"/>
        <v>#NAME?</v>
      </c>
      <c r="M508" s="23" t="e">
        <f t="shared" si="55"/>
        <v>#NAME?</v>
      </c>
    </row>
    <row r="509" spans="1:13">
      <c r="A509" s="7">
        <v>38527</v>
      </c>
      <c r="B509" s="8" t="e">
        <f>[1]!i_dq_close($B$1,A509)</f>
        <v>#NAME?</v>
      </c>
      <c r="C509" s="9">
        <v>1000</v>
      </c>
      <c r="D509" s="10" t="e">
        <f t="shared" si="49"/>
        <v>#NAME?</v>
      </c>
      <c r="E509" s="11">
        <v>508</v>
      </c>
      <c r="F509" s="11" t="e">
        <f>SUM(D$2:D509)*$B$2</f>
        <v>#NAME?</v>
      </c>
      <c r="G509" s="20" t="e">
        <f t="shared" si="50"/>
        <v>#NAME?</v>
      </c>
      <c r="H509" s="13" t="e">
        <f t="shared" si="51"/>
        <v>#NAME?</v>
      </c>
      <c r="I509" s="13" t="e">
        <f t="shared" si="52"/>
        <v>#NAME?</v>
      </c>
      <c r="J509" s="22" t="e">
        <f>1000*E509/SUM($D$2:D509)</f>
        <v>#NAME?</v>
      </c>
      <c r="K509" s="13" t="e">
        <f t="shared" si="53"/>
        <v>#NAME?</v>
      </c>
      <c r="L509" s="12" t="e">
        <f t="shared" si="54"/>
        <v>#NAME?</v>
      </c>
      <c r="M509" s="23" t="e">
        <f t="shared" si="55"/>
        <v>#NAME?</v>
      </c>
    </row>
    <row r="510" spans="1:13">
      <c r="A510" s="7">
        <v>38520</v>
      </c>
      <c r="B510" s="8" t="e">
        <f>[1]!i_dq_close($B$1,A510)</f>
        <v>#NAME?</v>
      </c>
      <c r="C510" s="9">
        <v>1000</v>
      </c>
      <c r="D510" s="10" t="e">
        <f t="shared" si="49"/>
        <v>#NAME?</v>
      </c>
      <c r="E510" s="11">
        <v>509</v>
      </c>
      <c r="F510" s="11" t="e">
        <f>SUM(D$2:D510)*$B$2</f>
        <v>#NAME?</v>
      </c>
      <c r="G510" s="20" t="e">
        <f t="shared" si="50"/>
        <v>#NAME?</v>
      </c>
      <c r="H510" s="13" t="e">
        <f t="shared" si="51"/>
        <v>#NAME?</v>
      </c>
      <c r="I510" s="13" t="e">
        <f t="shared" si="52"/>
        <v>#NAME?</v>
      </c>
      <c r="J510" s="22" t="e">
        <f>1000*E510/SUM($D$2:D510)</f>
        <v>#NAME?</v>
      </c>
      <c r="K510" s="13" t="e">
        <f t="shared" si="53"/>
        <v>#NAME?</v>
      </c>
      <c r="L510" s="12" t="e">
        <f t="shared" si="54"/>
        <v>#NAME?</v>
      </c>
      <c r="M510" s="23" t="e">
        <f t="shared" si="55"/>
        <v>#NAME?</v>
      </c>
    </row>
    <row r="511" spans="1:13">
      <c r="A511" s="7">
        <v>38513</v>
      </c>
      <c r="B511" s="8" t="e">
        <f>[1]!i_dq_close($B$1,A511)</f>
        <v>#NAME?</v>
      </c>
      <c r="C511" s="9">
        <v>1000</v>
      </c>
      <c r="D511" s="10" t="e">
        <f t="shared" si="49"/>
        <v>#NAME?</v>
      </c>
      <c r="E511" s="11">
        <v>510</v>
      </c>
      <c r="F511" s="11" t="e">
        <f>SUM(D$2:D511)*$B$2</f>
        <v>#NAME?</v>
      </c>
      <c r="G511" s="20" t="e">
        <f t="shared" si="50"/>
        <v>#NAME?</v>
      </c>
      <c r="H511" s="13" t="e">
        <f t="shared" si="51"/>
        <v>#NAME?</v>
      </c>
      <c r="I511" s="13" t="e">
        <f t="shared" si="52"/>
        <v>#NAME?</v>
      </c>
      <c r="J511" s="22" t="e">
        <f>1000*E511/SUM($D$2:D511)</f>
        <v>#NAME?</v>
      </c>
      <c r="K511" s="13" t="e">
        <f t="shared" si="53"/>
        <v>#NAME?</v>
      </c>
      <c r="L511" s="12" t="e">
        <f t="shared" si="54"/>
        <v>#NAME?</v>
      </c>
      <c r="M511" s="23" t="e">
        <f t="shared" si="55"/>
        <v>#NAME?</v>
      </c>
    </row>
    <row r="512" spans="1:13">
      <c r="A512" s="7">
        <v>38506</v>
      </c>
      <c r="B512" s="8" t="e">
        <f>[1]!i_dq_close($B$1,A512)</f>
        <v>#NAME?</v>
      </c>
      <c r="C512" s="9">
        <v>1000</v>
      </c>
      <c r="D512" s="10" t="e">
        <f t="shared" si="49"/>
        <v>#NAME?</v>
      </c>
      <c r="E512" s="11">
        <v>511</v>
      </c>
      <c r="F512" s="11" t="e">
        <f>SUM(D$2:D512)*$B$2</f>
        <v>#NAME?</v>
      </c>
      <c r="G512" s="20" t="e">
        <f t="shared" si="50"/>
        <v>#NAME?</v>
      </c>
      <c r="H512" s="13" t="e">
        <f t="shared" si="51"/>
        <v>#NAME?</v>
      </c>
      <c r="I512" s="13" t="e">
        <f t="shared" si="52"/>
        <v>#NAME?</v>
      </c>
      <c r="J512" s="22" t="e">
        <f>1000*E512/SUM($D$2:D512)</f>
        <v>#NAME?</v>
      </c>
      <c r="K512" s="13" t="e">
        <f t="shared" si="53"/>
        <v>#NAME?</v>
      </c>
      <c r="L512" s="12" t="e">
        <f t="shared" si="54"/>
        <v>#NAME?</v>
      </c>
      <c r="M512" s="23" t="e">
        <f t="shared" si="55"/>
        <v>#NAME?</v>
      </c>
    </row>
    <row r="513" spans="1:13">
      <c r="A513" s="7">
        <v>38499</v>
      </c>
      <c r="B513" s="8" t="e">
        <f>[1]!i_dq_close($B$1,A513)</f>
        <v>#NAME?</v>
      </c>
      <c r="C513" s="9">
        <v>1000</v>
      </c>
      <c r="D513" s="10" t="e">
        <f t="shared" si="49"/>
        <v>#NAME?</v>
      </c>
      <c r="E513" s="11">
        <v>512</v>
      </c>
      <c r="F513" s="11" t="e">
        <f>SUM(D$2:D513)*$B$2</f>
        <v>#NAME?</v>
      </c>
      <c r="G513" s="20" t="e">
        <f t="shared" si="50"/>
        <v>#NAME?</v>
      </c>
      <c r="H513" s="13" t="e">
        <f t="shared" si="51"/>
        <v>#NAME?</v>
      </c>
      <c r="I513" s="13" t="e">
        <f t="shared" si="52"/>
        <v>#NAME?</v>
      </c>
      <c r="J513" s="22" t="e">
        <f>1000*E513/SUM($D$2:D513)</f>
        <v>#NAME?</v>
      </c>
      <c r="K513" s="13" t="e">
        <f t="shared" si="53"/>
        <v>#NAME?</v>
      </c>
      <c r="L513" s="12" t="e">
        <f t="shared" si="54"/>
        <v>#NAME?</v>
      </c>
      <c r="M513" s="23" t="e">
        <f t="shared" si="55"/>
        <v>#NAME?</v>
      </c>
    </row>
    <row r="514" spans="1:13">
      <c r="A514" s="7">
        <v>38492</v>
      </c>
      <c r="B514" s="8" t="e">
        <f>[1]!i_dq_close($B$1,A514)</f>
        <v>#NAME?</v>
      </c>
      <c r="C514" s="9">
        <v>1000</v>
      </c>
      <c r="D514" s="10" t="e">
        <f t="shared" ref="D514:D531" si="56">C514/B514</f>
        <v>#NAME?</v>
      </c>
      <c r="E514" s="11">
        <v>513</v>
      </c>
      <c r="F514" s="11" t="e">
        <f>SUM(D$2:D514)*$B$2</f>
        <v>#NAME?</v>
      </c>
      <c r="G514" s="20" t="e">
        <f t="shared" si="50"/>
        <v>#NAME?</v>
      </c>
      <c r="H514" s="13" t="e">
        <f t="shared" si="51"/>
        <v>#NAME?</v>
      </c>
      <c r="I514" s="13" t="e">
        <f t="shared" si="52"/>
        <v>#NAME?</v>
      </c>
      <c r="J514" s="22" t="e">
        <f>1000*E514/SUM($D$2:D514)</f>
        <v>#NAME?</v>
      </c>
      <c r="K514" s="13" t="e">
        <f t="shared" si="53"/>
        <v>#NAME?</v>
      </c>
      <c r="L514" s="12" t="e">
        <f t="shared" si="54"/>
        <v>#NAME?</v>
      </c>
      <c r="M514" s="23" t="e">
        <f t="shared" si="55"/>
        <v>#NAME?</v>
      </c>
    </row>
    <row r="515" spans="1:13">
      <c r="A515" s="7">
        <v>38485</v>
      </c>
      <c r="B515" s="8" t="e">
        <f>[1]!i_dq_close($B$1,A515)</f>
        <v>#NAME?</v>
      </c>
      <c r="C515" s="9">
        <v>1000</v>
      </c>
      <c r="D515" s="10" t="e">
        <f t="shared" si="56"/>
        <v>#NAME?</v>
      </c>
      <c r="E515" s="11">
        <v>514</v>
      </c>
      <c r="F515" s="11" t="e">
        <f>SUM(D$2:D515)*$B$2</f>
        <v>#NAME?</v>
      </c>
      <c r="G515" s="20" t="e">
        <f t="shared" ref="G515:G531" si="57">RATE(E515,-1000,0,F515,0)</f>
        <v>#NAME?</v>
      </c>
      <c r="H515" s="13" t="e">
        <f t="shared" ref="H515:H531" si="58">(1+G515)^52-1</f>
        <v>#NAME?</v>
      </c>
      <c r="I515" s="13" t="e">
        <f t="shared" ref="I515:I531" si="59">($B$2/B515)^(52/(E515-1))-1</f>
        <v>#NAME?</v>
      </c>
      <c r="J515" s="22" t="e">
        <f>1000*E515/SUM($D$2:D515)</f>
        <v>#NAME?</v>
      </c>
      <c r="K515" s="13" t="e">
        <f t="shared" ref="K515:K531" si="60">($B$2/J515)^(52/(E515-1))-1</f>
        <v>#NAME?</v>
      </c>
      <c r="L515" s="12" t="e">
        <f t="shared" ref="L515:L531" si="61">H515-K515</f>
        <v>#NAME?</v>
      </c>
      <c r="M515" s="23" t="e">
        <f t="shared" ref="M515:M531" si="62">H515-I515</f>
        <v>#NAME?</v>
      </c>
    </row>
    <row r="516" spans="1:13">
      <c r="A516" s="7">
        <v>38471</v>
      </c>
      <c r="B516" s="8" t="e">
        <f>[1]!i_dq_close($B$1,A516)</f>
        <v>#NAME?</v>
      </c>
      <c r="C516" s="9">
        <v>1000</v>
      </c>
      <c r="D516" s="10" t="e">
        <f t="shared" si="56"/>
        <v>#NAME?</v>
      </c>
      <c r="E516" s="11">
        <v>515</v>
      </c>
      <c r="F516" s="11" t="e">
        <f>SUM(D$2:D516)*$B$2</f>
        <v>#NAME?</v>
      </c>
      <c r="G516" s="20" t="e">
        <f t="shared" si="57"/>
        <v>#NAME?</v>
      </c>
      <c r="H516" s="13" t="e">
        <f t="shared" si="58"/>
        <v>#NAME?</v>
      </c>
      <c r="I516" s="13" t="e">
        <f t="shared" si="59"/>
        <v>#NAME?</v>
      </c>
      <c r="J516" s="22" t="e">
        <f>1000*E516/SUM($D$2:D516)</f>
        <v>#NAME?</v>
      </c>
      <c r="K516" s="13" t="e">
        <f t="shared" si="60"/>
        <v>#NAME?</v>
      </c>
      <c r="L516" s="12" t="e">
        <f t="shared" si="61"/>
        <v>#NAME?</v>
      </c>
      <c r="M516" s="23" t="e">
        <f t="shared" si="62"/>
        <v>#NAME?</v>
      </c>
    </row>
    <row r="517" spans="1:13">
      <c r="A517" s="7">
        <v>38464</v>
      </c>
      <c r="B517" s="8" t="e">
        <f>[1]!i_dq_close($B$1,A517)</f>
        <v>#NAME?</v>
      </c>
      <c r="C517" s="9">
        <v>1000</v>
      </c>
      <c r="D517" s="10" t="e">
        <f t="shared" si="56"/>
        <v>#NAME?</v>
      </c>
      <c r="E517" s="11">
        <v>516</v>
      </c>
      <c r="F517" s="11" t="e">
        <f>SUM(D$2:D517)*$B$2</f>
        <v>#NAME?</v>
      </c>
      <c r="G517" s="20" t="e">
        <f t="shared" si="57"/>
        <v>#NAME?</v>
      </c>
      <c r="H517" s="13" t="e">
        <f t="shared" si="58"/>
        <v>#NAME?</v>
      </c>
      <c r="I517" s="13" t="e">
        <f t="shared" si="59"/>
        <v>#NAME?</v>
      </c>
      <c r="J517" s="22" t="e">
        <f>1000*E517/SUM($D$2:D517)</f>
        <v>#NAME?</v>
      </c>
      <c r="K517" s="13" t="e">
        <f t="shared" si="60"/>
        <v>#NAME?</v>
      </c>
      <c r="L517" s="12" t="e">
        <f t="shared" si="61"/>
        <v>#NAME?</v>
      </c>
      <c r="M517" s="23" t="e">
        <f t="shared" si="62"/>
        <v>#NAME?</v>
      </c>
    </row>
    <row r="518" spans="1:13">
      <c r="A518" s="7">
        <v>38457</v>
      </c>
      <c r="B518" s="8" t="e">
        <f>[1]!i_dq_close($B$1,A518)</f>
        <v>#NAME?</v>
      </c>
      <c r="C518" s="9">
        <v>1000</v>
      </c>
      <c r="D518" s="10" t="e">
        <f t="shared" si="56"/>
        <v>#NAME?</v>
      </c>
      <c r="E518" s="11">
        <v>517</v>
      </c>
      <c r="F518" s="11" t="e">
        <f>SUM(D$2:D518)*$B$2</f>
        <v>#NAME?</v>
      </c>
      <c r="G518" s="20" t="e">
        <f t="shared" si="57"/>
        <v>#NAME?</v>
      </c>
      <c r="H518" s="13" t="e">
        <f t="shared" si="58"/>
        <v>#NAME?</v>
      </c>
      <c r="I518" s="13" t="e">
        <f t="shared" si="59"/>
        <v>#NAME?</v>
      </c>
      <c r="J518" s="22" t="e">
        <f>1000*E518/SUM($D$2:D518)</f>
        <v>#NAME?</v>
      </c>
      <c r="K518" s="13" t="e">
        <f t="shared" si="60"/>
        <v>#NAME?</v>
      </c>
      <c r="L518" s="12" t="e">
        <f t="shared" si="61"/>
        <v>#NAME?</v>
      </c>
      <c r="M518" s="23" t="e">
        <f t="shared" si="62"/>
        <v>#NAME?</v>
      </c>
    </row>
    <row r="519" spans="1:13">
      <c r="A519" s="7">
        <v>38450</v>
      </c>
      <c r="B519" s="8" t="e">
        <f>[1]!i_dq_close($B$1,A519)</f>
        <v>#NAME?</v>
      </c>
      <c r="C519" s="9">
        <v>1000</v>
      </c>
      <c r="D519" s="10" t="e">
        <f t="shared" si="56"/>
        <v>#NAME?</v>
      </c>
      <c r="E519" s="11">
        <v>518</v>
      </c>
      <c r="F519" s="11" t="e">
        <f>SUM(D$2:D519)*$B$2</f>
        <v>#NAME?</v>
      </c>
      <c r="G519" s="20" t="e">
        <f t="shared" si="57"/>
        <v>#NAME?</v>
      </c>
      <c r="H519" s="13" t="e">
        <f t="shared" si="58"/>
        <v>#NAME?</v>
      </c>
      <c r="I519" s="13" t="e">
        <f t="shared" si="59"/>
        <v>#NAME?</v>
      </c>
      <c r="J519" s="22" t="e">
        <f>1000*E519/SUM($D$2:D519)</f>
        <v>#NAME?</v>
      </c>
      <c r="K519" s="13" t="e">
        <f t="shared" si="60"/>
        <v>#NAME?</v>
      </c>
      <c r="L519" s="12" t="e">
        <f t="shared" si="61"/>
        <v>#NAME?</v>
      </c>
      <c r="M519" s="23" t="e">
        <f t="shared" si="62"/>
        <v>#NAME?</v>
      </c>
    </row>
    <row r="520" spans="1:13">
      <c r="A520" s="7">
        <v>38443</v>
      </c>
      <c r="B520" s="8" t="e">
        <f>[1]!i_dq_close($B$1,A520)</f>
        <v>#NAME?</v>
      </c>
      <c r="C520" s="9">
        <v>1000</v>
      </c>
      <c r="D520" s="10" t="e">
        <f t="shared" si="56"/>
        <v>#NAME?</v>
      </c>
      <c r="E520" s="11">
        <v>519</v>
      </c>
      <c r="F520" s="11" t="e">
        <f>SUM(D$2:D520)*$B$2</f>
        <v>#NAME?</v>
      </c>
      <c r="G520" s="20" t="e">
        <f t="shared" si="57"/>
        <v>#NAME?</v>
      </c>
      <c r="H520" s="13" t="e">
        <f t="shared" si="58"/>
        <v>#NAME?</v>
      </c>
      <c r="I520" s="13" t="e">
        <f t="shared" si="59"/>
        <v>#NAME?</v>
      </c>
      <c r="J520" s="22" t="e">
        <f>1000*E520/SUM($D$2:D520)</f>
        <v>#NAME?</v>
      </c>
      <c r="K520" s="13" t="e">
        <f t="shared" si="60"/>
        <v>#NAME?</v>
      </c>
      <c r="L520" s="12" t="e">
        <f t="shared" si="61"/>
        <v>#NAME?</v>
      </c>
      <c r="M520" s="23" t="e">
        <f t="shared" si="62"/>
        <v>#NAME?</v>
      </c>
    </row>
    <row r="521" spans="1:13">
      <c r="A521" s="7">
        <v>38436</v>
      </c>
      <c r="B521" s="8" t="e">
        <f>[1]!i_dq_close($B$1,A521)</f>
        <v>#NAME?</v>
      </c>
      <c r="C521" s="9">
        <v>1000</v>
      </c>
      <c r="D521" s="10" t="e">
        <f t="shared" si="56"/>
        <v>#NAME?</v>
      </c>
      <c r="E521" s="11">
        <v>520</v>
      </c>
      <c r="F521" s="11" t="e">
        <f>SUM(D$2:D521)*$B$2</f>
        <v>#NAME?</v>
      </c>
      <c r="G521" s="20" t="e">
        <f t="shared" si="57"/>
        <v>#NAME?</v>
      </c>
      <c r="H521" s="13" t="e">
        <f t="shared" si="58"/>
        <v>#NAME?</v>
      </c>
      <c r="I521" s="13" t="e">
        <f t="shared" si="59"/>
        <v>#NAME?</v>
      </c>
      <c r="J521" s="22" t="e">
        <f>1000*E521/SUM($D$2:D521)</f>
        <v>#NAME?</v>
      </c>
      <c r="K521" s="13" t="e">
        <f t="shared" si="60"/>
        <v>#NAME?</v>
      </c>
      <c r="L521" s="12" t="e">
        <f t="shared" si="61"/>
        <v>#NAME?</v>
      </c>
      <c r="M521" s="23" t="e">
        <f t="shared" si="62"/>
        <v>#NAME?</v>
      </c>
    </row>
    <row r="522" spans="1:13">
      <c r="A522" s="7">
        <v>38429</v>
      </c>
      <c r="B522" s="8" t="e">
        <f>[1]!i_dq_close($B$1,A522)</f>
        <v>#NAME?</v>
      </c>
      <c r="C522" s="9">
        <v>1000</v>
      </c>
      <c r="D522" s="10" t="e">
        <f t="shared" si="56"/>
        <v>#NAME?</v>
      </c>
      <c r="E522" s="11">
        <v>521</v>
      </c>
      <c r="F522" s="11" t="e">
        <f>SUM(D$2:D522)*$B$2</f>
        <v>#NAME?</v>
      </c>
      <c r="G522" s="20" t="e">
        <f t="shared" si="57"/>
        <v>#NAME?</v>
      </c>
      <c r="H522" s="13" t="e">
        <f t="shared" si="58"/>
        <v>#NAME?</v>
      </c>
      <c r="I522" s="13" t="e">
        <f t="shared" si="59"/>
        <v>#NAME?</v>
      </c>
      <c r="J522" s="22" t="e">
        <f>1000*E522/SUM($D$2:D522)</f>
        <v>#NAME?</v>
      </c>
      <c r="K522" s="13" t="e">
        <f t="shared" si="60"/>
        <v>#NAME?</v>
      </c>
      <c r="L522" s="12" t="e">
        <f t="shared" si="61"/>
        <v>#NAME?</v>
      </c>
      <c r="M522" s="23" t="e">
        <f t="shared" si="62"/>
        <v>#NAME?</v>
      </c>
    </row>
    <row r="523" spans="1:13">
      <c r="A523" s="7">
        <v>38422</v>
      </c>
      <c r="B523" s="8" t="e">
        <f>[1]!i_dq_close($B$1,A523)</f>
        <v>#NAME?</v>
      </c>
      <c r="C523" s="9">
        <v>1000</v>
      </c>
      <c r="D523" s="10" t="e">
        <f t="shared" si="56"/>
        <v>#NAME?</v>
      </c>
      <c r="E523" s="11">
        <v>522</v>
      </c>
      <c r="F523" s="11" t="e">
        <f>SUM(D$2:D523)*$B$2</f>
        <v>#NAME?</v>
      </c>
      <c r="G523" s="20" t="e">
        <f t="shared" si="57"/>
        <v>#NAME?</v>
      </c>
      <c r="H523" s="13" t="e">
        <f t="shared" si="58"/>
        <v>#NAME?</v>
      </c>
      <c r="I523" s="13" t="e">
        <f t="shared" si="59"/>
        <v>#NAME?</v>
      </c>
      <c r="J523" s="22" t="e">
        <f>1000*E523/SUM($D$2:D523)</f>
        <v>#NAME?</v>
      </c>
      <c r="K523" s="13" t="e">
        <f t="shared" si="60"/>
        <v>#NAME?</v>
      </c>
      <c r="L523" s="12" t="e">
        <f t="shared" si="61"/>
        <v>#NAME?</v>
      </c>
      <c r="M523" s="23" t="e">
        <f t="shared" si="62"/>
        <v>#NAME?</v>
      </c>
    </row>
    <row r="524" spans="1:13">
      <c r="A524" s="7">
        <v>38415</v>
      </c>
      <c r="B524" s="8" t="e">
        <f>[1]!i_dq_close($B$1,A524)</f>
        <v>#NAME?</v>
      </c>
      <c r="C524" s="9">
        <v>1000</v>
      </c>
      <c r="D524" s="10" t="e">
        <f t="shared" si="56"/>
        <v>#NAME?</v>
      </c>
      <c r="E524" s="11">
        <v>523</v>
      </c>
      <c r="F524" s="11" t="e">
        <f>SUM(D$2:D524)*$B$2</f>
        <v>#NAME?</v>
      </c>
      <c r="G524" s="20" t="e">
        <f t="shared" si="57"/>
        <v>#NAME?</v>
      </c>
      <c r="H524" s="13" t="e">
        <f t="shared" si="58"/>
        <v>#NAME?</v>
      </c>
      <c r="I524" s="13" t="e">
        <f t="shared" si="59"/>
        <v>#NAME?</v>
      </c>
      <c r="J524" s="22" t="e">
        <f>1000*E524/SUM($D$2:D524)</f>
        <v>#NAME?</v>
      </c>
      <c r="K524" s="13" t="e">
        <f t="shared" si="60"/>
        <v>#NAME?</v>
      </c>
      <c r="L524" s="12" t="e">
        <f t="shared" si="61"/>
        <v>#NAME?</v>
      </c>
      <c r="M524" s="23" t="e">
        <f t="shared" si="62"/>
        <v>#NAME?</v>
      </c>
    </row>
    <row r="525" spans="1:13">
      <c r="A525" s="7">
        <v>38408</v>
      </c>
      <c r="B525" s="8" t="e">
        <f>[1]!i_dq_close($B$1,A525)</f>
        <v>#NAME?</v>
      </c>
      <c r="C525" s="9">
        <v>1000</v>
      </c>
      <c r="D525" s="10" t="e">
        <f t="shared" si="56"/>
        <v>#NAME?</v>
      </c>
      <c r="E525" s="11">
        <v>524</v>
      </c>
      <c r="F525" s="11" t="e">
        <f>SUM(D$2:D525)*$B$2</f>
        <v>#NAME?</v>
      </c>
      <c r="G525" s="20" t="e">
        <f t="shared" si="57"/>
        <v>#NAME?</v>
      </c>
      <c r="H525" s="13" t="e">
        <f t="shared" si="58"/>
        <v>#NAME?</v>
      </c>
      <c r="I525" s="13" t="e">
        <f t="shared" si="59"/>
        <v>#NAME?</v>
      </c>
      <c r="J525" s="22" t="e">
        <f>1000*E525/SUM($D$2:D525)</f>
        <v>#NAME?</v>
      </c>
      <c r="K525" s="13" t="e">
        <f t="shared" si="60"/>
        <v>#NAME?</v>
      </c>
      <c r="L525" s="12" t="e">
        <f t="shared" si="61"/>
        <v>#NAME?</v>
      </c>
      <c r="M525" s="23" t="e">
        <f t="shared" si="62"/>
        <v>#NAME?</v>
      </c>
    </row>
    <row r="526" spans="1:13">
      <c r="A526" s="7">
        <v>38401</v>
      </c>
      <c r="B526" s="8" t="e">
        <f>[1]!i_dq_close($B$1,A526)</f>
        <v>#NAME?</v>
      </c>
      <c r="C526" s="9">
        <v>1000</v>
      </c>
      <c r="D526" s="10" t="e">
        <f t="shared" si="56"/>
        <v>#NAME?</v>
      </c>
      <c r="E526" s="11">
        <v>525</v>
      </c>
      <c r="F526" s="11" t="e">
        <f>SUM(D$2:D526)*$B$2</f>
        <v>#NAME?</v>
      </c>
      <c r="G526" s="20" t="e">
        <f t="shared" si="57"/>
        <v>#NAME?</v>
      </c>
      <c r="H526" s="13" t="e">
        <f t="shared" si="58"/>
        <v>#NAME?</v>
      </c>
      <c r="I526" s="13" t="e">
        <f t="shared" si="59"/>
        <v>#NAME?</v>
      </c>
      <c r="J526" s="22" t="e">
        <f>1000*E526/SUM($D$2:D526)</f>
        <v>#NAME?</v>
      </c>
      <c r="K526" s="13" t="e">
        <f t="shared" si="60"/>
        <v>#NAME?</v>
      </c>
      <c r="L526" s="12" t="e">
        <f t="shared" si="61"/>
        <v>#NAME?</v>
      </c>
      <c r="M526" s="23" t="e">
        <f t="shared" si="62"/>
        <v>#NAME?</v>
      </c>
    </row>
    <row r="527" spans="1:13">
      <c r="A527" s="7">
        <v>38387</v>
      </c>
      <c r="B527" s="8" t="e">
        <f>[1]!i_dq_close($B$1,A527)</f>
        <v>#NAME?</v>
      </c>
      <c r="C527" s="9">
        <v>1000</v>
      </c>
      <c r="D527" s="10" t="e">
        <f t="shared" si="56"/>
        <v>#NAME?</v>
      </c>
      <c r="E527" s="11">
        <v>526</v>
      </c>
      <c r="F527" s="11" t="e">
        <f>SUM(D$2:D527)*$B$2</f>
        <v>#NAME?</v>
      </c>
      <c r="G527" s="20" t="e">
        <f t="shared" si="57"/>
        <v>#NAME?</v>
      </c>
      <c r="H527" s="13" t="e">
        <f t="shared" si="58"/>
        <v>#NAME?</v>
      </c>
      <c r="I527" s="13" t="e">
        <f t="shared" si="59"/>
        <v>#NAME?</v>
      </c>
      <c r="J527" s="22" t="e">
        <f>1000*E527/SUM($D$2:D527)</f>
        <v>#NAME?</v>
      </c>
      <c r="K527" s="13" t="e">
        <f t="shared" si="60"/>
        <v>#NAME?</v>
      </c>
      <c r="L527" s="12" t="e">
        <f t="shared" si="61"/>
        <v>#NAME?</v>
      </c>
      <c r="M527" s="23" t="e">
        <f t="shared" si="62"/>
        <v>#NAME?</v>
      </c>
    </row>
    <row r="528" spans="1:13">
      <c r="A528" s="7">
        <v>38380</v>
      </c>
      <c r="B528" s="8" t="e">
        <f>[1]!i_dq_close($B$1,A528)</f>
        <v>#NAME?</v>
      </c>
      <c r="C528" s="9">
        <v>1000</v>
      </c>
      <c r="D528" s="10" t="e">
        <f t="shared" si="56"/>
        <v>#NAME?</v>
      </c>
      <c r="E528" s="11">
        <v>527</v>
      </c>
      <c r="F528" s="11" t="e">
        <f>SUM(D$2:D528)*$B$2</f>
        <v>#NAME?</v>
      </c>
      <c r="G528" s="20" t="e">
        <f t="shared" si="57"/>
        <v>#NAME?</v>
      </c>
      <c r="H528" s="13" t="e">
        <f t="shared" si="58"/>
        <v>#NAME?</v>
      </c>
      <c r="I528" s="13" t="e">
        <f t="shared" si="59"/>
        <v>#NAME?</v>
      </c>
      <c r="J528" s="22" t="e">
        <f>1000*E528/SUM($D$2:D528)</f>
        <v>#NAME?</v>
      </c>
      <c r="K528" s="13" t="e">
        <f t="shared" si="60"/>
        <v>#NAME?</v>
      </c>
      <c r="L528" s="12" t="e">
        <f t="shared" si="61"/>
        <v>#NAME?</v>
      </c>
      <c r="M528" s="23" t="e">
        <f t="shared" si="62"/>
        <v>#NAME?</v>
      </c>
    </row>
    <row r="529" spans="1:13">
      <c r="A529" s="7">
        <v>38373</v>
      </c>
      <c r="B529" s="8" t="e">
        <f>[1]!i_dq_close($B$1,A529)</f>
        <v>#NAME?</v>
      </c>
      <c r="C529" s="9">
        <v>1000</v>
      </c>
      <c r="D529" s="10" t="e">
        <f t="shared" si="56"/>
        <v>#NAME?</v>
      </c>
      <c r="E529" s="11">
        <v>528</v>
      </c>
      <c r="F529" s="11" t="e">
        <f>SUM(D$2:D529)*$B$2</f>
        <v>#NAME?</v>
      </c>
      <c r="G529" s="20" t="e">
        <f t="shared" si="57"/>
        <v>#NAME?</v>
      </c>
      <c r="H529" s="13" t="e">
        <f t="shared" si="58"/>
        <v>#NAME?</v>
      </c>
      <c r="I529" s="13" t="e">
        <f t="shared" si="59"/>
        <v>#NAME?</v>
      </c>
      <c r="J529" s="22" t="e">
        <f>1000*E529/SUM($D$2:D529)</f>
        <v>#NAME?</v>
      </c>
      <c r="K529" s="13" t="e">
        <f t="shared" si="60"/>
        <v>#NAME?</v>
      </c>
      <c r="L529" s="12" t="e">
        <f t="shared" si="61"/>
        <v>#NAME?</v>
      </c>
      <c r="M529" s="23" t="e">
        <f t="shared" si="62"/>
        <v>#NAME?</v>
      </c>
    </row>
    <row r="530" spans="1:13">
      <c r="A530" s="7">
        <v>38366</v>
      </c>
      <c r="B530" s="8" t="e">
        <f>[1]!i_dq_close($B$1,A530)</f>
        <v>#NAME?</v>
      </c>
      <c r="C530" s="9">
        <v>1000</v>
      </c>
      <c r="D530" s="10" t="e">
        <f t="shared" si="56"/>
        <v>#NAME?</v>
      </c>
      <c r="E530" s="11">
        <v>529</v>
      </c>
      <c r="F530" s="11" t="e">
        <f>SUM(D$2:D530)*$B$2</f>
        <v>#NAME?</v>
      </c>
      <c r="G530" s="20" t="e">
        <f t="shared" si="57"/>
        <v>#NAME?</v>
      </c>
      <c r="H530" s="13" t="e">
        <f t="shared" si="58"/>
        <v>#NAME?</v>
      </c>
      <c r="I530" s="13" t="e">
        <f t="shared" si="59"/>
        <v>#NAME?</v>
      </c>
      <c r="J530" s="22" t="e">
        <f>1000*E530/SUM($D$2:D530)</f>
        <v>#NAME?</v>
      </c>
      <c r="K530" s="13" t="e">
        <f t="shared" si="60"/>
        <v>#NAME?</v>
      </c>
      <c r="L530" s="12" t="e">
        <f t="shared" si="61"/>
        <v>#NAME?</v>
      </c>
      <c r="M530" s="23" t="e">
        <f t="shared" si="62"/>
        <v>#NAME?</v>
      </c>
    </row>
    <row r="531" spans="1:13">
      <c r="A531" s="7">
        <v>38359</v>
      </c>
      <c r="B531" s="8" t="e">
        <f>[1]!i_dq_close($B$1,A531)</f>
        <v>#NAME?</v>
      </c>
      <c r="C531" s="9">
        <v>1000</v>
      </c>
      <c r="D531" s="10" t="e">
        <f t="shared" si="56"/>
        <v>#NAME?</v>
      </c>
      <c r="E531" s="11">
        <v>530</v>
      </c>
      <c r="F531" s="11" t="e">
        <f>SUM(D$2:D531)*$B$2</f>
        <v>#NAME?</v>
      </c>
      <c r="G531" s="20" t="e">
        <f t="shared" si="57"/>
        <v>#NAME?</v>
      </c>
      <c r="H531" s="13" t="e">
        <f t="shared" si="58"/>
        <v>#NAME?</v>
      </c>
      <c r="I531" s="13" t="e">
        <f t="shared" si="59"/>
        <v>#NAME?</v>
      </c>
      <c r="J531" s="22" t="e">
        <f>1000*E531/SUM($D$2:D531)</f>
        <v>#NAME?</v>
      </c>
      <c r="K531" s="13" t="e">
        <f t="shared" si="60"/>
        <v>#NAME?</v>
      </c>
      <c r="L531" s="12" t="e">
        <f t="shared" si="61"/>
        <v>#NAME?</v>
      </c>
      <c r="M531" s="23" t="e">
        <f t="shared" si="62"/>
        <v>#NAME?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headerFooter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21"/>
  <sheetViews>
    <sheetView tabSelected="1" workbookViewId="0">
      <pane xSplit="1" ySplit="1" topLeftCell="B2" activePane="bottomRight" state="frozen"/>
      <selection/>
      <selection pane="topRight"/>
      <selection pane="bottomLeft"/>
      <selection pane="bottomRight" activeCell="I4" sqref="I4"/>
    </sheetView>
  </sheetViews>
  <sheetFormatPr defaultColWidth="9" defaultRowHeight="17.25"/>
  <cols>
    <col min="1" max="1" width="14.8166666666667" style="2" customWidth="1"/>
    <col min="2" max="2" width="13.8166666666667" style="2" customWidth="1"/>
    <col min="3" max="5" width="8.725" style="2"/>
    <col min="6" max="6" width="11.0916666666667" style="2" customWidth="1"/>
    <col min="7" max="7" width="8.725" style="2"/>
    <col min="8" max="8" width="8.725" style="3"/>
    <col min="9" max="9" width="11.9083333333333" style="3" customWidth="1"/>
    <col min="10" max="12" width="8.725" style="2"/>
    <col min="13" max="13" width="31.0916666666667" style="4" customWidth="1"/>
    <col min="14" max="16384" width="8.725" style="2"/>
  </cols>
  <sheetData>
    <row r="1" s="1" customFormat="1" ht="34.5" spans="1:13">
      <c r="A1" s="5" t="s">
        <v>0</v>
      </c>
      <c r="B1" s="5" t="s">
        <v>17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14" t="s">
        <v>8</v>
      </c>
      <c r="J1" s="1" t="s">
        <v>28</v>
      </c>
      <c r="M1" s="15" t="s">
        <v>29</v>
      </c>
    </row>
    <row r="2" spans="1:14">
      <c r="A2" s="7" t="e">
        <f>[1]!TDays("2005-01-07","2021-02-12","Period=W","Order=D","cols=1;rows=820")</f>
        <v>#NAME?</v>
      </c>
      <c r="B2" s="8" t="e">
        <f>[1]!i_dq_close($B$1,A2)</f>
        <v>#NAME?</v>
      </c>
      <c r="C2" s="9">
        <v>1000</v>
      </c>
      <c r="D2" s="10" t="e">
        <f t="shared" ref="D2:D65" si="0">C2/B2</f>
        <v>#NAME?</v>
      </c>
      <c r="E2" s="11">
        <v>260</v>
      </c>
      <c r="F2" s="11" t="e">
        <f>SUM(D2:D258)*B2</f>
        <v>#NAME?</v>
      </c>
      <c r="G2" s="12" t="e">
        <f>RATE(E2,-1000,0,F2,0)</f>
        <v>#NAME?</v>
      </c>
      <c r="H2" s="13" t="e">
        <f>(1+G2)^52-1</f>
        <v>#NAME?</v>
      </c>
      <c r="I2" s="13" t="e">
        <f>(B2/B258)^(52/E2)-1</f>
        <v>#NAME?</v>
      </c>
      <c r="J2" s="16" t="e">
        <f>H2-I2</f>
        <v>#NAME?</v>
      </c>
      <c r="M2" s="4" t="s">
        <v>15</v>
      </c>
      <c r="N2" s="2">
        <f>COUNT(J:J)</f>
        <v>256</v>
      </c>
    </row>
    <row r="3" spans="1:14">
      <c r="A3" s="7">
        <v>44232</v>
      </c>
      <c r="B3" s="8" t="e">
        <f>[1]!i_dq_close($B$1,A3)</f>
        <v>#NAME?</v>
      </c>
      <c r="C3" s="9">
        <v>1000</v>
      </c>
      <c r="D3" s="10" t="e">
        <f t="shared" si="0"/>
        <v>#NAME?</v>
      </c>
      <c r="E3" s="11">
        <v>260</v>
      </c>
      <c r="F3" s="11" t="e">
        <f t="shared" ref="F3:F66" si="1">SUM(D3:D259)*B3</f>
        <v>#NAME?</v>
      </c>
      <c r="G3" s="12" t="e">
        <f t="shared" ref="G3:G66" si="2">RATE(E3,-1000,0,F3,0)</f>
        <v>#NAME?</v>
      </c>
      <c r="H3" s="13" t="e">
        <f t="shared" ref="H3:H66" si="3">(1+G3)^52-1</f>
        <v>#NAME?</v>
      </c>
      <c r="I3" s="13" t="e">
        <f t="shared" ref="I3:I66" si="4">(B3/B259)^(52/E3)-1</f>
        <v>#NAME?</v>
      </c>
      <c r="J3" s="16" t="e">
        <f t="shared" ref="J3:J66" si="5">H3-I3</f>
        <v>#NAME?</v>
      </c>
      <c r="M3" s="4" t="s">
        <v>30</v>
      </c>
      <c r="N3" s="2">
        <f>COUNTIF(J:J,"&gt;=0")</f>
        <v>256</v>
      </c>
    </row>
    <row r="4" spans="1:14">
      <c r="A4" s="7">
        <v>44225</v>
      </c>
      <c r="B4" s="8" t="e">
        <f>[1]!i_dq_close($B$1,A4)</f>
        <v>#NAME?</v>
      </c>
      <c r="C4" s="9">
        <v>1000</v>
      </c>
      <c r="D4" s="10" t="e">
        <f t="shared" si="0"/>
        <v>#NAME?</v>
      </c>
      <c r="E4" s="11">
        <v>260</v>
      </c>
      <c r="F4" s="11" t="e">
        <f t="shared" si="1"/>
        <v>#NAME?</v>
      </c>
      <c r="G4" s="12" t="e">
        <f t="shared" si="2"/>
        <v>#NAME?</v>
      </c>
      <c r="H4" s="13" t="e">
        <f t="shared" si="3"/>
        <v>#NAME?</v>
      </c>
      <c r="I4" s="13" t="e">
        <f t="shared" si="4"/>
        <v>#NAME?</v>
      </c>
      <c r="J4" s="16" t="e">
        <f t="shared" si="5"/>
        <v>#NAME?</v>
      </c>
      <c r="M4" s="4" t="s">
        <v>16</v>
      </c>
      <c r="N4" s="3">
        <f>N3/N2</f>
        <v>1</v>
      </c>
    </row>
    <row r="5" spans="1:10">
      <c r="A5" s="7">
        <v>44218</v>
      </c>
      <c r="B5" s="8" t="e">
        <f>[1]!i_dq_close($B$1,A5)</f>
        <v>#NAME?</v>
      </c>
      <c r="C5" s="9">
        <v>1000</v>
      </c>
      <c r="D5" s="10" t="e">
        <f t="shared" si="0"/>
        <v>#NAME?</v>
      </c>
      <c r="E5" s="11">
        <v>260</v>
      </c>
      <c r="F5" s="11" t="e">
        <f t="shared" si="1"/>
        <v>#NAME?</v>
      </c>
      <c r="G5" s="12" t="e">
        <f t="shared" si="2"/>
        <v>#NAME?</v>
      </c>
      <c r="H5" s="13" t="e">
        <f t="shared" si="3"/>
        <v>#NAME?</v>
      </c>
      <c r="I5" s="13" t="e">
        <f t="shared" si="4"/>
        <v>#NAME?</v>
      </c>
      <c r="J5" s="16" t="e">
        <f t="shared" si="5"/>
        <v>#NAME?</v>
      </c>
    </row>
    <row r="6" spans="1:10">
      <c r="A6" s="7">
        <v>44211</v>
      </c>
      <c r="B6" s="8" t="e">
        <f>[1]!i_dq_close($B$1,A6)</f>
        <v>#NAME?</v>
      </c>
      <c r="C6" s="9">
        <v>1000</v>
      </c>
      <c r="D6" s="10" t="e">
        <f t="shared" si="0"/>
        <v>#NAME?</v>
      </c>
      <c r="E6" s="11">
        <v>260</v>
      </c>
      <c r="F6" s="11" t="e">
        <f t="shared" si="1"/>
        <v>#NAME?</v>
      </c>
      <c r="G6" s="12" t="e">
        <f t="shared" si="2"/>
        <v>#NAME?</v>
      </c>
      <c r="H6" s="13" t="e">
        <f t="shared" si="3"/>
        <v>#NAME?</v>
      </c>
      <c r="I6" s="13" t="e">
        <f t="shared" si="4"/>
        <v>#NAME?</v>
      </c>
      <c r="J6" s="16" t="e">
        <f t="shared" si="5"/>
        <v>#NAME?</v>
      </c>
    </row>
    <row r="7" spans="1:10">
      <c r="A7" s="7">
        <v>44204</v>
      </c>
      <c r="B7" s="8" t="e">
        <f>[1]!i_dq_close($B$1,A7)</f>
        <v>#NAME?</v>
      </c>
      <c r="C7" s="9">
        <v>1000</v>
      </c>
      <c r="D7" s="10" t="e">
        <f t="shared" si="0"/>
        <v>#NAME?</v>
      </c>
      <c r="E7" s="11">
        <v>260</v>
      </c>
      <c r="F7" s="11" t="e">
        <f t="shared" si="1"/>
        <v>#NAME?</v>
      </c>
      <c r="G7" s="12" t="e">
        <f t="shared" si="2"/>
        <v>#NAME?</v>
      </c>
      <c r="H7" s="13" t="e">
        <f t="shared" si="3"/>
        <v>#NAME?</v>
      </c>
      <c r="I7" s="13" t="e">
        <f t="shared" si="4"/>
        <v>#NAME?</v>
      </c>
      <c r="J7" s="16" t="e">
        <f t="shared" si="5"/>
        <v>#NAME?</v>
      </c>
    </row>
    <row r="8" spans="1:10">
      <c r="A8" s="7">
        <v>44196</v>
      </c>
      <c r="B8" s="8" t="e">
        <f>[1]!i_dq_close($B$1,A8)</f>
        <v>#NAME?</v>
      </c>
      <c r="C8" s="9">
        <v>1000</v>
      </c>
      <c r="D8" s="10" t="e">
        <f t="shared" si="0"/>
        <v>#NAME?</v>
      </c>
      <c r="E8" s="11">
        <v>260</v>
      </c>
      <c r="F8" s="11" t="e">
        <f t="shared" si="1"/>
        <v>#NAME?</v>
      </c>
      <c r="G8" s="12" t="e">
        <f t="shared" si="2"/>
        <v>#NAME?</v>
      </c>
      <c r="H8" s="13" t="e">
        <f t="shared" si="3"/>
        <v>#NAME?</v>
      </c>
      <c r="I8" s="13" t="e">
        <f t="shared" si="4"/>
        <v>#NAME?</v>
      </c>
      <c r="J8" s="16" t="e">
        <f t="shared" si="5"/>
        <v>#NAME?</v>
      </c>
    </row>
    <row r="9" spans="1:10">
      <c r="A9" s="7">
        <v>44190</v>
      </c>
      <c r="B9" s="8" t="e">
        <f>[1]!i_dq_close($B$1,A9)</f>
        <v>#NAME?</v>
      </c>
      <c r="C9" s="9">
        <v>1000</v>
      </c>
      <c r="D9" s="10" t="e">
        <f t="shared" si="0"/>
        <v>#NAME?</v>
      </c>
      <c r="E9" s="11">
        <v>260</v>
      </c>
      <c r="F9" s="11" t="e">
        <f t="shared" si="1"/>
        <v>#NAME?</v>
      </c>
      <c r="G9" s="12" t="e">
        <f t="shared" si="2"/>
        <v>#NAME?</v>
      </c>
      <c r="H9" s="13" t="e">
        <f t="shared" si="3"/>
        <v>#NAME?</v>
      </c>
      <c r="I9" s="13" t="e">
        <f t="shared" si="4"/>
        <v>#NAME?</v>
      </c>
      <c r="J9" s="16" t="e">
        <f t="shared" si="5"/>
        <v>#NAME?</v>
      </c>
    </row>
    <row r="10" spans="1:10">
      <c r="A10" s="7">
        <v>44183</v>
      </c>
      <c r="B10" s="8" t="e">
        <f>[1]!i_dq_close($B$1,A10)</f>
        <v>#NAME?</v>
      </c>
      <c r="C10" s="9">
        <v>1000</v>
      </c>
      <c r="D10" s="10" t="e">
        <f t="shared" si="0"/>
        <v>#NAME?</v>
      </c>
      <c r="E10" s="11">
        <v>260</v>
      </c>
      <c r="F10" s="11" t="e">
        <f t="shared" si="1"/>
        <v>#NAME?</v>
      </c>
      <c r="G10" s="12" t="e">
        <f t="shared" si="2"/>
        <v>#NAME?</v>
      </c>
      <c r="H10" s="13" t="e">
        <f t="shared" si="3"/>
        <v>#NAME?</v>
      </c>
      <c r="I10" s="13" t="e">
        <f t="shared" si="4"/>
        <v>#NAME?</v>
      </c>
      <c r="J10" s="16" t="e">
        <f t="shared" si="5"/>
        <v>#NAME?</v>
      </c>
    </row>
    <row r="11" spans="1:10">
      <c r="A11" s="7">
        <v>44176</v>
      </c>
      <c r="B11" s="8" t="e">
        <f>[1]!i_dq_close($B$1,A11)</f>
        <v>#NAME?</v>
      </c>
      <c r="C11" s="9">
        <v>1000</v>
      </c>
      <c r="D11" s="10" t="e">
        <f t="shared" si="0"/>
        <v>#NAME?</v>
      </c>
      <c r="E11" s="11">
        <v>260</v>
      </c>
      <c r="F11" s="11" t="e">
        <f t="shared" si="1"/>
        <v>#NAME?</v>
      </c>
      <c r="G11" s="12" t="e">
        <f t="shared" si="2"/>
        <v>#NAME?</v>
      </c>
      <c r="H11" s="13" t="e">
        <f t="shared" si="3"/>
        <v>#NAME?</v>
      </c>
      <c r="I11" s="13" t="e">
        <f t="shared" si="4"/>
        <v>#NAME?</v>
      </c>
      <c r="J11" s="16" t="e">
        <f t="shared" si="5"/>
        <v>#NAME?</v>
      </c>
    </row>
    <row r="12" spans="1:10">
      <c r="A12" s="7">
        <v>44169</v>
      </c>
      <c r="B12" s="8" t="e">
        <f>[1]!i_dq_close($B$1,A12)</f>
        <v>#NAME?</v>
      </c>
      <c r="C12" s="9">
        <v>1000</v>
      </c>
      <c r="D12" s="10" t="e">
        <f t="shared" si="0"/>
        <v>#NAME?</v>
      </c>
      <c r="E12" s="11">
        <v>260</v>
      </c>
      <c r="F12" s="11" t="e">
        <f t="shared" si="1"/>
        <v>#NAME?</v>
      </c>
      <c r="G12" s="12" t="e">
        <f t="shared" si="2"/>
        <v>#NAME?</v>
      </c>
      <c r="H12" s="13" t="e">
        <f t="shared" si="3"/>
        <v>#NAME?</v>
      </c>
      <c r="I12" s="13" t="e">
        <f t="shared" si="4"/>
        <v>#NAME?</v>
      </c>
      <c r="J12" s="16" t="e">
        <f t="shared" si="5"/>
        <v>#NAME?</v>
      </c>
    </row>
    <row r="13" spans="1:10">
      <c r="A13" s="7">
        <v>44162</v>
      </c>
      <c r="B13" s="8" t="e">
        <f>[1]!i_dq_close($B$1,A13)</f>
        <v>#NAME?</v>
      </c>
      <c r="C13" s="9">
        <v>1000</v>
      </c>
      <c r="D13" s="10" t="e">
        <f t="shared" si="0"/>
        <v>#NAME?</v>
      </c>
      <c r="E13" s="11">
        <v>260</v>
      </c>
      <c r="F13" s="11" t="e">
        <f t="shared" si="1"/>
        <v>#NAME?</v>
      </c>
      <c r="G13" s="12" t="e">
        <f t="shared" si="2"/>
        <v>#NAME?</v>
      </c>
      <c r="H13" s="13" t="e">
        <f t="shared" si="3"/>
        <v>#NAME?</v>
      </c>
      <c r="I13" s="13" t="e">
        <f t="shared" si="4"/>
        <v>#NAME?</v>
      </c>
      <c r="J13" s="16" t="e">
        <f t="shared" si="5"/>
        <v>#NAME?</v>
      </c>
    </row>
    <row r="14" spans="1:10">
      <c r="A14" s="7">
        <v>44155</v>
      </c>
      <c r="B14" s="8" t="e">
        <f>[1]!i_dq_close($B$1,A14)</f>
        <v>#NAME?</v>
      </c>
      <c r="C14" s="9">
        <v>1000</v>
      </c>
      <c r="D14" s="10" t="e">
        <f t="shared" si="0"/>
        <v>#NAME?</v>
      </c>
      <c r="E14" s="11">
        <v>260</v>
      </c>
      <c r="F14" s="11" t="e">
        <f t="shared" si="1"/>
        <v>#NAME?</v>
      </c>
      <c r="G14" s="12" t="e">
        <f t="shared" si="2"/>
        <v>#NAME?</v>
      </c>
      <c r="H14" s="13" t="e">
        <f t="shared" si="3"/>
        <v>#NAME?</v>
      </c>
      <c r="I14" s="13" t="e">
        <f t="shared" si="4"/>
        <v>#NAME?</v>
      </c>
      <c r="J14" s="16" t="e">
        <f t="shared" si="5"/>
        <v>#NAME?</v>
      </c>
    </row>
    <row r="15" spans="1:10">
      <c r="A15" s="7">
        <v>44148</v>
      </c>
      <c r="B15" s="8" t="e">
        <f>[1]!i_dq_close($B$1,A15)</f>
        <v>#NAME?</v>
      </c>
      <c r="C15" s="9">
        <v>1000</v>
      </c>
      <c r="D15" s="10" t="e">
        <f t="shared" si="0"/>
        <v>#NAME?</v>
      </c>
      <c r="E15" s="11">
        <v>260</v>
      </c>
      <c r="F15" s="11" t="e">
        <f t="shared" si="1"/>
        <v>#NAME?</v>
      </c>
      <c r="G15" s="12" t="e">
        <f t="shared" si="2"/>
        <v>#NAME?</v>
      </c>
      <c r="H15" s="13" t="e">
        <f t="shared" si="3"/>
        <v>#NAME?</v>
      </c>
      <c r="I15" s="13" t="e">
        <f t="shared" si="4"/>
        <v>#NAME?</v>
      </c>
      <c r="J15" s="16" t="e">
        <f t="shared" si="5"/>
        <v>#NAME?</v>
      </c>
    </row>
    <row r="16" spans="1:10">
      <c r="A16" s="7">
        <v>44141</v>
      </c>
      <c r="B16" s="8" t="e">
        <f>[1]!i_dq_close($B$1,A16)</f>
        <v>#NAME?</v>
      </c>
      <c r="C16" s="9">
        <v>1000</v>
      </c>
      <c r="D16" s="10" t="e">
        <f t="shared" si="0"/>
        <v>#NAME?</v>
      </c>
      <c r="E16" s="11">
        <v>260</v>
      </c>
      <c r="F16" s="11" t="e">
        <f t="shared" si="1"/>
        <v>#NAME?</v>
      </c>
      <c r="G16" s="12" t="e">
        <f t="shared" si="2"/>
        <v>#NAME?</v>
      </c>
      <c r="H16" s="13" t="e">
        <f t="shared" si="3"/>
        <v>#NAME?</v>
      </c>
      <c r="I16" s="13" t="e">
        <f t="shared" si="4"/>
        <v>#NAME?</v>
      </c>
      <c r="J16" s="16" t="e">
        <f t="shared" si="5"/>
        <v>#NAME?</v>
      </c>
    </row>
    <row r="17" spans="1:10">
      <c r="A17" s="7">
        <v>44134</v>
      </c>
      <c r="B17" s="8" t="e">
        <f>[1]!i_dq_close($B$1,A17)</f>
        <v>#NAME?</v>
      </c>
      <c r="C17" s="9">
        <v>1000</v>
      </c>
      <c r="D17" s="10" t="e">
        <f t="shared" si="0"/>
        <v>#NAME?</v>
      </c>
      <c r="E17" s="11">
        <v>260</v>
      </c>
      <c r="F17" s="11" t="e">
        <f t="shared" si="1"/>
        <v>#NAME?</v>
      </c>
      <c r="G17" s="12" t="e">
        <f t="shared" si="2"/>
        <v>#NAME?</v>
      </c>
      <c r="H17" s="13" t="e">
        <f t="shared" si="3"/>
        <v>#NAME?</v>
      </c>
      <c r="I17" s="13" t="e">
        <f t="shared" si="4"/>
        <v>#NAME?</v>
      </c>
      <c r="J17" s="16" t="e">
        <f t="shared" si="5"/>
        <v>#NAME?</v>
      </c>
    </row>
    <row r="18" spans="1:10">
      <c r="A18" s="7">
        <v>44127</v>
      </c>
      <c r="B18" s="8" t="e">
        <f>[1]!i_dq_close($B$1,A18)</f>
        <v>#NAME?</v>
      </c>
      <c r="C18" s="9">
        <v>1000</v>
      </c>
      <c r="D18" s="10" t="e">
        <f t="shared" si="0"/>
        <v>#NAME?</v>
      </c>
      <c r="E18" s="11">
        <v>260</v>
      </c>
      <c r="F18" s="11" t="e">
        <f t="shared" si="1"/>
        <v>#NAME?</v>
      </c>
      <c r="G18" s="12" t="e">
        <f t="shared" si="2"/>
        <v>#NAME?</v>
      </c>
      <c r="H18" s="13" t="e">
        <f t="shared" si="3"/>
        <v>#NAME?</v>
      </c>
      <c r="I18" s="13" t="e">
        <f t="shared" si="4"/>
        <v>#NAME?</v>
      </c>
      <c r="J18" s="16" t="e">
        <f t="shared" si="5"/>
        <v>#NAME?</v>
      </c>
    </row>
    <row r="19" spans="1:10">
      <c r="A19" s="7">
        <v>44120</v>
      </c>
      <c r="B19" s="8" t="e">
        <f>[1]!i_dq_close($B$1,A19)</f>
        <v>#NAME?</v>
      </c>
      <c r="C19" s="9">
        <v>1000</v>
      </c>
      <c r="D19" s="10" t="e">
        <f t="shared" si="0"/>
        <v>#NAME?</v>
      </c>
      <c r="E19" s="11">
        <v>260</v>
      </c>
      <c r="F19" s="11" t="e">
        <f t="shared" si="1"/>
        <v>#NAME?</v>
      </c>
      <c r="G19" s="12" t="e">
        <f t="shared" si="2"/>
        <v>#NAME?</v>
      </c>
      <c r="H19" s="13" t="e">
        <f t="shared" si="3"/>
        <v>#NAME?</v>
      </c>
      <c r="I19" s="13" t="e">
        <f t="shared" si="4"/>
        <v>#NAME?</v>
      </c>
      <c r="J19" s="16" t="e">
        <f t="shared" si="5"/>
        <v>#NAME?</v>
      </c>
    </row>
    <row r="20" spans="1:10">
      <c r="A20" s="7">
        <v>44113</v>
      </c>
      <c r="B20" s="8" t="e">
        <f>[1]!i_dq_close($B$1,A20)</f>
        <v>#NAME?</v>
      </c>
      <c r="C20" s="9">
        <v>1000</v>
      </c>
      <c r="D20" s="10" t="e">
        <f t="shared" si="0"/>
        <v>#NAME?</v>
      </c>
      <c r="E20" s="11">
        <v>260</v>
      </c>
      <c r="F20" s="11" t="e">
        <f t="shared" si="1"/>
        <v>#NAME?</v>
      </c>
      <c r="G20" s="12" t="e">
        <f t="shared" si="2"/>
        <v>#NAME?</v>
      </c>
      <c r="H20" s="13" t="e">
        <f t="shared" si="3"/>
        <v>#NAME?</v>
      </c>
      <c r="I20" s="13" t="e">
        <f t="shared" si="4"/>
        <v>#NAME?</v>
      </c>
      <c r="J20" s="16" t="e">
        <f t="shared" si="5"/>
        <v>#NAME?</v>
      </c>
    </row>
    <row r="21" spans="1:10">
      <c r="A21" s="7">
        <v>44104</v>
      </c>
      <c r="B21" s="8" t="e">
        <f>[1]!i_dq_close($B$1,A21)</f>
        <v>#NAME?</v>
      </c>
      <c r="C21" s="9">
        <v>1000</v>
      </c>
      <c r="D21" s="10" t="e">
        <f t="shared" si="0"/>
        <v>#NAME?</v>
      </c>
      <c r="E21" s="11">
        <v>260</v>
      </c>
      <c r="F21" s="11" t="e">
        <f t="shared" si="1"/>
        <v>#NAME?</v>
      </c>
      <c r="G21" s="12" t="e">
        <f t="shared" si="2"/>
        <v>#NAME?</v>
      </c>
      <c r="H21" s="13" t="e">
        <f t="shared" si="3"/>
        <v>#NAME?</v>
      </c>
      <c r="I21" s="13" t="e">
        <f t="shared" si="4"/>
        <v>#NAME?</v>
      </c>
      <c r="J21" s="16" t="e">
        <f t="shared" si="5"/>
        <v>#NAME?</v>
      </c>
    </row>
    <row r="22" spans="1:10">
      <c r="A22" s="7">
        <v>44099</v>
      </c>
      <c r="B22" s="8" t="e">
        <f>[1]!i_dq_close($B$1,A22)</f>
        <v>#NAME?</v>
      </c>
      <c r="C22" s="9">
        <v>1000</v>
      </c>
      <c r="D22" s="10" t="e">
        <f t="shared" si="0"/>
        <v>#NAME?</v>
      </c>
      <c r="E22" s="11">
        <v>260</v>
      </c>
      <c r="F22" s="11" t="e">
        <f t="shared" si="1"/>
        <v>#NAME?</v>
      </c>
      <c r="G22" s="12" t="e">
        <f t="shared" si="2"/>
        <v>#NAME?</v>
      </c>
      <c r="H22" s="13" t="e">
        <f t="shared" si="3"/>
        <v>#NAME?</v>
      </c>
      <c r="I22" s="13" t="e">
        <f t="shared" si="4"/>
        <v>#NAME?</v>
      </c>
      <c r="J22" s="16" t="e">
        <f t="shared" si="5"/>
        <v>#NAME?</v>
      </c>
    </row>
    <row r="23" spans="1:10">
      <c r="A23" s="7">
        <v>44092</v>
      </c>
      <c r="B23" s="8" t="e">
        <f>[1]!i_dq_close($B$1,A23)</f>
        <v>#NAME?</v>
      </c>
      <c r="C23" s="9">
        <v>1000</v>
      </c>
      <c r="D23" s="10" t="e">
        <f t="shared" si="0"/>
        <v>#NAME?</v>
      </c>
      <c r="E23" s="11">
        <v>260</v>
      </c>
      <c r="F23" s="11" t="e">
        <f t="shared" si="1"/>
        <v>#NAME?</v>
      </c>
      <c r="G23" s="12" t="e">
        <f t="shared" si="2"/>
        <v>#NAME?</v>
      </c>
      <c r="H23" s="13" t="e">
        <f t="shared" si="3"/>
        <v>#NAME?</v>
      </c>
      <c r="I23" s="13" t="e">
        <f t="shared" si="4"/>
        <v>#NAME?</v>
      </c>
      <c r="J23" s="16" t="e">
        <f t="shared" si="5"/>
        <v>#NAME?</v>
      </c>
    </row>
    <row r="24" spans="1:10">
      <c r="A24" s="7">
        <v>44085</v>
      </c>
      <c r="B24" s="8" t="e">
        <f>[1]!i_dq_close($B$1,A24)</f>
        <v>#NAME?</v>
      </c>
      <c r="C24" s="9">
        <v>1000</v>
      </c>
      <c r="D24" s="10" t="e">
        <f t="shared" si="0"/>
        <v>#NAME?</v>
      </c>
      <c r="E24" s="11">
        <v>260</v>
      </c>
      <c r="F24" s="11" t="e">
        <f t="shared" si="1"/>
        <v>#NAME?</v>
      </c>
      <c r="G24" s="12" t="e">
        <f t="shared" si="2"/>
        <v>#NAME?</v>
      </c>
      <c r="H24" s="13" t="e">
        <f t="shared" si="3"/>
        <v>#NAME?</v>
      </c>
      <c r="I24" s="13" t="e">
        <f t="shared" si="4"/>
        <v>#NAME?</v>
      </c>
      <c r="J24" s="16" t="e">
        <f t="shared" si="5"/>
        <v>#NAME?</v>
      </c>
    </row>
    <row r="25" spans="1:10">
      <c r="A25" s="7">
        <v>44078</v>
      </c>
      <c r="B25" s="8" t="e">
        <f>[1]!i_dq_close($B$1,A25)</f>
        <v>#NAME?</v>
      </c>
      <c r="C25" s="9">
        <v>1000</v>
      </c>
      <c r="D25" s="10" t="e">
        <f t="shared" si="0"/>
        <v>#NAME?</v>
      </c>
      <c r="E25" s="11">
        <v>260</v>
      </c>
      <c r="F25" s="11" t="e">
        <f t="shared" si="1"/>
        <v>#NAME?</v>
      </c>
      <c r="G25" s="12" t="e">
        <f t="shared" si="2"/>
        <v>#NAME?</v>
      </c>
      <c r="H25" s="13" t="e">
        <f t="shared" si="3"/>
        <v>#NAME?</v>
      </c>
      <c r="I25" s="13" t="e">
        <f t="shared" si="4"/>
        <v>#NAME?</v>
      </c>
      <c r="J25" s="16" t="e">
        <f t="shared" si="5"/>
        <v>#NAME?</v>
      </c>
    </row>
    <row r="26" spans="1:10">
      <c r="A26" s="7">
        <v>44071</v>
      </c>
      <c r="B26" s="8" t="e">
        <f>[1]!i_dq_close($B$1,A26)</f>
        <v>#NAME?</v>
      </c>
      <c r="C26" s="9">
        <v>1000</v>
      </c>
      <c r="D26" s="10" t="e">
        <f t="shared" si="0"/>
        <v>#NAME?</v>
      </c>
      <c r="E26" s="11">
        <v>260</v>
      </c>
      <c r="F26" s="11" t="e">
        <f t="shared" si="1"/>
        <v>#NAME?</v>
      </c>
      <c r="G26" s="12" t="e">
        <f t="shared" si="2"/>
        <v>#NAME?</v>
      </c>
      <c r="H26" s="13" t="e">
        <f t="shared" si="3"/>
        <v>#NAME?</v>
      </c>
      <c r="I26" s="13" t="e">
        <f t="shared" si="4"/>
        <v>#NAME?</v>
      </c>
      <c r="J26" s="16" t="e">
        <f t="shared" si="5"/>
        <v>#NAME?</v>
      </c>
    </row>
    <row r="27" spans="1:10">
      <c r="A27" s="7">
        <v>44064</v>
      </c>
      <c r="B27" s="8" t="e">
        <f>[1]!i_dq_close($B$1,A27)</f>
        <v>#NAME?</v>
      </c>
      <c r="C27" s="9">
        <v>1000</v>
      </c>
      <c r="D27" s="10" t="e">
        <f t="shared" si="0"/>
        <v>#NAME?</v>
      </c>
      <c r="E27" s="11">
        <v>260</v>
      </c>
      <c r="F27" s="11" t="e">
        <f t="shared" si="1"/>
        <v>#NAME?</v>
      </c>
      <c r="G27" s="12" t="e">
        <f t="shared" si="2"/>
        <v>#NAME?</v>
      </c>
      <c r="H27" s="13" t="e">
        <f t="shared" si="3"/>
        <v>#NAME?</v>
      </c>
      <c r="I27" s="13" t="e">
        <f t="shared" si="4"/>
        <v>#NAME?</v>
      </c>
      <c r="J27" s="16" t="e">
        <f t="shared" si="5"/>
        <v>#NAME?</v>
      </c>
    </row>
    <row r="28" spans="1:10">
      <c r="A28" s="7">
        <v>44057</v>
      </c>
      <c r="B28" s="8" t="e">
        <f>[1]!i_dq_close($B$1,A28)</f>
        <v>#NAME?</v>
      </c>
      <c r="C28" s="9">
        <v>1000</v>
      </c>
      <c r="D28" s="10" t="e">
        <f t="shared" si="0"/>
        <v>#NAME?</v>
      </c>
      <c r="E28" s="11">
        <v>260</v>
      </c>
      <c r="F28" s="11" t="e">
        <f t="shared" si="1"/>
        <v>#NAME?</v>
      </c>
      <c r="G28" s="12" t="e">
        <f t="shared" si="2"/>
        <v>#NAME?</v>
      </c>
      <c r="H28" s="13" t="e">
        <f t="shared" si="3"/>
        <v>#NAME?</v>
      </c>
      <c r="I28" s="13" t="e">
        <f t="shared" si="4"/>
        <v>#NAME?</v>
      </c>
      <c r="J28" s="16" t="e">
        <f t="shared" si="5"/>
        <v>#NAME?</v>
      </c>
    </row>
    <row r="29" spans="1:10">
      <c r="A29" s="7">
        <v>44050</v>
      </c>
      <c r="B29" s="8" t="e">
        <f>[1]!i_dq_close($B$1,A29)</f>
        <v>#NAME?</v>
      </c>
      <c r="C29" s="9">
        <v>1000</v>
      </c>
      <c r="D29" s="10" t="e">
        <f t="shared" si="0"/>
        <v>#NAME?</v>
      </c>
      <c r="E29" s="11">
        <v>260</v>
      </c>
      <c r="F29" s="11" t="e">
        <f t="shared" si="1"/>
        <v>#NAME?</v>
      </c>
      <c r="G29" s="12" t="e">
        <f t="shared" si="2"/>
        <v>#NAME?</v>
      </c>
      <c r="H29" s="13" t="e">
        <f t="shared" si="3"/>
        <v>#NAME?</v>
      </c>
      <c r="I29" s="13" t="e">
        <f t="shared" si="4"/>
        <v>#NAME?</v>
      </c>
      <c r="J29" s="16" t="e">
        <f t="shared" si="5"/>
        <v>#NAME?</v>
      </c>
    </row>
    <row r="30" spans="1:10">
      <c r="A30" s="7">
        <v>44043</v>
      </c>
      <c r="B30" s="8" t="e">
        <f>[1]!i_dq_close($B$1,A30)</f>
        <v>#NAME?</v>
      </c>
      <c r="C30" s="9">
        <v>1000</v>
      </c>
      <c r="D30" s="10" t="e">
        <f t="shared" si="0"/>
        <v>#NAME?</v>
      </c>
      <c r="E30" s="11">
        <v>260</v>
      </c>
      <c r="F30" s="11" t="e">
        <f t="shared" si="1"/>
        <v>#NAME?</v>
      </c>
      <c r="G30" s="12" t="e">
        <f t="shared" si="2"/>
        <v>#NAME?</v>
      </c>
      <c r="H30" s="13" t="e">
        <f t="shared" si="3"/>
        <v>#NAME?</v>
      </c>
      <c r="I30" s="13" t="e">
        <f t="shared" si="4"/>
        <v>#NAME?</v>
      </c>
      <c r="J30" s="16" t="e">
        <f t="shared" si="5"/>
        <v>#NAME?</v>
      </c>
    </row>
    <row r="31" spans="1:10">
      <c r="A31" s="7">
        <v>44036</v>
      </c>
      <c r="B31" s="8" t="e">
        <f>[1]!i_dq_close($B$1,A31)</f>
        <v>#NAME?</v>
      </c>
      <c r="C31" s="9">
        <v>1000</v>
      </c>
      <c r="D31" s="10" t="e">
        <f t="shared" si="0"/>
        <v>#NAME?</v>
      </c>
      <c r="E31" s="11">
        <v>260</v>
      </c>
      <c r="F31" s="11" t="e">
        <f t="shared" si="1"/>
        <v>#NAME?</v>
      </c>
      <c r="G31" s="12" t="e">
        <f t="shared" si="2"/>
        <v>#NAME?</v>
      </c>
      <c r="H31" s="13" t="e">
        <f t="shared" si="3"/>
        <v>#NAME?</v>
      </c>
      <c r="I31" s="13" t="e">
        <f t="shared" si="4"/>
        <v>#NAME?</v>
      </c>
      <c r="J31" s="16" t="e">
        <f t="shared" si="5"/>
        <v>#NAME?</v>
      </c>
    </row>
    <row r="32" spans="1:10">
      <c r="A32" s="7">
        <v>44029</v>
      </c>
      <c r="B32" s="8" t="e">
        <f>[1]!i_dq_close($B$1,A32)</f>
        <v>#NAME?</v>
      </c>
      <c r="C32" s="9">
        <v>1000</v>
      </c>
      <c r="D32" s="10" t="e">
        <f t="shared" si="0"/>
        <v>#NAME?</v>
      </c>
      <c r="E32" s="11">
        <v>260</v>
      </c>
      <c r="F32" s="11" t="e">
        <f t="shared" si="1"/>
        <v>#NAME?</v>
      </c>
      <c r="G32" s="12" t="e">
        <f t="shared" si="2"/>
        <v>#NAME?</v>
      </c>
      <c r="H32" s="13" t="e">
        <f t="shared" si="3"/>
        <v>#NAME?</v>
      </c>
      <c r="I32" s="13" t="e">
        <f t="shared" si="4"/>
        <v>#NAME?</v>
      </c>
      <c r="J32" s="16" t="e">
        <f t="shared" si="5"/>
        <v>#NAME?</v>
      </c>
    </row>
    <row r="33" spans="1:10">
      <c r="A33" s="7">
        <v>44022</v>
      </c>
      <c r="B33" s="8" t="e">
        <f>[1]!i_dq_close($B$1,A33)</f>
        <v>#NAME?</v>
      </c>
      <c r="C33" s="9">
        <v>1000</v>
      </c>
      <c r="D33" s="10" t="e">
        <f t="shared" si="0"/>
        <v>#NAME?</v>
      </c>
      <c r="E33" s="11">
        <v>260</v>
      </c>
      <c r="F33" s="11" t="e">
        <f t="shared" si="1"/>
        <v>#NAME?</v>
      </c>
      <c r="G33" s="12" t="e">
        <f t="shared" si="2"/>
        <v>#NAME?</v>
      </c>
      <c r="H33" s="13" t="e">
        <f t="shared" si="3"/>
        <v>#NAME?</v>
      </c>
      <c r="I33" s="13" t="e">
        <f t="shared" si="4"/>
        <v>#NAME?</v>
      </c>
      <c r="J33" s="16" t="e">
        <f t="shared" si="5"/>
        <v>#NAME?</v>
      </c>
    </row>
    <row r="34" spans="1:10">
      <c r="A34" s="7">
        <v>44015</v>
      </c>
      <c r="B34" s="8" t="e">
        <f>[1]!i_dq_close($B$1,A34)</f>
        <v>#NAME?</v>
      </c>
      <c r="C34" s="9">
        <v>1000</v>
      </c>
      <c r="D34" s="10" t="e">
        <f t="shared" si="0"/>
        <v>#NAME?</v>
      </c>
      <c r="E34" s="11">
        <v>260</v>
      </c>
      <c r="F34" s="11" t="e">
        <f t="shared" si="1"/>
        <v>#NAME?</v>
      </c>
      <c r="G34" s="12" t="e">
        <f t="shared" si="2"/>
        <v>#NAME?</v>
      </c>
      <c r="H34" s="13" t="e">
        <f t="shared" si="3"/>
        <v>#NAME?</v>
      </c>
      <c r="I34" s="13" t="e">
        <f t="shared" si="4"/>
        <v>#NAME?</v>
      </c>
      <c r="J34" s="16" t="e">
        <f t="shared" si="5"/>
        <v>#NAME?</v>
      </c>
    </row>
    <row r="35" spans="1:10">
      <c r="A35" s="7">
        <v>44006</v>
      </c>
      <c r="B35" s="8" t="e">
        <f>[1]!i_dq_close($B$1,A35)</f>
        <v>#NAME?</v>
      </c>
      <c r="C35" s="9">
        <v>1000</v>
      </c>
      <c r="D35" s="10" t="e">
        <f t="shared" si="0"/>
        <v>#NAME?</v>
      </c>
      <c r="E35" s="11">
        <v>260</v>
      </c>
      <c r="F35" s="11" t="e">
        <f t="shared" si="1"/>
        <v>#NAME?</v>
      </c>
      <c r="G35" s="12" t="e">
        <f t="shared" si="2"/>
        <v>#NAME?</v>
      </c>
      <c r="H35" s="13" t="e">
        <f t="shared" si="3"/>
        <v>#NAME?</v>
      </c>
      <c r="I35" s="13" t="e">
        <f t="shared" si="4"/>
        <v>#NAME?</v>
      </c>
      <c r="J35" s="16" t="e">
        <f t="shared" si="5"/>
        <v>#NAME?</v>
      </c>
    </row>
    <row r="36" spans="1:10">
      <c r="A36" s="7">
        <v>44001</v>
      </c>
      <c r="B36" s="8" t="e">
        <f>[1]!i_dq_close($B$1,A36)</f>
        <v>#NAME?</v>
      </c>
      <c r="C36" s="9">
        <v>1000</v>
      </c>
      <c r="D36" s="10" t="e">
        <f t="shared" si="0"/>
        <v>#NAME?</v>
      </c>
      <c r="E36" s="11">
        <v>260</v>
      </c>
      <c r="F36" s="11" t="e">
        <f t="shared" si="1"/>
        <v>#NAME?</v>
      </c>
      <c r="G36" s="12" t="e">
        <f t="shared" si="2"/>
        <v>#NAME?</v>
      </c>
      <c r="H36" s="13" t="e">
        <f t="shared" si="3"/>
        <v>#NAME?</v>
      </c>
      <c r="I36" s="13" t="e">
        <f t="shared" si="4"/>
        <v>#NAME?</v>
      </c>
      <c r="J36" s="16" t="e">
        <f t="shared" si="5"/>
        <v>#NAME?</v>
      </c>
    </row>
    <row r="37" spans="1:10">
      <c r="A37" s="7">
        <v>43994</v>
      </c>
      <c r="B37" s="8" t="e">
        <f>[1]!i_dq_close($B$1,A37)</f>
        <v>#NAME?</v>
      </c>
      <c r="C37" s="9">
        <v>1000</v>
      </c>
      <c r="D37" s="10" t="e">
        <f t="shared" si="0"/>
        <v>#NAME?</v>
      </c>
      <c r="E37" s="11">
        <v>260</v>
      </c>
      <c r="F37" s="11" t="e">
        <f t="shared" si="1"/>
        <v>#NAME?</v>
      </c>
      <c r="G37" s="12" t="e">
        <f t="shared" si="2"/>
        <v>#NAME?</v>
      </c>
      <c r="H37" s="13" t="e">
        <f t="shared" si="3"/>
        <v>#NAME?</v>
      </c>
      <c r="I37" s="13" t="e">
        <f t="shared" si="4"/>
        <v>#NAME?</v>
      </c>
      <c r="J37" s="16" t="e">
        <f t="shared" si="5"/>
        <v>#NAME?</v>
      </c>
    </row>
    <row r="38" spans="1:10">
      <c r="A38" s="7">
        <v>43987</v>
      </c>
      <c r="B38" s="8" t="e">
        <f>[1]!i_dq_close($B$1,A38)</f>
        <v>#NAME?</v>
      </c>
      <c r="C38" s="9">
        <v>1000</v>
      </c>
      <c r="D38" s="10" t="e">
        <f t="shared" si="0"/>
        <v>#NAME?</v>
      </c>
      <c r="E38" s="11">
        <v>260</v>
      </c>
      <c r="F38" s="11" t="e">
        <f t="shared" si="1"/>
        <v>#NAME?</v>
      </c>
      <c r="G38" s="12" t="e">
        <f t="shared" si="2"/>
        <v>#NAME?</v>
      </c>
      <c r="H38" s="13" t="e">
        <f t="shared" si="3"/>
        <v>#NAME?</v>
      </c>
      <c r="I38" s="13" t="e">
        <f t="shared" si="4"/>
        <v>#NAME?</v>
      </c>
      <c r="J38" s="16" t="e">
        <f t="shared" si="5"/>
        <v>#NAME?</v>
      </c>
    </row>
    <row r="39" spans="1:10">
      <c r="A39" s="7">
        <v>43980</v>
      </c>
      <c r="B39" s="8" t="e">
        <f>[1]!i_dq_close($B$1,A39)</f>
        <v>#NAME?</v>
      </c>
      <c r="C39" s="9">
        <v>1000</v>
      </c>
      <c r="D39" s="10" t="e">
        <f t="shared" si="0"/>
        <v>#NAME?</v>
      </c>
      <c r="E39" s="11">
        <v>260</v>
      </c>
      <c r="F39" s="11" t="e">
        <f t="shared" si="1"/>
        <v>#NAME?</v>
      </c>
      <c r="G39" s="12" t="e">
        <f t="shared" si="2"/>
        <v>#NAME?</v>
      </c>
      <c r="H39" s="13" t="e">
        <f t="shared" si="3"/>
        <v>#NAME?</v>
      </c>
      <c r="I39" s="13" t="e">
        <f t="shared" si="4"/>
        <v>#NAME?</v>
      </c>
      <c r="J39" s="16" t="e">
        <f t="shared" si="5"/>
        <v>#NAME?</v>
      </c>
    </row>
    <row r="40" spans="1:10">
      <c r="A40" s="7">
        <v>43973</v>
      </c>
      <c r="B40" s="8" t="e">
        <f>[1]!i_dq_close($B$1,A40)</f>
        <v>#NAME?</v>
      </c>
      <c r="C40" s="9">
        <v>1000</v>
      </c>
      <c r="D40" s="10" t="e">
        <f t="shared" si="0"/>
        <v>#NAME?</v>
      </c>
      <c r="E40" s="11">
        <v>260</v>
      </c>
      <c r="F40" s="11" t="e">
        <f t="shared" si="1"/>
        <v>#NAME?</v>
      </c>
      <c r="G40" s="12" t="e">
        <f t="shared" si="2"/>
        <v>#NAME?</v>
      </c>
      <c r="H40" s="13" t="e">
        <f t="shared" si="3"/>
        <v>#NAME?</v>
      </c>
      <c r="I40" s="13" t="e">
        <f t="shared" si="4"/>
        <v>#NAME?</v>
      </c>
      <c r="J40" s="16" t="e">
        <f t="shared" si="5"/>
        <v>#NAME?</v>
      </c>
    </row>
    <row r="41" spans="1:10">
      <c r="A41" s="7">
        <v>43966</v>
      </c>
      <c r="B41" s="8" t="e">
        <f>[1]!i_dq_close($B$1,A41)</f>
        <v>#NAME?</v>
      </c>
      <c r="C41" s="9">
        <v>1000</v>
      </c>
      <c r="D41" s="10" t="e">
        <f t="shared" si="0"/>
        <v>#NAME?</v>
      </c>
      <c r="E41" s="11">
        <v>260</v>
      </c>
      <c r="F41" s="11" t="e">
        <f t="shared" si="1"/>
        <v>#NAME?</v>
      </c>
      <c r="G41" s="12" t="e">
        <f t="shared" si="2"/>
        <v>#NAME?</v>
      </c>
      <c r="H41" s="13" t="e">
        <f t="shared" si="3"/>
        <v>#NAME?</v>
      </c>
      <c r="I41" s="13" t="e">
        <f t="shared" si="4"/>
        <v>#NAME?</v>
      </c>
      <c r="J41" s="16" t="e">
        <f t="shared" si="5"/>
        <v>#NAME?</v>
      </c>
    </row>
    <row r="42" spans="1:10">
      <c r="A42" s="7">
        <v>43959</v>
      </c>
      <c r="B42" s="8" t="e">
        <f>[1]!i_dq_close($B$1,A42)</f>
        <v>#NAME?</v>
      </c>
      <c r="C42" s="9">
        <v>1000</v>
      </c>
      <c r="D42" s="10" t="e">
        <f t="shared" si="0"/>
        <v>#NAME?</v>
      </c>
      <c r="E42" s="11">
        <v>260</v>
      </c>
      <c r="F42" s="11" t="e">
        <f t="shared" si="1"/>
        <v>#NAME?</v>
      </c>
      <c r="G42" s="12" t="e">
        <f t="shared" si="2"/>
        <v>#NAME?</v>
      </c>
      <c r="H42" s="13" t="e">
        <f t="shared" si="3"/>
        <v>#NAME?</v>
      </c>
      <c r="I42" s="13" t="e">
        <f t="shared" si="4"/>
        <v>#NAME?</v>
      </c>
      <c r="J42" s="16" t="e">
        <f t="shared" si="5"/>
        <v>#NAME?</v>
      </c>
    </row>
    <row r="43" spans="1:10">
      <c r="A43" s="7">
        <v>43951</v>
      </c>
      <c r="B43" s="8" t="e">
        <f>[1]!i_dq_close($B$1,A43)</f>
        <v>#NAME?</v>
      </c>
      <c r="C43" s="9">
        <v>1000</v>
      </c>
      <c r="D43" s="10" t="e">
        <f t="shared" si="0"/>
        <v>#NAME?</v>
      </c>
      <c r="E43" s="11">
        <v>260</v>
      </c>
      <c r="F43" s="11" t="e">
        <f t="shared" si="1"/>
        <v>#NAME?</v>
      </c>
      <c r="G43" s="12" t="e">
        <f t="shared" si="2"/>
        <v>#NAME?</v>
      </c>
      <c r="H43" s="13" t="e">
        <f t="shared" si="3"/>
        <v>#NAME?</v>
      </c>
      <c r="I43" s="13" t="e">
        <f t="shared" si="4"/>
        <v>#NAME?</v>
      </c>
      <c r="J43" s="16" t="e">
        <f t="shared" si="5"/>
        <v>#NAME?</v>
      </c>
    </row>
    <row r="44" spans="1:10">
      <c r="A44" s="7">
        <v>43945</v>
      </c>
      <c r="B44" s="8" t="e">
        <f>[1]!i_dq_close($B$1,A44)</f>
        <v>#NAME?</v>
      </c>
      <c r="C44" s="9">
        <v>1000</v>
      </c>
      <c r="D44" s="10" t="e">
        <f t="shared" si="0"/>
        <v>#NAME?</v>
      </c>
      <c r="E44" s="11">
        <v>260</v>
      </c>
      <c r="F44" s="11" t="e">
        <f t="shared" si="1"/>
        <v>#NAME?</v>
      </c>
      <c r="G44" s="12" t="e">
        <f t="shared" si="2"/>
        <v>#NAME?</v>
      </c>
      <c r="H44" s="13" t="e">
        <f t="shared" si="3"/>
        <v>#NAME?</v>
      </c>
      <c r="I44" s="13" t="e">
        <f t="shared" si="4"/>
        <v>#NAME?</v>
      </c>
      <c r="J44" s="16" t="e">
        <f t="shared" si="5"/>
        <v>#NAME?</v>
      </c>
    </row>
    <row r="45" spans="1:10">
      <c r="A45" s="7">
        <v>43938</v>
      </c>
      <c r="B45" s="8" t="e">
        <f>[1]!i_dq_close($B$1,A45)</f>
        <v>#NAME?</v>
      </c>
      <c r="C45" s="9">
        <v>1000</v>
      </c>
      <c r="D45" s="10" t="e">
        <f t="shared" si="0"/>
        <v>#NAME?</v>
      </c>
      <c r="E45" s="11">
        <v>260</v>
      </c>
      <c r="F45" s="11" t="e">
        <f t="shared" si="1"/>
        <v>#NAME?</v>
      </c>
      <c r="G45" s="12" t="e">
        <f t="shared" si="2"/>
        <v>#NAME?</v>
      </c>
      <c r="H45" s="13" t="e">
        <f t="shared" si="3"/>
        <v>#NAME?</v>
      </c>
      <c r="I45" s="13" t="e">
        <f t="shared" si="4"/>
        <v>#NAME?</v>
      </c>
      <c r="J45" s="16" t="e">
        <f t="shared" si="5"/>
        <v>#NAME?</v>
      </c>
    </row>
    <row r="46" spans="1:10">
      <c r="A46" s="7">
        <v>43931</v>
      </c>
      <c r="B46" s="8" t="e">
        <f>[1]!i_dq_close($B$1,A46)</f>
        <v>#NAME?</v>
      </c>
      <c r="C46" s="9">
        <v>1000</v>
      </c>
      <c r="D46" s="10" t="e">
        <f t="shared" si="0"/>
        <v>#NAME?</v>
      </c>
      <c r="E46" s="11">
        <v>260</v>
      </c>
      <c r="F46" s="11" t="e">
        <f t="shared" si="1"/>
        <v>#NAME?</v>
      </c>
      <c r="G46" s="12" t="e">
        <f t="shared" si="2"/>
        <v>#NAME?</v>
      </c>
      <c r="H46" s="13" t="e">
        <f t="shared" si="3"/>
        <v>#NAME?</v>
      </c>
      <c r="I46" s="13" t="e">
        <f t="shared" si="4"/>
        <v>#NAME?</v>
      </c>
      <c r="J46" s="16" t="e">
        <f t="shared" si="5"/>
        <v>#NAME?</v>
      </c>
    </row>
    <row r="47" spans="1:10">
      <c r="A47" s="7">
        <v>43924</v>
      </c>
      <c r="B47" s="8" t="e">
        <f>[1]!i_dq_close($B$1,A47)</f>
        <v>#NAME?</v>
      </c>
      <c r="C47" s="9">
        <v>1000</v>
      </c>
      <c r="D47" s="10" t="e">
        <f t="shared" si="0"/>
        <v>#NAME?</v>
      </c>
      <c r="E47" s="11">
        <v>260</v>
      </c>
      <c r="F47" s="11" t="e">
        <f t="shared" si="1"/>
        <v>#NAME?</v>
      </c>
      <c r="G47" s="12" t="e">
        <f t="shared" si="2"/>
        <v>#NAME?</v>
      </c>
      <c r="H47" s="13" t="e">
        <f t="shared" si="3"/>
        <v>#NAME?</v>
      </c>
      <c r="I47" s="13" t="e">
        <f t="shared" si="4"/>
        <v>#NAME?</v>
      </c>
      <c r="J47" s="16" t="e">
        <f t="shared" si="5"/>
        <v>#NAME?</v>
      </c>
    </row>
    <row r="48" spans="1:10">
      <c r="A48" s="7">
        <v>43917</v>
      </c>
      <c r="B48" s="8" t="e">
        <f>[1]!i_dq_close($B$1,A48)</f>
        <v>#NAME?</v>
      </c>
      <c r="C48" s="9">
        <v>1000</v>
      </c>
      <c r="D48" s="10" t="e">
        <f t="shared" si="0"/>
        <v>#NAME?</v>
      </c>
      <c r="E48" s="11">
        <v>260</v>
      </c>
      <c r="F48" s="11" t="e">
        <f t="shared" si="1"/>
        <v>#NAME?</v>
      </c>
      <c r="G48" s="12" t="e">
        <f t="shared" si="2"/>
        <v>#NAME?</v>
      </c>
      <c r="H48" s="13" t="e">
        <f t="shared" si="3"/>
        <v>#NAME?</v>
      </c>
      <c r="I48" s="13" t="e">
        <f t="shared" si="4"/>
        <v>#NAME?</v>
      </c>
      <c r="J48" s="16" t="e">
        <f t="shared" si="5"/>
        <v>#NAME?</v>
      </c>
    </row>
    <row r="49" spans="1:10">
      <c r="A49" s="7">
        <v>43910</v>
      </c>
      <c r="B49" s="8" t="e">
        <f>[1]!i_dq_close($B$1,A49)</f>
        <v>#NAME?</v>
      </c>
      <c r="C49" s="9">
        <v>1000</v>
      </c>
      <c r="D49" s="10" t="e">
        <f t="shared" si="0"/>
        <v>#NAME?</v>
      </c>
      <c r="E49" s="11">
        <v>260</v>
      </c>
      <c r="F49" s="11" t="e">
        <f t="shared" si="1"/>
        <v>#NAME?</v>
      </c>
      <c r="G49" s="12" t="e">
        <f t="shared" si="2"/>
        <v>#NAME?</v>
      </c>
      <c r="H49" s="13" t="e">
        <f t="shared" si="3"/>
        <v>#NAME?</v>
      </c>
      <c r="I49" s="13" t="e">
        <f t="shared" si="4"/>
        <v>#NAME?</v>
      </c>
      <c r="J49" s="16" t="e">
        <f t="shared" si="5"/>
        <v>#NAME?</v>
      </c>
    </row>
    <row r="50" spans="1:10">
      <c r="A50" s="7">
        <v>43903</v>
      </c>
      <c r="B50" s="8" t="e">
        <f>[1]!i_dq_close($B$1,A50)</f>
        <v>#NAME?</v>
      </c>
      <c r="C50" s="9">
        <v>1000</v>
      </c>
      <c r="D50" s="10" t="e">
        <f t="shared" si="0"/>
        <v>#NAME?</v>
      </c>
      <c r="E50" s="11">
        <v>260</v>
      </c>
      <c r="F50" s="11" t="e">
        <f t="shared" si="1"/>
        <v>#NAME?</v>
      </c>
      <c r="G50" s="12" t="e">
        <f t="shared" si="2"/>
        <v>#NAME?</v>
      </c>
      <c r="H50" s="13" t="e">
        <f t="shared" si="3"/>
        <v>#NAME?</v>
      </c>
      <c r="I50" s="13" t="e">
        <f t="shared" si="4"/>
        <v>#NAME?</v>
      </c>
      <c r="J50" s="16" t="e">
        <f t="shared" si="5"/>
        <v>#NAME?</v>
      </c>
    </row>
    <row r="51" spans="1:10">
      <c r="A51" s="7">
        <v>43896</v>
      </c>
      <c r="B51" s="8" t="e">
        <f>[1]!i_dq_close($B$1,A51)</f>
        <v>#NAME?</v>
      </c>
      <c r="C51" s="9">
        <v>1000</v>
      </c>
      <c r="D51" s="10" t="e">
        <f t="shared" si="0"/>
        <v>#NAME?</v>
      </c>
      <c r="E51" s="11">
        <v>260</v>
      </c>
      <c r="F51" s="11" t="e">
        <f t="shared" si="1"/>
        <v>#NAME?</v>
      </c>
      <c r="G51" s="12" t="e">
        <f t="shared" si="2"/>
        <v>#NAME?</v>
      </c>
      <c r="H51" s="13" t="e">
        <f t="shared" si="3"/>
        <v>#NAME?</v>
      </c>
      <c r="I51" s="13" t="e">
        <f t="shared" si="4"/>
        <v>#NAME?</v>
      </c>
      <c r="J51" s="16" t="e">
        <f t="shared" si="5"/>
        <v>#NAME?</v>
      </c>
    </row>
    <row r="52" spans="1:10">
      <c r="A52" s="7">
        <v>43889</v>
      </c>
      <c r="B52" s="8" t="e">
        <f>[1]!i_dq_close($B$1,A52)</f>
        <v>#NAME?</v>
      </c>
      <c r="C52" s="9">
        <v>1000</v>
      </c>
      <c r="D52" s="10" t="e">
        <f t="shared" si="0"/>
        <v>#NAME?</v>
      </c>
      <c r="E52" s="11">
        <v>260</v>
      </c>
      <c r="F52" s="11" t="e">
        <f t="shared" si="1"/>
        <v>#NAME?</v>
      </c>
      <c r="G52" s="12" t="e">
        <f t="shared" si="2"/>
        <v>#NAME?</v>
      </c>
      <c r="H52" s="13" t="e">
        <f t="shared" si="3"/>
        <v>#NAME?</v>
      </c>
      <c r="I52" s="13" t="e">
        <f t="shared" si="4"/>
        <v>#NAME?</v>
      </c>
      <c r="J52" s="16" t="e">
        <f t="shared" si="5"/>
        <v>#NAME?</v>
      </c>
    </row>
    <row r="53" spans="1:10">
      <c r="A53" s="7">
        <v>43882</v>
      </c>
      <c r="B53" s="8" t="e">
        <f>[1]!i_dq_close($B$1,A53)</f>
        <v>#NAME?</v>
      </c>
      <c r="C53" s="9">
        <v>1000</v>
      </c>
      <c r="D53" s="10" t="e">
        <f t="shared" si="0"/>
        <v>#NAME?</v>
      </c>
      <c r="E53" s="11">
        <v>260</v>
      </c>
      <c r="F53" s="11" t="e">
        <f t="shared" si="1"/>
        <v>#NAME?</v>
      </c>
      <c r="G53" s="12" t="e">
        <f t="shared" si="2"/>
        <v>#NAME?</v>
      </c>
      <c r="H53" s="13" t="e">
        <f t="shared" si="3"/>
        <v>#NAME?</v>
      </c>
      <c r="I53" s="13" t="e">
        <f t="shared" si="4"/>
        <v>#NAME?</v>
      </c>
      <c r="J53" s="16" t="e">
        <f t="shared" si="5"/>
        <v>#NAME?</v>
      </c>
    </row>
    <row r="54" spans="1:10">
      <c r="A54" s="7">
        <v>43875</v>
      </c>
      <c r="B54" s="8" t="e">
        <f>[1]!i_dq_close($B$1,A54)</f>
        <v>#NAME?</v>
      </c>
      <c r="C54" s="9">
        <v>1000</v>
      </c>
      <c r="D54" s="10" t="e">
        <f t="shared" si="0"/>
        <v>#NAME?</v>
      </c>
      <c r="E54" s="11">
        <v>260</v>
      </c>
      <c r="F54" s="11" t="e">
        <f t="shared" si="1"/>
        <v>#NAME?</v>
      </c>
      <c r="G54" s="12" t="e">
        <f t="shared" si="2"/>
        <v>#NAME?</v>
      </c>
      <c r="H54" s="13" t="e">
        <f t="shared" si="3"/>
        <v>#NAME?</v>
      </c>
      <c r="I54" s="13" t="e">
        <f t="shared" si="4"/>
        <v>#NAME?</v>
      </c>
      <c r="J54" s="16" t="e">
        <f t="shared" si="5"/>
        <v>#NAME?</v>
      </c>
    </row>
    <row r="55" spans="1:10">
      <c r="A55" s="7">
        <v>43868</v>
      </c>
      <c r="B55" s="8" t="e">
        <f>[1]!i_dq_close($B$1,A55)</f>
        <v>#NAME?</v>
      </c>
      <c r="C55" s="9">
        <v>1000</v>
      </c>
      <c r="D55" s="10" t="e">
        <f t="shared" si="0"/>
        <v>#NAME?</v>
      </c>
      <c r="E55" s="11">
        <v>260</v>
      </c>
      <c r="F55" s="11" t="e">
        <f t="shared" si="1"/>
        <v>#NAME?</v>
      </c>
      <c r="G55" s="12" t="e">
        <f t="shared" si="2"/>
        <v>#NAME?</v>
      </c>
      <c r="H55" s="13" t="e">
        <f t="shared" si="3"/>
        <v>#NAME?</v>
      </c>
      <c r="I55" s="13" t="e">
        <f t="shared" si="4"/>
        <v>#NAME?</v>
      </c>
      <c r="J55" s="16" t="e">
        <f t="shared" si="5"/>
        <v>#NAME?</v>
      </c>
    </row>
    <row r="56" spans="1:10">
      <c r="A56" s="7">
        <v>43853</v>
      </c>
      <c r="B56" s="8" t="e">
        <f>[1]!i_dq_close($B$1,A56)</f>
        <v>#NAME?</v>
      </c>
      <c r="C56" s="9">
        <v>1000</v>
      </c>
      <c r="D56" s="10" t="e">
        <f t="shared" si="0"/>
        <v>#NAME?</v>
      </c>
      <c r="E56" s="11">
        <v>260</v>
      </c>
      <c r="F56" s="11" t="e">
        <f t="shared" si="1"/>
        <v>#NAME?</v>
      </c>
      <c r="G56" s="12" t="e">
        <f t="shared" si="2"/>
        <v>#NAME?</v>
      </c>
      <c r="H56" s="13" t="e">
        <f t="shared" si="3"/>
        <v>#NAME?</v>
      </c>
      <c r="I56" s="13" t="e">
        <f t="shared" si="4"/>
        <v>#NAME?</v>
      </c>
      <c r="J56" s="16" t="e">
        <f t="shared" si="5"/>
        <v>#NAME?</v>
      </c>
    </row>
    <row r="57" spans="1:10">
      <c r="A57" s="7">
        <v>43847</v>
      </c>
      <c r="B57" s="8" t="e">
        <f>[1]!i_dq_close($B$1,A57)</f>
        <v>#NAME?</v>
      </c>
      <c r="C57" s="9">
        <v>1000</v>
      </c>
      <c r="D57" s="10" t="e">
        <f t="shared" si="0"/>
        <v>#NAME?</v>
      </c>
      <c r="E57" s="11">
        <v>260</v>
      </c>
      <c r="F57" s="11" t="e">
        <f t="shared" si="1"/>
        <v>#NAME?</v>
      </c>
      <c r="G57" s="12" t="e">
        <f t="shared" si="2"/>
        <v>#NAME?</v>
      </c>
      <c r="H57" s="13" t="e">
        <f t="shared" si="3"/>
        <v>#NAME?</v>
      </c>
      <c r="I57" s="13" t="e">
        <f t="shared" si="4"/>
        <v>#NAME?</v>
      </c>
      <c r="J57" s="16" t="e">
        <f t="shared" si="5"/>
        <v>#NAME?</v>
      </c>
    </row>
    <row r="58" spans="1:10">
      <c r="A58" s="7">
        <v>43840</v>
      </c>
      <c r="B58" s="8" t="e">
        <f>[1]!i_dq_close($B$1,A58)</f>
        <v>#NAME?</v>
      </c>
      <c r="C58" s="9">
        <v>1000</v>
      </c>
      <c r="D58" s="10" t="e">
        <f t="shared" si="0"/>
        <v>#NAME?</v>
      </c>
      <c r="E58" s="11">
        <v>260</v>
      </c>
      <c r="F58" s="11" t="e">
        <f t="shared" si="1"/>
        <v>#NAME?</v>
      </c>
      <c r="G58" s="12" t="e">
        <f t="shared" si="2"/>
        <v>#NAME?</v>
      </c>
      <c r="H58" s="13" t="e">
        <f t="shared" si="3"/>
        <v>#NAME?</v>
      </c>
      <c r="I58" s="13" t="e">
        <f t="shared" si="4"/>
        <v>#NAME?</v>
      </c>
      <c r="J58" s="16" t="e">
        <f t="shared" si="5"/>
        <v>#NAME?</v>
      </c>
    </row>
    <row r="59" spans="1:10">
      <c r="A59" s="7">
        <v>43833</v>
      </c>
      <c r="B59" s="8" t="e">
        <f>[1]!i_dq_close($B$1,A59)</f>
        <v>#NAME?</v>
      </c>
      <c r="C59" s="9">
        <v>1000</v>
      </c>
      <c r="D59" s="10" t="e">
        <f t="shared" si="0"/>
        <v>#NAME?</v>
      </c>
      <c r="E59" s="11">
        <v>260</v>
      </c>
      <c r="F59" s="11" t="e">
        <f t="shared" si="1"/>
        <v>#NAME?</v>
      </c>
      <c r="G59" s="12" t="e">
        <f t="shared" si="2"/>
        <v>#NAME?</v>
      </c>
      <c r="H59" s="13" t="e">
        <f t="shared" si="3"/>
        <v>#NAME?</v>
      </c>
      <c r="I59" s="13" t="e">
        <f t="shared" si="4"/>
        <v>#NAME?</v>
      </c>
      <c r="J59" s="16" t="e">
        <f t="shared" si="5"/>
        <v>#NAME?</v>
      </c>
    </row>
    <row r="60" spans="1:10">
      <c r="A60" s="7">
        <v>43826</v>
      </c>
      <c r="B60" s="8" t="e">
        <f>[1]!i_dq_close($B$1,A60)</f>
        <v>#NAME?</v>
      </c>
      <c r="C60" s="9">
        <v>1000</v>
      </c>
      <c r="D60" s="10" t="e">
        <f t="shared" si="0"/>
        <v>#NAME?</v>
      </c>
      <c r="E60" s="11">
        <v>260</v>
      </c>
      <c r="F60" s="11" t="e">
        <f t="shared" si="1"/>
        <v>#NAME?</v>
      </c>
      <c r="G60" s="12" t="e">
        <f t="shared" si="2"/>
        <v>#NAME?</v>
      </c>
      <c r="H60" s="13" t="e">
        <f t="shared" si="3"/>
        <v>#NAME?</v>
      </c>
      <c r="I60" s="13" t="e">
        <f t="shared" si="4"/>
        <v>#NAME?</v>
      </c>
      <c r="J60" s="16" t="e">
        <f t="shared" si="5"/>
        <v>#NAME?</v>
      </c>
    </row>
    <row r="61" spans="1:10">
      <c r="A61" s="7">
        <v>43819</v>
      </c>
      <c r="B61" s="8" t="e">
        <f>[1]!i_dq_close($B$1,A61)</f>
        <v>#NAME?</v>
      </c>
      <c r="C61" s="9">
        <v>1000</v>
      </c>
      <c r="D61" s="10" t="e">
        <f t="shared" si="0"/>
        <v>#NAME?</v>
      </c>
      <c r="E61" s="11">
        <v>260</v>
      </c>
      <c r="F61" s="11" t="e">
        <f t="shared" si="1"/>
        <v>#NAME?</v>
      </c>
      <c r="G61" s="12" t="e">
        <f t="shared" si="2"/>
        <v>#NAME?</v>
      </c>
      <c r="H61" s="13" t="e">
        <f t="shared" si="3"/>
        <v>#NAME?</v>
      </c>
      <c r="I61" s="13" t="e">
        <f t="shared" si="4"/>
        <v>#NAME?</v>
      </c>
      <c r="J61" s="16" t="e">
        <f t="shared" si="5"/>
        <v>#NAME?</v>
      </c>
    </row>
    <row r="62" spans="1:10">
      <c r="A62" s="7">
        <v>43812</v>
      </c>
      <c r="B62" s="8" t="e">
        <f>[1]!i_dq_close($B$1,A62)</f>
        <v>#NAME?</v>
      </c>
      <c r="C62" s="9">
        <v>1000</v>
      </c>
      <c r="D62" s="10" t="e">
        <f t="shared" si="0"/>
        <v>#NAME?</v>
      </c>
      <c r="E62" s="11">
        <v>260</v>
      </c>
      <c r="F62" s="11" t="e">
        <f t="shared" si="1"/>
        <v>#NAME?</v>
      </c>
      <c r="G62" s="12" t="e">
        <f t="shared" si="2"/>
        <v>#NAME?</v>
      </c>
      <c r="H62" s="13" t="e">
        <f t="shared" si="3"/>
        <v>#NAME?</v>
      </c>
      <c r="I62" s="13" t="e">
        <f t="shared" si="4"/>
        <v>#NAME?</v>
      </c>
      <c r="J62" s="16" t="e">
        <f t="shared" si="5"/>
        <v>#NAME?</v>
      </c>
    </row>
    <row r="63" spans="1:10">
      <c r="A63" s="7">
        <v>43805</v>
      </c>
      <c r="B63" s="8" t="e">
        <f>[1]!i_dq_close($B$1,A63)</f>
        <v>#NAME?</v>
      </c>
      <c r="C63" s="9">
        <v>1000</v>
      </c>
      <c r="D63" s="10" t="e">
        <f t="shared" si="0"/>
        <v>#NAME?</v>
      </c>
      <c r="E63" s="11">
        <v>260</v>
      </c>
      <c r="F63" s="11" t="e">
        <f t="shared" si="1"/>
        <v>#NAME?</v>
      </c>
      <c r="G63" s="12" t="e">
        <f t="shared" si="2"/>
        <v>#NAME?</v>
      </c>
      <c r="H63" s="13" t="e">
        <f t="shared" si="3"/>
        <v>#NAME?</v>
      </c>
      <c r="I63" s="13" t="e">
        <f t="shared" si="4"/>
        <v>#NAME?</v>
      </c>
      <c r="J63" s="16" t="e">
        <f t="shared" si="5"/>
        <v>#NAME?</v>
      </c>
    </row>
    <row r="64" spans="1:10">
      <c r="A64" s="7">
        <v>43798</v>
      </c>
      <c r="B64" s="8" t="e">
        <f>[1]!i_dq_close($B$1,A64)</f>
        <v>#NAME?</v>
      </c>
      <c r="C64" s="9">
        <v>1000</v>
      </c>
      <c r="D64" s="10" t="e">
        <f t="shared" si="0"/>
        <v>#NAME?</v>
      </c>
      <c r="E64" s="11">
        <v>260</v>
      </c>
      <c r="F64" s="11" t="e">
        <f t="shared" si="1"/>
        <v>#NAME?</v>
      </c>
      <c r="G64" s="12" t="e">
        <f t="shared" si="2"/>
        <v>#NAME?</v>
      </c>
      <c r="H64" s="13" t="e">
        <f t="shared" si="3"/>
        <v>#NAME?</v>
      </c>
      <c r="I64" s="13" t="e">
        <f t="shared" si="4"/>
        <v>#NAME?</v>
      </c>
      <c r="J64" s="16" t="e">
        <f t="shared" si="5"/>
        <v>#NAME?</v>
      </c>
    </row>
    <row r="65" spans="1:10">
      <c r="A65" s="7">
        <v>43791</v>
      </c>
      <c r="B65" s="8" t="e">
        <f>[1]!i_dq_close($B$1,A65)</f>
        <v>#NAME?</v>
      </c>
      <c r="C65" s="9">
        <v>1000</v>
      </c>
      <c r="D65" s="10" t="e">
        <f t="shared" si="0"/>
        <v>#NAME?</v>
      </c>
      <c r="E65" s="11">
        <v>260</v>
      </c>
      <c r="F65" s="11" t="e">
        <f t="shared" si="1"/>
        <v>#NAME?</v>
      </c>
      <c r="G65" s="12" t="e">
        <f t="shared" si="2"/>
        <v>#NAME?</v>
      </c>
      <c r="H65" s="13" t="e">
        <f t="shared" si="3"/>
        <v>#NAME?</v>
      </c>
      <c r="I65" s="13" t="e">
        <f t="shared" si="4"/>
        <v>#NAME?</v>
      </c>
      <c r="J65" s="16" t="e">
        <f t="shared" si="5"/>
        <v>#NAME?</v>
      </c>
    </row>
    <row r="66" spans="1:10">
      <c r="A66" s="7">
        <v>43784</v>
      </c>
      <c r="B66" s="8" t="e">
        <f>[1]!i_dq_close($B$1,A66)</f>
        <v>#NAME?</v>
      </c>
      <c r="C66" s="9">
        <v>1000</v>
      </c>
      <c r="D66" s="10" t="e">
        <f t="shared" ref="D66:D129" si="6">C66/B66</f>
        <v>#NAME?</v>
      </c>
      <c r="E66" s="11">
        <v>260</v>
      </c>
      <c r="F66" s="11" t="e">
        <f t="shared" si="1"/>
        <v>#NAME?</v>
      </c>
      <c r="G66" s="12" t="e">
        <f t="shared" si="2"/>
        <v>#NAME?</v>
      </c>
      <c r="H66" s="13" t="e">
        <f t="shared" si="3"/>
        <v>#NAME?</v>
      </c>
      <c r="I66" s="13" t="e">
        <f t="shared" si="4"/>
        <v>#NAME?</v>
      </c>
      <c r="J66" s="16" t="e">
        <f t="shared" si="5"/>
        <v>#NAME?</v>
      </c>
    </row>
    <row r="67" spans="1:10">
      <c r="A67" s="7">
        <v>43777</v>
      </c>
      <c r="B67" s="8" t="e">
        <f>[1]!i_dq_close($B$1,A67)</f>
        <v>#NAME?</v>
      </c>
      <c r="C67" s="9">
        <v>1000</v>
      </c>
      <c r="D67" s="10" t="e">
        <f t="shared" si="6"/>
        <v>#NAME?</v>
      </c>
      <c r="E67" s="11">
        <v>260</v>
      </c>
      <c r="F67" s="11" t="e">
        <f t="shared" ref="F67:F130" si="7">SUM(D67:D323)*B67</f>
        <v>#NAME?</v>
      </c>
      <c r="G67" s="12" t="e">
        <f t="shared" ref="G67:G130" si="8">RATE(E67,-1000,0,F67,0)</f>
        <v>#NAME?</v>
      </c>
      <c r="H67" s="13" t="e">
        <f t="shared" ref="H67:H130" si="9">(1+G67)^52-1</f>
        <v>#NAME?</v>
      </c>
      <c r="I67" s="13" t="e">
        <f t="shared" ref="I67:I130" si="10">(B67/B323)^(52/E67)-1</f>
        <v>#NAME?</v>
      </c>
      <c r="J67" s="16" t="e">
        <f t="shared" ref="J67:J130" si="11">H67-I67</f>
        <v>#NAME?</v>
      </c>
    </row>
    <row r="68" spans="1:10">
      <c r="A68" s="7">
        <v>43770</v>
      </c>
      <c r="B68" s="8" t="e">
        <f>[1]!i_dq_close($B$1,A68)</f>
        <v>#NAME?</v>
      </c>
      <c r="C68" s="9">
        <v>1000</v>
      </c>
      <c r="D68" s="10" t="e">
        <f t="shared" si="6"/>
        <v>#NAME?</v>
      </c>
      <c r="E68" s="11">
        <v>260</v>
      </c>
      <c r="F68" s="11" t="e">
        <f t="shared" si="7"/>
        <v>#NAME?</v>
      </c>
      <c r="G68" s="12" t="e">
        <f t="shared" si="8"/>
        <v>#NAME?</v>
      </c>
      <c r="H68" s="13" t="e">
        <f t="shared" si="9"/>
        <v>#NAME?</v>
      </c>
      <c r="I68" s="13" t="e">
        <f t="shared" si="10"/>
        <v>#NAME?</v>
      </c>
      <c r="J68" s="16" t="e">
        <f t="shared" si="11"/>
        <v>#NAME?</v>
      </c>
    </row>
    <row r="69" spans="1:10">
      <c r="A69" s="7">
        <v>43763</v>
      </c>
      <c r="B69" s="8" t="e">
        <f>[1]!i_dq_close($B$1,A69)</f>
        <v>#NAME?</v>
      </c>
      <c r="C69" s="9">
        <v>1000</v>
      </c>
      <c r="D69" s="10" t="e">
        <f t="shared" si="6"/>
        <v>#NAME?</v>
      </c>
      <c r="E69" s="11">
        <v>260</v>
      </c>
      <c r="F69" s="11" t="e">
        <f t="shared" si="7"/>
        <v>#NAME?</v>
      </c>
      <c r="G69" s="12" t="e">
        <f t="shared" si="8"/>
        <v>#NAME?</v>
      </c>
      <c r="H69" s="13" t="e">
        <f t="shared" si="9"/>
        <v>#NAME?</v>
      </c>
      <c r="I69" s="13" t="e">
        <f t="shared" si="10"/>
        <v>#NAME?</v>
      </c>
      <c r="J69" s="16" t="e">
        <f t="shared" si="11"/>
        <v>#NAME?</v>
      </c>
    </row>
    <row r="70" spans="1:10">
      <c r="A70" s="7">
        <v>43756</v>
      </c>
      <c r="B70" s="8" t="e">
        <f>[1]!i_dq_close($B$1,A70)</f>
        <v>#NAME?</v>
      </c>
      <c r="C70" s="9">
        <v>1000</v>
      </c>
      <c r="D70" s="10" t="e">
        <f t="shared" si="6"/>
        <v>#NAME?</v>
      </c>
      <c r="E70" s="11">
        <v>260</v>
      </c>
      <c r="F70" s="11" t="e">
        <f t="shared" si="7"/>
        <v>#NAME?</v>
      </c>
      <c r="G70" s="12" t="e">
        <f t="shared" si="8"/>
        <v>#NAME?</v>
      </c>
      <c r="H70" s="13" t="e">
        <f t="shared" si="9"/>
        <v>#NAME?</v>
      </c>
      <c r="I70" s="13" t="e">
        <f t="shared" si="10"/>
        <v>#NAME?</v>
      </c>
      <c r="J70" s="16" t="e">
        <f t="shared" si="11"/>
        <v>#NAME?</v>
      </c>
    </row>
    <row r="71" spans="1:10">
      <c r="A71" s="7">
        <v>43749</v>
      </c>
      <c r="B71" s="8" t="e">
        <f>[1]!i_dq_close($B$1,A71)</f>
        <v>#NAME?</v>
      </c>
      <c r="C71" s="9">
        <v>1000</v>
      </c>
      <c r="D71" s="10" t="e">
        <f t="shared" si="6"/>
        <v>#NAME?</v>
      </c>
      <c r="E71" s="11">
        <v>260</v>
      </c>
      <c r="F71" s="11" t="e">
        <f t="shared" si="7"/>
        <v>#NAME?</v>
      </c>
      <c r="G71" s="12" t="e">
        <f t="shared" si="8"/>
        <v>#NAME?</v>
      </c>
      <c r="H71" s="13" t="e">
        <f t="shared" si="9"/>
        <v>#NAME?</v>
      </c>
      <c r="I71" s="13" t="e">
        <f t="shared" si="10"/>
        <v>#NAME?</v>
      </c>
      <c r="J71" s="16" t="e">
        <f t="shared" si="11"/>
        <v>#NAME?</v>
      </c>
    </row>
    <row r="72" spans="1:10">
      <c r="A72" s="7">
        <v>43738</v>
      </c>
      <c r="B72" s="8" t="e">
        <f>[1]!i_dq_close($B$1,A72)</f>
        <v>#NAME?</v>
      </c>
      <c r="C72" s="9">
        <v>1000</v>
      </c>
      <c r="D72" s="10" t="e">
        <f t="shared" si="6"/>
        <v>#NAME?</v>
      </c>
      <c r="E72" s="11">
        <v>260</v>
      </c>
      <c r="F72" s="11" t="e">
        <f t="shared" si="7"/>
        <v>#NAME?</v>
      </c>
      <c r="G72" s="12" t="e">
        <f t="shared" si="8"/>
        <v>#NAME?</v>
      </c>
      <c r="H72" s="13" t="e">
        <f t="shared" si="9"/>
        <v>#NAME?</v>
      </c>
      <c r="I72" s="13" t="e">
        <f t="shared" si="10"/>
        <v>#NAME?</v>
      </c>
      <c r="J72" s="16" t="e">
        <f t="shared" si="11"/>
        <v>#NAME?</v>
      </c>
    </row>
    <row r="73" spans="1:10">
      <c r="A73" s="7">
        <v>43735</v>
      </c>
      <c r="B73" s="8" t="e">
        <f>[1]!i_dq_close($B$1,A73)</f>
        <v>#NAME?</v>
      </c>
      <c r="C73" s="9">
        <v>1000</v>
      </c>
      <c r="D73" s="10" t="e">
        <f t="shared" si="6"/>
        <v>#NAME?</v>
      </c>
      <c r="E73" s="11">
        <v>260</v>
      </c>
      <c r="F73" s="11" t="e">
        <f t="shared" si="7"/>
        <v>#NAME?</v>
      </c>
      <c r="G73" s="12" t="e">
        <f t="shared" si="8"/>
        <v>#NAME?</v>
      </c>
      <c r="H73" s="13" t="e">
        <f t="shared" si="9"/>
        <v>#NAME?</v>
      </c>
      <c r="I73" s="13" t="e">
        <f t="shared" si="10"/>
        <v>#NAME?</v>
      </c>
      <c r="J73" s="16" t="e">
        <f t="shared" si="11"/>
        <v>#NAME?</v>
      </c>
    </row>
    <row r="74" spans="1:10">
      <c r="A74" s="7">
        <v>43728</v>
      </c>
      <c r="B74" s="8" t="e">
        <f>[1]!i_dq_close($B$1,A74)</f>
        <v>#NAME?</v>
      </c>
      <c r="C74" s="9">
        <v>1000</v>
      </c>
      <c r="D74" s="10" t="e">
        <f t="shared" si="6"/>
        <v>#NAME?</v>
      </c>
      <c r="E74" s="11">
        <v>260</v>
      </c>
      <c r="F74" s="11" t="e">
        <f t="shared" si="7"/>
        <v>#NAME?</v>
      </c>
      <c r="G74" s="12" t="e">
        <f t="shared" si="8"/>
        <v>#NAME?</v>
      </c>
      <c r="H74" s="13" t="e">
        <f t="shared" si="9"/>
        <v>#NAME?</v>
      </c>
      <c r="I74" s="13" t="e">
        <f t="shared" si="10"/>
        <v>#NAME?</v>
      </c>
      <c r="J74" s="16" t="e">
        <f t="shared" si="11"/>
        <v>#NAME?</v>
      </c>
    </row>
    <row r="75" spans="1:10">
      <c r="A75" s="7">
        <v>43720</v>
      </c>
      <c r="B75" s="8" t="e">
        <f>[1]!i_dq_close($B$1,A75)</f>
        <v>#NAME?</v>
      </c>
      <c r="C75" s="9">
        <v>1000</v>
      </c>
      <c r="D75" s="10" t="e">
        <f t="shared" si="6"/>
        <v>#NAME?</v>
      </c>
      <c r="E75" s="11">
        <v>260</v>
      </c>
      <c r="F75" s="11" t="e">
        <f t="shared" si="7"/>
        <v>#NAME?</v>
      </c>
      <c r="G75" s="12" t="e">
        <f t="shared" si="8"/>
        <v>#NAME?</v>
      </c>
      <c r="H75" s="13" t="e">
        <f t="shared" si="9"/>
        <v>#NAME?</v>
      </c>
      <c r="I75" s="13" t="e">
        <f t="shared" si="10"/>
        <v>#NAME?</v>
      </c>
      <c r="J75" s="16" t="e">
        <f t="shared" si="11"/>
        <v>#NAME?</v>
      </c>
    </row>
    <row r="76" spans="1:10">
      <c r="A76" s="7">
        <v>43714</v>
      </c>
      <c r="B76" s="8" t="e">
        <f>[1]!i_dq_close($B$1,A76)</f>
        <v>#NAME?</v>
      </c>
      <c r="C76" s="9">
        <v>1000</v>
      </c>
      <c r="D76" s="10" t="e">
        <f t="shared" si="6"/>
        <v>#NAME?</v>
      </c>
      <c r="E76" s="11">
        <v>260</v>
      </c>
      <c r="F76" s="11" t="e">
        <f t="shared" si="7"/>
        <v>#NAME?</v>
      </c>
      <c r="G76" s="12" t="e">
        <f t="shared" si="8"/>
        <v>#NAME?</v>
      </c>
      <c r="H76" s="13" t="e">
        <f t="shared" si="9"/>
        <v>#NAME?</v>
      </c>
      <c r="I76" s="13" t="e">
        <f t="shared" si="10"/>
        <v>#NAME?</v>
      </c>
      <c r="J76" s="16" t="e">
        <f t="shared" si="11"/>
        <v>#NAME?</v>
      </c>
    </row>
    <row r="77" spans="1:10">
      <c r="A77" s="7">
        <v>43707</v>
      </c>
      <c r="B77" s="8" t="e">
        <f>[1]!i_dq_close($B$1,A77)</f>
        <v>#NAME?</v>
      </c>
      <c r="C77" s="9">
        <v>1000</v>
      </c>
      <c r="D77" s="10" t="e">
        <f t="shared" si="6"/>
        <v>#NAME?</v>
      </c>
      <c r="E77" s="11">
        <v>260</v>
      </c>
      <c r="F77" s="11" t="e">
        <f t="shared" si="7"/>
        <v>#NAME?</v>
      </c>
      <c r="G77" s="12" t="e">
        <f t="shared" si="8"/>
        <v>#NAME?</v>
      </c>
      <c r="H77" s="13" t="e">
        <f t="shared" si="9"/>
        <v>#NAME?</v>
      </c>
      <c r="I77" s="13" t="e">
        <f t="shared" si="10"/>
        <v>#NAME?</v>
      </c>
      <c r="J77" s="16" t="e">
        <f t="shared" si="11"/>
        <v>#NAME?</v>
      </c>
    </row>
    <row r="78" spans="1:10">
      <c r="A78" s="7">
        <v>43700</v>
      </c>
      <c r="B78" s="8" t="e">
        <f>[1]!i_dq_close($B$1,A78)</f>
        <v>#NAME?</v>
      </c>
      <c r="C78" s="9">
        <v>1000</v>
      </c>
      <c r="D78" s="10" t="e">
        <f t="shared" si="6"/>
        <v>#NAME?</v>
      </c>
      <c r="E78" s="11">
        <v>260</v>
      </c>
      <c r="F78" s="11" t="e">
        <f t="shared" si="7"/>
        <v>#NAME?</v>
      </c>
      <c r="G78" s="12" t="e">
        <f t="shared" si="8"/>
        <v>#NAME?</v>
      </c>
      <c r="H78" s="13" t="e">
        <f t="shared" si="9"/>
        <v>#NAME?</v>
      </c>
      <c r="I78" s="13" t="e">
        <f t="shared" si="10"/>
        <v>#NAME?</v>
      </c>
      <c r="J78" s="16" t="e">
        <f t="shared" si="11"/>
        <v>#NAME?</v>
      </c>
    </row>
    <row r="79" spans="1:10">
      <c r="A79" s="7">
        <v>43693</v>
      </c>
      <c r="B79" s="8" t="e">
        <f>[1]!i_dq_close($B$1,A79)</f>
        <v>#NAME?</v>
      </c>
      <c r="C79" s="9">
        <v>1000</v>
      </c>
      <c r="D79" s="10" t="e">
        <f t="shared" si="6"/>
        <v>#NAME?</v>
      </c>
      <c r="E79" s="11">
        <v>260</v>
      </c>
      <c r="F79" s="11" t="e">
        <f t="shared" si="7"/>
        <v>#NAME?</v>
      </c>
      <c r="G79" s="12" t="e">
        <f t="shared" si="8"/>
        <v>#NAME?</v>
      </c>
      <c r="H79" s="13" t="e">
        <f t="shared" si="9"/>
        <v>#NAME?</v>
      </c>
      <c r="I79" s="13" t="e">
        <f t="shared" si="10"/>
        <v>#NAME?</v>
      </c>
      <c r="J79" s="16" t="e">
        <f t="shared" si="11"/>
        <v>#NAME?</v>
      </c>
    </row>
    <row r="80" spans="1:10">
      <c r="A80" s="7">
        <v>43686</v>
      </c>
      <c r="B80" s="8" t="e">
        <f>[1]!i_dq_close($B$1,A80)</f>
        <v>#NAME?</v>
      </c>
      <c r="C80" s="9">
        <v>1000</v>
      </c>
      <c r="D80" s="10" t="e">
        <f t="shared" si="6"/>
        <v>#NAME?</v>
      </c>
      <c r="E80" s="11">
        <v>260</v>
      </c>
      <c r="F80" s="11" t="e">
        <f t="shared" si="7"/>
        <v>#NAME?</v>
      </c>
      <c r="G80" s="12" t="e">
        <f t="shared" si="8"/>
        <v>#NAME?</v>
      </c>
      <c r="H80" s="13" t="e">
        <f t="shared" si="9"/>
        <v>#NAME?</v>
      </c>
      <c r="I80" s="13" t="e">
        <f t="shared" si="10"/>
        <v>#NAME?</v>
      </c>
      <c r="J80" s="16" t="e">
        <f t="shared" si="11"/>
        <v>#NAME?</v>
      </c>
    </row>
    <row r="81" spans="1:10">
      <c r="A81" s="7">
        <v>43679</v>
      </c>
      <c r="B81" s="8" t="e">
        <f>[1]!i_dq_close($B$1,A81)</f>
        <v>#NAME?</v>
      </c>
      <c r="C81" s="9">
        <v>1000</v>
      </c>
      <c r="D81" s="10" t="e">
        <f t="shared" si="6"/>
        <v>#NAME?</v>
      </c>
      <c r="E81" s="11">
        <v>260</v>
      </c>
      <c r="F81" s="11" t="e">
        <f t="shared" si="7"/>
        <v>#NAME?</v>
      </c>
      <c r="G81" s="12" t="e">
        <f t="shared" si="8"/>
        <v>#NAME?</v>
      </c>
      <c r="H81" s="13" t="e">
        <f t="shared" si="9"/>
        <v>#NAME?</v>
      </c>
      <c r="I81" s="13" t="e">
        <f t="shared" si="10"/>
        <v>#NAME?</v>
      </c>
      <c r="J81" s="16" t="e">
        <f t="shared" si="11"/>
        <v>#NAME?</v>
      </c>
    </row>
    <row r="82" spans="1:10">
      <c r="A82" s="7">
        <v>43672</v>
      </c>
      <c r="B82" s="8" t="e">
        <f>[1]!i_dq_close($B$1,A82)</f>
        <v>#NAME?</v>
      </c>
      <c r="C82" s="9">
        <v>1000</v>
      </c>
      <c r="D82" s="10" t="e">
        <f t="shared" si="6"/>
        <v>#NAME?</v>
      </c>
      <c r="E82" s="11">
        <v>260</v>
      </c>
      <c r="F82" s="11" t="e">
        <f t="shared" si="7"/>
        <v>#NAME?</v>
      </c>
      <c r="G82" s="12" t="e">
        <f t="shared" si="8"/>
        <v>#NAME?</v>
      </c>
      <c r="H82" s="13" t="e">
        <f t="shared" si="9"/>
        <v>#NAME?</v>
      </c>
      <c r="I82" s="13" t="e">
        <f t="shared" si="10"/>
        <v>#NAME?</v>
      </c>
      <c r="J82" s="16" t="e">
        <f t="shared" si="11"/>
        <v>#NAME?</v>
      </c>
    </row>
    <row r="83" spans="1:10">
      <c r="A83" s="7">
        <v>43665</v>
      </c>
      <c r="B83" s="8" t="e">
        <f>[1]!i_dq_close($B$1,A83)</f>
        <v>#NAME?</v>
      </c>
      <c r="C83" s="9">
        <v>1000</v>
      </c>
      <c r="D83" s="10" t="e">
        <f t="shared" si="6"/>
        <v>#NAME?</v>
      </c>
      <c r="E83" s="11">
        <v>260</v>
      </c>
      <c r="F83" s="11" t="e">
        <f t="shared" si="7"/>
        <v>#NAME?</v>
      </c>
      <c r="G83" s="12" t="e">
        <f t="shared" si="8"/>
        <v>#NAME?</v>
      </c>
      <c r="H83" s="13" t="e">
        <f t="shared" si="9"/>
        <v>#NAME?</v>
      </c>
      <c r="I83" s="13" t="e">
        <f t="shared" si="10"/>
        <v>#NAME?</v>
      </c>
      <c r="J83" s="16" t="e">
        <f t="shared" si="11"/>
        <v>#NAME?</v>
      </c>
    </row>
    <row r="84" spans="1:10">
      <c r="A84" s="7">
        <v>43658</v>
      </c>
      <c r="B84" s="8" t="e">
        <f>[1]!i_dq_close($B$1,A84)</f>
        <v>#NAME?</v>
      </c>
      <c r="C84" s="9">
        <v>1000</v>
      </c>
      <c r="D84" s="10" t="e">
        <f t="shared" si="6"/>
        <v>#NAME?</v>
      </c>
      <c r="E84" s="11">
        <v>260</v>
      </c>
      <c r="F84" s="11" t="e">
        <f t="shared" si="7"/>
        <v>#NAME?</v>
      </c>
      <c r="G84" s="12" t="e">
        <f t="shared" si="8"/>
        <v>#NAME?</v>
      </c>
      <c r="H84" s="13" t="e">
        <f t="shared" si="9"/>
        <v>#NAME?</v>
      </c>
      <c r="I84" s="13" t="e">
        <f t="shared" si="10"/>
        <v>#NAME?</v>
      </c>
      <c r="J84" s="16" t="e">
        <f t="shared" si="11"/>
        <v>#NAME?</v>
      </c>
    </row>
    <row r="85" spans="1:10">
      <c r="A85" s="7">
        <v>43651</v>
      </c>
      <c r="B85" s="8" t="e">
        <f>[1]!i_dq_close($B$1,A85)</f>
        <v>#NAME?</v>
      </c>
      <c r="C85" s="9">
        <v>1000</v>
      </c>
      <c r="D85" s="10" t="e">
        <f t="shared" si="6"/>
        <v>#NAME?</v>
      </c>
      <c r="E85" s="11">
        <v>260</v>
      </c>
      <c r="F85" s="11" t="e">
        <f t="shared" si="7"/>
        <v>#NAME?</v>
      </c>
      <c r="G85" s="12" t="e">
        <f t="shared" si="8"/>
        <v>#NAME?</v>
      </c>
      <c r="H85" s="13" t="e">
        <f t="shared" si="9"/>
        <v>#NAME?</v>
      </c>
      <c r="I85" s="13" t="e">
        <f t="shared" si="10"/>
        <v>#NAME?</v>
      </c>
      <c r="J85" s="16" t="e">
        <f t="shared" si="11"/>
        <v>#NAME?</v>
      </c>
    </row>
    <row r="86" spans="1:10">
      <c r="A86" s="7">
        <v>43644</v>
      </c>
      <c r="B86" s="8" t="e">
        <f>[1]!i_dq_close($B$1,A86)</f>
        <v>#NAME?</v>
      </c>
      <c r="C86" s="9">
        <v>1000</v>
      </c>
      <c r="D86" s="10" t="e">
        <f t="shared" si="6"/>
        <v>#NAME?</v>
      </c>
      <c r="E86" s="11">
        <v>260</v>
      </c>
      <c r="F86" s="11" t="e">
        <f t="shared" si="7"/>
        <v>#NAME?</v>
      </c>
      <c r="G86" s="12" t="e">
        <f t="shared" si="8"/>
        <v>#NAME?</v>
      </c>
      <c r="H86" s="13" t="e">
        <f t="shared" si="9"/>
        <v>#NAME?</v>
      </c>
      <c r="I86" s="13" t="e">
        <f t="shared" si="10"/>
        <v>#NAME?</v>
      </c>
      <c r="J86" s="16" t="e">
        <f t="shared" si="11"/>
        <v>#NAME?</v>
      </c>
    </row>
    <row r="87" spans="1:10">
      <c r="A87" s="7">
        <v>43637</v>
      </c>
      <c r="B87" s="8" t="e">
        <f>[1]!i_dq_close($B$1,A87)</f>
        <v>#NAME?</v>
      </c>
      <c r="C87" s="9">
        <v>1000</v>
      </c>
      <c r="D87" s="10" t="e">
        <f t="shared" si="6"/>
        <v>#NAME?</v>
      </c>
      <c r="E87" s="11">
        <v>260</v>
      </c>
      <c r="F87" s="11" t="e">
        <f t="shared" si="7"/>
        <v>#NAME?</v>
      </c>
      <c r="G87" s="12" t="e">
        <f t="shared" si="8"/>
        <v>#NAME?</v>
      </c>
      <c r="H87" s="13" t="e">
        <f t="shared" si="9"/>
        <v>#NAME?</v>
      </c>
      <c r="I87" s="13" t="e">
        <f t="shared" si="10"/>
        <v>#NAME?</v>
      </c>
      <c r="J87" s="16" t="e">
        <f t="shared" si="11"/>
        <v>#NAME?</v>
      </c>
    </row>
    <row r="88" spans="1:10">
      <c r="A88" s="7">
        <v>43630</v>
      </c>
      <c r="B88" s="8" t="e">
        <f>[1]!i_dq_close($B$1,A88)</f>
        <v>#NAME?</v>
      </c>
      <c r="C88" s="9">
        <v>1000</v>
      </c>
      <c r="D88" s="10" t="e">
        <f t="shared" si="6"/>
        <v>#NAME?</v>
      </c>
      <c r="E88" s="11">
        <v>260</v>
      </c>
      <c r="F88" s="11" t="e">
        <f t="shared" si="7"/>
        <v>#NAME?</v>
      </c>
      <c r="G88" s="12" t="e">
        <f t="shared" si="8"/>
        <v>#NAME?</v>
      </c>
      <c r="H88" s="13" t="e">
        <f t="shared" si="9"/>
        <v>#NAME?</v>
      </c>
      <c r="I88" s="13" t="e">
        <f t="shared" si="10"/>
        <v>#NAME?</v>
      </c>
      <c r="J88" s="16" t="e">
        <f t="shared" si="11"/>
        <v>#NAME?</v>
      </c>
    </row>
    <row r="89" spans="1:10">
      <c r="A89" s="7">
        <v>43622</v>
      </c>
      <c r="B89" s="8" t="e">
        <f>[1]!i_dq_close($B$1,A89)</f>
        <v>#NAME?</v>
      </c>
      <c r="C89" s="9">
        <v>1000</v>
      </c>
      <c r="D89" s="10" t="e">
        <f t="shared" si="6"/>
        <v>#NAME?</v>
      </c>
      <c r="E89" s="11">
        <v>260</v>
      </c>
      <c r="F89" s="11" t="e">
        <f t="shared" si="7"/>
        <v>#NAME?</v>
      </c>
      <c r="G89" s="12" t="e">
        <f t="shared" si="8"/>
        <v>#NAME?</v>
      </c>
      <c r="H89" s="13" t="e">
        <f t="shared" si="9"/>
        <v>#NAME?</v>
      </c>
      <c r="I89" s="13" t="e">
        <f t="shared" si="10"/>
        <v>#NAME?</v>
      </c>
      <c r="J89" s="16" t="e">
        <f t="shared" si="11"/>
        <v>#NAME?</v>
      </c>
    </row>
    <row r="90" spans="1:10">
      <c r="A90" s="7">
        <v>43616</v>
      </c>
      <c r="B90" s="8" t="e">
        <f>[1]!i_dq_close($B$1,A90)</f>
        <v>#NAME?</v>
      </c>
      <c r="C90" s="9">
        <v>1000</v>
      </c>
      <c r="D90" s="10" t="e">
        <f t="shared" si="6"/>
        <v>#NAME?</v>
      </c>
      <c r="E90" s="11">
        <v>260</v>
      </c>
      <c r="F90" s="11" t="e">
        <f t="shared" si="7"/>
        <v>#NAME?</v>
      </c>
      <c r="G90" s="12" t="e">
        <f t="shared" si="8"/>
        <v>#NAME?</v>
      </c>
      <c r="H90" s="13" t="e">
        <f t="shared" si="9"/>
        <v>#NAME?</v>
      </c>
      <c r="I90" s="13" t="e">
        <f t="shared" si="10"/>
        <v>#NAME?</v>
      </c>
      <c r="J90" s="16" t="e">
        <f t="shared" si="11"/>
        <v>#NAME?</v>
      </c>
    </row>
    <row r="91" spans="1:10">
      <c r="A91" s="7">
        <v>43609</v>
      </c>
      <c r="B91" s="8" t="e">
        <f>[1]!i_dq_close($B$1,A91)</f>
        <v>#NAME?</v>
      </c>
      <c r="C91" s="9">
        <v>1000</v>
      </c>
      <c r="D91" s="10" t="e">
        <f t="shared" si="6"/>
        <v>#NAME?</v>
      </c>
      <c r="E91" s="11">
        <v>260</v>
      </c>
      <c r="F91" s="11" t="e">
        <f t="shared" si="7"/>
        <v>#NAME?</v>
      </c>
      <c r="G91" s="12" t="e">
        <f t="shared" si="8"/>
        <v>#NAME?</v>
      </c>
      <c r="H91" s="13" t="e">
        <f t="shared" si="9"/>
        <v>#NAME?</v>
      </c>
      <c r="I91" s="13" t="e">
        <f t="shared" si="10"/>
        <v>#NAME?</v>
      </c>
      <c r="J91" s="16" t="e">
        <f t="shared" si="11"/>
        <v>#NAME?</v>
      </c>
    </row>
    <row r="92" spans="1:10">
      <c r="A92" s="7">
        <v>43602</v>
      </c>
      <c r="B92" s="8" t="e">
        <f>[1]!i_dq_close($B$1,A92)</f>
        <v>#NAME?</v>
      </c>
      <c r="C92" s="9">
        <v>1000</v>
      </c>
      <c r="D92" s="10" t="e">
        <f t="shared" si="6"/>
        <v>#NAME?</v>
      </c>
      <c r="E92" s="11">
        <v>260</v>
      </c>
      <c r="F92" s="11" t="e">
        <f t="shared" si="7"/>
        <v>#NAME?</v>
      </c>
      <c r="G92" s="12" t="e">
        <f t="shared" si="8"/>
        <v>#NAME?</v>
      </c>
      <c r="H92" s="13" t="e">
        <f t="shared" si="9"/>
        <v>#NAME?</v>
      </c>
      <c r="I92" s="13" t="e">
        <f t="shared" si="10"/>
        <v>#NAME?</v>
      </c>
      <c r="J92" s="16" t="e">
        <f t="shared" si="11"/>
        <v>#NAME?</v>
      </c>
    </row>
    <row r="93" spans="1:10">
      <c r="A93" s="7">
        <v>43595</v>
      </c>
      <c r="B93" s="8" t="e">
        <f>[1]!i_dq_close($B$1,A93)</f>
        <v>#NAME?</v>
      </c>
      <c r="C93" s="9">
        <v>1000</v>
      </c>
      <c r="D93" s="10" t="e">
        <f t="shared" si="6"/>
        <v>#NAME?</v>
      </c>
      <c r="E93" s="11">
        <v>260</v>
      </c>
      <c r="F93" s="11" t="e">
        <f t="shared" si="7"/>
        <v>#NAME?</v>
      </c>
      <c r="G93" s="12" t="e">
        <f t="shared" si="8"/>
        <v>#NAME?</v>
      </c>
      <c r="H93" s="13" t="e">
        <f t="shared" si="9"/>
        <v>#NAME?</v>
      </c>
      <c r="I93" s="13" t="e">
        <f t="shared" si="10"/>
        <v>#NAME?</v>
      </c>
      <c r="J93" s="16" t="e">
        <f t="shared" si="11"/>
        <v>#NAME?</v>
      </c>
    </row>
    <row r="94" spans="1:10">
      <c r="A94" s="7">
        <v>43585</v>
      </c>
      <c r="B94" s="8" t="e">
        <f>[1]!i_dq_close($B$1,A94)</f>
        <v>#NAME?</v>
      </c>
      <c r="C94" s="9">
        <v>1000</v>
      </c>
      <c r="D94" s="10" t="e">
        <f t="shared" si="6"/>
        <v>#NAME?</v>
      </c>
      <c r="E94" s="11">
        <v>260</v>
      </c>
      <c r="F94" s="11" t="e">
        <f t="shared" si="7"/>
        <v>#NAME?</v>
      </c>
      <c r="G94" s="12" t="e">
        <f t="shared" si="8"/>
        <v>#NAME?</v>
      </c>
      <c r="H94" s="13" t="e">
        <f t="shared" si="9"/>
        <v>#NAME?</v>
      </c>
      <c r="I94" s="13" t="e">
        <f t="shared" si="10"/>
        <v>#NAME?</v>
      </c>
      <c r="J94" s="16" t="e">
        <f t="shared" si="11"/>
        <v>#NAME?</v>
      </c>
    </row>
    <row r="95" spans="1:10">
      <c r="A95" s="7">
        <v>43581</v>
      </c>
      <c r="B95" s="8" t="e">
        <f>[1]!i_dq_close($B$1,A95)</f>
        <v>#NAME?</v>
      </c>
      <c r="C95" s="9">
        <v>1000</v>
      </c>
      <c r="D95" s="10" t="e">
        <f t="shared" si="6"/>
        <v>#NAME?</v>
      </c>
      <c r="E95" s="11">
        <v>260</v>
      </c>
      <c r="F95" s="11" t="e">
        <f t="shared" si="7"/>
        <v>#NAME?</v>
      </c>
      <c r="G95" s="12" t="e">
        <f t="shared" si="8"/>
        <v>#NAME?</v>
      </c>
      <c r="H95" s="13" t="e">
        <f t="shared" si="9"/>
        <v>#NAME?</v>
      </c>
      <c r="I95" s="13" t="e">
        <f t="shared" si="10"/>
        <v>#NAME?</v>
      </c>
      <c r="J95" s="16" t="e">
        <f t="shared" si="11"/>
        <v>#NAME?</v>
      </c>
    </row>
    <row r="96" spans="1:10">
      <c r="A96" s="7">
        <v>43574</v>
      </c>
      <c r="B96" s="8" t="e">
        <f>[1]!i_dq_close($B$1,A96)</f>
        <v>#NAME?</v>
      </c>
      <c r="C96" s="9">
        <v>1000</v>
      </c>
      <c r="D96" s="10" t="e">
        <f t="shared" si="6"/>
        <v>#NAME?</v>
      </c>
      <c r="E96" s="11">
        <v>260</v>
      </c>
      <c r="F96" s="11" t="e">
        <f t="shared" si="7"/>
        <v>#NAME?</v>
      </c>
      <c r="G96" s="12" t="e">
        <f t="shared" si="8"/>
        <v>#NAME?</v>
      </c>
      <c r="H96" s="13" t="e">
        <f t="shared" si="9"/>
        <v>#NAME?</v>
      </c>
      <c r="I96" s="13" t="e">
        <f t="shared" si="10"/>
        <v>#NAME?</v>
      </c>
      <c r="J96" s="16" t="e">
        <f t="shared" si="11"/>
        <v>#NAME?</v>
      </c>
    </row>
    <row r="97" spans="1:10">
      <c r="A97" s="7">
        <v>43567</v>
      </c>
      <c r="B97" s="8" t="e">
        <f>[1]!i_dq_close($B$1,A97)</f>
        <v>#NAME?</v>
      </c>
      <c r="C97" s="9">
        <v>1000</v>
      </c>
      <c r="D97" s="10" t="e">
        <f t="shared" si="6"/>
        <v>#NAME?</v>
      </c>
      <c r="E97" s="11">
        <v>260</v>
      </c>
      <c r="F97" s="11" t="e">
        <f t="shared" si="7"/>
        <v>#NAME?</v>
      </c>
      <c r="G97" s="12" t="e">
        <f t="shared" si="8"/>
        <v>#NAME?</v>
      </c>
      <c r="H97" s="13" t="e">
        <f t="shared" si="9"/>
        <v>#NAME?</v>
      </c>
      <c r="I97" s="13" t="e">
        <f t="shared" si="10"/>
        <v>#NAME?</v>
      </c>
      <c r="J97" s="16" t="e">
        <f t="shared" si="11"/>
        <v>#NAME?</v>
      </c>
    </row>
    <row r="98" spans="1:10">
      <c r="A98" s="7">
        <v>43559</v>
      </c>
      <c r="B98" s="8" t="e">
        <f>[1]!i_dq_close($B$1,A98)</f>
        <v>#NAME?</v>
      </c>
      <c r="C98" s="9">
        <v>1000</v>
      </c>
      <c r="D98" s="10" t="e">
        <f t="shared" si="6"/>
        <v>#NAME?</v>
      </c>
      <c r="E98" s="11">
        <v>260</v>
      </c>
      <c r="F98" s="11" t="e">
        <f t="shared" si="7"/>
        <v>#NAME?</v>
      </c>
      <c r="G98" s="12" t="e">
        <f t="shared" si="8"/>
        <v>#NAME?</v>
      </c>
      <c r="H98" s="13" t="e">
        <f t="shared" si="9"/>
        <v>#NAME?</v>
      </c>
      <c r="I98" s="13" t="e">
        <f t="shared" si="10"/>
        <v>#NAME?</v>
      </c>
      <c r="J98" s="16" t="e">
        <f t="shared" si="11"/>
        <v>#NAME?</v>
      </c>
    </row>
    <row r="99" spans="1:10">
      <c r="A99" s="7">
        <v>43553</v>
      </c>
      <c r="B99" s="8" t="e">
        <f>[1]!i_dq_close($B$1,A99)</f>
        <v>#NAME?</v>
      </c>
      <c r="C99" s="9">
        <v>1000</v>
      </c>
      <c r="D99" s="10" t="e">
        <f t="shared" si="6"/>
        <v>#NAME?</v>
      </c>
      <c r="E99" s="11">
        <v>260</v>
      </c>
      <c r="F99" s="11" t="e">
        <f t="shared" si="7"/>
        <v>#NAME?</v>
      </c>
      <c r="G99" s="12" t="e">
        <f t="shared" si="8"/>
        <v>#NAME?</v>
      </c>
      <c r="H99" s="13" t="e">
        <f t="shared" si="9"/>
        <v>#NAME?</v>
      </c>
      <c r="I99" s="13" t="e">
        <f t="shared" si="10"/>
        <v>#NAME?</v>
      </c>
      <c r="J99" s="16" t="e">
        <f t="shared" si="11"/>
        <v>#NAME?</v>
      </c>
    </row>
    <row r="100" spans="1:10">
      <c r="A100" s="7">
        <v>43546</v>
      </c>
      <c r="B100" s="8" t="e">
        <f>[1]!i_dq_close($B$1,A100)</f>
        <v>#NAME?</v>
      </c>
      <c r="C100" s="9">
        <v>1000</v>
      </c>
      <c r="D100" s="10" t="e">
        <f t="shared" si="6"/>
        <v>#NAME?</v>
      </c>
      <c r="E100" s="11">
        <v>260</v>
      </c>
      <c r="F100" s="11" t="e">
        <f t="shared" si="7"/>
        <v>#NAME?</v>
      </c>
      <c r="G100" s="12" t="e">
        <f t="shared" si="8"/>
        <v>#NAME?</v>
      </c>
      <c r="H100" s="13" t="e">
        <f t="shared" si="9"/>
        <v>#NAME?</v>
      </c>
      <c r="I100" s="13" t="e">
        <f t="shared" si="10"/>
        <v>#NAME?</v>
      </c>
      <c r="J100" s="16" t="e">
        <f t="shared" si="11"/>
        <v>#NAME?</v>
      </c>
    </row>
    <row r="101" spans="1:10">
      <c r="A101" s="7">
        <v>43539</v>
      </c>
      <c r="B101" s="8" t="e">
        <f>[1]!i_dq_close($B$1,A101)</f>
        <v>#NAME?</v>
      </c>
      <c r="C101" s="9">
        <v>1000</v>
      </c>
      <c r="D101" s="10" t="e">
        <f t="shared" si="6"/>
        <v>#NAME?</v>
      </c>
      <c r="E101" s="11">
        <v>260</v>
      </c>
      <c r="F101" s="11" t="e">
        <f t="shared" si="7"/>
        <v>#NAME?</v>
      </c>
      <c r="G101" s="12" t="e">
        <f t="shared" si="8"/>
        <v>#NAME?</v>
      </c>
      <c r="H101" s="13" t="e">
        <f t="shared" si="9"/>
        <v>#NAME?</v>
      </c>
      <c r="I101" s="13" t="e">
        <f t="shared" si="10"/>
        <v>#NAME?</v>
      </c>
      <c r="J101" s="16" t="e">
        <f t="shared" si="11"/>
        <v>#NAME?</v>
      </c>
    </row>
    <row r="102" spans="1:10">
      <c r="A102" s="7">
        <v>43532</v>
      </c>
      <c r="B102" s="8" t="e">
        <f>[1]!i_dq_close($B$1,A102)</f>
        <v>#NAME?</v>
      </c>
      <c r="C102" s="9">
        <v>1000</v>
      </c>
      <c r="D102" s="10" t="e">
        <f t="shared" si="6"/>
        <v>#NAME?</v>
      </c>
      <c r="E102" s="11">
        <v>260</v>
      </c>
      <c r="F102" s="11" t="e">
        <f t="shared" si="7"/>
        <v>#NAME?</v>
      </c>
      <c r="G102" s="12" t="e">
        <f t="shared" si="8"/>
        <v>#NAME?</v>
      </c>
      <c r="H102" s="13" t="e">
        <f t="shared" si="9"/>
        <v>#NAME?</v>
      </c>
      <c r="I102" s="13" t="e">
        <f t="shared" si="10"/>
        <v>#NAME?</v>
      </c>
      <c r="J102" s="16" t="e">
        <f t="shared" si="11"/>
        <v>#NAME?</v>
      </c>
    </row>
    <row r="103" spans="1:10">
      <c r="A103" s="7">
        <v>43525</v>
      </c>
      <c r="B103" s="8" t="e">
        <f>[1]!i_dq_close($B$1,A103)</f>
        <v>#NAME?</v>
      </c>
      <c r="C103" s="9">
        <v>1000</v>
      </c>
      <c r="D103" s="10" t="e">
        <f t="shared" si="6"/>
        <v>#NAME?</v>
      </c>
      <c r="E103" s="11">
        <v>260</v>
      </c>
      <c r="F103" s="11" t="e">
        <f t="shared" si="7"/>
        <v>#NAME?</v>
      </c>
      <c r="G103" s="12" t="e">
        <f t="shared" si="8"/>
        <v>#NAME?</v>
      </c>
      <c r="H103" s="13" t="e">
        <f t="shared" si="9"/>
        <v>#NAME?</v>
      </c>
      <c r="I103" s="13" t="e">
        <f t="shared" si="10"/>
        <v>#NAME?</v>
      </c>
      <c r="J103" s="16" t="e">
        <f t="shared" si="11"/>
        <v>#NAME?</v>
      </c>
    </row>
    <row r="104" spans="1:10">
      <c r="A104" s="7">
        <v>43518</v>
      </c>
      <c r="B104" s="8" t="e">
        <f>[1]!i_dq_close($B$1,A104)</f>
        <v>#NAME?</v>
      </c>
      <c r="C104" s="9">
        <v>1000</v>
      </c>
      <c r="D104" s="10" t="e">
        <f t="shared" si="6"/>
        <v>#NAME?</v>
      </c>
      <c r="E104" s="11">
        <v>260</v>
      </c>
      <c r="F104" s="11" t="e">
        <f t="shared" si="7"/>
        <v>#NAME?</v>
      </c>
      <c r="G104" s="12" t="e">
        <f t="shared" si="8"/>
        <v>#NAME?</v>
      </c>
      <c r="H104" s="13" t="e">
        <f t="shared" si="9"/>
        <v>#NAME?</v>
      </c>
      <c r="I104" s="13" t="e">
        <f t="shared" si="10"/>
        <v>#NAME?</v>
      </c>
      <c r="J104" s="16" t="e">
        <f t="shared" si="11"/>
        <v>#NAME?</v>
      </c>
    </row>
    <row r="105" spans="1:10">
      <c r="A105" s="7">
        <v>43511</v>
      </c>
      <c r="B105" s="8" t="e">
        <f>[1]!i_dq_close($B$1,A105)</f>
        <v>#NAME?</v>
      </c>
      <c r="C105" s="9">
        <v>1000</v>
      </c>
      <c r="D105" s="10" t="e">
        <f t="shared" si="6"/>
        <v>#NAME?</v>
      </c>
      <c r="E105" s="11">
        <v>260</v>
      </c>
      <c r="F105" s="11" t="e">
        <f t="shared" si="7"/>
        <v>#NAME?</v>
      </c>
      <c r="G105" s="12" t="e">
        <f t="shared" si="8"/>
        <v>#NAME?</v>
      </c>
      <c r="H105" s="13" t="e">
        <f t="shared" si="9"/>
        <v>#NAME?</v>
      </c>
      <c r="I105" s="13" t="e">
        <f t="shared" si="10"/>
        <v>#NAME?</v>
      </c>
      <c r="J105" s="16" t="e">
        <f t="shared" si="11"/>
        <v>#NAME?</v>
      </c>
    </row>
    <row r="106" spans="1:10">
      <c r="A106" s="7">
        <v>43497</v>
      </c>
      <c r="B106" s="8" t="e">
        <f>[1]!i_dq_close($B$1,A106)</f>
        <v>#NAME?</v>
      </c>
      <c r="C106" s="9">
        <v>1000</v>
      </c>
      <c r="D106" s="10" t="e">
        <f t="shared" si="6"/>
        <v>#NAME?</v>
      </c>
      <c r="E106" s="11">
        <v>260</v>
      </c>
      <c r="F106" s="11" t="e">
        <f t="shared" si="7"/>
        <v>#NAME?</v>
      </c>
      <c r="G106" s="12" t="e">
        <f t="shared" si="8"/>
        <v>#NAME?</v>
      </c>
      <c r="H106" s="13" t="e">
        <f t="shared" si="9"/>
        <v>#NAME?</v>
      </c>
      <c r="I106" s="13" t="e">
        <f t="shared" si="10"/>
        <v>#NAME?</v>
      </c>
      <c r="J106" s="16" t="e">
        <f t="shared" si="11"/>
        <v>#NAME?</v>
      </c>
    </row>
    <row r="107" spans="1:10">
      <c r="A107" s="7">
        <v>43490</v>
      </c>
      <c r="B107" s="8" t="e">
        <f>[1]!i_dq_close($B$1,A107)</f>
        <v>#NAME?</v>
      </c>
      <c r="C107" s="9">
        <v>1000</v>
      </c>
      <c r="D107" s="10" t="e">
        <f t="shared" si="6"/>
        <v>#NAME?</v>
      </c>
      <c r="E107" s="11">
        <v>260</v>
      </c>
      <c r="F107" s="11" t="e">
        <f t="shared" si="7"/>
        <v>#NAME?</v>
      </c>
      <c r="G107" s="12" t="e">
        <f t="shared" si="8"/>
        <v>#NAME?</v>
      </c>
      <c r="H107" s="13" t="e">
        <f t="shared" si="9"/>
        <v>#NAME?</v>
      </c>
      <c r="I107" s="13" t="e">
        <f t="shared" si="10"/>
        <v>#NAME?</v>
      </c>
      <c r="J107" s="16" t="e">
        <f t="shared" si="11"/>
        <v>#NAME?</v>
      </c>
    </row>
    <row r="108" spans="1:10">
      <c r="A108" s="7">
        <v>43483</v>
      </c>
      <c r="B108" s="8" t="e">
        <f>[1]!i_dq_close($B$1,A108)</f>
        <v>#NAME?</v>
      </c>
      <c r="C108" s="9">
        <v>1000</v>
      </c>
      <c r="D108" s="10" t="e">
        <f t="shared" si="6"/>
        <v>#NAME?</v>
      </c>
      <c r="E108" s="11">
        <v>260</v>
      </c>
      <c r="F108" s="11" t="e">
        <f t="shared" si="7"/>
        <v>#NAME?</v>
      </c>
      <c r="G108" s="12" t="e">
        <f t="shared" si="8"/>
        <v>#NAME?</v>
      </c>
      <c r="H108" s="13" t="e">
        <f t="shared" si="9"/>
        <v>#NAME?</v>
      </c>
      <c r="I108" s="13" t="e">
        <f t="shared" si="10"/>
        <v>#NAME?</v>
      </c>
      <c r="J108" s="16" t="e">
        <f t="shared" si="11"/>
        <v>#NAME?</v>
      </c>
    </row>
    <row r="109" spans="1:10">
      <c r="A109" s="7">
        <v>43476</v>
      </c>
      <c r="B109" s="8" t="e">
        <f>[1]!i_dq_close($B$1,A109)</f>
        <v>#NAME?</v>
      </c>
      <c r="C109" s="9">
        <v>1000</v>
      </c>
      <c r="D109" s="10" t="e">
        <f t="shared" si="6"/>
        <v>#NAME?</v>
      </c>
      <c r="E109" s="11">
        <v>260</v>
      </c>
      <c r="F109" s="11" t="e">
        <f t="shared" si="7"/>
        <v>#NAME?</v>
      </c>
      <c r="G109" s="12" t="e">
        <f t="shared" si="8"/>
        <v>#NAME?</v>
      </c>
      <c r="H109" s="13" t="e">
        <f t="shared" si="9"/>
        <v>#NAME?</v>
      </c>
      <c r="I109" s="13" t="e">
        <f t="shared" si="10"/>
        <v>#NAME?</v>
      </c>
      <c r="J109" s="16" t="e">
        <f t="shared" si="11"/>
        <v>#NAME?</v>
      </c>
    </row>
    <row r="110" spans="1:10">
      <c r="A110" s="7">
        <v>43469</v>
      </c>
      <c r="B110" s="8" t="e">
        <f>[1]!i_dq_close($B$1,A110)</f>
        <v>#NAME?</v>
      </c>
      <c r="C110" s="9">
        <v>1000</v>
      </c>
      <c r="D110" s="10" t="e">
        <f t="shared" si="6"/>
        <v>#NAME?</v>
      </c>
      <c r="E110" s="11">
        <v>260</v>
      </c>
      <c r="F110" s="11" t="e">
        <f t="shared" si="7"/>
        <v>#NAME?</v>
      </c>
      <c r="G110" s="12" t="e">
        <f t="shared" si="8"/>
        <v>#NAME?</v>
      </c>
      <c r="H110" s="13" t="e">
        <f t="shared" si="9"/>
        <v>#NAME?</v>
      </c>
      <c r="I110" s="13" t="e">
        <f t="shared" si="10"/>
        <v>#NAME?</v>
      </c>
      <c r="J110" s="16" t="e">
        <f t="shared" si="11"/>
        <v>#NAME?</v>
      </c>
    </row>
    <row r="111" spans="1:10">
      <c r="A111" s="7">
        <v>43462</v>
      </c>
      <c r="B111" s="8" t="e">
        <f>[1]!i_dq_close($B$1,A111)</f>
        <v>#NAME?</v>
      </c>
      <c r="C111" s="9">
        <v>1000</v>
      </c>
      <c r="D111" s="10" t="e">
        <f t="shared" si="6"/>
        <v>#NAME?</v>
      </c>
      <c r="E111" s="11">
        <v>260</v>
      </c>
      <c r="F111" s="11" t="e">
        <f t="shared" si="7"/>
        <v>#NAME?</v>
      </c>
      <c r="G111" s="12" t="e">
        <f t="shared" si="8"/>
        <v>#NAME?</v>
      </c>
      <c r="H111" s="13" t="e">
        <f t="shared" si="9"/>
        <v>#NAME?</v>
      </c>
      <c r="I111" s="13" t="e">
        <f t="shared" si="10"/>
        <v>#NAME?</v>
      </c>
      <c r="J111" s="16" t="e">
        <f t="shared" si="11"/>
        <v>#NAME?</v>
      </c>
    </row>
    <row r="112" spans="1:10">
      <c r="A112" s="7">
        <v>43455</v>
      </c>
      <c r="B112" s="8" t="e">
        <f>[1]!i_dq_close($B$1,A112)</f>
        <v>#NAME?</v>
      </c>
      <c r="C112" s="9">
        <v>1000</v>
      </c>
      <c r="D112" s="10" t="e">
        <f t="shared" si="6"/>
        <v>#NAME?</v>
      </c>
      <c r="E112" s="11">
        <v>260</v>
      </c>
      <c r="F112" s="11" t="e">
        <f t="shared" si="7"/>
        <v>#NAME?</v>
      </c>
      <c r="G112" s="12" t="e">
        <f t="shared" si="8"/>
        <v>#NAME?</v>
      </c>
      <c r="H112" s="13" t="e">
        <f t="shared" si="9"/>
        <v>#NAME?</v>
      </c>
      <c r="I112" s="13" t="e">
        <f t="shared" si="10"/>
        <v>#NAME?</v>
      </c>
      <c r="J112" s="16" t="e">
        <f t="shared" si="11"/>
        <v>#NAME?</v>
      </c>
    </row>
    <row r="113" spans="1:10">
      <c r="A113" s="7">
        <v>43448</v>
      </c>
      <c r="B113" s="8" t="e">
        <f>[1]!i_dq_close($B$1,A113)</f>
        <v>#NAME?</v>
      </c>
      <c r="C113" s="9">
        <v>1000</v>
      </c>
      <c r="D113" s="10" t="e">
        <f t="shared" si="6"/>
        <v>#NAME?</v>
      </c>
      <c r="E113" s="11">
        <v>260</v>
      </c>
      <c r="F113" s="11" t="e">
        <f t="shared" si="7"/>
        <v>#NAME?</v>
      </c>
      <c r="G113" s="12" t="e">
        <f t="shared" si="8"/>
        <v>#NAME?</v>
      </c>
      <c r="H113" s="13" t="e">
        <f t="shared" si="9"/>
        <v>#NAME?</v>
      </c>
      <c r="I113" s="13" t="e">
        <f t="shared" si="10"/>
        <v>#NAME?</v>
      </c>
      <c r="J113" s="16" t="e">
        <f t="shared" si="11"/>
        <v>#NAME?</v>
      </c>
    </row>
    <row r="114" spans="1:10">
      <c r="A114" s="7">
        <v>43441</v>
      </c>
      <c r="B114" s="8" t="e">
        <f>[1]!i_dq_close($B$1,A114)</f>
        <v>#NAME?</v>
      </c>
      <c r="C114" s="9">
        <v>1000</v>
      </c>
      <c r="D114" s="10" t="e">
        <f t="shared" si="6"/>
        <v>#NAME?</v>
      </c>
      <c r="E114" s="11">
        <v>260</v>
      </c>
      <c r="F114" s="11" t="e">
        <f t="shared" si="7"/>
        <v>#NAME?</v>
      </c>
      <c r="G114" s="12" t="e">
        <f t="shared" si="8"/>
        <v>#NAME?</v>
      </c>
      <c r="H114" s="13" t="e">
        <f t="shared" si="9"/>
        <v>#NAME?</v>
      </c>
      <c r="I114" s="13" t="e">
        <f t="shared" si="10"/>
        <v>#NAME?</v>
      </c>
      <c r="J114" s="16" t="e">
        <f t="shared" si="11"/>
        <v>#NAME?</v>
      </c>
    </row>
    <row r="115" spans="1:10">
      <c r="A115" s="7">
        <v>43434</v>
      </c>
      <c r="B115" s="8" t="e">
        <f>[1]!i_dq_close($B$1,A115)</f>
        <v>#NAME?</v>
      </c>
      <c r="C115" s="9">
        <v>1000</v>
      </c>
      <c r="D115" s="10" t="e">
        <f t="shared" si="6"/>
        <v>#NAME?</v>
      </c>
      <c r="E115" s="11">
        <v>260</v>
      </c>
      <c r="F115" s="11" t="e">
        <f t="shared" si="7"/>
        <v>#NAME?</v>
      </c>
      <c r="G115" s="12" t="e">
        <f t="shared" si="8"/>
        <v>#NAME?</v>
      </c>
      <c r="H115" s="13" t="e">
        <f t="shared" si="9"/>
        <v>#NAME?</v>
      </c>
      <c r="I115" s="13" t="e">
        <f t="shared" si="10"/>
        <v>#NAME?</v>
      </c>
      <c r="J115" s="16" t="e">
        <f t="shared" si="11"/>
        <v>#NAME?</v>
      </c>
    </row>
    <row r="116" spans="1:10">
      <c r="A116" s="7">
        <v>43427</v>
      </c>
      <c r="B116" s="8" t="e">
        <f>[1]!i_dq_close($B$1,A116)</f>
        <v>#NAME?</v>
      </c>
      <c r="C116" s="9">
        <v>1000</v>
      </c>
      <c r="D116" s="10" t="e">
        <f t="shared" si="6"/>
        <v>#NAME?</v>
      </c>
      <c r="E116" s="11">
        <v>260</v>
      </c>
      <c r="F116" s="11" t="e">
        <f t="shared" si="7"/>
        <v>#NAME?</v>
      </c>
      <c r="G116" s="12" t="e">
        <f t="shared" si="8"/>
        <v>#NAME?</v>
      </c>
      <c r="H116" s="13" t="e">
        <f t="shared" si="9"/>
        <v>#NAME?</v>
      </c>
      <c r="I116" s="13" t="e">
        <f t="shared" si="10"/>
        <v>#NAME?</v>
      </c>
      <c r="J116" s="16" t="e">
        <f t="shared" si="11"/>
        <v>#NAME?</v>
      </c>
    </row>
    <row r="117" spans="1:10">
      <c r="A117" s="7">
        <v>43420</v>
      </c>
      <c r="B117" s="8" t="e">
        <f>[1]!i_dq_close($B$1,A117)</f>
        <v>#NAME?</v>
      </c>
      <c r="C117" s="9">
        <v>1000</v>
      </c>
      <c r="D117" s="10" t="e">
        <f t="shared" si="6"/>
        <v>#NAME?</v>
      </c>
      <c r="E117" s="11">
        <v>260</v>
      </c>
      <c r="F117" s="11" t="e">
        <f t="shared" si="7"/>
        <v>#NAME?</v>
      </c>
      <c r="G117" s="12" t="e">
        <f t="shared" si="8"/>
        <v>#NAME?</v>
      </c>
      <c r="H117" s="13" t="e">
        <f t="shared" si="9"/>
        <v>#NAME?</v>
      </c>
      <c r="I117" s="13" t="e">
        <f t="shared" si="10"/>
        <v>#NAME?</v>
      </c>
      <c r="J117" s="16" t="e">
        <f t="shared" si="11"/>
        <v>#NAME?</v>
      </c>
    </row>
    <row r="118" spans="1:10">
      <c r="A118" s="7">
        <v>43413</v>
      </c>
      <c r="B118" s="8" t="e">
        <f>[1]!i_dq_close($B$1,A118)</f>
        <v>#NAME?</v>
      </c>
      <c r="C118" s="9">
        <v>1000</v>
      </c>
      <c r="D118" s="10" t="e">
        <f t="shared" si="6"/>
        <v>#NAME?</v>
      </c>
      <c r="E118" s="11">
        <v>260</v>
      </c>
      <c r="F118" s="11" t="e">
        <f t="shared" si="7"/>
        <v>#NAME?</v>
      </c>
      <c r="G118" s="12" t="e">
        <f t="shared" si="8"/>
        <v>#NAME?</v>
      </c>
      <c r="H118" s="13" t="e">
        <f t="shared" si="9"/>
        <v>#NAME?</v>
      </c>
      <c r="I118" s="13" t="e">
        <f t="shared" si="10"/>
        <v>#NAME?</v>
      </c>
      <c r="J118" s="16" t="e">
        <f t="shared" si="11"/>
        <v>#NAME?</v>
      </c>
    </row>
    <row r="119" spans="1:10">
      <c r="A119" s="7">
        <v>43406</v>
      </c>
      <c r="B119" s="8" t="e">
        <f>[1]!i_dq_close($B$1,A119)</f>
        <v>#NAME?</v>
      </c>
      <c r="C119" s="9">
        <v>1000</v>
      </c>
      <c r="D119" s="10" t="e">
        <f t="shared" si="6"/>
        <v>#NAME?</v>
      </c>
      <c r="E119" s="11">
        <v>260</v>
      </c>
      <c r="F119" s="11" t="e">
        <f t="shared" si="7"/>
        <v>#NAME?</v>
      </c>
      <c r="G119" s="12" t="e">
        <f t="shared" si="8"/>
        <v>#NAME?</v>
      </c>
      <c r="H119" s="13" t="e">
        <f t="shared" si="9"/>
        <v>#NAME?</v>
      </c>
      <c r="I119" s="13" t="e">
        <f t="shared" si="10"/>
        <v>#NAME?</v>
      </c>
      <c r="J119" s="16" t="e">
        <f t="shared" si="11"/>
        <v>#NAME?</v>
      </c>
    </row>
    <row r="120" spans="1:10">
      <c r="A120" s="7">
        <v>43399</v>
      </c>
      <c r="B120" s="8" t="e">
        <f>[1]!i_dq_close($B$1,A120)</f>
        <v>#NAME?</v>
      </c>
      <c r="C120" s="9">
        <v>1000</v>
      </c>
      <c r="D120" s="10" t="e">
        <f t="shared" si="6"/>
        <v>#NAME?</v>
      </c>
      <c r="E120" s="11">
        <v>260</v>
      </c>
      <c r="F120" s="11" t="e">
        <f t="shared" si="7"/>
        <v>#NAME?</v>
      </c>
      <c r="G120" s="12" t="e">
        <f t="shared" si="8"/>
        <v>#NAME?</v>
      </c>
      <c r="H120" s="13" t="e">
        <f t="shared" si="9"/>
        <v>#NAME?</v>
      </c>
      <c r="I120" s="13" t="e">
        <f t="shared" si="10"/>
        <v>#NAME?</v>
      </c>
      <c r="J120" s="16" t="e">
        <f t="shared" si="11"/>
        <v>#NAME?</v>
      </c>
    </row>
    <row r="121" spans="1:10">
      <c r="A121" s="7">
        <v>43392</v>
      </c>
      <c r="B121" s="8" t="e">
        <f>[1]!i_dq_close($B$1,A121)</f>
        <v>#NAME?</v>
      </c>
      <c r="C121" s="9">
        <v>1000</v>
      </c>
      <c r="D121" s="10" t="e">
        <f t="shared" si="6"/>
        <v>#NAME?</v>
      </c>
      <c r="E121" s="11">
        <v>260</v>
      </c>
      <c r="F121" s="11" t="e">
        <f t="shared" si="7"/>
        <v>#NAME?</v>
      </c>
      <c r="G121" s="12" t="e">
        <f t="shared" si="8"/>
        <v>#NAME?</v>
      </c>
      <c r="H121" s="13" t="e">
        <f t="shared" si="9"/>
        <v>#NAME?</v>
      </c>
      <c r="I121" s="13" t="e">
        <f t="shared" si="10"/>
        <v>#NAME?</v>
      </c>
      <c r="J121" s="16" t="e">
        <f t="shared" si="11"/>
        <v>#NAME?</v>
      </c>
    </row>
    <row r="122" spans="1:10">
      <c r="A122" s="7">
        <v>43385</v>
      </c>
      <c r="B122" s="8" t="e">
        <f>[1]!i_dq_close($B$1,A122)</f>
        <v>#NAME?</v>
      </c>
      <c r="C122" s="9">
        <v>1000</v>
      </c>
      <c r="D122" s="10" t="e">
        <f t="shared" si="6"/>
        <v>#NAME?</v>
      </c>
      <c r="E122" s="11">
        <v>260</v>
      </c>
      <c r="F122" s="11" t="e">
        <f t="shared" si="7"/>
        <v>#NAME?</v>
      </c>
      <c r="G122" s="12" t="e">
        <f t="shared" si="8"/>
        <v>#NAME?</v>
      </c>
      <c r="H122" s="13" t="e">
        <f t="shared" si="9"/>
        <v>#NAME?</v>
      </c>
      <c r="I122" s="13" t="e">
        <f t="shared" si="10"/>
        <v>#NAME?</v>
      </c>
      <c r="J122" s="16" t="e">
        <f t="shared" si="11"/>
        <v>#NAME?</v>
      </c>
    </row>
    <row r="123" spans="1:10">
      <c r="A123" s="7">
        <v>43371</v>
      </c>
      <c r="B123" s="8" t="e">
        <f>[1]!i_dq_close($B$1,A123)</f>
        <v>#NAME?</v>
      </c>
      <c r="C123" s="9">
        <v>1000</v>
      </c>
      <c r="D123" s="10" t="e">
        <f t="shared" si="6"/>
        <v>#NAME?</v>
      </c>
      <c r="E123" s="11">
        <v>260</v>
      </c>
      <c r="F123" s="11" t="e">
        <f t="shared" si="7"/>
        <v>#NAME?</v>
      </c>
      <c r="G123" s="12" t="e">
        <f t="shared" si="8"/>
        <v>#NAME?</v>
      </c>
      <c r="H123" s="13" t="e">
        <f t="shared" si="9"/>
        <v>#NAME?</v>
      </c>
      <c r="I123" s="13" t="e">
        <f t="shared" si="10"/>
        <v>#NAME?</v>
      </c>
      <c r="J123" s="16" t="e">
        <f t="shared" si="11"/>
        <v>#NAME?</v>
      </c>
    </row>
    <row r="124" spans="1:10">
      <c r="A124" s="7">
        <v>43364</v>
      </c>
      <c r="B124" s="8" t="e">
        <f>[1]!i_dq_close($B$1,A124)</f>
        <v>#NAME?</v>
      </c>
      <c r="C124" s="9">
        <v>1000</v>
      </c>
      <c r="D124" s="10" t="e">
        <f t="shared" si="6"/>
        <v>#NAME?</v>
      </c>
      <c r="E124" s="11">
        <v>260</v>
      </c>
      <c r="F124" s="11" t="e">
        <f t="shared" si="7"/>
        <v>#NAME?</v>
      </c>
      <c r="G124" s="12" t="e">
        <f t="shared" si="8"/>
        <v>#NAME?</v>
      </c>
      <c r="H124" s="13" t="e">
        <f t="shared" si="9"/>
        <v>#NAME?</v>
      </c>
      <c r="I124" s="13" t="e">
        <f t="shared" si="10"/>
        <v>#NAME?</v>
      </c>
      <c r="J124" s="16" t="e">
        <f t="shared" si="11"/>
        <v>#NAME?</v>
      </c>
    </row>
    <row r="125" spans="1:10">
      <c r="A125" s="7">
        <v>43357</v>
      </c>
      <c r="B125" s="8" t="e">
        <f>[1]!i_dq_close($B$1,A125)</f>
        <v>#NAME?</v>
      </c>
      <c r="C125" s="9">
        <v>1000</v>
      </c>
      <c r="D125" s="10" t="e">
        <f t="shared" si="6"/>
        <v>#NAME?</v>
      </c>
      <c r="E125" s="11">
        <v>260</v>
      </c>
      <c r="F125" s="11" t="e">
        <f t="shared" si="7"/>
        <v>#NAME?</v>
      </c>
      <c r="G125" s="12" t="e">
        <f t="shared" si="8"/>
        <v>#NAME?</v>
      </c>
      <c r="H125" s="13" t="e">
        <f t="shared" si="9"/>
        <v>#NAME?</v>
      </c>
      <c r="I125" s="13" t="e">
        <f t="shared" si="10"/>
        <v>#NAME?</v>
      </c>
      <c r="J125" s="16" t="e">
        <f t="shared" si="11"/>
        <v>#NAME?</v>
      </c>
    </row>
    <row r="126" spans="1:10">
      <c r="A126" s="7">
        <v>43350</v>
      </c>
      <c r="B126" s="8" t="e">
        <f>[1]!i_dq_close($B$1,A126)</f>
        <v>#NAME?</v>
      </c>
      <c r="C126" s="9">
        <v>1000</v>
      </c>
      <c r="D126" s="10" t="e">
        <f t="shared" si="6"/>
        <v>#NAME?</v>
      </c>
      <c r="E126" s="11">
        <v>260</v>
      </c>
      <c r="F126" s="11" t="e">
        <f t="shared" si="7"/>
        <v>#NAME?</v>
      </c>
      <c r="G126" s="12" t="e">
        <f t="shared" si="8"/>
        <v>#NAME?</v>
      </c>
      <c r="H126" s="13" t="e">
        <f t="shared" si="9"/>
        <v>#NAME?</v>
      </c>
      <c r="I126" s="13" t="e">
        <f t="shared" si="10"/>
        <v>#NAME?</v>
      </c>
      <c r="J126" s="16" t="e">
        <f t="shared" si="11"/>
        <v>#NAME?</v>
      </c>
    </row>
    <row r="127" spans="1:10">
      <c r="A127" s="7">
        <v>43343</v>
      </c>
      <c r="B127" s="8" t="e">
        <f>[1]!i_dq_close($B$1,A127)</f>
        <v>#NAME?</v>
      </c>
      <c r="C127" s="9">
        <v>1000</v>
      </c>
      <c r="D127" s="10" t="e">
        <f t="shared" si="6"/>
        <v>#NAME?</v>
      </c>
      <c r="E127" s="11">
        <v>260</v>
      </c>
      <c r="F127" s="11" t="e">
        <f t="shared" si="7"/>
        <v>#NAME?</v>
      </c>
      <c r="G127" s="12" t="e">
        <f t="shared" si="8"/>
        <v>#NAME?</v>
      </c>
      <c r="H127" s="13" t="e">
        <f t="shared" si="9"/>
        <v>#NAME?</v>
      </c>
      <c r="I127" s="13" t="e">
        <f t="shared" si="10"/>
        <v>#NAME?</v>
      </c>
      <c r="J127" s="16" t="e">
        <f t="shared" si="11"/>
        <v>#NAME?</v>
      </c>
    </row>
    <row r="128" spans="1:10">
      <c r="A128" s="7">
        <v>43336</v>
      </c>
      <c r="B128" s="8" t="e">
        <f>[1]!i_dq_close($B$1,A128)</f>
        <v>#NAME?</v>
      </c>
      <c r="C128" s="9">
        <v>1000</v>
      </c>
      <c r="D128" s="10" t="e">
        <f t="shared" si="6"/>
        <v>#NAME?</v>
      </c>
      <c r="E128" s="11">
        <v>260</v>
      </c>
      <c r="F128" s="11" t="e">
        <f t="shared" si="7"/>
        <v>#NAME?</v>
      </c>
      <c r="G128" s="12" t="e">
        <f t="shared" si="8"/>
        <v>#NAME?</v>
      </c>
      <c r="H128" s="13" t="e">
        <f t="shared" si="9"/>
        <v>#NAME?</v>
      </c>
      <c r="I128" s="13" t="e">
        <f t="shared" si="10"/>
        <v>#NAME?</v>
      </c>
      <c r="J128" s="16" t="e">
        <f t="shared" si="11"/>
        <v>#NAME?</v>
      </c>
    </row>
    <row r="129" spans="1:10">
      <c r="A129" s="7">
        <v>43329</v>
      </c>
      <c r="B129" s="8" t="e">
        <f>[1]!i_dq_close($B$1,A129)</f>
        <v>#NAME?</v>
      </c>
      <c r="C129" s="9">
        <v>1000</v>
      </c>
      <c r="D129" s="10" t="e">
        <f t="shared" si="6"/>
        <v>#NAME?</v>
      </c>
      <c r="E129" s="11">
        <v>260</v>
      </c>
      <c r="F129" s="11" t="e">
        <f t="shared" si="7"/>
        <v>#NAME?</v>
      </c>
      <c r="G129" s="12" t="e">
        <f t="shared" si="8"/>
        <v>#NAME?</v>
      </c>
      <c r="H129" s="13" t="e">
        <f t="shared" si="9"/>
        <v>#NAME?</v>
      </c>
      <c r="I129" s="13" t="e">
        <f t="shared" si="10"/>
        <v>#NAME?</v>
      </c>
      <c r="J129" s="16" t="e">
        <f t="shared" si="11"/>
        <v>#NAME?</v>
      </c>
    </row>
    <row r="130" spans="1:10">
      <c r="A130" s="7">
        <v>43322</v>
      </c>
      <c r="B130" s="8" t="e">
        <f>[1]!i_dq_close($B$1,A130)</f>
        <v>#NAME?</v>
      </c>
      <c r="C130" s="9">
        <v>1000</v>
      </c>
      <c r="D130" s="10" t="e">
        <f t="shared" ref="D130:D193" si="12">C130/B130</f>
        <v>#NAME?</v>
      </c>
      <c r="E130" s="11">
        <v>260</v>
      </c>
      <c r="F130" s="11" t="e">
        <f t="shared" si="7"/>
        <v>#NAME?</v>
      </c>
      <c r="G130" s="12" t="e">
        <f t="shared" si="8"/>
        <v>#NAME?</v>
      </c>
      <c r="H130" s="13" t="e">
        <f t="shared" si="9"/>
        <v>#NAME?</v>
      </c>
      <c r="I130" s="13" t="e">
        <f t="shared" si="10"/>
        <v>#NAME?</v>
      </c>
      <c r="J130" s="16" t="e">
        <f t="shared" si="11"/>
        <v>#NAME?</v>
      </c>
    </row>
    <row r="131" spans="1:10">
      <c r="A131" s="7">
        <v>43315</v>
      </c>
      <c r="B131" s="8" t="e">
        <f>[1]!i_dq_close($B$1,A131)</f>
        <v>#NAME?</v>
      </c>
      <c r="C131" s="9">
        <v>1000</v>
      </c>
      <c r="D131" s="10" t="e">
        <f t="shared" si="12"/>
        <v>#NAME?</v>
      </c>
      <c r="E131" s="11">
        <v>260</v>
      </c>
      <c r="F131" s="11" t="e">
        <f t="shared" ref="F131:F194" si="13">SUM(D131:D387)*B131</f>
        <v>#NAME?</v>
      </c>
      <c r="G131" s="12" t="e">
        <f t="shared" ref="G131:G194" si="14">RATE(E131,-1000,0,F131,0)</f>
        <v>#NAME?</v>
      </c>
      <c r="H131" s="13" t="e">
        <f t="shared" ref="H131:H194" si="15">(1+G131)^52-1</f>
        <v>#NAME?</v>
      </c>
      <c r="I131" s="13" t="e">
        <f t="shared" ref="I131:I194" si="16">(B131/B387)^(52/E131)-1</f>
        <v>#NAME?</v>
      </c>
      <c r="J131" s="16" t="e">
        <f t="shared" ref="J131:J194" si="17">H131-I131</f>
        <v>#NAME?</v>
      </c>
    </row>
    <row r="132" spans="1:10">
      <c r="A132" s="7">
        <v>43308</v>
      </c>
      <c r="B132" s="8" t="e">
        <f>[1]!i_dq_close($B$1,A132)</f>
        <v>#NAME?</v>
      </c>
      <c r="C132" s="9">
        <v>1000</v>
      </c>
      <c r="D132" s="10" t="e">
        <f t="shared" si="12"/>
        <v>#NAME?</v>
      </c>
      <c r="E132" s="11">
        <v>260</v>
      </c>
      <c r="F132" s="11" t="e">
        <f t="shared" si="13"/>
        <v>#NAME?</v>
      </c>
      <c r="G132" s="12" t="e">
        <f t="shared" si="14"/>
        <v>#NAME?</v>
      </c>
      <c r="H132" s="13" t="e">
        <f t="shared" si="15"/>
        <v>#NAME?</v>
      </c>
      <c r="I132" s="13" t="e">
        <f t="shared" si="16"/>
        <v>#NAME?</v>
      </c>
      <c r="J132" s="16" t="e">
        <f t="shared" si="17"/>
        <v>#NAME?</v>
      </c>
    </row>
    <row r="133" spans="1:10">
      <c r="A133" s="7">
        <v>43301</v>
      </c>
      <c r="B133" s="8" t="e">
        <f>[1]!i_dq_close($B$1,A133)</f>
        <v>#NAME?</v>
      </c>
      <c r="C133" s="9">
        <v>1000</v>
      </c>
      <c r="D133" s="10" t="e">
        <f t="shared" si="12"/>
        <v>#NAME?</v>
      </c>
      <c r="E133" s="11">
        <v>260</v>
      </c>
      <c r="F133" s="11" t="e">
        <f t="shared" si="13"/>
        <v>#NAME?</v>
      </c>
      <c r="G133" s="12" t="e">
        <f t="shared" si="14"/>
        <v>#NAME?</v>
      </c>
      <c r="H133" s="13" t="e">
        <f t="shared" si="15"/>
        <v>#NAME?</v>
      </c>
      <c r="I133" s="13" t="e">
        <f t="shared" si="16"/>
        <v>#NAME?</v>
      </c>
      <c r="J133" s="16" t="e">
        <f t="shared" si="17"/>
        <v>#NAME?</v>
      </c>
    </row>
    <row r="134" spans="1:10">
      <c r="A134" s="7">
        <v>43294</v>
      </c>
      <c r="B134" s="8" t="e">
        <f>[1]!i_dq_close($B$1,A134)</f>
        <v>#NAME?</v>
      </c>
      <c r="C134" s="9">
        <v>1000</v>
      </c>
      <c r="D134" s="10" t="e">
        <f t="shared" si="12"/>
        <v>#NAME?</v>
      </c>
      <c r="E134" s="11">
        <v>260</v>
      </c>
      <c r="F134" s="11" t="e">
        <f t="shared" si="13"/>
        <v>#NAME?</v>
      </c>
      <c r="G134" s="12" t="e">
        <f t="shared" si="14"/>
        <v>#NAME?</v>
      </c>
      <c r="H134" s="13" t="e">
        <f t="shared" si="15"/>
        <v>#NAME?</v>
      </c>
      <c r="I134" s="13" t="e">
        <f t="shared" si="16"/>
        <v>#NAME?</v>
      </c>
      <c r="J134" s="16" t="e">
        <f t="shared" si="17"/>
        <v>#NAME?</v>
      </c>
    </row>
    <row r="135" spans="1:10">
      <c r="A135" s="7">
        <v>43287</v>
      </c>
      <c r="B135" s="8" t="e">
        <f>[1]!i_dq_close($B$1,A135)</f>
        <v>#NAME?</v>
      </c>
      <c r="C135" s="9">
        <v>1000</v>
      </c>
      <c r="D135" s="10" t="e">
        <f t="shared" si="12"/>
        <v>#NAME?</v>
      </c>
      <c r="E135" s="11">
        <v>260</v>
      </c>
      <c r="F135" s="11" t="e">
        <f t="shared" si="13"/>
        <v>#NAME?</v>
      </c>
      <c r="G135" s="12" t="e">
        <f t="shared" si="14"/>
        <v>#NAME?</v>
      </c>
      <c r="H135" s="13" t="e">
        <f t="shared" si="15"/>
        <v>#NAME?</v>
      </c>
      <c r="I135" s="13" t="e">
        <f t="shared" si="16"/>
        <v>#NAME?</v>
      </c>
      <c r="J135" s="16" t="e">
        <f t="shared" si="17"/>
        <v>#NAME?</v>
      </c>
    </row>
    <row r="136" spans="1:10">
      <c r="A136" s="7">
        <v>43280</v>
      </c>
      <c r="B136" s="8" t="e">
        <f>[1]!i_dq_close($B$1,A136)</f>
        <v>#NAME?</v>
      </c>
      <c r="C136" s="9">
        <v>1000</v>
      </c>
      <c r="D136" s="10" t="e">
        <f t="shared" si="12"/>
        <v>#NAME?</v>
      </c>
      <c r="E136" s="11">
        <v>260</v>
      </c>
      <c r="F136" s="11" t="e">
        <f t="shared" si="13"/>
        <v>#NAME?</v>
      </c>
      <c r="G136" s="12" t="e">
        <f t="shared" si="14"/>
        <v>#NAME?</v>
      </c>
      <c r="H136" s="13" t="e">
        <f t="shared" si="15"/>
        <v>#NAME?</v>
      </c>
      <c r="I136" s="13" t="e">
        <f t="shared" si="16"/>
        <v>#NAME?</v>
      </c>
      <c r="J136" s="16" t="e">
        <f t="shared" si="17"/>
        <v>#NAME?</v>
      </c>
    </row>
    <row r="137" spans="1:10">
      <c r="A137" s="7">
        <v>43273</v>
      </c>
      <c r="B137" s="8" t="e">
        <f>[1]!i_dq_close($B$1,A137)</f>
        <v>#NAME?</v>
      </c>
      <c r="C137" s="9">
        <v>1000</v>
      </c>
      <c r="D137" s="10" t="e">
        <f t="shared" si="12"/>
        <v>#NAME?</v>
      </c>
      <c r="E137" s="11">
        <v>260</v>
      </c>
      <c r="F137" s="11" t="e">
        <f t="shared" si="13"/>
        <v>#NAME?</v>
      </c>
      <c r="G137" s="12" t="e">
        <f t="shared" si="14"/>
        <v>#NAME?</v>
      </c>
      <c r="H137" s="13" t="e">
        <f t="shared" si="15"/>
        <v>#NAME?</v>
      </c>
      <c r="I137" s="13" t="e">
        <f t="shared" si="16"/>
        <v>#NAME?</v>
      </c>
      <c r="J137" s="16" t="e">
        <f t="shared" si="17"/>
        <v>#NAME?</v>
      </c>
    </row>
    <row r="138" spans="1:10">
      <c r="A138" s="7">
        <v>43266</v>
      </c>
      <c r="B138" s="8" t="e">
        <f>[1]!i_dq_close($B$1,A138)</f>
        <v>#NAME?</v>
      </c>
      <c r="C138" s="9">
        <v>1000</v>
      </c>
      <c r="D138" s="10" t="e">
        <f t="shared" si="12"/>
        <v>#NAME?</v>
      </c>
      <c r="E138" s="11">
        <v>260</v>
      </c>
      <c r="F138" s="11" t="e">
        <f t="shared" si="13"/>
        <v>#NAME?</v>
      </c>
      <c r="G138" s="12" t="e">
        <f t="shared" si="14"/>
        <v>#NAME?</v>
      </c>
      <c r="H138" s="13" t="e">
        <f t="shared" si="15"/>
        <v>#NAME?</v>
      </c>
      <c r="I138" s="13" t="e">
        <f t="shared" si="16"/>
        <v>#NAME?</v>
      </c>
      <c r="J138" s="16" t="e">
        <f t="shared" si="17"/>
        <v>#NAME?</v>
      </c>
    </row>
    <row r="139" spans="1:10">
      <c r="A139" s="7">
        <v>43259</v>
      </c>
      <c r="B139" s="8" t="e">
        <f>[1]!i_dq_close($B$1,A139)</f>
        <v>#NAME?</v>
      </c>
      <c r="C139" s="9">
        <v>1000</v>
      </c>
      <c r="D139" s="10" t="e">
        <f t="shared" si="12"/>
        <v>#NAME?</v>
      </c>
      <c r="E139" s="11">
        <v>260</v>
      </c>
      <c r="F139" s="11" t="e">
        <f t="shared" si="13"/>
        <v>#NAME?</v>
      </c>
      <c r="G139" s="12" t="e">
        <f t="shared" si="14"/>
        <v>#NAME?</v>
      </c>
      <c r="H139" s="13" t="e">
        <f t="shared" si="15"/>
        <v>#NAME?</v>
      </c>
      <c r="I139" s="13" t="e">
        <f t="shared" si="16"/>
        <v>#NAME?</v>
      </c>
      <c r="J139" s="16" t="e">
        <f t="shared" si="17"/>
        <v>#NAME?</v>
      </c>
    </row>
    <row r="140" spans="1:10">
      <c r="A140" s="7">
        <v>43252</v>
      </c>
      <c r="B140" s="8" t="e">
        <f>[1]!i_dq_close($B$1,A140)</f>
        <v>#NAME?</v>
      </c>
      <c r="C140" s="9">
        <v>1000</v>
      </c>
      <c r="D140" s="10" t="e">
        <f t="shared" si="12"/>
        <v>#NAME?</v>
      </c>
      <c r="E140" s="11">
        <v>260</v>
      </c>
      <c r="F140" s="11" t="e">
        <f t="shared" si="13"/>
        <v>#NAME?</v>
      </c>
      <c r="G140" s="12" t="e">
        <f t="shared" si="14"/>
        <v>#NAME?</v>
      </c>
      <c r="H140" s="13" t="e">
        <f t="shared" si="15"/>
        <v>#NAME?</v>
      </c>
      <c r="I140" s="13" t="e">
        <f t="shared" si="16"/>
        <v>#NAME?</v>
      </c>
      <c r="J140" s="16" t="e">
        <f t="shared" si="17"/>
        <v>#NAME?</v>
      </c>
    </row>
    <row r="141" spans="1:10">
      <c r="A141" s="7">
        <v>43245</v>
      </c>
      <c r="B141" s="8" t="e">
        <f>[1]!i_dq_close($B$1,A141)</f>
        <v>#NAME?</v>
      </c>
      <c r="C141" s="9">
        <v>1000</v>
      </c>
      <c r="D141" s="10" t="e">
        <f t="shared" si="12"/>
        <v>#NAME?</v>
      </c>
      <c r="E141" s="11">
        <v>260</v>
      </c>
      <c r="F141" s="11" t="e">
        <f t="shared" si="13"/>
        <v>#NAME?</v>
      </c>
      <c r="G141" s="12" t="e">
        <f t="shared" si="14"/>
        <v>#NAME?</v>
      </c>
      <c r="H141" s="13" t="e">
        <f t="shared" si="15"/>
        <v>#NAME?</v>
      </c>
      <c r="I141" s="13" t="e">
        <f t="shared" si="16"/>
        <v>#NAME?</v>
      </c>
      <c r="J141" s="16" t="e">
        <f t="shared" si="17"/>
        <v>#NAME?</v>
      </c>
    </row>
    <row r="142" spans="1:10">
      <c r="A142" s="7">
        <v>43238</v>
      </c>
      <c r="B142" s="8" t="e">
        <f>[1]!i_dq_close($B$1,A142)</f>
        <v>#NAME?</v>
      </c>
      <c r="C142" s="9">
        <v>1000</v>
      </c>
      <c r="D142" s="10" t="e">
        <f t="shared" si="12"/>
        <v>#NAME?</v>
      </c>
      <c r="E142" s="11">
        <v>260</v>
      </c>
      <c r="F142" s="11" t="e">
        <f t="shared" si="13"/>
        <v>#NAME?</v>
      </c>
      <c r="G142" s="12" t="e">
        <f t="shared" si="14"/>
        <v>#NAME?</v>
      </c>
      <c r="H142" s="13" t="e">
        <f t="shared" si="15"/>
        <v>#NAME?</v>
      </c>
      <c r="I142" s="13" t="e">
        <f t="shared" si="16"/>
        <v>#NAME?</v>
      </c>
      <c r="J142" s="16" t="e">
        <f t="shared" si="17"/>
        <v>#NAME?</v>
      </c>
    </row>
    <row r="143" spans="1:10">
      <c r="A143" s="7">
        <v>43231</v>
      </c>
      <c r="B143" s="8" t="e">
        <f>[1]!i_dq_close($B$1,A143)</f>
        <v>#NAME?</v>
      </c>
      <c r="C143" s="9">
        <v>1000</v>
      </c>
      <c r="D143" s="10" t="e">
        <f t="shared" si="12"/>
        <v>#NAME?</v>
      </c>
      <c r="E143" s="11">
        <v>260</v>
      </c>
      <c r="F143" s="11" t="e">
        <f t="shared" si="13"/>
        <v>#NAME?</v>
      </c>
      <c r="G143" s="12" t="e">
        <f t="shared" si="14"/>
        <v>#NAME?</v>
      </c>
      <c r="H143" s="13" t="e">
        <f t="shared" si="15"/>
        <v>#NAME?</v>
      </c>
      <c r="I143" s="13" t="e">
        <f t="shared" si="16"/>
        <v>#NAME?</v>
      </c>
      <c r="J143" s="16" t="e">
        <f t="shared" si="17"/>
        <v>#NAME?</v>
      </c>
    </row>
    <row r="144" spans="1:10">
      <c r="A144" s="7">
        <v>43224</v>
      </c>
      <c r="B144" s="8" t="e">
        <f>[1]!i_dq_close($B$1,A144)</f>
        <v>#NAME?</v>
      </c>
      <c r="C144" s="9">
        <v>1000</v>
      </c>
      <c r="D144" s="10" t="e">
        <f t="shared" si="12"/>
        <v>#NAME?</v>
      </c>
      <c r="E144" s="11">
        <v>260</v>
      </c>
      <c r="F144" s="11" t="e">
        <f t="shared" si="13"/>
        <v>#NAME?</v>
      </c>
      <c r="G144" s="12" t="e">
        <f t="shared" si="14"/>
        <v>#NAME?</v>
      </c>
      <c r="H144" s="13" t="e">
        <f t="shared" si="15"/>
        <v>#NAME?</v>
      </c>
      <c r="I144" s="13" t="e">
        <f t="shared" si="16"/>
        <v>#NAME?</v>
      </c>
      <c r="J144" s="16" t="e">
        <f t="shared" si="17"/>
        <v>#NAME?</v>
      </c>
    </row>
    <row r="145" spans="1:10">
      <c r="A145" s="7">
        <v>43217</v>
      </c>
      <c r="B145" s="8" t="e">
        <f>[1]!i_dq_close($B$1,A145)</f>
        <v>#NAME?</v>
      </c>
      <c r="C145" s="9">
        <v>1000</v>
      </c>
      <c r="D145" s="10" t="e">
        <f t="shared" si="12"/>
        <v>#NAME?</v>
      </c>
      <c r="E145" s="11">
        <v>260</v>
      </c>
      <c r="F145" s="11" t="e">
        <f t="shared" si="13"/>
        <v>#NAME?</v>
      </c>
      <c r="G145" s="12" t="e">
        <f t="shared" si="14"/>
        <v>#NAME?</v>
      </c>
      <c r="H145" s="13" t="e">
        <f t="shared" si="15"/>
        <v>#NAME?</v>
      </c>
      <c r="I145" s="13" t="e">
        <f t="shared" si="16"/>
        <v>#NAME?</v>
      </c>
      <c r="J145" s="16" t="e">
        <f t="shared" si="17"/>
        <v>#NAME?</v>
      </c>
    </row>
    <row r="146" spans="1:10">
      <c r="A146" s="7">
        <v>43210</v>
      </c>
      <c r="B146" s="8" t="e">
        <f>[1]!i_dq_close($B$1,A146)</f>
        <v>#NAME?</v>
      </c>
      <c r="C146" s="9">
        <v>1000</v>
      </c>
      <c r="D146" s="10" t="e">
        <f t="shared" si="12"/>
        <v>#NAME?</v>
      </c>
      <c r="E146" s="11">
        <v>260</v>
      </c>
      <c r="F146" s="11" t="e">
        <f t="shared" si="13"/>
        <v>#NAME?</v>
      </c>
      <c r="G146" s="12" t="e">
        <f t="shared" si="14"/>
        <v>#NAME?</v>
      </c>
      <c r="H146" s="13" t="e">
        <f t="shared" si="15"/>
        <v>#NAME?</v>
      </c>
      <c r="I146" s="13" t="e">
        <f t="shared" si="16"/>
        <v>#NAME?</v>
      </c>
      <c r="J146" s="16" t="e">
        <f t="shared" si="17"/>
        <v>#NAME?</v>
      </c>
    </row>
    <row r="147" spans="1:10">
      <c r="A147" s="7">
        <v>43203</v>
      </c>
      <c r="B147" s="8" t="e">
        <f>[1]!i_dq_close($B$1,A147)</f>
        <v>#NAME?</v>
      </c>
      <c r="C147" s="9">
        <v>1000</v>
      </c>
      <c r="D147" s="10" t="e">
        <f t="shared" si="12"/>
        <v>#NAME?</v>
      </c>
      <c r="E147" s="11">
        <v>260</v>
      </c>
      <c r="F147" s="11" t="e">
        <f t="shared" si="13"/>
        <v>#NAME?</v>
      </c>
      <c r="G147" s="12" t="e">
        <f t="shared" si="14"/>
        <v>#NAME?</v>
      </c>
      <c r="H147" s="13" t="e">
        <f t="shared" si="15"/>
        <v>#NAME?</v>
      </c>
      <c r="I147" s="13" t="e">
        <f t="shared" si="16"/>
        <v>#NAME?</v>
      </c>
      <c r="J147" s="16" t="e">
        <f t="shared" si="17"/>
        <v>#NAME?</v>
      </c>
    </row>
    <row r="148" spans="1:10">
      <c r="A148" s="7">
        <v>43194</v>
      </c>
      <c r="B148" s="8" t="e">
        <f>[1]!i_dq_close($B$1,A148)</f>
        <v>#NAME?</v>
      </c>
      <c r="C148" s="9">
        <v>1000</v>
      </c>
      <c r="D148" s="10" t="e">
        <f t="shared" si="12"/>
        <v>#NAME?</v>
      </c>
      <c r="E148" s="11">
        <v>260</v>
      </c>
      <c r="F148" s="11" t="e">
        <f t="shared" si="13"/>
        <v>#NAME?</v>
      </c>
      <c r="G148" s="12" t="e">
        <f t="shared" si="14"/>
        <v>#NAME?</v>
      </c>
      <c r="H148" s="13" t="e">
        <f t="shared" si="15"/>
        <v>#NAME?</v>
      </c>
      <c r="I148" s="13" t="e">
        <f t="shared" si="16"/>
        <v>#NAME?</v>
      </c>
      <c r="J148" s="16" t="e">
        <f t="shared" si="17"/>
        <v>#NAME?</v>
      </c>
    </row>
    <row r="149" spans="1:10">
      <c r="A149" s="7">
        <v>43189</v>
      </c>
      <c r="B149" s="8" t="e">
        <f>[1]!i_dq_close($B$1,A149)</f>
        <v>#NAME?</v>
      </c>
      <c r="C149" s="9">
        <v>1000</v>
      </c>
      <c r="D149" s="10" t="e">
        <f t="shared" si="12"/>
        <v>#NAME?</v>
      </c>
      <c r="E149" s="11">
        <v>260</v>
      </c>
      <c r="F149" s="11" t="e">
        <f t="shared" si="13"/>
        <v>#NAME?</v>
      </c>
      <c r="G149" s="12" t="e">
        <f t="shared" si="14"/>
        <v>#NAME?</v>
      </c>
      <c r="H149" s="13" t="e">
        <f t="shared" si="15"/>
        <v>#NAME?</v>
      </c>
      <c r="I149" s="13" t="e">
        <f t="shared" si="16"/>
        <v>#NAME?</v>
      </c>
      <c r="J149" s="16" t="e">
        <f t="shared" si="17"/>
        <v>#NAME?</v>
      </c>
    </row>
    <row r="150" spans="1:10">
      <c r="A150" s="7">
        <v>43182</v>
      </c>
      <c r="B150" s="8" t="e">
        <f>[1]!i_dq_close($B$1,A150)</f>
        <v>#NAME?</v>
      </c>
      <c r="C150" s="9">
        <v>1000</v>
      </c>
      <c r="D150" s="10" t="e">
        <f t="shared" si="12"/>
        <v>#NAME?</v>
      </c>
      <c r="E150" s="11">
        <v>260</v>
      </c>
      <c r="F150" s="11" t="e">
        <f t="shared" si="13"/>
        <v>#NAME?</v>
      </c>
      <c r="G150" s="12" t="e">
        <f t="shared" si="14"/>
        <v>#NAME?</v>
      </c>
      <c r="H150" s="13" t="e">
        <f t="shared" si="15"/>
        <v>#NAME?</v>
      </c>
      <c r="I150" s="13" t="e">
        <f t="shared" si="16"/>
        <v>#NAME?</v>
      </c>
      <c r="J150" s="16" t="e">
        <f t="shared" si="17"/>
        <v>#NAME?</v>
      </c>
    </row>
    <row r="151" spans="1:10">
      <c r="A151" s="7">
        <v>43175</v>
      </c>
      <c r="B151" s="8" t="e">
        <f>[1]!i_dq_close($B$1,A151)</f>
        <v>#NAME?</v>
      </c>
      <c r="C151" s="9">
        <v>1000</v>
      </c>
      <c r="D151" s="10" t="e">
        <f t="shared" si="12"/>
        <v>#NAME?</v>
      </c>
      <c r="E151" s="11">
        <v>260</v>
      </c>
      <c r="F151" s="11" t="e">
        <f t="shared" si="13"/>
        <v>#NAME?</v>
      </c>
      <c r="G151" s="12" t="e">
        <f t="shared" si="14"/>
        <v>#NAME?</v>
      </c>
      <c r="H151" s="13" t="e">
        <f t="shared" si="15"/>
        <v>#NAME?</v>
      </c>
      <c r="I151" s="13" t="e">
        <f t="shared" si="16"/>
        <v>#NAME?</v>
      </c>
      <c r="J151" s="16" t="e">
        <f t="shared" si="17"/>
        <v>#NAME?</v>
      </c>
    </row>
    <row r="152" spans="1:10">
      <c r="A152" s="7">
        <v>43168</v>
      </c>
      <c r="B152" s="8" t="e">
        <f>[1]!i_dq_close($B$1,A152)</f>
        <v>#NAME?</v>
      </c>
      <c r="C152" s="9">
        <v>1000</v>
      </c>
      <c r="D152" s="10" t="e">
        <f t="shared" si="12"/>
        <v>#NAME?</v>
      </c>
      <c r="E152" s="11">
        <v>260</v>
      </c>
      <c r="F152" s="11" t="e">
        <f t="shared" si="13"/>
        <v>#NAME?</v>
      </c>
      <c r="G152" s="12" t="e">
        <f t="shared" si="14"/>
        <v>#NAME?</v>
      </c>
      <c r="H152" s="13" t="e">
        <f t="shared" si="15"/>
        <v>#NAME?</v>
      </c>
      <c r="I152" s="13" t="e">
        <f t="shared" si="16"/>
        <v>#NAME?</v>
      </c>
      <c r="J152" s="16" t="e">
        <f t="shared" si="17"/>
        <v>#NAME?</v>
      </c>
    </row>
    <row r="153" spans="1:10">
      <c r="A153" s="7">
        <v>43161</v>
      </c>
      <c r="B153" s="8" t="e">
        <f>[1]!i_dq_close($B$1,A153)</f>
        <v>#NAME?</v>
      </c>
      <c r="C153" s="9">
        <v>1000</v>
      </c>
      <c r="D153" s="10" t="e">
        <f t="shared" si="12"/>
        <v>#NAME?</v>
      </c>
      <c r="E153" s="11">
        <v>260</v>
      </c>
      <c r="F153" s="11" t="e">
        <f t="shared" si="13"/>
        <v>#NAME?</v>
      </c>
      <c r="G153" s="12" t="e">
        <f t="shared" si="14"/>
        <v>#NAME?</v>
      </c>
      <c r="H153" s="13" t="e">
        <f t="shared" si="15"/>
        <v>#NAME?</v>
      </c>
      <c r="I153" s="13" t="e">
        <f t="shared" si="16"/>
        <v>#NAME?</v>
      </c>
      <c r="J153" s="16" t="e">
        <f t="shared" si="17"/>
        <v>#NAME?</v>
      </c>
    </row>
    <row r="154" spans="1:10">
      <c r="A154" s="7">
        <v>43154</v>
      </c>
      <c r="B154" s="8" t="e">
        <f>[1]!i_dq_close($B$1,A154)</f>
        <v>#NAME?</v>
      </c>
      <c r="C154" s="9">
        <v>1000</v>
      </c>
      <c r="D154" s="10" t="e">
        <f t="shared" si="12"/>
        <v>#NAME?</v>
      </c>
      <c r="E154" s="11">
        <v>260</v>
      </c>
      <c r="F154" s="11" t="e">
        <f t="shared" si="13"/>
        <v>#NAME?</v>
      </c>
      <c r="G154" s="12" t="e">
        <f t="shared" si="14"/>
        <v>#NAME?</v>
      </c>
      <c r="H154" s="13" t="e">
        <f t="shared" si="15"/>
        <v>#NAME?</v>
      </c>
      <c r="I154" s="13" t="e">
        <f t="shared" si="16"/>
        <v>#NAME?</v>
      </c>
      <c r="J154" s="16" t="e">
        <f t="shared" si="17"/>
        <v>#NAME?</v>
      </c>
    </row>
    <row r="155" spans="1:10">
      <c r="A155" s="7">
        <v>43145</v>
      </c>
      <c r="B155" s="8" t="e">
        <f>[1]!i_dq_close($B$1,A155)</f>
        <v>#NAME?</v>
      </c>
      <c r="C155" s="9">
        <v>1000</v>
      </c>
      <c r="D155" s="10" t="e">
        <f t="shared" si="12"/>
        <v>#NAME?</v>
      </c>
      <c r="E155" s="11">
        <v>260</v>
      </c>
      <c r="F155" s="11" t="e">
        <f t="shared" si="13"/>
        <v>#NAME?</v>
      </c>
      <c r="G155" s="12" t="e">
        <f t="shared" si="14"/>
        <v>#NAME?</v>
      </c>
      <c r="H155" s="13" t="e">
        <f t="shared" si="15"/>
        <v>#NAME?</v>
      </c>
      <c r="I155" s="13" t="e">
        <f t="shared" si="16"/>
        <v>#NAME?</v>
      </c>
      <c r="J155" s="16" t="e">
        <f t="shared" si="17"/>
        <v>#NAME?</v>
      </c>
    </row>
    <row r="156" spans="1:10">
      <c r="A156" s="7">
        <v>43140</v>
      </c>
      <c r="B156" s="8" t="e">
        <f>[1]!i_dq_close($B$1,A156)</f>
        <v>#NAME?</v>
      </c>
      <c r="C156" s="9">
        <v>1000</v>
      </c>
      <c r="D156" s="10" t="e">
        <f t="shared" si="12"/>
        <v>#NAME?</v>
      </c>
      <c r="E156" s="11">
        <v>260</v>
      </c>
      <c r="F156" s="11" t="e">
        <f t="shared" si="13"/>
        <v>#NAME?</v>
      </c>
      <c r="G156" s="12" t="e">
        <f t="shared" si="14"/>
        <v>#NAME?</v>
      </c>
      <c r="H156" s="13" t="e">
        <f t="shared" si="15"/>
        <v>#NAME?</v>
      </c>
      <c r="I156" s="13" t="e">
        <f t="shared" si="16"/>
        <v>#NAME?</v>
      </c>
      <c r="J156" s="16" t="e">
        <f t="shared" si="17"/>
        <v>#NAME?</v>
      </c>
    </row>
    <row r="157" spans="1:10">
      <c r="A157" s="7">
        <v>43133</v>
      </c>
      <c r="B157" s="8" t="e">
        <f>[1]!i_dq_close($B$1,A157)</f>
        <v>#NAME?</v>
      </c>
      <c r="C157" s="9">
        <v>1000</v>
      </c>
      <c r="D157" s="10" t="e">
        <f t="shared" si="12"/>
        <v>#NAME?</v>
      </c>
      <c r="E157" s="11">
        <v>260</v>
      </c>
      <c r="F157" s="11" t="e">
        <f t="shared" si="13"/>
        <v>#NAME?</v>
      </c>
      <c r="G157" s="12" t="e">
        <f t="shared" si="14"/>
        <v>#NAME?</v>
      </c>
      <c r="H157" s="13" t="e">
        <f t="shared" si="15"/>
        <v>#NAME?</v>
      </c>
      <c r="I157" s="13" t="e">
        <f t="shared" si="16"/>
        <v>#NAME?</v>
      </c>
      <c r="J157" s="16" t="e">
        <f t="shared" si="17"/>
        <v>#NAME?</v>
      </c>
    </row>
    <row r="158" spans="1:10">
      <c r="A158" s="7">
        <v>43126</v>
      </c>
      <c r="B158" s="8" t="e">
        <f>[1]!i_dq_close($B$1,A158)</f>
        <v>#NAME?</v>
      </c>
      <c r="C158" s="9">
        <v>1000</v>
      </c>
      <c r="D158" s="10" t="e">
        <f t="shared" si="12"/>
        <v>#NAME?</v>
      </c>
      <c r="E158" s="11">
        <v>260</v>
      </c>
      <c r="F158" s="11" t="e">
        <f t="shared" si="13"/>
        <v>#NAME?</v>
      </c>
      <c r="G158" s="12" t="e">
        <f t="shared" si="14"/>
        <v>#NAME?</v>
      </c>
      <c r="H158" s="13" t="e">
        <f t="shared" si="15"/>
        <v>#NAME?</v>
      </c>
      <c r="I158" s="13" t="e">
        <f t="shared" si="16"/>
        <v>#NAME?</v>
      </c>
      <c r="J158" s="16" t="e">
        <f t="shared" si="17"/>
        <v>#NAME?</v>
      </c>
    </row>
    <row r="159" spans="1:10">
      <c r="A159" s="7">
        <v>43119</v>
      </c>
      <c r="B159" s="8" t="e">
        <f>[1]!i_dq_close($B$1,A159)</f>
        <v>#NAME?</v>
      </c>
      <c r="C159" s="9">
        <v>1000</v>
      </c>
      <c r="D159" s="10" t="e">
        <f t="shared" si="12"/>
        <v>#NAME?</v>
      </c>
      <c r="E159" s="11">
        <v>260</v>
      </c>
      <c r="F159" s="11" t="e">
        <f t="shared" si="13"/>
        <v>#NAME?</v>
      </c>
      <c r="G159" s="12" t="e">
        <f t="shared" si="14"/>
        <v>#NAME?</v>
      </c>
      <c r="H159" s="13" t="e">
        <f t="shared" si="15"/>
        <v>#NAME?</v>
      </c>
      <c r="I159" s="13" t="e">
        <f t="shared" si="16"/>
        <v>#NAME?</v>
      </c>
      <c r="J159" s="16" t="e">
        <f t="shared" si="17"/>
        <v>#NAME?</v>
      </c>
    </row>
    <row r="160" spans="1:10">
      <c r="A160" s="7">
        <v>43112</v>
      </c>
      <c r="B160" s="8" t="e">
        <f>[1]!i_dq_close($B$1,A160)</f>
        <v>#NAME?</v>
      </c>
      <c r="C160" s="9">
        <v>1000</v>
      </c>
      <c r="D160" s="10" t="e">
        <f t="shared" si="12"/>
        <v>#NAME?</v>
      </c>
      <c r="E160" s="11">
        <v>260</v>
      </c>
      <c r="F160" s="11" t="e">
        <f t="shared" si="13"/>
        <v>#NAME?</v>
      </c>
      <c r="G160" s="12" t="e">
        <f t="shared" si="14"/>
        <v>#NAME?</v>
      </c>
      <c r="H160" s="13" t="e">
        <f t="shared" si="15"/>
        <v>#NAME?</v>
      </c>
      <c r="I160" s="13" t="e">
        <f t="shared" si="16"/>
        <v>#NAME?</v>
      </c>
      <c r="J160" s="16" t="e">
        <f t="shared" si="17"/>
        <v>#NAME?</v>
      </c>
    </row>
    <row r="161" spans="1:10">
      <c r="A161" s="7">
        <v>43105</v>
      </c>
      <c r="B161" s="8" t="e">
        <f>[1]!i_dq_close($B$1,A161)</f>
        <v>#NAME?</v>
      </c>
      <c r="C161" s="9">
        <v>1000</v>
      </c>
      <c r="D161" s="10" t="e">
        <f t="shared" si="12"/>
        <v>#NAME?</v>
      </c>
      <c r="E161" s="11">
        <v>260</v>
      </c>
      <c r="F161" s="11" t="e">
        <f t="shared" si="13"/>
        <v>#NAME?</v>
      </c>
      <c r="G161" s="12" t="e">
        <f t="shared" si="14"/>
        <v>#NAME?</v>
      </c>
      <c r="H161" s="13" t="e">
        <f t="shared" si="15"/>
        <v>#NAME?</v>
      </c>
      <c r="I161" s="13" t="e">
        <f t="shared" si="16"/>
        <v>#NAME?</v>
      </c>
      <c r="J161" s="16" t="e">
        <f t="shared" si="17"/>
        <v>#NAME?</v>
      </c>
    </row>
    <row r="162" spans="1:10">
      <c r="A162" s="7">
        <v>43098</v>
      </c>
      <c r="B162" s="8" t="e">
        <f>[1]!i_dq_close($B$1,A162)</f>
        <v>#NAME?</v>
      </c>
      <c r="C162" s="9">
        <v>1000</v>
      </c>
      <c r="D162" s="10" t="e">
        <f t="shared" si="12"/>
        <v>#NAME?</v>
      </c>
      <c r="E162" s="11">
        <v>260</v>
      </c>
      <c r="F162" s="11" t="e">
        <f t="shared" si="13"/>
        <v>#NAME?</v>
      </c>
      <c r="G162" s="12" t="e">
        <f t="shared" si="14"/>
        <v>#NAME?</v>
      </c>
      <c r="H162" s="13" t="e">
        <f t="shared" si="15"/>
        <v>#NAME?</v>
      </c>
      <c r="I162" s="13" t="e">
        <f t="shared" si="16"/>
        <v>#NAME?</v>
      </c>
      <c r="J162" s="16" t="e">
        <f t="shared" si="17"/>
        <v>#NAME?</v>
      </c>
    </row>
    <row r="163" spans="1:10">
      <c r="A163" s="7">
        <v>43091</v>
      </c>
      <c r="B163" s="8" t="e">
        <f>[1]!i_dq_close($B$1,A163)</f>
        <v>#NAME?</v>
      </c>
      <c r="C163" s="9">
        <v>1000</v>
      </c>
      <c r="D163" s="10" t="e">
        <f t="shared" si="12"/>
        <v>#NAME?</v>
      </c>
      <c r="E163" s="11">
        <v>260</v>
      </c>
      <c r="F163" s="11" t="e">
        <f t="shared" si="13"/>
        <v>#NAME?</v>
      </c>
      <c r="G163" s="12" t="e">
        <f t="shared" si="14"/>
        <v>#NAME?</v>
      </c>
      <c r="H163" s="13" t="e">
        <f t="shared" si="15"/>
        <v>#NAME?</v>
      </c>
      <c r="I163" s="13" t="e">
        <f t="shared" si="16"/>
        <v>#NAME?</v>
      </c>
      <c r="J163" s="16" t="e">
        <f t="shared" si="17"/>
        <v>#NAME?</v>
      </c>
    </row>
    <row r="164" spans="1:10">
      <c r="A164" s="7">
        <v>43084</v>
      </c>
      <c r="B164" s="8" t="e">
        <f>[1]!i_dq_close($B$1,A164)</f>
        <v>#NAME?</v>
      </c>
      <c r="C164" s="9">
        <v>1000</v>
      </c>
      <c r="D164" s="10" t="e">
        <f t="shared" si="12"/>
        <v>#NAME?</v>
      </c>
      <c r="E164" s="11">
        <v>260</v>
      </c>
      <c r="F164" s="11" t="e">
        <f t="shared" si="13"/>
        <v>#NAME?</v>
      </c>
      <c r="G164" s="12" t="e">
        <f t="shared" si="14"/>
        <v>#NAME?</v>
      </c>
      <c r="H164" s="13" t="e">
        <f t="shared" si="15"/>
        <v>#NAME?</v>
      </c>
      <c r="I164" s="13" t="e">
        <f t="shared" si="16"/>
        <v>#NAME?</v>
      </c>
      <c r="J164" s="16" t="e">
        <f t="shared" si="17"/>
        <v>#NAME?</v>
      </c>
    </row>
    <row r="165" spans="1:10">
      <c r="A165" s="7">
        <v>43077</v>
      </c>
      <c r="B165" s="8" t="e">
        <f>[1]!i_dq_close($B$1,A165)</f>
        <v>#NAME?</v>
      </c>
      <c r="C165" s="9">
        <v>1000</v>
      </c>
      <c r="D165" s="10" t="e">
        <f t="shared" si="12"/>
        <v>#NAME?</v>
      </c>
      <c r="E165" s="11">
        <v>260</v>
      </c>
      <c r="F165" s="11" t="e">
        <f t="shared" si="13"/>
        <v>#NAME?</v>
      </c>
      <c r="G165" s="12" t="e">
        <f t="shared" si="14"/>
        <v>#NAME?</v>
      </c>
      <c r="H165" s="13" t="e">
        <f t="shared" si="15"/>
        <v>#NAME?</v>
      </c>
      <c r="I165" s="13" t="e">
        <f t="shared" si="16"/>
        <v>#NAME?</v>
      </c>
      <c r="J165" s="16" t="e">
        <f t="shared" si="17"/>
        <v>#NAME?</v>
      </c>
    </row>
    <row r="166" spans="1:10">
      <c r="A166" s="7">
        <v>43070</v>
      </c>
      <c r="B166" s="8" t="e">
        <f>[1]!i_dq_close($B$1,A166)</f>
        <v>#NAME?</v>
      </c>
      <c r="C166" s="9">
        <v>1000</v>
      </c>
      <c r="D166" s="10" t="e">
        <f t="shared" si="12"/>
        <v>#NAME?</v>
      </c>
      <c r="E166" s="11">
        <v>260</v>
      </c>
      <c r="F166" s="11" t="e">
        <f t="shared" si="13"/>
        <v>#NAME?</v>
      </c>
      <c r="G166" s="12" t="e">
        <f t="shared" si="14"/>
        <v>#NAME?</v>
      </c>
      <c r="H166" s="13" t="e">
        <f t="shared" si="15"/>
        <v>#NAME?</v>
      </c>
      <c r="I166" s="13" t="e">
        <f t="shared" si="16"/>
        <v>#NAME?</v>
      </c>
      <c r="J166" s="16" t="e">
        <f t="shared" si="17"/>
        <v>#NAME?</v>
      </c>
    </row>
    <row r="167" spans="1:10">
      <c r="A167" s="7">
        <v>43063</v>
      </c>
      <c r="B167" s="8" t="e">
        <f>[1]!i_dq_close($B$1,A167)</f>
        <v>#NAME?</v>
      </c>
      <c r="C167" s="9">
        <v>1000</v>
      </c>
      <c r="D167" s="10" t="e">
        <f t="shared" si="12"/>
        <v>#NAME?</v>
      </c>
      <c r="E167" s="11">
        <v>260</v>
      </c>
      <c r="F167" s="11" t="e">
        <f t="shared" si="13"/>
        <v>#NAME?</v>
      </c>
      <c r="G167" s="12" t="e">
        <f t="shared" si="14"/>
        <v>#NAME?</v>
      </c>
      <c r="H167" s="13" t="e">
        <f t="shared" si="15"/>
        <v>#NAME?</v>
      </c>
      <c r="I167" s="13" t="e">
        <f t="shared" si="16"/>
        <v>#NAME?</v>
      </c>
      <c r="J167" s="16" t="e">
        <f t="shared" si="17"/>
        <v>#NAME?</v>
      </c>
    </row>
    <row r="168" spans="1:10">
      <c r="A168" s="7">
        <v>43056</v>
      </c>
      <c r="B168" s="8" t="e">
        <f>[1]!i_dq_close($B$1,A168)</f>
        <v>#NAME?</v>
      </c>
      <c r="C168" s="9">
        <v>1000</v>
      </c>
      <c r="D168" s="10" t="e">
        <f t="shared" si="12"/>
        <v>#NAME?</v>
      </c>
      <c r="E168" s="11">
        <v>260</v>
      </c>
      <c r="F168" s="11" t="e">
        <f t="shared" si="13"/>
        <v>#NAME?</v>
      </c>
      <c r="G168" s="12" t="e">
        <f t="shared" si="14"/>
        <v>#NAME?</v>
      </c>
      <c r="H168" s="13" t="e">
        <f t="shared" si="15"/>
        <v>#NAME?</v>
      </c>
      <c r="I168" s="13" t="e">
        <f t="shared" si="16"/>
        <v>#NAME?</v>
      </c>
      <c r="J168" s="16" t="e">
        <f t="shared" si="17"/>
        <v>#NAME?</v>
      </c>
    </row>
    <row r="169" spans="1:10">
      <c r="A169" s="7">
        <v>43049</v>
      </c>
      <c r="B169" s="8" t="e">
        <f>[1]!i_dq_close($B$1,A169)</f>
        <v>#NAME?</v>
      </c>
      <c r="C169" s="9">
        <v>1000</v>
      </c>
      <c r="D169" s="10" t="e">
        <f t="shared" si="12"/>
        <v>#NAME?</v>
      </c>
      <c r="E169" s="11">
        <v>260</v>
      </c>
      <c r="F169" s="11" t="e">
        <f t="shared" si="13"/>
        <v>#NAME?</v>
      </c>
      <c r="G169" s="12" t="e">
        <f t="shared" si="14"/>
        <v>#NAME?</v>
      </c>
      <c r="H169" s="13" t="e">
        <f t="shared" si="15"/>
        <v>#NAME?</v>
      </c>
      <c r="I169" s="13" t="e">
        <f t="shared" si="16"/>
        <v>#NAME?</v>
      </c>
      <c r="J169" s="16" t="e">
        <f t="shared" si="17"/>
        <v>#NAME?</v>
      </c>
    </row>
    <row r="170" spans="1:10">
      <c r="A170" s="7">
        <v>43042</v>
      </c>
      <c r="B170" s="8" t="e">
        <f>[1]!i_dq_close($B$1,A170)</f>
        <v>#NAME?</v>
      </c>
      <c r="C170" s="9">
        <v>1000</v>
      </c>
      <c r="D170" s="10" t="e">
        <f t="shared" si="12"/>
        <v>#NAME?</v>
      </c>
      <c r="E170" s="11">
        <v>260</v>
      </c>
      <c r="F170" s="11" t="e">
        <f t="shared" si="13"/>
        <v>#NAME?</v>
      </c>
      <c r="G170" s="12" t="e">
        <f t="shared" si="14"/>
        <v>#NAME?</v>
      </c>
      <c r="H170" s="13" t="e">
        <f t="shared" si="15"/>
        <v>#NAME?</v>
      </c>
      <c r="I170" s="13" t="e">
        <f t="shared" si="16"/>
        <v>#NAME?</v>
      </c>
      <c r="J170" s="16" t="e">
        <f t="shared" si="17"/>
        <v>#NAME?</v>
      </c>
    </row>
    <row r="171" spans="1:10">
      <c r="A171" s="7">
        <v>43035</v>
      </c>
      <c r="B171" s="8" t="e">
        <f>[1]!i_dq_close($B$1,A171)</f>
        <v>#NAME?</v>
      </c>
      <c r="C171" s="9">
        <v>1000</v>
      </c>
      <c r="D171" s="10" t="e">
        <f t="shared" si="12"/>
        <v>#NAME?</v>
      </c>
      <c r="E171" s="11">
        <v>260</v>
      </c>
      <c r="F171" s="11" t="e">
        <f t="shared" si="13"/>
        <v>#NAME?</v>
      </c>
      <c r="G171" s="12" t="e">
        <f t="shared" si="14"/>
        <v>#NAME?</v>
      </c>
      <c r="H171" s="13" t="e">
        <f t="shared" si="15"/>
        <v>#NAME?</v>
      </c>
      <c r="I171" s="13" t="e">
        <f t="shared" si="16"/>
        <v>#NAME?</v>
      </c>
      <c r="J171" s="16" t="e">
        <f t="shared" si="17"/>
        <v>#NAME?</v>
      </c>
    </row>
    <row r="172" spans="1:10">
      <c r="A172" s="7">
        <v>43028</v>
      </c>
      <c r="B172" s="8" t="e">
        <f>[1]!i_dq_close($B$1,A172)</f>
        <v>#NAME?</v>
      </c>
      <c r="C172" s="9">
        <v>1000</v>
      </c>
      <c r="D172" s="10" t="e">
        <f t="shared" si="12"/>
        <v>#NAME?</v>
      </c>
      <c r="E172" s="11">
        <v>260</v>
      </c>
      <c r="F172" s="11" t="e">
        <f t="shared" si="13"/>
        <v>#NAME?</v>
      </c>
      <c r="G172" s="12" t="e">
        <f t="shared" si="14"/>
        <v>#NAME?</v>
      </c>
      <c r="H172" s="13" t="e">
        <f t="shared" si="15"/>
        <v>#NAME?</v>
      </c>
      <c r="I172" s="13" t="e">
        <f t="shared" si="16"/>
        <v>#NAME?</v>
      </c>
      <c r="J172" s="16" t="e">
        <f t="shared" si="17"/>
        <v>#NAME?</v>
      </c>
    </row>
    <row r="173" spans="1:10">
      <c r="A173" s="7">
        <v>43021</v>
      </c>
      <c r="B173" s="8" t="e">
        <f>[1]!i_dq_close($B$1,A173)</f>
        <v>#NAME?</v>
      </c>
      <c r="C173" s="9">
        <v>1000</v>
      </c>
      <c r="D173" s="10" t="e">
        <f t="shared" si="12"/>
        <v>#NAME?</v>
      </c>
      <c r="E173" s="11">
        <v>260</v>
      </c>
      <c r="F173" s="11" t="e">
        <f t="shared" si="13"/>
        <v>#NAME?</v>
      </c>
      <c r="G173" s="12" t="e">
        <f t="shared" si="14"/>
        <v>#NAME?</v>
      </c>
      <c r="H173" s="13" t="e">
        <f t="shared" si="15"/>
        <v>#NAME?</v>
      </c>
      <c r="I173" s="13" t="e">
        <f t="shared" si="16"/>
        <v>#NAME?</v>
      </c>
      <c r="J173" s="16" t="e">
        <f t="shared" si="17"/>
        <v>#NAME?</v>
      </c>
    </row>
    <row r="174" spans="1:10">
      <c r="A174" s="7">
        <v>43007</v>
      </c>
      <c r="B174" s="8" t="e">
        <f>[1]!i_dq_close($B$1,A174)</f>
        <v>#NAME?</v>
      </c>
      <c r="C174" s="9">
        <v>1000</v>
      </c>
      <c r="D174" s="10" t="e">
        <f t="shared" si="12"/>
        <v>#NAME?</v>
      </c>
      <c r="E174" s="11">
        <v>260</v>
      </c>
      <c r="F174" s="11" t="e">
        <f t="shared" si="13"/>
        <v>#NAME?</v>
      </c>
      <c r="G174" s="12" t="e">
        <f t="shared" si="14"/>
        <v>#NAME?</v>
      </c>
      <c r="H174" s="13" t="e">
        <f t="shared" si="15"/>
        <v>#NAME?</v>
      </c>
      <c r="I174" s="13" t="e">
        <f t="shared" si="16"/>
        <v>#NAME?</v>
      </c>
      <c r="J174" s="16" t="e">
        <f t="shared" si="17"/>
        <v>#NAME?</v>
      </c>
    </row>
    <row r="175" spans="1:10">
      <c r="A175" s="7">
        <v>43000</v>
      </c>
      <c r="B175" s="8" t="e">
        <f>[1]!i_dq_close($B$1,A175)</f>
        <v>#NAME?</v>
      </c>
      <c r="C175" s="9">
        <v>1000</v>
      </c>
      <c r="D175" s="10" t="e">
        <f t="shared" si="12"/>
        <v>#NAME?</v>
      </c>
      <c r="E175" s="11">
        <v>260</v>
      </c>
      <c r="F175" s="11" t="e">
        <f t="shared" si="13"/>
        <v>#NAME?</v>
      </c>
      <c r="G175" s="12" t="e">
        <f t="shared" si="14"/>
        <v>#NAME?</v>
      </c>
      <c r="H175" s="13" t="e">
        <f t="shared" si="15"/>
        <v>#NAME?</v>
      </c>
      <c r="I175" s="13" t="e">
        <f t="shared" si="16"/>
        <v>#NAME?</v>
      </c>
      <c r="J175" s="16" t="e">
        <f t="shared" si="17"/>
        <v>#NAME?</v>
      </c>
    </row>
    <row r="176" spans="1:10">
      <c r="A176" s="7">
        <v>42993</v>
      </c>
      <c r="B176" s="8" t="e">
        <f>[1]!i_dq_close($B$1,A176)</f>
        <v>#NAME?</v>
      </c>
      <c r="C176" s="9">
        <v>1000</v>
      </c>
      <c r="D176" s="10" t="e">
        <f t="shared" si="12"/>
        <v>#NAME?</v>
      </c>
      <c r="E176" s="11">
        <v>260</v>
      </c>
      <c r="F176" s="11" t="e">
        <f t="shared" si="13"/>
        <v>#NAME?</v>
      </c>
      <c r="G176" s="12" t="e">
        <f t="shared" si="14"/>
        <v>#NAME?</v>
      </c>
      <c r="H176" s="13" t="e">
        <f t="shared" si="15"/>
        <v>#NAME?</v>
      </c>
      <c r="I176" s="13" t="e">
        <f t="shared" si="16"/>
        <v>#NAME?</v>
      </c>
      <c r="J176" s="16" t="e">
        <f t="shared" si="17"/>
        <v>#NAME?</v>
      </c>
    </row>
    <row r="177" spans="1:10">
      <c r="A177" s="7">
        <v>42986</v>
      </c>
      <c r="B177" s="8" t="e">
        <f>[1]!i_dq_close($B$1,A177)</f>
        <v>#NAME?</v>
      </c>
      <c r="C177" s="9">
        <v>1000</v>
      </c>
      <c r="D177" s="10" t="e">
        <f t="shared" si="12"/>
        <v>#NAME?</v>
      </c>
      <c r="E177" s="11">
        <v>260</v>
      </c>
      <c r="F177" s="11" t="e">
        <f t="shared" si="13"/>
        <v>#NAME?</v>
      </c>
      <c r="G177" s="12" t="e">
        <f t="shared" si="14"/>
        <v>#NAME?</v>
      </c>
      <c r="H177" s="13" t="e">
        <f t="shared" si="15"/>
        <v>#NAME?</v>
      </c>
      <c r="I177" s="13" t="e">
        <f t="shared" si="16"/>
        <v>#NAME?</v>
      </c>
      <c r="J177" s="16" t="e">
        <f t="shared" si="17"/>
        <v>#NAME?</v>
      </c>
    </row>
    <row r="178" spans="1:10">
      <c r="A178" s="7">
        <v>42979</v>
      </c>
      <c r="B178" s="8" t="e">
        <f>[1]!i_dq_close($B$1,A178)</f>
        <v>#NAME?</v>
      </c>
      <c r="C178" s="9">
        <v>1000</v>
      </c>
      <c r="D178" s="10" t="e">
        <f t="shared" si="12"/>
        <v>#NAME?</v>
      </c>
      <c r="E178" s="11">
        <v>260</v>
      </c>
      <c r="F178" s="11" t="e">
        <f t="shared" si="13"/>
        <v>#NAME?</v>
      </c>
      <c r="G178" s="12" t="e">
        <f t="shared" si="14"/>
        <v>#NAME?</v>
      </c>
      <c r="H178" s="13" t="e">
        <f t="shared" si="15"/>
        <v>#NAME?</v>
      </c>
      <c r="I178" s="13" t="e">
        <f t="shared" si="16"/>
        <v>#NAME?</v>
      </c>
      <c r="J178" s="16" t="e">
        <f t="shared" si="17"/>
        <v>#NAME?</v>
      </c>
    </row>
    <row r="179" spans="1:10">
      <c r="A179" s="7">
        <v>42972</v>
      </c>
      <c r="B179" s="8" t="e">
        <f>[1]!i_dq_close($B$1,A179)</f>
        <v>#NAME?</v>
      </c>
      <c r="C179" s="9">
        <v>1000</v>
      </c>
      <c r="D179" s="10" t="e">
        <f t="shared" si="12"/>
        <v>#NAME?</v>
      </c>
      <c r="E179" s="11">
        <v>260</v>
      </c>
      <c r="F179" s="11" t="e">
        <f t="shared" si="13"/>
        <v>#NAME?</v>
      </c>
      <c r="G179" s="12" t="e">
        <f t="shared" si="14"/>
        <v>#NAME?</v>
      </c>
      <c r="H179" s="13" t="e">
        <f t="shared" si="15"/>
        <v>#NAME?</v>
      </c>
      <c r="I179" s="13" t="e">
        <f t="shared" si="16"/>
        <v>#NAME?</v>
      </c>
      <c r="J179" s="16" t="e">
        <f t="shared" si="17"/>
        <v>#NAME?</v>
      </c>
    </row>
    <row r="180" spans="1:10">
      <c r="A180" s="7">
        <v>42965</v>
      </c>
      <c r="B180" s="8" t="e">
        <f>[1]!i_dq_close($B$1,A180)</f>
        <v>#NAME?</v>
      </c>
      <c r="C180" s="9">
        <v>1000</v>
      </c>
      <c r="D180" s="10" t="e">
        <f t="shared" si="12"/>
        <v>#NAME?</v>
      </c>
      <c r="E180" s="11">
        <v>260</v>
      </c>
      <c r="F180" s="11" t="e">
        <f t="shared" si="13"/>
        <v>#NAME?</v>
      </c>
      <c r="G180" s="12" t="e">
        <f t="shared" si="14"/>
        <v>#NAME?</v>
      </c>
      <c r="H180" s="13" t="e">
        <f t="shared" si="15"/>
        <v>#NAME?</v>
      </c>
      <c r="I180" s="13" t="e">
        <f t="shared" si="16"/>
        <v>#NAME?</v>
      </c>
      <c r="J180" s="16" t="e">
        <f t="shared" si="17"/>
        <v>#NAME?</v>
      </c>
    </row>
    <row r="181" spans="1:10">
      <c r="A181" s="7">
        <v>42958</v>
      </c>
      <c r="B181" s="8" t="e">
        <f>[1]!i_dq_close($B$1,A181)</f>
        <v>#NAME?</v>
      </c>
      <c r="C181" s="9">
        <v>1000</v>
      </c>
      <c r="D181" s="10" t="e">
        <f t="shared" si="12"/>
        <v>#NAME?</v>
      </c>
      <c r="E181" s="11">
        <v>260</v>
      </c>
      <c r="F181" s="11" t="e">
        <f t="shared" si="13"/>
        <v>#NAME?</v>
      </c>
      <c r="G181" s="12" t="e">
        <f t="shared" si="14"/>
        <v>#NAME?</v>
      </c>
      <c r="H181" s="13" t="e">
        <f t="shared" si="15"/>
        <v>#NAME?</v>
      </c>
      <c r="I181" s="13" t="e">
        <f t="shared" si="16"/>
        <v>#NAME?</v>
      </c>
      <c r="J181" s="16" t="e">
        <f t="shared" si="17"/>
        <v>#NAME?</v>
      </c>
    </row>
    <row r="182" spans="1:10">
      <c r="A182" s="7">
        <v>42951</v>
      </c>
      <c r="B182" s="8" t="e">
        <f>[1]!i_dq_close($B$1,A182)</f>
        <v>#NAME?</v>
      </c>
      <c r="C182" s="9">
        <v>1000</v>
      </c>
      <c r="D182" s="10" t="e">
        <f t="shared" si="12"/>
        <v>#NAME?</v>
      </c>
      <c r="E182" s="11">
        <v>260</v>
      </c>
      <c r="F182" s="11" t="e">
        <f t="shared" si="13"/>
        <v>#NAME?</v>
      </c>
      <c r="G182" s="12" t="e">
        <f t="shared" si="14"/>
        <v>#NAME?</v>
      </c>
      <c r="H182" s="13" t="e">
        <f t="shared" si="15"/>
        <v>#NAME?</v>
      </c>
      <c r="I182" s="13" t="e">
        <f t="shared" si="16"/>
        <v>#NAME?</v>
      </c>
      <c r="J182" s="16" t="e">
        <f t="shared" si="17"/>
        <v>#NAME?</v>
      </c>
    </row>
    <row r="183" spans="1:10">
      <c r="A183" s="7">
        <v>42944</v>
      </c>
      <c r="B183" s="8" t="e">
        <f>[1]!i_dq_close($B$1,A183)</f>
        <v>#NAME?</v>
      </c>
      <c r="C183" s="9">
        <v>1000</v>
      </c>
      <c r="D183" s="10" t="e">
        <f t="shared" si="12"/>
        <v>#NAME?</v>
      </c>
      <c r="E183" s="11">
        <v>260</v>
      </c>
      <c r="F183" s="11" t="e">
        <f t="shared" si="13"/>
        <v>#NAME?</v>
      </c>
      <c r="G183" s="12" t="e">
        <f t="shared" si="14"/>
        <v>#NAME?</v>
      </c>
      <c r="H183" s="13" t="e">
        <f t="shared" si="15"/>
        <v>#NAME?</v>
      </c>
      <c r="I183" s="13" t="e">
        <f t="shared" si="16"/>
        <v>#NAME?</v>
      </c>
      <c r="J183" s="16" t="e">
        <f t="shared" si="17"/>
        <v>#NAME?</v>
      </c>
    </row>
    <row r="184" spans="1:10">
      <c r="A184" s="7">
        <v>42937</v>
      </c>
      <c r="B184" s="8" t="e">
        <f>[1]!i_dq_close($B$1,A184)</f>
        <v>#NAME?</v>
      </c>
      <c r="C184" s="9">
        <v>1000</v>
      </c>
      <c r="D184" s="10" t="e">
        <f t="shared" si="12"/>
        <v>#NAME?</v>
      </c>
      <c r="E184" s="11">
        <v>260</v>
      </c>
      <c r="F184" s="11" t="e">
        <f t="shared" si="13"/>
        <v>#NAME?</v>
      </c>
      <c r="G184" s="12" t="e">
        <f t="shared" si="14"/>
        <v>#NAME?</v>
      </c>
      <c r="H184" s="13" t="e">
        <f t="shared" si="15"/>
        <v>#NAME?</v>
      </c>
      <c r="I184" s="13" t="e">
        <f t="shared" si="16"/>
        <v>#NAME?</v>
      </c>
      <c r="J184" s="16" t="e">
        <f t="shared" si="17"/>
        <v>#NAME?</v>
      </c>
    </row>
    <row r="185" spans="1:10">
      <c r="A185" s="7">
        <v>42930</v>
      </c>
      <c r="B185" s="8" t="e">
        <f>[1]!i_dq_close($B$1,A185)</f>
        <v>#NAME?</v>
      </c>
      <c r="C185" s="9">
        <v>1000</v>
      </c>
      <c r="D185" s="10" t="e">
        <f t="shared" si="12"/>
        <v>#NAME?</v>
      </c>
      <c r="E185" s="11">
        <v>260</v>
      </c>
      <c r="F185" s="11" t="e">
        <f t="shared" si="13"/>
        <v>#NAME?</v>
      </c>
      <c r="G185" s="12" t="e">
        <f t="shared" si="14"/>
        <v>#NAME?</v>
      </c>
      <c r="H185" s="13" t="e">
        <f t="shared" si="15"/>
        <v>#NAME?</v>
      </c>
      <c r="I185" s="13" t="e">
        <f t="shared" si="16"/>
        <v>#NAME?</v>
      </c>
      <c r="J185" s="16" t="e">
        <f t="shared" si="17"/>
        <v>#NAME?</v>
      </c>
    </row>
    <row r="186" spans="1:10">
      <c r="A186" s="7">
        <v>42923</v>
      </c>
      <c r="B186" s="8" t="e">
        <f>[1]!i_dq_close($B$1,A186)</f>
        <v>#NAME?</v>
      </c>
      <c r="C186" s="9">
        <v>1000</v>
      </c>
      <c r="D186" s="10" t="e">
        <f t="shared" si="12"/>
        <v>#NAME?</v>
      </c>
      <c r="E186" s="11">
        <v>260</v>
      </c>
      <c r="F186" s="11" t="e">
        <f t="shared" si="13"/>
        <v>#NAME?</v>
      </c>
      <c r="G186" s="12" t="e">
        <f t="shared" si="14"/>
        <v>#NAME?</v>
      </c>
      <c r="H186" s="13" t="e">
        <f t="shared" si="15"/>
        <v>#NAME?</v>
      </c>
      <c r="I186" s="13" t="e">
        <f t="shared" si="16"/>
        <v>#NAME?</v>
      </c>
      <c r="J186" s="16" t="e">
        <f t="shared" si="17"/>
        <v>#NAME?</v>
      </c>
    </row>
    <row r="187" spans="1:10">
      <c r="A187" s="7">
        <v>42916</v>
      </c>
      <c r="B187" s="8" t="e">
        <f>[1]!i_dq_close($B$1,A187)</f>
        <v>#NAME?</v>
      </c>
      <c r="C187" s="9">
        <v>1000</v>
      </c>
      <c r="D187" s="10" t="e">
        <f t="shared" si="12"/>
        <v>#NAME?</v>
      </c>
      <c r="E187" s="11">
        <v>260</v>
      </c>
      <c r="F187" s="11" t="e">
        <f t="shared" si="13"/>
        <v>#NAME?</v>
      </c>
      <c r="G187" s="12" t="e">
        <f t="shared" si="14"/>
        <v>#NAME?</v>
      </c>
      <c r="H187" s="13" t="e">
        <f t="shared" si="15"/>
        <v>#NAME?</v>
      </c>
      <c r="I187" s="13" t="e">
        <f t="shared" si="16"/>
        <v>#NAME?</v>
      </c>
      <c r="J187" s="16" t="e">
        <f t="shared" si="17"/>
        <v>#NAME?</v>
      </c>
    </row>
    <row r="188" spans="1:10">
      <c r="A188" s="7">
        <v>42909</v>
      </c>
      <c r="B188" s="8" t="e">
        <f>[1]!i_dq_close($B$1,A188)</f>
        <v>#NAME?</v>
      </c>
      <c r="C188" s="9">
        <v>1000</v>
      </c>
      <c r="D188" s="10" t="e">
        <f t="shared" si="12"/>
        <v>#NAME?</v>
      </c>
      <c r="E188" s="11">
        <v>260</v>
      </c>
      <c r="F188" s="11" t="e">
        <f t="shared" si="13"/>
        <v>#NAME?</v>
      </c>
      <c r="G188" s="12" t="e">
        <f t="shared" si="14"/>
        <v>#NAME?</v>
      </c>
      <c r="H188" s="13" t="e">
        <f t="shared" si="15"/>
        <v>#NAME?</v>
      </c>
      <c r="I188" s="13" t="e">
        <f t="shared" si="16"/>
        <v>#NAME?</v>
      </c>
      <c r="J188" s="16" t="e">
        <f t="shared" si="17"/>
        <v>#NAME?</v>
      </c>
    </row>
    <row r="189" spans="1:10">
      <c r="A189" s="7">
        <v>42902</v>
      </c>
      <c r="B189" s="8" t="e">
        <f>[1]!i_dq_close($B$1,A189)</f>
        <v>#NAME?</v>
      </c>
      <c r="C189" s="9">
        <v>1000</v>
      </c>
      <c r="D189" s="10" t="e">
        <f t="shared" si="12"/>
        <v>#NAME?</v>
      </c>
      <c r="E189" s="11">
        <v>260</v>
      </c>
      <c r="F189" s="11" t="e">
        <f t="shared" si="13"/>
        <v>#NAME?</v>
      </c>
      <c r="G189" s="12" t="e">
        <f t="shared" si="14"/>
        <v>#NAME?</v>
      </c>
      <c r="H189" s="13" t="e">
        <f t="shared" si="15"/>
        <v>#NAME?</v>
      </c>
      <c r="I189" s="13" t="e">
        <f t="shared" si="16"/>
        <v>#NAME?</v>
      </c>
      <c r="J189" s="16" t="e">
        <f t="shared" si="17"/>
        <v>#NAME?</v>
      </c>
    </row>
    <row r="190" spans="1:10">
      <c r="A190" s="7">
        <v>42895</v>
      </c>
      <c r="B190" s="8" t="e">
        <f>[1]!i_dq_close($B$1,A190)</f>
        <v>#NAME?</v>
      </c>
      <c r="C190" s="9">
        <v>1000</v>
      </c>
      <c r="D190" s="10" t="e">
        <f t="shared" si="12"/>
        <v>#NAME?</v>
      </c>
      <c r="E190" s="11">
        <v>260</v>
      </c>
      <c r="F190" s="11" t="e">
        <f t="shared" si="13"/>
        <v>#NAME?</v>
      </c>
      <c r="G190" s="12" t="e">
        <f t="shared" si="14"/>
        <v>#NAME?</v>
      </c>
      <c r="H190" s="13" t="e">
        <f t="shared" si="15"/>
        <v>#NAME?</v>
      </c>
      <c r="I190" s="13" t="e">
        <f t="shared" si="16"/>
        <v>#NAME?</v>
      </c>
      <c r="J190" s="16" t="e">
        <f t="shared" si="17"/>
        <v>#NAME?</v>
      </c>
    </row>
    <row r="191" spans="1:10">
      <c r="A191" s="7">
        <v>42888</v>
      </c>
      <c r="B191" s="8" t="e">
        <f>[1]!i_dq_close($B$1,A191)</f>
        <v>#NAME?</v>
      </c>
      <c r="C191" s="9">
        <v>1000</v>
      </c>
      <c r="D191" s="10" t="e">
        <f t="shared" si="12"/>
        <v>#NAME?</v>
      </c>
      <c r="E191" s="11">
        <v>260</v>
      </c>
      <c r="F191" s="11" t="e">
        <f t="shared" si="13"/>
        <v>#NAME?</v>
      </c>
      <c r="G191" s="12" t="e">
        <f t="shared" si="14"/>
        <v>#NAME?</v>
      </c>
      <c r="H191" s="13" t="e">
        <f t="shared" si="15"/>
        <v>#NAME?</v>
      </c>
      <c r="I191" s="13" t="e">
        <f t="shared" si="16"/>
        <v>#NAME?</v>
      </c>
      <c r="J191" s="16" t="e">
        <f t="shared" si="17"/>
        <v>#NAME?</v>
      </c>
    </row>
    <row r="192" spans="1:10">
      <c r="A192" s="7">
        <v>42881</v>
      </c>
      <c r="B192" s="8" t="e">
        <f>[1]!i_dq_close($B$1,A192)</f>
        <v>#NAME?</v>
      </c>
      <c r="C192" s="9">
        <v>1000</v>
      </c>
      <c r="D192" s="10" t="e">
        <f t="shared" si="12"/>
        <v>#NAME?</v>
      </c>
      <c r="E192" s="11">
        <v>260</v>
      </c>
      <c r="F192" s="11" t="e">
        <f t="shared" si="13"/>
        <v>#NAME?</v>
      </c>
      <c r="G192" s="12" t="e">
        <f t="shared" si="14"/>
        <v>#NAME?</v>
      </c>
      <c r="H192" s="13" t="e">
        <f t="shared" si="15"/>
        <v>#NAME?</v>
      </c>
      <c r="I192" s="13" t="e">
        <f t="shared" si="16"/>
        <v>#NAME?</v>
      </c>
      <c r="J192" s="16" t="e">
        <f t="shared" si="17"/>
        <v>#NAME?</v>
      </c>
    </row>
    <row r="193" spans="1:10">
      <c r="A193" s="7">
        <v>42874</v>
      </c>
      <c r="B193" s="8" t="e">
        <f>[1]!i_dq_close($B$1,A193)</f>
        <v>#NAME?</v>
      </c>
      <c r="C193" s="9">
        <v>1000</v>
      </c>
      <c r="D193" s="10" t="e">
        <f t="shared" si="12"/>
        <v>#NAME?</v>
      </c>
      <c r="E193" s="11">
        <v>260</v>
      </c>
      <c r="F193" s="11" t="e">
        <f t="shared" si="13"/>
        <v>#NAME?</v>
      </c>
      <c r="G193" s="12" t="e">
        <f t="shared" si="14"/>
        <v>#NAME?</v>
      </c>
      <c r="H193" s="13" t="e">
        <f t="shared" si="15"/>
        <v>#NAME?</v>
      </c>
      <c r="I193" s="13" t="e">
        <f t="shared" si="16"/>
        <v>#NAME?</v>
      </c>
      <c r="J193" s="16" t="e">
        <f t="shared" si="17"/>
        <v>#NAME?</v>
      </c>
    </row>
    <row r="194" spans="1:10">
      <c r="A194" s="7">
        <v>42867</v>
      </c>
      <c r="B194" s="8" t="e">
        <f>[1]!i_dq_close($B$1,A194)</f>
        <v>#NAME?</v>
      </c>
      <c r="C194" s="9">
        <v>1000</v>
      </c>
      <c r="D194" s="10" t="e">
        <f t="shared" ref="D194:D257" si="18">C194/B194</f>
        <v>#NAME?</v>
      </c>
      <c r="E194" s="11">
        <v>260</v>
      </c>
      <c r="F194" s="11" t="e">
        <f t="shared" si="13"/>
        <v>#NAME?</v>
      </c>
      <c r="G194" s="12" t="e">
        <f t="shared" si="14"/>
        <v>#NAME?</v>
      </c>
      <c r="H194" s="13" t="e">
        <f t="shared" si="15"/>
        <v>#NAME?</v>
      </c>
      <c r="I194" s="13" t="e">
        <f t="shared" si="16"/>
        <v>#NAME?</v>
      </c>
      <c r="J194" s="16" t="e">
        <f t="shared" si="17"/>
        <v>#NAME?</v>
      </c>
    </row>
    <row r="195" spans="1:10">
      <c r="A195" s="7">
        <v>42860</v>
      </c>
      <c r="B195" s="8" t="e">
        <f>[1]!i_dq_close($B$1,A195)</f>
        <v>#NAME?</v>
      </c>
      <c r="C195" s="9">
        <v>1000</v>
      </c>
      <c r="D195" s="10" t="e">
        <f t="shared" si="18"/>
        <v>#NAME?</v>
      </c>
      <c r="E195" s="11">
        <v>260</v>
      </c>
      <c r="F195" s="11" t="e">
        <f t="shared" ref="F195:F258" si="19">SUM(D195:D451)*B195</f>
        <v>#NAME?</v>
      </c>
      <c r="G195" s="12" t="e">
        <f t="shared" ref="G195:G258" si="20">RATE(E195,-1000,0,F195,0)</f>
        <v>#NAME?</v>
      </c>
      <c r="H195" s="13" t="e">
        <f t="shared" ref="H195:H258" si="21">(1+G195)^52-1</f>
        <v>#NAME?</v>
      </c>
      <c r="I195" s="13" t="e">
        <f t="shared" ref="I195:I258" si="22">(B195/B451)^(52/E195)-1</f>
        <v>#NAME?</v>
      </c>
      <c r="J195" s="16" t="e">
        <f t="shared" ref="J195:J258" si="23">H195-I195</f>
        <v>#NAME?</v>
      </c>
    </row>
    <row r="196" spans="1:10">
      <c r="A196" s="7">
        <v>42853</v>
      </c>
      <c r="B196" s="8" t="e">
        <f>[1]!i_dq_close($B$1,A196)</f>
        <v>#NAME?</v>
      </c>
      <c r="C196" s="9">
        <v>1000</v>
      </c>
      <c r="D196" s="10" t="e">
        <f t="shared" si="18"/>
        <v>#NAME?</v>
      </c>
      <c r="E196" s="11">
        <v>260</v>
      </c>
      <c r="F196" s="11" t="e">
        <f t="shared" si="19"/>
        <v>#NAME?</v>
      </c>
      <c r="G196" s="12" t="e">
        <f t="shared" si="20"/>
        <v>#NAME?</v>
      </c>
      <c r="H196" s="13" t="e">
        <f t="shared" si="21"/>
        <v>#NAME?</v>
      </c>
      <c r="I196" s="13" t="e">
        <f t="shared" si="22"/>
        <v>#NAME?</v>
      </c>
      <c r="J196" s="16" t="e">
        <f t="shared" si="23"/>
        <v>#NAME?</v>
      </c>
    </row>
    <row r="197" spans="1:10">
      <c r="A197" s="7">
        <v>42846</v>
      </c>
      <c r="B197" s="8" t="e">
        <f>[1]!i_dq_close($B$1,A197)</f>
        <v>#NAME?</v>
      </c>
      <c r="C197" s="9">
        <v>1000</v>
      </c>
      <c r="D197" s="10" t="e">
        <f t="shared" si="18"/>
        <v>#NAME?</v>
      </c>
      <c r="E197" s="11">
        <v>260</v>
      </c>
      <c r="F197" s="11" t="e">
        <f t="shared" si="19"/>
        <v>#NAME?</v>
      </c>
      <c r="G197" s="12" t="e">
        <f t="shared" si="20"/>
        <v>#NAME?</v>
      </c>
      <c r="H197" s="13" t="e">
        <f t="shared" si="21"/>
        <v>#NAME?</v>
      </c>
      <c r="I197" s="13" t="e">
        <f t="shared" si="22"/>
        <v>#NAME?</v>
      </c>
      <c r="J197" s="16" t="e">
        <f t="shared" si="23"/>
        <v>#NAME?</v>
      </c>
    </row>
    <row r="198" spans="1:10">
      <c r="A198" s="7">
        <v>42839</v>
      </c>
      <c r="B198" s="8" t="e">
        <f>[1]!i_dq_close($B$1,A198)</f>
        <v>#NAME?</v>
      </c>
      <c r="C198" s="9">
        <v>1000</v>
      </c>
      <c r="D198" s="10" t="e">
        <f t="shared" si="18"/>
        <v>#NAME?</v>
      </c>
      <c r="E198" s="11">
        <v>260</v>
      </c>
      <c r="F198" s="11" t="e">
        <f t="shared" si="19"/>
        <v>#NAME?</v>
      </c>
      <c r="G198" s="12" t="e">
        <f t="shared" si="20"/>
        <v>#NAME?</v>
      </c>
      <c r="H198" s="13" t="e">
        <f t="shared" si="21"/>
        <v>#NAME?</v>
      </c>
      <c r="I198" s="13" t="e">
        <f t="shared" si="22"/>
        <v>#NAME?</v>
      </c>
      <c r="J198" s="16" t="e">
        <f t="shared" si="23"/>
        <v>#NAME?</v>
      </c>
    </row>
    <row r="199" spans="1:10">
      <c r="A199" s="7">
        <v>42832</v>
      </c>
      <c r="B199" s="8" t="e">
        <f>[1]!i_dq_close($B$1,A199)</f>
        <v>#NAME?</v>
      </c>
      <c r="C199" s="9">
        <v>1000</v>
      </c>
      <c r="D199" s="10" t="e">
        <f t="shared" si="18"/>
        <v>#NAME?</v>
      </c>
      <c r="E199" s="11">
        <v>260</v>
      </c>
      <c r="F199" s="11" t="e">
        <f t="shared" si="19"/>
        <v>#NAME?</v>
      </c>
      <c r="G199" s="12" t="e">
        <f t="shared" si="20"/>
        <v>#NAME?</v>
      </c>
      <c r="H199" s="13" t="e">
        <f t="shared" si="21"/>
        <v>#NAME?</v>
      </c>
      <c r="I199" s="13" t="e">
        <f t="shared" si="22"/>
        <v>#NAME?</v>
      </c>
      <c r="J199" s="16" t="e">
        <f t="shared" si="23"/>
        <v>#NAME?</v>
      </c>
    </row>
    <row r="200" spans="1:10">
      <c r="A200" s="7">
        <v>42825</v>
      </c>
      <c r="B200" s="8" t="e">
        <f>[1]!i_dq_close($B$1,A200)</f>
        <v>#NAME?</v>
      </c>
      <c r="C200" s="9">
        <v>1000</v>
      </c>
      <c r="D200" s="10" t="e">
        <f t="shared" si="18"/>
        <v>#NAME?</v>
      </c>
      <c r="E200" s="11">
        <v>260</v>
      </c>
      <c r="F200" s="11" t="e">
        <f t="shared" si="19"/>
        <v>#NAME?</v>
      </c>
      <c r="G200" s="12" t="e">
        <f t="shared" si="20"/>
        <v>#NAME?</v>
      </c>
      <c r="H200" s="13" t="e">
        <f t="shared" si="21"/>
        <v>#NAME?</v>
      </c>
      <c r="I200" s="13" t="e">
        <f t="shared" si="22"/>
        <v>#NAME?</v>
      </c>
      <c r="J200" s="16" t="e">
        <f t="shared" si="23"/>
        <v>#NAME?</v>
      </c>
    </row>
    <row r="201" spans="1:10">
      <c r="A201" s="7">
        <v>42818</v>
      </c>
      <c r="B201" s="8" t="e">
        <f>[1]!i_dq_close($B$1,A201)</f>
        <v>#NAME?</v>
      </c>
      <c r="C201" s="9">
        <v>1000</v>
      </c>
      <c r="D201" s="10" t="e">
        <f t="shared" si="18"/>
        <v>#NAME?</v>
      </c>
      <c r="E201" s="11">
        <v>260</v>
      </c>
      <c r="F201" s="11" t="e">
        <f t="shared" si="19"/>
        <v>#NAME?</v>
      </c>
      <c r="G201" s="12" t="e">
        <f t="shared" si="20"/>
        <v>#NAME?</v>
      </c>
      <c r="H201" s="13" t="e">
        <f t="shared" si="21"/>
        <v>#NAME?</v>
      </c>
      <c r="I201" s="13" t="e">
        <f t="shared" si="22"/>
        <v>#NAME?</v>
      </c>
      <c r="J201" s="16" t="e">
        <f t="shared" si="23"/>
        <v>#NAME?</v>
      </c>
    </row>
    <row r="202" spans="1:10">
      <c r="A202" s="7">
        <v>42811</v>
      </c>
      <c r="B202" s="8" t="e">
        <f>[1]!i_dq_close($B$1,A202)</f>
        <v>#NAME?</v>
      </c>
      <c r="C202" s="9">
        <v>1000</v>
      </c>
      <c r="D202" s="10" t="e">
        <f t="shared" si="18"/>
        <v>#NAME?</v>
      </c>
      <c r="E202" s="11">
        <v>260</v>
      </c>
      <c r="F202" s="11" t="e">
        <f t="shared" si="19"/>
        <v>#NAME?</v>
      </c>
      <c r="G202" s="12" t="e">
        <f t="shared" si="20"/>
        <v>#NAME?</v>
      </c>
      <c r="H202" s="13" t="e">
        <f t="shared" si="21"/>
        <v>#NAME?</v>
      </c>
      <c r="I202" s="13" t="e">
        <f t="shared" si="22"/>
        <v>#NAME?</v>
      </c>
      <c r="J202" s="16" t="e">
        <f t="shared" si="23"/>
        <v>#NAME?</v>
      </c>
    </row>
    <row r="203" spans="1:10">
      <c r="A203" s="7">
        <v>42804</v>
      </c>
      <c r="B203" s="8" t="e">
        <f>[1]!i_dq_close($B$1,A203)</f>
        <v>#NAME?</v>
      </c>
      <c r="C203" s="9">
        <v>1000</v>
      </c>
      <c r="D203" s="10" t="e">
        <f t="shared" si="18"/>
        <v>#NAME?</v>
      </c>
      <c r="E203" s="11">
        <v>260</v>
      </c>
      <c r="F203" s="11" t="e">
        <f t="shared" si="19"/>
        <v>#NAME?</v>
      </c>
      <c r="G203" s="12" t="e">
        <f t="shared" si="20"/>
        <v>#NAME?</v>
      </c>
      <c r="H203" s="13" t="e">
        <f t="shared" si="21"/>
        <v>#NAME?</v>
      </c>
      <c r="I203" s="13" t="e">
        <f t="shared" si="22"/>
        <v>#NAME?</v>
      </c>
      <c r="J203" s="16" t="e">
        <f t="shared" si="23"/>
        <v>#NAME?</v>
      </c>
    </row>
    <row r="204" spans="1:10">
      <c r="A204" s="7">
        <v>42797</v>
      </c>
      <c r="B204" s="8" t="e">
        <f>[1]!i_dq_close($B$1,A204)</f>
        <v>#NAME?</v>
      </c>
      <c r="C204" s="9">
        <v>1000</v>
      </c>
      <c r="D204" s="10" t="e">
        <f t="shared" si="18"/>
        <v>#NAME?</v>
      </c>
      <c r="E204" s="11">
        <v>260</v>
      </c>
      <c r="F204" s="11" t="e">
        <f t="shared" si="19"/>
        <v>#NAME?</v>
      </c>
      <c r="G204" s="12" t="e">
        <f t="shared" si="20"/>
        <v>#NAME?</v>
      </c>
      <c r="H204" s="13" t="e">
        <f t="shared" si="21"/>
        <v>#NAME?</v>
      </c>
      <c r="I204" s="13" t="e">
        <f t="shared" si="22"/>
        <v>#NAME?</v>
      </c>
      <c r="J204" s="16" t="e">
        <f t="shared" si="23"/>
        <v>#NAME?</v>
      </c>
    </row>
    <row r="205" spans="1:10">
      <c r="A205" s="7">
        <v>42790</v>
      </c>
      <c r="B205" s="8" t="e">
        <f>[1]!i_dq_close($B$1,A205)</f>
        <v>#NAME?</v>
      </c>
      <c r="C205" s="9">
        <v>1000</v>
      </c>
      <c r="D205" s="10" t="e">
        <f t="shared" si="18"/>
        <v>#NAME?</v>
      </c>
      <c r="E205" s="11">
        <v>260</v>
      </c>
      <c r="F205" s="11" t="e">
        <f t="shared" si="19"/>
        <v>#NAME?</v>
      </c>
      <c r="G205" s="12" t="e">
        <f t="shared" si="20"/>
        <v>#NAME?</v>
      </c>
      <c r="H205" s="13" t="e">
        <f t="shared" si="21"/>
        <v>#NAME?</v>
      </c>
      <c r="I205" s="13" t="e">
        <f t="shared" si="22"/>
        <v>#NAME?</v>
      </c>
      <c r="J205" s="16" t="e">
        <f t="shared" si="23"/>
        <v>#NAME?</v>
      </c>
    </row>
    <row r="206" spans="1:10">
      <c r="A206" s="7">
        <v>42783</v>
      </c>
      <c r="B206" s="8" t="e">
        <f>[1]!i_dq_close($B$1,A206)</f>
        <v>#NAME?</v>
      </c>
      <c r="C206" s="9">
        <v>1000</v>
      </c>
      <c r="D206" s="10" t="e">
        <f t="shared" si="18"/>
        <v>#NAME?</v>
      </c>
      <c r="E206" s="11">
        <v>260</v>
      </c>
      <c r="F206" s="11" t="e">
        <f t="shared" si="19"/>
        <v>#NAME?</v>
      </c>
      <c r="G206" s="12" t="e">
        <f t="shared" si="20"/>
        <v>#NAME?</v>
      </c>
      <c r="H206" s="13" t="e">
        <f t="shared" si="21"/>
        <v>#NAME?</v>
      </c>
      <c r="I206" s="13" t="e">
        <f t="shared" si="22"/>
        <v>#NAME?</v>
      </c>
      <c r="J206" s="16" t="e">
        <f t="shared" si="23"/>
        <v>#NAME?</v>
      </c>
    </row>
    <row r="207" spans="1:10">
      <c r="A207" s="7">
        <v>42776</v>
      </c>
      <c r="B207" s="8" t="e">
        <f>[1]!i_dq_close($B$1,A207)</f>
        <v>#NAME?</v>
      </c>
      <c r="C207" s="9">
        <v>1000</v>
      </c>
      <c r="D207" s="10" t="e">
        <f t="shared" si="18"/>
        <v>#NAME?</v>
      </c>
      <c r="E207" s="11">
        <v>260</v>
      </c>
      <c r="F207" s="11" t="e">
        <f t="shared" si="19"/>
        <v>#NAME?</v>
      </c>
      <c r="G207" s="12" t="e">
        <f t="shared" si="20"/>
        <v>#NAME?</v>
      </c>
      <c r="H207" s="13" t="e">
        <f t="shared" si="21"/>
        <v>#NAME?</v>
      </c>
      <c r="I207" s="13" t="e">
        <f t="shared" si="22"/>
        <v>#NAME?</v>
      </c>
      <c r="J207" s="16" t="e">
        <f t="shared" si="23"/>
        <v>#NAME?</v>
      </c>
    </row>
    <row r="208" spans="1:10">
      <c r="A208" s="7">
        <v>42769</v>
      </c>
      <c r="B208" s="8" t="e">
        <f>[1]!i_dq_close($B$1,A208)</f>
        <v>#NAME?</v>
      </c>
      <c r="C208" s="9">
        <v>1000</v>
      </c>
      <c r="D208" s="10" t="e">
        <f t="shared" si="18"/>
        <v>#NAME?</v>
      </c>
      <c r="E208" s="11">
        <v>260</v>
      </c>
      <c r="F208" s="11" t="e">
        <f t="shared" si="19"/>
        <v>#NAME?</v>
      </c>
      <c r="G208" s="12" t="e">
        <f t="shared" si="20"/>
        <v>#NAME?</v>
      </c>
      <c r="H208" s="13" t="e">
        <f t="shared" si="21"/>
        <v>#NAME?</v>
      </c>
      <c r="I208" s="13" t="e">
        <f t="shared" si="22"/>
        <v>#NAME?</v>
      </c>
      <c r="J208" s="16" t="e">
        <f t="shared" si="23"/>
        <v>#NAME?</v>
      </c>
    </row>
    <row r="209" spans="1:10">
      <c r="A209" s="7">
        <v>42761</v>
      </c>
      <c r="B209" s="8" t="e">
        <f>[1]!i_dq_close($B$1,A209)</f>
        <v>#NAME?</v>
      </c>
      <c r="C209" s="9">
        <v>1000</v>
      </c>
      <c r="D209" s="10" t="e">
        <f t="shared" si="18"/>
        <v>#NAME?</v>
      </c>
      <c r="E209" s="11">
        <v>260</v>
      </c>
      <c r="F209" s="11" t="e">
        <f t="shared" si="19"/>
        <v>#NAME?</v>
      </c>
      <c r="G209" s="12" t="e">
        <f t="shared" si="20"/>
        <v>#NAME?</v>
      </c>
      <c r="H209" s="13" t="e">
        <f t="shared" si="21"/>
        <v>#NAME?</v>
      </c>
      <c r="I209" s="13" t="e">
        <f t="shared" si="22"/>
        <v>#NAME?</v>
      </c>
      <c r="J209" s="16" t="e">
        <f t="shared" si="23"/>
        <v>#NAME?</v>
      </c>
    </row>
    <row r="210" spans="1:10">
      <c r="A210" s="7">
        <v>42755</v>
      </c>
      <c r="B210" s="8" t="e">
        <f>[1]!i_dq_close($B$1,A210)</f>
        <v>#NAME?</v>
      </c>
      <c r="C210" s="9">
        <v>1000</v>
      </c>
      <c r="D210" s="10" t="e">
        <f t="shared" si="18"/>
        <v>#NAME?</v>
      </c>
      <c r="E210" s="11">
        <v>260</v>
      </c>
      <c r="F210" s="11" t="e">
        <f t="shared" si="19"/>
        <v>#NAME?</v>
      </c>
      <c r="G210" s="12" t="e">
        <f t="shared" si="20"/>
        <v>#NAME?</v>
      </c>
      <c r="H210" s="13" t="e">
        <f t="shared" si="21"/>
        <v>#NAME?</v>
      </c>
      <c r="I210" s="13" t="e">
        <f t="shared" si="22"/>
        <v>#NAME?</v>
      </c>
      <c r="J210" s="16" t="e">
        <f t="shared" si="23"/>
        <v>#NAME?</v>
      </c>
    </row>
    <row r="211" spans="1:10">
      <c r="A211" s="7">
        <v>42748</v>
      </c>
      <c r="B211" s="8" t="e">
        <f>[1]!i_dq_close($B$1,A211)</f>
        <v>#NAME?</v>
      </c>
      <c r="C211" s="9">
        <v>1000</v>
      </c>
      <c r="D211" s="10" t="e">
        <f t="shared" si="18"/>
        <v>#NAME?</v>
      </c>
      <c r="E211" s="11">
        <v>260</v>
      </c>
      <c r="F211" s="11" t="e">
        <f t="shared" si="19"/>
        <v>#NAME?</v>
      </c>
      <c r="G211" s="12" t="e">
        <f t="shared" si="20"/>
        <v>#NAME?</v>
      </c>
      <c r="H211" s="13" t="e">
        <f t="shared" si="21"/>
        <v>#NAME?</v>
      </c>
      <c r="I211" s="13" t="e">
        <f t="shared" si="22"/>
        <v>#NAME?</v>
      </c>
      <c r="J211" s="16" t="e">
        <f t="shared" si="23"/>
        <v>#NAME?</v>
      </c>
    </row>
    <row r="212" spans="1:10">
      <c r="A212" s="7">
        <v>42741</v>
      </c>
      <c r="B212" s="8" t="e">
        <f>[1]!i_dq_close($B$1,A212)</f>
        <v>#NAME?</v>
      </c>
      <c r="C212" s="9">
        <v>1000</v>
      </c>
      <c r="D212" s="10" t="e">
        <f t="shared" si="18"/>
        <v>#NAME?</v>
      </c>
      <c r="E212" s="11">
        <v>260</v>
      </c>
      <c r="F212" s="11" t="e">
        <f t="shared" si="19"/>
        <v>#NAME?</v>
      </c>
      <c r="G212" s="12" t="e">
        <f t="shared" si="20"/>
        <v>#NAME?</v>
      </c>
      <c r="H212" s="13" t="e">
        <f t="shared" si="21"/>
        <v>#NAME?</v>
      </c>
      <c r="I212" s="13" t="e">
        <f t="shared" si="22"/>
        <v>#NAME?</v>
      </c>
      <c r="J212" s="16" t="e">
        <f t="shared" si="23"/>
        <v>#NAME?</v>
      </c>
    </row>
    <row r="213" spans="1:10">
      <c r="A213" s="7">
        <v>42734</v>
      </c>
      <c r="B213" s="8" t="e">
        <f>[1]!i_dq_close($B$1,A213)</f>
        <v>#NAME?</v>
      </c>
      <c r="C213" s="9">
        <v>1000</v>
      </c>
      <c r="D213" s="10" t="e">
        <f t="shared" si="18"/>
        <v>#NAME?</v>
      </c>
      <c r="E213" s="11">
        <v>260</v>
      </c>
      <c r="F213" s="11" t="e">
        <f t="shared" si="19"/>
        <v>#NAME?</v>
      </c>
      <c r="G213" s="12" t="e">
        <f t="shared" si="20"/>
        <v>#NAME?</v>
      </c>
      <c r="H213" s="13" t="e">
        <f t="shared" si="21"/>
        <v>#NAME?</v>
      </c>
      <c r="I213" s="13" t="e">
        <f t="shared" si="22"/>
        <v>#NAME?</v>
      </c>
      <c r="J213" s="16" t="e">
        <f t="shared" si="23"/>
        <v>#NAME?</v>
      </c>
    </row>
    <row r="214" spans="1:10">
      <c r="A214" s="7">
        <v>42727</v>
      </c>
      <c r="B214" s="8" t="e">
        <f>[1]!i_dq_close($B$1,A214)</f>
        <v>#NAME?</v>
      </c>
      <c r="C214" s="9">
        <v>1000</v>
      </c>
      <c r="D214" s="10" t="e">
        <f t="shared" si="18"/>
        <v>#NAME?</v>
      </c>
      <c r="E214" s="11">
        <v>260</v>
      </c>
      <c r="F214" s="11" t="e">
        <f t="shared" si="19"/>
        <v>#NAME?</v>
      </c>
      <c r="G214" s="12" t="e">
        <f t="shared" si="20"/>
        <v>#NAME?</v>
      </c>
      <c r="H214" s="13" t="e">
        <f t="shared" si="21"/>
        <v>#NAME?</v>
      </c>
      <c r="I214" s="13" t="e">
        <f t="shared" si="22"/>
        <v>#NAME?</v>
      </c>
      <c r="J214" s="16" t="e">
        <f t="shared" si="23"/>
        <v>#NAME?</v>
      </c>
    </row>
    <row r="215" spans="1:10">
      <c r="A215" s="7">
        <v>42720</v>
      </c>
      <c r="B215" s="8" t="e">
        <f>[1]!i_dq_close($B$1,A215)</f>
        <v>#NAME?</v>
      </c>
      <c r="C215" s="9">
        <v>1000</v>
      </c>
      <c r="D215" s="10" t="e">
        <f t="shared" si="18"/>
        <v>#NAME?</v>
      </c>
      <c r="E215" s="11">
        <v>260</v>
      </c>
      <c r="F215" s="11" t="e">
        <f t="shared" si="19"/>
        <v>#NAME?</v>
      </c>
      <c r="G215" s="12" t="e">
        <f t="shared" si="20"/>
        <v>#NAME?</v>
      </c>
      <c r="H215" s="13" t="e">
        <f t="shared" si="21"/>
        <v>#NAME?</v>
      </c>
      <c r="I215" s="13" t="e">
        <f t="shared" si="22"/>
        <v>#NAME?</v>
      </c>
      <c r="J215" s="16" t="e">
        <f t="shared" si="23"/>
        <v>#NAME?</v>
      </c>
    </row>
    <row r="216" spans="1:10">
      <c r="A216" s="7">
        <v>42713</v>
      </c>
      <c r="B216" s="8" t="e">
        <f>[1]!i_dq_close($B$1,A216)</f>
        <v>#NAME?</v>
      </c>
      <c r="C216" s="9">
        <v>1000</v>
      </c>
      <c r="D216" s="10" t="e">
        <f t="shared" si="18"/>
        <v>#NAME?</v>
      </c>
      <c r="E216" s="11">
        <v>260</v>
      </c>
      <c r="F216" s="11" t="e">
        <f t="shared" si="19"/>
        <v>#NAME?</v>
      </c>
      <c r="G216" s="12" t="e">
        <f t="shared" si="20"/>
        <v>#NAME?</v>
      </c>
      <c r="H216" s="13" t="e">
        <f t="shared" si="21"/>
        <v>#NAME?</v>
      </c>
      <c r="I216" s="13" t="e">
        <f t="shared" si="22"/>
        <v>#NAME?</v>
      </c>
      <c r="J216" s="16" t="e">
        <f t="shared" si="23"/>
        <v>#NAME?</v>
      </c>
    </row>
    <row r="217" spans="1:10">
      <c r="A217" s="7">
        <v>42706</v>
      </c>
      <c r="B217" s="8" t="e">
        <f>[1]!i_dq_close($B$1,A217)</f>
        <v>#NAME?</v>
      </c>
      <c r="C217" s="9">
        <v>1000</v>
      </c>
      <c r="D217" s="10" t="e">
        <f t="shared" si="18"/>
        <v>#NAME?</v>
      </c>
      <c r="E217" s="11">
        <v>260</v>
      </c>
      <c r="F217" s="11" t="e">
        <f t="shared" si="19"/>
        <v>#NAME?</v>
      </c>
      <c r="G217" s="12" t="e">
        <f t="shared" si="20"/>
        <v>#NAME?</v>
      </c>
      <c r="H217" s="13" t="e">
        <f t="shared" si="21"/>
        <v>#NAME?</v>
      </c>
      <c r="I217" s="13" t="e">
        <f t="shared" si="22"/>
        <v>#NAME?</v>
      </c>
      <c r="J217" s="16" t="e">
        <f t="shared" si="23"/>
        <v>#NAME?</v>
      </c>
    </row>
    <row r="218" spans="1:10">
      <c r="A218" s="7">
        <v>42699</v>
      </c>
      <c r="B218" s="8" t="e">
        <f>[1]!i_dq_close($B$1,A218)</f>
        <v>#NAME?</v>
      </c>
      <c r="C218" s="9">
        <v>1000</v>
      </c>
      <c r="D218" s="10" t="e">
        <f t="shared" si="18"/>
        <v>#NAME?</v>
      </c>
      <c r="E218" s="11">
        <v>260</v>
      </c>
      <c r="F218" s="11" t="e">
        <f t="shared" si="19"/>
        <v>#NAME?</v>
      </c>
      <c r="G218" s="12" t="e">
        <f t="shared" si="20"/>
        <v>#NAME?</v>
      </c>
      <c r="H218" s="13" t="e">
        <f t="shared" si="21"/>
        <v>#NAME?</v>
      </c>
      <c r="I218" s="13" t="e">
        <f t="shared" si="22"/>
        <v>#NAME?</v>
      </c>
      <c r="J218" s="16" t="e">
        <f t="shared" si="23"/>
        <v>#NAME?</v>
      </c>
    </row>
    <row r="219" spans="1:10">
      <c r="A219" s="7">
        <v>42692</v>
      </c>
      <c r="B219" s="8" t="e">
        <f>[1]!i_dq_close($B$1,A219)</f>
        <v>#NAME?</v>
      </c>
      <c r="C219" s="9">
        <v>1000</v>
      </c>
      <c r="D219" s="10" t="e">
        <f t="shared" si="18"/>
        <v>#NAME?</v>
      </c>
      <c r="E219" s="11">
        <v>260</v>
      </c>
      <c r="F219" s="11" t="e">
        <f t="shared" si="19"/>
        <v>#NAME?</v>
      </c>
      <c r="G219" s="12" t="e">
        <f t="shared" si="20"/>
        <v>#NAME?</v>
      </c>
      <c r="H219" s="13" t="e">
        <f t="shared" si="21"/>
        <v>#NAME?</v>
      </c>
      <c r="I219" s="13" t="e">
        <f t="shared" si="22"/>
        <v>#NAME?</v>
      </c>
      <c r="J219" s="16" t="e">
        <f t="shared" si="23"/>
        <v>#NAME?</v>
      </c>
    </row>
    <row r="220" spans="1:10">
      <c r="A220" s="7">
        <v>42685</v>
      </c>
      <c r="B220" s="8" t="e">
        <f>[1]!i_dq_close($B$1,A220)</f>
        <v>#NAME?</v>
      </c>
      <c r="C220" s="9">
        <v>1000</v>
      </c>
      <c r="D220" s="10" t="e">
        <f t="shared" si="18"/>
        <v>#NAME?</v>
      </c>
      <c r="E220" s="11">
        <v>260</v>
      </c>
      <c r="F220" s="11" t="e">
        <f t="shared" si="19"/>
        <v>#NAME?</v>
      </c>
      <c r="G220" s="12" t="e">
        <f t="shared" si="20"/>
        <v>#NAME?</v>
      </c>
      <c r="H220" s="13" t="e">
        <f t="shared" si="21"/>
        <v>#NAME?</v>
      </c>
      <c r="I220" s="13" t="e">
        <f t="shared" si="22"/>
        <v>#NAME?</v>
      </c>
      <c r="J220" s="16" t="e">
        <f t="shared" si="23"/>
        <v>#NAME?</v>
      </c>
    </row>
    <row r="221" spans="1:10">
      <c r="A221" s="7">
        <v>42678</v>
      </c>
      <c r="B221" s="8" t="e">
        <f>[1]!i_dq_close($B$1,A221)</f>
        <v>#NAME?</v>
      </c>
      <c r="C221" s="9">
        <v>1000</v>
      </c>
      <c r="D221" s="10" t="e">
        <f t="shared" si="18"/>
        <v>#NAME?</v>
      </c>
      <c r="E221" s="11">
        <v>260</v>
      </c>
      <c r="F221" s="11" t="e">
        <f t="shared" si="19"/>
        <v>#NAME?</v>
      </c>
      <c r="G221" s="12" t="e">
        <f t="shared" si="20"/>
        <v>#NAME?</v>
      </c>
      <c r="H221" s="13" t="e">
        <f t="shared" si="21"/>
        <v>#NAME?</v>
      </c>
      <c r="I221" s="13" t="e">
        <f t="shared" si="22"/>
        <v>#NAME?</v>
      </c>
      <c r="J221" s="16" t="e">
        <f t="shared" si="23"/>
        <v>#NAME?</v>
      </c>
    </row>
    <row r="222" spans="1:10">
      <c r="A222" s="7">
        <v>42671</v>
      </c>
      <c r="B222" s="8" t="e">
        <f>[1]!i_dq_close($B$1,A222)</f>
        <v>#NAME?</v>
      </c>
      <c r="C222" s="9">
        <v>1000</v>
      </c>
      <c r="D222" s="10" t="e">
        <f t="shared" si="18"/>
        <v>#NAME?</v>
      </c>
      <c r="E222" s="11">
        <v>260</v>
      </c>
      <c r="F222" s="11" t="e">
        <f t="shared" si="19"/>
        <v>#NAME?</v>
      </c>
      <c r="G222" s="12" t="e">
        <f t="shared" si="20"/>
        <v>#NAME?</v>
      </c>
      <c r="H222" s="13" t="e">
        <f t="shared" si="21"/>
        <v>#NAME?</v>
      </c>
      <c r="I222" s="13" t="e">
        <f t="shared" si="22"/>
        <v>#NAME?</v>
      </c>
      <c r="J222" s="16" t="e">
        <f t="shared" si="23"/>
        <v>#NAME?</v>
      </c>
    </row>
    <row r="223" spans="1:10">
      <c r="A223" s="7">
        <v>42664</v>
      </c>
      <c r="B223" s="8" t="e">
        <f>[1]!i_dq_close($B$1,A223)</f>
        <v>#NAME?</v>
      </c>
      <c r="C223" s="9">
        <v>1000</v>
      </c>
      <c r="D223" s="10" t="e">
        <f t="shared" si="18"/>
        <v>#NAME?</v>
      </c>
      <c r="E223" s="11">
        <v>260</v>
      </c>
      <c r="F223" s="11" t="e">
        <f t="shared" si="19"/>
        <v>#NAME?</v>
      </c>
      <c r="G223" s="12" t="e">
        <f t="shared" si="20"/>
        <v>#NAME?</v>
      </c>
      <c r="H223" s="13" t="e">
        <f t="shared" si="21"/>
        <v>#NAME?</v>
      </c>
      <c r="I223" s="13" t="e">
        <f t="shared" si="22"/>
        <v>#NAME?</v>
      </c>
      <c r="J223" s="16" t="e">
        <f t="shared" si="23"/>
        <v>#NAME?</v>
      </c>
    </row>
    <row r="224" spans="1:10">
      <c r="A224" s="7">
        <v>42657</v>
      </c>
      <c r="B224" s="8" t="e">
        <f>[1]!i_dq_close($B$1,A224)</f>
        <v>#NAME?</v>
      </c>
      <c r="C224" s="9">
        <v>1000</v>
      </c>
      <c r="D224" s="10" t="e">
        <f t="shared" si="18"/>
        <v>#NAME?</v>
      </c>
      <c r="E224" s="11">
        <v>260</v>
      </c>
      <c r="F224" s="11" t="e">
        <f t="shared" si="19"/>
        <v>#NAME?</v>
      </c>
      <c r="G224" s="12" t="e">
        <f t="shared" si="20"/>
        <v>#NAME?</v>
      </c>
      <c r="H224" s="13" t="e">
        <f t="shared" si="21"/>
        <v>#NAME?</v>
      </c>
      <c r="I224" s="13" t="e">
        <f t="shared" si="22"/>
        <v>#NAME?</v>
      </c>
      <c r="J224" s="16" t="e">
        <f t="shared" si="23"/>
        <v>#NAME?</v>
      </c>
    </row>
    <row r="225" spans="1:10">
      <c r="A225" s="7">
        <v>42643</v>
      </c>
      <c r="B225" s="8" t="e">
        <f>[1]!i_dq_close($B$1,A225)</f>
        <v>#NAME?</v>
      </c>
      <c r="C225" s="9">
        <v>1000</v>
      </c>
      <c r="D225" s="10" t="e">
        <f t="shared" si="18"/>
        <v>#NAME?</v>
      </c>
      <c r="E225" s="11">
        <v>260</v>
      </c>
      <c r="F225" s="11" t="e">
        <f t="shared" si="19"/>
        <v>#NAME?</v>
      </c>
      <c r="G225" s="12" t="e">
        <f t="shared" si="20"/>
        <v>#NAME?</v>
      </c>
      <c r="H225" s="13" t="e">
        <f t="shared" si="21"/>
        <v>#NAME?</v>
      </c>
      <c r="I225" s="13" t="e">
        <f t="shared" si="22"/>
        <v>#NAME?</v>
      </c>
      <c r="J225" s="16" t="e">
        <f t="shared" si="23"/>
        <v>#NAME?</v>
      </c>
    </row>
    <row r="226" spans="1:10">
      <c r="A226" s="7">
        <v>42636</v>
      </c>
      <c r="B226" s="8" t="e">
        <f>[1]!i_dq_close($B$1,A226)</f>
        <v>#NAME?</v>
      </c>
      <c r="C226" s="9">
        <v>1000</v>
      </c>
      <c r="D226" s="10" t="e">
        <f t="shared" si="18"/>
        <v>#NAME?</v>
      </c>
      <c r="E226" s="11">
        <v>260</v>
      </c>
      <c r="F226" s="11" t="e">
        <f t="shared" si="19"/>
        <v>#NAME?</v>
      </c>
      <c r="G226" s="12" t="e">
        <f t="shared" si="20"/>
        <v>#NAME?</v>
      </c>
      <c r="H226" s="13" t="e">
        <f t="shared" si="21"/>
        <v>#NAME?</v>
      </c>
      <c r="I226" s="13" t="e">
        <f t="shared" si="22"/>
        <v>#NAME?</v>
      </c>
      <c r="J226" s="16" t="e">
        <f t="shared" si="23"/>
        <v>#NAME?</v>
      </c>
    </row>
    <row r="227" spans="1:10">
      <c r="A227" s="7">
        <v>42627</v>
      </c>
      <c r="B227" s="8" t="e">
        <f>[1]!i_dq_close($B$1,A227)</f>
        <v>#NAME?</v>
      </c>
      <c r="C227" s="9">
        <v>1000</v>
      </c>
      <c r="D227" s="10" t="e">
        <f t="shared" si="18"/>
        <v>#NAME?</v>
      </c>
      <c r="E227" s="11">
        <v>260</v>
      </c>
      <c r="F227" s="11" t="e">
        <f t="shared" si="19"/>
        <v>#NAME?</v>
      </c>
      <c r="G227" s="12" t="e">
        <f t="shared" si="20"/>
        <v>#NAME?</v>
      </c>
      <c r="H227" s="13" t="e">
        <f t="shared" si="21"/>
        <v>#NAME?</v>
      </c>
      <c r="I227" s="13" t="e">
        <f t="shared" si="22"/>
        <v>#NAME?</v>
      </c>
      <c r="J227" s="16" t="e">
        <f t="shared" si="23"/>
        <v>#NAME?</v>
      </c>
    </row>
    <row r="228" spans="1:10">
      <c r="A228" s="7">
        <v>42622</v>
      </c>
      <c r="B228" s="8" t="e">
        <f>[1]!i_dq_close($B$1,A228)</f>
        <v>#NAME?</v>
      </c>
      <c r="C228" s="9">
        <v>1000</v>
      </c>
      <c r="D228" s="10" t="e">
        <f t="shared" si="18"/>
        <v>#NAME?</v>
      </c>
      <c r="E228" s="11">
        <v>260</v>
      </c>
      <c r="F228" s="11" t="e">
        <f t="shared" si="19"/>
        <v>#NAME?</v>
      </c>
      <c r="G228" s="12" t="e">
        <f t="shared" si="20"/>
        <v>#NAME?</v>
      </c>
      <c r="H228" s="13" t="e">
        <f t="shared" si="21"/>
        <v>#NAME?</v>
      </c>
      <c r="I228" s="13" t="e">
        <f t="shared" si="22"/>
        <v>#NAME?</v>
      </c>
      <c r="J228" s="16" t="e">
        <f t="shared" si="23"/>
        <v>#NAME?</v>
      </c>
    </row>
    <row r="229" spans="1:10">
      <c r="A229" s="7">
        <v>42615</v>
      </c>
      <c r="B229" s="8" t="e">
        <f>[1]!i_dq_close($B$1,A229)</f>
        <v>#NAME?</v>
      </c>
      <c r="C229" s="9">
        <v>1000</v>
      </c>
      <c r="D229" s="10" t="e">
        <f t="shared" si="18"/>
        <v>#NAME?</v>
      </c>
      <c r="E229" s="11">
        <v>260</v>
      </c>
      <c r="F229" s="11" t="e">
        <f t="shared" si="19"/>
        <v>#NAME?</v>
      </c>
      <c r="G229" s="12" t="e">
        <f t="shared" si="20"/>
        <v>#NAME?</v>
      </c>
      <c r="H229" s="13" t="e">
        <f t="shared" si="21"/>
        <v>#NAME?</v>
      </c>
      <c r="I229" s="13" t="e">
        <f t="shared" si="22"/>
        <v>#NAME?</v>
      </c>
      <c r="J229" s="16" t="e">
        <f t="shared" si="23"/>
        <v>#NAME?</v>
      </c>
    </row>
    <row r="230" spans="1:10">
      <c r="A230" s="7">
        <v>42608</v>
      </c>
      <c r="B230" s="8" t="e">
        <f>[1]!i_dq_close($B$1,A230)</f>
        <v>#NAME?</v>
      </c>
      <c r="C230" s="9">
        <v>1000</v>
      </c>
      <c r="D230" s="10" t="e">
        <f t="shared" si="18"/>
        <v>#NAME?</v>
      </c>
      <c r="E230" s="11">
        <v>260</v>
      </c>
      <c r="F230" s="11" t="e">
        <f t="shared" si="19"/>
        <v>#NAME?</v>
      </c>
      <c r="G230" s="12" t="e">
        <f t="shared" si="20"/>
        <v>#NAME?</v>
      </c>
      <c r="H230" s="13" t="e">
        <f t="shared" si="21"/>
        <v>#NAME?</v>
      </c>
      <c r="I230" s="13" t="e">
        <f t="shared" si="22"/>
        <v>#NAME?</v>
      </c>
      <c r="J230" s="16" t="e">
        <f t="shared" si="23"/>
        <v>#NAME?</v>
      </c>
    </row>
    <row r="231" spans="1:10">
      <c r="A231" s="7">
        <v>42601</v>
      </c>
      <c r="B231" s="8" t="e">
        <f>[1]!i_dq_close($B$1,A231)</f>
        <v>#NAME?</v>
      </c>
      <c r="C231" s="9">
        <v>1000</v>
      </c>
      <c r="D231" s="10" t="e">
        <f t="shared" si="18"/>
        <v>#NAME?</v>
      </c>
      <c r="E231" s="11">
        <v>260</v>
      </c>
      <c r="F231" s="11" t="e">
        <f t="shared" si="19"/>
        <v>#NAME?</v>
      </c>
      <c r="G231" s="12" t="e">
        <f t="shared" si="20"/>
        <v>#NAME?</v>
      </c>
      <c r="H231" s="13" t="e">
        <f t="shared" si="21"/>
        <v>#NAME?</v>
      </c>
      <c r="I231" s="13" t="e">
        <f t="shared" si="22"/>
        <v>#NAME?</v>
      </c>
      <c r="J231" s="16" t="e">
        <f t="shared" si="23"/>
        <v>#NAME?</v>
      </c>
    </row>
    <row r="232" spans="1:10">
      <c r="A232" s="7">
        <v>42594</v>
      </c>
      <c r="B232" s="8" t="e">
        <f>[1]!i_dq_close($B$1,A232)</f>
        <v>#NAME?</v>
      </c>
      <c r="C232" s="9">
        <v>1000</v>
      </c>
      <c r="D232" s="10" t="e">
        <f t="shared" si="18"/>
        <v>#NAME?</v>
      </c>
      <c r="E232" s="11">
        <v>260</v>
      </c>
      <c r="F232" s="11" t="e">
        <f t="shared" si="19"/>
        <v>#NAME?</v>
      </c>
      <c r="G232" s="12" t="e">
        <f t="shared" si="20"/>
        <v>#NAME?</v>
      </c>
      <c r="H232" s="13" t="e">
        <f t="shared" si="21"/>
        <v>#NAME?</v>
      </c>
      <c r="I232" s="13" t="e">
        <f t="shared" si="22"/>
        <v>#NAME?</v>
      </c>
      <c r="J232" s="16" t="e">
        <f t="shared" si="23"/>
        <v>#NAME?</v>
      </c>
    </row>
    <row r="233" spans="1:10">
      <c r="A233" s="7">
        <v>42587</v>
      </c>
      <c r="B233" s="8" t="e">
        <f>[1]!i_dq_close($B$1,A233)</f>
        <v>#NAME?</v>
      </c>
      <c r="C233" s="9">
        <v>1000</v>
      </c>
      <c r="D233" s="10" t="e">
        <f t="shared" si="18"/>
        <v>#NAME?</v>
      </c>
      <c r="E233" s="11">
        <v>260</v>
      </c>
      <c r="F233" s="11" t="e">
        <f t="shared" si="19"/>
        <v>#NAME?</v>
      </c>
      <c r="G233" s="12" t="e">
        <f t="shared" si="20"/>
        <v>#NAME?</v>
      </c>
      <c r="H233" s="13" t="e">
        <f t="shared" si="21"/>
        <v>#NAME?</v>
      </c>
      <c r="I233" s="13" t="e">
        <f t="shared" si="22"/>
        <v>#NAME?</v>
      </c>
      <c r="J233" s="16" t="e">
        <f t="shared" si="23"/>
        <v>#NAME?</v>
      </c>
    </row>
    <row r="234" spans="1:10">
      <c r="A234" s="7">
        <v>42580</v>
      </c>
      <c r="B234" s="8" t="e">
        <f>[1]!i_dq_close($B$1,A234)</f>
        <v>#NAME?</v>
      </c>
      <c r="C234" s="9">
        <v>1000</v>
      </c>
      <c r="D234" s="10" t="e">
        <f t="shared" si="18"/>
        <v>#NAME?</v>
      </c>
      <c r="E234" s="11">
        <v>260</v>
      </c>
      <c r="F234" s="11" t="e">
        <f t="shared" si="19"/>
        <v>#NAME?</v>
      </c>
      <c r="G234" s="12" t="e">
        <f t="shared" si="20"/>
        <v>#NAME?</v>
      </c>
      <c r="H234" s="13" t="e">
        <f t="shared" si="21"/>
        <v>#NAME?</v>
      </c>
      <c r="I234" s="13" t="e">
        <f t="shared" si="22"/>
        <v>#NAME?</v>
      </c>
      <c r="J234" s="16" t="e">
        <f t="shared" si="23"/>
        <v>#NAME?</v>
      </c>
    </row>
    <row r="235" spans="1:10">
      <c r="A235" s="7">
        <v>42573</v>
      </c>
      <c r="B235" s="8" t="e">
        <f>[1]!i_dq_close($B$1,A235)</f>
        <v>#NAME?</v>
      </c>
      <c r="C235" s="9">
        <v>1000</v>
      </c>
      <c r="D235" s="10" t="e">
        <f t="shared" si="18"/>
        <v>#NAME?</v>
      </c>
      <c r="E235" s="11">
        <v>260</v>
      </c>
      <c r="F235" s="11" t="e">
        <f t="shared" si="19"/>
        <v>#NAME?</v>
      </c>
      <c r="G235" s="12" t="e">
        <f t="shared" si="20"/>
        <v>#NAME?</v>
      </c>
      <c r="H235" s="13" t="e">
        <f t="shared" si="21"/>
        <v>#NAME?</v>
      </c>
      <c r="I235" s="13" t="e">
        <f t="shared" si="22"/>
        <v>#NAME?</v>
      </c>
      <c r="J235" s="16" t="e">
        <f t="shared" si="23"/>
        <v>#NAME?</v>
      </c>
    </row>
    <row r="236" spans="1:10">
      <c r="A236" s="7">
        <v>42566</v>
      </c>
      <c r="B236" s="8" t="e">
        <f>[1]!i_dq_close($B$1,A236)</f>
        <v>#NAME?</v>
      </c>
      <c r="C236" s="9">
        <v>1000</v>
      </c>
      <c r="D236" s="10" t="e">
        <f t="shared" si="18"/>
        <v>#NAME?</v>
      </c>
      <c r="E236" s="11">
        <v>260</v>
      </c>
      <c r="F236" s="11" t="e">
        <f t="shared" si="19"/>
        <v>#NAME?</v>
      </c>
      <c r="G236" s="12" t="e">
        <f t="shared" si="20"/>
        <v>#NAME?</v>
      </c>
      <c r="H236" s="13" t="e">
        <f t="shared" si="21"/>
        <v>#NAME?</v>
      </c>
      <c r="I236" s="13" t="e">
        <f t="shared" si="22"/>
        <v>#NAME?</v>
      </c>
      <c r="J236" s="16" t="e">
        <f t="shared" si="23"/>
        <v>#NAME?</v>
      </c>
    </row>
    <row r="237" spans="1:10">
      <c r="A237" s="7">
        <v>42559</v>
      </c>
      <c r="B237" s="8" t="e">
        <f>[1]!i_dq_close($B$1,A237)</f>
        <v>#NAME?</v>
      </c>
      <c r="C237" s="9">
        <v>1000</v>
      </c>
      <c r="D237" s="10" t="e">
        <f t="shared" si="18"/>
        <v>#NAME?</v>
      </c>
      <c r="E237" s="11">
        <v>260</v>
      </c>
      <c r="F237" s="11" t="e">
        <f t="shared" si="19"/>
        <v>#NAME?</v>
      </c>
      <c r="G237" s="12" t="e">
        <f t="shared" si="20"/>
        <v>#NAME?</v>
      </c>
      <c r="H237" s="13" t="e">
        <f t="shared" si="21"/>
        <v>#NAME?</v>
      </c>
      <c r="I237" s="13" t="e">
        <f t="shared" si="22"/>
        <v>#NAME?</v>
      </c>
      <c r="J237" s="16" t="e">
        <f t="shared" si="23"/>
        <v>#NAME?</v>
      </c>
    </row>
    <row r="238" spans="1:10">
      <c r="A238" s="7">
        <v>42552</v>
      </c>
      <c r="B238" s="8" t="e">
        <f>[1]!i_dq_close($B$1,A238)</f>
        <v>#NAME?</v>
      </c>
      <c r="C238" s="9">
        <v>1000</v>
      </c>
      <c r="D238" s="10" t="e">
        <f t="shared" si="18"/>
        <v>#NAME?</v>
      </c>
      <c r="E238" s="11">
        <v>260</v>
      </c>
      <c r="F238" s="11" t="e">
        <f t="shared" si="19"/>
        <v>#NAME?</v>
      </c>
      <c r="G238" s="12" t="e">
        <f t="shared" si="20"/>
        <v>#NAME?</v>
      </c>
      <c r="H238" s="13" t="e">
        <f t="shared" si="21"/>
        <v>#NAME?</v>
      </c>
      <c r="I238" s="13" t="e">
        <f t="shared" si="22"/>
        <v>#NAME?</v>
      </c>
      <c r="J238" s="16" t="e">
        <f t="shared" si="23"/>
        <v>#NAME?</v>
      </c>
    </row>
    <row r="239" spans="1:10">
      <c r="A239" s="7">
        <v>42545</v>
      </c>
      <c r="B239" s="8" t="e">
        <f>[1]!i_dq_close($B$1,A239)</f>
        <v>#NAME?</v>
      </c>
      <c r="C239" s="9">
        <v>1000</v>
      </c>
      <c r="D239" s="10" t="e">
        <f t="shared" si="18"/>
        <v>#NAME?</v>
      </c>
      <c r="E239" s="11">
        <v>260</v>
      </c>
      <c r="F239" s="11" t="e">
        <f t="shared" si="19"/>
        <v>#NAME?</v>
      </c>
      <c r="G239" s="12" t="e">
        <f t="shared" si="20"/>
        <v>#NAME?</v>
      </c>
      <c r="H239" s="13" t="e">
        <f t="shared" si="21"/>
        <v>#NAME?</v>
      </c>
      <c r="I239" s="13" t="e">
        <f t="shared" si="22"/>
        <v>#NAME?</v>
      </c>
      <c r="J239" s="16" t="e">
        <f t="shared" si="23"/>
        <v>#NAME?</v>
      </c>
    </row>
    <row r="240" spans="1:10">
      <c r="A240" s="7">
        <v>42538</v>
      </c>
      <c r="B240" s="8" t="e">
        <f>[1]!i_dq_close($B$1,A240)</f>
        <v>#NAME?</v>
      </c>
      <c r="C240" s="9">
        <v>1000</v>
      </c>
      <c r="D240" s="10" t="e">
        <f t="shared" si="18"/>
        <v>#NAME?</v>
      </c>
      <c r="E240" s="11">
        <v>260</v>
      </c>
      <c r="F240" s="11" t="e">
        <f t="shared" si="19"/>
        <v>#NAME?</v>
      </c>
      <c r="G240" s="12" t="e">
        <f t="shared" si="20"/>
        <v>#NAME?</v>
      </c>
      <c r="H240" s="13" t="e">
        <f t="shared" si="21"/>
        <v>#NAME?</v>
      </c>
      <c r="I240" s="13" t="e">
        <f t="shared" si="22"/>
        <v>#NAME?</v>
      </c>
      <c r="J240" s="16" t="e">
        <f t="shared" si="23"/>
        <v>#NAME?</v>
      </c>
    </row>
    <row r="241" spans="1:10">
      <c r="A241" s="7">
        <v>42529</v>
      </c>
      <c r="B241" s="8" t="e">
        <f>[1]!i_dq_close($B$1,A241)</f>
        <v>#NAME?</v>
      </c>
      <c r="C241" s="9">
        <v>1000</v>
      </c>
      <c r="D241" s="10" t="e">
        <f t="shared" si="18"/>
        <v>#NAME?</v>
      </c>
      <c r="E241" s="11">
        <v>260</v>
      </c>
      <c r="F241" s="11" t="e">
        <f t="shared" si="19"/>
        <v>#NAME?</v>
      </c>
      <c r="G241" s="12" t="e">
        <f t="shared" si="20"/>
        <v>#NAME?</v>
      </c>
      <c r="H241" s="13" t="e">
        <f t="shared" si="21"/>
        <v>#NAME?</v>
      </c>
      <c r="I241" s="13" t="e">
        <f t="shared" si="22"/>
        <v>#NAME?</v>
      </c>
      <c r="J241" s="16" t="e">
        <f t="shared" si="23"/>
        <v>#NAME?</v>
      </c>
    </row>
    <row r="242" spans="1:10">
      <c r="A242" s="7">
        <v>42524</v>
      </c>
      <c r="B242" s="8" t="e">
        <f>[1]!i_dq_close($B$1,A242)</f>
        <v>#NAME?</v>
      </c>
      <c r="C242" s="9">
        <v>1000</v>
      </c>
      <c r="D242" s="10" t="e">
        <f t="shared" si="18"/>
        <v>#NAME?</v>
      </c>
      <c r="E242" s="11">
        <v>260</v>
      </c>
      <c r="F242" s="11" t="e">
        <f t="shared" si="19"/>
        <v>#NAME?</v>
      </c>
      <c r="G242" s="12" t="e">
        <f t="shared" si="20"/>
        <v>#NAME?</v>
      </c>
      <c r="H242" s="13" t="e">
        <f t="shared" si="21"/>
        <v>#NAME?</v>
      </c>
      <c r="I242" s="13" t="e">
        <f t="shared" si="22"/>
        <v>#NAME?</v>
      </c>
      <c r="J242" s="16" t="e">
        <f t="shared" si="23"/>
        <v>#NAME?</v>
      </c>
    </row>
    <row r="243" spans="1:10">
      <c r="A243" s="7">
        <v>42517</v>
      </c>
      <c r="B243" s="8" t="e">
        <f>[1]!i_dq_close($B$1,A243)</f>
        <v>#NAME?</v>
      </c>
      <c r="C243" s="9">
        <v>1000</v>
      </c>
      <c r="D243" s="10" t="e">
        <f t="shared" si="18"/>
        <v>#NAME?</v>
      </c>
      <c r="E243" s="11">
        <v>260</v>
      </c>
      <c r="F243" s="11" t="e">
        <f t="shared" si="19"/>
        <v>#NAME?</v>
      </c>
      <c r="G243" s="12" t="e">
        <f t="shared" si="20"/>
        <v>#NAME?</v>
      </c>
      <c r="H243" s="13" t="e">
        <f t="shared" si="21"/>
        <v>#NAME?</v>
      </c>
      <c r="I243" s="13" t="e">
        <f t="shared" si="22"/>
        <v>#NAME?</v>
      </c>
      <c r="J243" s="16" t="e">
        <f t="shared" si="23"/>
        <v>#NAME?</v>
      </c>
    </row>
    <row r="244" spans="1:10">
      <c r="A244" s="7">
        <v>42510</v>
      </c>
      <c r="B244" s="8" t="e">
        <f>[1]!i_dq_close($B$1,A244)</f>
        <v>#NAME?</v>
      </c>
      <c r="C244" s="9">
        <v>1000</v>
      </c>
      <c r="D244" s="10" t="e">
        <f t="shared" si="18"/>
        <v>#NAME?</v>
      </c>
      <c r="E244" s="11">
        <v>260</v>
      </c>
      <c r="F244" s="11" t="e">
        <f t="shared" si="19"/>
        <v>#NAME?</v>
      </c>
      <c r="G244" s="12" t="e">
        <f t="shared" si="20"/>
        <v>#NAME?</v>
      </c>
      <c r="H244" s="13" t="e">
        <f t="shared" si="21"/>
        <v>#NAME?</v>
      </c>
      <c r="I244" s="13" t="e">
        <f t="shared" si="22"/>
        <v>#NAME?</v>
      </c>
      <c r="J244" s="16" t="e">
        <f t="shared" si="23"/>
        <v>#NAME?</v>
      </c>
    </row>
    <row r="245" spans="1:10">
      <c r="A245" s="7">
        <v>42503</v>
      </c>
      <c r="B245" s="8" t="e">
        <f>[1]!i_dq_close($B$1,A245)</f>
        <v>#NAME?</v>
      </c>
      <c r="C245" s="9">
        <v>1000</v>
      </c>
      <c r="D245" s="10" t="e">
        <f t="shared" si="18"/>
        <v>#NAME?</v>
      </c>
      <c r="E245" s="11">
        <v>260</v>
      </c>
      <c r="F245" s="11" t="e">
        <f t="shared" si="19"/>
        <v>#NAME?</v>
      </c>
      <c r="G245" s="12" t="e">
        <f t="shared" si="20"/>
        <v>#NAME?</v>
      </c>
      <c r="H245" s="13" t="e">
        <f t="shared" si="21"/>
        <v>#NAME?</v>
      </c>
      <c r="I245" s="13" t="e">
        <f t="shared" si="22"/>
        <v>#NAME?</v>
      </c>
      <c r="J245" s="16" t="e">
        <f t="shared" si="23"/>
        <v>#NAME?</v>
      </c>
    </row>
    <row r="246" spans="1:10">
      <c r="A246" s="7">
        <v>42496</v>
      </c>
      <c r="B246" s="8" t="e">
        <f>[1]!i_dq_close($B$1,A246)</f>
        <v>#NAME?</v>
      </c>
      <c r="C246" s="9">
        <v>1000</v>
      </c>
      <c r="D246" s="10" t="e">
        <f t="shared" si="18"/>
        <v>#NAME?</v>
      </c>
      <c r="E246" s="11">
        <v>260</v>
      </c>
      <c r="F246" s="11" t="e">
        <f t="shared" si="19"/>
        <v>#NAME?</v>
      </c>
      <c r="G246" s="12" t="e">
        <f t="shared" si="20"/>
        <v>#NAME?</v>
      </c>
      <c r="H246" s="13" t="e">
        <f t="shared" si="21"/>
        <v>#NAME?</v>
      </c>
      <c r="I246" s="13" t="e">
        <f t="shared" si="22"/>
        <v>#NAME?</v>
      </c>
      <c r="J246" s="16" t="e">
        <f t="shared" si="23"/>
        <v>#NAME?</v>
      </c>
    </row>
    <row r="247" spans="1:10">
      <c r="A247" s="7">
        <v>42489</v>
      </c>
      <c r="B247" s="8" t="e">
        <f>[1]!i_dq_close($B$1,A247)</f>
        <v>#NAME?</v>
      </c>
      <c r="C247" s="9">
        <v>1000</v>
      </c>
      <c r="D247" s="10" t="e">
        <f t="shared" si="18"/>
        <v>#NAME?</v>
      </c>
      <c r="E247" s="11">
        <v>260</v>
      </c>
      <c r="F247" s="11" t="e">
        <f t="shared" si="19"/>
        <v>#NAME?</v>
      </c>
      <c r="G247" s="12" t="e">
        <f t="shared" si="20"/>
        <v>#NAME?</v>
      </c>
      <c r="H247" s="13" t="e">
        <f t="shared" si="21"/>
        <v>#NAME?</v>
      </c>
      <c r="I247" s="13" t="e">
        <f t="shared" si="22"/>
        <v>#NAME?</v>
      </c>
      <c r="J247" s="16" t="e">
        <f t="shared" si="23"/>
        <v>#NAME?</v>
      </c>
    </row>
    <row r="248" spans="1:10">
      <c r="A248" s="7">
        <v>42482</v>
      </c>
      <c r="B248" s="8" t="e">
        <f>[1]!i_dq_close($B$1,A248)</f>
        <v>#NAME?</v>
      </c>
      <c r="C248" s="9">
        <v>1000</v>
      </c>
      <c r="D248" s="10" t="e">
        <f t="shared" si="18"/>
        <v>#NAME?</v>
      </c>
      <c r="E248" s="11">
        <v>260</v>
      </c>
      <c r="F248" s="11" t="e">
        <f t="shared" si="19"/>
        <v>#NAME?</v>
      </c>
      <c r="G248" s="12" t="e">
        <f t="shared" si="20"/>
        <v>#NAME?</v>
      </c>
      <c r="H248" s="13" t="e">
        <f t="shared" si="21"/>
        <v>#NAME?</v>
      </c>
      <c r="I248" s="13" t="e">
        <f t="shared" si="22"/>
        <v>#NAME?</v>
      </c>
      <c r="J248" s="16" t="e">
        <f t="shared" si="23"/>
        <v>#NAME?</v>
      </c>
    </row>
    <row r="249" spans="1:10">
      <c r="A249" s="7">
        <v>42475</v>
      </c>
      <c r="B249" s="8" t="e">
        <f>[1]!i_dq_close($B$1,A249)</f>
        <v>#NAME?</v>
      </c>
      <c r="C249" s="9">
        <v>1000</v>
      </c>
      <c r="D249" s="10" t="e">
        <f t="shared" si="18"/>
        <v>#NAME?</v>
      </c>
      <c r="E249" s="11">
        <v>260</v>
      </c>
      <c r="F249" s="11" t="e">
        <f t="shared" si="19"/>
        <v>#NAME?</v>
      </c>
      <c r="G249" s="12" t="e">
        <f t="shared" si="20"/>
        <v>#NAME?</v>
      </c>
      <c r="H249" s="13" t="e">
        <f t="shared" si="21"/>
        <v>#NAME?</v>
      </c>
      <c r="I249" s="13" t="e">
        <f t="shared" si="22"/>
        <v>#NAME?</v>
      </c>
      <c r="J249" s="16" t="e">
        <f t="shared" si="23"/>
        <v>#NAME?</v>
      </c>
    </row>
    <row r="250" spans="1:10">
      <c r="A250" s="7">
        <v>42468</v>
      </c>
      <c r="B250" s="8" t="e">
        <f>[1]!i_dq_close($B$1,A250)</f>
        <v>#NAME?</v>
      </c>
      <c r="C250" s="9">
        <v>1000</v>
      </c>
      <c r="D250" s="10" t="e">
        <f t="shared" si="18"/>
        <v>#NAME?</v>
      </c>
      <c r="E250" s="11">
        <v>260</v>
      </c>
      <c r="F250" s="11" t="e">
        <f t="shared" si="19"/>
        <v>#NAME?</v>
      </c>
      <c r="G250" s="12" t="e">
        <f t="shared" si="20"/>
        <v>#NAME?</v>
      </c>
      <c r="H250" s="13" t="e">
        <f t="shared" si="21"/>
        <v>#NAME?</v>
      </c>
      <c r="I250" s="13" t="e">
        <f t="shared" si="22"/>
        <v>#NAME?</v>
      </c>
      <c r="J250" s="16" t="e">
        <f t="shared" si="23"/>
        <v>#NAME?</v>
      </c>
    </row>
    <row r="251" spans="1:10">
      <c r="A251" s="7">
        <v>42461</v>
      </c>
      <c r="B251" s="8" t="e">
        <f>[1]!i_dq_close($B$1,A251)</f>
        <v>#NAME?</v>
      </c>
      <c r="C251" s="9">
        <v>1000</v>
      </c>
      <c r="D251" s="10" t="e">
        <f t="shared" si="18"/>
        <v>#NAME?</v>
      </c>
      <c r="E251" s="11">
        <v>260</v>
      </c>
      <c r="F251" s="11" t="e">
        <f t="shared" si="19"/>
        <v>#NAME?</v>
      </c>
      <c r="G251" s="12" t="e">
        <f t="shared" si="20"/>
        <v>#NAME?</v>
      </c>
      <c r="H251" s="13" t="e">
        <f t="shared" si="21"/>
        <v>#NAME?</v>
      </c>
      <c r="I251" s="13" t="e">
        <f t="shared" si="22"/>
        <v>#NAME?</v>
      </c>
      <c r="J251" s="16" t="e">
        <f t="shared" si="23"/>
        <v>#NAME?</v>
      </c>
    </row>
    <row r="252" spans="1:10">
      <c r="A252" s="7">
        <v>42454</v>
      </c>
      <c r="B252" s="8" t="e">
        <f>[1]!i_dq_close($B$1,A252)</f>
        <v>#NAME?</v>
      </c>
      <c r="C252" s="9">
        <v>1000</v>
      </c>
      <c r="D252" s="10" t="e">
        <f t="shared" si="18"/>
        <v>#NAME?</v>
      </c>
      <c r="E252" s="11">
        <v>260</v>
      </c>
      <c r="F252" s="11" t="e">
        <f t="shared" si="19"/>
        <v>#NAME?</v>
      </c>
      <c r="G252" s="12" t="e">
        <f t="shared" si="20"/>
        <v>#NAME?</v>
      </c>
      <c r="H252" s="13" t="e">
        <f t="shared" si="21"/>
        <v>#NAME?</v>
      </c>
      <c r="I252" s="13" t="e">
        <f t="shared" si="22"/>
        <v>#NAME?</v>
      </c>
      <c r="J252" s="16" t="e">
        <f t="shared" si="23"/>
        <v>#NAME?</v>
      </c>
    </row>
    <row r="253" spans="1:10">
      <c r="A253" s="7">
        <v>42447</v>
      </c>
      <c r="B253" s="8" t="e">
        <f>[1]!i_dq_close($B$1,A253)</f>
        <v>#NAME?</v>
      </c>
      <c r="C253" s="9">
        <v>1000</v>
      </c>
      <c r="D253" s="10" t="e">
        <f t="shared" si="18"/>
        <v>#NAME?</v>
      </c>
      <c r="E253" s="11">
        <v>260</v>
      </c>
      <c r="F253" s="11" t="e">
        <f t="shared" si="19"/>
        <v>#NAME?</v>
      </c>
      <c r="G253" s="12" t="e">
        <f t="shared" si="20"/>
        <v>#NAME?</v>
      </c>
      <c r="H253" s="13" t="e">
        <f t="shared" si="21"/>
        <v>#NAME?</v>
      </c>
      <c r="I253" s="13" t="e">
        <f t="shared" si="22"/>
        <v>#NAME?</v>
      </c>
      <c r="J253" s="16" t="e">
        <f t="shared" si="23"/>
        <v>#NAME?</v>
      </c>
    </row>
    <row r="254" spans="1:10">
      <c r="A254" s="7">
        <v>42440</v>
      </c>
      <c r="B254" s="8" t="e">
        <f>[1]!i_dq_close($B$1,A254)</f>
        <v>#NAME?</v>
      </c>
      <c r="C254" s="9">
        <v>1000</v>
      </c>
      <c r="D254" s="10" t="e">
        <f t="shared" si="18"/>
        <v>#NAME?</v>
      </c>
      <c r="E254" s="11">
        <v>260</v>
      </c>
      <c r="F254" s="11" t="e">
        <f t="shared" si="19"/>
        <v>#NAME?</v>
      </c>
      <c r="G254" s="12" t="e">
        <f t="shared" si="20"/>
        <v>#NAME?</v>
      </c>
      <c r="H254" s="13" t="e">
        <f t="shared" si="21"/>
        <v>#NAME?</v>
      </c>
      <c r="I254" s="13" t="e">
        <f t="shared" si="22"/>
        <v>#NAME?</v>
      </c>
      <c r="J254" s="16" t="e">
        <f t="shared" si="23"/>
        <v>#NAME?</v>
      </c>
    </row>
    <row r="255" spans="1:10">
      <c r="A255" s="7">
        <v>42433</v>
      </c>
      <c r="B255" s="8" t="e">
        <f>[1]!i_dq_close($B$1,A255)</f>
        <v>#NAME?</v>
      </c>
      <c r="C255" s="9">
        <v>1000</v>
      </c>
      <c r="D255" s="10" t="e">
        <f t="shared" si="18"/>
        <v>#NAME?</v>
      </c>
      <c r="E255" s="11">
        <v>260</v>
      </c>
      <c r="F255" s="11" t="e">
        <f t="shared" si="19"/>
        <v>#NAME?</v>
      </c>
      <c r="G255" s="12" t="e">
        <f t="shared" si="20"/>
        <v>#NAME?</v>
      </c>
      <c r="H255" s="13" t="e">
        <f t="shared" si="21"/>
        <v>#NAME?</v>
      </c>
      <c r="I255" s="13" t="e">
        <f t="shared" si="22"/>
        <v>#NAME?</v>
      </c>
      <c r="J255" s="16" t="e">
        <f t="shared" si="23"/>
        <v>#NAME?</v>
      </c>
    </row>
    <row r="256" spans="1:10">
      <c r="A256" s="7">
        <v>42426</v>
      </c>
      <c r="B256" s="8" t="e">
        <f>[1]!i_dq_close($B$1,A256)</f>
        <v>#NAME?</v>
      </c>
      <c r="C256" s="9">
        <v>1000</v>
      </c>
      <c r="D256" s="10" t="e">
        <f t="shared" si="18"/>
        <v>#NAME?</v>
      </c>
      <c r="E256" s="11">
        <v>260</v>
      </c>
      <c r="F256" s="11" t="e">
        <f t="shared" si="19"/>
        <v>#NAME?</v>
      </c>
      <c r="G256" s="12" t="e">
        <f t="shared" si="20"/>
        <v>#NAME?</v>
      </c>
      <c r="H256" s="13" t="e">
        <f t="shared" si="21"/>
        <v>#NAME?</v>
      </c>
      <c r="I256" s="13" t="e">
        <f t="shared" si="22"/>
        <v>#NAME?</v>
      </c>
      <c r="J256" s="16" t="e">
        <f t="shared" si="23"/>
        <v>#NAME?</v>
      </c>
    </row>
    <row r="257" spans="1:10">
      <c r="A257" s="7">
        <v>42419</v>
      </c>
      <c r="B257" s="8" t="e">
        <f>[1]!i_dq_close($B$1,A257)</f>
        <v>#NAME?</v>
      </c>
      <c r="C257" s="9">
        <v>1000</v>
      </c>
      <c r="D257" s="10" t="e">
        <f t="shared" si="18"/>
        <v>#NAME?</v>
      </c>
      <c r="E257" s="11">
        <v>260</v>
      </c>
      <c r="F257" s="11" t="e">
        <f t="shared" si="19"/>
        <v>#NAME?</v>
      </c>
      <c r="G257" s="12" t="e">
        <f t="shared" si="20"/>
        <v>#NAME?</v>
      </c>
      <c r="H257" s="13" t="e">
        <f t="shared" si="21"/>
        <v>#NAME?</v>
      </c>
      <c r="I257" s="13" t="e">
        <f t="shared" si="22"/>
        <v>#NAME?</v>
      </c>
      <c r="J257" s="16" t="e">
        <f t="shared" si="23"/>
        <v>#NAME?</v>
      </c>
    </row>
    <row r="258" spans="1:10">
      <c r="A258" s="7">
        <v>42405</v>
      </c>
      <c r="B258" s="8" t="e">
        <f>[1]!i_dq_close($B$1,A258)</f>
        <v>#NAME?</v>
      </c>
      <c r="C258" s="9">
        <v>1000</v>
      </c>
      <c r="D258" s="10" t="e">
        <f t="shared" ref="D258:D321" si="24">C258/B258</f>
        <v>#NAME?</v>
      </c>
      <c r="E258" s="11">
        <v>260</v>
      </c>
      <c r="F258" s="11" t="e">
        <f t="shared" si="19"/>
        <v>#NAME?</v>
      </c>
      <c r="G258" s="12" t="e">
        <f t="shared" si="20"/>
        <v>#NAME?</v>
      </c>
      <c r="H258" s="13" t="e">
        <f t="shared" si="21"/>
        <v>#NAME?</v>
      </c>
      <c r="I258" s="13" t="e">
        <f t="shared" si="22"/>
        <v>#NAME?</v>
      </c>
      <c r="J258" s="16" t="e">
        <f t="shared" si="23"/>
        <v>#NAME?</v>
      </c>
    </row>
    <row r="259" spans="1:10">
      <c r="A259" s="7">
        <v>42398</v>
      </c>
      <c r="B259" s="8" t="e">
        <f>[1]!i_dq_close($B$1,A259)</f>
        <v>#NAME?</v>
      </c>
      <c r="C259" s="9">
        <v>1000</v>
      </c>
      <c r="D259" s="10" t="e">
        <f t="shared" si="24"/>
        <v>#NAME?</v>
      </c>
      <c r="E259" s="11">
        <v>260</v>
      </c>
      <c r="F259" s="11" t="e">
        <f t="shared" ref="F259:F322" si="25">SUM(D259:D515)*B259</f>
        <v>#NAME?</v>
      </c>
      <c r="G259" s="12" t="e">
        <f t="shared" ref="G259:G322" si="26">RATE(E259,-1000,0,F259,0)</f>
        <v>#NAME?</v>
      </c>
      <c r="H259" s="13" t="e">
        <f t="shared" ref="H259:H322" si="27">(1+G259)^52-1</f>
        <v>#NAME?</v>
      </c>
      <c r="I259" s="13" t="e">
        <f t="shared" ref="I259:I322" si="28">(B259/B515)^(52/E259)-1</f>
        <v>#NAME?</v>
      </c>
      <c r="J259" s="16" t="e">
        <f t="shared" ref="J259:J322" si="29">H259-I259</f>
        <v>#NAME?</v>
      </c>
    </row>
    <row r="260" spans="1:10">
      <c r="A260" s="7">
        <v>42391</v>
      </c>
      <c r="B260" s="8" t="e">
        <f>[1]!i_dq_close($B$1,A260)</f>
        <v>#NAME?</v>
      </c>
      <c r="C260" s="9">
        <v>1000</v>
      </c>
      <c r="D260" s="10" t="e">
        <f t="shared" si="24"/>
        <v>#NAME?</v>
      </c>
      <c r="E260" s="11">
        <v>260</v>
      </c>
      <c r="F260" s="11" t="e">
        <f t="shared" si="25"/>
        <v>#NAME?</v>
      </c>
      <c r="G260" s="12" t="e">
        <f t="shared" si="26"/>
        <v>#NAME?</v>
      </c>
      <c r="H260" s="13" t="e">
        <f t="shared" si="27"/>
        <v>#NAME?</v>
      </c>
      <c r="I260" s="13" t="e">
        <f t="shared" si="28"/>
        <v>#NAME?</v>
      </c>
      <c r="J260" s="16" t="e">
        <f t="shared" si="29"/>
        <v>#NAME?</v>
      </c>
    </row>
    <row r="261" spans="1:10">
      <c r="A261" s="7">
        <v>42384</v>
      </c>
      <c r="B261" s="8" t="e">
        <f>[1]!i_dq_close($B$1,A261)</f>
        <v>#NAME?</v>
      </c>
      <c r="C261" s="9">
        <v>1000</v>
      </c>
      <c r="D261" s="10" t="e">
        <f t="shared" si="24"/>
        <v>#NAME?</v>
      </c>
      <c r="E261" s="11">
        <v>260</v>
      </c>
      <c r="F261" s="11" t="e">
        <f t="shared" si="25"/>
        <v>#NAME?</v>
      </c>
      <c r="G261" s="12" t="e">
        <f t="shared" si="26"/>
        <v>#NAME?</v>
      </c>
      <c r="H261" s="13" t="e">
        <f t="shared" si="27"/>
        <v>#NAME?</v>
      </c>
      <c r="I261" s="13" t="e">
        <f t="shared" si="28"/>
        <v>#NAME?</v>
      </c>
      <c r="J261" s="16" t="e">
        <f t="shared" si="29"/>
        <v>#NAME?</v>
      </c>
    </row>
    <row r="262" spans="1:10">
      <c r="A262" s="7">
        <v>42377</v>
      </c>
      <c r="B262" s="8" t="e">
        <f>[1]!i_dq_close($B$1,A262)</f>
        <v>#NAME?</v>
      </c>
      <c r="C262" s="9">
        <v>1000</v>
      </c>
      <c r="D262" s="10" t="e">
        <f t="shared" si="24"/>
        <v>#NAME?</v>
      </c>
      <c r="E262" s="11">
        <v>260</v>
      </c>
      <c r="F262" s="11" t="e">
        <f t="shared" si="25"/>
        <v>#NAME?</v>
      </c>
      <c r="G262" s="12" t="e">
        <f t="shared" si="26"/>
        <v>#NAME?</v>
      </c>
      <c r="H262" s="13" t="e">
        <f t="shared" si="27"/>
        <v>#NAME?</v>
      </c>
      <c r="I262" s="13" t="e">
        <f t="shared" si="28"/>
        <v>#NAME?</v>
      </c>
      <c r="J262" s="16" t="e">
        <f t="shared" si="29"/>
        <v>#NAME?</v>
      </c>
    </row>
    <row r="263" spans="1:10">
      <c r="A263" s="7">
        <v>42369</v>
      </c>
      <c r="B263" s="8" t="e">
        <f>[1]!i_dq_close($B$1,A263)</f>
        <v>#NAME?</v>
      </c>
      <c r="C263" s="9">
        <v>1000</v>
      </c>
      <c r="D263" s="10" t="e">
        <f t="shared" si="24"/>
        <v>#NAME?</v>
      </c>
      <c r="E263" s="11">
        <v>260</v>
      </c>
      <c r="F263" s="11" t="e">
        <f t="shared" si="25"/>
        <v>#NAME?</v>
      </c>
      <c r="G263" s="12" t="e">
        <f t="shared" si="26"/>
        <v>#NAME?</v>
      </c>
      <c r="H263" s="13" t="e">
        <f t="shared" si="27"/>
        <v>#NAME?</v>
      </c>
      <c r="I263" s="13" t="e">
        <f t="shared" si="28"/>
        <v>#NAME?</v>
      </c>
      <c r="J263" s="16" t="e">
        <f t="shared" si="29"/>
        <v>#NAME?</v>
      </c>
    </row>
    <row r="264" spans="1:10">
      <c r="A264" s="7">
        <v>42363</v>
      </c>
      <c r="B264" s="8" t="e">
        <f>[1]!i_dq_close($B$1,A264)</f>
        <v>#NAME?</v>
      </c>
      <c r="C264" s="9">
        <v>1000</v>
      </c>
      <c r="D264" s="10" t="e">
        <f t="shared" si="24"/>
        <v>#NAME?</v>
      </c>
      <c r="E264" s="11">
        <v>260</v>
      </c>
      <c r="F264" s="11" t="e">
        <f t="shared" si="25"/>
        <v>#NAME?</v>
      </c>
      <c r="G264" s="12" t="e">
        <f t="shared" si="26"/>
        <v>#NAME?</v>
      </c>
      <c r="H264" s="13" t="e">
        <f t="shared" si="27"/>
        <v>#NAME?</v>
      </c>
      <c r="I264" s="13" t="e">
        <f t="shared" si="28"/>
        <v>#NAME?</v>
      </c>
      <c r="J264" s="16" t="e">
        <f t="shared" si="29"/>
        <v>#NAME?</v>
      </c>
    </row>
    <row r="265" spans="1:10">
      <c r="A265" s="7">
        <v>42356</v>
      </c>
      <c r="B265" s="8" t="e">
        <f>[1]!i_dq_close($B$1,A265)</f>
        <v>#NAME?</v>
      </c>
      <c r="C265" s="9">
        <v>1000</v>
      </c>
      <c r="D265" s="10" t="e">
        <f t="shared" si="24"/>
        <v>#NAME?</v>
      </c>
      <c r="E265" s="11">
        <v>260</v>
      </c>
      <c r="F265" s="11" t="e">
        <f t="shared" si="25"/>
        <v>#NAME?</v>
      </c>
      <c r="G265" s="12" t="e">
        <f t="shared" si="26"/>
        <v>#NAME?</v>
      </c>
      <c r="H265" s="13" t="e">
        <f t="shared" si="27"/>
        <v>#NAME?</v>
      </c>
      <c r="I265" s="13" t="e">
        <f t="shared" si="28"/>
        <v>#NAME?</v>
      </c>
      <c r="J265" s="16" t="e">
        <f t="shared" si="29"/>
        <v>#NAME?</v>
      </c>
    </row>
    <row r="266" spans="1:10">
      <c r="A266" s="7">
        <v>42349</v>
      </c>
      <c r="B266" s="8" t="e">
        <f>[1]!i_dq_close($B$1,A266)</f>
        <v>#NAME?</v>
      </c>
      <c r="C266" s="9">
        <v>1000</v>
      </c>
      <c r="D266" s="10" t="e">
        <f t="shared" si="24"/>
        <v>#NAME?</v>
      </c>
      <c r="E266" s="11">
        <v>260</v>
      </c>
      <c r="F266" s="11" t="e">
        <f t="shared" si="25"/>
        <v>#NAME?</v>
      </c>
      <c r="G266" s="12" t="e">
        <f t="shared" si="26"/>
        <v>#NAME?</v>
      </c>
      <c r="H266" s="13" t="e">
        <f t="shared" si="27"/>
        <v>#NAME?</v>
      </c>
      <c r="I266" s="13" t="e">
        <f t="shared" si="28"/>
        <v>#NAME?</v>
      </c>
      <c r="J266" s="16" t="e">
        <f t="shared" si="29"/>
        <v>#NAME?</v>
      </c>
    </row>
    <row r="267" spans="1:10">
      <c r="A267" s="7">
        <v>42342</v>
      </c>
      <c r="B267" s="8" t="e">
        <f>[1]!i_dq_close($B$1,A267)</f>
        <v>#NAME?</v>
      </c>
      <c r="C267" s="9">
        <v>1000</v>
      </c>
      <c r="D267" s="10" t="e">
        <f t="shared" si="24"/>
        <v>#NAME?</v>
      </c>
      <c r="E267" s="11">
        <v>260</v>
      </c>
      <c r="F267" s="11" t="e">
        <f t="shared" si="25"/>
        <v>#NAME?</v>
      </c>
      <c r="G267" s="12" t="e">
        <f t="shared" si="26"/>
        <v>#NAME?</v>
      </c>
      <c r="H267" s="13" t="e">
        <f t="shared" si="27"/>
        <v>#NAME?</v>
      </c>
      <c r="I267" s="13" t="e">
        <f t="shared" si="28"/>
        <v>#NAME?</v>
      </c>
      <c r="J267" s="16" t="e">
        <f t="shared" si="29"/>
        <v>#NAME?</v>
      </c>
    </row>
    <row r="268" spans="1:10">
      <c r="A268" s="7">
        <v>42335</v>
      </c>
      <c r="B268" s="8" t="e">
        <f>[1]!i_dq_close($B$1,A268)</f>
        <v>#NAME?</v>
      </c>
      <c r="C268" s="9">
        <v>1000</v>
      </c>
      <c r="D268" s="10" t="e">
        <f t="shared" si="24"/>
        <v>#NAME?</v>
      </c>
      <c r="E268" s="11">
        <v>260</v>
      </c>
      <c r="F268" s="11" t="e">
        <f t="shared" si="25"/>
        <v>#NAME?</v>
      </c>
      <c r="G268" s="12" t="e">
        <f t="shared" si="26"/>
        <v>#NAME?</v>
      </c>
      <c r="H268" s="13" t="e">
        <f t="shared" si="27"/>
        <v>#NAME?</v>
      </c>
      <c r="I268" s="13" t="e">
        <f t="shared" si="28"/>
        <v>#NAME?</v>
      </c>
      <c r="J268" s="16" t="e">
        <f t="shared" si="29"/>
        <v>#NAME?</v>
      </c>
    </row>
    <row r="269" spans="1:10">
      <c r="A269" s="7">
        <v>42328</v>
      </c>
      <c r="B269" s="8" t="e">
        <f>[1]!i_dq_close($B$1,A269)</f>
        <v>#NAME?</v>
      </c>
      <c r="C269" s="9">
        <v>1000</v>
      </c>
      <c r="D269" s="10" t="e">
        <f t="shared" si="24"/>
        <v>#NAME?</v>
      </c>
      <c r="E269" s="11">
        <v>260</v>
      </c>
      <c r="F269" s="11" t="e">
        <f t="shared" si="25"/>
        <v>#NAME?</v>
      </c>
      <c r="G269" s="12" t="e">
        <f t="shared" si="26"/>
        <v>#NAME?</v>
      </c>
      <c r="H269" s="13" t="e">
        <f t="shared" si="27"/>
        <v>#NAME?</v>
      </c>
      <c r="I269" s="13" t="e">
        <f t="shared" si="28"/>
        <v>#NAME?</v>
      </c>
      <c r="J269" s="16" t="e">
        <f t="shared" si="29"/>
        <v>#NAME?</v>
      </c>
    </row>
    <row r="270" spans="1:10">
      <c r="A270" s="7">
        <v>42321</v>
      </c>
      <c r="B270" s="8" t="e">
        <f>[1]!i_dq_close($B$1,A270)</f>
        <v>#NAME?</v>
      </c>
      <c r="C270" s="9">
        <v>1000</v>
      </c>
      <c r="D270" s="10" t="e">
        <f t="shared" si="24"/>
        <v>#NAME?</v>
      </c>
      <c r="E270" s="11">
        <v>260</v>
      </c>
      <c r="F270" s="11" t="e">
        <f t="shared" si="25"/>
        <v>#NAME?</v>
      </c>
      <c r="G270" s="12" t="e">
        <f t="shared" si="26"/>
        <v>#NAME?</v>
      </c>
      <c r="H270" s="13" t="e">
        <f t="shared" si="27"/>
        <v>#NAME?</v>
      </c>
      <c r="I270" s="13" t="e">
        <f t="shared" si="28"/>
        <v>#NAME?</v>
      </c>
      <c r="J270" s="16" t="e">
        <f t="shared" si="29"/>
        <v>#NAME?</v>
      </c>
    </row>
    <row r="271" spans="1:10">
      <c r="A271" s="7">
        <v>42314</v>
      </c>
      <c r="B271" s="8" t="e">
        <f>[1]!i_dq_close($B$1,A271)</f>
        <v>#NAME?</v>
      </c>
      <c r="C271" s="9">
        <v>1000</v>
      </c>
      <c r="D271" s="10" t="e">
        <f t="shared" si="24"/>
        <v>#NAME?</v>
      </c>
      <c r="E271" s="11">
        <v>260</v>
      </c>
      <c r="F271" s="11" t="e">
        <f t="shared" si="25"/>
        <v>#NAME?</v>
      </c>
      <c r="G271" s="12" t="e">
        <f t="shared" si="26"/>
        <v>#NAME?</v>
      </c>
      <c r="H271" s="13" t="e">
        <f t="shared" si="27"/>
        <v>#NAME?</v>
      </c>
      <c r="I271" s="13" t="e">
        <f t="shared" si="28"/>
        <v>#NAME?</v>
      </c>
      <c r="J271" s="16" t="e">
        <f t="shared" si="29"/>
        <v>#NAME?</v>
      </c>
    </row>
    <row r="272" spans="1:10">
      <c r="A272" s="7">
        <v>42307</v>
      </c>
      <c r="B272" s="8" t="e">
        <f>[1]!i_dq_close($B$1,A272)</f>
        <v>#NAME?</v>
      </c>
      <c r="C272" s="9">
        <v>1000</v>
      </c>
      <c r="D272" s="10" t="e">
        <f t="shared" si="24"/>
        <v>#NAME?</v>
      </c>
      <c r="E272" s="11">
        <v>260</v>
      </c>
      <c r="F272" s="11" t="e">
        <f t="shared" si="25"/>
        <v>#NAME?</v>
      </c>
      <c r="G272" s="12" t="e">
        <f t="shared" si="26"/>
        <v>#NAME?</v>
      </c>
      <c r="H272" s="13" t="e">
        <f t="shared" si="27"/>
        <v>#NAME?</v>
      </c>
      <c r="I272" s="13" t="e">
        <f t="shared" si="28"/>
        <v>#NAME?</v>
      </c>
      <c r="J272" s="16" t="e">
        <f t="shared" si="29"/>
        <v>#NAME?</v>
      </c>
    </row>
    <row r="273" spans="1:10">
      <c r="A273" s="7">
        <v>42300</v>
      </c>
      <c r="B273" s="8" t="e">
        <f>[1]!i_dq_close($B$1,A273)</f>
        <v>#NAME?</v>
      </c>
      <c r="C273" s="9">
        <v>1000</v>
      </c>
      <c r="D273" s="10" t="e">
        <f t="shared" si="24"/>
        <v>#NAME?</v>
      </c>
      <c r="E273" s="11">
        <v>260</v>
      </c>
      <c r="F273" s="11" t="e">
        <f t="shared" si="25"/>
        <v>#NAME?</v>
      </c>
      <c r="G273" s="12" t="e">
        <f t="shared" si="26"/>
        <v>#NAME?</v>
      </c>
      <c r="H273" s="13" t="e">
        <f t="shared" si="27"/>
        <v>#NAME?</v>
      </c>
      <c r="I273" s="13" t="e">
        <f t="shared" si="28"/>
        <v>#NAME?</v>
      </c>
      <c r="J273" s="16" t="e">
        <f t="shared" si="29"/>
        <v>#NAME?</v>
      </c>
    </row>
    <row r="274" spans="1:10">
      <c r="A274" s="7">
        <v>42293</v>
      </c>
      <c r="B274" s="8" t="e">
        <f>[1]!i_dq_close($B$1,A274)</f>
        <v>#NAME?</v>
      </c>
      <c r="C274" s="9">
        <v>1000</v>
      </c>
      <c r="D274" s="10" t="e">
        <f t="shared" si="24"/>
        <v>#NAME?</v>
      </c>
      <c r="E274" s="11">
        <v>260</v>
      </c>
      <c r="F274" s="11" t="e">
        <f t="shared" si="25"/>
        <v>#NAME?</v>
      </c>
      <c r="G274" s="12" t="e">
        <f t="shared" si="26"/>
        <v>#NAME?</v>
      </c>
      <c r="H274" s="13" t="e">
        <f t="shared" si="27"/>
        <v>#NAME?</v>
      </c>
      <c r="I274" s="13" t="e">
        <f t="shared" si="28"/>
        <v>#NAME?</v>
      </c>
      <c r="J274" s="16" t="e">
        <f t="shared" si="29"/>
        <v>#NAME?</v>
      </c>
    </row>
    <row r="275" spans="1:10">
      <c r="A275" s="7">
        <v>42286</v>
      </c>
      <c r="B275" s="8" t="e">
        <f>[1]!i_dq_close($B$1,A275)</f>
        <v>#NAME?</v>
      </c>
      <c r="C275" s="9">
        <v>1000</v>
      </c>
      <c r="D275" s="10" t="e">
        <f t="shared" si="24"/>
        <v>#NAME?</v>
      </c>
      <c r="E275" s="11">
        <v>260</v>
      </c>
      <c r="F275" s="11" t="e">
        <f t="shared" si="25"/>
        <v>#NAME?</v>
      </c>
      <c r="G275" s="12" t="e">
        <f t="shared" si="26"/>
        <v>#NAME?</v>
      </c>
      <c r="H275" s="13" t="e">
        <f t="shared" si="27"/>
        <v>#NAME?</v>
      </c>
      <c r="I275" s="13" t="e">
        <f t="shared" si="28"/>
        <v>#NAME?</v>
      </c>
      <c r="J275" s="16" t="e">
        <f t="shared" si="29"/>
        <v>#NAME?</v>
      </c>
    </row>
    <row r="276" spans="1:10">
      <c r="A276" s="7">
        <v>42277</v>
      </c>
      <c r="B276" s="8" t="e">
        <f>[1]!i_dq_close($B$1,A276)</f>
        <v>#NAME?</v>
      </c>
      <c r="C276" s="9">
        <v>1000</v>
      </c>
      <c r="D276" s="10" t="e">
        <f t="shared" si="24"/>
        <v>#NAME?</v>
      </c>
      <c r="E276" s="11">
        <v>260</v>
      </c>
      <c r="F276" s="11" t="e">
        <f t="shared" si="25"/>
        <v>#NAME?</v>
      </c>
      <c r="G276" s="12" t="e">
        <f t="shared" si="26"/>
        <v>#NAME?</v>
      </c>
      <c r="H276" s="13" t="e">
        <f t="shared" si="27"/>
        <v>#NAME?</v>
      </c>
      <c r="I276" s="13" t="e">
        <f t="shared" si="28"/>
        <v>#NAME?</v>
      </c>
      <c r="J276" s="16" t="e">
        <f t="shared" si="29"/>
        <v>#NAME?</v>
      </c>
    </row>
    <row r="277" spans="1:10">
      <c r="A277" s="7">
        <v>42272</v>
      </c>
      <c r="B277" s="8" t="e">
        <f>[1]!i_dq_close($B$1,A277)</f>
        <v>#NAME?</v>
      </c>
      <c r="C277" s="9">
        <v>1000</v>
      </c>
      <c r="D277" s="10" t="e">
        <f t="shared" si="24"/>
        <v>#NAME?</v>
      </c>
      <c r="E277" s="11">
        <v>260</v>
      </c>
      <c r="F277" s="11" t="e">
        <f t="shared" si="25"/>
        <v>#NAME?</v>
      </c>
      <c r="G277" s="12" t="e">
        <f t="shared" si="26"/>
        <v>#NAME?</v>
      </c>
      <c r="H277" s="13" t="e">
        <f t="shared" si="27"/>
        <v>#NAME?</v>
      </c>
      <c r="I277" s="13" t="e">
        <f t="shared" si="28"/>
        <v>#NAME?</v>
      </c>
      <c r="J277" s="16" t="e">
        <f t="shared" si="29"/>
        <v>#NAME?</v>
      </c>
    </row>
    <row r="278" spans="1:10">
      <c r="A278" s="7">
        <v>42265</v>
      </c>
      <c r="B278" s="8" t="e">
        <f>[1]!i_dq_close($B$1,A278)</f>
        <v>#NAME?</v>
      </c>
      <c r="C278" s="9">
        <v>1000</v>
      </c>
      <c r="D278" s="10" t="e">
        <f t="shared" si="24"/>
        <v>#NAME?</v>
      </c>
      <c r="E278" s="11">
        <v>260</v>
      </c>
      <c r="F278" s="11" t="e">
        <f t="shared" si="25"/>
        <v>#NAME?</v>
      </c>
      <c r="G278" s="12" t="e">
        <f t="shared" si="26"/>
        <v>#NAME?</v>
      </c>
      <c r="H278" s="13" t="e">
        <f t="shared" si="27"/>
        <v>#NAME?</v>
      </c>
      <c r="I278" s="13" t="e">
        <f t="shared" si="28"/>
        <v>#NAME?</v>
      </c>
      <c r="J278" s="16" t="e">
        <f t="shared" si="29"/>
        <v>#NAME?</v>
      </c>
    </row>
    <row r="279" spans="1:10">
      <c r="A279" s="7">
        <v>42258</v>
      </c>
      <c r="B279" s="8" t="e">
        <f>[1]!i_dq_close($B$1,A279)</f>
        <v>#NAME?</v>
      </c>
      <c r="C279" s="9">
        <v>1000</v>
      </c>
      <c r="D279" s="10" t="e">
        <f t="shared" si="24"/>
        <v>#NAME?</v>
      </c>
      <c r="E279" s="11">
        <v>260</v>
      </c>
      <c r="F279" s="11" t="e">
        <f t="shared" si="25"/>
        <v>#NAME?</v>
      </c>
      <c r="G279" s="12" t="e">
        <f t="shared" si="26"/>
        <v>#NAME?</v>
      </c>
      <c r="H279" s="13" t="e">
        <f t="shared" si="27"/>
        <v>#NAME?</v>
      </c>
      <c r="I279" s="13" t="e">
        <f t="shared" si="28"/>
        <v>#NAME?</v>
      </c>
      <c r="J279" s="16" t="e">
        <f t="shared" si="29"/>
        <v>#NAME?</v>
      </c>
    </row>
    <row r="280" spans="1:10">
      <c r="A280" s="7">
        <v>42249</v>
      </c>
      <c r="B280" s="8" t="e">
        <f>[1]!i_dq_close($B$1,A280)</f>
        <v>#NAME?</v>
      </c>
      <c r="C280" s="9">
        <v>1000</v>
      </c>
      <c r="D280" s="10" t="e">
        <f t="shared" si="24"/>
        <v>#NAME?</v>
      </c>
      <c r="E280" s="11">
        <v>260</v>
      </c>
      <c r="F280" s="11" t="e">
        <f t="shared" si="25"/>
        <v>#NAME?</v>
      </c>
      <c r="G280" s="12" t="e">
        <f t="shared" si="26"/>
        <v>#NAME?</v>
      </c>
      <c r="H280" s="13" t="e">
        <f t="shared" si="27"/>
        <v>#NAME?</v>
      </c>
      <c r="I280" s="13" t="e">
        <f t="shared" si="28"/>
        <v>#NAME?</v>
      </c>
      <c r="J280" s="16" t="e">
        <f t="shared" si="29"/>
        <v>#NAME?</v>
      </c>
    </row>
    <row r="281" spans="1:10">
      <c r="A281" s="7">
        <v>42244</v>
      </c>
      <c r="B281" s="8" t="e">
        <f>[1]!i_dq_close($B$1,A281)</f>
        <v>#NAME?</v>
      </c>
      <c r="C281" s="9">
        <v>1000</v>
      </c>
      <c r="D281" s="10" t="e">
        <f t="shared" si="24"/>
        <v>#NAME?</v>
      </c>
      <c r="E281" s="11">
        <v>260</v>
      </c>
      <c r="F281" s="11" t="e">
        <f t="shared" si="25"/>
        <v>#NAME?</v>
      </c>
      <c r="G281" s="12" t="e">
        <f t="shared" si="26"/>
        <v>#NAME?</v>
      </c>
      <c r="H281" s="13" t="e">
        <f t="shared" si="27"/>
        <v>#NAME?</v>
      </c>
      <c r="I281" s="13" t="e">
        <f t="shared" si="28"/>
        <v>#NAME?</v>
      </c>
      <c r="J281" s="16" t="e">
        <f t="shared" si="29"/>
        <v>#NAME?</v>
      </c>
    </row>
    <row r="282" spans="1:10">
      <c r="A282" s="7">
        <v>42237</v>
      </c>
      <c r="B282" s="8" t="e">
        <f>[1]!i_dq_close($B$1,A282)</f>
        <v>#NAME?</v>
      </c>
      <c r="C282" s="9">
        <v>1000</v>
      </c>
      <c r="D282" s="10" t="e">
        <f t="shared" si="24"/>
        <v>#NAME?</v>
      </c>
      <c r="E282" s="11">
        <v>260</v>
      </c>
      <c r="F282" s="11" t="e">
        <f t="shared" si="25"/>
        <v>#NAME?</v>
      </c>
      <c r="G282" s="12" t="e">
        <f t="shared" si="26"/>
        <v>#NAME?</v>
      </c>
      <c r="H282" s="13" t="e">
        <f t="shared" si="27"/>
        <v>#NAME?</v>
      </c>
      <c r="I282" s="13" t="e">
        <f t="shared" si="28"/>
        <v>#NAME?</v>
      </c>
      <c r="J282" s="16" t="e">
        <f t="shared" si="29"/>
        <v>#NAME?</v>
      </c>
    </row>
    <row r="283" spans="1:10">
      <c r="A283" s="7">
        <v>42230</v>
      </c>
      <c r="B283" s="8" t="e">
        <f>[1]!i_dq_close($B$1,A283)</f>
        <v>#NAME?</v>
      </c>
      <c r="C283" s="9">
        <v>1000</v>
      </c>
      <c r="D283" s="10" t="e">
        <f t="shared" si="24"/>
        <v>#NAME?</v>
      </c>
      <c r="E283" s="11">
        <v>260</v>
      </c>
      <c r="F283" s="11" t="e">
        <f t="shared" si="25"/>
        <v>#NAME?</v>
      </c>
      <c r="G283" s="12" t="e">
        <f t="shared" si="26"/>
        <v>#NAME?</v>
      </c>
      <c r="H283" s="13" t="e">
        <f t="shared" si="27"/>
        <v>#NAME?</v>
      </c>
      <c r="I283" s="13" t="e">
        <f t="shared" si="28"/>
        <v>#NAME?</v>
      </c>
      <c r="J283" s="16" t="e">
        <f t="shared" si="29"/>
        <v>#NAME?</v>
      </c>
    </row>
    <row r="284" spans="1:10">
      <c r="A284" s="7">
        <v>42223</v>
      </c>
      <c r="B284" s="8" t="e">
        <f>[1]!i_dq_close($B$1,A284)</f>
        <v>#NAME?</v>
      </c>
      <c r="C284" s="9">
        <v>1000</v>
      </c>
      <c r="D284" s="10" t="e">
        <f t="shared" si="24"/>
        <v>#NAME?</v>
      </c>
      <c r="E284" s="11">
        <v>260</v>
      </c>
      <c r="F284" s="11" t="e">
        <f t="shared" si="25"/>
        <v>#NAME?</v>
      </c>
      <c r="G284" s="12" t="e">
        <f t="shared" si="26"/>
        <v>#NAME?</v>
      </c>
      <c r="H284" s="13" t="e">
        <f t="shared" si="27"/>
        <v>#NAME?</v>
      </c>
      <c r="I284" s="13" t="e">
        <f t="shared" si="28"/>
        <v>#NAME?</v>
      </c>
      <c r="J284" s="16" t="e">
        <f t="shared" si="29"/>
        <v>#NAME?</v>
      </c>
    </row>
    <row r="285" spans="1:10">
      <c r="A285" s="7">
        <v>42216</v>
      </c>
      <c r="B285" s="8" t="e">
        <f>[1]!i_dq_close($B$1,A285)</f>
        <v>#NAME?</v>
      </c>
      <c r="C285" s="9">
        <v>1000</v>
      </c>
      <c r="D285" s="10" t="e">
        <f t="shared" si="24"/>
        <v>#NAME?</v>
      </c>
      <c r="E285" s="11">
        <v>260</v>
      </c>
      <c r="F285" s="11" t="e">
        <f t="shared" si="25"/>
        <v>#NAME?</v>
      </c>
      <c r="G285" s="12" t="e">
        <f t="shared" si="26"/>
        <v>#NAME?</v>
      </c>
      <c r="H285" s="13" t="e">
        <f t="shared" si="27"/>
        <v>#NAME?</v>
      </c>
      <c r="I285" s="13" t="e">
        <f t="shared" si="28"/>
        <v>#NAME?</v>
      </c>
      <c r="J285" s="16" t="e">
        <f t="shared" si="29"/>
        <v>#NAME?</v>
      </c>
    </row>
    <row r="286" spans="1:10">
      <c r="A286" s="7">
        <v>42209</v>
      </c>
      <c r="B286" s="8" t="e">
        <f>[1]!i_dq_close($B$1,A286)</f>
        <v>#NAME?</v>
      </c>
      <c r="C286" s="9">
        <v>1000</v>
      </c>
      <c r="D286" s="10" t="e">
        <f t="shared" si="24"/>
        <v>#NAME?</v>
      </c>
      <c r="E286" s="11">
        <v>260</v>
      </c>
      <c r="F286" s="11" t="e">
        <f t="shared" si="25"/>
        <v>#NAME?</v>
      </c>
      <c r="G286" s="12" t="e">
        <f t="shared" si="26"/>
        <v>#NAME?</v>
      </c>
      <c r="H286" s="13" t="e">
        <f t="shared" si="27"/>
        <v>#NAME?</v>
      </c>
      <c r="I286" s="13" t="e">
        <f t="shared" si="28"/>
        <v>#NAME?</v>
      </c>
      <c r="J286" s="16" t="e">
        <f t="shared" si="29"/>
        <v>#NAME?</v>
      </c>
    </row>
    <row r="287" spans="1:10">
      <c r="A287" s="7">
        <v>42202</v>
      </c>
      <c r="B287" s="8" t="e">
        <f>[1]!i_dq_close($B$1,A287)</f>
        <v>#NAME?</v>
      </c>
      <c r="C287" s="9">
        <v>1000</v>
      </c>
      <c r="D287" s="10" t="e">
        <f t="shared" si="24"/>
        <v>#NAME?</v>
      </c>
      <c r="E287" s="11">
        <v>260</v>
      </c>
      <c r="F287" s="11" t="e">
        <f t="shared" si="25"/>
        <v>#NAME?</v>
      </c>
      <c r="G287" s="12" t="e">
        <f t="shared" si="26"/>
        <v>#NAME?</v>
      </c>
      <c r="H287" s="13" t="e">
        <f t="shared" si="27"/>
        <v>#NAME?</v>
      </c>
      <c r="I287" s="13" t="e">
        <f t="shared" si="28"/>
        <v>#NAME?</v>
      </c>
      <c r="J287" s="16" t="e">
        <f t="shared" si="29"/>
        <v>#NAME?</v>
      </c>
    </row>
    <row r="288" spans="1:10">
      <c r="A288" s="7">
        <v>42195</v>
      </c>
      <c r="B288" s="8" t="e">
        <f>[1]!i_dq_close($B$1,A288)</f>
        <v>#NAME?</v>
      </c>
      <c r="C288" s="9">
        <v>1000</v>
      </c>
      <c r="D288" s="10" t="e">
        <f t="shared" si="24"/>
        <v>#NAME?</v>
      </c>
      <c r="E288" s="11">
        <v>260</v>
      </c>
      <c r="F288" s="11" t="e">
        <f t="shared" si="25"/>
        <v>#NAME?</v>
      </c>
      <c r="G288" s="12" t="e">
        <f t="shared" si="26"/>
        <v>#NAME?</v>
      </c>
      <c r="H288" s="13" t="e">
        <f t="shared" si="27"/>
        <v>#NAME?</v>
      </c>
      <c r="I288" s="13" t="e">
        <f t="shared" si="28"/>
        <v>#NAME?</v>
      </c>
      <c r="J288" s="16" t="e">
        <f t="shared" si="29"/>
        <v>#NAME?</v>
      </c>
    </row>
    <row r="289" spans="1:10">
      <c r="A289" s="7">
        <v>42188</v>
      </c>
      <c r="B289" s="8" t="e">
        <f>[1]!i_dq_close($B$1,A289)</f>
        <v>#NAME?</v>
      </c>
      <c r="C289" s="9">
        <v>1000</v>
      </c>
      <c r="D289" s="10" t="e">
        <f t="shared" si="24"/>
        <v>#NAME?</v>
      </c>
      <c r="E289" s="11">
        <v>260</v>
      </c>
      <c r="F289" s="11" t="e">
        <f t="shared" si="25"/>
        <v>#NAME?</v>
      </c>
      <c r="G289" s="12" t="e">
        <f t="shared" si="26"/>
        <v>#NAME?</v>
      </c>
      <c r="H289" s="13" t="e">
        <f t="shared" si="27"/>
        <v>#NAME?</v>
      </c>
      <c r="I289" s="13" t="e">
        <f t="shared" si="28"/>
        <v>#NAME?</v>
      </c>
      <c r="J289" s="16" t="e">
        <f t="shared" si="29"/>
        <v>#NAME?</v>
      </c>
    </row>
    <row r="290" spans="1:10">
      <c r="A290" s="7">
        <v>42181</v>
      </c>
      <c r="B290" s="8" t="e">
        <f>[1]!i_dq_close($B$1,A290)</f>
        <v>#NAME?</v>
      </c>
      <c r="C290" s="9">
        <v>1000</v>
      </c>
      <c r="D290" s="10" t="e">
        <f t="shared" si="24"/>
        <v>#NAME?</v>
      </c>
      <c r="E290" s="11">
        <v>260</v>
      </c>
      <c r="F290" s="11" t="e">
        <f t="shared" si="25"/>
        <v>#NAME?</v>
      </c>
      <c r="G290" s="12" t="e">
        <f t="shared" si="26"/>
        <v>#NAME?</v>
      </c>
      <c r="H290" s="13" t="e">
        <f t="shared" si="27"/>
        <v>#NAME?</v>
      </c>
      <c r="I290" s="13" t="e">
        <f t="shared" si="28"/>
        <v>#NAME?</v>
      </c>
      <c r="J290" s="16" t="e">
        <f t="shared" si="29"/>
        <v>#NAME?</v>
      </c>
    </row>
    <row r="291" spans="1:10">
      <c r="A291" s="7">
        <v>42174</v>
      </c>
      <c r="B291" s="8" t="e">
        <f>[1]!i_dq_close($B$1,A291)</f>
        <v>#NAME?</v>
      </c>
      <c r="C291" s="9">
        <v>1000</v>
      </c>
      <c r="D291" s="10" t="e">
        <f t="shared" si="24"/>
        <v>#NAME?</v>
      </c>
      <c r="E291" s="11">
        <v>260</v>
      </c>
      <c r="F291" s="11" t="e">
        <f t="shared" si="25"/>
        <v>#NAME?</v>
      </c>
      <c r="G291" s="12" t="e">
        <f t="shared" si="26"/>
        <v>#NAME?</v>
      </c>
      <c r="H291" s="13" t="e">
        <f t="shared" si="27"/>
        <v>#NAME?</v>
      </c>
      <c r="I291" s="13" t="e">
        <f t="shared" si="28"/>
        <v>#NAME?</v>
      </c>
      <c r="J291" s="16" t="e">
        <f t="shared" si="29"/>
        <v>#NAME?</v>
      </c>
    </row>
    <row r="292" spans="1:10">
      <c r="A292" s="7">
        <v>42167</v>
      </c>
      <c r="B292" s="8" t="e">
        <f>[1]!i_dq_close($B$1,A292)</f>
        <v>#NAME?</v>
      </c>
      <c r="C292" s="9">
        <v>1000</v>
      </c>
      <c r="D292" s="10" t="e">
        <f t="shared" si="24"/>
        <v>#NAME?</v>
      </c>
      <c r="E292" s="11">
        <v>260</v>
      </c>
      <c r="F292" s="11" t="e">
        <f t="shared" si="25"/>
        <v>#NAME?</v>
      </c>
      <c r="G292" s="12" t="e">
        <f t="shared" si="26"/>
        <v>#NAME?</v>
      </c>
      <c r="H292" s="13" t="e">
        <f t="shared" si="27"/>
        <v>#NAME?</v>
      </c>
      <c r="I292" s="13" t="e">
        <f t="shared" si="28"/>
        <v>#NAME?</v>
      </c>
      <c r="J292" s="16" t="e">
        <f t="shared" si="29"/>
        <v>#NAME?</v>
      </c>
    </row>
    <row r="293" spans="1:10">
      <c r="A293" s="7">
        <v>42160</v>
      </c>
      <c r="B293" s="8" t="e">
        <f>[1]!i_dq_close($B$1,A293)</f>
        <v>#NAME?</v>
      </c>
      <c r="C293" s="9">
        <v>1000</v>
      </c>
      <c r="D293" s="10" t="e">
        <f t="shared" si="24"/>
        <v>#NAME?</v>
      </c>
      <c r="E293" s="11">
        <v>260</v>
      </c>
      <c r="F293" s="11" t="e">
        <f t="shared" si="25"/>
        <v>#NAME?</v>
      </c>
      <c r="G293" s="12" t="e">
        <f t="shared" si="26"/>
        <v>#NAME?</v>
      </c>
      <c r="H293" s="13" t="e">
        <f t="shared" si="27"/>
        <v>#NAME?</v>
      </c>
      <c r="I293" s="13" t="e">
        <f t="shared" si="28"/>
        <v>#NAME?</v>
      </c>
      <c r="J293" s="16" t="e">
        <f t="shared" si="29"/>
        <v>#NAME?</v>
      </c>
    </row>
    <row r="294" spans="1:10">
      <c r="A294" s="7">
        <v>42153</v>
      </c>
      <c r="B294" s="8" t="e">
        <f>[1]!i_dq_close($B$1,A294)</f>
        <v>#NAME?</v>
      </c>
      <c r="C294" s="9">
        <v>1000</v>
      </c>
      <c r="D294" s="10" t="e">
        <f t="shared" si="24"/>
        <v>#NAME?</v>
      </c>
      <c r="E294" s="11">
        <v>260</v>
      </c>
      <c r="F294" s="11" t="e">
        <f t="shared" si="25"/>
        <v>#NAME?</v>
      </c>
      <c r="G294" s="12" t="e">
        <f t="shared" si="26"/>
        <v>#NAME?</v>
      </c>
      <c r="H294" s="13" t="e">
        <f t="shared" si="27"/>
        <v>#NAME?</v>
      </c>
      <c r="I294" s="13" t="e">
        <f t="shared" si="28"/>
        <v>#NAME?</v>
      </c>
      <c r="J294" s="16" t="e">
        <f t="shared" si="29"/>
        <v>#NAME?</v>
      </c>
    </row>
    <row r="295" spans="1:10">
      <c r="A295" s="7">
        <v>42146</v>
      </c>
      <c r="B295" s="8" t="e">
        <f>[1]!i_dq_close($B$1,A295)</f>
        <v>#NAME?</v>
      </c>
      <c r="C295" s="9">
        <v>1000</v>
      </c>
      <c r="D295" s="10" t="e">
        <f t="shared" si="24"/>
        <v>#NAME?</v>
      </c>
      <c r="E295" s="11">
        <v>260</v>
      </c>
      <c r="F295" s="11" t="e">
        <f t="shared" si="25"/>
        <v>#NAME?</v>
      </c>
      <c r="G295" s="12" t="e">
        <f t="shared" si="26"/>
        <v>#NAME?</v>
      </c>
      <c r="H295" s="13" t="e">
        <f t="shared" si="27"/>
        <v>#NAME?</v>
      </c>
      <c r="I295" s="13" t="e">
        <f t="shared" si="28"/>
        <v>#NAME?</v>
      </c>
      <c r="J295" s="16" t="e">
        <f t="shared" si="29"/>
        <v>#NAME?</v>
      </c>
    </row>
    <row r="296" spans="1:10">
      <c r="A296" s="7">
        <v>42139</v>
      </c>
      <c r="B296" s="8" t="e">
        <f>[1]!i_dq_close($B$1,A296)</f>
        <v>#NAME?</v>
      </c>
      <c r="C296" s="9">
        <v>1000</v>
      </c>
      <c r="D296" s="10" t="e">
        <f t="shared" si="24"/>
        <v>#NAME?</v>
      </c>
      <c r="E296" s="11">
        <v>260</v>
      </c>
      <c r="F296" s="11" t="e">
        <f t="shared" si="25"/>
        <v>#NAME?</v>
      </c>
      <c r="G296" s="12" t="e">
        <f t="shared" si="26"/>
        <v>#NAME?</v>
      </c>
      <c r="H296" s="13" t="e">
        <f t="shared" si="27"/>
        <v>#NAME?</v>
      </c>
      <c r="I296" s="13" t="e">
        <f t="shared" si="28"/>
        <v>#NAME?</v>
      </c>
      <c r="J296" s="16" t="e">
        <f t="shared" si="29"/>
        <v>#NAME?</v>
      </c>
    </row>
    <row r="297" spans="1:10">
      <c r="A297" s="7">
        <v>42132</v>
      </c>
      <c r="B297" s="8" t="e">
        <f>[1]!i_dq_close($B$1,A297)</f>
        <v>#NAME?</v>
      </c>
      <c r="C297" s="9">
        <v>1000</v>
      </c>
      <c r="D297" s="10" t="e">
        <f t="shared" si="24"/>
        <v>#NAME?</v>
      </c>
      <c r="E297" s="11">
        <v>260</v>
      </c>
      <c r="F297" s="11" t="e">
        <f t="shared" si="25"/>
        <v>#NAME?</v>
      </c>
      <c r="G297" s="12" t="e">
        <f t="shared" si="26"/>
        <v>#NAME?</v>
      </c>
      <c r="H297" s="13" t="e">
        <f t="shared" si="27"/>
        <v>#NAME?</v>
      </c>
      <c r="I297" s="13" t="e">
        <f t="shared" si="28"/>
        <v>#NAME?</v>
      </c>
      <c r="J297" s="16" t="e">
        <f t="shared" si="29"/>
        <v>#NAME?</v>
      </c>
    </row>
    <row r="298" spans="1:10">
      <c r="A298" s="7">
        <v>42124</v>
      </c>
      <c r="B298" s="8" t="e">
        <f>[1]!i_dq_close($B$1,A298)</f>
        <v>#NAME?</v>
      </c>
      <c r="C298" s="9">
        <v>1000</v>
      </c>
      <c r="D298" s="10" t="e">
        <f t="shared" si="24"/>
        <v>#NAME?</v>
      </c>
      <c r="E298" s="11">
        <v>260</v>
      </c>
      <c r="F298" s="11" t="e">
        <f t="shared" si="25"/>
        <v>#NAME?</v>
      </c>
      <c r="G298" s="12" t="e">
        <f t="shared" si="26"/>
        <v>#NAME?</v>
      </c>
      <c r="H298" s="13" t="e">
        <f t="shared" si="27"/>
        <v>#NAME?</v>
      </c>
      <c r="I298" s="13" t="e">
        <f t="shared" si="28"/>
        <v>#NAME?</v>
      </c>
      <c r="J298" s="16" t="e">
        <f t="shared" si="29"/>
        <v>#NAME?</v>
      </c>
    </row>
    <row r="299" spans="1:10">
      <c r="A299" s="7">
        <v>42118</v>
      </c>
      <c r="B299" s="8" t="e">
        <f>[1]!i_dq_close($B$1,A299)</f>
        <v>#NAME?</v>
      </c>
      <c r="C299" s="9">
        <v>1000</v>
      </c>
      <c r="D299" s="10" t="e">
        <f t="shared" si="24"/>
        <v>#NAME?</v>
      </c>
      <c r="E299" s="11">
        <v>260</v>
      </c>
      <c r="F299" s="11" t="e">
        <f t="shared" si="25"/>
        <v>#NAME?</v>
      </c>
      <c r="G299" s="12" t="e">
        <f t="shared" si="26"/>
        <v>#NAME?</v>
      </c>
      <c r="H299" s="13" t="e">
        <f t="shared" si="27"/>
        <v>#NAME?</v>
      </c>
      <c r="I299" s="13" t="e">
        <f t="shared" si="28"/>
        <v>#NAME?</v>
      </c>
      <c r="J299" s="16" t="e">
        <f t="shared" si="29"/>
        <v>#NAME?</v>
      </c>
    </row>
    <row r="300" spans="1:10">
      <c r="A300" s="7">
        <v>42111</v>
      </c>
      <c r="B300" s="8" t="e">
        <f>[1]!i_dq_close($B$1,A300)</f>
        <v>#NAME?</v>
      </c>
      <c r="C300" s="9">
        <v>1000</v>
      </c>
      <c r="D300" s="10" t="e">
        <f t="shared" si="24"/>
        <v>#NAME?</v>
      </c>
      <c r="E300" s="11">
        <v>260</v>
      </c>
      <c r="F300" s="11" t="e">
        <f t="shared" si="25"/>
        <v>#NAME?</v>
      </c>
      <c r="G300" s="12" t="e">
        <f t="shared" si="26"/>
        <v>#NAME?</v>
      </c>
      <c r="H300" s="13" t="e">
        <f t="shared" si="27"/>
        <v>#NAME?</v>
      </c>
      <c r="I300" s="13" t="e">
        <f t="shared" si="28"/>
        <v>#NAME?</v>
      </c>
      <c r="J300" s="16" t="e">
        <f t="shared" si="29"/>
        <v>#NAME?</v>
      </c>
    </row>
    <row r="301" spans="1:10">
      <c r="A301" s="7">
        <v>42104</v>
      </c>
      <c r="B301" s="8" t="e">
        <f>[1]!i_dq_close($B$1,A301)</f>
        <v>#NAME?</v>
      </c>
      <c r="C301" s="9">
        <v>1000</v>
      </c>
      <c r="D301" s="10" t="e">
        <f t="shared" si="24"/>
        <v>#NAME?</v>
      </c>
      <c r="E301" s="11">
        <v>260</v>
      </c>
      <c r="F301" s="11" t="e">
        <f t="shared" si="25"/>
        <v>#NAME?</v>
      </c>
      <c r="G301" s="12" t="e">
        <f t="shared" si="26"/>
        <v>#NAME?</v>
      </c>
      <c r="H301" s="13" t="e">
        <f t="shared" si="27"/>
        <v>#NAME?</v>
      </c>
      <c r="I301" s="13" t="e">
        <f t="shared" si="28"/>
        <v>#NAME?</v>
      </c>
      <c r="J301" s="16" t="e">
        <f t="shared" si="29"/>
        <v>#NAME?</v>
      </c>
    </row>
    <row r="302" spans="1:10">
      <c r="A302" s="7">
        <v>42097</v>
      </c>
      <c r="B302" s="8" t="e">
        <f>[1]!i_dq_close($B$1,A302)</f>
        <v>#NAME?</v>
      </c>
      <c r="C302" s="9">
        <v>1000</v>
      </c>
      <c r="D302" s="10" t="e">
        <f t="shared" si="24"/>
        <v>#NAME?</v>
      </c>
      <c r="E302" s="11">
        <v>260</v>
      </c>
      <c r="F302" s="11" t="e">
        <f t="shared" si="25"/>
        <v>#NAME?</v>
      </c>
      <c r="G302" s="12" t="e">
        <f t="shared" si="26"/>
        <v>#NAME?</v>
      </c>
      <c r="H302" s="13" t="e">
        <f t="shared" si="27"/>
        <v>#NAME?</v>
      </c>
      <c r="I302" s="13" t="e">
        <f t="shared" si="28"/>
        <v>#NAME?</v>
      </c>
      <c r="J302" s="16" t="e">
        <f t="shared" si="29"/>
        <v>#NAME?</v>
      </c>
    </row>
    <row r="303" spans="1:10">
      <c r="A303" s="7">
        <v>42090</v>
      </c>
      <c r="B303" s="8" t="e">
        <f>[1]!i_dq_close($B$1,A303)</f>
        <v>#NAME?</v>
      </c>
      <c r="C303" s="9">
        <v>1000</v>
      </c>
      <c r="D303" s="10" t="e">
        <f t="shared" si="24"/>
        <v>#NAME?</v>
      </c>
      <c r="E303" s="11">
        <v>260</v>
      </c>
      <c r="F303" s="11" t="e">
        <f t="shared" si="25"/>
        <v>#NAME?</v>
      </c>
      <c r="G303" s="12" t="e">
        <f t="shared" si="26"/>
        <v>#NAME?</v>
      </c>
      <c r="H303" s="13" t="e">
        <f t="shared" si="27"/>
        <v>#NAME?</v>
      </c>
      <c r="I303" s="13" t="e">
        <f t="shared" si="28"/>
        <v>#NAME?</v>
      </c>
      <c r="J303" s="16" t="e">
        <f t="shared" si="29"/>
        <v>#NAME?</v>
      </c>
    </row>
    <row r="304" spans="1:10">
      <c r="A304" s="7">
        <v>42083</v>
      </c>
      <c r="B304" s="8" t="e">
        <f>[1]!i_dq_close($B$1,A304)</f>
        <v>#NAME?</v>
      </c>
      <c r="C304" s="9">
        <v>1000</v>
      </c>
      <c r="D304" s="10" t="e">
        <f t="shared" si="24"/>
        <v>#NAME?</v>
      </c>
      <c r="E304" s="11">
        <v>260</v>
      </c>
      <c r="F304" s="11" t="e">
        <f t="shared" si="25"/>
        <v>#NAME?</v>
      </c>
      <c r="G304" s="12" t="e">
        <f t="shared" si="26"/>
        <v>#NAME?</v>
      </c>
      <c r="H304" s="13" t="e">
        <f t="shared" si="27"/>
        <v>#NAME?</v>
      </c>
      <c r="I304" s="13" t="e">
        <f t="shared" si="28"/>
        <v>#NAME?</v>
      </c>
      <c r="J304" s="16" t="e">
        <f t="shared" si="29"/>
        <v>#NAME?</v>
      </c>
    </row>
    <row r="305" spans="1:10">
      <c r="A305" s="7">
        <v>42076</v>
      </c>
      <c r="B305" s="8" t="e">
        <f>[1]!i_dq_close($B$1,A305)</f>
        <v>#NAME?</v>
      </c>
      <c r="C305" s="9">
        <v>1000</v>
      </c>
      <c r="D305" s="10" t="e">
        <f t="shared" si="24"/>
        <v>#NAME?</v>
      </c>
      <c r="E305" s="11">
        <v>260</v>
      </c>
      <c r="F305" s="11" t="e">
        <f t="shared" si="25"/>
        <v>#NAME?</v>
      </c>
      <c r="G305" s="12" t="e">
        <f t="shared" si="26"/>
        <v>#NAME?</v>
      </c>
      <c r="H305" s="13" t="e">
        <f t="shared" si="27"/>
        <v>#NAME?</v>
      </c>
      <c r="I305" s="13" t="e">
        <f t="shared" si="28"/>
        <v>#NAME?</v>
      </c>
      <c r="J305" s="16" t="e">
        <f t="shared" si="29"/>
        <v>#NAME?</v>
      </c>
    </row>
    <row r="306" spans="1:10">
      <c r="A306" s="7">
        <v>42069</v>
      </c>
      <c r="B306" s="8" t="e">
        <f>[1]!i_dq_close($B$1,A306)</f>
        <v>#NAME?</v>
      </c>
      <c r="C306" s="9">
        <v>1000</v>
      </c>
      <c r="D306" s="10" t="e">
        <f t="shared" si="24"/>
        <v>#NAME?</v>
      </c>
      <c r="E306" s="11">
        <v>260</v>
      </c>
      <c r="F306" s="11" t="e">
        <f t="shared" si="25"/>
        <v>#NAME?</v>
      </c>
      <c r="G306" s="12" t="e">
        <f t="shared" si="26"/>
        <v>#NAME?</v>
      </c>
      <c r="H306" s="13" t="e">
        <f t="shared" si="27"/>
        <v>#NAME?</v>
      </c>
      <c r="I306" s="13" t="e">
        <f t="shared" si="28"/>
        <v>#NAME?</v>
      </c>
      <c r="J306" s="16" t="e">
        <f t="shared" si="29"/>
        <v>#NAME?</v>
      </c>
    </row>
    <row r="307" spans="1:10">
      <c r="A307" s="7">
        <v>42062</v>
      </c>
      <c r="B307" s="8" t="e">
        <f>[1]!i_dq_close($B$1,A307)</f>
        <v>#NAME?</v>
      </c>
      <c r="C307" s="9">
        <v>1000</v>
      </c>
      <c r="D307" s="10" t="e">
        <f t="shared" si="24"/>
        <v>#NAME?</v>
      </c>
      <c r="E307" s="11">
        <v>260</v>
      </c>
      <c r="F307" s="11" t="e">
        <f t="shared" si="25"/>
        <v>#NAME?</v>
      </c>
      <c r="G307" s="12" t="e">
        <f t="shared" si="26"/>
        <v>#NAME?</v>
      </c>
      <c r="H307" s="13" t="e">
        <f t="shared" si="27"/>
        <v>#NAME?</v>
      </c>
      <c r="I307" s="13" t="e">
        <f t="shared" si="28"/>
        <v>#NAME?</v>
      </c>
      <c r="J307" s="16" t="e">
        <f t="shared" si="29"/>
        <v>#NAME?</v>
      </c>
    </row>
    <row r="308" spans="1:10">
      <c r="A308" s="7">
        <v>42052</v>
      </c>
      <c r="B308" s="8" t="e">
        <f>[1]!i_dq_close($B$1,A308)</f>
        <v>#NAME?</v>
      </c>
      <c r="C308" s="9">
        <v>1000</v>
      </c>
      <c r="D308" s="10" t="e">
        <f t="shared" si="24"/>
        <v>#NAME?</v>
      </c>
      <c r="E308" s="11">
        <v>260</v>
      </c>
      <c r="F308" s="11" t="e">
        <f t="shared" si="25"/>
        <v>#NAME?</v>
      </c>
      <c r="G308" s="12" t="e">
        <f t="shared" si="26"/>
        <v>#NAME?</v>
      </c>
      <c r="H308" s="13" t="e">
        <f t="shared" si="27"/>
        <v>#NAME?</v>
      </c>
      <c r="I308" s="13" t="e">
        <f t="shared" si="28"/>
        <v>#NAME?</v>
      </c>
      <c r="J308" s="16" t="e">
        <f t="shared" si="29"/>
        <v>#NAME?</v>
      </c>
    </row>
    <row r="309" spans="1:10">
      <c r="A309" s="7">
        <v>42048</v>
      </c>
      <c r="B309" s="8" t="e">
        <f>[1]!i_dq_close($B$1,A309)</f>
        <v>#NAME?</v>
      </c>
      <c r="C309" s="9">
        <v>1000</v>
      </c>
      <c r="D309" s="10" t="e">
        <f t="shared" si="24"/>
        <v>#NAME?</v>
      </c>
      <c r="E309" s="11">
        <v>260</v>
      </c>
      <c r="F309" s="11" t="e">
        <f t="shared" si="25"/>
        <v>#NAME?</v>
      </c>
      <c r="G309" s="12" t="e">
        <f t="shared" si="26"/>
        <v>#NAME?</v>
      </c>
      <c r="H309" s="13" t="e">
        <f t="shared" si="27"/>
        <v>#NAME?</v>
      </c>
      <c r="I309" s="13" t="e">
        <f t="shared" si="28"/>
        <v>#NAME?</v>
      </c>
      <c r="J309" s="16" t="e">
        <f t="shared" si="29"/>
        <v>#NAME?</v>
      </c>
    </row>
    <row r="310" spans="1:10">
      <c r="A310" s="7">
        <v>42041</v>
      </c>
      <c r="B310" s="8" t="e">
        <f>[1]!i_dq_close($B$1,A310)</f>
        <v>#NAME?</v>
      </c>
      <c r="C310" s="9">
        <v>1000</v>
      </c>
      <c r="D310" s="10" t="e">
        <f t="shared" si="24"/>
        <v>#NAME?</v>
      </c>
      <c r="E310" s="11">
        <v>260</v>
      </c>
      <c r="F310" s="11" t="e">
        <f t="shared" si="25"/>
        <v>#NAME?</v>
      </c>
      <c r="G310" s="12" t="e">
        <f t="shared" si="26"/>
        <v>#NAME?</v>
      </c>
      <c r="H310" s="13" t="e">
        <f t="shared" si="27"/>
        <v>#NAME?</v>
      </c>
      <c r="I310" s="13" t="e">
        <f t="shared" si="28"/>
        <v>#NAME?</v>
      </c>
      <c r="J310" s="16" t="e">
        <f t="shared" si="29"/>
        <v>#NAME?</v>
      </c>
    </row>
    <row r="311" spans="1:10">
      <c r="A311" s="7">
        <v>42034</v>
      </c>
      <c r="B311" s="8" t="e">
        <f>[1]!i_dq_close($B$1,A311)</f>
        <v>#NAME?</v>
      </c>
      <c r="C311" s="9">
        <v>1000</v>
      </c>
      <c r="D311" s="10" t="e">
        <f t="shared" si="24"/>
        <v>#NAME?</v>
      </c>
      <c r="E311" s="11">
        <v>260</v>
      </c>
      <c r="F311" s="11" t="e">
        <f t="shared" si="25"/>
        <v>#NAME?</v>
      </c>
      <c r="G311" s="12" t="e">
        <f t="shared" si="26"/>
        <v>#NAME?</v>
      </c>
      <c r="H311" s="13" t="e">
        <f t="shared" si="27"/>
        <v>#NAME?</v>
      </c>
      <c r="I311" s="13" t="e">
        <f t="shared" si="28"/>
        <v>#NAME?</v>
      </c>
      <c r="J311" s="16" t="e">
        <f t="shared" si="29"/>
        <v>#NAME?</v>
      </c>
    </row>
    <row r="312" spans="1:10">
      <c r="A312" s="7">
        <v>42027</v>
      </c>
      <c r="B312" s="8" t="e">
        <f>[1]!i_dq_close($B$1,A312)</f>
        <v>#NAME?</v>
      </c>
      <c r="C312" s="9">
        <v>1000</v>
      </c>
      <c r="D312" s="10" t="e">
        <f t="shared" si="24"/>
        <v>#NAME?</v>
      </c>
      <c r="E312" s="11">
        <v>260</v>
      </c>
      <c r="F312" s="11" t="e">
        <f t="shared" si="25"/>
        <v>#NAME?</v>
      </c>
      <c r="G312" s="12" t="e">
        <f t="shared" si="26"/>
        <v>#NAME?</v>
      </c>
      <c r="H312" s="13" t="e">
        <f t="shared" si="27"/>
        <v>#NAME?</v>
      </c>
      <c r="I312" s="13" t="e">
        <f t="shared" si="28"/>
        <v>#NAME?</v>
      </c>
      <c r="J312" s="16" t="e">
        <f t="shared" si="29"/>
        <v>#NAME?</v>
      </c>
    </row>
    <row r="313" spans="1:10">
      <c r="A313" s="7">
        <v>42020</v>
      </c>
      <c r="B313" s="8" t="e">
        <f>[1]!i_dq_close($B$1,A313)</f>
        <v>#NAME?</v>
      </c>
      <c r="C313" s="9">
        <v>1000</v>
      </c>
      <c r="D313" s="10" t="e">
        <f t="shared" si="24"/>
        <v>#NAME?</v>
      </c>
      <c r="E313" s="11">
        <v>260</v>
      </c>
      <c r="F313" s="11" t="e">
        <f t="shared" si="25"/>
        <v>#NAME?</v>
      </c>
      <c r="G313" s="12" t="e">
        <f t="shared" si="26"/>
        <v>#NAME?</v>
      </c>
      <c r="H313" s="13" t="e">
        <f t="shared" si="27"/>
        <v>#NAME?</v>
      </c>
      <c r="I313" s="13" t="e">
        <f t="shared" si="28"/>
        <v>#NAME?</v>
      </c>
      <c r="J313" s="16" t="e">
        <f t="shared" si="29"/>
        <v>#NAME?</v>
      </c>
    </row>
    <row r="314" spans="1:10">
      <c r="A314" s="7">
        <v>42013</v>
      </c>
      <c r="B314" s="8" t="e">
        <f>[1]!i_dq_close($B$1,A314)</f>
        <v>#NAME?</v>
      </c>
      <c r="C314" s="9">
        <v>1000</v>
      </c>
      <c r="D314" s="10" t="e">
        <f t="shared" si="24"/>
        <v>#NAME?</v>
      </c>
      <c r="E314" s="11">
        <v>260</v>
      </c>
      <c r="F314" s="11" t="e">
        <f t="shared" si="25"/>
        <v>#NAME?</v>
      </c>
      <c r="G314" s="12" t="e">
        <f t="shared" si="26"/>
        <v>#NAME?</v>
      </c>
      <c r="H314" s="13" t="e">
        <f t="shared" si="27"/>
        <v>#NAME?</v>
      </c>
      <c r="I314" s="13" t="e">
        <f t="shared" si="28"/>
        <v>#NAME?</v>
      </c>
      <c r="J314" s="16" t="e">
        <f t="shared" si="29"/>
        <v>#NAME?</v>
      </c>
    </row>
    <row r="315" spans="1:10">
      <c r="A315" s="7">
        <v>42004</v>
      </c>
      <c r="B315" s="8" t="e">
        <f>[1]!i_dq_close($B$1,A315)</f>
        <v>#NAME?</v>
      </c>
      <c r="C315" s="9">
        <v>1000</v>
      </c>
      <c r="D315" s="10" t="e">
        <f t="shared" si="24"/>
        <v>#NAME?</v>
      </c>
      <c r="E315" s="11">
        <v>260</v>
      </c>
      <c r="F315" s="11" t="e">
        <f t="shared" si="25"/>
        <v>#NAME?</v>
      </c>
      <c r="G315" s="12" t="e">
        <f t="shared" si="26"/>
        <v>#NAME?</v>
      </c>
      <c r="H315" s="13" t="e">
        <f t="shared" si="27"/>
        <v>#NAME?</v>
      </c>
      <c r="I315" s="13" t="e">
        <f t="shared" si="28"/>
        <v>#NAME?</v>
      </c>
      <c r="J315" s="16" t="e">
        <f t="shared" si="29"/>
        <v>#NAME?</v>
      </c>
    </row>
    <row r="316" spans="1:10">
      <c r="A316" s="7">
        <v>41999</v>
      </c>
      <c r="B316" s="8" t="e">
        <f>[1]!i_dq_close($B$1,A316)</f>
        <v>#NAME?</v>
      </c>
      <c r="C316" s="9">
        <v>1000</v>
      </c>
      <c r="D316" s="10" t="e">
        <f t="shared" si="24"/>
        <v>#NAME?</v>
      </c>
      <c r="E316" s="11">
        <v>260</v>
      </c>
      <c r="F316" s="11" t="e">
        <f t="shared" si="25"/>
        <v>#NAME?</v>
      </c>
      <c r="G316" s="12" t="e">
        <f t="shared" si="26"/>
        <v>#NAME?</v>
      </c>
      <c r="H316" s="13" t="e">
        <f t="shared" si="27"/>
        <v>#NAME?</v>
      </c>
      <c r="I316" s="13" t="e">
        <f t="shared" si="28"/>
        <v>#NAME?</v>
      </c>
      <c r="J316" s="16" t="e">
        <f t="shared" si="29"/>
        <v>#NAME?</v>
      </c>
    </row>
    <row r="317" spans="1:10">
      <c r="A317" s="7">
        <v>41992</v>
      </c>
      <c r="B317" s="8" t="e">
        <f>[1]!i_dq_close($B$1,A317)</f>
        <v>#NAME?</v>
      </c>
      <c r="C317" s="9">
        <v>1000</v>
      </c>
      <c r="D317" s="10" t="e">
        <f t="shared" si="24"/>
        <v>#NAME?</v>
      </c>
      <c r="E317" s="11">
        <v>260</v>
      </c>
      <c r="F317" s="11" t="e">
        <f t="shared" si="25"/>
        <v>#NAME?</v>
      </c>
      <c r="G317" s="12" t="e">
        <f t="shared" si="26"/>
        <v>#NAME?</v>
      </c>
      <c r="H317" s="13" t="e">
        <f t="shared" si="27"/>
        <v>#NAME?</v>
      </c>
      <c r="I317" s="13" t="e">
        <f t="shared" si="28"/>
        <v>#NAME?</v>
      </c>
      <c r="J317" s="16" t="e">
        <f t="shared" si="29"/>
        <v>#NAME?</v>
      </c>
    </row>
    <row r="318" spans="1:10">
      <c r="A318" s="7">
        <v>41985</v>
      </c>
      <c r="B318" s="8" t="e">
        <f>[1]!i_dq_close($B$1,A318)</f>
        <v>#NAME?</v>
      </c>
      <c r="C318" s="9">
        <v>1000</v>
      </c>
      <c r="D318" s="10" t="e">
        <f t="shared" si="24"/>
        <v>#NAME?</v>
      </c>
      <c r="E318" s="11">
        <v>260</v>
      </c>
      <c r="F318" s="11" t="e">
        <f t="shared" si="25"/>
        <v>#NAME?</v>
      </c>
      <c r="G318" s="12" t="e">
        <f t="shared" si="26"/>
        <v>#NAME?</v>
      </c>
      <c r="H318" s="13" t="e">
        <f t="shared" si="27"/>
        <v>#NAME?</v>
      </c>
      <c r="I318" s="13" t="e">
        <f t="shared" si="28"/>
        <v>#NAME?</v>
      </c>
      <c r="J318" s="16" t="e">
        <f t="shared" si="29"/>
        <v>#NAME?</v>
      </c>
    </row>
    <row r="319" spans="1:10">
      <c r="A319" s="7">
        <v>41978</v>
      </c>
      <c r="B319" s="8" t="e">
        <f>[1]!i_dq_close($B$1,A319)</f>
        <v>#NAME?</v>
      </c>
      <c r="C319" s="9">
        <v>1000</v>
      </c>
      <c r="D319" s="10" t="e">
        <f t="shared" si="24"/>
        <v>#NAME?</v>
      </c>
      <c r="E319" s="11">
        <v>260</v>
      </c>
      <c r="F319" s="11" t="e">
        <f t="shared" si="25"/>
        <v>#NAME?</v>
      </c>
      <c r="G319" s="12" t="e">
        <f t="shared" si="26"/>
        <v>#NAME?</v>
      </c>
      <c r="H319" s="13" t="e">
        <f t="shared" si="27"/>
        <v>#NAME?</v>
      </c>
      <c r="I319" s="13" t="e">
        <f t="shared" si="28"/>
        <v>#NAME?</v>
      </c>
      <c r="J319" s="16" t="e">
        <f t="shared" si="29"/>
        <v>#NAME?</v>
      </c>
    </row>
    <row r="320" spans="1:10">
      <c r="A320" s="7">
        <v>41971</v>
      </c>
      <c r="B320" s="8" t="e">
        <f>[1]!i_dq_close($B$1,A320)</f>
        <v>#NAME?</v>
      </c>
      <c r="C320" s="9">
        <v>1000</v>
      </c>
      <c r="D320" s="10" t="e">
        <f t="shared" si="24"/>
        <v>#NAME?</v>
      </c>
      <c r="E320" s="11">
        <v>260</v>
      </c>
      <c r="F320" s="11" t="e">
        <f t="shared" si="25"/>
        <v>#NAME?</v>
      </c>
      <c r="G320" s="12" t="e">
        <f t="shared" si="26"/>
        <v>#NAME?</v>
      </c>
      <c r="H320" s="13" t="e">
        <f t="shared" si="27"/>
        <v>#NAME?</v>
      </c>
      <c r="I320" s="13" t="e">
        <f t="shared" si="28"/>
        <v>#NAME?</v>
      </c>
      <c r="J320" s="16" t="e">
        <f t="shared" si="29"/>
        <v>#NAME?</v>
      </c>
    </row>
    <row r="321" spans="1:10">
      <c r="A321" s="7">
        <v>41964</v>
      </c>
      <c r="B321" s="8" t="e">
        <f>[1]!i_dq_close($B$1,A321)</f>
        <v>#NAME?</v>
      </c>
      <c r="C321" s="9">
        <v>1000</v>
      </c>
      <c r="D321" s="10" t="e">
        <f t="shared" si="24"/>
        <v>#NAME?</v>
      </c>
      <c r="E321" s="11">
        <v>260</v>
      </c>
      <c r="F321" s="11" t="e">
        <f t="shared" si="25"/>
        <v>#NAME?</v>
      </c>
      <c r="G321" s="12" t="e">
        <f t="shared" si="26"/>
        <v>#NAME?</v>
      </c>
      <c r="H321" s="13" t="e">
        <f t="shared" si="27"/>
        <v>#NAME?</v>
      </c>
      <c r="I321" s="13" t="e">
        <f t="shared" si="28"/>
        <v>#NAME?</v>
      </c>
      <c r="J321" s="16" t="e">
        <f t="shared" si="29"/>
        <v>#NAME?</v>
      </c>
    </row>
    <row r="322" spans="1:10">
      <c r="A322" s="7">
        <v>41957</v>
      </c>
      <c r="B322" s="8" t="e">
        <f>[1]!i_dq_close($B$1,A322)</f>
        <v>#NAME?</v>
      </c>
      <c r="C322" s="9">
        <v>1000</v>
      </c>
      <c r="D322" s="10" t="e">
        <f t="shared" ref="D322:D385" si="30">C322/B322</f>
        <v>#NAME?</v>
      </c>
      <c r="E322" s="11">
        <v>260</v>
      </c>
      <c r="F322" s="11" t="e">
        <f t="shared" si="25"/>
        <v>#NAME?</v>
      </c>
      <c r="G322" s="12" t="e">
        <f t="shared" si="26"/>
        <v>#NAME?</v>
      </c>
      <c r="H322" s="13" t="e">
        <f t="shared" si="27"/>
        <v>#NAME?</v>
      </c>
      <c r="I322" s="13" t="e">
        <f t="shared" si="28"/>
        <v>#NAME?</v>
      </c>
      <c r="J322" s="16" t="e">
        <f t="shared" si="29"/>
        <v>#NAME?</v>
      </c>
    </row>
    <row r="323" spans="1:10">
      <c r="A323" s="7">
        <v>41950</v>
      </c>
      <c r="B323" s="8" t="e">
        <f>[1]!i_dq_close($B$1,A323)</f>
        <v>#NAME?</v>
      </c>
      <c r="C323" s="9">
        <v>1000</v>
      </c>
      <c r="D323" s="10" t="e">
        <f t="shared" si="30"/>
        <v>#NAME?</v>
      </c>
      <c r="E323" s="11">
        <v>260</v>
      </c>
      <c r="F323" s="11" t="e">
        <f t="shared" ref="F323:F386" si="31">SUM(D323:D579)*B323</f>
        <v>#NAME?</v>
      </c>
      <c r="G323" s="12" t="e">
        <f t="shared" ref="G323:G386" si="32">RATE(E323,-1000,0,F323,0)</f>
        <v>#NAME?</v>
      </c>
      <c r="H323" s="13" t="e">
        <f t="shared" ref="H323:H386" si="33">(1+G323)^52-1</f>
        <v>#NAME?</v>
      </c>
      <c r="I323" s="13" t="e">
        <f t="shared" ref="I323:I386" si="34">(B323/B579)^(52/E323)-1</f>
        <v>#NAME?</v>
      </c>
      <c r="J323" s="16" t="e">
        <f t="shared" ref="J323:J386" si="35">H323-I323</f>
        <v>#NAME?</v>
      </c>
    </row>
    <row r="324" spans="1:10">
      <c r="A324" s="7">
        <v>41943</v>
      </c>
      <c r="B324" s="8" t="e">
        <f>[1]!i_dq_close($B$1,A324)</f>
        <v>#NAME?</v>
      </c>
      <c r="C324" s="9">
        <v>1000</v>
      </c>
      <c r="D324" s="10" t="e">
        <f t="shared" si="30"/>
        <v>#NAME?</v>
      </c>
      <c r="E324" s="11">
        <v>260</v>
      </c>
      <c r="F324" s="11" t="e">
        <f t="shared" si="31"/>
        <v>#NAME?</v>
      </c>
      <c r="G324" s="12" t="e">
        <f t="shared" si="32"/>
        <v>#NAME?</v>
      </c>
      <c r="H324" s="13" t="e">
        <f t="shared" si="33"/>
        <v>#NAME?</v>
      </c>
      <c r="I324" s="13" t="e">
        <f t="shared" si="34"/>
        <v>#NAME?</v>
      </c>
      <c r="J324" s="16" t="e">
        <f t="shared" si="35"/>
        <v>#NAME?</v>
      </c>
    </row>
    <row r="325" spans="1:10">
      <c r="A325" s="7">
        <v>41936</v>
      </c>
      <c r="B325" s="8" t="e">
        <f>[1]!i_dq_close($B$1,A325)</f>
        <v>#NAME?</v>
      </c>
      <c r="C325" s="9">
        <v>1000</v>
      </c>
      <c r="D325" s="10" t="e">
        <f t="shared" si="30"/>
        <v>#NAME?</v>
      </c>
      <c r="E325" s="11">
        <v>260</v>
      </c>
      <c r="F325" s="11" t="e">
        <f t="shared" si="31"/>
        <v>#NAME?</v>
      </c>
      <c r="G325" s="12" t="e">
        <f t="shared" si="32"/>
        <v>#NAME?</v>
      </c>
      <c r="H325" s="13" t="e">
        <f t="shared" si="33"/>
        <v>#NAME?</v>
      </c>
      <c r="I325" s="13" t="e">
        <f t="shared" si="34"/>
        <v>#NAME?</v>
      </c>
      <c r="J325" s="16" t="e">
        <f t="shared" si="35"/>
        <v>#NAME?</v>
      </c>
    </row>
    <row r="326" spans="1:10">
      <c r="A326" s="7">
        <v>41929</v>
      </c>
      <c r="B326" s="8" t="e">
        <f>[1]!i_dq_close($B$1,A326)</f>
        <v>#NAME?</v>
      </c>
      <c r="C326" s="9">
        <v>1000</v>
      </c>
      <c r="D326" s="10" t="e">
        <f t="shared" si="30"/>
        <v>#NAME?</v>
      </c>
      <c r="E326" s="11">
        <v>260</v>
      </c>
      <c r="F326" s="11" t="e">
        <f t="shared" si="31"/>
        <v>#NAME?</v>
      </c>
      <c r="G326" s="12" t="e">
        <f t="shared" si="32"/>
        <v>#NAME?</v>
      </c>
      <c r="H326" s="13" t="e">
        <f t="shared" si="33"/>
        <v>#NAME?</v>
      </c>
      <c r="I326" s="13" t="e">
        <f t="shared" si="34"/>
        <v>#NAME?</v>
      </c>
      <c r="J326" s="16" t="e">
        <f t="shared" si="35"/>
        <v>#NAME?</v>
      </c>
    </row>
    <row r="327" spans="1:10">
      <c r="A327" s="7">
        <v>41922</v>
      </c>
      <c r="B327" s="8" t="e">
        <f>[1]!i_dq_close($B$1,A327)</f>
        <v>#NAME?</v>
      </c>
      <c r="C327" s="9">
        <v>1000</v>
      </c>
      <c r="D327" s="10" t="e">
        <f t="shared" si="30"/>
        <v>#NAME?</v>
      </c>
      <c r="E327" s="11">
        <v>260</v>
      </c>
      <c r="F327" s="11" t="e">
        <f t="shared" si="31"/>
        <v>#NAME?</v>
      </c>
      <c r="G327" s="12" t="e">
        <f t="shared" si="32"/>
        <v>#NAME?</v>
      </c>
      <c r="H327" s="13" t="e">
        <f t="shared" si="33"/>
        <v>#NAME?</v>
      </c>
      <c r="I327" s="13" t="e">
        <f t="shared" si="34"/>
        <v>#NAME?</v>
      </c>
      <c r="J327" s="16" t="e">
        <f t="shared" si="35"/>
        <v>#NAME?</v>
      </c>
    </row>
    <row r="328" spans="1:10">
      <c r="A328" s="7">
        <v>41912</v>
      </c>
      <c r="B328" s="8" t="e">
        <f>[1]!i_dq_close($B$1,A328)</f>
        <v>#NAME?</v>
      </c>
      <c r="C328" s="9">
        <v>1000</v>
      </c>
      <c r="D328" s="10" t="e">
        <f t="shared" si="30"/>
        <v>#NAME?</v>
      </c>
      <c r="E328" s="11">
        <v>260</v>
      </c>
      <c r="F328" s="11" t="e">
        <f t="shared" si="31"/>
        <v>#NAME?</v>
      </c>
      <c r="G328" s="12" t="e">
        <f t="shared" si="32"/>
        <v>#NAME?</v>
      </c>
      <c r="H328" s="13" t="e">
        <f t="shared" si="33"/>
        <v>#NAME?</v>
      </c>
      <c r="I328" s="13" t="e">
        <f t="shared" si="34"/>
        <v>#NAME?</v>
      </c>
      <c r="J328" s="16" t="e">
        <f t="shared" si="35"/>
        <v>#NAME?</v>
      </c>
    </row>
    <row r="329" spans="1:10">
      <c r="A329" s="7">
        <v>41908</v>
      </c>
      <c r="B329" s="8" t="e">
        <f>[1]!i_dq_close($B$1,A329)</f>
        <v>#NAME?</v>
      </c>
      <c r="C329" s="9">
        <v>1000</v>
      </c>
      <c r="D329" s="10" t="e">
        <f t="shared" si="30"/>
        <v>#NAME?</v>
      </c>
      <c r="E329" s="11">
        <v>260</v>
      </c>
      <c r="F329" s="11" t="e">
        <f t="shared" si="31"/>
        <v>#NAME?</v>
      </c>
      <c r="G329" s="12" t="e">
        <f t="shared" si="32"/>
        <v>#NAME?</v>
      </c>
      <c r="H329" s="13" t="e">
        <f t="shared" si="33"/>
        <v>#NAME?</v>
      </c>
      <c r="I329" s="13" t="e">
        <f t="shared" si="34"/>
        <v>#NAME?</v>
      </c>
      <c r="J329" s="16" t="e">
        <f t="shared" si="35"/>
        <v>#NAME?</v>
      </c>
    </row>
    <row r="330" spans="1:10">
      <c r="A330" s="7">
        <v>41901</v>
      </c>
      <c r="B330" s="8" t="e">
        <f>[1]!i_dq_close($B$1,A330)</f>
        <v>#NAME?</v>
      </c>
      <c r="C330" s="9">
        <v>1000</v>
      </c>
      <c r="D330" s="10" t="e">
        <f t="shared" si="30"/>
        <v>#NAME?</v>
      </c>
      <c r="E330" s="11">
        <v>260</v>
      </c>
      <c r="F330" s="11" t="e">
        <f t="shared" si="31"/>
        <v>#NAME?</v>
      </c>
      <c r="G330" s="12" t="e">
        <f t="shared" si="32"/>
        <v>#NAME?</v>
      </c>
      <c r="H330" s="13" t="e">
        <f t="shared" si="33"/>
        <v>#NAME?</v>
      </c>
      <c r="I330" s="13" t="e">
        <f t="shared" si="34"/>
        <v>#NAME?</v>
      </c>
      <c r="J330" s="16" t="e">
        <f t="shared" si="35"/>
        <v>#NAME?</v>
      </c>
    </row>
    <row r="331" spans="1:10">
      <c r="A331" s="7">
        <v>41894</v>
      </c>
      <c r="B331" s="8" t="e">
        <f>[1]!i_dq_close($B$1,A331)</f>
        <v>#NAME?</v>
      </c>
      <c r="C331" s="9">
        <v>1000</v>
      </c>
      <c r="D331" s="10" t="e">
        <f t="shared" si="30"/>
        <v>#NAME?</v>
      </c>
      <c r="E331" s="11">
        <v>260</v>
      </c>
      <c r="F331" s="11" t="e">
        <f t="shared" si="31"/>
        <v>#NAME?</v>
      </c>
      <c r="G331" s="12" t="e">
        <f t="shared" si="32"/>
        <v>#NAME?</v>
      </c>
      <c r="H331" s="13" t="e">
        <f t="shared" si="33"/>
        <v>#NAME?</v>
      </c>
      <c r="I331" s="13" t="e">
        <f t="shared" si="34"/>
        <v>#NAME?</v>
      </c>
      <c r="J331" s="16" t="e">
        <f t="shared" si="35"/>
        <v>#NAME?</v>
      </c>
    </row>
    <row r="332" spans="1:10">
      <c r="A332" s="7">
        <v>41887</v>
      </c>
      <c r="B332" s="8" t="e">
        <f>[1]!i_dq_close($B$1,A332)</f>
        <v>#NAME?</v>
      </c>
      <c r="C332" s="9">
        <v>1000</v>
      </c>
      <c r="D332" s="10" t="e">
        <f t="shared" si="30"/>
        <v>#NAME?</v>
      </c>
      <c r="E332" s="11">
        <v>260</v>
      </c>
      <c r="F332" s="11" t="e">
        <f t="shared" si="31"/>
        <v>#NAME?</v>
      </c>
      <c r="G332" s="12" t="e">
        <f t="shared" si="32"/>
        <v>#NAME?</v>
      </c>
      <c r="H332" s="13" t="e">
        <f t="shared" si="33"/>
        <v>#NAME?</v>
      </c>
      <c r="I332" s="13" t="e">
        <f t="shared" si="34"/>
        <v>#NAME?</v>
      </c>
      <c r="J332" s="16" t="e">
        <f t="shared" si="35"/>
        <v>#NAME?</v>
      </c>
    </row>
    <row r="333" spans="1:10">
      <c r="A333" s="7">
        <v>41880</v>
      </c>
      <c r="B333" s="8" t="e">
        <f>[1]!i_dq_close($B$1,A333)</f>
        <v>#NAME?</v>
      </c>
      <c r="C333" s="9">
        <v>1000</v>
      </c>
      <c r="D333" s="10" t="e">
        <f t="shared" si="30"/>
        <v>#NAME?</v>
      </c>
      <c r="E333" s="11">
        <v>260</v>
      </c>
      <c r="F333" s="11" t="e">
        <f t="shared" si="31"/>
        <v>#NAME?</v>
      </c>
      <c r="G333" s="12" t="e">
        <f t="shared" si="32"/>
        <v>#NAME?</v>
      </c>
      <c r="H333" s="13" t="e">
        <f t="shared" si="33"/>
        <v>#NAME?</v>
      </c>
      <c r="I333" s="13" t="e">
        <f t="shared" si="34"/>
        <v>#NAME?</v>
      </c>
      <c r="J333" s="16" t="e">
        <f t="shared" si="35"/>
        <v>#NAME?</v>
      </c>
    </row>
    <row r="334" spans="1:10">
      <c r="A334" s="7">
        <v>41873</v>
      </c>
      <c r="B334" s="8" t="e">
        <f>[1]!i_dq_close($B$1,A334)</f>
        <v>#NAME?</v>
      </c>
      <c r="C334" s="9">
        <v>1000</v>
      </c>
      <c r="D334" s="10" t="e">
        <f t="shared" si="30"/>
        <v>#NAME?</v>
      </c>
      <c r="E334" s="11">
        <v>260</v>
      </c>
      <c r="F334" s="11" t="e">
        <f t="shared" si="31"/>
        <v>#NAME?</v>
      </c>
      <c r="G334" s="12" t="e">
        <f t="shared" si="32"/>
        <v>#NAME?</v>
      </c>
      <c r="H334" s="13" t="e">
        <f t="shared" si="33"/>
        <v>#NAME?</v>
      </c>
      <c r="I334" s="13" t="e">
        <f t="shared" si="34"/>
        <v>#NAME?</v>
      </c>
      <c r="J334" s="16" t="e">
        <f t="shared" si="35"/>
        <v>#NAME?</v>
      </c>
    </row>
    <row r="335" spans="1:10">
      <c r="A335" s="7">
        <v>41866</v>
      </c>
      <c r="B335" s="8" t="e">
        <f>[1]!i_dq_close($B$1,A335)</f>
        <v>#NAME?</v>
      </c>
      <c r="C335" s="9">
        <v>1000</v>
      </c>
      <c r="D335" s="10" t="e">
        <f t="shared" si="30"/>
        <v>#NAME?</v>
      </c>
      <c r="E335" s="11">
        <v>260</v>
      </c>
      <c r="F335" s="11" t="e">
        <f t="shared" si="31"/>
        <v>#NAME?</v>
      </c>
      <c r="G335" s="12" t="e">
        <f t="shared" si="32"/>
        <v>#NAME?</v>
      </c>
      <c r="H335" s="13" t="e">
        <f t="shared" si="33"/>
        <v>#NAME?</v>
      </c>
      <c r="I335" s="13" t="e">
        <f t="shared" si="34"/>
        <v>#NAME?</v>
      </c>
      <c r="J335" s="16" t="e">
        <f t="shared" si="35"/>
        <v>#NAME?</v>
      </c>
    </row>
    <row r="336" spans="1:10">
      <c r="A336" s="7">
        <v>41859</v>
      </c>
      <c r="B336" s="8" t="e">
        <f>[1]!i_dq_close($B$1,A336)</f>
        <v>#NAME?</v>
      </c>
      <c r="C336" s="9">
        <v>1000</v>
      </c>
      <c r="D336" s="10" t="e">
        <f t="shared" si="30"/>
        <v>#NAME?</v>
      </c>
      <c r="E336" s="11">
        <v>260</v>
      </c>
      <c r="F336" s="11" t="e">
        <f t="shared" si="31"/>
        <v>#NAME?</v>
      </c>
      <c r="G336" s="12" t="e">
        <f t="shared" si="32"/>
        <v>#NAME?</v>
      </c>
      <c r="H336" s="13" t="e">
        <f t="shared" si="33"/>
        <v>#NAME?</v>
      </c>
      <c r="I336" s="13" t="e">
        <f t="shared" si="34"/>
        <v>#NAME?</v>
      </c>
      <c r="J336" s="16" t="e">
        <f t="shared" si="35"/>
        <v>#NAME?</v>
      </c>
    </row>
    <row r="337" spans="1:10">
      <c r="A337" s="7">
        <v>41852</v>
      </c>
      <c r="B337" s="8" t="e">
        <f>[1]!i_dq_close($B$1,A337)</f>
        <v>#NAME?</v>
      </c>
      <c r="C337" s="9">
        <v>1000</v>
      </c>
      <c r="D337" s="10" t="e">
        <f t="shared" si="30"/>
        <v>#NAME?</v>
      </c>
      <c r="E337" s="11">
        <v>260</v>
      </c>
      <c r="F337" s="11" t="e">
        <f t="shared" si="31"/>
        <v>#NAME?</v>
      </c>
      <c r="G337" s="12" t="e">
        <f t="shared" si="32"/>
        <v>#NAME?</v>
      </c>
      <c r="H337" s="13" t="e">
        <f t="shared" si="33"/>
        <v>#NAME?</v>
      </c>
      <c r="I337" s="13" t="e">
        <f t="shared" si="34"/>
        <v>#NAME?</v>
      </c>
      <c r="J337" s="16" t="e">
        <f t="shared" si="35"/>
        <v>#NAME?</v>
      </c>
    </row>
    <row r="338" spans="1:10">
      <c r="A338" s="7">
        <v>41845</v>
      </c>
      <c r="B338" s="8" t="e">
        <f>[1]!i_dq_close($B$1,A338)</f>
        <v>#NAME?</v>
      </c>
      <c r="C338" s="9">
        <v>1000</v>
      </c>
      <c r="D338" s="10" t="e">
        <f t="shared" si="30"/>
        <v>#NAME?</v>
      </c>
      <c r="E338" s="11">
        <v>260</v>
      </c>
      <c r="F338" s="11" t="e">
        <f t="shared" si="31"/>
        <v>#NAME?</v>
      </c>
      <c r="G338" s="12" t="e">
        <f t="shared" si="32"/>
        <v>#NAME?</v>
      </c>
      <c r="H338" s="13" t="e">
        <f t="shared" si="33"/>
        <v>#NAME?</v>
      </c>
      <c r="I338" s="13" t="e">
        <f t="shared" si="34"/>
        <v>#NAME?</v>
      </c>
      <c r="J338" s="16" t="e">
        <f t="shared" si="35"/>
        <v>#NAME?</v>
      </c>
    </row>
    <row r="339" spans="1:10">
      <c r="A339" s="7">
        <v>41838</v>
      </c>
      <c r="B339" s="8" t="e">
        <f>[1]!i_dq_close($B$1,A339)</f>
        <v>#NAME?</v>
      </c>
      <c r="C339" s="9">
        <v>1000</v>
      </c>
      <c r="D339" s="10" t="e">
        <f t="shared" si="30"/>
        <v>#NAME?</v>
      </c>
      <c r="E339" s="11">
        <v>260</v>
      </c>
      <c r="F339" s="11" t="e">
        <f t="shared" si="31"/>
        <v>#NAME?</v>
      </c>
      <c r="G339" s="12" t="e">
        <f t="shared" si="32"/>
        <v>#NAME?</v>
      </c>
      <c r="H339" s="13" t="e">
        <f t="shared" si="33"/>
        <v>#NAME?</v>
      </c>
      <c r="I339" s="13" t="e">
        <f t="shared" si="34"/>
        <v>#NAME?</v>
      </c>
      <c r="J339" s="16" t="e">
        <f t="shared" si="35"/>
        <v>#NAME?</v>
      </c>
    </row>
    <row r="340" spans="1:10">
      <c r="A340" s="7">
        <v>41831</v>
      </c>
      <c r="B340" s="8" t="e">
        <f>[1]!i_dq_close($B$1,A340)</f>
        <v>#NAME?</v>
      </c>
      <c r="C340" s="9">
        <v>1000</v>
      </c>
      <c r="D340" s="10" t="e">
        <f t="shared" si="30"/>
        <v>#NAME?</v>
      </c>
      <c r="E340" s="11">
        <v>260</v>
      </c>
      <c r="F340" s="11" t="e">
        <f t="shared" si="31"/>
        <v>#NAME?</v>
      </c>
      <c r="G340" s="12" t="e">
        <f t="shared" si="32"/>
        <v>#NAME?</v>
      </c>
      <c r="H340" s="13" t="e">
        <f t="shared" si="33"/>
        <v>#NAME?</v>
      </c>
      <c r="I340" s="13" t="e">
        <f t="shared" si="34"/>
        <v>#NAME?</v>
      </c>
      <c r="J340" s="16" t="e">
        <f t="shared" si="35"/>
        <v>#NAME?</v>
      </c>
    </row>
    <row r="341" spans="1:10">
      <c r="A341" s="7">
        <v>41824</v>
      </c>
      <c r="B341" s="8" t="e">
        <f>[1]!i_dq_close($B$1,A341)</f>
        <v>#NAME?</v>
      </c>
      <c r="C341" s="9">
        <v>1000</v>
      </c>
      <c r="D341" s="10" t="e">
        <f t="shared" si="30"/>
        <v>#NAME?</v>
      </c>
      <c r="E341" s="11">
        <v>260</v>
      </c>
      <c r="F341" s="11" t="e">
        <f t="shared" si="31"/>
        <v>#NAME?</v>
      </c>
      <c r="G341" s="12" t="e">
        <f t="shared" si="32"/>
        <v>#NAME?</v>
      </c>
      <c r="H341" s="13" t="e">
        <f t="shared" si="33"/>
        <v>#NAME?</v>
      </c>
      <c r="I341" s="13" t="e">
        <f t="shared" si="34"/>
        <v>#NAME?</v>
      </c>
      <c r="J341" s="16" t="e">
        <f t="shared" si="35"/>
        <v>#NAME?</v>
      </c>
    </row>
    <row r="342" spans="1:10">
      <c r="A342" s="7">
        <v>41817</v>
      </c>
      <c r="B342" s="8" t="e">
        <f>[1]!i_dq_close($B$1,A342)</f>
        <v>#NAME?</v>
      </c>
      <c r="C342" s="9">
        <v>1000</v>
      </c>
      <c r="D342" s="10" t="e">
        <f t="shared" si="30"/>
        <v>#NAME?</v>
      </c>
      <c r="E342" s="11">
        <v>260</v>
      </c>
      <c r="F342" s="11" t="e">
        <f t="shared" si="31"/>
        <v>#NAME?</v>
      </c>
      <c r="G342" s="12" t="e">
        <f t="shared" si="32"/>
        <v>#NAME?</v>
      </c>
      <c r="H342" s="13" t="e">
        <f t="shared" si="33"/>
        <v>#NAME?</v>
      </c>
      <c r="I342" s="13" t="e">
        <f t="shared" si="34"/>
        <v>#NAME?</v>
      </c>
      <c r="J342" s="16" t="e">
        <f t="shared" si="35"/>
        <v>#NAME?</v>
      </c>
    </row>
    <row r="343" spans="1:10">
      <c r="A343" s="7">
        <v>41810</v>
      </c>
      <c r="B343" s="8" t="e">
        <f>[1]!i_dq_close($B$1,A343)</f>
        <v>#NAME?</v>
      </c>
      <c r="C343" s="9">
        <v>1000</v>
      </c>
      <c r="D343" s="10" t="e">
        <f t="shared" si="30"/>
        <v>#NAME?</v>
      </c>
      <c r="E343" s="11">
        <v>260</v>
      </c>
      <c r="F343" s="11" t="e">
        <f t="shared" si="31"/>
        <v>#NAME?</v>
      </c>
      <c r="G343" s="12" t="e">
        <f t="shared" si="32"/>
        <v>#NAME?</v>
      </c>
      <c r="H343" s="13" t="e">
        <f t="shared" si="33"/>
        <v>#NAME?</v>
      </c>
      <c r="I343" s="13" t="e">
        <f t="shared" si="34"/>
        <v>#NAME?</v>
      </c>
      <c r="J343" s="16" t="e">
        <f t="shared" si="35"/>
        <v>#NAME?</v>
      </c>
    </row>
    <row r="344" spans="1:10">
      <c r="A344" s="7">
        <v>41803</v>
      </c>
      <c r="B344" s="8" t="e">
        <f>[1]!i_dq_close($B$1,A344)</f>
        <v>#NAME?</v>
      </c>
      <c r="C344" s="9">
        <v>1000</v>
      </c>
      <c r="D344" s="10" t="e">
        <f t="shared" si="30"/>
        <v>#NAME?</v>
      </c>
      <c r="E344" s="11">
        <v>260</v>
      </c>
      <c r="F344" s="11" t="e">
        <f t="shared" si="31"/>
        <v>#NAME?</v>
      </c>
      <c r="G344" s="12" t="e">
        <f t="shared" si="32"/>
        <v>#NAME?</v>
      </c>
      <c r="H344" s="13" t="e">
        <f t="shared" si="33"/>
        <v>#NAME?</v>
      </c>
      <c r="I344" s="13" t="e">
        <f t="shared" si="34"/>
        <v>#NAME?</v>
      </c>
      <c r="J344" s="16" t="e">
        <f t="shared" si="35"/>
        <v>#NAME?</v>
      </c>
    </row>
    <row r="345" spans="1:10">
      <c r="A345" s="7">
        <v>41796</v>
      </c>
      <c r="B345" s="8" t="e">
        <f>[1]!i_dq_close($B$1,A345)</f>
        <v>#NAME?</v>
      </c>
      <c r="C345" s="9">
        <v>1000</v>
      </c>
      <c r="D345" s="10" t="e">
        <f t="shared" si="30"/>
        <v>#NAME?</v>
      </c>
      <c r="E345" s="11">
        <v>260</v>
      </c>
      <c r="F345" s="11" t="e">
        <f t="shared" si="31"/>
        <v>#NAME?</v>
      </c>
      <c r="G345" s="12" t="e">
        <f t="shared" si="32"/>
        <v>#NAME?</v>
      </c>
      <c r="H345" s="13" t="e">
        <f t="shared" si="33"/>
        <v>#NAME?</v>
      </c>
      <c r="I345" s="13" t="e">
        <f t="shared" si="34"/>
        <v>#NAME?</v>
      </c>
      <c r="J345" s="16" t="e">
        <f t="shared" si="35"/>
        <v>#NAME?</v>
      </c>
    </row>
    <row r="346" spans="1:10">
      <c r="A346" s="7">
        <v>41789</v>
      </c>
      <c r="B346" s="8" t="e">
        <f>[1]!i_dq_close($B$1,A346)</f>
        <v>#NAME?</v>
      </c>
      <c r="C346" s="9">
        <v>1000</v>
      </c>
      <c r="D346" s="10" t="e">
        <f t="shared" si="30"/>
        <v>#NAME?</v>
      </c>
      <c r="E346" s="11">
        <v>260</v>
      </c>
      <c r="F346" s="11" t="e">
        <f t="shared" si="31"/>
        <v>#NAME?</v>
      </c>
      <c r="G346" s="12" t="e">
        <f t="shared" si="32"/>
        <v>#NAME?</v>
      </c>
      <c r="H346" s="13" t="e">
        <f t="shared" si="33"/>
        <v>#NAME?</v>
      </c>
      <c r="I346" s="13" t="e">
        <f t="shared" si="34"/>
        <v>#NAME?</v>
      </c>
      <c r="J346" s="16" t="e">
        <f t="shared" si="35"/>
        <v>#NAME?</v>
      </c>
    </row>
    <row r="347" spans="1:10">
      <c r="A347" s="7">
        <v>41782</v>
      </c>
      <c r="B347" s="8" t="e">
        <f>[1]!i_dq_close($B$1,A347)</f>
        <v>#NAME?</v>
      </c>
      <c r="C347" s="9">
        <v>1000</v>
      </c>
      <c r="D347" s="10" t="e">
        <f t="shared" si="30"/>
        <v>#NAME?</v>
      </c>
      <c r="E347" s="11">
        <v>260</v>
      </c>
      <c r="F347" s="11" t="e">
        <f t="shared" si="31"/>
        <v>#NAME?</v>
      </c>
      <c r="G347" s="12" t="e">
        <f t="shared" si="32"/>
        <v>#NAME?</v>
      </c>
      <c r="H347" s="13" t="e">
        <f t="shared" si="33"/>
        <v>#NAME?</v>
      </c>
      <c r="I347" s="13" t="e">
        <f t="shared" si="34"/>
        <v>#NAME?</v>
      </c>
      <c r="J347" s="16" t="e">
        <f t="shared" si="35"/>
        <v>#NAME?</v>
      </c>
    </row>
    <row r="348" spans="1:10">
      <c r="A348" s="7">
        <v>41775</v>
      </c>
      <c r="B348" s="8" t="e">
        <f>[1]!i_dq_close($B$1,A348)</f>
        <v>#NAME?</v>
      </c>
      <c r="C348" s="9">
        <v>1000</v>
      </c>
      <c r="D348" s="10" t="e">
        <f t="shared" si="30"/>
        <v>#NAME?</v>
      </c>
      <c r="E348" s="11">
        <v>260</v>
      </c>
      <c r="F348" s="11" t="e">
        <f t="shared" si="31"/>
        <v>#NAME?</v>
      </c>
      <c r="G348" s="12" t="e">
        <f t="shared" si="32"/>
        <v>#NAME?</v>
      </c>
      <c r="H348" s="13" t="e">
        <f t="shared" si="33"/>
        <v>#NAME?</v>
      </c>
      <c r="I348" s="13" t="e">
        <f t="shared" si="34"/>
        <v>#NAME?</v>
      </c>
      <c r="J348" s="16" t="e">
        <f t="shared" si="35"/>
        <v>#NAME?</v>
      </c>
    </row>
    <row r="349" spans="1:10">
      <c r="A349" s="7">
        <v>41768</v>
      </c>
      <c r="B349" s="8" t="e">
        <f>[1]!i_dq_close($B$1,A349)</f>
        <v>#NAME?</v>
      </c>
      <c r="C349" s="9">
        <v>1000</v>
      </c>
      <c r="D349" s="10" t="e">
        <f t="shared" si="30"/>
        <v>#NAME?</v>
      </c>
      <c r="E349" s="11">
        <v>260</v>
      </c>
      <c r="F349" s="11" t="e">
        <f t="shared" si="31"/>
        <v>#NAME?</v>
      </c>
      <c r="G349" s="12" t="e">
        <f t="shared" si="32"/>
        <v>#NAME?</v>
      </c>
      <c r="H349" s="13" t="e">
        <f t="shared" si="33"/>
        <v>#NAME?</v>
      </c>
      <c r="I349" s="13" t="e">
        <f t="shared" si="34"/>
        <v>#NAME?</v>
      </c>
      <c r="J349" s="16" t="e">
        <f t="shared" si="35"/>
        <v>#NAME?</v>
      </c>
    </row>
    <row r="350" spans="1:10">
      <c r="A350" s="7">
        <v>41759</v>
      </c>
      <c r="B350" s="8" t="e">
        <f>[1]!i_dq_close($B$1,A350)</f>
        <v>#NAME?</v>
      </c>
      <c r="C350" s="9">
        <v>1000</v>
      </c>
      <c r="D350" s="10" t="e">
        <f t="shared" si="30"/>
        <v>#NAME?</v>
      </c>
      <c r="E350" s="11">
        <v>260</v>
      </c>
      <c r="F350" s="11" t="e">
        <f t="shared" si="31"/>
        <v>#NAME?</v>
      </c>
      <c r="G350" s="12" t="e">
        <f t="shared" si="32"/>
        <v>#NAME?</v>
      </c>
      <c r="H350" s="13" t="e">
        <f t="shared" si="33"/>
        <v>#NAME?</v>
      </c>
      <c r="I350" s="13" t="e">
        <f t="shared" si="34"/>
        <v>#NAME?</v>
      </c>
      <c r="J350" s="16" t="e">
        <f t="shared" si="35"/>
        <v>#NAME?</v>
      </c>
    </row>
    <row r="351" spans="1:10">
      <c r="A351" s="7">
        <v>41754</v>
      </c>
      <c r="B351" s="8" t="e">
        <f>[1]!i_dq_close($B$1,A351)</f>
        <v>#NAME?</v>
      </c>
      <c r="C351" s="9">
        <v>1000</v>
      </c>
      <c r="D351" s="10" t="e">
        <f t="shared" si="30"/>
        <v>#NAME?</v>
      </c>
      <c r="E351" s="11">
        <v>260</v>
      </c>
      <c r="F351" s="11" t="e">
        <f t="shared" si="31"/>
        <v>#NAME?</v>
      </c>
      <c r="G351" s="12" t="e">
        <f t="shared" si="32"/>
        <v>#NAME?</v>
      </c>
      <c r="H351" s="13" t="e">
        <f t="shared" si="33"/>
        <v>#NAME?</v>
      </c>
      <c r="I351" s="13" t="e">
        <f t="shared" si="34"/>
        <v>#NAME?</v>
      </c>
      <c r="J351" s="16" t="e">
        <f t="shared" si="35"/>
        <v>#NAME?</v>
      </c>
    </row>
    <row r="352" spans="1:10">
      <c r="A352" s="7">
        <v>41747</v>
      </c>
      <c r="B352" s="8" t="e">
        <f>[1]!i_dq_close($B$1,A352)</f>
        <v>#NAME?</v>
      </c>
      <c r="C352" s="9">
        <v>1000</v>
      </c>
      <c r="D352" s="10" t="e">
        <f t="shared" si="30"/>
        <v>#NAME?</v>
      </c>
      <c r="E352" s="11">
        <v>260</v>
      </c>
      <c r="F352" s="11" t="e">
        <f t="shared" si="31"/>
        <v>#NAME?</v>
      </c>
      <c r="G352" s="12" t="e">
        <f t="shared" si="32"/>
        <v>#NAME?</v>
      </c>
      <c r="H352" s="13" t="e">
        <f t="shared" si="33"/>
        <v>#NAME?</v>
      </c>
      <c r="I352" s="13" t="e">
        <f t="shared" si="34"/>
        <v>#NAME?</v>
      </c>
      <c r="J352" s="16" t="e">
        <f t="shared" si="35"/>
        <v>#NAME?</v>
      </c>
    </row>
    <row r="353" spans="1:10">
      <c r="A353" s="7">
        <v>41740</v>
      </c>
      <c r="B353" s="8" t="e">
        <f>[1]!i_dq_close($B$1,A353)</f>
        <v>#NAME?</v>
      </c>
      <c r="C353" s="9">
        <v>1000</v>
      </c>
      <c r="D353" s="10" t="e">
        <f t="shared" si="30"/>
        <v>#NAME?</v>
      </c>
      <c r="E353" s="11">
        <v>260</v>
      </c>
      <c r="F353" s="11" t="e">
        <f t="shared" si="31"/>
        <v>#NAME?</v>
      </c>
      <c r="G353" s="12" t="e">
        <f t="shared" si="32"/>
        <v>#NAME?</v>
      </c>
      <c r="H353" s="13" t="e">
        <f t="shared" si="33"/>
        <v>#NAME?</v>
      </c>
      <c r="I353" s="13" t="e">
        <f t="shared" si="34"/>
        <v>#NAME?</v>
      </c>
      <c r="J353" s="16" t="e">
        <f t="shared" si="35"/>
        <v>#NAME?</v>
      </c>
    </row>
    <row r="354" spans="1:10">
      <c r="A354" s="7">
        <v>41733</v>
      </c>
      <c r="B354" s="8" t="e">
        <f>[1]!i_dq_close($B$1,A354)</f>
        <v>#NAME?</v>
      </c>
      <c r="C354" s="9">
        <v>1000</v>
      </c>
      <c r="D354" s="10" t="e">
        <f t="shared" si="30"/>
        <v>#NAME?</v>
      </c>
      <c r="E354" s="11">
        <v>260</v>
      </c>
      <c r="F354" s="11" t="e">
        <f t="shared" si="31"/>
        <v>#NAME?</v>
      </c>
      <c r="G354" s="12" t="e">
        <f t="shared" si="32"/>
        <v>#NAME?</v>
      </c>
      <c r="H354" s="13" t="e">
        <f t="shared" si="33"/>
        <v>#NAME?</v>
      </c>
      <c r="I354" s="13" t="e">
        <f t="shared" si="34"/>
        <v>#NAME?</v>
      </c>
      <c r="J354" s="16" t="e">
        <f t="shared" si="35"/>
        <v>#NAME?</v>
      </c>
    </row>
    <row r="355" spans="1:10">
      <c r="A355" s="7">
        <v>41726</v>
      </c>
      <c r="B355" s="8" t="e">
        <f>[1]!i_dq_close($B$1,A355)</f>
        <v>#NAME?</v>
      </c>
      <c r="C355" s="9">
        <v>1000</v>
      </c>
      <c r="D355" s="10" t="e">
        <f t="shared" si="30"/>
        <v>#NAME?</v>
      </c>
      <c r="E355" s="11">
        <v>260</v>
      </c>
      <c r="F355" s="11" t="e">
        <f t="shared" si="31"/>
        <v>#NAME?</v>
      </c>
      <c r="G355" s="12" t="e">
        <f t="shared" si="32"/>
        <v>#NAME?</v>
      </c>
      <c r="H355" s="13" t="e">
        <f t="shared" si="33"/>
        <v>#NAME?</v>
      </c>
      <c r="I355" s="13" t="e">
        <f t="shared" si="34"/>
        <v>#NAME?</v>
      </c>
      <c r="J355" s="16" t="e">
        <f t="shared" si="35"/>
        <v>#NAME?</v>
      </c>
    </row>
    <row r="356" spans="1:10">
      <c r="A356" s="7">
        <v>41719</v>
      </c>
      <c r="B356" s="8" t="e">
        <f>[1]!i_dq_close($B$1,A356)</f>
        <v>#NAME?</v>
      </c>
      <c r="C356" s="9">
        <v>1000</v>
      </c>
      <c r="D356" s="10" t="e">
        <f t="shared" si="30"/>
        <v>#NAME?</v>
      </c>
      <c r="E356" s="11">
        <v>260</v>
      </c>
      <c r="F356" s="11" t="e">
        <f t="shared" si="31"/>
        <v>#NAME?</v>
      </c>
      <c r="G356" s="12" t="e">
        <f t="shared" si="32"/>
        <v>#NAME?</v>
      </c>
      <c r="H356" s="13" t="e">
        <f t="shared" si="33"/>
        <v>#NAME?</v>
      </c>
      <c r="I356" s="13" t="e">
        <f t="shared" si="34"/>
        <v>#NAME?</v>
      </c>
      <c r="J356" s="16" t="e">
        <f t="shared" si="35"/>
        <v>#NAME?</v>
      </c>
    </row>
    <row r="357" spans="1:10">
      <c r="A357" s="7">
        <v>41712</v>
      </c>
      <c r="B357" s="8" t="e">
        <f>[1]!i_dq_close($B$1,A357)</f>
        <v>#NAME?</v>
      </c>
      <c r="C357" s="9">
        <v>1000</v>
      </c>
      <c r="D357" s="10" t="e">
        <f t="shared" si="30"/>
        <v>#NAME?</v>
      </c>
      <c r="E357" s="11">
        <v>260</v>
      </c>
      <c r="F357" s="11" t="e">
        <f t="shared" si="31"/>
        <v>#NAME?</v>
      </c>
      <c r="G357" s="12" t="e">
        <f t="shared" si="32"/>
        <v>#NAME?</v>
      </c>
      <c r="H357" s="13" t="e">
        <f t="shared" si="33"/>
        <v>#NAME?</v>
      </c>
      <c r="I357" s="13" t="e">
        <f t="shared" si="34"/>
        <v>#NAME?</v>
      </c>
      <c r="J357" s="16" t="e">
        <f t="shared" si="35"/>
        <v>#NAME?</v>
      </c>
    </row>
    <row r="358" spans="1:10">
      <c r="A358" s="7">
        <v>41705</v>
      </c>
      <c r="B358" s="8" t="e">
        <f>[1]!i_dq_close($B$1,A358)</f>
        <v>#NAME?</v>
      </c>
      <c r="C358" s="9">
        <v>1000</v>
      </c>
      <c r="D358" s="10" t="e">
        <f t="shared" si="30"/>
        <v>#NAME?</v>
      </c>
      <c r="E358" s="11">
        <v>260</v>
      </c>
      <c r="F358" s="11" t="e">
        <f t="shared" si="31"/>
        <v>#NAME?</v>
      </c>
      <c r="G358" s="12" t="e">
        <f t="shared" si="32"/>
        <v>#NAME?</v>
      </c>
      <c r="H358" s="13" t="e">
        <f t="shared" si="33"/>
        <v>#NAME?</v>
      </c>
      <c r="I358" s="13" t="e">
        <f t="shared" si="34"/>
        <v>#NAME?</v>
      </c>
      <c r="J358" s="16" t="e">
        <f t="shared" si="35"/>
        <v>#NAME?</v>
      </c>
    </row>
    <row r="359" spans="1:10">
      <c r="A359" s="7">
        <v>41698</v>
      </c>
      <c r="B359" s="8" t="e">
        <f>[1]!i_dq_close($B$1,A359)</f>
        <v>#NAME?</v>
      </c>
      <c r="C359" s="9">
        <v>1000</v>
      </c>
      <c r="D359" s="10" t="e">
        <f t="shared" si="30"/>
        <v>#NAME?</v>
      </c>
      <c r="E359" s="11">
        <v>260</v>
      </c>
      <c r="F359" s="11" t="e">
        <f t="shared" si="31"/>
        <v>#NAME?</v>
      </c>
      <c r="G359" s="12" t="e">
        <f t="shared" si="32"/>
        <v>#NAME?</v>
      </c>
      <c r="H359" s="13" t="e">
        <f t="shared" si="33"/>
        <v>#NAME?</v>
      </c>
      <c r="I359" s="13" t="e">
        <f t="shared" si="34"/>
        <v>#NAME?</v>
      </c>
      <c r="J359" s="16" t="e">
        <f t="shared" si="35"/>
        <v>#NAME?</v>
      </c>
    </row>
    <row r="360" spans="1:10">
      <c r="A360" s="7">
        <v>41691</v>
      </c>
      <c r="B360" s="8" t="e">
        <f>[1]!i_dq_close($B$1,A360)</f>
        <v>#NAME?</v>
      </c>
      <c r="C360" s="9">
        <v>1000</v>
      </c>
      <c r="D360" s="10" t="e">
        <f t="shared" si="30"/>
        <v>#NAME?</v>
      </c>
      <c r="E360" s="11">
        <v>260</v>
      </c>
      <c r="F360" s="11" t="e">
        <f t="shared" si="31"/>
        <v>#NAME?</v>
      </c>
      <c r="G360" s="12" t="e">
        <f t="shared" si="32"/>
        <v>#NAME?</v>
      </c>
      <c r="H360" s="13" t="e">
        <f t="shared" si="33"/>
        <v>#NAME?</v>
      </c>
      <c r="I360" s="13" t="e">
        <f t="shared" si="34"/>
        <v>#NAME?</v>
      </c>
      <c r="J360" s="16" t="e">
        <f t="shared" si="35"/>
        <v>#NAME?</v>
      </c>
    </row>
    <row r="361" spans="1:10">
      <c r="A361" s="7">
        <v>41684</v>
      </c>
      <c r="B361" s="8" t="e">
        <f>[1]!i_dq_close($B$1,A361)</f>
        <v>#NAME?</v>
      </c>
      <c r="C361" s="9">
        <v>1000</v>
      </c>
      <c r="D361" s="10" t="e">
        <f t="shared" si="30"/>
        <v>#NAME?</v>
      </c>
      <c r="E361" s="11">
        <v>260</v>
      </c>
      <c r="F361" s="11" t="e">
        <f t="shared" si="31"/>
        <v>#NAME?</v>
      </c>
      <c r="G361" s="12" t="e">
        <f t="shared" si="32"/>
        <v>#NAME?</v>
      </c>
      <c r="H361" s="13" t="e">
        <f t="shared" si="33"/>
        <v>#NAME?</v>
      </c>
      <c r="I361" s="13" t="e">
        <f t="shared" si="34"/>
        <v>#NAME?</v>
      </c>
      <c r="J361" s="16" t="e">
        <f t="shared" si="35"/>
        <v>#NAME?</v>
      </c>
    </row>
    <row r="362" spans="1:10">
      <c r="A362" s="7">
        <v>41677</v>
      </c>
      <c r="B362" s="8" t="e">
        <f>[1]!i_dq_close($B$1,A362)</f>
        <v>#NAME?</v>
      </c>
      <c r="C362" s="9">
        <v>1000</v>
      </c>
      <c r="D362" s="10" t="e">
        <f t="shared" si="30"/>
        <v>#NAME?</v>
      </c>
      <c r="E362" s="11">
        <v>260</v>
      </c>
      <c r="F362" s="11" t="e">
        <f t="shared" si="31"/>
        <v>#NAME?</v>
      </c>
      <c r="G362" s="12" t="e">
        <f t="shared" si="32"/>
        <v>#NAME?</v>
      </c>
      <c r="H362" s="13" t="e">
        <f t="shared" si="33"/>
        <v>#NAME?</v>
      </c>
      <c r="I362" s="13" t="e">
        <f t="shared" si="34"/>
        <v>#NAME?</v>
      </c>
      <c r="J362" s="16" t="e">
        <f t="shared" si="35"/>
        <v>#NAME?</v>
      </c>
    </row>
    <row r="363" spans="1:10">
      <c r="A363" s="7">
        <v>41669</v>
      </c>
      <c r="B363" s="8" t="e">
        <f>[1]!i_dq_close($B$1,A363)</f>
        <v>#NAME?</v>
      </c>
      <c r="C363" s="9">
        <v>1000</v>
      </c>
      <c r="D363" s="10" t="e">
        <f t="shared" si="30"/>
        <v>#NAME?</v>
      </c>
      <c r="E363" s="11">
        <v>260</v>
      </c>
      <c r="F363" s="11" t="e">
        <f t="shared" si="31"/>
        <v>#NAME?</v>
      </c>
      <c r="G363" s="12" t="e">
        <f t="shared" si="32"/>
        <v>#NAME?</v>
      </c>
      <c r="H363" s="13" t="e">
        <f t="shared" si="33"/>
        <v>#NAME?</v>
      </c>
      <c r="I363" s="13" t="e">
        <f t="shared" si="34"/>
        <v>#NAME?</v>
      </c>
      <c r="J363" s="16" t="e">
        <f t="shared" si="35"/>
        <v>#NAME?</v>
      </c>
    </row>
    <row r="364" spans="1:10">
      <c r="A364" s="7">
        <v>41663</v>
      </c>
      <c r="B364" s="8" t="e">
        <f>[1]!i_dq_close($B$1,A364)</f>
        <v>#NAME?</v>
      </c>
      <c r="C364" s="9">
        <v>1000</v>
      </c>
      <c r="D364" s="10" t="e">
        <f t="shared" si="30"/>
        <v>#NAME?</v>
      </c>
      <c r="E364" s="11">
        <v>260</v>
      </c>
      <c r="F364" s="11" t="e">
        <f t="shared" si="31"/>
        <v>#NAME?</v>
      </c>
      <c r="G364" s="12" t="e">
        <f t="shared" si="32"/>
        <v>#NAME?</v>
      </c>
      <c r="H364" s="13" t="e">
        <f t="shared" si="33"/>
        <v>#NAME?</v>
      </c>
      <c r="I364" s="13" t="e">
        <f t="shared" si="34"/>
        <v>#NAME?</v>
      </c>
      <c r="J364" s="16" t="e">
        <f t="shared" si="35"/>
        <v>#NAME?</v>
      </c>
    </row>
    <row r="365" spans="1:10">
      <c r="A365" s="7">
        <v>41656</v>
      </c>
      <c r="B365" s="8" t="e">
        <f>[1]!i_dq_close($B$1,A365)</f>
        <v>#NAME?</v>
      </c>
      <c r="C365" s="9">
        <v>1000</v>
      </c>
      <c r="D365" s="10" t="e">
        <f t="shared" si="30"/>
        <v>#NAME?</v>
      </c>
      <c r="E365" s="11">
        <v>260</v>
      </c>
      <c r="F365" s="11" t="e">
        <f t="shared" si="31"/>
        <v>#NAME?</v>
      </c>
      <c r="G365" s="12" t="e">
        <f t="shared" si="32"/>
        <v>#NAME?</v>
      </c>
      <c r="H365" s="13" t="e">
        <f t="shared" si="33"/>
        <v>#NAME?</v>
      </c>
      <c r="I365" s="13" t="e">
        <f t="shared" si="34"/>
        <v>#NAME?</v>
      </c>
      <c r="J365" s="16" t="e">
        <f t="shared" si="35"/>
        <v>#NAME?</v>
      </c>
    </row>
    <row r="366" spans="1:10">
      <c r="A366" s="7">
        <v>41649</v>
      </c>
      <c r="B366" s="8" t="e">
        <f>[1]!i_dq_close($B$1,A366)</f>
        <v>#NAME?</v>
      </c>
      <c r="C366" s="9">
        <v>1000</v>
      </c>
      <c r="D366" s="10" t="e">
        <f t="shared" si="30"/>
        <v>#NAME?</v>
      </c>
      <c r="E366" s="11">
        <v>260</v>
      </c>
      <c r="F366" s="11" t="e">
        <f t="shared" si="31"/>
        <v>#NAME?</v>
      </c>
      <c r="G366" s="12" t="e">
        <f t="shared" si="32"/>
        <v>#NAME?</v>
      </c>
      <c r="H366" s="13" t="e">
        <f t="shared" si="33"/>
        <v>#NAME?</v>
      </c>
      <c r="I366" s="13" t="e">
        <f t="shared" si="34"/>
        <v>#NAME?</v>
      </c>
      <c r="J366" s="16" t="e">
        <f t="shared" si="35"/>
        <v>#NAME?</v>
      </c>
    </row>
    <row r="367" spans="1:10">
      <c r="A367" s="7">
        <v>41642</v>
      </c>
      <c r="B367" s="8" t="e">
        <f>[1]!i_dq_close($B$1,A367)</f>
        <v>#NAME?</v>
      </c>
      <c r="C367" s="9">
        <v>1000</v>
      </c>
      <c r="D367" s="10" t="e">
        <f t="shared" si="30"/>
        <v>#NAME?</v>
      </c>
      <c r="E367" s="11">
        <v>260</v>
      </c>
      <c r="F367" s="11" t="e">
        <f t="shared" si="31"/>
        <v>#NAME?</v>
      </c>
      <c r="G367" s="12" t="e">
        <f t="shared" si="32"/>
        <v>#NAME?</v>
      </c>
      <c r="H367" s="13" t="e">
        <f t="shared" si="33"/>
        <v>#NAME?</v>
      </c>
      <c r="I367" s="13" t="e">
        <f t="shared" si="34"/>
        <v>#NAME?</v>
      </c>
      <c r="J367" s="16" t="e">
        <f t="shared" si="35"/>
        <v>#NAME?</v>
      </c>
    </row>
    <row r="368" spans="1:10">
      <c r="A368" s="7">
        <v>41635</v>
      </c>
      <c r="B368" s="8" t="e">
        <f>[1]!i_dq_close($B$1,A368)</f>
        <v>#NAME?</v>
      </c>
      <c r="C368" s="9">
        <v>1000</v>
      </c>
      <c r="D368" s="10" t="e">
        <f t="shared" si="30"/>
        <v>#NAME?</v>
      </c>
      <c r="E368" s="11">
        <v>260</v>
      </c>
      <c r="F368" s="11" t="e">
        <f t="shared" si="31"/>
        <v>#NAME?</v>
      </c>
      <c r="G368" s="12" t="e">
        <f t="shared" si="32"/>
        <v>#NAME?</v>
      </c>
      <c r="H368" s="13" t="e">
        <f t="shared" si="33"/>
        <v>#NAME?</v>
      </c>
      <c r="I368" s="13" t="e">
        <f t="shared" si="34"/>
        <v>#NAME?</v>
      </c>
      <c r="J368" s="16" t="e">
        <f t="shared" si="35"/>
        <v>#NAME?</v>
      </c>
    </row>
    <row r="369" spans="1:10">
      <c r="A369" s="7">
        <v>41628</v>
      </c>
      <c r="B369" s="8" t="e">
        <f>[1]!i_dq_close($B$1,A369)</f>
        <v>#NAME?</v>
      </c>
      <c r="C369" s="9">
        <v>1000</v>
      </c>
      <c r="D369" s="10" t="e">
        <f t="shared" si="30"/>
        <v>#NAME?</v>
      </c>
      <c r="E369" s="11">
        <v>260</v>
      </c>
      <c r="F369" s="11" t="e">
        <f t="shared" si="31"/>
        <v>#NAME?</v>
      </c>
      <c r="G369" s="12" t="e">
        <f t="shared" si="32"/>
        <v>#NAME?</v>
      </c>
      <c r="H369" s="13" t="e">
        <f t="shared" si="33"/>
        <v>#NAME?</v>
      </c>
      <c r="I369" s="13" t="e">
        <f t="shared" si="34"/>
        <v>#NAME?</v>
      </c>
      <c r="J369" s="16" t="e">
        <f t="shared" si="35"/>
        <v>#NAME?</v>
      </c>
    </row>
    <row r="370" spans="1:10">
      <c r="A370" s="7">
        <v>41621</v>
      </c>
      <c r="B370" s="8" t="e">
        <f>[1]!i_dq_close($B$1,A370)</f>
        <v>#NAME?</v>
      </c>
      <c r="C370" s="9">
        <v>1000</v>
      </c>
      <c r="D370" s="10" t="e">
        <f t="shared" si="30"/>
        <v>#NAME?</v>
      </c>
      <c r="E370" s="11">
        <v>260</v>
      </c>
      <c r="F370" s="11" t="e">
        <f t="shared" si="31"/>
        <v>#NAME?</v>
      </c>
      <c r="G370" s="12" t="e">
        <f t="shared" si="32"/>
        <v>#NAME?</v>
      </c>
      <c r="H370" s="13" t="e">
        <f t="shared" si="33"/>
        <v>#NAME?</v>
      </c>
      <c r="I370" s="13" t="e">
        <f t="shared" si="34"/>
        <v>#NAME?</v>
      </c>
      <c r="J370" s="16" t="e">
        <f t="shared" si="35"/>
        <v>#NAME?</v>
      </c>
    </row>
    <row r="371" spans="1:10">
      <c r="A371" s="7">
        <v>41614</v>
      </c>
      <c r="B371" s="8" t="e">
        <f>[1]!i_dq_close($B$1,A371)</f>
        <v>#NAME?</v>
      </c>
      <c r="C371" s="9">
        <v>1000</v>
      </c>
      <c r="D371" s="10" t="e">
        <f t="shared" si="30"/>
        <v>#NAME?</v>
      </c>
      <c r="E371" s="11">
        <v>260</v>
      </c>
      <c r="F371" s="11" t="e">
        <f t="shared" si="31"/>
        <v>#NAME?</v>
      </c>
      <c r="G371" s="12" t="e">
        <f t="shared" si="32"/>
        <v>#NAME?</v>
      </c>
      <c r="H371" s="13" t="e">
        <f t="shared" si="33"/>
        <v>#NAME?</v>
      </c>
      <c r="I371" s="13" t="e">
        <f t="shared" si="34"/>
        <v>#NAME?</v>
      </c>
      <c r="J371" s="16" t="e">
        <f t="shared" si="35"/>
        <v>#NAME?</v>
      </c>
    </row>
    <row r="372" spans="1:10">
      <c r="A372" s="7">
        <v>41607</v>
      </c>
      <c r="B372" s="8" t="e">
        <f>[1]!i_dq_close($B$1,A372)</f>
        <v>#NAME?</v>
      </c>
      <c r="C372" s="9">
        <v>1000</v>
      </c>
      <c r="D372" s="10" t="e">
        <f t="shared" si="30"/>
        <v>#NAME?</v>
      </c>
      <c r="E372" s="11">
        <v>260</v>
      </c>
      <c r="F372" s="11" t="e">
        <f t="shared" si="31"/>
        <v>#NAME?</v>
      </c>
      <c r="G372" s="12" t="e">
        <f t="shared" si="32"/>
        <v>#NAME?</v>
      </c>
      <c r="H372" s="13" t="e">
        <f t="shared" si="33"/>
        <v>#NAME?</v>
      </c>
      <c r="I372" s="13" t="e">
        <f t="shared" si="34"/>
        <v>#NAME?</v>
      </c>
      <c r="J372" s="16" t="e">
        <f t="shared" si="35"/>
        <v>#NAME?</v>
      </c>
    </row>
    <row r="373" spans="1:10">
      <c r="A373" s="7">
        <v>41600</v>
      </c>
      <c r="B373" s="8" t="e">
        <f>[1]!i_dq_close($B$1,A373)</f>
        <v>#NAME?</v>
      </c>
      <c r="C373" s="9">
        <v>1000</v>
      </c>
      <c r="D373" s="10" t="e">
        <f t="shared" si="30"/>
        <v>#NAME?</v>
      </c>
      <c r="E373" s="11">
        <v>260</v>
      </c>
      <c r="F373" s="11" t="e">
        <f t="shared" si="31"/>
        <v>#NAME?</v>
      </c>
      <c r="G373" s="12" t="e">
        <f t="shared" si="32"/>
        <v>#NAME?</v>
      </c>
      <c r="H373" s="13" t="e">
        <f t="shared" si="33"/>
        <v>#NAME?</v>
      </c>
      <c r="I373" s="13" t="e">
        <f t="shared" si="34"/>
        <v>#NAME?</v>
      </c>
      <c r="J373" s="16" t="e">
        <f t="shared" si="35"/>
        <v>#NAME?</v>
      </c>
    </row>
    <row r="374" spans="1:10">
      <c r="A374" s="7">
        <v>41593</v>
      </c>
      <c r="B374" s="8" t="e">
        <f>[1]!i_dq_close($B$1,A374)</f>
        <v>#NAME?</v>
      </c>
      <c r="C374" s="9">
        <v>1000</v>
      </c>
      <c r="D374" s="10" t="e">
        <f t="shared" si="30"/>
        <v>#NAME?</v>
      </c>
      <c r="E374" s="11">
        <v>260</v>
      </c>
      <c r="F374" s="11" t="e">
        <f t="shared" si="31"/>
        <v>#NAME?</v>
      </c>
      <c r="G374" s="12" t="e">
        <f t="shared" si="32"/>
        <v>#NAME?</v>
      </c>
      <c r="H374" s="13" t="e">
        <f t="shared" si="33"/>
        <v>#NAME?</v>
      </c>
      <c r="I374" s="13" t="e">
        <f t="shared" si="34"/>
        <v>#NAME?</v>
      </c>
      <c r="J374" s="16" t="e">
        <f t="shared" si="35"/>
        <v>#NAME?</v>
      </c>
    </row>
    <row r="375" spans="1:10">
      <c r="A375" s="7">
        <v>41586</v>
      </c>
      <c r="B375" s="8" t="e">
        <f>[1]!i_dq_close($B$1,A375)</f>
        <v>#NAME?</v>
      </c>
      <c r="C375" s="9">
        <v>1000</v>
      </c>
      <c r="D375" s="10" t="e">
        <f t="shared" si="30"/>
        <v>#NAME?</v>
      </c>
      <c r="E375" s="11">
        <v>260</v>
      </c>
      <c r="F375" s="11" t="e">
        <f t="shared" si="31"/>
        <v>#NAME?</v>
      </c>
      <c r="G375" s="12" t="e">
        <f t="shared" si="32"/>
        <v>#NAME?</v>
      </c>
      <c r="H375" s="13" t="e">
        <f t="shared" si="33"/>
        <v>#NAME?</v>
      </c>
      <c r="I375" s="13" t="e">
        <f t="shared" si="34"/>
        <v>#NAME?</v>
      </c>
      <c r="J375" s="16" t="e">
        <f t="shared" si="35"/>
        <v>#NAME?</v>
      </c>
    </row>
    <row r="376" spans="1:10">
      <c r="A376" s="7">
        <v>41579</v>
      </c>
      <c r="B376" s="8" t="e">
        <f>[1]!i_dq_close($B$1,A376)</f>
        <v>#NAME?</v>
      </c>
      <c r="C376" s="9">
        <v>1000</v>
      </c>
      <c r="D376" s="10" t="e">
        <f t="shared" si="30"/>
        <v>#NAME?</v>
      </c>
      <c r="E376" s="11">
        <v>260</v>
      </c>
      <c r="F376" s="11" t="e">
        <f t="shared" si="31"/>
        <v>#NAME?</v>
      </c>
      <c r="G376" s="12" t="e">
        <f t="shared" si="32"/>
        <v>#NAME?</v>
      </c>
      <c r="H376" s="13" t="e">
        <f t="shared" si="33"/>
        <v>#NAME?</v>
      </c>
      <c r="I376" s="13" t="e">
        <f t="shared" si="34"/>
        <v>#NAME?</v>
      </c>
      <c r="J376" s="16" t="e">
        <f t="shared" si="35"/>
        <v>#NAME?</v>
      </c>
    </row>
    <row r="377" spans="1:10">
      <c r="A377" s="7">
        <v>41572</v>
      </c>
      <c r="B377" s="8" t="e">
        <f>[1]!i_dq_close($B$1,A377)</f>
        <v>#NAME?</v>
      </c>
      <c r="C377" s="9">
        <v>1000</v>
      </c>
      <c r="D377" s="10" t="e">
        <f t="shared" si="30"/>
        <v>#NAME?</v>
      </c>
      <c r="E377" s="11">
        <v>260</v>
      </c>
      <c r="F377" s="11" t="e">
        <f t="shared" si="31"/>
        <v>#NAME?</v>
      </c>
      <c r="G377" s="12" t="e">
        <f t="shared" si="32"/>
        <v>#NAME?</v>
      </c>
      <c r="H377" s="13" t="e">
        <f t="shared" si="33"/>
        <v>#NAME?</v>
      </c>
      <c r="I377" s="13" t="e">
        <f t="shared" si="34"/>
        <v>#NAME?</v>
      </c>
      <c r="J377" s="16" t="e">
        <f t="shared" si="35"/>
        <v>#NAME?</v>
      </c>
    </row>
    <row r="378" spans="1:10">
      <c r="A378" s="7">
        <v>41565</v>
      </c>
      <c r="B378" s="8" t="e">
        <f>[1]!i_dq_close($B$1,A378)</f>
        <v>#NAME?</v>
      </c>
      <c r="C378" s="9">
        <v>1000</v>
      </c>
      <c r="D378" s="10" t="e">
        <f t="shared" si="30"/>
        <v>#NAME?</v>
      </c>
      <c r="E378" s="11">
        <v>260</v>
      </c>
      <c r="F378" s="11" t="e">
        <f t="shared" si="31"/>
        <v>#NAME?</v>
      </c>
      <c r="G378" s="12" t="e">
        <f t="shared" si="32"/>
        <v>#NAME?</v>
      </c>
      <c r="H378" s="13" t="e">
        <f t="shared" si="33"/>
        <v>#NAME?</v>
      </c>
      <c r="I378" s="13" t="e">
        <f t="shared" si="34"/>
        <v>#NAME?</v>
      </c>
      <c r="J378" s="16" t="e">
        <f t="shared" si="35"/>
        <v>#NAME?</v>
      </c>
    </row>
    <row r="379" spans="1:10">
      <c r="A379" s="7">
        <v>41558</v>
      </c>
      <c r="B379" s="8" t="e">
        <f>[1]!i_dq_close($B$1,A379)</f>
        <v>#NAME?</v>
      </c>
      <c r="C379" s="9">
        <v>1000</v>
      </c>
      <c r="D379" s="10" t="e">
        <f t="shared" si="30"/>
        <v>#NAME?</v>
      </c>
      <c r="E379" s="11">
        <v>260</v>
      </c>
      <c r="F379" s="11" t="e">
        <f t="shared" si="31"/>
        <v>#NAME?</v>
      </c>
      <c r="G379" s="12" t="e">
        <f t="shared" si="32"/>
        <v>#NAME?</v>
      </c>
      <c r="H379" s="13" t="e">
        <f t="shared" si="33"/>
        <v>#NAME?</v>
      </c>
      <c r="I379" s="13" t="e">
        <f t="shared" si="34"/>
        <v>#NAME?</v>
      </c>
      <c r="J379" s="16" t="e">
        <f t="shared" si="35"/>
        <v>#NAME?</v>
      </c>
    </row>
    <row r="380" spans="1:10">
      <c r="A380" s="7">
        <v>41547</v>
      </c>
      <c r="B380" s="8" t="e">
        <f>[1]!i_dq_close($B$1,A380)</f>
        <v>#NAME?</v>
      </c>
      <c r="C380" s="9">
        <v>1000</v>
      </c>
      <c r="D380" s="10" t="e">
        <f t="shared" si="30"/>
        <v>#NAME?</v>
      </c>
      <c r="E380" s="11">
        <v>260</v>
      </c>
      <c r="F380" s="11" t="e">
        <f t="shared" si="31"/>
        <v>#NAME?</v>
      </c>
      <c r="G380" s="12" t="e">
        <f t="shared" si="32"/>
        <v>#NAME?</v>
      </c>
      <c r="H380" s="13" t="e">
        <f t="shared" si="33"/>
        <v>#NAME?</v>
      </c>
      <c r="I380" s="13" t="e">
        <f t="shared" si="34"/>
        <v>#NAME?</v>
      </c>
      <c r="J380" s="16" t="e">
        <f t="shared" si="35"/>
        <v>#NAME?</v>
      </c>
    </row>
    <row r="381" spans="1:10">
      <c r="A381" s="7">
        <v>41544</v>
      </c>
      <c r="B381" s="8" t="e">
        <f>[1]!i_dq_close($B$1,A381)</f>
        <v>#NAME?</v>
      </c>
      <c r="C381" s="9">
        <v>1000</v>
      </c>
      <c r="D381" s="10" t="e">
        <f t="shared" si="30"/>
        <v>#NAME?</v>
      </c>
      <c r="E381" s="11">
        <v>260</v>
      </c>
      <c r="F381" s="11" t="e">
        <f t="shared" si="31"/>
        <v>#NAME?</v>
      </c>
      <c r="G381" s="12" t="e">
        <f t="shared" si="32"/>
        <v>#NAME?</v>
      </c>
      <c r="H381" s="13" t="e">
        <f t="shared" si="33"/>
        <v>#NAME?</v>
      </c>
      <c r="I381" s="13" t="e">
        <f t="shared" si="34"/>
        <v>#NAME?</v>
      </c>
      <c r="J381" s="16" t="e">
        <f t="shared" si="35"/>
        <v>#NAME?</v>
      </c>
    </row>
    <row r="382" spans="1:10">
      <c r="A382" s="7">
        <v>41535</v>
      </c>
      <c r="B382" s="8" t="e">
        <f>[1]!i_dq_close($B$1,A382)</f>
        <v>#NAME?</v>
      </c>
      <c r="C382" s="9">
        <v>1000</v>
      </c>
      <c r="D382" s="10" t="e">
        <f t="shared" si="30"/>
        <v>#NAME?</v>
      </c>
      <c r="E382" s="11">
        <v>260</v>
      </c>
      <c r="F382" s="11" t="e">
        <f t="shared" si="31"/>
        <v>#NAME?</v>
      </c>
      <c r="G382" s="12" t="e">
        <f t="shared" si="32"/>
        <v>#NAME?</v>
      </c>
      <c r="H382" s="13" t="e">
        <f t="shared" si="33"/>
        <v>#NAME?</v>
      </c>
      <c r="I382" s="13" t="e">
        <f t="shared" si="34"/>
        <v>#NAME?</v>
      </c>
      <c r="J382" s="16" t="e">
        <f t="shared" si="35"/>
        <v>#NAME?</v>
      </c>
    </row>
    <row r="383" spans="1:10">
      <c r="A383" s="7">
        <v>41530</v>
      </c>
      <c r="B383" s="8" t="e">
        <f>[1]!i_dq_close($B$1,A383)</f>
        <v>#NAME?</v>
      </c>
      <c r="C383" s="9">
        <v>1000</v>
      </c>
      <c r="D383" s="10" t="e">
        <f t="shared" si="30"/>
        <v>#NAME?</v>
      </c>
      <c r="E383" s="11">
        <v>260</v>
      </c>
      <c r="F383" s="11" t="e">
        <f t="shared" si="31"/>
        <v>#NAME?</v>
      </c>
      <c r="G383" s="12" t="e">
        <f t="shared" si="32"/>
        <v>#NAME?</v>
      </c>
      <c r="H383" s="13" t="e">
        <f t="shared" si="33"/>
        <v>#NAME?</v>
      </c>
      <c r="I383" s="13" t="e">
        <f t="shared" si="34"/>
        <v>#NAME?</v>
      </c>
      <c r="J383" s="16" t="e">
        <f t="shared" si="35"/>
        <v>#NAME?</v>
      </c>
    </row>
    <row r="384" spans="1:10">
      <c r="A384" s="7">
        <v>41523</v>
      </c>
      <c r="B384" s="8" t="e">
        <f>[1]!i_dq_close($B$1,A384)</f>
        <v>#NAME?</v>
      </c>
      <c r="C384" s="9">
        <v>1000</v>
      </c>
      <c r="D384" s="10" t="e">
        <f t="shared" si="30"/>
        <v>#NAME?</v>
      </c>
      <c r="E384" s="11">
        <v>260</v>
      </c>
      <c r="F384" s="11" t="e">
        <f t="shared" si="31"/>
        <v>#NAME?</v>
      </c>
      <c r="G384" s="12" t="e">
        <f t="shared" si="32"/>
        <v>#NAME?</v>
      </c>
      <c r="H384" s="13" t="e">
        <f t="shared" si="33"/>
        <v>#NAME?</v>
      </c>
      <c r="I384" s="13" t="e">
        <f t="shared" si="34"/>
        <v>#NAME?</v>
      </c>
      <c r="J384" s="16" t="e">
        <f t="shared" si="35"/>
        <v>#NAME?</v>
      </c>
    </row>
    <row r="385" spans="1:10">
      <c r="A385" s="7">
        <v>41516</v>
      </c>
      <c r="B385" s="8" t="e">
        <f>[1]!i_dq_close($B$1,A385)</f>
        <v>#NAME?</v>
      </c>
      <c r="C385" s="9">
        <v>1000</v>
      </c>
      <c r="D385" s="10" t="e">
        <f t="shared" si="30"/>
        <v>#NAME?</v>
      </c>
      <c r="E385" s="11">
        <v>260</v>
      </c>
      <c r="F385" s="11" t="e">
        <f t="shared" si="31"/>
        <v>#NAME?</v>
      </c>
      <c r="G385" s="12" t="e">
        <f t="shared" si="32"/>
        <v>#NAME?</v>
      </c>
      <c r="H385" s="13" t="e">
        <f t="shared" si="33"/>
        <v>#NAME?</v>
      </c>
      <c r="I385" s="13" t="e">
        <f t="shared" si="34"/>
        <v>#NAME?</v>
      </c>
      <c r="J385" s="16" t="e">
        <f t="shared" si="35"/>
        <v>#NAME?</v>
      </c>
    </row>
    <row r="386" spans="1:10">
      <c r="A386" s="7">
        <v>41509</v>
      </c>
      <c r="B386" s="8" t="e">
        <f>[1]!i_dq_close($B$1,A386)</f>
        <v>#NAME?</v>
      </c>
      <c r="C386" s="9">
        <v>1000</v>
      </c>
      <c r="D386" s="10" t="e">
        <f t="shared" ref="D386:D449" si="36">C386/B386</f>
        <v>#NAME?</v>
      </c>
      <c r="E386" s="11">
        <v>260</v>
      </c>
      <c r="F386" s="11" t="e">
        <f t="shared" si="31"/>
        <v>#NAME?</v>
      </c>
      <c r="G386" s="12" t="e">
        <f t="shared" si="32"/>
        <v>#NAME?</v>
      </c>
      <c r="H386" s="13" t="e">
        <f t="shared" si="33"/>
        <v>#NAME?</v>
      </c>
      <c r="I386" s="13" t="e">
        <f t="shared" si="34"/>
        <v>#NAME?</v>
      </c>
      <c r="J386" s="16" t="e">
        <f t="shared" si="35"/>
        <v>#NAME?</v>
      </c>
    </row>
    <row r="387" spans="1:10">
      <c r="A387" s="7">
        <v>41502</v>
      </c>
      <c r="B387" s="8" t="e">
        <f>[1]!i_dq_close($B$1,A387)</f>
        <v>#NAME?</v>
      </c>
      <c r="C387" s="9">
        <v>1000</v>
      </c>
      <c r="D387" s="10" t="e">
        <f t="shared" si="36"/>
        <v>#NAME?</v>
      </c>
      <c r="E387" s="11">
        <v>260</v>
      </c>
      <c r="F387" s="11" t="e">
        <f t="shared" ref="F387:F450" si="37">SUM(D387:D643)*B387</f>
        <v>#NAME?</v>
      </c>
      <c r="G387" s="12" t="e">
        <f t="shared" ref="G387:G450" si="38">RATE(E387,-1000,0,F387,0)</f>
        <v>#NAME?</v>
      </c>
      <c r="H387" s="13" t="e">
        <f t="shared" ref="H387:H450" si="39">(1+G387)^52-1</f>
        <v>#NAME?</v>
      </c>
      <c r="I387" s="13" t="e">
        <f t="shared" ref="I387:I450" si="40">(B387/B643)^(52/E387)-1</f>
        <v>#NAME?</v>
      </c>
      <c r="J387" s="16" t="e">
        <f t="shared" ref="J387:J450" si="41">H387-I387</f>
        <v>#NAME?</v>
      </c>
    </row>
    <row r="388" spans="1:10">
      <c r="A388" s="7">
        <v>41495</v>
      </c>
      <c r="B388" s="8" t="e">
        <f>[1]!i_dq_close($B$1,A388)</f>
        <v>#NAME?</v>
      </c>
      <c r="C388" s="9">
        <v>1000</v>
      </c>
      <c r="D388" s="10" t="e">
        <f t="shared" si="36"/>
        <v>#NAME?</v>
      </c>
      <c r="E388" s="11">
        <v>260</v>
      </c>
      <c r="F388" s="11" t="e">
        <f t="shared" si="37"/>
        <v>#NAME?</v>
      </c>
      <c r="G388" s="12" t="e">
        <f t="shared" si="38"/>
        <v>#NAME?</v>
      </c>
      <c r="H388" s="13" t="e">
        <f t="shared" si="39"/>
        <v>#NAME?</v>
      </c>
      <c r="I388" s="13" t="e">
        <f t="shared" si="40"/>
        <v>#NAME?</v>
      </c>
      <c r="J388" s="16" t="e">
        <f t="shared" si="41"/>
        <v>#NAME?</v>
      </c>
    </row>
    <row r="389" spans="1:10">
      <c r="A389" s="7">
        <v>41488</v>
      </c>
      <c r="B389" s="8" t="e">
        <f>[1]!i_dq_close($B$1,A389)</f>
        <v>#NAME?</v>
      </c>
      <c r="C389" s="9">
        <v>1000</v>
      </c>
      <c r="D389" s="10" t="e">
        <f t="shared" si="36"/>
        <v>#NAME?</v>
      </c>
      <c r="E389" s="11">
        <v>260</v>
      </c>
      <c r="F389" s="11" t="e">
        <f t="shared" si="37"/>
        <v>#NAME?</v>
      </c>
      <c r="G389" s="12" t="e">
        <f t="shared" si="38"/>
        <v>#NAME?</v>
      </c>
      <c r="H389" s="13" t="e">
        <f t="shared" si="39"/>
        <v>#NAME?</v>
      </c>
      <c r="I389" s="13" t="e">
        <f t="shared" si="40"/>
        <v>#NAME?</v>
      </c>
      <c r="J389" s="16" t="e">
        <f t="shared" si="41"/>
        <v>#NAME?</v>
      </c>
    </row>
    <row r="390" spans="1:10">
      <c r="A390" s="7">
        <v>41481</v>
      </c>
      <c r="B390" s="8" t="e">
        <f>[1]!i_dq_close($B$1,A390)</f>
        <v>#NAME?</v>
      </c>
      <c r="C390" s="9">
        <v>1000</v>
      </c>
      <c r="D390" s="10" t="e">
        <f t="shared" si="36"/>
        <v>#NAME?</v>
      </c>
      <c r="E390" s="11">
        <v>260</v>
      </c>
      <c r="F390" s="11" t="e">
        <f t="shared" si="37"/>
        <v>#NAME?</v>
      </c>
      <c r="G390" s="12" t="e">
        <f t="shared" si="38"/>
        <v>#NAME?</v>
      </c>
      <c r="H390" s="13" t="e">
        <f t="shared" si="39"/>
        <v>#NAME?</v>
      </c>
      <c r="I390" s="13" t="e">
        <f t="shared" si="40"/>
        <v>#NAME?</v>
      </c>
      <c r="J390" s="16" t="e">
        <f t="shared" si="41"/>
        <v>#NAME?</v>
      </c>
    </row>
    <row r="391" spans="1:10">
      <c r="A391" s="7">
        <v>41474</v>
      </c>
      <c r="B391" s="8" t="e">
        <f>[1]!i_dq_close($B$1,A391)</f>
        <v>#NAME?</v>
      </c>
      <c r="C391" s="9">
        <v>1000</v>
      </c>
      <c r="D391" s="10" t="e">
        <f t="shared" si="36"/>
        <v>#NAME?</v>
      </c>
      <c r="E391" s="11">
        <v>260</v>
      </c>
      <c r="F391" s="11" t="e">
        <f t="shared" si="37"/>
        <v>#NAME?</v>
      </c>
      <c r="G391" s="12" t="e">
        <f t="shared" si="38"/>
        <v>#NAME?</v>
      </c>
      <c r="H391" s="13" t="e">
        <f t="shared" si="39"/>
        <v>#NAME?</v>
      </c>
      <c r="I391" s="13" t="e">
        <f t="shared" si="40"/>
        <v>#NAME?</v>
      </c>
      <c r="J391" s="16" t="e">
        <f t="shared" si="41"/>
        <v>#NAME?</v>
      </c>
    </row>
    <row r="392" spans="1:10">
      <c r="A392" s="7">
        <v>41467</v>
      </c>
      <c r="B392" s="8" t="e">
        <f>[1]!i_dq_close($B$1,A392)</f>
        <v>#NAME?</v>
      </c>
      <c r="C392" s="9">
        <v>1000</v>
      </c>
      <c r="D392" s="10" t="e">
        <f t="shared" si="36"/>
        <v>#NAME?</v>
      </c>
      <c r="E392" s="11">
        <v>260</v>
      </c>
      <c r="F392" s="11" t="e">
        <f t="shared" si="37"/>
        <v>#NAME?</v>
      </c>
      <c r="G392" s="12" t="e">
        <f t="shared" si="38"/>
        <v>#NAME?</v>
      </c>
      <c r="H392" s="13" t="e">
        <f t="shared" si="39"/>
        <v>#NAME?</v>
      </c>
      <c r="I392" s="13" t="e">
        <f t="shared" si="40"/>
        <v>#NAME?</v>
      </c>
      <c r="J392" s="16" t="e">
        <f t="shared" si="41"/>
        <v>#NAME?</v>
      </c>
    </row>
    <row r="393" spans="1:10">
      <c r="A393" s="7">
        <v>41460</v>
      </c>
      <c r="B393" s="8" t="e">
        <f>[1]!i_dq_close($B$1,A393)</f>
        <v>#NAME?</v>
      </c>
      <c r="C393" s="9">
        <v>1000</v>
      </c>
      <c r="D393" s="10" t="e">
        <f t="shared" si="36"/>
        <v>#NAME?</v>
      </c>
      <c r="E393" s="11">
        <v>260</v>
      </c>
      <c r="F393" s="11" t="e">
        <f t="shared" si="37"/>
        <v>#NAME?</v>
      </c>
      <c r="G393" s="12" t="e">
        <f t="shared" si="38"/>
        <v>#NAME?</v>
      </c>
      <c r="H393" s="13" t="e">
        <f t="shared" si="39"/>
        <v>#NAME?</v>
      </c>
      <c r="I393" s="13" t="e">
        <f t="shared" si="40"/>
        <v>#NAME?</v>
      </c>
      <c r="J393" s="16" t="e">
        <f t="shared" si="41"/>
        <v>#NAME?</v>
      </c>
    </row>
    <row r="394" spans="1:10">
      <c r="A394" s="7">
        <v>41453</v>
      </c>
      <c r="B394" s="8" t="e">
        <f>[1]!i_dq_close($B$1,A394)</f>
        <v>#NAME?</v>
      </c>
      <c r="C394" s="9">
        <v>1000</v>
      </c>
      <c r="D394" s="10" t="e">
        <f t="shared" si="36"/>
        <v>#NAME?</v>
      </c>
      <c r="E394" s="11">
        <v>260</v>
      </c>
      <c r="F394" s="11" t="e">
        <f t="shared" si="37"/>
        <v>#NAME?</v>
      </c>
      <c r="G394" s="12" t="e">
        <f t="shared" si="38"/>
        <v>#NAME?</v>
      </c>
      <c r="H394" s="13" t="e">
        <f t="shared" si="39"/>
        <v>#NAME?</v>
      </c>
      <c r="I394" s="13" t="e">
        <f t="shared" si="40"/>
        <v>#NAME?</v>
      </c>
      <c r="J394" s="16" t="e">
        <f t="shared" si="41"/>
        <v>#NAME?</v>
      </c>
    </row>
    <row r="395" spans="1:10">
      <c r="A395" s="7">
        <v>41446</v>
      </c>
      <c r="B395" s="8" t="e">
        <f>[1]!i_dq_close($B$1,A395)</f>
        <v>#NAME?</v>
      </c>
      <c r="C395" s="9">
        <v>1000</v>
      </c>
      <c r="D395" s="10" t="e">
        <f t="shared" si="36"/>
        <v>#NAME?</v>
      </c>
      <c r="E395" s="11">
        <v>260</v>
      </c>
      <c r="F395" s="11" t="e">
        <f t="shared" si="37"/>
        <v>#NAME?</v>
      </c>
      <c r="G395" s="12" t="e">
        <f t="shared" si="38"/>
        <v>#NAME?</v>
      </c>
      <c r="H395" s="13" t="e">
        <f t="shared" si="39"/>
        <v>#NAME?</v>
      </c>
      <c r="I395" s="13" t="e">
        <f t="shared" si="40"/>
        <v>#NAME?</v>
      </c>
      <c r="J395" s="16" t="e">
        <f t="shared" si="41"/>
        <v>#NAME?</v>
      </c>
    </row>
    <row r="396" spans="1:10">
      <c r="A396" s="7">
        <v>41439</v>
      </c>
      <c r="B396" s="8" t="e">
        <f>[1]!i_dq_close($B$1,A396)</f>
        <v>#NAME?</v>
      </c>
      <c r="C396" s="9">
        <v>1000</v>
      </c>
      <c r="D396" s="10" t="e">
        <f t="shared" si="36"/>
        <v>#NAME?</v>
      </c>
      <c r="E396" s="11">
        <v>260</v>
      </c>
      <c r="F396" s="11" t="e">
        <f t="shared" si="37"/>
        <v>#NAME?</v>
      </c>
      <c r="G396" s="12" t="e">
        <f t="shared" si="38"/>
        <v>#NAME?</v>
      </c>
      <c r="H396" s="13" t="e">
        <f t="shared" si="39"/>
        <v>#NAME?</v>
      </c>
      <c r="I396" s="13" t="e">
        <f t="shared" si="40"/>
        <v>#NAME?</v>
      </c>
      <c r="J396" s="16" t="e">
        <f t="shared" si="41"/>
        <v>#NAME?</v>
      </c>
    </row>
    <row r="397" spans="1:10">
      <c r="A397" s="7">
        <v>41432</v>
      </c>
      <c r="B397" s="8" t="e">
        <f>[1]!i_dq_close($B$1,A397)</f>
        <v>#NAME?</v>
      </c>
      <c r="C397" s="9">
        <v>1000</v>
      </c>
      <c r="D397" s="10" t="e">
        <f t="shared" si="36"/>
        <v>#NAME?</v>
      </c>
      <c r="E397" s="11">
        <v>260</v>
      </c>
      <c r="F397" s="11" t="e">
        <f t="shared" si="37"/>
        <v>#NAME?</v>
      </c>
      <c r="G397" s="12" t="e">
        <f t="shared" si="38"/>
        <v>#NAME?</v>
      </c>
      <c r="H397" s="13" t="e">
        <f t="shared" si="39"/>
        <v>#NAME?</v>
      </c>
      <c r="I397" s="13" t="e">
        <f t="shared" si="40"/>
        <v>#NAME?</v>
      </c>
      <c r="J397" s="16" t="e">
        <f t="shared" si="41"/>
        <v>#NAME?</v>
      </c>
    </row>
    <row r="398" spans="1:10">
      <c r="A398" s="7">
        <v>41425</v>
      </c>
      <c r="B398" s="8" t="e">
        <f>[1]!i_dq_close($B$1,A398)</f>
        <v>#NAME?</v>
      </c>
      <c r="C398" s="9">
        <v>1000</v>
      </c>
      <c r="D398" s="10" t="e">
        <f t="shared" si="36"/>
        <v>#NAME?</v>
      </c>
      <c r="E398" s="11">
        <v>260</v>
      </c>
      <c r="F398" s="11" t="e">
        <f t="shared" si="37"/>
        <v>#NAME?</v>
      </c>
      <c r="G398" s="12" t="e">
        <f t="shared" si="38"/>
        <v>#NAME?</v>
      </c>
      <c r="H398" s="13" t="e">
        <f t="shared" si="39"/>
        <v>#NAME?</v>
      </c>
      <c r="I398" s="13" t="e">
        <f t="shared" si="40"/>
        <v>#NAME?</v>
      </c>
      <c r="J398" s="16" t="e">
        <f t="shared" si="41"/>
        <v>#NAME?</v>
      </c>
    </row>
    <row r="399" spans="1:10">
      <c r="A399" s="7">
        <v>41418</v>
      </c>
      <c r="B399" s="8" t="e">
        <f>[1]!i_dq_close($B$1,A399)</f>
        <v>#NAME?</v>
      </c>
      <c r="C399" s="9">
        <v>1000</v>
      </c>
      <c r="D399" s="10" t="e">
        <f t="shared" si="36"/>
        <v>#NAME?</v>
      </c>
      <c r="E399" s="11">
        <v>260</v>
      </c>
      <c r="F399" s="11" t="e">
        <f t="shared" si="37"/>
        <v>#NAME?</v>
      </c>
      <c r="G399" s="12" t="e">
        <f t="shared" si="38"/>
        <v>#NAME?</v>
      </c>
      <c r="H399" s="13" t="e">
        <f t="shared" si="39"/>
        <v>#NAME?</v>
      </c>
      <c r="I399" s="13" t="e">
        <f t="shared" si="40"/>
        <v>#NAME?</v>
      </c>
      <c r="J399" s="16" t="e">
        <f t="shared" si="41"/>
        <v>#NAME?</v>
      </c>
    </row>
    <row r="400" spans="1:10">
      <c r="A400" s="7">
        <v>41411</v>
      </c>
      <c r="B400" s="8" t="e">
        <f>[1]!i_dq_close($B$1,A400)</f>
        <v>#NAME?</v>
      </c>
      <c r="C400" s="9">
        <v>1000</v>
      </c>
      <c r="D400" s="10" t="e">
        <f t="shared" si="36"/>
        <v>#NAME?</v>
      </c>
      <c r="E400" s="11">
        <v>260</v>
      </c>
      <c r="F400" s="11" t="e">
        <f t="shared" si="37"/>
        <v>#NAME?</v>
      </c>
      <c r="G400" s="12" t="e">
        <f t="shared" si="38"/>
        <v>#NAME?</v>
      </c>
      <c r="H400" s="13" t="e">
        <f t="shared" si="39"/>
        <v>#NAME?</v>
      </c>
      <c r="I400" s="13" t="e">
        <f t="shared" si="40"/>
        <v>#NAME?</v>
      </c>
      <c r="J400" s="16" t="e">
        <f t="shared" si="41"/>
        <v>#NAME?</v>
      </c>
    </row>
    <row r="401" spans="1:10">
      <c r="A401" s="7">
        <v>41404</v>
      </c>
      <c r="B401" s="8" t="e">
        <f>[1]!i_dq_close($B$1,A401)</f>
        <v>#NAME?</v>
      </c>
      <c r="C401" s="9">
        <v>1000</v>
      </c>
      <c r="D401" s="10" t="e">
        <f t="shared" si="36"/>
        <v>#NAME?</v>
      </c>
      <c r="E401" s="11">
        <v>260</v>
      </c>
      <c r="F401" s="11" t="e">
        <f t="shared" si="37"/>
        <v>#NAME?</v>
      </c>
      <c r="G401" s="12" t="e">
        <f t="shared" si="38"/>
        <v>#NAME?</v>
      </c>
      <c r="H401" s="13" t="e">
        <f t="shared" si="39"/>
        <v>#NAME?</v>
      </c>
      <c r="I401" s="13" t="e">
        <f t="shared" si="40"/>
        <v>#NAME?</v>
      </c>
      <c r="J401" s="16" t="e">
        <f t="shared" si="41"/>
        <v>#NAME?</v>
      </c>
    </row>
    <row r="402" spans="1:10">
      <c r="A402" s="7">
        <v>41397</v>
      </c>
      <c r="B402" s="8" t="e">
        <f>[1]!i_dq_close($B$1,A402)</f>
        <v>#NAME?</v>
      </c>
      <c r="C402" s="9">
        <v>1000</v>
      </c>
      <c r="D402" s="10" t="e">
        <f t="shared" si="36"/>
        <v>#NAME?</v>
      </c>
      <c r="E402" s="11">
        <v>260</v>
      </c>
      <c r="F402" s="11" t="e">
        <f t="shared" si="37"/>
        <v>#NAME?</v>
      </c>
      <c r="G402" s="12" t="e">
        <f t="shared" si="38"/>
        <v>#NAME?</v>
      </c>
      <c r="H402" s="13" t="e">
        <f t="shared" si="39"/>
        <v>#NAME?</v>
      </c>
      <c r="I402" s="13" t="e">
        <f t="shared" si="40"/>
        <v>#NAME?</v>
      </c>
      <c r="J402" s="16" t="e">
        <f t="shared" si="41"/>
        <v>#NAME?</v>
      </c>
    </row>
    <row r="403" spans="1:10">
      <c r="A403" s="7">
        <v>41390</v>
      </c>
      <c r="B403" s="8" t="e">
        <f>[1]!i_dq_close($B$1,A403)</f>
        <v>#NAME?</v>
      </c>
      <c r="C403" s="9">
        <v>1000</v>
      </c>
      <c r="D403" s="10" t="e">
        <f t="shared" si="36"/>
        <v>#NAME?</v>
      </c>
      <c r="E403" s="11">
        <v>260</v>
      </c>
      <c r="F403" s="11" t="e">
        <f t="shared" si="37"/>
        <v>#NAME?</v>
      </c>
      <c r="G403" s="12" t="e">
        <f t="shared" si="38"/>
        <v>#NAME?</v>
      </c>
      <c r="H403" s="13" t="e">
        <f t="shared" si="39"/>
        <v>#NAME?</v>
      </c>
      <c r="I403" s="13" t="e">
        <f t="shared" si="40"/>
        <v>#NAME?</v>
      </c>
      <c r="J403" s="16" t="e">
        <f t="shared" si="41"/>
        <v>#NAME?</v>
      </c>
    </row>
    <row r="404" spans="1:10">
      <c r="A404" s="7">
        <v>41383</v>
      </c>
      <c r="B404" s="8" t="e">
        <f>[1]!i_dq_close($B$1,A404)</f>
        <v>#NAME?</v>
      </c>
      <c r="C404" s="9">
        <v>1000</v>
      </c>
      <c r="D404" s="10" t="e">
        <f t="shared" si="36"/>
        <v>#NAME?</v>
      </c>
      <c r="E404" s="11">
        <v>260</v>
      </c>
      <c r="F404" s="11" t="e">
        <f t="shared" si="37"/>
        <v>#NAME?</v>
      </c>
      <c r="G404" s="12" t="e">
        <f t="shared" si="38"/>
        <v>#NAME?</v>
      </c>
      <c r="H404" s="13" t="e">
        <f t="shared" si="39"/>
        <v>#NAME?</v>
      </c>
      <c r="I404" s="13" t="e">
        <f t="shared" si="40"/>
        <v>#NAME?</v>
      </c>
      <c r="J404" s="16" t="e">
        <f t="shared" si="41"/>
        <v>#NAME?</v>
      </c>
    </row>
    <row r="405" spans="1:10">
      <c r="A405" s="7">
        <v>41376</v>
      </c>
      <c r="B405" s="8" t="e">
        <f>[1]!i_dq_close($B$1,A405)</f>
        <v>#NAME?</v>
      </c>
      <c r="C405" s="9">
        <v>1000</v>
      </c>
      <c r="D405" s="10" t="e">
        <f t="shared" si="36"/>
        <v>#NAME?</v>
      </c>
      <c r="E405" s="11">
        <v>260</v>
      </c>
      <c r="F405" s="11" t="e">
        <f t="shared" si="37"/>
        <v>#NAME?</v>
      </c>
      <c r="G405" s="12" t="e">
        <f t="shared" si="38"/>
        <v>#NAME?</v>
      </c>
      <c r="H405" s="13" t="e">
        <f t="shared" si="39"/>
        <v>#NAME?</v>
      </c>
      <c r="I405" s="13" t="e">
        <f t="shared" si="40"/>
        <v>#NAME?</v>
      </c>
      <c r="J405" s="16" t="e">
        <f t="shared" si="41"/>
        <v>#NAME?</v>
      </c>
    </row>
    <row r="406" spans="1:10">
      <c r="A406" s="7">
        <v>41367</v>
      </c>
      <c r="B406" s="8" t="e">
        <f>[1]!i_dq_close($B$1,A406)</f>
        <v>#NAME?</v>
      </c>
      <c r="C406" s="9">
        <v>1000</v>
      </c>
      <c r="D406" s="10" t="e">
        <f t="shared" si="36"/>
        <v>#NAME?</v>
      </c>
      <c r="E406" s="11">
        <v>260</v>
      </c>
      <c r="F406" s="11" t="e">
        <f t="shared" si="37"/>
        <v>#NAME?</v>
      </c>
      <c r="G406" s="12" t="e">
        <f t="shared" si="38"/>
        <v>#NAME?</v>
      </c>
      <c r="H406" s="13" t="e">
        <f t="shared" si="39"/>
        <v>#NAME?</v>
      </c>
      <c r="I406" s="13" t="e">
        <f t="shared" si="40"/>
        <v>#NAME?</v>
      </c>
      <c r="J406" s="16" t="e">
        <f t="shared" si="41"/>
        <v>#NAME?</v>
      </c>
    </row>
    <row r="407" spans="1:10">
      <c r="A407" s="7">
        <v>41362</v>
      </c>
      <c r="B407" s="8" t="e">
        <f>[1]!i_dq_close($B$1,A407)</f>
        <v>#NAME?</v>
      </c>
      <c r="C407" s="9">
        <v>1000</v>
      </c>
      <c r="D407" s="10" t="e">
        <f t="shared" si="36"/>
        <v>#NAME?</v>
      </c>
      <c r="E407" s="11">
        <v>260</v>
      </c>
      <c r="F407" s="11" t="e">
        <f t="shared" si="37"/>
        <v>#NAME?</v>
      </c>
      <c r="G407" s="12" t="e">
        <f t="shared" si="38"/>
        <v>#NAME?</v>
      </c>
      <c r="H407" s="13" t="e">
        <f t="shared" si="39"/>
        <v>#NAME?</v>
      </c>
      <c r="I407" s="13" t="e">
        <f t="shared" si="40"/>
        <v>#NAME?</v>
      </c>
      <c r="J407" s="16" t="e">
        <f t="shared" si="41"/>
        <v>#NAME?</v>
      </c>
    </row>
    <row r="408" spans="1:10">
      <c r="A408" s="7">
        <v>41355</v>
      </c>
      <c r="B408" s="8" t="e">
        <f>[1]!i_dq_close($B$1,A408)</f>
        <v>#NAME?</v>
      </c>
      <c r="C408" s="9">
        <v>1000</v>
      </c>
      <c r="D408" s="10" t="e">
        <f t="shared" si="36"/>
        <v>#NAME?</v>
      </c>
      <c r="E408" s="11">
        <v>260</v>
      </c>
      <c r="F408" s="11" t="e">
        <f t="shared" si="37"/>
        <v>#NAME?</v>
      </c>
      <c r="G408" s="12" t="e">
        <f t="shared" si="38"/>
        <v>#NAME?</v>
      </c>
      <c r="H408" s="13" t="e">
        <f t="shared" si="39"/>
        <v>#NAME?</v>
      </c>
      <c r="I408" s="13" t="e">
        <f t="shared" si="40"/>
        <v>#NAME?</v>
      </c>
      <c r="J408" s="16" t="e">
        <f t="shared" si="41"/>
        <v>#NAME?</v>
      </c>
    </row>
    <row r="409" spans="1:10">
      <c r="A409" s="7">
        <v>41348</v>
      </c>
      <c r="B409" s="8" t="e">
        <f>[1]!i_dq_close($B$1,A409)</f>
        <v>#NAME?</v>
      </c>
      <c r="C409" s="9">
        <v>1000</v>
      </c>
      <c r="D409" s="10" t="e">
        <f t="shared" si="36"/>
        <v>#NAME?</v>
      </c>
      <c r="E409" s="11">
        <v>260</v>
      </c>
      <c r="F409" s="11" t="e">
        <f t="shared" si="37"/>
        <v>#NAME?</v>
      </c>
      <c r="G409" s="12" t="e">
        <f t="shared" si="38"/>
        <v>#NAME?</v>
      </c>
      <c r="H409" s="13" t="e">
        <f t="shared" si="39"/>
        <v>#NAME?</v>
      </c>
      <c r="I409" s="13" t="e">
        <f t="shared" si="40"/>
        <v>#NAME?</v>
      </c>
      <c r="J409" s="16" t="e">
        <f t="shared" si="41"/>
        <v>#NAME?</v>
      </c>
    </row>
    <row r="410" spans="1:10">
      <c r="A410" s="7">
        <v>41341</v>
      </c>
      <c r="B410" s="8" t="e">
        <f>[1]!i_dq_close($B$1,A410)</f>
        <v>#NAME?</v>
      </c>
      <c r="C410" s="9">
        <v>1000</v>
      </c>
      <c r="D410" s="10" t="e">
        <f t="shared" si="36"/>
        <v>#NAME?</v>
      </c>
      <c r="E410" s="11">
        <v>260</v>
      </c>
      <c r="F410" s="11" t="e">
        <f t="shared" si="37"/>
        <v>#NAME?</v>
      </c>
      <c r="G410" s="12" t="e">
        <f t="shared" si="38"/>
        <v>#NAME?</v>
      </c>
      <c r="H410" s="13" t="e">
        <f t="shared" si="39"/>
        <v>#NAME?</v>
      </c>
      <c r="I410" s="13" t="e">
        <f t="shared" si="40"/>
        <v>#NAME?</v>
      </c>
      <c r="J410" s="16" t="e">
        <f t="shared" si="41"/>
        <v>#NAME?</v>
      </c>
    </row>
    <row r="411" spans="1:10">
      <c r="A411" s="7">
        <v>41334</v>
      </c>
      <c r="B411" s="8" t="e">
        <f>[1]!i_dq_close($B$1,A411)</f>
        <v>#NAME?</v>
      </c>
      <c r="C411" s="9">
        <v>1000</v>
      </c>
      <c r="D411" s="10" t="e">
        <f t="shared" si="36"/>
        <v>#NAME?</v>
      </c>
      <c r="E411" s="11">
        <v>260</v>
      </c>
      <c r="F411" s="11" t="e">
        <f t="shared" si="37"/>
        <v>#NAME?</v>
      </c>
      <c r="G411" s="12" t="e">
        <f t="shared" si="38"/>
        <v>#NAME?</v>
      </c>
      <c r="H411" s="13" t="e">
        <f t="shared" si="39"/>
        <v>#NAME?</v>
      </c>
      <c r="I411" s="13" t="e">
        <f t="shared" si="40"/>
        <v>#NAME?</v>
      </c>
      <c r="J411" s="16" t="e">
        <f t="shared" si="41"/>
        <v>#NAME?</v>
      </c>
    </row>
    <row r="412" spans="1:10">
      <c r="A412" s="7">
        <v>41327</v>
      </c>
      <c r="B412" s="8" t="e">
        <f>[1]!i_dq_close($B$1,A412)</f>
        <v>#NAME?</v>
      </c>
      <c r="C412" s="9">
        <v>1000</v>
      </c>
      <c r="D412" s="10" t="e">
        <f t="shared" si="36"/>
        <v>#NAME?</v>
      </c>
      <c r="E412" s="11">
        <v>260</v>
      </c>
      <c r="F412" s="11" t="e">
        <f t="shared" si="37"/>
        <v>#NAME?</v>
      </c>
      <c r="G412" s="12" t="e">
        <f t="shared" si="38"/>
        <v>#NAME?</v>
      </c>
      <c r="H412" s="13" t="e">
        <f t="shared" si="39"/>
        <v>#NAME?</v>
      </c>
      <c r="I412" s="13" t="e">
        <f t="shared" si="40"/>
        <v>#NAME?</v>
      </c>
      <c r="J412" s="16" t="e">
        <f t="shared" si="41"/>
        <v>#NAME?</v>
      </c>
    </row>
    <row r="413" spans="1:10">
      <c r="A413" s="7">
        <v>41313</v>
      </c>
      <c r="B413" s="8" t="e">
        <f>[1]!i_dq_close($B$1,A413)</f>
        <v>#NAME?</v>
      </c>
      <c r="C413" s="9">
        <v>1000</v>
      </c>
      <c r="D413" s="10" t="e">
        <f t="shared" si="36"/>
        <v>#NAME?</v>
      </c>
      <c r="E413" s="11">
        <v>260</v>
      </c>
      <c r="F413" s="11" t="e">
        <f t="shared" si="37"/>
        <v>#NAME?</v>
      </c>
      <c r="G413" s="12" t="e">
        <f t="shared" si="38"/>
        <v>#NAME?</v>
      </c>
      <c r="H413" s="13" t="e">
        <f t="shared" si="39"/>
        <v>#NAME?</v>
      </c>
      <c r="I413" s="13" t="e">
        <f t="shared" si="40"/>
        <v>#NAME?</v>
      </c>
      <c r="J413" s="16" t="e">
        <f t="shared" si="41"/>
        <v>#NAME?</v>
      </c>
    </row>
    <row r="414" spans="1:10">
      <c r="A414" s="7">
        <v>41306</v>
      </c>
      <c r="B414" s="8" t="e">
        <f>[1]!i_dq_close($B$1,A414)</f>
        <v>#NAME?</v>
      </c>
      <c r="C414" s="9">
        <v>1000</v>
      </c>
      <c r="D414" s="10" t="e">
        <f t="shared" si="36"/>
        <v>#NAME?</v>
      </c>
      <c r="E414" s="11">
        <v>260</v>
      </c>
      <c r="F414" s="11" t="e">
        <f t="shared" si="37"/>
        <v>#NAME?</v>
      </c>
      <c r="G414" s="12" t="e">
        <f t="shared" si="38"/>
        <v>#NAME?</v>
      </c>
      <c r="H414" s="13" t="e">
        <f t="shared" si="39"/>
        <v>#NAME?</v>
      </c>
      <c r="I414" s="13" t="e">
        <f t="shared" si="40"/>
        <v>#NAME?</v>
      </c>
      <c r="J414" s="16" t="e">
        <f t="shared" si="41"/>
        <v>#NAME?</v>
      </c>
    </row>
    <row r="415" spans="1:10">
      <c r="A415" s="7">
        <v>41299</v>
      </c>
      <c r="B415" s="8" t="e">
        <f>[1]!i_dq_close($B$1,A415)</f>
        <v>#NAME?</v>
      </c>
      <c r="C415" s="9">
        <v>1000</v>
      </c>
      <c r="D415" s="10" t="e">
        <f t="shared" si="36"/>
        <v>#NAME?</v>
      </c>
      <c r="E415" s="11">
        <v>260</v>
      </c>
      <c r="F415" s="11" t="e">
        <f t="shared" si="37"/>
        <v>#NAME?</v>
      </c>
      <c r="G415" s="12" t="e">
        <f t="shared" si="38"/>
        <v>#NAME?</v>
      </c>
      <c r="H415" s="13" t="e">
        <f t="shared" si="39"/>
        <v>#NAME?</v>
      </c>
      <c r="I415" s="13" t="e">
        <f t="shared" si="40"/>
        <v>#NAME?</v>
      </c>
      <c r="J415" s="16" t="e">
        <f t="shared" si="41"/>
        <v>#NAME?</v>
      </c>
    </row>
    <row r="416" spans="1:10">
      <c r="A416" s="7">
        <v>41292</v>
      </c>
      <c r="B416" s="8" t="e">
        <f>[1]!i_dq_close($B$1,A416)</f>
        <v>#NAME?</v>
      </c>
      <c r="C416" s="9">
        <v>1000</v>
      </c>
      <c r="D416" s="10" t="e">
        <f t="shared" si="36"/>
        <v>#NAME?</v>
      </c>
      <c r="E416" s="11">
        <v>260</v>
      </c>
      <c r="F416" s="11" t="e">
        <f t="shared" si="37"/>
        <v>#NAME?</v>
      </c>
      <c r="G416" s="12" t="e">
        <f t="shared" si="38"/>
        <v>#NAME?</v>
      </c>
      <c r="H416" s="13" t="e">
        <f t="shared" si="39"/>
        <v>#NAME?</v>
      </c>
      <c r="I416" s="13" t="e">
        <f t="shared" si="40"/>
        <v>#NAME?</v>
      </c>
      <c r="J416" s="16" t="e">
        <f t="shared" si="41"/>
        <v>#NAME?</v>
      </c>
    </row>
    <row r="417" spans="1:10">
      <c r="A417" s="7">
        <v>41285</v>
      </c>
      <c r="B417" s="8" t="e">
        <f>[1]!i_dq_close($B$1,A417)</f>
        <v>#NAME?</v>
      </c>
      <c r="C417" s="9">
        <v>1000</v>
      </c>
      <c r="D417" s="10" t="e">
        <f t="shared" si="36"/>
        <v>#NAME?</v>
      </c>
      <c r="E417" s="11">
        <v>260</v>
      </c>
      <c r="F417" s="11" t="e">
        <f t="shared" si="37"/>
        <v>#NAME?</v>
      </c>
      <c r="G417" s="12" t="e">
        <f t="shared" si="38"/>
        <v>#NAME?</v>
      </c>
      <c r="H417" s="13" t="e">
        <f t="shared" si="39"/>
        <v>#NAME?</v>
      </c>
      <c r="I417" s="13" t="e">
        <f t="shared" si="40"/>
        <v>#NAME?</v>
      </c>
      <c r="J417" s="16" t="e">
        <f t="shared" si="41"/>
        <v>#NAME?</v>
      </c>
    </row>
    <row r="418" spans="1:10">
      <c r="A418" s="7">
        <v>41278</v>
      </c>
      <c r="B418" s="8" t="e">
        <f>[1]!i_dq_close($B$1,A418)</f>
        <v>#NAME?</v>
      </c>
      <c r="C418" s="9">
        <v>1000</v>
      </c>
      <c r="D418" s="10" t="e">
        <f t="shared" si="36"/>
        <v>#NAME?</v>
      </c>
      <c r="E418" s="11">
        <v>260</v>
      </c>
      <c r="F418" s="11" t="e">
        <f t="shared" si="37"/>
        <v>#NAME?</v>
      </c>
      <c r="G418" s="12" t="e">
        <f t="shared" si="38"/>
        <v>#NAME?</v>
      </c>
      <c r="H418" s="13" t="e">
        <f t="shared" si="39"/>
        <v>#NAME?</v>
      </c>
      <c r="I418" s="13" t="e">
        <f t="shared" si="40"/>
        <v>#NAME?</v>
      </c>
      <c r="J418" s="16" t="e">
        <f t="shared" si="41"/>
        <v>#NAME?</v>
      </c>
    </row>
    <row r="419" spans="1:10">
      <c r="A419" s="7">
        <v>41271</v>
      </c>
      <c r="B419" s="8" t="e">
        <f>[1]!i_dq_close($B$1,A419)</f>
        <v>#NAME?</v>
      </c>
      <c r="C419" s="9">
        <v>1000</v>
      </c>
      <c r="D419" s="10" t="e">
        <f t="shared" si="36"/>
        <v>#NAME?</v>
      </c>
      <c r="E419" s="11">
        <v>260</v>
      </c>
      <c r="F419" s="11" t="e">
        <f t="shared" si="37"/>
        <v>#NAME?</v>
      </c>
      <c r="G419" s="12" t="e">
        <f t="shared" si="38"/>
        <v>#NAME?</v>
      </c>
      <c r="H419" s="13" t="e">
        <f t="shared" si="39"/>
        <v>#NAME?</v>
      </c>
      <c r="I419" s="13" t="e">
        <f t="shared" si="40"/>
        <v>#NAME?</v>
      </c>
      <c r="J419" s="16" t="e">
        <f t="shared" si="41"/>
        <v>#NAME?</v>
      </c>
    </row>
    <row r="420" spans="1:10">
      <c r="A420" s="7">
        <v>41264</v>
      </c>
      <c r="B420" s="8" t="e">
        <f>[1]!i_dq_close($B$1,A420)</f>
        <v>#NAME?</v>
      </c>
      <c r="C420" s="9">
        <v>1000</v>
      </c>
      <c r="D420" s="10" t="e">
        <f t="shared" si="36"/>
        <v>#NAME?</v>
      </c>
      <c r="E420" s="11">
        <v>260</v>
      </c>
      <c r="F420" s="11" t="e">
        <f t="shared" si="37"/>
        <v>#NAME?</v>
      </c>
      <c r="G420" s="12" t="e">
        <f t="shared" si="38"/>
        <v>#NAME?</v>
      </c>
      <c r="H420" s="13" t="e">
        <f t="shared" si="39"/>
        <v>#NAME?</v>
      </c>
      <c r="I420" s="13" t="e">
        <f t="shared" si="40"/>
        <v>#NAME?</v>
      </c>
      <c r="J420" s="16" t="e">
        <f t="shared" si="41"/>
        <v>#NAME?</v>
      </c>
    </row>
    <row r="421" spans="1:10">
      <c r="A421" s="7">
        <v>41257</v>
      </c>
      <c r="B421" s="8" t="e">
        <f>[1]!i_dq_close($B$1,A421)</f>
        <v>#NAME?</v>
      </c>
      <c r="C421" s="9">
        <v>1000</v>
      </c>
      <c r="D421" s="10" t="e">
        <f t="shared" si="36"/>
        <v>#NAME?</v>
      </c>
      <c r="E421" s="11">
        <v>260</v>
      </c>
      <c r="F421" s="11" t="e">
        <f t="shared" si="37"/>
        <v>#NAME?</v>
      </c>
      <c r="G421" s="12" t="e">
        <f t="shared" si="38"/>
        <v>#NAME?</v>
      </c>
      <c r="H421" s="13" t="e">
        <f t="shared" si="39"/>
        <v>#NAME?</v>
      </c>
      <c r="I421" s="13" t="e">
        <f t="shared" si="40"/>
        <v>#NAME?</v>
      </c>
      <c r="J421" s="16" t="e">
        <f t="shared" si="41"/>
        <v>#NAME?</v>
      </c>
    </row>
    <row r="422" spans="1:10">
      <c r="A422" s="7">
        <v>41250</v>
      </c>
      <c r="B422" s="8" t="e">
        <f>[1]!i_dq_close($B$1,A422)</f>
        <v>#NAME?</v>
      </c>
      <c r="C422" s="9">
        <v>1000</v>
      </c>
      <c r="D422" s="10" t="e">
        <f t="shared" si="36"/>
        <v>#NAME?</v>
      </c>
      <c r="E422" s="11">
        <v>260</v>
      </c>
      <c r="F422" s="11" t="e">
        <f t="shared" si="37"/>
        <v>#NAME?</v>
      </c>
      <c r="G422" s="12" t="e">
        <f t="shared" si="38"/>
        <v>#NAME?</v>
      </c>
      <c r="H422" s="13" t="e">
        <f t="shared" si="39"/>
        <v>#NAME?</v>
      </c>
      <c r="I422" s="13" t="e">
        <f t="shared" si="40"/>
        <v>#NAME?</v>
      </c>
      <c r="J422" s="16" t="e">
        <f t="shared" si="41"/>
        <v>#NAME?</v>
      </c>
    </row>
    <row r="423" spans="1:10">
      <c r="A423" s="7">
        <v>41243</v>
      </c>
      <c r="B423" s="8" t="e">
        <f>[1]!i_dq_close($B$1,A423)</f>
        <v>#NAME?</v>
      </c>
      <c r="C423" s="9">
        <v>1000</v>
      </c>
      <c r="D423" s="10" t="e">
        <f t="shared" si="36"/>
        <v>#NAME?</v>
      </c>
      <c r="E423" s="11">
        <v>260</v>
      </c>
      <c r="F423" s="11" t="e">
        <f t="shared" si="37"/>
        <v>#NAME?</v>
      </c>
      <c r="G423" s="12" t="e">
        <f t="shared" si="38"/>
        <v>#NAME?</v>
      </c>
      <c r="H423" s="13" t="e">
        <f t="shared" si="39"/>
        <v>#NAME?</v>
      </c>
      <c r="I423" s="13" t="e">
        <f t="shared" si="40"/>
        <v>#NAME?</v>
      </c>
      <c r="J423" s="16" t="e">
        <f t="shared" si="41"/>
        <v>#NAME?</v>
      </c>
    </row>
    <row r="424" spans="1:10">
      <c r="A424" s="7">
        <v>41236</v>
      </c>
      <c r="B424" s="8" t="e">
        <f>[1]!i_dq_close($B$1,A424)</f>
        <v>#NAME?</v>
      </c>
      <c r="C424" s="9">
        <v>1000</v>
      </c>
      <c r="D424" s="10" t="e">
        <f t="shared" si="36"/>
        <v>#NAME?</v>
      </c>
      <c r="E424" s="11">
        <v>260</v>
      </c>
      <c r="F424" s="11" t="e">
        <f t="shared" si="37"/>
        <v>#NAME?</v>
      </c>
      <c r="G424" s="12" t="e">
        <f t="shared" si="38"/>
        <v>#NAME?</v>
      </c>
      <c r="H424" s="13" t="e">
        <f t="shared" si="39"/>
        <v>#NAME?</v>
      </c>
      <c r="I424" s="13" t="e">
        <f t="shared" si="40"/>
        <v>#NAME?</v>
      </c>
      <c r="J424" s="16" t="e">
        <f t="shared" si="41"/>
        <v>#NAME?</v>
      </c>
    </row>
    <row r="425" spans="1:10">
      <c r="A425" s="7">
        <v>41229</v>
      </c>
      <c r="B425" s="8" t="e">
        <f>[1]!i_dq_close($B$1,A425)</f>
        <v>#NAME?</v>
      </c>
      <c r="C425" s="9">
        <v>1000</v>
      </c>
      <c r="D425" s="10" t="e">
        <f t="shared" si="36"/>
        <v>#NAME?</v>
      </c>
      <c r="E425" s="11">
        <v>260</v>
      </c>
      <c r="F425" s="11" t="e">
        <f t="shared" si="37"/>
        <v>#NAME?</v>
      </c>
      <c r="G425" s="12" t="e">
        <f t="shared" si="38"/>
        <v>#NAME?</v>
      </c>
      <c r="H425" s="13" t="e">
        <f t="shared" si="39"/>
        <v>#NAME?</v>
      </c>
      <c r="I425" s="13" t="e">
        <f t="shared" si="40"/>
        <v>#NAME?</v>
      </c>
      <c r="J425" s="16" t="e">
        <f t="shared" si="41"/>
        <v>#NAME?</v>
      </c>
    </row>
    <row r="426" spans="1:10">
      <c r="A426" s="7">
        <v>41222</v>
      </c>
      <c r="B426" s="8" t="e">
        <f>[1]!i_dq_close($B$1,A426)</f>
        <v>#NAME?</v>
      </c>
      <c r="C426" s="9">
        <v>1000</v>
      </c>
      <c r="D426" s="10" t="e">
        <f t="shared" si="36"/>
        <v>#NAME?</v>
      </c>
      <c r="E426" s="11">
        <v>260</v>
      </c>
      <c r="F426" s="11" t="e">
        <f t="shared" si="37"/>
        <v>#NAME?</v>
      </c>
      <c r="G426" s="12" t="e">
        <f t="shared" si="38"/>
        <v>#NAME?</v>
      </c>
      <c r="H426" s="13" t="e">
        <f t="shared" si="39"/>
        <v>#NAME?</v>
      </c>
      <c r="I426" s="13" t="e">
        <f t="shared" si="40"/>
        <v>#NAME?</v>
      </c>
      <c r="J426" s="16" t="e">
        <f t="shared" si="41"/>
        <v>#NAME?</v>
      </c>
    </row>
    <row r="427" spans="1:10">
      <c r="A427" s="7">
        <v>41215</v>
      </c>
      <c r="B427" s="8" t="e">
        <f>[1]!i_dq_close($B$1,A427)</f>
        <v>#NAME?</v>
      </c>
      <c r="C427" s="9">
        <v>1000</v>
      </c>
      <c r="D427" s="10" t="e">
        <f t="shared" si="36"/>
        <v>#NAME?</v>
      </c>
      <c r="E427" s="11">
        <v>260</v>
      </c>
      <c r="F427" s="11" t="e">
        <f t="shared" si="37"/>
        <v>#NAME?</v>
      </c>
      <c r="G427" s="12" t="e">
        <f t="shared" si="38"/>
        <v>#NAME?</v>
      </c>
      <c r="H427" s="13" t="e">
        <f t="shared" si="39"/>
        <v>#NAME?</v>
      </c>
      <c r="I427" s="13" t="e">
        <f t="shared" si="40"/>
        <v>#NAME?</v>
      </c>
      <c r="J427" s="16" t="e">
        <f t="shared" si="41"/>
        <v>#NAME?</v>
      </c>
    </row>
    <row r="428" spans="1:10">
      <c r="A428" s="7">
        <v>41208</v>
      </c>
      <c r="B428" s="8" t="e">
        <f>[1]!i_dq_close($B$1,A428)</f>
        <v>#NAME?</v>
      </c>
      <c r="C428" s="9">
        <v>1000</v>
      </c>
      <c r="D428" s="10" t="e">
        <f t="shared" si="36"/>
        <v>#NAME?</v>
      </c>
      <c r="E428" s="11">
        <v>260</v>
      </c>
      <c r="F428" s="11" t="e">
        <f t="shared" si="37"/>
        <v>#NAME?</v>
      </c>
      <c r="G428" s="12" t="e">
        <f t="shared" si="38"/>
        <v>#NAME?</v>
      </c>
      <c r="H428" s="13" t="e">
        <f t="shared" si="39"/>
        <v>#NAME?</v>
      </c>
      <c r="I428" s="13" t="e">
        <f t="shared" si="40"/>
        <v>#NAME?</v>
      </c>
      <c r="J428" s="16" t="e">
        <f t="shared" si="41"/>
        <v>#NAME?</v>
      </c>
    </row>
    <row r="429" spans="1:10">
      <c r="A429" s="7">
        <v>41201</v>
      </c>
      <c r="B429" s="8" t="e">
        <f>[1]!i_dq_close($B$1,A429)</f>
        <v>#NAME?</v>
      </c>
      <c r="C429" s="9">
        <v>1000</v>
      </c>
      <c r="D429" s="10" t="e">
        <f t="shared" si="36"/>
        <v>#NAME?</v>
      </c>
      <c r="E429" s="11">
        <v>260</v>
      </c>
      <c r="F429" s="11" t="e">
        <f t="shared" si="37"/>
        <v>#NAME?</v>
      </c>
      <c r="G429" s="12" t="e">
        <f t="shared" si="38"/>
        <v>#NAME?</v>
      </c>
      <c r="H429" s="13" t="e">
        <f t="shared" si="39"/>
        <v>#NAME?</v>
      </c>
      <c r="I429" s="13" t="e">
        <f t="shared" si="40"/>
        <v>#NAME?</v>
      </c>
      <c r="J429" s="16" t="e">
        <f t="shared" si="41"/>
        <v>#NAME?</v>
      </c>
    </row>
    <row r="430" spans="1:10">
      <c r="A430" s="7">
        <v>41194</v>
      </c>
      <c r="B430" s="8" t="e">
        <f>[1]!i_dq_close($B$1,A430)</f>
        <v>#NAME?</v>
      </c>
      <c r="C430" s="9">
        <v>1000</v>
      </c>
      <c r="D430" s="10" t="e">
        <f t="shared" si="36"/>
        <v>#NAME?</v>
      </c>
      <c r="E430" s="11">
        <v>260</v>
      </c>
      <c r="F430" s="11" t="e">
        <f t="shared" si="37"/>
        <v>#NAME?</v>
      </c>
      <c r="G430" s="12" t="e">
        <f t="shared" si="38"/>
        <v>#NAME?</v>
      </c>
      <c r="H430" s="13" t="e">
        <f t="shared" si="39"/>
        <v>#NAME?</v>
      </c>
      <c r="I430" s="13" t="e">
        <f t="shared" si="40"/>
        <v>#NAME?</v>
      </c>
      <c r="J430" s="16" t="e">
        <f t="shared" si="41"/>
        <v>#NAME?</v>
      </c>
    </row>
    <row r="431" spans="1:10">
      <c r="A431" s="7">
        <v>41180</v>
      </c>
      <c r="B431" s="8" t="e">
        <f>[1]!i_dq_close($B$1,A431)</f>
        <v>#NAME?</v>
      </c>
      <c r="C431" s="9">
        <v>1000</v>
      </c>
      <c r="D431" s="10" t="e">
        <f t="shared" si="36"/>
        <v>#NAME?</v>
      </c>
      <c r="E431" s="11">
        <v>260</v>
      </c>
      <c r="F431" s="11" t="e">
        <f t="shared" si="37"/>
        <v>#NAME?</v>
      </c>
      <c r="G431" s="12" t="e">
        <f t="shared" si="38"/>
        <v>#NAME?</v>
      </c>
      <c r="H431" s="13" t="e">
        <f t="shared" si="39"/>
        <v>#NAME?</v>
      </c>
      <c r="I431" s="13" t="e">
        <f t="shared" si="40"/>
        <v>#NAME?</v>
      </c>
      <c r="J431" s="16" t="e">
        <f t="shared" si="41"/>
        <v>#NAME?</v>
      </c>
    </row>
    <row r="432" spans="1:10">
      <c r="A432" s="7">
        <v>41173</v>
      </c>
      <c r="B432" s="8" t="e">
        <f>[1]!i_dq_close($B$1,A432)</f>
        <v>#NAME?</v>
      </c>
      <c r="C432" s="9">
        <v>1000</v>
      </c>
      <c r="D432" s="10" t="e">
        <f t="shared" si="36"/>
        <v>#NAME?</v>
      </c>
      <c r="E432" s="11">
        <v>260</v>
      </c>
      <c r="F432" s="11" t="e">
        <f t="shared" si="37"/>
        <v>#NAME?</v>
      </c>
      <c r="G432" s="12" t="e">
        <f t="shared" si="38"/>
        <v>#NAME?</v>
      </c>
      <c r="H432" s="13" t="e">
        <f t="shared" si="39"/>
        <v>#NAME?</v>
      </c>
      <c r="I432" s="13" t="e">
        <f t="shared" si="40"/>
        <v>#NAME?</v>
      </c>
      <c r="J432" s="16" t="e">
        <f t="shared" si="41"/>
        <v>#NAME?</v>
      </c>
    </row>
    <row r="433" spans="1:10">
      <c r="A433" s="7">
        <v>41166</v>
      </c>
      <c r="B433" s="8" t="e">
        <f>[1]!i_dq_close($B$1,A433)</f>
        <v>#NAME?</v>
      </c>
      <c r="C433" s="9">
        <v>1000</v>
      </c>
      <c r="D433" s="10" t="e">
        <f t="shared" si="36"/>
        <v>#NAME?</v>
      </c>
      <c r="E433" s="11">
        <v>260</v>
      </c>
      <c r="F433" s="11" t="e">
        <f t="shared" si="37"/>
        <v>#NAME?</v>
      </c>
      <c r="G433" s="12" t="e">
        <f t="shared" si="38"/>
        <v>#NAME?</v>
      </c>
      <c r="H433" s="13" t="e">
        <f t="shared" si="39"/>
        <v>#NAME?</v>
      </c>
      <c r="I433" s="13" t="e">
        <f t="shared" si="40"/>
        <v>#NAME?</v>
      </c>
      <c r="J433" s="16" t="e">
        <f t="shared" si="41"/>
        <v>#NAME?</v>
      </c>
    </row>
    <row r="434" spans="1:10">
      <c r="A434" s="7">
        <v>41159</v>
      </c>
      <c r="B434" s="8" t="e">
        <f>[1]!i_dq_close($B$1,A434)</f>
        <v>#NAME?</v>
      </c>
      <c r="C434" s="9">
        <v>1000</v>
      </c>
      <c r="D434" s="10" t="e">
        <f t="shared" si="36"/>
        <v>#NAME?</v>
      </c>
      <c r="E434" s="11">
        <v>260</v>
      </c>
      <c r="F434" s="11" t="e">
        <f t="shared" si="37"/>
        <v>#NAME?</v>
      </c>
      <c r="G434" s="12" t="e">
        <f t="shared" si="38"/>
        <v>#NAME?</v>
      </c>
      <c r="H434" s="13" t="e">
        <f t="shared" si="39"/>
        <v>#NAME?</v>
      </c>
      <c r="I434" s="13" t="e">
        <f t="shared" si="40"/>
        <v>#NAME?</v>
      </c>
      <c r="J434" s="16" t="e">
        <f t="shared" si="41"/>
        <v>#NAME?</v>
      </c>
    </row>
    <row r="435" spans="1:10">
      <c r="A435" s="7">
        <v>41152</v>
      </c>
      <c r="B435" s="8" t="e">
        <f>[1]!i_dq_close($B$1,A435)</f>
        <v>#NAME?</v>
      </c>
      <c r="C435" s="9">
        <v>1000</v>
      </c>
      <c r="D435" s="10" t="e">
        <f t="shared" si="36"/>
        <v>#NAME?</v>
      </c>
      <c r="E435" s="11">
        <v>260</v>
      </c>
      <c r="F435" s="11" t="e">
        <f t="shared" si="37"/>
        <v>#NAME?</v>
      </c>
      <c r="G435" s="12" t="e">
        <f t="shared" si="38"/>
        <v>#NAME?</v>
      </c>
      <c r="H435" s="13" t="e">
        <f t="shared" si="39"/>
        <v>#NAME?</v>
      </c>
      <c r="I435" s="13" t="e">
        <f t="shared" si="40"/>
        <v>#NAME?</v>
      </c>
      <c r="J435" s="16" t="e">
        <f t="shared" si="41"/>
        <v>#NAME?</v>
      </c>
    </row>
    <row r="436" spans="1:10">
      <c r="A436" s="7">
        <v>41145</v>
      </c>
      <c r="B436" s="8" t="e">
        <f>[1]!i_dq_close($B$1,A436)</f>
        <v>#NAME?</v>
      </c>
      <c r="C436" s="9">
        <v>1000</v>
      </c>
      <c r="D436" s="10" t="e">
        <f t="shared" si="36"/>
        <v>#NAME?</v>
      </c>
      <c r="E436" s="11">
        <v>260</v>
      </c>
      <c r="F436" s="11" t="e">
        <f t="shared" si="37"/>
        <v>#NAME?</v>
      </c>
      <c r="G436" s="12" t="e">
        <f t="shared" si="38"/>
        <v>#NAME?</v>
      </c>
      <c r="H436" s="13" t="e">
        <f t="shared" si="39"/>
        <v>#NAME?</v>
      </c>
      <c r="I436" s="13" t="e">
        <f t="shared" si="40"/>
        <v>#NAME?</v>
      </c>
      <c r="J436" s="16" t="e">
        <f t="shared" si="41"/>
        <v>#NAME?</v>
      </c>
    </row>
    <row r="437" spans="1:10">
      <c r="A437" s="7">
        <v>41138</v>
      </c>
      <c r="B437" s="8" t="e">
        <f>[1]!i_dq_close($B$1,A437)</f>
        <v>#NAME?</v>
      </c>
      <c r="C437" s="9">
        <v>1000</v>
      </c>
      <c r="D437" s="10" t="e">
        <f t="shared" si="36"/>
        <v>#NAME?</v>
      </c>
      <c r="E437" s="11">
        <v>260</v>
      </c>
      <c r="F437" s="11" t="e">
        <f t="shared" si="37"/>
        <v>#NAME?</v>
      </c>
      <c r="G437" s="12" t="e">
        <f t="shared" si="38"/>
        <v>#NAME?</v>
      </c>
      <c r="H437" s="13" t="e">
        <f t="shared" si="39"/>
        <v>#NAME?</v>
      </c>
      <c r="I437" s="13" t="e">
        <f t="shared" si="40"/>
        <v>#NAME?</v>
      </c>
      <c r="J437" s="16" t="e">
        <f t="shared" si="41"/>
        <v>#NAME?</v>
      </c>
    </row>
    <row r="438" spans="1:10">
      <c r="A438" s="7">
        <v>41131</v>
      </c>
      <c r="B438" s="8" t="e">
        <f>[1]!i_dq_close($B$1,A438)</f>
        <v>#NAME?</v>
      </c>
      <c r="C438" s="9">
        <v>1000</v>
      </c>
      <c r="D438" s="10" t="e">
        <f t="shared" si="36"/>
        <v>#NAME?</v>
      </c>
      <c r="E438" s="11">
        <v>260</v>
      </c>
      <c r="F438" s="11" t="e">
        <f t="shared" si="37"/>
        <v>#NAME?</v>
      </c>
      <c r="G438" s="12" t="e">
        <f t="shared" si="38"/>
        <v>#NAME?</v>
      </c>
      <c r="H438" s="13" t="e">
        <f t="shared" si="39"/>
        <v>#NAME?</v>
      </c>
      <c r="I438" s="13" t="e">
        <f t="shared" si="40"/>
        <v>#NAME?</v>
      </c>
      <c r="J438" s="16" t="e">
        <f t="shared" si="41"/>
        <v>#NAME?</v>
      </c>
    </row>
    <row r="439" spans="1:10">
      <c r="A439" s="7">
        <v>41124</v>
      </c>
      <c r="B439" s="8" t="e">
        <f>[1]!i_dq_close($B$1,A439)</f>
        <v>#NAME?</v>
      </c>
      <c r="C439" s="9">
        <v>1000</v>
      </c>
      <c r="D439" s="10" t="e">
        <f t="shared" si="36"/>
        <v>#NAME?</v>
      </c>
      <c r="E439" s="11">
        <v>260</v>
      </c>
      <c r="F439" s="11" t="e">
        <f t="shared" si="37"/>
        <v>#NAME?</v>
      </c>
      <c r="G439" s="12" t="e">
        <f t="shared" si="38"/>
        <v>#NAME?</v>
      </c>
      <c r="H439" s="13" t="e">
        <f t="shared" si="39"/>
        <v>#NAME?</v>
      </c>
      <c r="I439" s="13" t="e">
        <f t="shared" si="40"/>
        <v>#NAME?</v>
      </c>
      <c r="J439" s="16" t="e">
        <f t="shared" si="41"/>
        <v>#NAME?</v>
      </c>
    </row>
    <row r="440" spans="1:10">
      <c r="A440" s="7">
        <v>41117</v>
      </c>
      <c r="B440" s="8" t="e">
        <f>[1]!i_dq_close($B$1,A440)</f>
        <v>#NAME?</v>
      </c>
      <c r="C440" s="9">
        <v>1000</v>
      </c>
      <c r="D440" s="10" t="e">
        <f t="shared" si="36"/>
        <v>#NAME?</v>
      </c>
      <c r="E440" s="11">
        <v>260</v>
      </c>
      <c r="F440" s="11" t="e">
        <f t="shared" si="37"/>
        <v>#NAME?</v>
      </c>
      <c r="G440" s="12" t="e">
        <f t="shared" si="38"/>
        <v>#NAME?</v>
      </c>
      <c r="H440" s="13" t="e">
        <f t="shared" si="39"/>
        <v>#NAME?</v>
      </c>
      <c r="I440" s="13" t="e">
        <f t="shared" si="40"/>
        <v>#NAME?</v>
      </c>
      <c r="J440" s="16" t="e">
        <f t="shared" si="41"/>
        <v>#NAME?</v>
      </c>
    </row>
    <row r="441" spans="1:10">
      <c r="A441" s="7">
        <v>41110</v>
      </c>
      <c r="B441" s="8" t="e">
        <f>[1]!i_dq_close($B$1,A441)</f>
        <v>#NAME?</v>
      </c>
      <c r="C441" s="9">
        <v>1000</v>
      </c>
      <c r="D441" s="10" t="e">
        <f t="shared" si="36"/>
        <v>#NAME?</v>
      </c>
      <c r="E441" s="11">
        <v>260</v>
      </c>
      <c r="F441" s="11" t="e">
        <f t="shared" si="37"/>
        <v>#NAME?</v>
      </c>
      <c r="G441" s="12" t="e">
        <f t="shared" si="38"/>
        <v>#NAME?</v>
      </c>
      <c r="H441" s="13" t="e">
        <f t="shared" si="39"/>
        <v>#NAME?</v>
      </c>
      <c r="I441" s="13" t="e">
        <f t="shared" si="40"/>
        <v>#NAME?</v>
      </c>
      <c r="J441" s="16" t="e">
        <f t="shared" si="41"/>
        <v>#NAME?</v>
      </c>
    </row>
    <row r="442" spans="1:10">
      <c r="A442" s="7">
        <v>41103</v>
      </c>
      <c r="B442" s="8" t="e">
        <f>[1]!i_dq_close($B$1,A442)</f>
        <v>#NAME?</v>
      </c>
      <c r="C442" s="9">
        <v>1000</v>
      </c>
      <c r="D442" s="10" t="e">
        <f t="shared" si="36"/>
        <v>#NAME?</v>
      </c>
      <c r="E442" s="11">
        <v>260</v>
      </c>
      <c r="F442" s="11" t="e">
        <f t="shared" si="37"/>
        <v>#NAME?</v>
      </c>
      <c r="G442" s="12" t="e">
        <f t="shared" si="38"/>
        <v>#NAME?</v>
      </c>
      <c r="H442" s="13" t="e">
        <f t="shared" si="39"/>
        <v>#NAME?</v>
      </c>
      <c r="I442" s="13" t="e">
        <f t="shared" si="40"/>
        <v>#NAME?</v>
      </c>
      <c r="J442" s="16" t="e">
        <f t="shared" si="41"/>
        <v>#NAME?</v>
      </c>
    </row>
    <row r="443" spans="1:10">
      <c r="A443" s="7">
        <v>41096</v>
      </c>
      <c r="B443" s="8" t="e">
        <f>[1]!i_dq_close($B$1,A443)</f>
        <v>#NAME?</v>
      </c>
      <c r="C443" s="9">
        <v>1000</v>
      </c>
      <c r="D443" s="10" t="e">
        <f t="shared" si="36"/>
        <v>#NAME?</v>
      </c>
      <c r="E443" s="11">
        <v>260</v>
      </c>
      <c r="F443" s="11" t="e">
        <f t="shared" si="37"/>
        <v>#NAME?</v>
      </c>
      <c r="G443" s="12" t="e">
        <f t="shared" si="38"/>
        <v>#NAME?</v>
      </c>
      <c r="H443" s="13" t="e">
        <f t="shared" si="39"/>
        <v>#NAME?</v>
      </c>
      <c r="I443" s="13" t="e">
        <f t="shared" si="40"/>
        <v>#NAME?</v>
      </c>
      <c r="J443" s="16" t="e">
        <f t="shared" si="41"/>
        <v>#NAME?</v>
      </c>
    </row>
    <row r="444" spans="1:10">
      <c r="A444" s="7">
        <v>41089</v>
      </c>
      <c r="B444" s="8" t="e">
        <f>[1]!i_dq_close($B$1,A444)</f>
        <v>#NAME?</v>
      </c>
      <c r="C444" s="9">
        <v>1000</v>
      </c>
      <c r="D444" s="10" t="e">
        <f t="shared" si="36"/>
        <v>#NAME?</v>
      </c>
      <c r="E444" s="11">
        <v>260</v>
      </c>
      <c r="F444" s="11" t="e">
        <f t="shared" si="37"/>
        <v>#NAME?</v>
      </c>
      <c r="G444" s="12" t="e">
        <f t="shared" si="38"/>
        <v>#NAME?</v>
      </c>
      <c r="H444" s="13" t="e">
        <f t="shared" si="39"/>
        <v>#NAME?</v>
      </c>
      <c r="I444" s="13" t="e">
        <f t="shared" si="40"/>
        <v>#NAME?</v>
      </c>
      <c r="J444" s="16" t="e">
        <f t="shared" si="41"/>
        <v>#NAME?</v>
      </c>
    </row>
    <row r="445" spans="1:10">
      <c r="A445" s="7">
        <v>41081</v>
      </c>
      <c r="B445" s="8" t="e">
        <f>[1]!i_dq_close($B$1,A445)</f>
        <v>#NAME?</v>
      </c>
      <c r="C445" s="9">
        <v>1000</v>
      </c>
      <c r="D445" s="10" t="e">
        <f t="shared" si="36"/>
        <v>#NAME?</v>
      </c>
      <c r="E445" s="11">
        <v>260</v>
      </c>
      <c r="F445" s="11" t="e">
        <f t="shared" si="37"/>
        <v>#NAME?</v>
      </c>
      <c r="G445" s="12" t="e">
        <f t="shared" si="38"/>
        <v>#NAME?</v>
      </c>
      <c r="H445" s="13" t="e">
        <f t="shared" si="39"/>
        <v>#NAME?</v>
      </c>
      <c r="I445" s="13" t="e">
        <f t="shared" si="40"/>
        <v>#NAME?</v>
      </c>
      <c r="J445" s="16" t="e">
        <f t="shared" si="41"/>
        <v>#NAME?</v>
      </c>
    </row>
    <row r="446" spans="1:10">
      <c r="A446" s="7">
        <v>41075</v>
      </c>
      <c r="B446" s="8" t="e">
        <f>[1]!i_dq_close($B$1,A446)</f>
        <v>#NAME?</v>
      </c>
      <c r="C446" s="9">
        <v>1000</v>
      </c>
      <c r="D446" s="10" t="e">
        <f t="shared" si="36"/>
        <v>#NAME?</v>
      </c>
      <c r="E446" s="11">
        <v>260</v>
      </c>
      <c r="F446" s="11" t="e">
        <f t="shared" si="37"/>
        <v>#NAME?</v>
      </c>
      <c r="G446" s="12" t="e">
        <f t="shared" si="38"/>
        <v>#NAME?</v>
      </c>
      <c r="H446" s="13" t="e">
        <f t="shared" si="39"/>
        <v>#NAME?</v>
      </c>
      <c r="I446" s="13" t="e">
        <f t="shared" si="40"/>
        <v>#NAME?</v>
      </c>
      <c r="J446" s="16" t="e">
        <f t="shared" si="41"/>
        <v>#NAME?</v>
      </c>
    </row>
    <row r="447" spans="1:10">
      <c r="A447" s="7">
        <v>41068</v>
      </c>
      <c r="B447" s="8" t="e">
        <f>[1]!i_dq_close($B$1,A447)</f>
        <v>#NAME?</v>
      </c>
      <c r="C447" s="9">
        <v>1000</v>
      </c>
      <c r="D447" s="10" t="e">
        <f t="shared" si="36"/>
        <v>#NAME?</v>
      </c>
      <c r="E447" s="11">
        <v>260</v>
      </c>
      <c r="F447" s="11" t="e">
        <f t="shared" si="37"/>
        <v>#NAME?</v>
      </c>
      <c r="G447" s="12" t="e">
        <f t="shared" si="38"/>
        <v>#NAME?</v>
      </c>
      <c r="H447" s="13" t="e">
        <f t="shared" si="39"/>
        <v>#NAME?</v>
      </c>
      <c r="I447" s="13" t="e">
        <f t="shared" si="40"/>
        <v>#NAME?</v>
      </c>
      <c r="J447" s="16" t="e">
        <f t="shared" si="41"/>
        <v>#NAME?</v>
      </c>
    </row>
    <row r="448" spans="1:10">
      <c r="A448" s="7">
        <v>41061</v>
      </c>
      <c r="B448" s="8" t="e">
        <f>[1]!i_dq_close($B$1,A448)</f>
        <v>#NAME?</v>
      </c>
      <c r="C448" s="9">
        <v>1000</v>
      </c>
      <c r="D448" s="10" t="e">
        <f t="shared" si="36"/>
        <v>#NAME?</v>
      </c>
      <c r="E448" s="11">
        <v>260</v>
      </c>
      <c r="F448" s="11" t="e">
        <f t="shared" si="37"/>
        <v>#NAME?</v>
      </c>
      <c r="G448" s="12" t="e">
        <f t="shared" si="38"/>
        <v>#NAME?</v>
      </c>
      <c r="H448" s="13" t="e">
        <f t="shared" si="39"/>
        <v>#NAME?</v>
      </c>
      <c r="I448" s="13" t="e">
        <f t="shared" si="40"/>
        <v>#NAME?</v>
      </c>
      <c r="J448" s="16" t="e">
        <f t="shared" si="41"/>
        <v>#NAME?</v>
      </c>
    </row>
    <row r="449" spans="1:10">
      <c r="A449" s="7">
        <v>41054</v>
      </c>
      <c r="B449" s="8" t="e">
        <f>[1]!i_dq_close($B$1,A449)</f>
        <v>#NAME?</v>
      </c>
      <c r="C449" s="9">
        <v>1000</v>
      </c>
      <c r="D449" s="10" t="e">
        <f t="shared" si="36"/>
        <v>#NAME?</v>
      </c>
      <c r="E449" s="11">
        <v>260</v>
      </c>
      <c r="F449" s="11" t="e">
        <f t="shared" si="37"/>
        <v>#NAME?</v>
      </c>
      <c r="G449" s="12" t="e">
        <f t="shared" si="38"/>
        <v>#NAME?</v>
      </c>
      <c r="H449" s="13" t="e">
        <f t="shared" si="39"/>
        <v>#NAME?</v>
      </c>
      <c r="I449" s="13" t="e">
        <f t="shared" si="40"/>
        <v>#NAME?</v>
      </c>
      <c r="J449" s="16" t="e">
        <f t="shared" si="41"/>
        <v>#NAME?</v>
      </c>
    </row>
    <row r="450" spans="1:10">
      <c r="A450" s="7">
        <v>41047</v>
      </c>
      <c r="B450" s="8" t="e">
        <f>[1]!i_dq_close($B$1,A450)</f>
        <v>#NAME?</v>
      </c>
      <c r="C450" s="9">
        <v>1000</v>
      </c>
      <c r="D450" s="10" t="e">
        <f t="shared" ref="D450:D513" si="42">C450/B450</f>
        <v>#NAME?</v>
      </c>
      <c r="E450" s="11">
        <v>260</v>
      </c>
      <c r="F450" s="11" t="e">
        <f t="shared" si="37"/>
        <v>#NAME?</v>
      </c>
      <c r="G450" s="12" t="e">
        <f t="shared" si="38"/>
        <v>#NAME?</v>
      </c>
      <c r="H450" s="13" t="e">
        <f t="shared" si="39"/>
        <v>#NAME?</v>
      </c>
      <c r="I450" s="13" t="e">
        <f t="shared" si="40"/>
        <v>#NAME?</v>
      </c>
      <c r="J450" s="16" t="e">
        <f t="shared" si="41"/>
        <v>#NAME?</v>
      </c>
    </row>
    <row r="451" spans="1:10">
      <c r="A451" s="7">
        <v>41040</v>
      </c>
      <c r="B451" s="8" t="e">
        <f>[1]!i_dq_close($B$1,A451)</f>
        <v>#NAME?</v>
      </c>
      <c r="C451" s="9">
        <v>1000</v>
      </c>
      <c r="D451" s="10" t="e">
        <f t="shared" si="42"/>
        <v>#NAME?</v>
      </c>
      <c r="E451" s="11">
        <v>260</v>
      </c>
      <c r="F451" s="11" t="e">
        <f t="shared" ref="F451:F514" si="43">SUM(D451:D707)*B451</f>
        <v>#NAME?</v>
      </c>
      <c r="G451" s="12" t="e">
        <f t="shared" ref="G451:G514" si="44">RATE(E451,-1000,0,F451,0)</f>
        <v>#NAME?</v>
      </c>
      <c r="H451" s="13" t="e">
        <f t="shared" ref="H451:H514" si="45">(1+G451)^52-1</f>
        <v>#NAME?</v>
      </c>
      <c r="I451" s="13" t="e">
        <f t="shared" ref="I451:I514" si="46">(B451/B707)^(52/E451)-1</f>
        <v>#NAME?</v>
      </c>
      <c r="J451" s="16" t="e">
        <f t="shared" ref="J451:J514" si="47">H451-I451</f>
        <v>#NAME?</v>
      </c>
    </row>
    <row r="452" spans="1:10">
      <c r="A452" s="7">
        <v>41033</v>
      </c>
      <c r="B452" s="8" t="e">
        <f>[1]!i_dq_close($B$1,A452)</f>
        <v>#NAME?</v>
      </c>
      <c r="C452" s="9">
        <v>1000</v>
      </c>
      <c r="D452" s="10" t="e">
        <f t="shared" si="42"/>
        <v>#NAME?</v>
      </c>
      <c r="E452" s="11">
        <v>260</v>
      </c>
      <c r="F452" s="11" t="e">
        <f t="shared" si="43"/>
        <v>#NAME?</v>
      </c>
      <c r="G452" s="12" t="e">
        <f t="shared" si="44"/>
        <v>#NAME?</v>
      </c>
      <c r="H452" s="13" t="e">
        <f t="shared" si="45"/>
        <v>#NAME?</v>
      </c>
      <c r="I452" s="13" t="e">
        <f t="shared" si="46"/>
        <v>#NAME?</v>
      </c>
      <c r="J452" s="16" t="e">
        <f t="shared" si="47"/>
        <v>#NAME?</v>
      </c>
    </row>
    <row r="453" spans="1:10">
      <c r="A453" s="7">
        <v>41026</v>
      </c>
      <c r="B453" s="8" t="e">
        <f>[1]!i_dq_close($B$1,A453)</f>
        <v>#NAME?</v>
      </c>
      <c r="C453" s="9">
        <v>1000</v>
      </c>
      <c r="D453" s="10" t="e">
        <f t="shared" si="42"/>
        <v>#NAME?</v>
      </c>
      <c r="E453" s="11">
        <v>260</v>
      </c>
      <c r="F453" s="11" t="e">
        <f t="shared" si="43"/>
        <v>#NAME?</v>
      </c>
      <c r="G453" s="12" t="e">
        <f t="shared" si="44"/>
        <v>#NAME?</v>
      </c>
      <c r="H453" s="13" t="e">
        <f t="shared" si="45"/>
        <v>#NAME?</v>
      </c>
      <c r="I453" s="13" t="e">
        <f t="shared" si="46"/>
        <v>#NAME?</v>
      </c>
      <c r="J453" s="16" t="e">
        <f t="shared" si="47"/>
        <v>#NAME?</v>
      </c>
    </row>
    <row r="454" spans="1:10">
      <c r="A454" s="7">
        <v>41019</v>
      </c>
      <c r="B454" s="8" t="e">
        <f>[1]!i_dq_close($B$1,A454)</f>
        <v>#NAME?</v>
      </c>
      <c r="C454" s="9">
        <v>1000</v>
      </c>
      <c r="D454" s="10" t="e">
        <f t="shared" si="42"/>
        <v>#NAME?</v>
      </c>
      <c r="E454" s="11">
        <v>260</v>
      </c>
      <c r="F454" s="11" t="e">
        <f t="shared" si="43"/>
        <v>#NAME?</v>
      </c>
      <c r="G454" s="12" t="e">
        <f t="shared" si="44"/>
        <v>#NAME?</v>
      </c>
      <c r="H454" s="13" t="e">
        <f t="shared" si="45"/>
        <v>#NAME?</v>
      </c>
      <c r="I454" s="13" t="e">
        <f t="shared" si="46"/>
        <v>#NAME?</v>
      </c>
      <c r="J454" s="16" t="e">
        <f t="shared" si="47"/>
        <v>#NAME?</v>
      </c>
    </row>
    <row r="455" spans="1:10">
      <c r="A455" s="7">
        <v>41012</v>
      </c>
      <c r="B455" s="8" t="e">
        <f>[1]!i_dq_close($B$1,A455)</f>
        <v>#NAME?</v>
      </c>
      <c r="C455" s="9">
        <v>1000</v>
      </c>
      <c r="D455" s="10" t="e">
        <f t="shared" si="42"/>
        <v>#NAME?</v>
      </c>
      <c r="E455" s="11">
        <v>260</v>
      </c>
      <c r="F455" s="11" t="e">
        <f t="shared" si="43"/>
        <v>#NAME?</v>
      </c>
      <c r="G455" s="12" t="e">
        <f t="shared" si="44"/>
        <v>#NAME?</v>
      </c>
      <c r="H455" s="13" t="e">
        <f t="shared" si="45"/>
        <v>#NAME?</v>
      </c>
      <c r="I455" s="13" t="e">
        <f t="shared" si="46"/>
        <v>#NAME?</v>
      </c>
      <c r="J455" s="16" t="e">
        <f t="shared" si="47"/>
        <v>#NAME?</v>
      </c>
    </row>
    <row r="456" spans="1:10">
      <c r="A456" s="7">
        <v>41005</v>
      </c>
      <c r="B456" s="8" t="e">
        <f>[1]!i_dq_close($B$1,A456)</f>
        <v>#NAME?</v>
      </c>
      <c r="C456" s="9">
        <v>1000</v>
      </c>
      <c r="D456" s="10" t="e">
        <f t="shared" si="42"/>
        <v>#NAME?</v>
      </c>
      <c r="E456" s="11">
        <v>260</v>
      </c>
      <c r="F456" s="11" t="e">
        <f t="shared" si="43"/>
        <v>#NAME?</v>
      </c>
      <c r="G456" s="12" t="e">
        <f t="shared" si="44"/>
        <v>#NAME?</v>
      </c>
      <c r="H456" s="13" t="e">
        <f t="shared" si="45"/>
        <v>#NAME?</v>
      </c>
      <c r="I456" s="13" t="e">
        <f t="shared" si="46"/>
        <v>#NAME?</v>
      </c>
      <c r="J456" s="16" t="e">
        <f t="shared" si="47"/>
        <v>#NAME?</v>
      </c>
    </row>
    <row r="457" spans="1:10">
      <c r="A457" s="7">
        <v>40998</v>
      </c>
      <c r="B457" s="8" t="e">
        <f>[1]!i_dq_close($B$1,A457)</f>
        <v>#NAME?</v>
      </c>
      <c r="C457" s="9">
        <v>1000</v>
      </c>
      <c r="D457" s="10" t="e">
        <f t="shared" si="42"/>
        <v>#NAME?</v>
      </c>
      <c r="E457" s="11">
        <v>260</v>
      </c>
      <c r="F457" s="11" t="e">
        <f t="shared" si="43"/>
        <v>#NAME?</v>
      </c>
      <c r="G457" s="12" t="e">
        <f t="shared" si="44"/>
        <v>#NAME?</v>
      </c>
      <c r="H457" s="13" t="e">
        <f t="shared" si="45"/>
        <v>#NAME?</v>
      </c>
      <c r="I457" s="13" t="e">
        <f t="shared" si="46"/>
        <v>#NAME?</v>
      </c>
      <c r="J457" s="16" t="e">
        <f t="shared" si="47"/>
        <v>#NAME?</v>
      </c>
    </row>
    <row r="458" spans="1:10">
      <c r="A458" s="7">
        <v>40991</v>
      </c>
      <c r="B458" s="8" t="e">
        <f>[1]!i_dq_close($B$1,A458)</f>
        <v>#NAME?</v>
      </c>
      <c r="C458" s="9">
        <v>1000</v>
      </c>
      <c r="D458" s="10" t="e">
        <f t="shared" si="42"/>
        <v>#NAME?</v>
      </c>
      <c r="E458" s="11">
        <v>260</v>
      </c>
      <c r="F458" s="11" t="e">
        <f t="shared" si="43"/>
        <v>#NAME?</v>
      </c>
      <c r="G458" s="12" t="e">
        <f t="shared" si="44"/>
        <v>#NAME?</v>
      </c>
      <c r="H458" s="13" t="e">
        <f t="shared" si="45"/>
        <v>#NAME?</v>
      </c>
      <c r="I458" s="13" t="e">
        <f t="shared" si="46"/>
        <v>#NAME?</v>
      </c>
      <c r="J458" s="16" t="e">
        <f t="shared" si="47"/>
        <v>#NAME?</v>
      </c>
    </row>
    <row r="459" spans="1:10">
      <c r="A459" s="7">
        <v>40984</v>
      </c>
      <c r="B459" s="8" t="e">
        <f>[1]!i_dq_close($B$1,A459)</f>
        <v>#NAME?</v>
      </c>
      <c r="C459" s="9">
        <v>1000</v>
      </c>
      <c r="D459" s="10" t="e">
        <f t="shared" si="42"/>
        <v>#NAME?</v>
      </c>
      <c r="E459" s="11">
        <v>260</v>
      </c>
      <c r="F459" s="11" t="e">
        <f t="shared" si="43"/>
        <v>#NAME?</v>
      </c>
      <c r="G459" s="12" t="e">
        <f t="shared" si="44"/>
        <v>#NAME?</v>
      </c>
      <c r="H459" s="13" t="e">
        <f t="shared" si="45"/>
        <v>#NAME?</v>
      </c>
      <c r="I459" s="13" t="e">
        <f t="shared" si="46"/>
        <v>#NAME?</v>
      </c>
      <c r="J459" s="16" t="e">
        <f t="shared" si="47"/>
        <v>#NAME?</v>
      </c>
    </row>
    <row r="460" spans="1:10">
      <c r="A460" s="7">
        <v>40977</v>
      </c>
      <c r="B460" s="8" t="e">
        <f>[1]!i_dq_close($B$1,A460)</f>
        <v>#NAME?</v>
      </c>
      <c r="C460" s="9">
        <v>1000</v>
      </c>
      <c r="D460" s="10" t="e">
        <f t="shared" si="42"/>
        <v>#NAME?</v>
      </c>
      <c r="E460" s="11">
        <v>260</v>
      </c>
      <c r="F460" s="11" t="e">
        <f t="shared" si="43"/>
        <v>#NAME?</v>
      </c>
      <c r="G460" s="12" t="e">
        <f t="shared" si="44"/>
        <v>#NAME?</v>
      </c>
      <c r="H460" s="13" t="e">
        <f t="shared" si="45"/>
        <v>#NAME?</v>
      </c>
      <c r="I460" s="13" t="e">
        <f t="shared" si="46"/>
        <v>#NAME?</v>
      </c>
      <c r="J460" s="16" t="e">
        <f t="shared" si="47"/>
        <v>#NAME?</v>
      </c>
    </row>
    <row r="461" spans="1:10">
      <c r="A461" s="7">
        <v>40970</v>
      </c>
      <c r="B461" s="8" t="e">
        <f>[1]!i_dq_close($B$1,A461)</f>
        <v>#NAME?</v>
      </c>
      <c r="C461" s="9">
        <v>1000</v>
      </c>
      <c r="D461" s="10" t="e">
        <f t="shared" si="42"/>
        <v>#NAME?</v>
      </c>
      <c r="E461" s="11">
        <v>260</v>
      </c>
      <c r="F461" s="11" t="e">
        <f t="shared" si="43"/>
        <v>#NAME?</v>
      </c>
      <c r="G461" s="12" t="e">
        <f t="shared" si="44"/>
        <v>#NAME?</v>
      </c>
      <c r="H461" s="13" t="e">
        <f t="shared" si="45"/>
        <v>#NAME?</v>
      </c>
      <c r="I461" s="13" t="e">
        <f t="shared" si="46"/>
        <v>#NAME?</v>
      </c>
      <c r="J461" s="16" t="e">
        <f t="shared" si="47"/>
        <v>#NAME?</v>
      </c>
    </row>
    <row r="462" spans="1:10">
      <c r="A462" s="7">
        <v>40963</v>
      </c>
      <c r="B462" s="8" t="e">
        <f>[1]!i_dq_close($B$1,A462)</f>
        <v>#NAME?</v>
      </c>
      <c r="C462" s="9">
        <v>1000</v>
      </c>
      <c r="D462" s="10" t="e">
        <f t="shared" si="42"/>
        <v>#NAME?</v>
      </c>
      <c r="E462" s="11">
        <v>260</v>
      </c>
      <c r="F462" s="11" t="e">
        <f t="shared" si="43"/>
        <v>#NAME?</v>
      </c>
      <c r="G462" s="12" t="e">
        <f t="shared" si="44"/>
        <v>#NAME?</v>
      </c>
      <c r="H462" s="13" t="e">
        <f t="shared" si="45"/>
        <v>#NAME?</v>
      </c>
      <c r="I462" s="13" t="e">
        <f t="shared" si="46"/>
        <v>#NAME?</v>
      </c>
      <c r="J462" s="16" t="e">
        <f t="shared" si="47"/>
        <v>#NAME?</v>
      </c>
    </row>
    <row r="463" spans="1:10">
      <c r="A463" s="7">
        <v>40956</v>
      </c>
      <c r="B463" s="8" t="e">
        <f>[1]!i_dq_close($B$1,A463)</f>
        <v>#NAME?</v>
      </c>
      <c r="C463" s="9">
        <v>1000</v>
      </c>
      <c r="D463" s="10" t="e">
        <f t="shared" si="42"/>
        <v>#NAME?</v>
      </c>
      <c r="E463" s="11">
        <v>260</v>
      </c>
      <c r="F463" s="11" t="e">
        <f t="shared" si="43"/>
        <v>#NAME?</v>
      </c>
      <c r="G463" s="12" t="e">
        <f t="shared" si="44"/>
        <v>#NAME?</v>
      </c>
      <c r="H463" s="13" t="e">
        <f t="shared" si="45"/>
        <v>#NAME?</v>
      </c>
      <c r="I463" s="13" t="e">
        <f t="shared" si="46"/>
        <v>#NAME?</v>
      </c>
      <c r="J463" s="16" t="e">
        <f t="shared" si="47"/>
        <v>#NAME?</v>
      </c>
    </row>
    <row r="464" spans="1:10">
      <c r="A464" s="7">
        <v>40949</v>
      </c>
      <c r="B464" s="8" t="e">
        <f>[1]!i_dq_close($B$1,A464)</f>
        <v>#NAME?</v>
      </c>
      <c r="C464" s="9">
        <v>1000</v>
      </c>
      <c r="D464" s="10" t="e">
        <f t="shared" si="42"/>
        <v>#NAME?</v>
      </c>
      <c r="E464" s="11">
        <v>260</v>
      </c>
      <c r="F464" s="11" t="e">
        <f t="shared" si="43"/>
        <v>#NAME?</v>
      </c>
      <c r="G464" s="12" t="e">
        <f t="shared" si="44"/>
        <v>#NAME?</v>
      </c>
      <c r="H464" s="13" t="e">
        <f t="shared" si="45"/>
        <v>#NAME?</v>
      </c>
      <c r="I464" s="13" t="e">
        <f t="shared" si="46"/>
        <v>#NAME?</v>
      </c>
      <c r="J464" s="16" t="e">
        <f t="shared" si="47"/>
        <v>#NAME?</v>
      </c>
    </row>
    <row r="465" spans="1:10">
      <c r="A465" s="7">
        <v>40942</v>
      </c>
      <c r="B465" s="8" t="e">
        <f>[1]!i_dq_close($B$1,A465)</f>
        <v>#NAME?</v>
      </c>
      <c r="C465" s="9">
        <v>1000</v>
      </c>
      <c r="D465" s="10" t="e">
        <f t="shared" si="42"/>
        <v>#NAME?</v>
      </c>
      <c r="E465" s="11">
        <v>260</v>
      </c>
      <c r="F465" s="11" t="e">
        <f t="shared" si="43"/>
        <v>#NAME?</v>
      </c>
      <c r="G465" s="12" t="e">
        <f t="shared" si="44"/>
        <v>#NAME?</v>
      </c>
      <c r="H465" s="13" t="e">
        <f t="shared" si="45"/>
        <v>#NAME?</v>
      </c>
      <c r="I465" s="13" t="e">
        <f t="shared" si="46"/>
        <v>#NAME?</v>
      </c>
      <c r="J465" s="16" t="e">
        <f t="shared" si="47"/>
        <v>#NAME?</v>
      </c>
    </row>
    <row r="466" spans="1:10">
      <c r="A466" s="7">
        <v>40928</v>
      </c>
      <c r="B466" s="8" t="e">
        <f>[1]!i_dq_close($B$1,A466)</f>
        <v>#NAME?</v>
      </c>
      <c r="C466" s="9">
        <v>1000</v>
      </c>
      <c r="D466" s="10" t="e">
        <f t="shared" si="42"/>
        <v>#NAME?</v>
      </c>
      <c r="E466" s="11">
        <v>260</v>
      </c>
      <c r="F466" s="11" t="e">
        <f t="shared" si="43"/>
        <v>#NAME?</v>
      </c>
      <c r="G466" s="12" t="e">
        <f t="shared" si="44"/>
        <v>#NAME?</v>
      </c>
      <c r="H466" s="13" t="e">
        <f t="shared" si="45"/>
        <v>#NAME?</v>
      </c>
      <c r="I466" s="13" t="e">
        <f t="shared" si="46"/>
        <v>#NAME?</v>
      </c>
      <c r="J466" s="16" t="e">
        <f t="shared" si="47"/>
        <v>#NAME?</v>
      </c>
    </row>
    <row r="467" spans="1:10">
      <c r="A467" s="7">
        <v>40921</v>
      </c>
      <c r="B467" s="8" t="e">
        <f>[1]!i_dq_close($B$1,A467)</f>
        <v>#NAME?</v>
      </c>
      <c r="C467" s="9">
        <v>1000</v>
      </c>
      <c r="D467" s="10" t="e">
        <f t="shared" si="42"/>
        <v>#NAME?</v>
      </c>
      <c r="E467" s="11">
        <v>260</v>
      </c>
      <c r="F467" s="11" t="e">
        <f t="shared" si="43"/>
        <v>#NAME?</v>
      </c>
      <c r="G467" s="12" t="e">
        <f t="shared" si="44"/>
        <v>#NAME?</v>
      </c>
      <c r="H467" s="13" t="e">
        <f t="shared" si="45"/>
        <v>#NAME?</v>
      </c>
      <c r="I467" s="13" t="e">
        <f t="shared" si="46"/>
        <v>#NAME?</v>
      </c>
      <c r="J467" s="16" t="e">
        <f t="shared" si="47"/>
        <v>#NAME?</v>
      </c>
    </row>
    <row r="468" spans="1:10">
      <c r="A468" s="7">
        <v>40914</v>
      </c>
      <c r="B468" s="8" t="e">
        <f>[1]!i_dq_close($B$1,A468)</f>
        <v>#NAME?</v>
      </c>
      <c r="C468" s="9">
        <v>1000</v>
      </c>
      <c r="D468" s="10" t="e">
        <f t="shared" si="42"/>
        <v>#NAME?</v>
      </c>
      <c r="E468" s="11">
        <v>260</v>
      </c>
      <c r="F468" s="11" t="e">
        <f t="shared" si="43"/>
        <v>#NAME?</v>
      </c>
      <c r="G468" s="12" t="e">
        <f t="shared" si="44"/>
        <v>#NAME?</v>
      </c>
      <c r="H468" s="13" t="e">
        <f t="shared" si="45"/>
        <v>#NAME?</v>
      </c>
      <c r="I468" s="13" t="e">
        <f t="shared" si="46"/>
        <v>#NAME?</v>
      </c>
      <c r="J468" s="16" t="e">
        <f t="shared" si="47"/>
        <v>#NAME?</v>
      </c>
    </row>
    <row r="469" spans="1:10">
      <c r="A469" s="7">
        <v>40907</v>
      </c>
      <c r="B469" s="8" t="e">
        <f>[1]!i_dq_close($B$1,A469)</f>
        <v>#NAME?</v>
      </c>
      <c r="C469" s="9">
        <v>1000</v>
      </c>
      <c r="D469" s="10" t="e">
        <f t="shared" si="42"/>
        <v>#NAME?</v>
      </c>
      <c r="E469" s="11">
        <v>260</v>
      </c>
      <c r="F469" s="11" t="e">
        <f t="shared" si="43"/>
        <v>#NAME?</v>
      </c>
      <c r="G469" s="12" t="e">
        <f t="shared" si="44"/>
        <v>#NAME?</v>
      </c>
      <c r="H469" s="13" t="e">
        <f t="shared" si="45"/>
        <v>#NAME?</v>
      </c>
      <c r="I469" s="13" t="e">
        <f t="shared" si="46"/>
        <v>#NAME?</v>
      </c>
      <c r="J469" s="16" t="e">
        <f t="shared" si="47"/>
        <v>#NAME?</v>
      </c>
    </row>
    <row r="470" spans="1:10">
      <c r="A470" s="7">
        <v>40900</v>
      </c>
      <c r="B470" s="8" t="e">
        <f>[1]!i_dq_close($B$1,A470)</f>
        <v>#NAME?</v>
      </c>
      <c r="C470" s="9">
        <v>1000</v>
      </c>
      <c r="D470" s="10" t="e">
        <f t="shared" si="42"/>
        <v>#NAME?</v>
      </c>
      <c r="E470" s="11">
        <v>260</v>
      </c>
      <c r="F470" s="11" t="e">
        <f t="shared" si="43"/>
        <v>#NAME?</v>
      </c>
      <c r="G470" s="12" t="e">
        <f t="shared" si="44"/>
        <v>#NAME?</v>
      </c>
      <c r="H470" s="13" t="e">
        <f t="shared" si="45"/>
        <v>#NAME?</v>
      </c>
      <c r="I470" s="13" t="e">
        <f t="shared" si="46"/>
        <v>#NAME?</v>
      </c>
      <c r="J470" s="16" t="e">
        <f t="shared" si="47"/>
        <v>#NAME?</v>
      </c>
    </row>
    <row r="471" spans="1:10">
      <c r="A471" s="7">
        <v>40893</v>
      </c>
      <c r="B471" s="8" t="e">
        <f>[1]!i_dq_close($B$1,A471)</f>
        <v>#NAME?</v>
      </c>
      <c r="C471" s="9">
        <v>1000</v>
      </c>
      <c r="D471" s="10" t="e">
        <f t="shared" si="42"/>
        <v>#NAME?</v>
      </c>
      <c r="E471" s="11">
        <v>260</v>
      </c>
      <c r="F471" s="11" t="e">
        <f t="shared" si="43"/>
        <v>#NAME?</v>
      </c>
      <c r="G471" s="12" t="e">
        <f t="shared" si="44"/>
        <v>#NAME?</v>
      </c>
      <c r="H471" s="13" t="e">
        <f t="shared" si="45"/>
        <v>#NAME?</v>
      </c>
      <c r="I471" s="13" t="e">
        <f t="shared" si="46"/>
        <v>#NAME?</v>
      </c>
      <c r="J471" s="16" t="e">
        <f t="shared" si="47"/>
        <v>#NAME?</v>
      </c>
    </row>
    <row r="472" spans="1:10">
      <c r="A472" s="7">
        <v>40886</v>
      </c>
      <c r="B472" s="8" t="e">
        <f>[1]!i_dq_close($B$1,A472)</f>
        <v>#NAME?</v>
      </c>
      <c r="C472" s="9">
        <v>1000</v>
      </c>
      <c r="D472" s="10" t="e">
        <f t="shared" si="42"/>
        <v>#NAME?</v>
      </c>
      <c r="E472" s="11">
        <v>260</v>
      </c>
      <c r="F472" s="11" t="e">
        <f t="shared" si="43"/>
        <v>#NAME?</v>
      </c>
      <c r="G472" s="12" t="e">
        <f t="shared" si="44"/>
        <v>#NAME?</v>
      </c>
      <c r="H472" s="13" t="e">
        <f t="shared" si="45"/>
        <v>#NAME?</v>
      </c>
      <c r="I472" s="13" t="e">
        <f t="shared" si="46"/>
        <v>#NAME?</v>
      </c>
      <c r="J472" s="16" t="e">
        <f t="shared" si="47"/>
        <v>#NAME?</v>
      </c>
    </row>
    <row r="473" spans="1:10">
      <c r="A473" s="7">
        <v>40879</v>
      </c>
      <c r="B473" s="8" t="e">
        <f>[1]!i_dq_close($B$1,A473)</f>
        <v>#NAME?</v>
      </c>
      <c r="C473" s="9">
        <v>1000</v>
      </c>
      <c r="D473" s="10" t="e">
        <f t="shared" si="42"/>
        <v>#NAME?</v>
      </c>
      <c r="E473" s="11">
        <v>260</v>
      </c>
      <c r="F473" s="11" t="e">
        <f t="shared" si="43"/>
        <v>#NAME?</v>
      </c>
      <c r="G473" s="12" t="e">
        <f t="shared" si="44"/>
        <v>#NAME?</v>
      </c>
      <c r="H473" s="13" t="e">
        <f t="shared" si="45"/>
        <v>#NAME?</v>
      </c>
      <c r="I473" s="13" t="e">
        <f t="shared" si="46"/>
        <v>#NAME?</v>
      </c>
      <c r="J473" s="16" t="e">
        <f t="shared" si="47"/>
        <v>#NAME?</v>
      </c>
    </row>
    <row r="474" spans="1:10">
      <c r="A474" s="7">
        <v>40872</v>
      </c>
      <c r="B474" s="8" t="e">
        <f>[1]!i_dq_close($B$1,A474)</f>
        <v>#NAME?</v>
      </c>
      <c r="C474" s="9">
        <v>1000</v>
      </c>
      <c r="D474" s="10" t="e">
        <f t="shared" si="42"/>
        <v>#NAME?</v>
      </c>
      <c r="E474" s="11">
        <v>260</v>
      </c>
      <c r="F474" s="11" t="e">
        <f t="shared" si="43"/>
        <v>#NAME?</v>
      </c>
      <c r="G474" s="12" t="e">
        <f t="shared" si="44"/>
        <v>#NAME?</v>
      </c>
      <c r="H474" s="13" t="e">
        <f t="shared" si="45"/>
        <v>#NAME?</v>
      </c>
      <c r="I474" s="13" t="e">
        <f t="shared" si="46"/>
        <v>#NAME?</v>
      </c>
      <c r="J474" s="16" t="e">
        <f t="shared" si="47"/>
        <v>#NAME?</v>
      </c>
    </row>
    <row r="475" spans="1:10">
      <c r="A475" s="7">
        <v>40865</v>
      </c>
      <c r="B475" s="8" t="e">
        <f>[1]!i_dq_close($B$1,A475)</f>
        <v>#NAME?</v>
      </c>
      <c r="C475" s="9">
        <v>1000</v>
      </c>
      <c r="D475" s="10" t="e">
        <f t="shared" si="42"/>
        <v>#NAME?</v>
      </c>
      <c r="E475" s="11">
        <v>260</v>
      </c>
      <c r="F475" s="11" t="e">
        <f t="shared" si="43"/>
        <v>#NAME?</v>
      </c>
      <c r="G475" s="12" t="e">
        <f t="shared" si="44"/>
        <v>#NAME?</v>
      </c>
      <c r="H475" s="13" t="e">
        <f t="shared" si="45"/>
        <v>#NAME?</v>
      </c>
      <c r="I475" s="13" t="e">
        <f t="shared" si="46"/>
        <v>#NAME?</v>
      </c>
      <c r="J475" s="16" t="e">
        <f t="shared" si="47"/>
        <v>#NAME?</v>
      </c>
    </row>
    <row r="476" spans="1:10">
      <c r="A476" s="7">
        <v>40858</v>
      </c>
      <c r="B476" s="8" t="e">
        <f>[1]!i_dq_close($B$1,A476)</f>
        <v>#NAME?</v>
      </c>
      <c r="C476" s="9">
        <v>1000</v>
      </c>
      <c r="D476" s="10" t="e">
        <f t="shared" si="42"/>
        <v>#NAME?</v>
      </c>
      <c r="E476" s="11">
        <v>260</v>
      </c>
      <c r="F476" s="11" t="e">
        <f t="shared" si="43"/>
        <v>#NAME?</v>
      </c>
      <c r="G476" s="12" t="e">
        <f t="shared" si="44"/>
        <v>#NAME?</v>
      </c>
      <c r="H476" s="13" t="e">
        <f t="shared" si="45"/>
        <v>#NAME?</v>
      </c>
      <c r="I476" s="13" t="e">
        <f t="shared" si="46"/>
        <v>#NAME?</v>
      </c>
      <c r="J476" s="16" t="e">
        <f t="shared" si="47"/>
        <v>#NAME?</v>
      </c>
    </row>
    <row r="477" spans="1:10">
      <c r="A477" s="7">
        <v>40851</v>
      </c>
      <c r="B477" s="8" t="e">
        <f>[1]!i_dq_close($B$1,A477)</f>
        <v>#NAME?</v>
      </c>
      <c r="C477" s="9">
        <v>1000</v>
      </c>
      <c r="D477" s="10" t="e">
        <f t="shared" si="42"/>
        <v>#NAME?</v>
      </c>
      <c r="E477" s="11">
        <v>260</v>
      </c>
      <c r="F477" s="11" t="e">
        <f t="shared" si="43"/>
        <v>#NAME?</v>
      </c>
      <c r="G477" s="12" t="e">
        <f t="shared" si="44"/>
        <v>#NAME?</v>
      </c>
      <c r="H477" s="13" t="e">
        <f t="shared" si="45"/>
        <v>#NAME?</v>
      </c>
      <c r="I477" s="13" t="e">
        <f t="shared" si="46"/>
        <v>#NAME?</v>
      </c>
      <c r="J477" s="16" t="e">
        <f t="shared" si="47"/>
        <v>#NAME?</v>
      </c>
    </row>
    <row r="478" spans="1:10">
      <c r="A478" s="7">
        <v>40844</v>
      </c>
      <c r="B478" s="8" t="e">
        <f>[1]!i_dq_close($B$1,A478)</f>
        <v>#NAME?</v>
      </c>
      <c r="C478" s="9">
        <v>1000</v>
      </c>
      <c r="D478" s="10" t="e">
        <f t="shared" si="42"/>
        <v>#NAME?</v>
      </c>
      <c r="E478" s="11">
        <v>260</v>
      </c>
      <c r="F478" s="11" t="e">
        <f t="shared" si="43"/>
        <v>#NAME?</v>
      </c>
      <c r="G478" s="12" t="e">
        <f t="shared" si="44"/>
        <v>#NAME?</v>
      </c>
      <c r="H478" s="13" t="e">
        <f t="shared" si="45"/>
        <v>#NAME?</v>
      </c>
      <c r="I478" s="13" t="e">
        <f t="shared" si="46"/>
        <v>#NAME?</v>
      </c>
      <c r="J478" s="16" t="e">
        <f t="shared" si="47"/>
        <v>#NAME?</v>
      </c>
    </row>
    <row r="479" spans="1:10">
      <c r="A479" s="7">
        <v>40837</v>
      </c>
      <c r="B479" s="8" t="e">
        <f>[1]!i_dq_close($B$1,A479)</f>
        <v>#NAME?</v>
      </c>
      <c r="C479" s="9">
        <v>1000</v>
      </c>
      <c r="D479" s="10" t="e">
        <f t="shared" si="42"/>
        <v>#NAME?</v>
      </c>
      <c r="E479" s="11">
        <v>260</v>
      </c>
      <c r="F479" s="11" t="e">
        <f t="shared" si="43"/>
        <v>#NAME?</v>
      </c>
      <c r="G479" s="12" t="e">
        <f t="shared" si="44"/>
        <v>#NAME?</v>
      </c>
      <c r="H479" s="13" t="e">
        <f t="shared" si="45"/>
        <v>#NAME?</v>
      </c>
      <c r="I479" s="13" t="e">
        <f t="shared" si="46"/>
        <v>#NAME?</v>
      </c>
      <c r="J479" s="16" t="e">
        <f t="shared" si="47"/>
        <v>#NAME?</v>
      </c>
    </row>
    <row r="480" spans="1:10">
      <c r="A480" s="7">
        <v>40830</v>
      </c>
      <c r="B480" s="8" t="e">
        <f>[1]!i_dq_close($B$1,A480)</f>
        <v>#NAME?</v>
      </c>
      <c r="C480" s="9">
        <v>1000</v>
      </c>
      <c r="D480" s="10" t="e">
        <f t="shared" si="42"/>
        <v>#NAME?</v>
      </c>
      <c r="E480" s="11">
        <v>260</v>
      </c>
      <c r="F480" s="11" t="e">
        <f t="shared" si="43"/>
        <v>#NAME?</v>
      </c>
      <c r="G480" s="12" t="e">
        <f t="shared" si="44"/>
        <v>#NAME?</v>
      </c>
      <c r="H480" s="13" t="e">
        <f t="shared" si="45"/>
        <v>#NAME?</v>
      </c>
      <c r="I480" s="13" t="e">
        <f t="shared" si="46"/>
        <v>#NAME?</v>
      </c>
      <c r="J480" s="16" t="e">
        <f t="shared" si="47"/>
        <v>#NAME?</v>
      </c>
    </row>
    <row r="481" spans="1:10">
      <c r="A481" s="7">
        <v>40816</v>
      </c>
      <c r="B481" s="8" t="e">
        <f>[1]!i_dq_close($B$1,A481)</f>
        <v>#NAME?</v>
      </c>
      <c r="C481" s="9">
        <v>1000</v>
      </c>
      <c r="D481" s="10" t="e">
        <f t="shared" si="42"/>
        <v>#NAME?</v>
      </c>
      <c r="E481" s="11">
        <v>260</v>
      </c>
      <c r="F481" s="11" t="e">
        <f t="shared" si="43"/>
        <v>#NAME?</v>
      </c>
      <c r="G481" s="12" t="e">
        <f t="shared" si="44"/>
        <v>#NAME?</v>
      </c>
      <c r="H481" s="13" t="e">
        <f t="shared" si="45"/>
        <v>#NAME?</v>
      </c>
      <c r="I481" s="13" t="e">
        <f t="shared" si="46"/>
        <v>#NAME?</v>
      </c>
      <c r="J481" s="16" t="e">
        <f t="shared" si="47"/>
        <v>#NAME?</v>
      </c>
    </row>
    <row r="482" spans="1:10">
      <c r="A482" s="7">
        <v>40809</v>
      </c>
      <c r="B482" s="8" t="e">
        <f>[1]!i_dq_close($B$1,A482)</f>
        <v>#NAME?</v>
      </c>
      <c r="C482" s="9">
        <v>1000</v>
      </c>
      <c r="D482" s="10" t="e">
        <f t="shared" si="42"/>
        <v>#NAME?</v>
      </c>
      <c r="E482" s="11">
        <v>260</v>
      </c>
      <c r="F482" s="11" t="e">
        <f t="shared" si="43"/>
        <v>#NAME?</v>
      </c>
      <c r="G482" s="12" t="e">
        <f t="shared" si="44"/>
        <v>#NAME?</v>
      </c>
      <c r="H482" s="13" t="e">
        <f t="shared" si="45"/>
        <v>#NAME?</v>
      </c>
      <c r="I482" s="13" t="e">
        <f t="shared" si="46"/>
        <v>#NAME?</v>
      </c>
      <c r="J482" s="16" t="e">
        <f t="shared" si="47"/>
        <v>#NAME?</v>
      </c>
    </row>
    <row r="483" spans="1:10">
      <c r="A483" s="7">
        <v>40802</v>
      </c>
      <c r="B483" s="8" t="e">
        <f>[1]!i_dq_close($B$1,A483)</f>
        <v>#NAME?</v>
      </c>
      <c r="C483" s="9">
        <v>1000</v>
      </c>
      <c r="D483" s="10" t="e">
        <f t="shared" si="42"/>
        <v>#NAME?</v>
      </c>
      <c r="E483" s="11">
        <v>260</v>
      </c>
      <c r="F483" s="11" t="e">
        <f t="shared" si="43"/>
        <v>#NAME?</v>
      </c>
      <c r="G483" s="12" t="e">
        <f t="shared" si="44"/>
        <v>#NAME?</v>
      </c>
      <c r="H483" s="13" t="e">
        <f t="shared" si="45"/>
        <v>#NAME?</v>
      </c>
      <c r="I483" s="13" t="e">
        <f t="shared" si="46"/>
        <v>#NAME?</v>
      </c>
      <c r="J483" s="16" t="e">
        <f t="shared" si="47"/>
        <v>#NAME?</v>
      </c>
    </row>
    <row r="484" spans="1:10">
      <c r="A484" s="7">
        <v>40795</v>
      </c>
      <c r="B484" s="8" t="e">
        <f>[1]!i_dq_close($B$1,A484)</f>
        <v>#NAME?</v>
      </c>
      <c r="C484" s="9">
        <v>1000</v>
      </c>
      <c r="D484" s="10" t="e">
        <f t="shared" si="42"/>
        <v>#NAME?</v>
      </c>
      <c r="E484" s="11">
        <v>260</v>
      </c>
      <c r="F484" s="11" t="e">
        <f t="shared" si="43"/>
        <v>#NAME?</v>
      </c>
      <c r="G484" s="12" t="e">
        <f t="shared" si="44"/>
        <v>#NAME?</v>
      </c>
      <c r="H484" s="13" t="e">
        <f t="shared" si="45"/>
        <v>#NAME?</v>
      </c>
      <c r="I484" s="13" t="e">
        <f t="shared" si="46"/>
        <v>#NAME?</v>
      </c>
      <c r="J484" s="16" t="e">
        <f t="shared" si="47"/>
        <v>#NAME?</v>
      </c>
    </row>
    <row r="485" spans="1:10">
      <c r="A485" s="7">
        <v>40788</v>
      </c>
      <c r="B485" s="8" t="e">
        <f>[1]!i_dq_close($B$1,A485)</f>
        <v>#NAME?</v>
      </c>
      <c r="C485" s="9">
        <v>1000</v>
      </c>
      <c r="D485" s="10" t="e">
        <f t="shared" si="42"/>
        <v>#NAME?</v>
      </c>
      <c r="E485" s="11">
        <v>260</v>
      </c>
      <c r="F485" s="11" t="e">
        <f t="shared" si="43"/>
        <v>#NAME?</v>
      </c>
      <c r="G485" s="12" t="e">
        <f t="shared" si="44"/>
        <v>#NAME?</v>
      </c>
      <c r="H485" s="13" t="e">
        <f t="shared" si="45"/>
        <v>#NAME?</v>
      </c>
      <c r="I485" s="13" t="e">
        <f t="shared" si="46"/>
        <v>#NAME?</v>
      </c>
      <c r="J485" s="16" t="e">
        <f t="shared" si="47"/>
        <v>#NAME?</v>
      </c>
    </row>
    <row r="486" spans="1:10">
      <c r="A486" s="7">
        <v>40781</v>
      </c>
      <c r="B486" s="8" t="e">
        <f>[1]!i_dq_close($B$1,A486)</f>
        <v>#NAME?</v>
      </c>
      <c r="C486" s="9">
        <v>1000</v>
      </c>
      <c r="D486" s="10" t="e">
        <f t="shared" si="42"/>
        <v>#NAME?</v>
      </c>
      <c r="E486" s="11">
        <v>260</v>
      </c>
      <c r="F486" s="11" t="e">
        <f t="shared" si="43"/>
        <v>#NAME?</v>
      </c>
      <c r="G486" s="12" t="e">
        <f t="shared" si="44"/>
        <v>#NAME?</v>
      </c>
      <c r="H486" s="13" t="e">
        <f t="shared" si="45"/>
        <v>#NAME?</v>
      </c>
      <c r="I486" s="13" t="e">
        <f t="shared" si="46"/>
        <v>#NAME?</v>
      </c>
      <c r="J486" s="16" t="e">
        <f t="shared" si="47"/>
        <v>#NAME?</v>
      </c>
    </row>
    <row r="487" spans="1:10">
      <c r="A487" s="7">
        <v>40774</v>
      </c>
      <c r="B487" s="8" t="e">
        <f>[1]!i_dq_close($B$1,A487)</f>
        <v>#NAME?</v>
      </c>
      <c r="C487" s="9">
        <v>1000</v>
      </c>
      <c r="D487" s="10" t="e">
        <f t="shared" si="42"/>
        <v>#NAME?</v>
      </c>
      <c r="E487" s="11">
        <v>260</v>
      </c>
      <c r="F487" s="11" t="e">
        <f t="shared" si="43"/>
        <v>#NAME?</v>
      </c>
      <c r="G487" s="12" t="e">
        <f t="shared" si="44"/>
        <v>#NAME?</v>
      </c>
      <c r="H487" s="13" t="e">
        <f t="shared" si="45"/>
        <v>#NAME?</v>
      </c>
      <c r="I487" s="13" t="e">
        <f t="shared" si="46"/>
        <v>#NAME?</v>
      </c>
      <c r="J487" s="16" t="e">
        <f t="shared" si="47"/>
        <v>#NAME?</v>
      </c>
    </row>
    <row r="488" spans="1:10">
      <c r="A488" s="7">
        <v>40767</v>
      </c>
      <c r="B488" s="8" t="e">
        <f>[1]!i_dq_close($B$1,A488)</f>
        <v>#NAME?</v>
      </c>
      <c r="C488" s="9">
        <v>1000</v>
      </c>
      <c r="D488" s="10" t="e">
        <f t="shared" si="42"/>
        <v>#NAME?</v>
      </c>
      <c r="E488" s="11">
        <v>260</v>
      </c>
      <c r="F488" s="11" t="e">
        <f t="shared" si="43"/>
        <v>#NAME?</v>
      </c>
      <c r="G488" s="12" t="e">
        <f t="shared" si="44"/>
        <v>#NAME?</v>
      </c>
      <c r="H488" s="13" t="e">
        <f t="shared" si="45"/>
        <v>#NAME?</v>
      </c>
      <c r="I488" s="13" t="e">
        <f t="shared" si="46"/>
        <v>#NAME?</v>
      </c>
      <c r="J488" s="16" t="e">
        <f t="shared" si="47"/>
        <v>#NAME?</v>
      </c>
    </row>
    <row r="489" spans="1:10">
      <c r="A489" s="7">
        <v>40760</v>
      </c>
      <c r="B489" s="8" t="e">
        <f>[1]!i_dq_close($B$1,A489)</f>
        <v>#NAME?</v>
      </c>
      <c r="C489" s="9">
        <v>1000</v>
      </c>
      <c r="D489" s="10" t="e">
        <f t="shared" si="42"/>
        <v>#NAME?</v>
      </c>
      <c r="E489" s="11">
        <v>260</v>
      </c>
      <c r="F489" s="11" t="e">
        <f t="shared" si="43"/>
        <v>#NAME?</v>
      </c>
      <c r="G489" s="12" t="e">
        <f t="shared" si="44"/>
        <v>#NAME?</v>
      </c>
      <c r="H489" s="13" t="e">
        <f t="shared" si="45"/>
        <v>#NAME?</v>
      </c>
      <c r="I489" s="13" t="e">
        <f t="shared" si="46"/>
        <v>#NAME?</v>
      </c>
      <c r="J489" s="16" t="e">
        <f t="shared" si="47"/>
        <v>#NAME?</v>
      </c>
    </row>
    <row r="490" spans="1:10">
      <c r="A490" s="7">
        <v>40753</v>
      </c>
      <c r="B490" s="8" t="e">
        <f>[1]!i_dq_close($B$1,A490)</f>
        <v>#NAME?</v>
      </c>
      <c r="C490" s="9">
        <v>1000</v>
      </c>
      <c r="D490" s="10" t="e">
        <f t="shared" si="42"/>
        <v>#NAME?</v>
      </c>
      <c r="E490" s="11">
        <v>260</v>
      </c>
      <c r="F490" s="11" t="e">
        <f t="shared" si="43"/>
        <v>#NAME?</v>
      </c>
      <c r="G490" s="12" t="e">
        <f t="shared" si="44"/>
        <v>#NAME?</v>
      </c>
      <c r="H490" s="13" t="e">
        <f t="shared" si="45"/>
        <v>#NAME?</v>
      </c>
      <c r="I490" s="13" t="e">
        <f t="shared" si="46"/>
        <v>#NAME?</v>
      </c>
      <c r="J490" s="16" t="e">
        <f t="shared" si="47"/>
        <v>#NAME?</v>
      </c>
    </row>
    <row r="491" spans="1:10">
      <c r="A491" s="7">
        <v>40746</v>
      </c>
      <c r="B491" s="8" t="e">
        <f>[1]!i_dq_close($B$1,A491)</f>
        <v>#NAME?</v>
      </c>
      <c r="C491" s="9">
        <v>1000</v>
      </c>
      <c r="D491" s="10" t="e">
        <f t="shared" si="42"/>
        <v>#NAME?</v>
      </c>
      <c r="E491" s="11">
        <v>260</v>
      </c>
      <c r="F491" s="11" t="e">
        <f t="shared" si="43"/>
        <v>#NAME?</v>
      </c>
      <c r="G491" s="12" t="e">
        <f t="shared" si="44"/>
        <v>#NAME?</v>
      </c>
      <c r="H491" s="13" t="e">
        <f t="shared" si="45"/>
        <v>#NAME?</v>
      </c>
      <c r="I491" s="13" t="e">
        <f t="shared" si="46"/>
        <v>#NAME?</v>
      </c>
      <c r="J491" s="16" t="e">
        <f t="shared" si="47"/>
        <v>#NAME?</v>
      </c>
    </row>
    <row r="492" spans="1:10">
      <c r="A492" s="7">
        <v>40739</v>
      </c>
      <c r="B492" s="8" t="e">
        <f>[1]!i_dq_close($B$1,A492)</f>
        <v>#NAME?</v>
      </c>
      <c r="C492" s="9">
        <v>1000</v>
      </c>
      <c r="D492" s="10" t="e">
        <f t="shared" si="42"/>
        <v>#NAME?</v>
      </c>
      <c r="E492" s="11">
        <v>260</v>
      </c>
      <c r="F492" s="11" t="e">
        <f t="shared" si="43"/>
        <v>#NAME?</v>
      </c>
      <c r="G492" s="12" t="e">
        <f t="shared" si="44"/>
        <v>#NAME?</v>
      </c>
      <c r="H492" s="13" t="e">
        <f t="shared" si="45"/>
        <v>#NAME?</v>
      </c>
      <c r="I492" s="13" t="e">
        <f t="shared" si="46"/>
        <v>#NAME?</v>
      </c>
      <c r="J492" s="16" t="e">
        <f t="shared" si="47"/>
        <v>#NAME?</v>
      </c>
    </row>
    <row r="493" spans="1:10">
      <c r="A493" s="7">
        <v>40732</v>
      </c>
      <c r="B493" s="8" t="e">
        <f>[1]!i_dq_close($B$1,A493)</f>
        <v>#NAME?</v>
      </c>
      <c r="C493" s="9">
        <v>1000</v>
      </c>
      <c r="D493" s="10" t="e">
        <f t="shared" si="42"/>
        <v>#NAME?</v>
      </c>
      <c r="E493" s="11">
        <v>260</v>
      </c>
      <c r="F493" s="11" t="e">
        <f t="shared" si="43"/>
        <v>#NAME?</v>
      </c>
      <c r="G493" s="12" t="e">
        <f t="shared" si="44"/>
        <v>#NAME?</v>
      </c>
      <c r="H493" s="13" t="e">
        <f t="shared" si="45"/>
        <v>#NAME?</v>
      </c>
      <c r="I493" s="13" t="e">
        <f t="shared" si="46"/>
        <v>#NAME?</v>
      </c>
      <c r="J493" s="16" t="e">
        <f t="shared" si="47"/>
        <v>#NAME?</v>
      </c>
    </row>
    <row r="494" spans="1:10">
      <c r="A494" s="7">
        <v>40725</v>
      </c>
      <c r="B494" s="8" t="e">
        <f>[1]!i_dq_close($B$1,A494)</f>
        <v>#NAME?</v>
      </c>
      <c r="C494" s="9">
        <v>1000</v>
      </c>
      <c r="D494" s="10" t="e">
        <f t="shared" si="42"/>
        <v>#NAME?</v>
      </c>
      <c r="E494" s="11">
        <v>260</v>
      </c>
      <c r="F494" s="11" t="e">
        <f t="shared" si="43"/>
        <v>#NAME?</v>
      </c>
      <c r="G494" s="12" t="e">
        <f t="shared" si="44"/>
        <v>#NAME?</v>
      </c>
      <c r="H494" s="13" t="e">
        <f t="shared" si="45"/>
        <v>#NAME?</v>
      </c>
      <c r="I494" s="13" t="e">
        <f t="shared" si="46"/>
        <v>#NAME?</v>
      </c>
      <c r="J494" s="16" t="e">
        <f t="shared" si="47"/>
        <v>#NAME?</v>
      </c>
    </row>
    <row r="495" spans="1:10">
      <c r="A495" s="7">
        <v>40718</v>
      </c>
      <c r="B495" s="8" t="e">
        <f>[1]!i_dq_close($B$1,A495)</f>
        <v>#NAME?</v>
      </c>
      <c r="C495" s="9">
        <v>1000</v>
      </c>
      <c r="D495" s="10" t="e">
        <f t="shared" si="42"/>
        <v>#NAME?</v>
      </c>
      <c r="E495" s="11">
        <v>260</v>
      </c>
      <c r="F495" s="11" t="e">
        <f t="shared" si="43"/>
        <v>#NAME?</v>
      </c>
      <c r="G495" s="12" t="e">
        <f t="shared" si="44"/>
        <v>#NAME?</v>
      </c>
      <c r="H495" s="13" t="e">
        <f t="shared" si="45"/>
        <v>#NAME?</v>
      </c>
      <c r="I495" s="13" t="e">
        <f t="shared" si="46"/>
        <v>#NAME?</v>
      </c>
      <c r="J495" s="16" t="e">
        <f t="shared" si="47"/>
        <v>#NAME?</v>
      </c>
    </row>
    <row r="496" spans="1:10">
      <c r="A496" s="7">
        <v>40711</v>
      </c>
      <c r="B496" s="8" t="e">
        <f>[1]!i_dq_close($B$1,A496)</f>
        <v>#NAME?</v>
      </c>
      <c r="C496" s="9">
        <v>1000</v>
      </c>
      <c r="D496" s="10" t="e">
        <f t="shared" si="42"/>
        <v>#NAME?</v>
      </c>
      <c r="E496" s="11">
        <v>260</v>
      </c>
      <c r="F496" s="11" t="e">
        <f t="shared" si="43"/>
        <v>#NAME?</v>
      </c>
      <c r="G496" s="12" t="e">
        <f t="shared" si="44"/>
        <v>#NAME?</v>
      </c>
      <c r="H496" s="13" t="e">
        <f t="shared" si="45"/>
        <v>#NAME?</v>
      </c>
      <c r="I496" s="13" t="e">
        <f t="shared" si="46"/>
        <v>#NAME?</v>
      </c>
      <c r="J496" s="16" t="e">
        <f t="shared" si="47"/>
        <v>#NAME?</v>
      </c>
    </row>
    <row r="497" spans="1:10">
      <c r="A497" s="7">
        <v>40704</v>
      </c>
      <c r="B497" s="8" t="e">
        <f>[1]!i_dq_close($B$1,A497)</f>
        <v>#NAME?</v>
      </c>
      <c r="C497" s="9">
        <v>1000</v>
      </c>
      <c r="D497" s="10" t="e">
        <f t="shared" si="42"/>
        <v>#NAME?</v>
      </c>
      <c r="E497" s="11">
        <v>260</v>
      </c>
      <c r="F497" s="11" t="e">
        <f t="shared" si="43"/>
        <v>#NAME?</v>
      </c>
      <c r="G497" s="12" t="e">
        <f t="shared" si="44"/>
        <v>#NAME?</v>
      </c>
      <c r="H497" s="13" t="e">
        <f t="shared" si="45"/>
        <v>#NAME?</v>
      </c>
      <c r="I497" s="13" t="e">
        <f t="shared" si="46"/>
        <v>#NAME?</v>
      </c>
      <c r="J497" s="16" t="e">
        <f t="shared" si="47"/>
        <v>#NAME?</v>
      </c>
    </row>
    <row r="498" spans="1:10">
      <c r="A498" s="7">
        <v>40697</v>
      </c>
      <c r="B498" s="8" t="e">
        <f>[1]!i_dq_close($B$1,A498)</f>
        <v>#NAME?</v>
      </c>
      <c r="C498" s="9">
        <v>1000</v>
      </c>
      <c r="D498" s="10" t="e">
        <f t="shared" si="42"/>
        <v>#NAME?</v>
      </c>
      <c r="E498" s="11">
        <v>260</v>
      </c>
      <c r="F498" s="11" t="e">
        <f t="shared" si="43"/>
        <v>#NAME?</v>
      </c>
      <c r="G498" s="12" t="e">
        <f t="shared" si="44"/>
        <v>#NAME?</v>
      </c>
      <c r="H498" s="13" t="e">
        <f t="shared" si="45"/>
        <v>#NAME?</v>
      </c>
      <c r="I498" s="13" t="e">
        <f t="shared" si="46"/>
        <v>#NAME?</v>
      </c>
      <c r="J498" s="16" t="e">
        <f t="shared" si="47"/>
        <v>#NAME?</v>
      </c>
    </row>
    <row r="499" spans="1:10">
      <c r="A499" s="7">
        <v>40690</v>
      </c>
      <c r="B499" s="8" t="e">
        <f>[1]!i_dq_close($B$1,A499)</f>
        <v>#NAME?</v>
      </c>
      <c r="C499" s="9">
        <v>1000</v>
      </c>
      <c r="D499" s="10" t="e">
        <f t="shared" si="42"/>
        <v>#NAME?</v>
      </c>
      <c r="E499" s="11">
        <v>260</v>
      </c>
      <c r="F499" s="11" t="e">
        <f t="shared" si="43"/>
        <v>#NAME?</v>
      </c>
      <c r="G499" s="12" t="e">
        <f t="shared" si="44"/>
        <v>#NAME?</v>
      </c>
      <c r="H499" s="13" t="e">
        <f t="shared" si="45"/>
        <v>#NAME?</v>
      </c>
      <c r="I499" s="13" t="e">
        <f t="shared" si="46"/>
        <v>#NAME?</v>
      </c>
      <c r="J499" s="16" t="e">
        <f t="shared" si="47"/>
        <v>#NAME?</v>
      </c>
    </row>
    <row r="500" spans="1:10">
      <c r="A500" s="7">
        <v>40683</v>
      </c>
      <c r="B500" s="8" t="e">
        <f>[1]!i_dq_close($B$1,A500)</f>
        <v>#NAME?</v>
      </c>
      <c r="C500" s="9">
        <v>1000</v>
      </c>
      <c r="D500" s="10" t="e">
        <f t="shared" si="42"/>
        <v>#NAME?</v>
      </c>
      <c r="E500" s="11">
        <v>260</v>
      </c>
      <c r="F500" s="11" t="e">
        <f t="shared" si="43"/>
        <v>#NAME?</v>
      </c>
      <c r="G500" s="12" t="e">
        <f t="shared" si="44"/>
        <v>#NAME?</v>
      </c>
      <c r="H500" s="13" t="e">
        <f t="shared" si="45"/>
        <v>#NAME?</v>
      </c>
      <c r="I500" s="13" t="e">
        <f t="shared" si="46"/>
        <v>#NAME?</v>
      </c>
      <c r="J500" s="16" t="e">
        <f t="shared" si="47"/>
        <v>#NAME?</v>
      </c>
    </row>
    <row r="501" spans="1:10">
      <c r="A501" s="7">
        <v>40676</v>
      </c>
      <c r="B501" s="8" t="e">
        <f>[1]!i_dq_close($B$1,A501)</f>
        <v>#NAME?</v>
      </c>
      <c r="C501" s="9">
        <v>1000</v>
      </c>
      <c r="D501" s="10" t="e">
        <f t="shared" si="42"/>
        <v>#NAME?</v>
      </c>
      <c r="E501" s="11">
        <v>260</v>
      </c>
      <c r="F501" s="11" t="e">
        <f t="shared" si="43"/>
        <v>#NAME?</v>
      </c>
      <c r="G501" s="12" t="e">
        <f t="shared" si="44"/>
        <v>#NAME?</v>
      </c>
      <c r="H501" s="13" t="e">
        <f t="shared" si="45"/>
        <v>#NAME?</v>
      </c>
      <c r="I501" s="13" t="e">
        <f t="shared" si="46"/>
        <v>#NAME?</v>
      </c>
      <c r="J501" s="16" t="e">
        <f t="shared" si="47"/>
        <v>#NAME?</v>
      </c>
    </row>
    <row r="502" spans="1:10">
      <c r="A502" s="7">
        <v>40669</v>
      </c>
      <c r="B502" s="8" t="e">
        <f>[1]!i_dq_close($B$1,A502)</f>
        <v>#NAME?</v>
      </c>
      <c r="C502" s="9">
        <v>1000</v>
      </c>
      <c r="D502" s="10" t="e">
        <f t="shared" si="42"/>
        <v>#NAME?</v>
      </c>
      <c r="E502" s="11">
        <v>260</v>
      </c>
      <c r="F502" s="11" t="e">
        <f t="shared" si="43"/>
        <v>#NAME?</v>
      </c>
      <c r="G502" s="12" t="e">
        <f t="shared" si="44"/>
        <v>#NAME?</v>
      </c>
      <c r="H502" s="13" t="e">
        <f t="shared" si="45"/>
        <v>#NAME?</v>
      </c>
      <c r="I502" s="13" t="e">
        <f t="shared" si="46"/>
        <v>#NAME?</v>
      </c>
      <c r="J502" s="16" t="e">
        <f t="shared" si="47"/>
        <v>#NAME?</v>
      </c>
    </row>
    <row r="503" spans="1:10">
      <c r="A503" s="7">
        <v>40662</v>
      </c>
      <c r="B503" s="8" t="e">
        <f>[1]!i_dq_close($B$1,A503)</f>
        <v>#NAME?</v>
      </c>
      <c r="C503" s="9">
        <v>1000</v>
      </c>
      <c r="D503" s="10" t="e">
        <f t="shared" si="42"/>
        <v>#NAME?</v>
      </c>
      <c r="E503" s="11">
        <v>260</v>
      </c>
      <c r="F503" s="11" t="e">
        <f t="shared" si="43"/>
        <v>#NAME?</v>
      </c>
      <c r="G503" s="12" t="e">
        <f t="shared" si="44"/>
        <v>#NAME?</v>
      </c>
      <c r="H503" s="13" t="e">
        <f t="shared" si="45"/>
        <v>#NAME?</v>
      </c>
      <c r="I503" s="13" t="e">
        <f t="shared" si="46"/>
        <v>#NAME?</v>
      </c>
      <c r="J503" s="16" t="e">
        <f t="shared" si="47"/>
        <v>#NAME?</v>
      </c>
    </row>
    <row r="504" spans="1:10">
      <c r="A504" s="7">
        <v>40655</v>
      </c>
      <c r="B504" s="8" t="e">
        <f>[1]!i_dq_close($B$1,A504)</f>
        <v>#NAME?</v>
      </c>
      <c r="C504" s="9">
        <v>1000</v>
      </c>
      <c r="D504" s="10" t="e">
        <f t="shared" si="42"/>
        <v>#NAME?</v>
      </c>
      <c r="E504" s="11">
        <v>260</v>
      </c>
      <c r="F504" s="11" t="e">
        <f t="shared" si="43"/>
        <v>#NAME?</v>
      </c>
      <c r="G504" s="12" t="e">
        <f t="shared" si="44"/>
        <v>#NAME?</v>
      </c>
      <c r="H504" s="13" t="e">
        <f t="shared" si="45"/>
        <v>#NAME?</v>
      </c>
      <c r="I504" s="13" t="e">
        <f t="shared" si="46"/>
        <v>#NAME?</v>
      </c>
      <c r="J504" s="16" t="e">
        <f t="shared" si="47"/>
        <v>#NAME?</v>
      </c>
    </row>
    <row r="505" spans="1:10">
      <c r="A505" s="7">
        <v>40648</v>
      </c>
      <c r="B505" s="8" t="e">
        <f>[1]!i_dq_close($B$1,A505)</f>
        <v>#NAME?</v>
      </c>
      <c r="C505" s="9">
        <v>1000</v>
      </c>
      <c r="D505" s="10" t="e">
        <f t="shared" si="42"/>
        <v>#NAME?</v>
      </c>
      <c r="E505" s="11">
        <v>260</v>
      </c>
      <c r="F505" s="11" t="e">
        <f t="shared" si="43"/>
        <v>#NAME?</v>
      </c>
      <c r="G505" s="12" t="e">
        <f t="shared" si="44"/>
        <v>#NAME?</v>
      </c>
      <c r="H505" s="13" t="e">
        <f t="shared" si="45"/>
        <v>#NAME?</v>
      </c>
      <c r="I505" s="13" t="e">
        <f t="shared" si="46"/>
        <v>#NAME?</v>
      </c>
      <c r="J505" s="16" t="e">
        <f t="shared" si="47"/>
        <v>#NAME?</v>
      </c>
    </row>
    <row r="506" spans="1:10">
      <c r="A506" s="7">
        <v>40641</v>
      </c>
      <c r="B506" s="8" t="e">
        <f>[1]!i_dq_close($B$1,A506)</f>
        <v>#NAME?</v>
      </c>
      <c r="C506" s="9">
        <v>1000</v>
      </c>
      <c r="D506" s="10" t="e">
        <f t="shared" si="42"/>
        <v>#NAME?</v>
      </c>
      <c r="E506" s="11">
        <v>260</v>
      </c>
      <c r="F506" s="11" t="e">
        <f t="shared" si="43"/>
        <v>#NAME?</v>
      </c>
      <c r="G506" s="12" t="e">
        <f t="shared" si="44"/>
        <v>#NAME?</v>
      </c>
      <c r="H506" s="13" t="e">
        <f t="shared" si="45"/>
        <v>#NAME?</v>
      </c>
      <c r="I506" s="13" t="e">
        <f t="shared" si="46"/>
        <v>#NAME?</v>
      </c>
      <c r="J506" s="16" t="e">
        <f t="shared" si="47"/>
        <v>#NAME?</v>
      </c>
    </row>
    <row r="507" spans="1:10">
      <c r="A507" s="7">
        <v>40634</v>
      </c>
      <c r="B507" s="8" t="e">
        <f>[1]!i_dq_close($B$1,A507)</f>
        <v>#NAME?</v>
      </c>
      <c r="C507" s="9">
        <v>1000</v>
      </c>
      <c r="D507" s="10" t="e">
        <f t="shared" si="42"/>
        <v>#NAME?</v>
      </c>
      <c r="E507" s="11">
        <v>260</v>
      </c>
      <c r="F507" s="11" t="e">
        <f t="shared" si="43"/>
        <v>#NAME?</v>
      </c>
      <c r="G507" s="12" t="e">
        <f t="shared" si="44"/>
        <v>#NAME?</v>
      </c>
      <c r="H507" s="13" t="e">
        <f t="shared" si="45"/>
        <v>#NAME?</v>
      </c>
      <c r="I507" s="13" t="e">
        <f t="shared" si="46"/>
        <v>#NAME?</v>
      </c>
      <c r="J507" s="16" t="e">
        <f t="shared" si="47"/>
        <v>#NAME?</v>
      </c>
    </row>
    <row r="508" spans="1:10">
      <c r="A508" s="7">
        <v>40627</v>
      </c>
      <c r="B508" s="8" t="e">
        <f>[1]!i_dq_close($B$1,A508)</f>
        <v>#NAME?</v>
      </c>
      <c r="C508" s="9">
        <v>1000</v>
      </c>
      <c r="D508" s="10" t="e">
        <f t="shared" si="42"/>
        <v>#NAME?</v>
      </c>
      <c r="E508" s="11">
        <v>260</v>
      </c>
      <c r="F508" s="11" t="e">
        <f t="shared" si="43"/>
        <v>#NAME?</v>
      </c>
      <c r="G508" s="12" t="e">
        <f t="shared" si="44"/>
        <v>#NAME?</v>
      </c>
      <c r="H508" s="13" t="e">
        <f t="shared" si="45"/>
        <v>#NAME?</v>
      </c>
      <c r="I508" s="13" t="e">
        <f t="shared" si="46"/>
        <v>#NAME?</v>
      </c>
      <c r="J508" s="16" t="e">
        <f t="shared" si="47"/>
        <v>#NAME?</v>
      </c>
    </row>
    <row r="509" spans="1:10">
      <c r="A509" s="7">
        <v>40620</v>
      </c>
      <c r="B509" s="8" t="e">
        <f>[1]!i_dq_close($B$1,A509)</f>
        <v>#NAME?</v>
      </c>
      <c r="C509" s="9">
        <v>1000</v>
      </c>
      <c r="D509" s="10" t="e">
        <f t="shared" si="42"/>
        <v>#NAME?</v>
      </c>
      <c r="E509" s="11">
        <v>260</v>
      </c>
      <c r="F509" s="11" t="e">
        <f t="shared" si="43"/>
        <v>#NAME?</v>
      </c>
      <c r="G509" s="12" t="e">
        <f t="shared" si="44"/>
        <v>#NAME?</v>
      </c>
      <c r="H509" s="13" t="e">
        <f t="shared" si="45"/>
        <v>#NAME?</v>
      </c>
      <c r="I509" s="13" t="e">
        <f t="shared" si="46"/>
        <v>#NAME?</v>
      </c>
      <c r="J509" s="16" t="e">
        <f t="shared" si="47"/>
        <v>#NAME?</v>
      </c>
    </row>
    <row r="510" spans="1:10">
      <c r="A510" s="7">
        <v>40613</v>
      </c>
      <c r="B510" s="8" t="e">
        <f>[1]!i_dq_close($B$1,A510)</f>
        <v>#NAME?</v>
      </c>
      <c r="C510" s="9">
        <v>1000</v>
      </c>
      <c r="D510" s="10" t="e">
        <f t="shared" si="42"/>
        <v>#NAME?</v>
      </c>
      <c r="E510" s="11">
        <v>260</v>
      </c>
      <c r="F510" s="11" t="e">
        <f t="shared" si="43"/>
        <v>#NAME?</v>
      </c>
      <c r="G510" s="12" t="e">
        <f t="shared" si="44"/>
        <v>#NAME?</v>
      </c>
      <c r="H510" s="13" t="e">
        <f t="shared" si="45"/>
        <v>#NAME?</v>
      </c>
      <c r="I510" s="13" t="e">
        <f t="shared" si="46"/>
        <v>#NAME?</v>
      </c>
      <c r="J510" s="16" t="e">
        <f t="shared" si="47"/>
        <v>#NAME?</v>
      </c>
    </row>
    <row r="511" spans="1:10">
      <c r="A511" s="7">
        <v>40606</v>
      </c>
      <c r="B511" s="8" t="e">
        <f>[1]!i_dq_close($B$1,A511)</f>
        <v>#NAME?</v>
      </c>
      <c r="C511" s="9">
        <v>1000</v>
      </c>
      <c r="D511" s="10" t="e">
        <f t="shared" si="42"/>
        <v>#NAME?</v>
      </c>
      <c r="E511" s="11">
        <v>260</v>
      </c>
      <c r="F511" s="11" t="e">
        <f t="shared" si="43"/>
        <v>#NAME?</v>
      </c>
      <c r="G511" s="12" t="e">
        <f t="shared" si="44"/>
        <v>#NAME?</v>
      </c>
      <c r="H511" s="13" t="e">
        <f t="shared" si="45"/>
        <v>#NAME?</v>
      </c>
      <c r="I511" s="13" t="e">
        <f t="shared" si="46"/>
        <v>#NAME?</v>
      </c>
      <c r="J511" s="16" t="e">
        <f t="shared" si="47"/>
        <v>#NAME?</v>
      </c>
    </row>
    <row r="512" spans="1:10">
      <c r="A512" s="7">
        <v>40599</v>
      </c>
      <c r="B512" s="8" t="e">
        <f>[1]!i_dq_close($B$1,A512)</f>
        <v>#NAME?</v>
      </c>
      <c r="C512" s="9">
        <v>1000</v>
      </c>
      <c r="D512" s="10" t="e">
        <f t="shared" si="42"/>
        <v>#NAME?</v>
      </c>
      <c r="E512" s="11">
        <v>260</v>
      </c>
      <c r="F512" s="11" t="e">
        <f t="shared" si="43"/>
        <v>#NAME?</v>
      </c>
      <c r="G512" s="12" t="e">
        <f t="shared" si="44"/>
        <v>#NAME?</v>
      </c>
      <c r="H512" s="13" t="e">
        <f t="shared" si="45"/>
        <v>#NAME?</v>
      </c>
      <c r="I512" s="13" t="e">
        <f t="shared" si="46"/>
        <v>#NAME?</v>
      </c>
      <c r="J512" s="16" t="e">
        <f t="shared" si="47"/>
        <v>#NAME?</v>
      </c>
    </row>
    <row r="513" spans="1:10">
      <c r="A513" s="7">
        <v>40592</v>
      </c>
      <c r="B513" s="8" t="e">
        <f>[1]!i_dq_close($B$1,A513)</f>
        <v>#NAME?</v>
      </c>
      <c r="C513" s="9">
        <v>1000</v>
      </c>
      <c r="D513" s="10" t="e">
        <f t="shared" si="42"/>
        <v>#NAME?</v>
      </c>
      <c r="E513" s="11">
        <v>260</v>
      </c>
      <c r="F513" s="11" t="e">
        <f t="shared" si="43"/>
        <v>#NAME?</v>
      </c>
      <c r="G513" s="12" t="e">
        <f t="shared" si="44"/>
        <v>#NAME?</v>
      </c>
      <c r="H513" s="13" t="e">
        <f t="shared" si="45"/>
        <v>#NAME?</v>
      </c>
      <c r="I513" s="13" t="e">
        <f t="shared" si="46"/>
        <v>#NAME?</v>
      </c>
      <c r="J513" s="16" t="e">
        <f t="shared" si="47"/>
        <v>#NAME?</v>
      </c>
    </row>
    <row r="514" spans="1:10">
      <c r="A514" s="7">
        <v>40585</v>
      </c>
      <c r="B514" s="8" t="e">
        <f>[1]!i_dq_close($B$1,A514)</f>
        <v>#NAME?</v>
      </c>
      <c r="C514" s="9">
        <v>1000</v>
      </c>
      <c r="D514" s="10" t="e">
        <f t="shared" ref="D514:D577" si="48">C514/B514</f>
        <v>#NAME?</v>
      </c>
      <c r="E514" s="11">
        <v>260</v>
      </c>
      <c r="F514" s="11" t="e">
        <f t="shared" si="43"/>
        <v>#NAME?</v>
      </c>
      <c r="G514" s="12" t="e">
        <f t="shared" si="44"/>
        <v>#NAME?</v>
      </c>
      <c r="H514" s="13" t="e">
        <f t="shared" si="45"/>
        <v>#NAME?</v>
      </c>
      <c r="I514" s="13" t="e">
        <f t="shared" si="46"/>
        <v>#NAME?</v>
      </c>
      <c r="J514" s="16" t="e">
        <f t="shared" si="47"/>
        <v>#NAME?</v>
      </c>
    </row>
    <row r="515" spans="1:10">
      <c r="A515" s="7">
        <v>40575</v>
      </c>
      <c r="B515" s="8" t="e">
        <f>[1]!i_dq_close($B$1,A515)</f>
        <v>#NAME?</v>
      </c>
      <c r="C515" s="9">
        <v>1000</v>
      </c>
      <c r="D515" s="10" t="e">
        <f t="shared" si="48"/>
        <v>#NAME?</v>
      </c>
      <c r="E515" s="11">
        <v>260</v>
      </c>
      <c r="F515" s="11" t="e">
        <f t="shared" ref="F515:F565" si="49">SUM(D515:D771)*B515</f>
        <v>#NAME?</v>
      </c>
      <c r="G515" s="12" t="e">
        <f t="shared" ref="G515:G565" si="50">RATE(E515,-1000,0,F515,0)</f>
        <v>#NAME?</v>
      </c>
      <c r="H515" s="13" t="e">
        <f t="shared" ref="H515:H565" si="51">(1+G515)^52-1</f>
        <v>#NAME?</v>
      </c>
      <c r="I515" s="13" t="e">
        <f t="shared" ref="I515:I565" si="52">(B515/B771)^(52/E515)-1</f>
        <v>#NAME?</v>
      </c>
      <c r="J515" s="16" t="e">
        <f t="shared" ref="J515:J578" si="53">H515-I515</f>
        <v>#NAME?</v>
      </c>
    </row>
    <row r="516" spans="1:10">
      <c r="A516" s="7">
        <v>40571</v>
      </c>
      <c r="B516" s="8" t="e">
        <f>[1]!i_dq_close($B$1,A516)</f>
        <v>#NAME?</v>
      </c>
      <c r="C516" s="9">
        <v>1000</v>
      </c>
      <c r="D516" s="10" t="e">
        <f t="shared" si="48"/>
        <v>#NAME?</v>
      </c>
      <c r="E516" s="11">
        <v>260</v>
      </c>
      <c r="F516" s="11" t="e">
        <f t="shared" si="49"/>
        <v>#NAME?</v>
      </c>
      <c r="G516" s="12" t="e">
        <f t="shared" si="50"/>
        <v>#NAME?</v>
      </c>
      <c r="H516" s="13" t="e">
        <f t="shared" si="51"/>
        <v>#NAME?</v>
      </c>
      <c r="I516" s="13" t="e">
        <f t="shared" si="52"/>
        <v>#NAME?</v>
      </c>
      <c r="J516" s="16" t="e">
        <f t="shared" si="53"/>
        <v>#NAME?</v>
      </c>
    </row>
    <row r="517" spans="1:10">
      <c r="A517" s="7">
        <v>40564</v>
      </c>
      <c r="B517" s="8" t="e">
        <f>[1]!i_dq_close($B$1,A517)</f>
        <v>#NAME?</v>
      </c>
      <c r="C517" s="9">
        <v>1000</v>
      </c>
      <c r="D517" s="10" t="e">
        <f t="shared" si="48"/>
        <v>#NAME?</v>
      </c>
      <c r="E517" s="11">
        <v>260</v>
      </c>
      <c r="F517" s="11" t="e">
        <f t="shared" si="49"/>
        <v>#NAME?</v>
      </c>
      <c r="G517" s="12" t="e">
        <f t="shared" si="50"/>
        <v>#NAME?</v>
      </c>
      <c r="H517" s="13" t="e">
        <f t="shared" si="51"/>
        <v>#NAME?</v>
      </c>
      <c r="I517" s="13" t="e">
        <f t="shared" si="52"/>
        <v>#NAME?</v>
      </c>
      <c r="J517" s="16" t="e">
        <f t="shared" si="53"/>
        <v>#NAME?</v>
      </c>
    </row>
    <row r="518" spans="1:10">
      <c r="A518" s="7">
        <v>40557</v>
      </c>
      <c r="B518" s="8" t="e">
        <f>[1]!i_dq_close($B$1,A518)</f>
        <v>#NAME?</v>
      </c>
      <c r="C518" s="9">
        <v>1000</v>
      </c>
      <c r="D518" s="10" t="e">
        <f t="shared" si="48"/>
        <v>#NAME?</v>
      </c>
      <c r="E518" s="11">
        <v>260</v>
      </c>
      <c r="F518" s="11" t="e">
        <f t="shared" si="49"/>
        <v>#NAME?</v>
      </c>
      <c r="G518" s="12" t="e">
        <f t="shared" si="50"/>
        <v>#NAME?</v>
      </c>
      <c r="H518" s="13" t="e">
        <f t="shared" si="51"/>
        <v>#NAME?</v>
      </c>
      <c r="I518" s="13" t="e">
        <f t="shared" si="52"/>
        <v>#NAME?</v>
      </c>
      <c r="J518" s="16" t="e">
        <f t="shared" si="53"/>
        <v>#NAME?</v>
      </c>
    </row>
    <row r="519" spans="1:10">
      <c r="A519" s="7">
        <v>40550</v>
      </c>
      <c r="B519" s="8" t="e">
        <f>[1]!i_dq_close($B$1,A519)</f>
        <v>#NAME?</v>
      </c>
      <c r="C519" s="9">
        <v>1000</v>
      </c>
      <c r="D519" s="10" t="e">
        <f t="shared" si="48"/>
        <v>#NAME?</v>
      </c>
      <c r="E519" s="11">
        <v>260</v>
      </c>
      <c r="F519" s="11" t="e">
        <f t="shared" si="49"/>
        <v>#NAME?</v>
      </c>
      <c r="G519" s="12" t="e">
        <f t="shared" si="50"/>
        <v>#NAME?</v>
      </c>
      <c r="H519" s="13" t="e">
        <f t="shared" si="51"/>
        <v>#NAME?</v>
      </c>
      <c r="I519" s="13" t="e">
        <f t="shared" si="52"/>
        <v>#NAME?</v>
      </c>
      <c r="J519" s="16" t="e">
        <f t="shared" si="53"/>
        <v>#NAME?</v>
      </c>
    </row>
    <row r="520" spans="1:10">
      <c r="A520" s="7">
        <v>40543</v>
      </c>
      <c r="B520" s="8" t="e">
        <f>[1]!i_dq_close($B$1,A520)</f>
        <v>#NAME?</v>
      </c>
      <c r="C520" s="9">
        <v>1000</v>
      </c>
      <c r="D520" s="10" t="e">
        <f t="shared" si="48"/>
        <v>#NAME?</v>
      </c>
      <c r="E520" s="11">
        <v>260</v>
      </c>
      <c r="F520" s="11" t="e">
        <f t="shared" si="49"/>
        <v>#NAME?</v>
      </c>
      <c r="G520" s="12" t="e">
        <f t="shared" si="50"/>
        <v>#NAME?</v>
      </c>
      <c r="H520" s="13" t="e">
        <f t="shared" si="51"/>
        <v>#NAME?</v>
      </c>
      <c r="I520" s="13" t="e">
        <f t="shared" si="52"/>
        <v>#NAME?</v>
      </c>
      <c r="J520" s="16" t="e">
        <f t="shared" si="53"/>
        <v>#NAME?</v>
      </c>
    </row>
    <row r="521" spans="1:10">
      <c r="A521" s="7">
        <v>40536</v>
      </c>
      <c r="B521" s="8" t="e">
        <f>[1]!i_dq_close($B$1,A521)</f>
        <v>#NAME?</v>
      </c>
      <c r="C521" s="9">
        <v>1000</v>
      </c>
      <c r="D521" s="10" t="e">
        <f t="shared" si="48"/>
        <v>#NAME?</v>
      </c>
      <c r="E521" s="11">
        <v>260</v>
      </c>
      <c r="F521" s="11" t="e">
        <f t="shared" si="49"/>
        <v>#NAME?</v>
      </c>
      <c r="G521" s="12" t="e">
        <f t="shared" si="50"/>
        <v>#NAME?</v>
      </c>
      <c r="H521" s="13" t="e">
        <f t="shared" si="51"/>
        <v>#NAME?</v>
      </c>
      <c r="I521" s="13" t="e">
        <f t="shared" si="52"/>
        <v>#NAME?</v>
      </c>
      <c r="J521" s="16" t="e">
        <f t="shared" si="53"/>
        <v>#NAME?</v>
      </c>
    </row>
    <row r="522" spans="1:10">
      <c r="A522" s="7">
        <v>40529</v>
      </c>
      <c r="B522" s="8" t="e">
        <f>[1]!i_dq_close($B$1,A522)</f>
        <v>#NAME?</v>
      </c>
      <c r="C522" s="9">
        <v>1000</v>
      </c>
      <c r="D522" s="10" t="e">
        <f t="shared" si="48"/>
        <v>#NAME?</v>
      </c>
      <c r="E522" s="11">
        <v>260</v>
      </c>
      <c r="F522" s="11" t="e">
        <f t="shared" si="49"/>
        <v>#NAME?</v>
      </c>
      <c r="G522" s="12" t="e">
        <f t="shared" si="50"/>
        <v>#NAME?</v>
      </c>
      <c r="H522" s="13" t="e">
        <f t="shared" si="51"/>
        <v>#NAME?</v>
      </c>
      <c r="I522" s="13" t="e">
        <f t="shared" si="52"/>
        <v>#NAME?</v>
      </c>
      <c r="J522" s="16" t="e">
        <f t="shared" si="53"/>
        <v>#NAME?</v>
      </c>
    </row>
    <row r="523" spans="1:10">
      <c r="A523" s="7">
        <v>40522</v>
      </c>
      <c r="B523" s="8" t="e">
        <f>[1]!i_dq_close($B$1,A523)</f>
        <v>#NAME?</v>
      </c>
      <c r="C523" s="9">
        <v>1000</v>
      </c>
      <c r="D523" s="10" t="e">
        <f t="shared" si="48"/>
        <v>#NAME?</v>
      </c>
      <c r="E523" s="11">
        <v>260</v>
      </c>
      <c r="F523" s="11" t="e">
        <f t="shared" si="49"/>
        <v>#NAME?</v>
      </c>
      <c r="G523" s="12" t="e">
        <f t="shared" si="50"/>
        <v>#NAME?</v>
      </c>
      <c r="H523" s="13" t="e">
        <f t="shared" si="51"/>
        <v>#NAME?</v>
      </c>
      <c r="I523" s="13" t="e">
        <f t="shared" si="52"/>
        <v>#NAME?</v>
      </c>
      <c r="J523" s="16" t="e">
        <f t="shared" si="53"/>
        <v>#NAME?</v>
      </c>
    </row>
    <row r="524" spans="1:10">
      <c r="A524" s="7">
        <v>40515</v>
      </c>
      <c r="B524" s="8" t="e">
        <f>[1]!i_dq_close($B$1,A524)</f>
        <v>#NAME?</v>
      </c>
      <c r="C524" s="9">
        <v>1000</v>
      </c>
      <c r="D524" s="10" t="e">
        <f t="shared" si="48"/>
        <v>#NAME?</v>
      </c>
      <c r="E524" s="11">
        <v>260</v>
      </c>
      <c r="F524" s="11" t="e">
        <f t="shared" si="49"/>
        <v>#NAME?</v>
      </c>
      <c r="G524" s="12" t="e">
        <f t="shared" si="50"/>
        <v>#NAME?</v>
      </c>
      <c r="H524" s="13" t="e">
        <f t="shared" si="51"/>
        <v>#NAME?</v>
      </c>
      <c r="I524" s="13" t="e">
        <f t="shared" si="52"/>
        <v>#NAME?</v>
      </c>
      <c r="J524" s="16" t="e">
        <f t="shared" si="53"/>
        <v>#NAME?</v>
      </c>
    </row>
    <row r="525" spans="1:10">
      <c r="A525" s="7">
        <v>40508</v>
      </c>
      <c r="B525" s="8" t="e">
        <f>[1]!i_dq_close($B$1,A525)</f>
        <v>#NAME?</v>
      </c>
      <c r="C525" s="9">
        <v>1000</v>
      </c>
      <c r="D525" s="10" t="e">
        <f t="shared" si="48"/>
        <v>#NAME?</v>
      </c>
      <c r="E525" s="11">
        <v>260</v>
      </c>
      <c r="F525" s="11" t="e">
        <f t="shared" si="49"/>
        <v>#NAME?</v>
      </c>
      <c r="G525" s="12" t="e">
        <f t="shared" si="50"/>
        <v>#NAME?</v>
      </c>
      <c r="H525" s="13" t="e">
        <f t="shared" si="51"/>
        <v>#NAME?</v>
      </c>
      <c r="I525" s="13" t="e">
        <f t="shared" si="52"/>
        <v>#NAME?</v>
      </c>
      <c r="J525" s="16" t="e">
        <f t="shared" si="53"/>
        <v>#NAME?</v>
      </c>
    </row>
    <row r="526" spans="1:10">
      <c r="A526" s="7">
        <v>40501</v>
      </c>
      <c r="B526" s="8" t="e">
        <f>[1]!i_dq_close($B$1,A526)</f>
        <v>#NAME?</v>
      </c>
      <c r="C526" s="9">
        <v>1000</v>
      </c>
      <c r="D526" s="10" t="e">
        <f t="shared" si="48"/>
        <v>#NAME?</v>
      </c>
      <c r="E526" s="11">
        <v>260</v>
      </c>
      <c r="F526" s="11" t="e">
        <f t="shared" si="49"/>
        <v>#NAME?</v>
      </c>
      <c r="G526" s="12" t="e">
        <f t="shared" si="50"/>
        <v>#NAME?</v>
      </c>
      <c r="H526" s="13" t="e">
        <f t="shared" si="51"/>
        <v>#NAME?</v>
      </c>
      <c r="I526" s="13" t="e">
        <f t="shared" si="52"/>
        <v>#NAME?</v>
      </c>
      <c r="J526" s="16" t="e">
        <f t="shared" si="53"/>
        <v>#NAME?</v>
      </c>
    </row>
    <row r="527" spans="1:10">
      <c r="A527" s="7">
        <v>40494</v>
      </c>
      <c r="B527" s="8" t="e">
        <f>[1]!i_dq_close($B$1,A527)</f>
        <v>#NAME?</v>
      </c>
      <c r="C527" s="9">
        <v>1000</v>
      </c>
      <c r="D527" s="10" t="e">
        <f t="shared" si="48"/>
        <v>#NAME?</v>
      </c>
      <c r="E527" s="11">
        <v>260</v>
      </c>
      <c r="F527" s="11" t="e">
        <f t="shared" si="49"/>
        <v>#NAME?</v>
      </c>
      <c r="G527" s="12" t="e">
        <f t="shared" si="50"/>
        <v>#NAME?</v>
      </c>
      <c r="H527" s="13" t="e">
        <f t="shared" si="51"/>
        <v>#NAME?</v>
      </c>
      <c r="I527" s="13" t="e">
        <f t="shared" si="52"/>
        <v>#NAME?</v>
      </c>
      <c r="J527" s="16" t="e">
        <f t="shared" si="53"/>
        <v>#NAME?</v>
      </c>
    </row>
    <row r="528" spans="1:10">
      <c r="A528" s="7">
        <v>40487</v>
      </c>
      <c r="B528" s="8" t="e">
        <f>[1]!i_dq_close($B$1,A528)</f>
        <v>#NAME?</v>
      </c>
      <c r="C528" s="9">
        <v>1000</v>
      </c>
      <c r="D528" s="10" t="e">
        <f t="shared" si="48"/>
        <v>#NAME?</v>
      </c>
      <c r="E528" s="11">
        <v>260</v>
      </c>
      <c r="F528" s="11" t="e">
        <f t="shared" si="49"/>
        <v>#NAME?</v>
      </c>
      <c r="G528" s="12" t="e">
        <f t="shared" si="50"/>
        <v>#NAME?</v>
      </c>
      <c r="H528" s="13" t="e">
        <f t="shared" si="51"/>
        <v>#NAME?</v>
      </c>
      <c r="I528" s="13" t="e">
        <f t="shared" si="52"/>
        <v>#NAME?</v>
      </c>
      <c r="J528" s="16" t="e">
        <f t="shared" si="53"/>
        <v>#NAME?</v>
      </c>
    </row>
    <row r="529" spans="1:10">
      <c r="A529" s="7">
        <v>40480</v>
      </c>
      <c r="B529" s="8" t="e">
        <f>[1]!i_dq_close($B$1,A529)</f>
        <v>#NAME?</v>
      </c>
      <c r="C529" s="9">
        <v>1000</v>
      </c>
      <c r="D529" s="10" t="e">
        <f t="shared" si="48"/>
        <v>#NAME?</v>
      </c>
      <c r="E529" s="11">
        <v>260</v>
      </c>
      <c r="F529" s="11" t="e">
        <f t="shared" si="49"/>
        <v>#NAME?</v>
      </c>
      <c r="G529" s="12" t="e">
        <f t="shared" si="50"/>
        <v>#NAME?</v>
      </c>
      <c r="H529" s="13" t="e">
        <f t="shared" si="51"/>
        <v>#NAME?</v>
      </c>
      <c r="I529" s="13" t="e">
        <f t="shared" si="52"/>
        <v>#NAME?</v>
      </c>
      <c r="J529" s="16" t="e">
        <f t="shared" si="53"/>
        <v>#NAME?</v>
      </c>
    </row>
    <row r="530" spans="1:10">
      <c r="A530" s="7">
        <v>40473</v>
      </c>
      <c r="B530" s="8" t="e">
        <f>[1]!i_dq_close($B$1,A530)</f>
        <v>#NAME?</v>
      </c>
      <c r="C530" s="9">
        <v>1000</v>
      </c>
      <c r="D530" s="10" t="e">
        <f t="shared" si="48"/>
        <v>#NAME?</v>
      </c>
      <c r="E530" s="11">
        <v>260</v>
      </c>
      <c r="F530" s="11" t="e">
        <f t="shared" si="49"/>
        <v>#NAME?</v>
      </c>
      <c r="G530" s="12" t="e">
        <f t="shared" si="50"/>
        <v>#NAME?</v>
      </c>
      <c r="H530" s="13" t="e">
        <f t="shared" si="51"/>
        <v>#NAME?</v>
      </c>
      <c r="I530" s="13" t="e">
        <f t="shared" si="52"/>
        <v>#NAME?</v>
      </c>
      <c r="J530" s="16" t="e">
        <f t="shared" si="53"/>
        <v>#NAME?</v>
      </c>
    </row>
    <row r="531" spans="1:10">
      <c r="A531" s="7">
        <v>40466</v>
      </c>
      <c r="B531" s="8" t="e">
        <f>[1]!i_dq_close($B$1,A531)</f>
        <v>#NAME?</v>
      </c>
      <c r="C531" s="9">
        <v>1000</v>
      </c>
      <c r="D531" s="10" t="e">
        <f t="shared" si="48"/>
        <v>#NAME?</v>
      </c>
      <c r="E531" s="11">
        <v>260</v>
      </c>
      <c r="F531" s="11" t="e">
        <f t="shared" si="49"/>
        <v>#NAME?</v>
      </c>
      <c r="G531" s="12" t="e">
        <f t="shared" si="50"/>
        <v>#NAME?</v>
      </c>
      <c r="H531" s="13" t="e">
        <f t="shared" si="51"/>
        <v>#NAME?</v>
      </c>
      <c r="I531" s="13" t="e">
        <f t="shared" si="52"/>
        <v>#NAME?</v>
      </c>
      <c r="J531" s="16" t="e">
        <f t="shared" si="53"/>
        <v>#NAME?</v>
      </c>
    </row>
    <row r="532" spans="1:10">
      <c r="A532" s="7">
        <v>40459</v>
      </c>
      <c r="B532" s="8" t="e">
        <f>[1]!i_dq_close($B$1,A532)</f>
        <v>#NAME?</v>
      </c>
      <c r="C532" s="9">
        <v>1000</v>
      </c>
      <c r="D532" s="10" t="e">
        <f t="shared" si="48"/>
        <v>#NAME?</v>
      </c>
      <c r="E532" s="11">
        <v>260</v>
      </c>
      <c r="F532" s="11" t="e">
        <f t="shared" si="49"/>
        <v>#NAME?</v>
      </c>
      <c r="G532" s="12" t="e">
        <f t="shared" si="50"/>
        <v>#NAME?</v>
      </c>
      <c r="H532" s="13" t="e">
        <f t="shared" si="51"/>
        <v>#NAME?</v>
      </c>
      <c r="I532" s="13" t="e">
        <f t="shared" si="52"/>
        <v>#NAME?</v>
      </c>
      <c r="J532" s="16" t="e">
        <f t="shared" si="53"/>
        <v>#NAME?</v>
      </c>
    </row>
    <row r="533" spans="1:10">
      <c r="A533" s="7">
        <v>40451</v>
      </c>
      <c r="B533" s="8" t="e">
        <f>[1]!i_dq_close($B$1,A533)</f>
        <v>#NAME?</v>
      </c>
      <c r="C533" s="9">
        <v>1000</v>
      </c>
      <c r="D533" s="10" t="e">
        <f t="shared" si="48"/>
        <v>#NAME?</v>
      </c>
      <c r="E533" s="11">
        <v>260</v>
      </c>
      <c r="F533" s="11" t="e">
        <f t="shared" si="49"/>
        <v>#NAME?</v>
      </c>
      <c r="G533" s="12" t="e">
        <f t="shared" si="50"/>
        <v>#NAME?</v>
      </c>
      <c r="H533" s="13" t="e">
        <f t="shared" si="51"/>
        <v>#NAME?</v>
      </c>
      <c r="I533" s="13" t="e">
        <f t="shared" si="52"/>
        <v>#NAME?</v>
      </c>
      <c r="J533" s="16" t="e">
        <f t="shared" si="53"/>
        <v>#NAME?</v>
      </c>
    </row>
    <row r="534" spans="1:10">
      <c r="A534" s="7">
        <v>40442</v>
      </c>
      <c r="B534" s="8" t="e">
        <f>[1]!i_dq_close($B$1,A534)</f>
        <v>#NAME?</v>
      </c>
      <c r="C534" s="9">
        <v>1000</v>
      </c>
      <c r="D534" s="10" t="e">
        <f t="shared" si="48"/>
        <v>#NAME?</v>
      </c>
      <c r="E534" s="11">
        <v>260</v>
      </c>
      <c r="F534" s="11" t="e">
        <f t="shared" si="49"/>
        <v>#NAME?</v>
      </c>
      <c r="G534" s="12" t="e">
        <f t="shared" si="50"/>
        <v>#NAME?</v>
      </c>
      <c r="H534" s="13" t="e">
        <f t="shared" si="51"/>
        <v>#NAME?</v>
      </c>
      <c r="I534" s="13" t="e">
        <f t="shared" si="52"/>
        <v>#NAME?</v>
      </c>
      <c r="J534" s="16" t="e">
        <f t="shared" si="53"/>
        <v>#NAME?</v>
      </c>
    </row>
    <row r="535" spans="1:10">
      <c r="A535" s="7">
        <v>40438</v>
      </c>
      <c r="B535" s="8" t="e">
        <f>[1]!i_dq_close($B$1,A535)</f>
        <v>#NAME?</v>
      </c>
      <c r="C535" s="9">
        <v>1000</v>
      </c>
      <c r="D535" s="10" t="e">
        <f t="shared" si="48"/>
        <v>#NAME?</v>
      </c>
      <c r="E535" s="11">
        <v>260</v>
      </c>
      <c r="F535" s="11" t="e">
        <f t="shared" si="49"/>
        <v>#NAME?</v>
      </c>
      <c r="G535" s="12" t="e">
        <f t="shared" si="50"/>
        <v>#NAME?</v>
      </c>
      <c r="H535" s="13" t="e">
        <f t="shared" si="51"/>
        <v>#NAME?</v>
      </c>
      <c r="I535" s="13" t="e">
        <f t="shared" si="52"/>
        <v>#NAME?</v>
      </c>
      <c r="J535" s="16" t="e">
        <f t="shared" si="53"/>
        <v>#NAME?</v>
      </c>
    </row>
    <row r="536" spans="1:10">
      <c r="A536" s="7">
        <v>40431</v>
      </c>
      <c r="B536" s="8" t="e">
        <f>[1]!i_dq_close($B$1,A536)</f>
        <v>#NAME?</v>
      </c>
      <c r="C536" s="9">
        <v>1000</v>
      </c>
      <c r="D536" s="10" t="e">
        <f t="shared" si="48"/>
        <v>#NAME?</v>
      </c>
      <c r="E536" s="11">
        <v>260</v>
      </c>
      <c r="F536" s="11" t="e">
        <f t="shared" si="49"/>
        <v>#NAME?</v>
      </c>
      <c r="G536" s="12" t="e">
        <f t="shared" si="50"/>
        <v>#NAME?</v>
      </c>
      <c r="H536" s="13" t="e">
        <f t="shared" si="51"/>
        <v>#NAME?</v>
      </c>
      <c r="I536" s="13" t="e">
        <f t="shared" si="52"/>
        <v>#NAME?</v>
      </c>
      <c r="J536" s="16" t="e">
        <f t="shared" si="53"/>
        <v>#NAME?</v>
      </c>
    </row>
    <row r="537" spans="1:10">
      <c r="A537" s="7">
        <v>40424</v>
      </c>
      <c r="B537" s="8" t="e">
        <f>[1]!i_dq_close($B$1,A537)</f>
        <v>#NAME?</v>
      </c>
      <c r="C537" s="9">
        <v>1000</v>
      </c>
      <c r="D537" s="10" t="e">
        <f t="shared" si="48"/>
        <v>#NAME?</v>
      </c>
      <c r="E537" s="11">
        <v>260</v>
      </c>
      <c r="F537" s="11" t="e">
        <f t="shared" si="49"/>
        <v>#NAME?</v>
      </c>
      <c r="G537" s="12" t="e">
        <f t="shared" si="50"/>
        <v>#NAME?</v>
      </c>
      <c r="H537" s="13" t="e">
        <f t="shared" si="51"/>
        <v>#NAME?</v>
      </c>
      <c r="I537" s="13" t="e">
        <f t="shared" si="52"/>
        <v>#NAME?</v>
      </c>
      <c r="J537" s="16" t="e">
        <f t="shared" si="53"/>
        <v>#NAME?</v>
      </c>
    </row>
    <row r="538" spans="1:10">
      <c r="A538" s="7">
        <v>40417</v>
      </c>
      <c r="B538" s="8" t="e">
        <f>[1]!i_dq_close($B$1,A538)</f>
        <v>#NAME?</v>
      </c>
      <c r="C538" s="9">
        <v>1000</v>
      </c>
      <c r="D538" s="10" t="e">
        <f t="shared" si="48"/>
        <v>#NAME?</v>
      </c>
      <c r="E538" s="11">
        <v>260</v>
      </c>
      <c r="F538" s="11" t="e">
        <f t="shared" si="49"/>
        <v>#NAME?</v>
      </c>
      <c r="G538" s="12" t="e">
        <f t="shared" si="50"/>
        <v>#NAME?</v>
      </c>
      <c r="H538" s="13" t="e">
        <f t="shared" si="51"/>
        <v>#NAME?</v>
      </c>
      <c r="I538" s="13" t="e">
        <f t="shared" si="52"/>
        <v>#NAME?</v>
      </c>
      <c r="J538" s="16" t="e">
        <f t="shared" si="53"/>
        <v>#NAME?</v>
      </c>
    </row>
    <row r="539" spans="1:10">
      <c r="A539" s="7">
        <v>40410</v>
      </c>
      <c r="B539" s="8" t="e">
        <f>[1]!i_dq_close($B$1,A539)</f>
        <v>#NAME?</v>
      </c>
      <c r="C539" s="9">
        <v>1000</v>
      </c>
      <c r="D539" s="10" t="e">
        <f t="shared" si="48"/>
        <v>#NAME?</v>
      </c>
      <c r="E539" s="11">
        <v>260</v>
      </c>
      <c r="F539" s="11" t="e">
        <f t="shared" si="49"/>
        <v>#NAME?</v>
      </c>
      <c r="G539" s="12" t="e">
        <f t="shared" si="50"/>
        <v>#NAME?</v>
      </c>
      <c r="H539" s="13" t="e">
        <f t="shared" si="51"/>
        <v>#NAME?</v>
      </c>
      <c r="I539" s="13" t="e">
        <f t="shared" si="52"/>
        <v>#NAME?</v>
      </c>
      <c r="J539" s="16" t="e">
        <f t="shared" si="53"/>
        <v>#NAME?</v>
      </c>
    </row>
    <row r="540" spans="1:10">
      <c r="A540" s="7">
        <v>40403</v>
      </c>
      <c r="B540" s="8" t="e">
        <f>[1]!i_dq_close($B$1,A540)</f>
        <v>#NAME?</v>
      </c>
      <c r="C540" s="9">
        <v>1000</v>
      </c>
      <c r="D540" s="10" t="e">
        <f t="shared" si="48"/>
        <v>#NAME?</v>
      </c>
      <c r="E540" s="11">
        <v>260</v>
      </c>
      <c r="F540" s="11" t="e">
        <f t="shared" si="49"/>
        <v>#NAME?</v>
      </c>
      <c r="G540" s="12" t="e">
        <f t="shared" si="50"/>
        <v>#NAME?</v>
      </c>
      <c r="H540" s="13" t="e">
        <f t="shared" si="51"/>
        <v>#NAME?</v>
      </c>
      <c r="I540" s="13" t="e">
        <f t="shared" si="52"/>
        <v>#NAME?</v>
      </c>
      <c r="J540" s="16" t="e">
        <f t="shared" si="53"/>
        <v>#NAME?</v>
      </c>
    </row>
    <row r="541" spans="1:10">
      <c r="A541" s="7">
        <v>40396</v>
      </c>
      <c r="B541" s="8" t="e">
        <f>[1]!i_dq_close($B$1,A541)</f>
        <v>#NAME?</v>
      </c>
      <c r="C541" s="9">
        <v>1000</v>
      </c>
      <c r="D541" s="10" t="e">
        <f t="shared" si="48"/>
        <v>#NAME?</v>
      </c>
      <c r="E541" s="11">
        <v>260</v>
      </c>
      <c r="F541" s="11" t="e">
        <f t="shared" si="49"/>
        <v>#NAME?</v>
      </c>
      <c r="G541" s="12" t="e">
        <f t="shared" si="50"/>
        <v>#NAME?</v>
      </c>
      <c r="H541" s="13" t="e">
        <f t="shared" si="51"/>
        <v>#NAME?</v>
      </c>
      <c r="I541" s="13" t="e">
        <f t="shared" si="52"/>
        <v>#NAME?</v>
      </c>
      <c r="J541" s="16" t="e">
        <f t="shared" si="53"/>
        <v>#NAME?</v>
      </c>
    </row>
    <row r="542" spans="1:10">
      <c r="A542" s="7">
        <v>40389</v>
      </c>
      <c r="B542" s="8" t="e">
        <f>[1]!i_dq_close($B$1,A542)</f>
        <v>#NAME?</v>
      </c>
      <c r="C542" s="9">
        <v>1000</v>
      </c>
      <c r="D542" s="10" t="e">
        <f t="shared" si="48"/>
        <v>#NAME?</v>
      </c>
      <c r="E542" s="11">
        <v>260</v>
      </c>
      <c r="F542" s="11" t="e">
        <f t="shared" si="49"/>
        <v>#NAME?</v>
      </c>
      <c r="G542" s="12" t="e">
        <f t="shared" si="50"/>
        <v>#NAME?</v>
      </c>
      <c r="H542" s="13" t="e">
        <f t="shared" si="51"/>
        <v>#NAME?</v>
      </c>
      <c r="I542" s="13" t="e">
        <f t="shared" si="52"/>
        <v>#NAME?</v>
      </c>
      <c r="J542" s="16" t="e">
        <f t="shared" si="53"/>
        <v>#NAME?</v>
      </c>
    </row>
    <row r="543" spans="1:10">
      <c r="A543" s="7">
        <v>40382</v>
      </c>
      <c r="B543" s="8" t="e">
        <f>[1]!i_dq_close($B$1,A543)</f>
        <v>#NAME?</v>
      </c>
      <c r="C543" s="9">
        <v>1000</v>
      </c>
      <c r="D543" s="10" t="e">
        <f t="shared" si="48"/>
        <v>#NAME?</v>
      </c>
      <c r="E543" s="11">
        <v>260</v>
      </c>
      <c r="F543" s="11" t="e">
        <f t="shared" si="49"/>
        <v>#NAME?</v>
      </c>
      <c r="G543" s="12" t="e">
        <f t="shared" si="50"/>
        <v>#NAME?</v>
      </c>
      <c r="H543" s="13" t="e">
        <f t="shared" si="51"/>
        <v>#NAME?</v>
      </c>
      <c r="I543" s="13" t="e">
        <f t="shared" si="52"/>
        <v>#NAME?</v>
      </c>
      <c r="J543" s="16" t="e">
        <f t="shared" si="53"/>
        <v>#NAME?</v>
      </c>
    </row>
    <row r="544" spans="1:10">
      <c r="A544" s="7">
        <v>40375</v>
      </c>
      <c r="B544" s="8" t="e">
        <f>[1]!i_dq_close($B$1,A544)</f>
        <v>#NAME?</v>
      </c>
      <c r="C544" s="9">
        <v>1000</v>
      </c>
      <c r="D544" s="10" t="e">
        <f t="shared" si="48"/>
        <v>#NAME?</v>
      </c>
      <c r="E544" s="11">
        <v>260</v>
      </c>
      <c r="F544" s="11" t="e">
        <f t="shared" si="49"/>
        <v>#NAME?</v>
      </c>
      <c r="G544" s="12" t="e">
        <f t="shared" si="50"/>
        <v>#NAME?</v>
      </c>
      <c r="H544" s="13" t="e">
        <f t="shared" si="51"/>
        <v>#NAME?</v>
      </c>
      <c r="I544" s="13" t="e">
        <f t="shared" si="52"/>
        <v>#NAME?</v>
      </c>
      <c r="J544" s="16" t="e">
        <f t="shared" si="53"/>
        <v>#NAME?</v>
      </c>
    </row>
    <row r="545" spans="1:10">
      <c r="A545" s="7">
        <v>40368</v>
      </c>
      <c r="B545" s="8" t="e">
        <f>[1]!i_dq_close($B$1,A545)</f>
        <v>#NAME?</v>
      </c>
      <c r="C545" s="9">
        <v>1000</v>
      </c>
      <c r="D545" s="10" t="e">
        <f t="shared" si="48"/>
        <v>#NAME?</v>
      </c>
      <c r="E545" s="11">
        <v>260</v>
      </c>
      <c r="F545" s="11" t="e">
        <f t="shared" si="49"/>
        <v>#NAME?</v>
      </c>
      <c r="G545" s="12" t="e">
        <f t="shared" si="50"/>
        <v>#NAME?</v>
      </c>
      <c r="H545" s="13" t="e">
        <f t="shared" si="51"/>
        <v>#NAME?</v>
      </c>
      <c r="I545" s="13" t="e">
        <f t="shared" si="52"/>
        <v>#NAME?</v>
      </c>
      <c r="J545" s="16" t="e">
        <f t="shared" si="53"/>
        <v>#NAME?</v>
      </c>
    </row>
    <row r="546" spans="1:10">
      <c r="A546" s="7">
        <v>40361</v>
      </c>
      <c r="B546" s="8" t="e">
        <f>[1]!i_dq_close($B$1,A546)</f>
        <v>#NAME?</v>
      </c>
      <c r="C546" s="9">
        <v>1000</v>
      </c>
      <c r="D546" s="10" t="e">
        <f t="shared" si="48"/>
        <v>#NAME?</v>
      </c>
      <c r="E546" s="11">
        <v>260</v>
      </c>
      <c r="F546" s="11" t="e">
        <f t="shared" si="49"/>
        <v>#NAME?</v>
      </c>
      <c r="G546" s="12" t="e">
        <f t="shared" si="50"/>
        <v>#NAME?</v>
      </c>
      <c r="H546" s="13" t="e">
        <f t="shared" si="51"/>
        <v>#NAME?</v>
      </c>
      <c r="I546" s="13" t="e">
        <f t="shared" si="52"/>
        <v>#NAME?</v>
      </c>
      <c r="J546" s="16" t="e">
        <f t="shared" si="53"/>
        <v>#NAME?</v>
      </c>
    </row>
    <row r="547" spans="1:10">
      <c r="A547" s="7">
        <v>40354</v>
      </c>
      <c r="B547" s="8" t="e">
        <f>[1]!i_dq_close($B$1,A547)</f>
        <v>#NAME?</v>
      </c>
      <c r="C547" s="9">
        <v>1000</v>
      </c>
      <c r="D547" s="10" t="e">
        <f t="shared" si="48"/>
        <v>#NAME?</v>
      </c>
      <c r="E547" s="11">
        <v>260</v>
      </c>
      <c r="F547" s="11" t="e">
        <f t="shared" si="49"/>
        <v>#NAME?</v>
      </c>
      <c r="G547" s="12" t="e">
        <f t="shared" si="50"/>
        <v>#NAME?</v>
      </c>
      <c r="H547" s="13" t="e">
        <f t="shared" si="51"/>
        <v>#NAME?</v>
      </c>
      <c r="I547" s="13" t="e">
        <f t="shared" si="52"/>
        <v>#NAME?</v>
      </c>
      <c r="J547" s="16" t="e">
        <f t="shared" si="53"/>
        <v>#NAME?</v>
      </c>
    </row>
    <row r="548" spans="1:10">
      <c r="A548" s="7">
        <v>40347</v>
      </c>
      <c r="B548" s="8" t="e">
        <f>[1]!i_dq_close($B$1,A548)</f>
        <v>#NAME?</v>
      </c>
      <c r="C548" s="9">
        <v>1000</v>
      </c>
      <c r="D548" s="10" t="e">
        <f t="shared" si="48"/>
        <v>#NAME?</v>
      </c>
      <c r="E548" s="11">
        <v>260</v>
      </c>
      <c r="F548" s="11" t="e">
        <f t="shared" si="49"/>
        <v>#NAME?</v>
      </c>
      <c r="G548" s="12" t="e">
        <f t="shared" si="50"/>
        <v>#NAME?</v>
      </c>
      <c r="H548" s="13" t="e">
        <f t="shared" si="51"/>
        <v>#NAME?</v>
      </c>
      <c r="I548" s="13" t="e">
        <f t="shared" si="52"/>
        <v>#NAME?</v>
      </c>
      <c r="J548" s="16" t="e">
        <f t="shared" si="53"/>
        <v>#NAME?</v>
      </c>
    </row>
    <row r="549" spans="1:10">
      <c r="A549" s="7">
        <v>40340</v>
      </c>
      <c r="B549" s="8" t="e">
        <f>[1]!i_dq_close($B$1,A549)</f>
        <v>#NAME?</v>
      </c>
      <c r="C549" s="9">
        <v>1000</v>
      </c>
      <c r="D549" s="10" t="e">
        <f t="shared" si="48"/>
        <v>#NAME?</v>
      </c>
      <c r="E549" s="11">
        <v>260</v>
      </c>
      <c r="F549" s="11" t="e">
        <f t="shared" si="49"/>
        <v>#NAME?</v>
      </c>
      <c r="G549" s="12" t="e">
        <f t="shared" si="50"/>
        <v>#NAME?</v>
      </c>
      <c r="H549" s="13" t="e">
        <f t="shared" si="51"/>
        <v>#NAME?</v>
      </c>
      <c r="I549" s="13" t="e">
        <f t="shared" si="52"/>
        <v>#NAME?</v>
      </c>
      <c r="J549" s="16" t="e">
        <f t="shared" si="53"/>
        <v>#NAME?</v>
      </c>
    </row>
    <row r="550" spans="1:10">
      <c r="A550" s="7">
        <v>40333</v>
      </c>
      <c r="B550" s="8" t="e">
        <f>[1]!i_dq_close($B$1,A550)</f>
        <v>#NAME?</v>
      </c>
      <c r="C550" s="9">
        <v>1000</v>
      </c>
      <c r="D550" s="10" t="e">
        <f t="shared" si="48"/>
        <v>#NAME?</v>
      </c>
      <c r="E550" s="11">
        <v>260</v>
      </c>
      <c r="F550" s="11" t="e">
        <f t="shared" si="49"/>
        <v>#NAME?</v>
      </c>
      <c r="G550" s="12" t="e">
        <f t="shared" si="50"/>
        <v>#NAME?</v>
      </c>
      <c r="H550" s="13" t="e">
        <f t="shared" si="51"/>
        <v>#NAME?</v>
      </c>
      <c r="I550" s="13" t="e">
        <f t="shared" si="52"/>
        <v>#NAME?</v>
      </c>
      <c r="J550" s="16" t="e">
        <f t="shared" si="53"/>
        <v>#NAME?</v>
      </c>
    </row>
    <row r="551" spans="1:10">
      <c r="A551" s="7">
        <v>40326</v>
      </c>
      <c r="B551" s="8" t="e">
        <f>[1]!i_dq_close($B$1,A551)</f>
        <v>#NAME?</v>
      </c>
      <c r="C551" s="9">
        <v>1000</v>
      </c>
      <c r="D551" s="10" t="e">
        <f t="shared" si="48"/>
        <v>#NAME?</v>
      </c>
      <c r="E551" s="11">
        <v>260</v>
      </c>
      <c r="F551" s="11" t="e">
        <f t="shared" si="49"/>
        <v>#NAME?</v>
      </c>
      <c r="G551" s="12" t="e">
        <f t="shared" si="50"/>
        <v>#NAME?</v>
      </c>
      <c r="H551" s="13" t="e">
        <f t="shared" si="51"/>
        <v>#NAME?</v>
      </c>
      <c r="I551" s="13" t="e">
        <f t="shared" si="52"/>
        <v>#NAME?</v>
      </c>
      <c r="J551" s="16" t="e">
        <f t="shared" si="53"/>
        <v>#NAME?</v>
      </c>
    </row>
    <row r="552" spans="1:10">
      <c r="A552" s="7">
        <v>40319</v>
      </c>
      <c r="B552" s="8" t="e">
        <f>[1]!i_dq_close($B$1,A552)</f>
        <v>#NAME?</v>
      </c>
      <c r="C552" s="9">
        <v>1000</v>
      </c>
      <c r="D552" s="10" t="e">
        <f t="shared" si="48"/>
        <v>#NAME?</v>
      </c>
      <c r="E552" s="11">
        <v>260</v>
      </c>
      <c r="F552" s="11" t="e">
        <f t="shared" si="49"/>
        <v>#NAME?</v>
      </c>
      <c r="G552" s="12" t="e">
        <f t="shared" si="50"/>
        <v>#NAME?</v>
      </c>
      <c r="H552" s="13" t="e">
        <f t="shared" si="51"/>
        <v>#NAME?</v>
      </c>
      <c r="I552" s="13" t="e">
        <f t="shared" si="52"/>
        <v>#NAME?</v>
      </c>
      <c r="J552" s="16" t="e">
        <f t="shared" si="53"/>
        <v>#NAME?</v>
      </c>
    </row>
    <row r="553" spans="1:10">
      <c r="A553" s="7">
        <v>40312</v>
      </c>
      <c r="B553" s="8" t="e">
        <f>[1]!i_dq_close($B$1,A553)</f>
        <v>#NAME?</v>
      </c>
      <c r="C553" s="9">
        <v>1000</v>
      </c>
      <c r="D553" s="10" t="e">
        <f t="shared" si="48"/>
        <v>#NAME?</v>
      </c>
      <c r="E553" s="11">
        <v>260</v>
      </c>
      <c r="F553" s="11" t="e">
        <f t="shared" si="49"/>
        <v>#NAME?</v>
      </c>
      <c r="G553" s="12" t="e">
        <f t="shared" si="50"/>
        <v>#NAME?</v>
      </c>
      <c r="H553" s="13" t="e">
        <f t="shared" si="51"/>
        <v>#NAME?</v>
      </c>
      <c r="I553" s="13" t="e">
        <f t="shared" si="52"/>
        <v>#NAME?</v>
      </c>
      <c r="J553" s="16" t="e">
        <f t="shared" si="53"/>
        <v>#NAME?</v>
      </c>
    </row>
    <row r="554" spans="1:10">
      <c r="A554" s="7">
        <v>40305</v>
      </c>
      <c r="B554" s="8" t="e">
        <f>[1]!i_dq_close($B$1,A554)</f>
        <v>#NAME?</v>
      </c>
      <c r="C554" s="9">
        <v>1000</v>
      </c>
      <c r="D554" s="10" t="e">
        <f t="shared" si="48"/>
        <v>#NAME?</v>
      </c>
      <c r="E554" s="11">
        <v>260</v>
      </c>
      <c r="F554" s="11" t="e">
        <f t="shared" si="49"/>
        <v>#NAME?</v>
      </c>
      <c r="G554" s="12" t="e">
        <f t="shared" si="50"/>
        <v>#NAME?</v>
      </c>
      <c r="H554" s="13" t="e">
        <f t="shared" si="51"/>
        <v>#NAME?</v>
      </c>
      <c r="I554" s="13" t="e">
        <f t="shared" si="52"/>
        <v>#NAME?</v>
      </c>
      <c r="J554" s="16" t="e">
        <f t="shared" si="53"/>
        <v>#NAME?</v>
      </c>
    </row>
    <row r="555" spans="1:10">
      <c r="A555" s="7">
        <v>40298</v>
      </c>
      <c r="B555" s="8" t="e">
        <f>[1]!i_dq_close($B$1,A555)</f>
        <v>#NAME?</v>
      </c>
      <c r="C555" s="9">
        <v>1000</v>
      </c>
      <c r="D555" s="10" t="e">
        <f t="shared" si="48"/>
        <v>#NAME?</v>
      </c>
      <c r="E555" s="11">
        <v>260</v>
      </c>
      <c r="F555" s="11" t="e">
        <f t="shared" si="49"/>
        <v>#NAME?</v>
      </c>
      <c r="G555" s="12" t="e">
        <f t="shared" si="50"/>
        <v>#NAME?</v>
      </c>
      <c r="H555" s="13" t="e">
        <f t="shared" si="51"/>
        <v>#NAME?</v>
      </c>
      <c r="I555" s="13" t="e">
        <f t="shared" si="52"/>
        <v>#NAME?</v>
      </c>
      <c r="J555" s="16" t="e">
        <f t="shared" si="53"/>
        <v>#NAME?</v>
      </c>
    </row>
    <row r="556" spans="1:10">
      <c r="A556" s="7">
        <v>40291</v>
      </c>
      <c r="B556" s="8" t="e">
        <f>[1]!i_dq_close($B$1,A556)</f>
        <v>#NAME?</v>
      </c>
      <c r="C556" s="9">
        <v>1000</v>
      </c>
      <c r="D556" s="10" t="e">
        <f t="shared" si="48"/>
        <v>#NAME?</v>
      </c>
      <c r="E556" s="11">
        <v>260</v>
      </c>
      <c r="F556" s="11" t="e">
        <f t="shared" si="49"/>
        <v>#NAME?</v>
      </c>
      <c r="G556" s="12" t="e">
        <f t="shared" si="50"/>
        <v>#NAME?</v>
      </c>
      <c r="H556" s="13" t="e">
        <f t="shared" si="51"/>
        <v>#NAME?</v>
      </c>
      <c r="I556" s="13" t="e">
        <f t="shared" si="52"/>
        <v>#NAME?</v>
      </c>
      <c r="J556" s="16" t="e">
        <f t="shared" si="53"/>
        <v>#NAME?</v>
      </c>
    </row>
    <row r="557" spans="1:10">
      <c r="A557" s="7">
        <v>40284</v>
      </c>
      <c r="B557" s="8" t="e">
        <f>[1]!i_dq_close($B$1,A557)</f>
        <v>#NAME?</v>
      </c>
      <c r="C557" s="9">
        <v>1000</v>
      </c>
      <c r="D557" s="10" t="e">
        <f t="shared" si="48"/>
        <v>#NAME?</v>
      </c>
      <c r="E557" s="11">
        <v>260</v>
      </c>
      <c r="F557" s="11" t="e">
        <f t="shared" si="49"/>
        <v>#NAME?</v>
      </c>
      <c r="G557" s="12" t="e">
        <f t="shared" si="50"/>
        <v>#NAME?</v>
      </c>
      <c r="H557" s="13" t="e">
        <f t="shared" si="51"/>
        <v>#NAME?</v>
      </c>
      <c r="I557" s="13" t="e">
        <f t="shared" si="52"/>
        <v>#NAME?</v>
      </c>
      <c r="J557" s="16" t="e">
        <f t="shared" si="53"/>
        <v>#NAME?</v>
      </c>
    </row>
    <row r="558" spans="1:10">
      <c r="A558" s="7">
        <v>40277</v>
      </c>
      <c r="B558" s="8" t="e">
        <f>[1]!i_dq_close($B$1,A558)</f>
        <v>#NAME?</v>
      </c>
      <c r="C558" s="9">
        <v>1000</v>
      </c>
      <c r="D558" s="10" t="e">
        <f t="shared" si="48"/>
        <v>#NAME?</v>
      </c>
      <c r="E558" s="11">
        <v>260</v>
      </c>
      <c r="F558" s="11" t="e">
        <f t="shared" si="49"/>
        <v>#NAME?</v>
      </c>
      <c r="G558" s="12" t="e">
        <f t="shared" si="50"/>
        <v>#NAME?</v>
      </c>
      <c r="H558" s="13" t="e">
        <f t="shared" si="51"/>
        <v>#NAME?</v>
      </c>
      <c r="I558" s="13" t="e">
        <f t="shared" si="52"/>
        <v>#NAME?</v>
      </c>
      <c r="J558" s="16" t="e">
        <f t="shared" si="53"/>
        <v>#NAME?</v>
      </c>
    </row>
    <row r="559" spans="1:10">
      <c r="A559" s="7">
        <v>40270</v>
      </c>
      <c r="B559" s="8" t="e">
        <f>[1]!i_dq_close($B$1,A559)</f>
        <v>#NAME?</v>
      </c>
      <c r="C559" s="9">
        <v>1000</v>
      </c>
      <c r="D559" s="10" t="e">
        <f t="shared" si="48"/>
        <v>#NAME?</v>
      </c>
      <c r="E559" s="11">
        <v>260</v>
      </c>
      <c r="F559" s="11" t="e">
        <f t="shared" si="49"/>
        <v>#NAME?</v>
      </c>
      <c r="G559" s="12" t="e">
        <f t="shared" si="50"/>
        <v>#NAME?</v>
      </c>
      <c r="H559" s="13" t="e">
        <f t="shared" si="51"/>
        <v>#NAME?</v>
      </c>
      <c r="I559" s="13" t="e">
        <f t="shared" si="52"/>
        <v>#NAME?</v>
      </c>
      <c r="J559" s="16" t="e">
        <f t="shared" si="53"/>
        <v>#NAME?</v>
      </c>
    </row>
    <row r="560" spans="1:10">
      <c r="A560" s="7">
        <v>40263</v>
      </c>
      <c r="B560" s="8" t="e">
        <f>[1]!i_dq_close($B$1,A560)</f>
        <v>#NAME?</v>
      </c>
      <c r="C560" s="9">
        <v>1000</v>
      </c>
      <c r="D560" s="10" t="e">
        <f t="shared" si="48"/>
        <v>#NAME?</v>
      </c>
      <c r="E560" s="11">
        <v>260</v>
      </c>
      <c r="F560" s="11" t="e">
        <f t="shared" si="49"/>
        <v>#NAME?</v>
      </c>
      <c r="G560" s="12" t="e">
        <f t="shared" si="50"/>
        <v>#NAME?</v>
      </c>
      <c r="H560" s="13" t="e">
        <f t="shared" si="51"/>
        <v>#NAME?</v>
      </c>
      <c r="I560" s="13" t="e">
        <f t="shared" si="52"/>
        <v>#NAME?</v>
      </c>
      <c r="J560" s="16" t="e">
        <f t="shared" si="53"/>
        <v>#NAME?</v>
      </c>
    </row>
    <row r="561" spans="1:10">
      <c r="A561" s="7">
        <v>40256</v>
      </c>
      <c r="B561" s="8" t="e">
        <f>[1]!i_dq_close($B$1,A561)</f>
        <v>#NAME?</v>
      </c>
      <c r="C561" s="9">
        <v>1000</v>
      </c>
      <c r="D561" s="10" t="e">
        <f t="shared" si="48"/>
        <v>#NAME?</v>
      </c>
      <c r="E561" s="11">
        <v>260</v>
      </c>
      <c r="F561" s="11" t="e">
        <f t="shared" si="49"/>
        <v>#NAME?</v>
      </c>
      <c r="G561" s="12" t="e">
        <f t="shared" si="50"/>
        <v>#NAME?</v>
      </c>
      <c r="H561" s="13" t="e">
        <f t="shared" si="51"/>
        <v>#NAME?</v>
      </c>
      <c r="I561" s="13" t="e">
        <f t="shared" si="52"/>
        <v>#NAME?</v>
      </c>
      <c r="J561" s="16" t="e">
        <f t="shared" si="53"/>
        <v>#NAME?</v>
      </c>
    </row>
    <row r="562" spans="1:10">
      <c r="A562" s="7">
        <v>40249</v>
      </c>
      <c r="B562" s="8" t="e">
        <f>[1]!i_dq_close($B$1,A562)</f>
        <v>#NAME?</v>
      </c>
      <c r="C562" s="9">
        <v>1000</v>
      </c>
      <c r="D562" s="10" t="e">
        <f t="shared" si="48"/>
        <v>#NAME?</v>
      </c>
      <c r="E562" s="11">
        <v>260</v>
      </c>
      <c r="F562" s="11" t="e">
        <f t="shared" si="49"/>
        <v>#NAME?</v>
      </c>
      <c r="G562" s="12" t="e">
        <f t="shared" si="50"/>
        <v>#NAME?</v>
      </c>
      <c r="H562" s="13" t="e">
        <f t="shared" si="51"/>
        <v>#NAME?</v>
      </c>
      <c r="I562" s="13" t="e">
        <f t="shared" si="52"/>
        <v>#NAME?</v>
      </c>
      <c r="J562" s="16" t="e">
        <f t="shared" si="53"/>
        <v>#NAME?</v>
      </c>
    </row>
    <row r="563" spans="1:10">
      <c r="A563" s="7">
        <v>40242</v>
      </c>
      <c r="B563" s="8" t="e">
        <f>[1]!i_dq_close($B$1,A563)</f>
        <v>#NAME?</v>
      </c>
      <c r="C563" s="9">
        <v>1000</v>
      </c>
      <c r="D563" s="10" t="e">
        <f t="shared" si="48"/>
        <v>#NAME?</v>
      </c>
      <c r="E563" s="11">
        <v>260</v>
      </c>
      <c r="F563" s="11" t="e">
        <f t="shared" si="49"/>
        <v>#NAME?</v>
      </c>
      <c r="G563" s="12" t="e">
        <f t="shared" si="50"/>
        <v>#NAME?</v>
      </c>
      <c r="H563" s="13" t="e">
        <f t="shared" si="51"/>
        <v>#NAME?</v>
      </c>
      <c r="I563" s="13" t="e">
        <f t="shared" si="52"/>
        <v>#NAME?</v>
      </c>
      <c r="J563" s="16" t="e">
        <f t="shared" si="53"/>
        <v>#NAME?</v>
      </c>
    </row>
    <row r="564" spans="1:10">
      <c r="A564" s="7">
        <v>40235</v>
      </c>
      <c r="B564" s="8" t="e">
        <f>[1]!i_dq_close($B$1,A564)</f>
        <v>#NAME?</v>
      </c>
      <c r="C564" s="9">
        <v>1000</v>
      </c>
      <c r="D564" s="10" t="e">
        <f t="shared" si="48"/>
        <v>#NAME?</v>
      </c>
      <c r="E564" s="11">
        <v>260</v>
      </c>
      <c r="F564" s="11" t="e">
        <f t="shared" si="49"/>
        <v>#NAME?</v>
      </c>
      <c r="G564" s="12" t="e">
        <f t="shared" si="50"/>
        <v>#NAME?</v>
      </c>
      <c r="H564" s="13" t="e">
        <f t="shared" si="51"/>
        <v>#NAME?</v>
      </c>
      <c r="I564" s="13" t="e">
        <f t="shared" si="52"/>
        <v>#NAME?</v>
      </c>
      <c r="J564" s="16" t="e">
        <f t="shared" si="53"/>
        <v>#NAME?</v>
      </c>
    </row>
    <row r="565" spans="1:10">
      <c r="A565" s="7">
        <v>40221</v>
      </c>
      <c r="B565" s="8" t="e">
        <f>[1]!i_dq_close($B$1,A565)</f>
        <v>#NAME?</v>
      </c>
      <c r="C565" s="9">
        <v>1000</v>
      </c>
      <c r="D565" s="10" t="e">
        <f t="shared" si="48"/>
        <v>#NAME?</v>
      </c>
      <c r="E565" s="11">
        <v>260</v>
      </c>
      <c r="F565" s="11" t="e">
        <f t="shared" si="49"/>
        <v>#NAME?</v>
      </c>
      <c r="G565" s="12" t="e">
        <f t="shared" si="50"/>
        <v>#NAME?</v>
      </c>
      <c r="H565" s="13" t="e">
        <f t="shared" si="51"/>
        <v>#NAME?</v>
      </c>
      <c r="I565" s="13" t="e">
        <f t="shared" si="52"/>
        <v>#NAME?</v>
      </c>
      <c r="J565" s="16" t="e">
        <f t="shared" si="53"/>
        <v>#NAME?</v>
      </c>
    </row>
    <row r="566" spans="1:10">
      <c r="A566" s="7">
        <v>40214</v>
      </c>
      <c r="B566" s="8" t="e">
        <f>[1]!i_dq_close($B$1,A566)</f>
        <v>#NAME?</v>
      </c>
      <c r="C566" s="9">
        <v>1000</v>
      </c>
      <c r="D566" s="10" t="e">
        <f t="shared" si="48"/>
        <v>#NAME?</v>
      </c>
      <c r="E566" s="11"/>
      <c r="F566" s="11"/>
      <c r="G566" s="12"/>
      <c r="H566" s="13"/>
      <c r="I566" s="13"/>
      <c r="J566" s="16">
        <f t="shared" si="53"/>
        <v>0</v>
      </c>
    </row>
    <row r="567" spans="1:10">
      <c r="A567" s="7">
        <v>40207</v>
      </c>
      <c r="B567" s="8" t="e">
        <f>[1]!i_dq_close($B$1,A567)</f>
        <v>#NAME?</v>
      </c>
      <c r="C567" s="9">
        <v>1000</v>
      </c>
      <c r="D567" s="10" t="e">
        <f t="shared" si="48"/>
        <v>#NAME?</v>
      </c>
      <c r="E567" s="11"/>
      <c r="F567" s="11"/>
      <c r="G567" s="12"/>
      <c r="H567" s="13"/>
      <c r="I567" s="13"/>
      <c r="J567" s="16">
        <f t="shared" si="53"/>
        <v>0</v>
      </c>
    </row>
    <row r="568" spans="1:10">
      <c r="A568" s="7">
        <v>40200</v>
      </c>
      <c r="B568" s="8" t="e">
        <f>[1]!i_dq_close($B$1,A568)</f>
        <v>#NAME?</v>
      </c>
      <c r="C568" s="9">
        <v>1000</v>
      </c>
      <c r="D568" s="10" t="e">
        <f t="shared" si="48"/>
        <v>#NAME?</v>
      </c>
      <c r="E568" s="11"/>
      <c r="F568" s="11"/>
      <c r="G568" s="12"/>
      <c r="H568" s="13"/>
      <c r="I568" s="13"/>
      <c r="J568" s="16">
        <f t="shared" si="53"/>
        <v>0</v>
      </c>
    </row>
    <row r="569" spans="1:10">
      <c r="A569" s="7">
        <v>40193</v>
      </c>
      <c r="B569" s="8" t="e">
        <f>[1]!i_dq_close($B$1,A569)</f>
        <v>#NAME?</v>
      </c>
      <c r="C569" s="9">
        <v>1000</v>
      </c>
      <c r="D569" s="10" t="e">
        <f t="shared" si="48"/>
        <v>#NAME?</v>
      </c>
      <c r="E569" s="11"/>
      <c r="F569" s="11"/>
      <c r="G569" s="12"/>
      <c r="H569" s="13"/>
      <c r="I569" s="13"/>
      <c r="J569" s="16">
        <f t="shared" si="53"/>
        <v>0</v>
      </c>
    </row>
    <row r="570" spans="1:10">
      <c r="A570" s="7">
        <v>40186</v>
      </c>
      <c r="B570" s="8" t="e">
        <f>[1]!i_dq_close($B$1,A570)</f>
        <v>#NAME?</v>
      </c>
      <c r="C570" s="9">
        <v>1000</v>
      </c>
      <c r="D570" s="10" t="e">
        <f t="shared" si="48"/>
        <v>#NAME?</v>
      </c>
      <c r="E570" s="11"/>
      <c r="F570" s="11"/>
      <c r="G570" s="12"/>
      <c r="H570" s="13"/>
      <c r="I570" s="13"/>
      <c r="J570" s="16">
        <f t="shared" si="53"/>
        <v>0</v>
      </c>
    </row>
    <row r="571" spans="1:10">
      <c r="A571" s="7">
        <v>40178</v>
      </c>
      <c r="B571" s="8" t="e">
        <f>[1]!i_dq_close($B$1,A571)</f>
        <v>#NAME?</v>
      </c>
      <c r="C571" s="9">
        <v>1000</v>
      </c>
      <c r="D571" s="10" t="e">
        <f t="shared" si="48"/>
        <v>#NAME?</v>
      </c>
      <c r="E571" s="11"/>
      <c r="F571" s="11"/>
      <c r="G571" s="12"/>
      <c r="H571" s="13"/>
      <c r="I571" s="13"/>
      <c r="J571" s="16">
        <f t="shared" si="53"/>
        <v>0</v>
      </c>
    </row>
    <row r="572" spans="1:10">
      <c r="A572" s="7">
        <v>40172</v>
      </c>
      <c r="B572" s="8" t="e">
        <f>[1]!i_dq_close($B$1,A572)</f>
        <v>#NAME?</v>
      </c>
      <c r="C572" s="9">
        <v>1000</v>
      </c>
      <c r="D572" s="10" t="e">
        <f t="shared" si="48"/>
        <v>#NAME?</v>
      </c>
      <c r="E572" s="11"/>
      <c r="F572" s="11"/>
      <c r="G572" s="12"/>
      <c r="H572" s="13"/>
      <c r="I572" s="13"/>
      <c r="J572" s="16">
        <f t="shared" si="53"/>
        <v>0</v>
      </c>
    </row>
    <row r="573" spans="1:10">
      <c r="A573" s="7">
        <v>40165</v>
      </c>
      <c r="B573" s="8" t="e">
        <f>[1]!i_dq_close($B$1,A573)</f>
        <v>#NAME?</v>
      </c>
      <c r="C573" s="9">
        <v>1000</v>
      </c>
      <c r="D573" s="10" t="e">
        <f t="shared" si="48"/>
        <v>#NAME?</v>
      </c>
      <c r="E573" s="11"/>
      <c r="F573" s="11"/>
      <c r="G573" s="12"/>
      <c r="H573" s="13"/>
      <c r="I573" s="13"/>
      <c r="J573" s="16">
        <f t="shared" si="53"/>
        <v>0</v>
      </c>
    </row>
    <row r="574" spans="1:10">
      <c r="A574" s="7">
        <v>40158</v>
      </c>
      <c r="B574" s="8" t="e">
        <f>[1]!i_dq_close($B$1,A574)</f>
        <v>#NAME?</v>
      </c>
      <c r="C574" s="9">
        <v>1000</v>
      </c>
      <c r="D574" s="10" t="e">
        <f t="shared" si="48"/>
        <v>#NAME?</v>
      </c>
      <c r="E574" s="11"/>
      <c r="F574" s="11"/>
      <c r="G574" s="12"/>
      <c r="H574" s="13"/>
      <c r="I574" s="13"/>
      <c r="J574" s="16">
        <f t="shared" si="53"/>
        <v>0</v>
      </c>
    </row>
    <row r="575" spans="1:10">
      <c r="A575" s="7">
        <v>40151</v>
      </c>
      <c r="B575" s="8" t="e">
        <f>[1]!i_dq_close($B$1,A575)</f>
        <v>#NAME?</v>
      </c>
      <c r="C575" s="9">
        <v>1000</v>
      </c>
      <c r="D575" s="10" t="e">
        <f t="shared" si="48"/>
        <v>#NAME?</v>
      </c>
      <c r="E575" s="11"/>
      <c r="F575" s="11"/>
      <c r="G575" s="12"/>
      <c r="H575" s="13"/>
      <c r="I575" s="13"/>
      <c r="J575" s="16">
        <f t="shared" si="53"/>
        <v>0</v>
      </c>
    </row>
    <row r="576" spans="1:10">
      <c r="A576" s="7">
        <v>40144</v>
      </c>
      <c r="B576" s="8" t="e">
        <f>[1]!i_dq_close($B$1,A576)</f>
        <v>#NAME?</v>
      </c>
      <c r="C576" s="9">
        <v>1000</v>
      </c>
      <c r="D576" s="10" t="e">
        <f t="shared" si="48"/>
        <v>#NAME?</v>
      </c>
      <c r="E576" s="11"/>
      <c r="F576" s="11"/>
      <c r="G576" s="12"/>
      <c r="H576" s="13"/>
      <c r="I576" s="13"/>
      <c r="J576" s="16">
        <f t="shared" si="53"/>
        <v>0</v>
      </c>
    </row>
    <row r="577" spans="1:10">
      <c r="A577" s="7">
        <v>40137</v>
      </c>
      <c r="B577" s="8" t="e">
        <f>[1]!i_dq_close($B$1,A577)</f>
        <v>#NAME?</v>
      </c>
      <c r="C577" s="9">
        <v>1000</v>
      </c>
      <c r="D577" s="10" t="e">
        <f t="shared" si="48"/>
        <v>#NAME?</v>
      </c>
      <c r="E577" s="11"/>
      <c r="F577" s="11"/>
      <c r="G577" s="12"/>
      <c r="H577" s="13"/>
      <c r="I577" s="13"/>
      <c r="J577" s="16">
        <f t="shared" si="53"/>
        <v>0</v>
      </c>
    </row>
    <row r="578" spans="1:10">
      <c r="A578" s="7">
        <v>40130</v>
      </c>
      <c r="B578" s="8" t="e">
        <f>[1]!i_dq_close($B$1,A578)</f>
        <v>#NAME?</v>
      </c>
      <c r="C578" s="9">
        <v>1000</v>
      </c>
      <c r="D578" s="10" t="e">
        <f t="shared" ref="D578:D641" si="54">C578/B578</f>
        <v>#NAME?</v>
      </c>
      <c r="E578" s="11"/>
      <c r="F578" s="11"/>
      <c r="G578" s="12"/>
      <c r="H578" s="13"/>
      <c r="I578" s="13"/>
      <c r="J578" s="16">
        <f t="shared" si="53"/>
        <v>0</v>
      </c>
    </row>
    <row r="579" spans="1:10">
      <c r="A579" s="7">
        <v>40123</v>
      </c>
      <c r="B579" s="8" t="e">
        <f>[1]!i_dq_close($B$1,A579)</f>
        <v>#NAME?</v>
      </c>
      <c r="C579" s="9">
        <v>1000</v>
      </c>
      <c r="D579" s="10" t="e">
        <f t="shared" si="54"/>
        <v>#NAME?</v>
      </c>
      <c r="E579" s="11"/>
      <c r="F579" s="11"/>
      <c r="G579" s="12"/>
      <c r="H579" s="13"/>
      <c r="I579" s="13"/>
      <c r="J579" s="16">
        <f t="shared" ref="J579:J642" si="55">H579-I579</f>
        <v>0</v>
      </c>
    </row>
    <row r="580" spans="1:10">
      <c r="A580" s="7">
        <v>40116</v>
      </c>
      <c r="B580" s="8" t="e">
        <f>[1]!i_dq_close($B$1,A580)</f>
        <v>#NAME?</v>
      </c>
      <c r="C580" s="9">
        <v>1000</v>
      </c>
      <c r="D580" s="10" t="e">
        <f t="shared" si="54"/>
        <v>#NAME?</v>
      </c>
      <c r="E580" s="11"/>
      <c r="F580" s="11"/>
      <c r="G580" s="12"/>
      <c r="H580" s="13"/>
      <c r="I580" s="13"/>
      <c r="J580" s="16">
        <f t="shared" si="55"/>
        <v>0</v>
      </c>
    </row>
    <row r="581" spans="1:10">
      <c r="A581" s="7">
        <v>40109</v>
      </c>
      <c r="B581" s="8" t="e">
        <f>[1]!i_dq_close($B$1,A581)</f>
        <v>#NAME?</v>
      </c>
      <c r="C581" s="9">
        <v>1000</v>
      </c>
      <c r="D581" s="10" t="e">
        <f t="shared" si="54"/>
        <v>#NAME?</v>
      </c>
      <c r="E581" s="11"/>
      <c r="F581" s="11"/>
      <c r="G581" s="12"/>
      <c r="H581" s="13"/>
      <c r="I581" s="13"/>
      <c r="J581" s="16">
        <f t="shared" si="55"/>
        <v>0</v>
      </c>
    </row>
    <row r="582" spans="1:10">
      <c r="A582" s="7">
        <v>40102</v>
      </c>
      <c r="B582" s="8" t="e">
        <f>[1]!i_dq_close($B$1,A582)</f>
        <v>#NAME?</v>
      </c>
      <c r="C582" s="9">
        <v>1000</v>
      </c>
      <c r="D582" s="10" t="e">
        <f t="shared" si="54"/>
        <v>#NAME?</v>
      </c>
      <c r="E582" s="11"/>
      <c r="F582" s="11"/>
      <c r="G582" s="12"/>
      <c r="H582" s="13"/>
      <c r="I582" s="13"/>
      <c r="J582" s="16">
        <f t="shared" si="55"/>
        <v>0</v>
      </c>
    </row>
    <row r="583" spans="1:10">
      <c r="A583" s="7">
        <v>40095</v>
      </c>
      <c r="B583" s="8" t="e">
        <f>[1]!i_dq_close($B$1,A583)</f>
        <v>#NAME?</v>
      </c>
      <c r="C583" s="9">
        <v>1000</v>
      </c>
      <c r="D583" s="10" t="e">
        <f t="shared" si="54"/>
        <v>#NAME?</v>
      </c>
      <c r="E583" s="11"/>
      <c r="F583" s="11"/>
      <c r="G583" s="12"/>
      <c r="H583" s="13"/>
      <c r="I583" s="13"/>
      <c r="J583" s="16">
        <f t="shared" si="55"/>
        <v>0</v>
      </c>
    </row>
    <row r="584" spans="1:10">
      <c r="A584" s="7">
        <v>40086</v>
      </c>
      <c r="B584" s="8" t="e">
        <f>[1]!i_dq_close($B$1,A584)</f>
        <v>#NAME?</v>
      </c>
      <c r="C584" s="9">
        <v>1000</v>
      </c>
      <c r="D584" s="10" t="e">
        <f t="shared" si="54"/>
        <v>#NAME?</v>
      </c>
      <c r="E584" s="11"/>
      <c r="F584" s="11"/>
      <c r="G584" s="12"/>
      <c r="H584" s="13"/>
      <c r="I584" s="13"/>
      <c r="J584" s="16">
        <f t="shared" si="55"/>
        <v>0</v>
      </c>
    </row>
    <row r="585" spans="1:10">
      <c r="A585" s="7">
        <v>40081</v>
      </c>
      <c r="B585" s="8" t="e">
        <f>[1]!i_dq_close($B$1,A585)</f>
        <v>#NAME?</v>
      </c>
      <c r="C585" s="9">
        <v>1000</v>
      </c>
      <c r="D585" s="10" t="e">
        <f t="shared" si="54"/>
        <v>#NAME?</v>
      </c>
      <c r="E585" s="11"/>
      <c r="F585" s="11"/>
      <c r="G585" s="12"/>
      <c r="H585" s="13"/>
      <c r="I585" s="13"/>
      <c r="J585" s="16">
        <f t="shared" si="55"/>
        <v>0</v>
      </c>
    </row>
    <row r="586" spans="1:10">
      <c r="A586" s="7">
        <v>40074</v>
      </c>
      <c r="B586" s="8" t="e">
        <f>[1]!i_dq_close($B$1,A586)</f>
        <v>#NAME?</v>
      </c>
      <c r="C586" s="9">
        <v>1000</v>
      </c>
      <c r="D586" s="10" t="e">
        <f t="shared" si="54"/>
        <v>#NAME?</v>
      </c>
      <c r="E586" s="11"/>
      <c r="F586" s="11"/>
      <c r="G586" s="12"/>
      <c r="H586" s="13"/>
      <c r="I586" s="13"/>
      <c r="J586" s="16">
        <f t="shared" si="55"/>
        <v>0</v>
      </c>
    </row>
    <row r="587" spans="1:10">
      <c r="A587" s="7">
        <v>40067</v>
      </c>
      <c r="B587" s="8" t="e">
        <f>[1]!i_dq_close($B$1,A587)</f>
        <v>#NAME?</v>
      </c>
      <c r="C587" s="9">
        <v>1000</v>
      </c>
      <c r="D587" s="10" t="e">
        <f t="shared" si="54"/>
        <v>#NAME?</v>
      </c>
      <c r="E587" s="11"/>
      <c r="F587" s="11"/>
      <c r="G587" s="12"/>
      <c r="H587" s="13"/>
      <c r="I587" s="13"/>
      <c r="J587" s="16">
        <f t="shared" si="55"/>
        <v>0</v>
      </c>
    </row>
    <row r="588" spans="1:10">
      <c r="A588" s="7">
        <v>40060</v>
      </c>
      <c r="B588" s="8" t="e">
        <f>[1]!i_dq_close($B$1,A588)</f>
        <v>#NAME?</v>
      </c>
      <c r="C588" s="9">
        <v>1000</v>
      </c>
      <c r="D588" s="10" t="e">
        <f t="shared" si="54"/>
        <v>#NAME?</v>
      </c>
      <c r="E588" s="11"/>
      <c r="F588" s="11"/>
      <c r="G588" s="12"/>
      <c r="H588" s="13"/>
      <c r="I588" s="13"/>
      <c r="J588" s="16">
        <f t="shared" si="55"/>
        <v>0</v>
      </c>
    </row>
    <row r="589" spans="1:10">
      <c r="A589" s="7">
        <v>40053</v>
      </c>
      <c r="B589" s="8" t="e">
        <f>[1]!i_dq_close($B$1,A589)</f>
        <v>#NAME?</v>
      </c>
      <c r="C589" s="9">
        <v>1000</v>
      </c>
      <c r="D589" s="10" t="e">
        <f t="shared" si="54"/>
        <v>#NAME?</v>
      </c>
      <c r="E589" s="11"/>
      <c r="F589" s="11"/>
      <c r="G589" s="12"/>
      <c r="H589" s="13"/>
      <c r="I589" s="13"/>
      <c r="J589" s="16">
        <f t="shared" si="55"/>
        <v>0</v>
      </c>
    </row>
    <row r="590" spans="1:10">
      <c r="A590" s="7">
        <v>40046</v>
      </c>
      <c r="B590" s="8" t="e">
        <f>[1]!i_dq_close($B$1,A590)</f>
        <v>#NAME?</v>
      </c>
      <c r="C590" s="9">
        <v>1000</v>
      </c>
      <c r="D590" s="10" t="e">
        <f t="shared" si="54"/>
        <v>#NAME?</v>
      </c>
      <c r="E590" s="11"/>
      <c r="F590" s="11"/>
      <c r="G590" s="12"/>
      <c r="H590" s="13"/>
      <c r="I590" s="13"/>
      <c r="J590" s="16">
        <f t="shared" si="55"/>
        <v>0</v>
      </c>
    </row>
    <row r="591" spans="1:10">
      <c r="A591" s="7">
        <v>40039</v>
      </c>
      <c r="B591" s="8" t="e">
        <f>[1]!i_dq_close($B$1,A591)</f>
        <v>#NAME?</v>
      </c>
      <c r="C591" s="9">
        <v>1000</v>
      </c>
      <c r="D591" s="10" t="e">
        <f t="shared" si="54"/>
        <v>#NAME?</v>
      </c>
      <c r="E591" s="11"/>
      <c r="F591" s="11"/>
      <c r="G591" s="12"/>
      <c r="H591" s="13"/>
      <c r="I591" s="13"/>
      <c r="J591" s="16">
        <f t="shared" si="55"/>
        <v>0</v>
      </c>
    </row>
    <row r="592" spans="1:10">
      <c r="A592" s="7">
        <v>40032</v>
      </c>
      <c r="B592" s="8" t="e">
        <f>[1]!i_dq_close($B$1,A592)</f>
        <v>#NAME?</v>
      </c>
      <c r="C592" s="9">
        <v>1000</v>
      </c>
      <c r="D592" s="10" t="e">
        <f t="shared" si="54"/>
        <v>#NAME?</v>
      </c>
      <c r="E592" s="11"/>
      <c r="F592" s="11"/>
      <c r="G592" s="12"/>
      <c r="H592" s="13"/>
      <c r="I592" s="13"/>
      <c r="J592" s="16">
        <f t="shared" si="55"/>
        <v>0</v>
      </c>
    </row>
    <row r="593" spans="1:10">
      <c r="A593" s="7">
        <v>40025</v>
      </c>
      <c r="B593" s="8" t="e">
        <f>[1]!i_dq_close($B$1,A593)</f>
        <v>#NAME?</v>
      </c>
      <c r="C593" s="9">
        <v>1000</v>
      </c>
      <c r="D593" s="10" t="e">
        <f t="shared" si="54"/>
        <v>#NAME?</v>
      </c>
      <c r="E593" s="11"/>
      <c r="F593" s="11"/>
      <c r="G593" s="12"/>
      <c r="H593" s="13"/>
      <c r="I593" s="13"/>
      <c r="J593" s="16">
        <f t="shared" si="55"/>
        <v>0</v>
      </c>
    </row>
    <row r="594" spans="1:10">
      <c r="A594" s="7">
        <v>40018</v>
      </c>
      <c r="B594" s="8" t="e">
        <f>[1]!i_dq_close($B$1,A594)</f>
        <v>#NAME?</v>
      </c>
      <c r="C594" s="9">
        <v>1000</v>
      </c>
      <c r="D594" s="10" t="e">
        <f t="shared" si="54"/>
        <v>#NAME?</v>
      </c>
      <c r="E594" s="11"/>
      <c r="F594" s="11"/>
      <c r="G594" s="12"/>
      <c r="H594" s="13"/>
      <c r="I594" s="13"/>
      <c r="J594" s="16">
        <f t="shared" si="55"/>
        <v>0</v>
      </c>
    </row>
    <row r="595" spans="1:10">
      <c r="A595" s="7">
        <v>40011</v>
      </c>
      <c r="B595" s="8" t="e">
        <f>[1]!i_dq_close($B$1,A595)</f>
        <v>#NAME?</v>
      </c>
      <c r="C595" s="9">
        <v>1000</v>
      </c>
      <c r="D595" s="10" t="e">
        <f t="shared" si="54"/>
        <v>#NAME?</v>
      </c>
      <c r="E595" s="11"/>
      <c r="F595" s="11"/>
      <c r="G595" s="12"/>
      <c r="H595" s="13"/>
      <c r="I595" s="13"/>
      <c r="J595" s="16">
        <f t="shared" si="55"/>
        <v>0</v>
      </c>
    </row>
    <row r="596" spans="1:10">
      <c r="A596" s="7">
        <v>40004</v>
      </c>
      <c r="B596" s="8" t="e">
        <f>[1]!i_dq_close($B$1,A596)</f>
        <v>#NAME?</v>
      </c>
      <c r="C596" s="9">
        <v>1000</v>
      </c>
      <c r="D596" s="10" t="e">
        <f t="shared" si="54"/>
        <v>#NAME?</v>
      </c>
      <c r="E596" s="11"/>
      <c r="F596" s="11"/>
      <c r="G596" s="12"/>
      <c r="H596" s="13"/>
      <c r="I596" s="13"/>
      <c r="J596" s="16">
        <f t="shared" si="55"/>
        <v>0</v>
      </c>
    </row>
    <row r="597" spans="1:10">
      <c r="A597" s="7">
        <v>39997</v>
      </c>
      <c r="B597" s="8" t="e">
        <f>[1]!i_dq_close($B$1,A597)</f>
        <v>#NAME?</v>
      </c>
      <c r="C597" s="9">
        <v>1000</v>
      </c>
      <c r="D597" s="10" t="e">
        <f t="shared" si="54"/>
        <v>#NAME?</v>
      </c>
      <c r="E597" s="11"/>
      <c r="F597" s="11"/>
      <c r="G597" s="12"/>
      <c r="H597" s="13"/>
      <c r="I597" s="13"/>
      <c r="J597" s="16">
        <f t="shared" si="55"/>
        <v>0</v>
      </c>
    </row>
    <row r="598" spans="1:10">
      <c r="A598" s="7">
        <v>39990</v>
      </c>
      <c r="B598" s="8" t="e">
        <f>[1]!i_dq_close($B$1,A598)</f>
        <v>#NAME?</v>
      </c>
      <c r="C598" s="9">
        <v>1000</v>
      </c>
      <c r="D598" s="10" t="e">
        <f t="shared" si="54"/>
        <v>#NAME?</v>
      </c>
      <c r="E598" s="11"/>
      <c r="F598" s="11"/>
      <c r="G598" s="12"/>
      <c r="H598" s="13"/>
      <c r="I598" s="13"/>
      <c r="J598" s="16">
        <f t="shared" si="55"/>
        <v>0</v>
      </c>
    </row>
    <row r="599" spans="1:10">
      <c r="A599" s="7">
        <v>39983</v>
      </c>
      <c r="B599" s="8" t="e">
        <f>[1]!i_dq_close($B$1,A599)</f>
        <v>#NAME?</v>
      </c>
      <c r="C599" s="9">
        <v>1000</v>
      </c>
      <c r="D599" s="10" t="e">
        <f t="shared" si="54"/>
        <v>#NAME?</v>
      </c>
      <c r="E599" s="11"/>
      <c r="F599" s="11"/>
      <c r="G599" s="12"/>
      <c r="H599" s="13"/>
      <c r="I599" s="13"/>
      <c r="J599" s="16">
        <f t="shared" si="55"/>
        <v>0</v>
      </c>
    </row>
    <row r="600" spans="1:10">
      <c r="A600" s="7">
        <v>39976</v>
      </c>
      <c r="B600" s="8" t="e">
        <f>[1]!i_dq_close($B$1,A600)</f>
        <v>#NAME?</v>
      </c>
      <c r="C600" s="9">
        <v>1000</v>
      </c>
      <c r="D600" s="10" t="e">
        <f t="shared" si="54"/>
        <v>#NAME?</v>
      </c>
      <c r="E600" s="11"/>
      <c r="F600" s="11"/>
      <c r="G600" s="12"/>
      <c r="H600" s="13"/>
      <c r="I600" s="13"/>
      <c r="J600" s="16">
        <f t="shared" si="55"/>
        <v>0</v>
      </c>
    </row>
    <row r="601" spans="1:10">
      <c r="A601" s="7">
        <v>39969</v>
      </c>
      <c r="B601" s="8" t="e">
        <f>[1]!i_dq_close($B$1,A601)</f>
        <v>#NAME?</v>
      </c>
      <c r="C601" s="9">
        <v>1000</v>
      </c>
      <c r="D601" s="10" t="e">
        <f t="shared" si="54"/>
        <v>#NAME?</v>
      </c>
      <c r="E601" s="11"/>
      <c r="F601" s="11"/>
      <c r="G601" s="12"/>
      <c r="H601" s="13"/>
      <c r="I601" s="13"/>
      <c r="J601" s="16">
        <f t="shared" si="55"/>
        <v>0</v>
      </c>
    </row>
    <row r="602" spans="1:10">
      <c r="A602" s="7">
        <v>39960</v>
      </c>
      <c r="B602" s="8" t="e">
        <f>[1]!i_dq_close($B$1,A602)</f>
        <v>#NAME?</v>
      </c>
      <c r="C602" s="9">
        <v>1000</v>
      </c>
      <c r="D602" s="10" t="e">
        <f t="shared" si="54"/>
        <v>#NAME?</v>
      </c>
      <c r="E602" s="11"/>
      <c r="F602" s="11"/>
      <c r="G602" s="12"/>
      <c r="H602" s="13"/>
      <c r="I602" s="13"/>
      <c r="J602" s="16">
        <f t="shared" si="55"/>
        <v>0</v>
      </c>
    </row>
    <row r="603" spans="1:10">
      <c r="A603" s="7">
        <v>39955</v>
      </c>
      <c r="B603" s="8" t="e">
        <f>[1]!i_dq_close($B$1,A603)</f>
        <v>#NAME?</v>
      </c>
      <c r="C603" s="9">
        <v>1000</v>
      </c>
      <c r="D603" s="10" t="e">
        <f t="shared" si="54"/>
        <v>#NAME?</v>
      </c>
      <c r="E603" s="11"/>
      <c r="F603" s="11"/>
      <c r="G603" s="12"/>
      <c r="H603" s="13"/>
      <c r="I603" s="13"/>
      <c r="J603" s="16">
        <f t="shared" si="55"/>
        <v>0</v>
      </c>
    </row>
    <row r="604" spans="1:10">
      <c r="A604" s="7">
        <v>39948</v>
      </c>
      <c r="B604" s="8" t="e">
        <f>[1]!i_dq_close($B$1,A604)</f>
        <v>#NAME?</v>
      </c>
      <c r="C604" s="9">
        <v>1000</v>
      </c>
      <c r="D604" s="10" t="e">
        <f t="shared" si="54"/>
        <v>#NAME?</v>
      </c>
      <c r="E604" s="11"/>
      <c r="F604" s="11"/>
      <c r="G604" s="12"/>
      <c r="H604" s="13"/>
      <c r="I604" s="13"/>
      <c r="J604" s="16">
        <f t="shared" si="55"/>
        <v>0</v>
      </c>
    </row>
    <row r="605" spans="1:10">
      <c r="A605" s="7">
        <v>39941</v>
      </c>
      <c r="B605" s="8" t="e">
        <f>[1]!i_dq_close($B$1,A605)</f>
        <v>#NAME?</v>
      </c>
      <c r="C605" s="9">
        <v>1000</v>
      </c>
      <c r="D605" s="10" t="e">
        <f t="shared" si="54"/>
        <v>#NAME?</v>
      </c>
      <c r="E605" s="11"/>
      <c r="F605" s="11"/>
      <c r="G605" s="12"/>
      <c r="H605" s="13"/>
      <c r="I605" s="13"/>
      <c r="J605" s="16">
        <f t="shared" si="55"/>
        <v>0</v>
      </c>
    </row>
    <row r="606" spans="1:10">
      <c r="A606" s="7">
        <v>39933</v>
      </c>
      <c r="B606" s="8" t="e">
        <f>[1]!i_dq_close($B$1,A606)</f>
        <v>#NAME?</v>
      </c>
      <c r="C606" s="9">
        <v>1000</v>
      </c>
      <c r="D606" s="10" t="e">
        <f t="shared" si="54"/>
        <v>#NAME?</v>
      </c>
      <c r="E606" s="11"/>
      <c r="F606" s="11"/>
      <c r="G606" s="12"/>
      <c r="H606" s="13"/>
      <c r="I606" s="13"/>
      <c r="J606" s="16">
        <f t="shared" si="55"/>
        <v>0</v>
      </c>
    </row>
    <row r="607" spans="1:10">
      <c r="A607" s="7">
        <v>39927</v>
      </c>
      <c r="B607" s="8" t="e">
        <f>[1]!i_dq_close($B$1,A607)</f>
        <v>#NAME?</v>
      </c>
      <c r="C607" s="9">
        <v>1000</v>
      </c>
      <c r="D607" s="10" t="e">
        <f t="shared" si="54"/>
        <v>#NAME?</v>
      </c>
      <c r="E607" s="11"/>
      <c r="F607" s="11"/>
      <c r="G607" s="12"/>
      <c r="H607" s="13"/>
      <c r="I607" s="13"/>
      <c r="J607" s="16">
        <f t="shared" si="55"/>
        <v>0</v>
      </c>
    </row>
    <row r="608" spans="1:10">
      <c r="A608" s="7">
        <v>39920</v>
      </c>
      <c r="B608" s="8" t="e">
        <f>[1]!i_dq_close($B$1,A608)</f>
        <v>#NAME?</v>
      </c>
      <c r="C608" s="9">
        <v>1000</v>
      </c>
      <c r="D608" s="10" t="e">
        <f t="shared" si="54"/>
        <v>#NAME?</v>
      </c>
      <c r="E608" s="11"/>
      <c r="F608" s="11"/>
      <c r="G608" s="12"/>
      <c r="H608" s="13"/>
      <c r="I608" s="13"/>
      <c r="J608" s="16">
        <f t="shared" si="55"/>
        <v>0</v>
      </c>
    </row>
    <row r="609" spans="1:10">
      <c r="A609" s="7">
        <v>39913</v>
      </c>
      <c r="B609" s="8" t="e">
        <f>[1]!i_dq_close($B$1,A609)</f>
        <v>#NAME?</v>
      </c>
      <c r="C609" s="9">
        <v>1000</v>
      </c>
      <c r="D609" s="10" t="e">
        <f t="shared" si="54"/>
        <v>#NAME?</v>
      </c>
      <c r="E609" s="11"/>
      <c r="F609" s="11"/>
      <c r="G609" s="12"/>
      <c r="H609" s="13"/>
      <c r="I609" s="13"/>
      <c r="J609" s="16">
        <f t="shared" si="55"/>
        <v>0</v>
      </c>
    </row>
    <row r="610" spans="1:10">
      <c r="A610" s="7">
        <v>39906</v>
      </c>
      <c r="B610" s="8" t="e">
        <f>[1]!i_dq_close($B$1,A610)</f>
        <v>#NAME?</v>
      </c>
      <c r="C610" s="9">
        <v>1000</v>
      </c>
      <c r="D610" s="10" t="e">
        <f t="shared" si="54"/>
        <v>#NAME?</v>
      </c>
      <c r="E610" s="11"/>
      <c r="F610" s="11"/>
      <c r="G610" s="12"/>
      <c r="H610" s="13"/>
      <c r="I610" s="13"/>
      <c r="J610" s="16">
        <f t="shared" si="55"/>
        <v>0</v>
      </c>
    </row>
    <row r="611" spans="1:10">
      <c r="A611" s="7">
        <v>39899</v>
      </c>
      <c r="B611" s="8" t="e">
        <f>[1]!i_dq_close($B$1,A611)</f>
        <v>#NAME?</v>
      </c>
      <c r="C611" s="9">
        <v>1000</v>
      </c>
      <c r="D611" s="10" t="e">
        <f t="shared" si="54"/>
        <v>#NAME?</v>
      </c>
      <c r="E611" s="11"/>
      <c r="F611" s="11"/>
      <c r="G611" s="12"/>
      <c r="H611" s="13"/>
      <c r="I611" s="13"/>
      <c r="J611" s="16">
        <f t="shared" si="55"/>
        <v>0</v>
      </c>
    </row>
    <row r="612" spans="1:10">
      <c r="A612" s="7">
        <v>39892</v>
      </c>
      <c r="B612" s="8" t="e">
        <f>[1]!i_dq_close($B$1,A612)</f>
        <v>#NAME?</v>
      </c>
      <c r="C612" s="9">
        <v>1000</v>
      </c>
      <c r="D612" s="10" t="e">
        <f t="shared" si="54"/>
        <v>#NAME?</v>
      </c>
      <c r="E612" s="11"/>
      <c r="F612" s="11"/>
      <c r="G612" s="12"/>
      <c r="H612" s="13"/>
      <c r="I612" s="13"/>
      <c r="J612" s="16">
        <f t="shared" si="55"/>
        <v>0</v>
      </c>
    </row>
    <row r="613" spans="1:10">
      <c r="A613" s="7">
        <v>39885</v>
      </c>
      <c r="B613" s="8" t="e">
        <f>[1]!i_dq_close($B$1,A613)</f>
        <v>#NAME?</v>
      </c>
      <c r="C613" s="9">
        <v>1000</v>
      </c>
      <c r="D613" s="10" t="e">
        <f t="shared" si="54"/>
        <v>#NAME?</v>
      </c>
      <c r="E613" s="11"/>
      <c r="F613" s="11"/>
      <c r="G613" s="12"/>
      <c r="H613" s="13"/>
      <c r="I613" s="13"/>
      <c r="J613" s="16">
        <f t="shared" si="55"/>
        <v>0</v>
      </c>
    </row>
    <row r="614" spans="1:10">
      <c r="A614" s="7">
        <v>39878</v>
      </c>
      <c r="B614" s="8" t="e">
        <f>[1]!i_dq_close($B$1,A614)</f>
        <v>#NAME?</v>
      </c>
      <c r="C614" s="9">
        <v>1000</v>
      </c>
      <c r="D614" s="10" t="e">
        <f t="shared" si="54"/>
        <v>#NAME?</v>
      </c>
      <c r="E614" s="11"/>
      <c r="F614" s="11"/>
      <c r="G614" s="12"/>
      <c r="H614" s="13"/>
      <c r="I614" s="13"/>
      <c r="J614" s="16">
        <f t="shared" si="55"/>
        <v>0</v>
      </c>
    </row>
    <row r="615" spans="1:10">
      <c r="A615" s="7">
        <v>39871</v>
      </c>
      <c r="B615" s="8" t="e">
        <f>[1]!i_dq_close($B$1,A615)</f>
        <v>#NAME?</v>
      </c>
      <c r="C615" s="9">
        <v>1000</v>
      </c>
      <c r="D615" s="10" t="e">
        <f t="shared" si="54"/>
        <v>#NAME?</v>
      </c>
      <c r="E615" s="11"/>
      <c r="F615" s="11"/>
      <c r="G615" s="12"/>
      <c r="H615" s="13"/>
      <c r="I615" s="13"/>
      <c r="J615" s="16">
        <f t="shared" si="55"/>
        <v>0</v>
      </c>
    </row>
    <row r="616" spans="1:10">
      <c r="A616" s="7">
        <v>39864</v>
      </c>
      <c r="B616" s="8" t="e">
        <f>[1]!i_dq_close($B$1,A616)</f>
        <v>#NAME?</v>
      </c>
      <c r="C616" s="9">
        <v>1000</v>
      </c>
      <c r="D616" s="10" t="e">
        <f t="shared" si="54"/>
        <v>#NAME?</v>
      </c>
      <c r="E616" s="11"/>
      <c r="F616" s="11"/>
      <c r="G616" s="12"/>
      <c r="H616" s="13"/>
      <c r="I616" s="13"/>
      <c r="J616" s="16">
        <f t="shared" si="55"/>
        <v>0</v>
      </c>
    </row>
    <row r="617" spans="1:10">
      <c r="A617" s="7">
        <v>39857</v>
      </c>
      <c r="B617" s="8" t="e">
        <f>[1]!i_dq_close($B$1,A617)</f>
        <v>#NAME?</v>
      </c>
      <c r="C617" s="9">
        <v>1000</v>
      </c>
      <c r="D617" s="10" t="e">
        <f t="shared" si="54"/>
        <v>#NAME?</v>
      </c>
      <c r="E617" s="11"/>
      <c r="F617" s="11"/>
      <c r="G617" s="12"/>
      <c r="H617" s="13"/>
      <c r="I617" s="13"/>
      <c r="J617" s="16">
        <f t="shared" si="55"/>
        <v>0</v>
      </c>
    </row>
    <row r="618" spans="1:10">
      <c r="A618" s="7">
        <v>39850</v>
      </c>
      <c r="B618" s="8" t="e">
        <f>[1]!i_dq_close($B$1,A618)</f>
        <v>#NAME?</v>
      </c>
      <c r="C618" s="9">
        <v>1000</v>
      </c>
      <c r="D618" s="10" t="e">
        <f t="shared" si="54"/>
        <v>#NAME?</v>
      </c>
      <c r="E618" s="11"/>
      <c r="F618" s="11"/>
      <c r="G618" s="12"/>
      <c r="H618" s="13"/>
      <c r="I618" s="13"/>
      <c r="J618" s="16">
        <f t="shared" si="55"/>
        <v>0</v>
      </c>
    </row>
    <row r="619" spans="1:10">
      <c r="A619" s="7">
        <v>39836</v>
      </c>
      <c r="B619" s="8" t="e">
        <f>[1]!i_dq_close($B$1,A619)</f>
        <v>#NAME?</v>
      </c>
      <c r="C619" s="9">
        <v>1000</v>
      </c>
      <c r="D619" s="10" t="e">
        <f t="shared" si="54"/>
        <v>#NAME?</v>
      </c>
      <c r="E619" s="11"/>
      <c r="F619" s="11"/>
      <c r="G619" s="12"/>
      <c r="H619" s="13"/>
      <c r="I619" s="13"/>
      <c r="J619" s="16">
        <f t="shared" si="55"/>
        <v>0</v>
      </c>
    </row>
    <row r="620" spans="1:10">
      <c r="A620" s="7">
        <v>39829</v>
      </c>
      <c r="B620" s="8" t="e">
        <f>[1]!i_dq_close($B$1,A620)</f>
        <v>#NAME?</v>
      </c>
      <c r="C620" s="9">
        <v>1000</v>
      </c>
      <c r="D620" s="10" t="e">
        <f t="shared" si="54"/>
        <v>#NAME?</v>
      </c>
      <c r="E620" s="11"/>
      <c r="F620" s="11"/>
      <c r="G620" s="12"/>
      <c r="H620" s="13"/>
      <c r="I620" s="13"/>
      <c r="J620" s="16">
        <f t="shared" si="55"/>
        <v>0</v>
      </c>
    </row>
    <row r="621" spans="1:10">
      <c r="A621" s="7">
        <v>39822</v>
      </c>
      <c r="B621" s="8" t="e">
        <f>[1]!i_dq_close($B$1,A621)</f>
        <v>#NAME?</v>
      </c>
      <c r="C621" s="9">
        <v>1000</v>
      </c>
      <c r="D621" s="10" t="e">
        <f t="shared" si="54"/>
        <v>#NAME?</v>
      </c>
      <c r="E621" s="11"/>
      <c r="F621" s="11"/>
      <c r="G621" s="12"/>
      <c r="H621" s="13"/>
      <c r="I621" s="13"/>
      <c r="J621" s="16">
        <f t="shared" si="55"/>
        <v>0</v>
      </c>
    </row>
    <row r="622" spans="1:10">
      <c r="A622" s="7">
        <v>39813</v>
      </c>
      <c r="B622" s="8" t="e">
        <f>[1]!i_dq_close($B$1,A622)</f>
        <v>#NAME?</v>
      </c>
      <c r="C622" s="9">
        <v>1000</v>
      </c>
      <c r="D622" s="10" t="e">
        <f t="shared" si="54"/>
        <v>#NAME?</v>
      </c>
      <c r="E622" s="11"/>
      <c r="F622" s="11"/>
      <c r="G622" s="12"/>
      <c r="H622" s="13"/>
      <c r="I622" s="13"/>
      <c r="J622" s="16">
        <f t="shared" si="55"/>
        <v>0</v>
      </c>
    </row>
    <row r="623" spans="1:10">
      <c r="A623" s="7">
        <v>39808</v>
      </c>
      <c r="B623" s="8" t="e">
        <f>[1]!i_dq_close($B$1,A623)</f>
        <v>#NAME?</v>
      </c>
      <c r="C623" s="9">
        <v>1000</v>
      </c>
      <c r="D623" s="10" t="e">
        <f t="shared" si="54"/>
        <v>#NAME?</v>
      </c>
      <c r="E623" s="11"/>
      <c r="F623" s="11"/>
      <c r="G623" s="12"/>
      <c r="H623" s="13"/>
      <c r="I623" s="13"/>
      <c r="J623" s="16">
        <f t="shared" si="55"/>
        <v>0</v>
      </c>
    </row>
    <row r="624" spans="1:10">
      <c r="A624" s="7">
        <v>39801</v>
      </c>
      <c r="B624" s="8" t="e">
        <f>[1]!i_dq_close($B$1,A624)</f>
        <v>#NAME?</v>
      </c>
      <c r="C624" s="9">
        <v>1000</v>
      </c>
      <c r="D624" s="10" t="e">
        <f t="shared" si="54"/>
        <v>#NAME?</v>
      </c>
      <c r="E624" s="11"/>
      <c r="F624" s="11"/>
      <c r="G624" s="12"/>
      <c r="H624" s="13"/>
      <c r="I624" s="13"/>
      <c r="J624" s="16">
        <f t="shared" si="55"/>
        <v>0</v>
      </c>
    </row>
    <row r="625" spans="1:10">
      <c r="A625" s="7">
        <v>39794</v>
      </c>
      <c r="B625" s="8" t="e">
        <f>[1]!i_dq_close($B$1,A625)</f>
        <v>#NAME?</v>
      </c>
      <c r="C625" s="9">
        <v>1000</v>
      </c>
      <c r="D625" s="10" t="e">
        <f t="shared" si="54"/>
        <v>#NAME?</v>
      </c>
      <c r="E625" s="11"/>
      <c r="F625" s="11"/>
      <c r="G625" s="12"/>
      <c r="H625" s="13"/>
      <c r="I625" s="13"/>
      <c r="J625" s="16">
        <f t="shared" si="55"/>
        <v>0</v>
      </c>
    </row>
    <row r="626" spans="1:10">
      <c r="A626" s="7">
        <v>39787</v>
      </c>
      <c r="B626" s="8" t="e">
        <f>[1]!i_dq_close($B$1,A626)</f>
        <v>#NAME?</v>
      </c>
      <c r="C626" s="9">
        <v>1000</v>
      </c>
      <c r="D626" s="10" t="e">
        <f t="shared" si="54"/>
        <v>#NAME?</v>
      </c>
      <c r="E626" s="11"/>
      <c r="F626" s="11"/>
      <c r="G626" s="12"/>
      <c r="H626" s="13"/>
      <c r="I626" s="13"/>
      <c r="J626" s="16">
        <f t="shared" si="55"/>
        <v>0</v>
      </c>
    </row>
    <row r="627" spans="1:10">
      <c r="A627" s="7">
        <v>39780</v>
      </c>
      <c r="B627" s="8" t="e">
        <f>[1]!i_dq_close($B$1,A627)</f>
        <v>#NAME?</v>
      </c>
      <c r="C627" s="9">
        <v>1000</v>
      </c>
      <c r="D627" s="10" t="e">
        <f t="shared" si="54"/>
        <v>#NAME?</v>
      </c>
      <c r="E627" s="11"/>
      <c r="F627" s="11"/>
      <c r="G627" s="12"/>
      <c r="H627" s="13"/>
      <c r="I627" s="13"/>
      <c r="J627" s="16">
        <f t="shared" si="55"/>
        <v>0</v>
      </c>
    </row>
    <row r="628" spans="1:10">
      <c r="A628" s="7">
        <v>39773</v>
      </c>
      <c r="B628" s="8" t="e">
        <f>[1]!i_dq_close($B$1,A628)</f>
        <v>#NAME?</v>
      </c>
      <c r="C628" s="9">
        <v>1000</v>
      </c>
      <c r="D628" s="10" t="e">
        <f t="shared" si="54"/>
        <v>#NAME?</v>
      </c>
      <c r="E628" s="11"/>
      <c r="F628" s="11"/>
      <c r="G628" s="12"/>
      <c r="H628" s="13"/>
      <c r="I628" s="13"/>
      <c r="J628" s="16">
        <f t="shared" si="55"/>
        <v>0</v>
      </c>
    </row>
    <row r="629" spans="1:10">
      <c r="A629" s="7">
        <v>39766</v>
      </c>
      <c r="B629" s="8" t="e">
        <f>[1]!i_dq_close($B$1,A629)</f>
        <v>#NAME?</v>
      </c>
      <c r="C629" s="9">
        <v>1000</v>
      </c>
      <c r="D629" s="10" t="e">
        <f t="shared" si="54"/>
        <v>#NAME?</v>
      </c>
      <c r="E629" s="11"/>
      <c r="F629" s="11"/>
      <c r="G629" s="12"/>
      <c r="H629" s="13"/>
      <c r="I629" s="13"/>
      <c r="J629" s="16">
        <f t="shared" si="55"/>
        <v>0</v>
      </c>
    </row>
    <row r="630" spans="1:10">
      <c r="A630" s="7">
        <v>39759</v>
      </c>
      <c r="B630" s="8" t="e">
        <f>[1]!i_dq_close($B$1,A630)</f>
        <v>#NAME?</v>
      </c>
      <c r="C630" s="9">
        <v>1000</v>
      </c>
      <c r="D630" s="10" t="e">
        <f t="shared" si="54"/>
        <v>#NAME?</v>
      </c>
      <c r="E630" s="11"/>
      <c r="F630" s="11"/>
      <c r="G630" s="12"/>
      <c r="H630" s="13"/>
      <c r="I630" s="13"/>
      <c r="J630" s="16">
        <f t="shared" si="55"/>
        <v>0</v>
      </c>
    </row>
    <row r="631" spans="1:10">
      <c r="A631" s="7">
        <v>39752</v>
      </c>
      <c r="B631" s="8" t="e">
        <f>[1]!i_dq_close($B$1,A631)</f>
        <v>#NAME?</v>
      </c>
      <c r="C631" s="9">
        <v>1000</v>
      </c>
      <c r="D631" s="10" t="e">
        <f t="shared" si="54"/>
        <v>#NAME?</v>
      </c>
      <c r="E631" s="11"/>
      <c r="F631" s="11"/>
      <c r="G631" s="12"/>
      <c r="H631" s="13"/>
      <c r="I631" s="13"/>
      <c r="J631" s="16">
        <f t="shared" si="55"/>
        <v>0</v>
      </c>
    </row>
    <row r="632" spans="1:10">
      <c r="A632" s="7">
        <v>39745</v>
      </c>
      <c r="B632" s="8" t="e">
        <f>[1]!i_dq_close($B$1,A632)</f>
        <v>#NAME?</v>
      </c>
      <c r="C632" s="9">
        <v>1000</v>
      </c>
      <c r="D632" s="10" t="e">
        <f t="shared" si="54"/>
        <v>#NAME?</v>
      </c>
      <c r="E632" s="11"/>
      <c r="F632" s="11"/>
      <c r="G632" s="12"/>
      <c r="H632" s="13"/>
      <c r="I632" s="13"/>
      <c r="J632" s="16">
        <f t="shared" si="55"/>
        <v>0</v>
      </c>
    </row>
    <row r="633" spans="1:10">
      <c r="A633" s="7">
        <v>39738</v>
      </c>
      <c r="B633" s="8" t="e">
        <f>[1]!i_dq_close($B$1,A633)</f>
        <v>#NAME?</v>
      </c>
      <c r="C633" s="9">
        <v>1000</v>
      </c>
      <c r="D633" s="10" t="e">
        <f t="shared" si="54"/>
        <v>#NAME?</v>
      </c>
      <c r="E633" s="11"/>
      <c r="F633" s="11"/>
      <c r="G633" s="12"/>
      <c r="H633" s="13"/>
      <c r="I633" s="13"/>
      <c r="J633" s="16">
        <f t="shared" si="55"/>
        <v>0</v>
      </c>
    </row>
    <row r="634" spans="1:10">
      <c r="A634" s="7">
        <v>39731</v>
      </c>
      <c r="B634" s="8" t="e">
        <f>[1]!i_dq_close($B$1,A634)</f>
        <v>#NAME?</v>
      </c>
      <c r="C634" s="9">
        <v>1000</v>
      </c>
      <c r="D634" s="10" t="e">
        <f t="shared" si="54"/>
        <v>#NAME?</v>
      </c>
      <c r="E634" s="11"/>
      <c r="F634" s="11"/>
      <c r="G634" s="12"/>
      <c r="H634" s="13"/>
      <c r="I634" s="13"/>
      <c r="J634" s="16">
        <f t="shared" si="55"/>
        <v>0</v>
      </c>
    </row>
    <row r="635" spans="1:10">
      <c r="A635" s="7">
        <v>39717</v>
      </c>
      <c r="B635" s="8" t="e">
        <f>[1]!i_dq_close($B$1,A635)</f>
        <v>#NAME?</v>
      </c>
      <c r="C635" s="9">
        <v>1000</v>
      </c>
      <c r="D635" s="10" t="e">
        <f t="shared" si="54"/>
        <v>#NAME?</v>
      </c>
      <c r="E635" s="11"/>
      <c r="F635" s="11"/>
      <c r="G635" s="12"/>
      <c r="H635" s="13"/>
      <c r="I635" s="13"/>
      <c r="J635" s="16">
        <f t="shared" si="55"/>
        <v>0</v>
      </c>
    </row>
    <row r="636" spans="1:10">
      <c r="A636" s="7">
        <v>39710</v>
      </c>
      <c r="B636" s="8" t="e">
        <f>[1]!i_dq_close($B$1,A636)</f>
        <v>#NAME?</v>
      </c>
      <c r="C636" s="9">
        <v>1000</v>
      </c>
      <c r="D636" s="10" t="e">
        <f t="shared" si="54"/>
        <v>#NAME?</v>
      </c>
      <c r="E636" s="11"/>
      <c r="F636" s="11"/>
      <c r="G636" s="12"/>
      <c r="H636" s="13"/>
      <c r="I636" s="13"/>
      <c r="J636" s="16">
        <f t="shared" si="55"/>
        <v>0</v>
      </c>
    </row>
    <row r="637" spans="1:10">
      <c r="A637" s="7">
        <v>39703</v>
      </c>
      <c r="B637" s="8" t="e">
        <f>[1]!i_dq_close($B$1,A637)</f>
        <v>#NAME?</v>
      </c>
      <c r="C637" s="9">
        <v>1000</v>
      </c>
      <c r="D637" s="10" t="e">
        <f t="shared" si="54"/>
        <v>#NAME?</v>
      </c>
      <c r="E637" s="11"/>
      <c r="F637" s="11"/>
      <c r="G637" s="12"/>
      <c r="H637" s="13"/>
      <c r="I637" s="13"/>
      <c r="J637" s="16">
        <f t="shared" si="55"/>
        <v>0</v>
      </c>
    </row>
    <row r="638" spans="1:10">
      <c r="A638" s="7">
        <v>39696</v>
      </c>
      <c r="B638" s="8" t="e">
        <f>[1]!i_dq_close($B$1,A638)</f>
        <v>#NAME?</v>
      </c>
      <c r="C638" s="9">
        <v>1000</v>
      </c>
      <c r="D638" s="10" t="e">
        <f t="shared" si="54"/>
        <v>#NAME?</v>
      </c>
      <c r="E638" s="11"/>
      <c r="F638" s="11"/>
      <c r="G638" s="12"/>
      <c r="H638" s="13"/>
      <c r="I638" s="13"/>
      <c r="J638" s="16">
        <f t="shared" si="55"/>
        <v>0</v>
      </c>
    </row>
    <row r="639" spans="1:10">
      <c r="A639" s="7">
        <v>39689</v>
      </c>
      <c r="B639" s="8" t="e">
        <f>[1]!i_dq_close($B$1,A639)</f>
        <v>#NAME?</v>
      </c>
      <c r="C639" s="9">
        <v>1000</v>
      </c>
      <c r="D639" s="10" t="e">
        <f t="shared" si="54"/>
        <v>#NAME?</v>
      </c>
      <c r="E639" s="11"/>
      <c r="F639" s="11"/>
      <c r="G639" s="12"/>
      <c r="H639" s="13"/>
      <c r="I639" s="13"/>
      <c r="J639" s="16">
        <f t="shared" si="55"/>
        <v>0</v>
      </c>
    </row>
    <row r="640" spans="1:10">
      <c r="A640" s="7">
        <v>39682</v>
      </c>
      <c r="B640" s="8" t="e">
        <f>[1]!i_dq_close($B$1,A640)</f>
        <v>#NAME?</v>
      </c>
      <c r="C640" s="9">
        <v>1000</v>
      </c>
      <c r="D640" s="10" t="e">
        <f t="shared" si="54"/>
        <v>#NAME?</v>
      </c>
      <c r="E640" s="11"/>
      <c r="F640" s="11"/>
      <c r="G640" s="12"/>
      <c r="H640" s="13"/>
      <c r="I640" s="13"/>
      <c r="J640" s="16">
        <f t="shared" si="55"/>
        <v>0</v>
      </c>
    </row>
    <row r="641" spans="1:10">
      <c r="A641" s="7">
        <v>39675</v>
      </c>
      <c r="B641" s="8" t="e">
        <f>[1]!i_dq_close($B$1,A641)</f>
        <v>#NAME?</v>
      </c>
      <c r="C641" s="9">
        <v>1000</v>
      </c>
      <c r="D641" s="10" t="e">
        <f t="shared" si="54"/>
        <v>#NAME?</v>
      </c>
      <c r="E641" s="11"/>
      <c r="F641" s="11"/>
      <c r="G641" s="12"/>
      <c r="H641" s="13"/>
      <c r="I641" s="13"/>
      <c r="J641" s="16">
        <f t="shared" si="55"/>
        <v>0</v>
      </c>
    </row>
    <row r="642" spans="1:10">
      <c r="A642" s="7">
        <v>39668</v>
      </c>
      <c r="B642" s="8" t="e">
        <f>[1]!i_dq_close($B$1,A642)</f>
        <v>#NAME?</v>
      </c>
      <c r="C642" s="9">
        <v>1000</v>
      </c>
      <c r="D642" s="10" t="e">
        <f t="shared" ref="D642:D705" si="56">C642/B642</f>
        <v>#NAME?</v>
      </c>
      <c r="E642" s="11"/>
      <c r="F642" s="11"/>
      <c r="G642" s="12"/>
      <c r="H642" s="13"/>
      <c r="I642" s="13"/>
      <c r="J642" s="16">
        <f t="shared" si="55"/>
        <v>0</v>
      </c>
    </row>
    <row r="643" spans="1:10">
      <c r="A643" s="7">
        <v>39661</v>
      </c>
      <c r="B643" s="8" t="e">
        <f>[1]!i_dq_close($B$1,A643)</f>
        <v>#NAME?</v>
      </c>
      <c r="C643" s="9">
        <v>1000</v>
      </c>
      <c r="D643" s="10" t="e">
        <f t="shared" si="56"/>
        <v>#NAME?</v>
      </c>
      <c r="E643" s="11"/>
      <c r="F643" s="11"/>
      <c r="G643" s="12"/>
      <c r="H643" s="13"/>
      <c r="I643" s="13"/>
      <c r="J643" s="16">
        <f t="shared" ref="J643:J706" si="57">H643-I643</f>
        <v>0</v>
      </c>
    </row>
    <row r="644" spans="1:10">
      <c r="A644" s="7">
        <v>39654</v>
      </c>
      <c r="B644" s="8" t="e">
        <f>[1]!i_dq_close($B$1,A644)</f>
        <v>#NAME?</v>
      </c>
      <c r="C644" s="9">
        <v>1000</v>
      </c>
      <c r="D644" s="10" t="e">
        <f t="shared" si="56"/>
        <v>#NAME?</v>
      </c>
      <c r="E644" s="11"/>
      <c r="F644" s="11"/>
      <c r="G644" s="12"/>
      <c r="H644" s="13"/>
      <c r="I644" s="13"/>
      <c r="J644" s="16">
        <f t="shared" si="57"/>
        <v>0</v>
      </c>
    </row>
    <row r="645" spans="1:10">
      <c r="A645" s="7">
        <v>39647</v>
      </c>
      <c r="B645" s="8" t="e">
        <f>[1]!i_dq_close($B$1,A645)</f>
        <v>#NAME?</v>
      </c>
      <c r="C645" s="9">
        <v>1000</v>
      </c>
      <c r="D645" s="10" t="e">
        <f t="shared" si="56"/>
        <v>#NAME?</v>
      </c>
      <c r="E645" s="11"/>
      <c r="F645" s="11"/>
      <c r="G645" s="12"/>
      <c r="H645" s="13"/>
      <c r="I645" s="13"/>
      <c r="J645" s="16">
        <f t="shared" si="57"/>
        <v>0</v>
      </c>
    </row>
    <row r="646" spans="1:10">
      <c r="A646" s="7">
        <v>39640</v>
      </c>
      <c r="B646" s="8" t="e">
        <f>[1]!i_dq_close($B$1,A646)</f>
        <v>#NAME?</v>
      </c>
      <c r="C646" s="9">
        <v>1000</v>
      </c>
      <c r="D646" s="10" t="e">
        <f t="shared" si="56"/>
        <v>#NAME?</v>
      </c>
      <c r="E646" s="11"/>
      <c r="F646" s="11"/>
      <c r="G646" s="12"/>
      <c r="H646" s="13"/>
      <c r="I646" s="13"/>
      <c r="J646" s="16">
        <f t="shared" si="57"/>
        <v>0</v>
      </c>
    </row>
    <row r="647" spans="1:10">
      <c r="A647" s="7">
        <v>39633</v>
      </c>
      <c r="B647" s="8" t="e">
        <f>[1]!i_dq_close($B$1,A647)</f>
        <v>#NAME?</v>
      </c>
      <c r="C647" s="9">
        <v>1000</v>
      </c>
      <c r="D647" s="10" t="e">
        <f t="shared" si="56"/>
        <v>#NAME?</v>
      </c>
      <c r="E647" s="11"/>
      <c r="F647" s="11"/>
      <c r="G647" s="12"/>
      <c r="H647" s="13"/>
      <c r="I647" s="13"/>
      <c r="J647" s="16">
        <f t="shared" si="57"/>
        <v>0</v>
      </c>
    </row>
    <row r="648" spans="1:10">
      <c r="A648" s="7">
        <v>39626</v>
      </c>
      <c r="B648" s="8" t="e">
        <f>[1]!i_dq_close($B$1,A648)</f>
        <v>#NAME?</v>
      </c>
      <c r="C648" s="9">
        <v>1000</v>
      </c>
      <c r="D648" s="10" t="e">
        <f t="shared" si="56"/>
        <v>#NAME?</v>
      </c>
      <c r="E648" s="11"/>
      <c r="F648" s="11"/>
      <c r="G648" s="12"/>
      <c r="H648" s="13"/>
      <c r="I648" s="13"/>
      <c r="J648" s="16">
        <f t="shared" si="57"/>
        <v>0</v>
      </c>
    </row>
    <row r="649" spans="1:10">
      <c r="A649" s="7">
        <v>39619</v>
      </c>
      <c r="B649" s="8" t="e">
        <f>[1]!i_dq_close($B$1,A649)</f>
        <v>#NAME?</v>
      </c>
      <c r="C649" s="9">
        <v>1000</v>
      </c>
      <c r="D649" s="10" t="e">
        <f t="shared" si="56"/>
        <v>#NAME?</v>
      </c>
      <c r="E649" s="11"/>
      <c r="F649" s="11"/>
      <c r="G649" s="12"/>
      <c r="H649" s="13"/>
      <c r="I649" s="13"/>
      <c r="J649" s="16">
        <f t="shared" si="57"/>
        <v>0</v>
      </c>
    </row>
    <row r="650" spans="1:10">
      <c r="A650" s="7">
        <v>39612</v>
      </c>
      <c r="B650" s="8" t="e">
        <f>[1]!i_dq_close($B$1,A650)</f>
        <v>#NAME?</v>
      </c>
      <c r="C650" s="9">
        <v>1000</v>
      </c>
      <c r="D650" s="10" t="e">
        <f t="shared" si="56"/>
        <v>#NAME?</v>
      </c>
      <c r="E650" s="11"/>
      <c r="F650" s="11"/>
      <c r="G650" s="12"/>
      <c r="H650" s="13"/>
      <c r="I650" s="13"/>
      <c r="J650" s="16">
        <f t="shared" si="57"/>
        <v>0</v>
      </c>
    </row>
    <row r="651" spans="1:10">
      <c r="A651" s="7">
        <v>39605</v>
      </c>
      <c r="B651" s="8" t="e">
        <f>[1]!i_dq_close($B$1,A651)</f>
        <v>#NAME?</v>
      </c>
      <c r="C651" s="9">
        <v>1000</v>
      </c>
      <c r="D651" s="10" t="e">
        <f t="shared" si="56"/>
        <v>#NAME?</v>
      </c>
      <c r="E651" s="11"/>
      <c r="F651" s="11"/>
      <c r="G651" s="12"/>
      <c r="H651" s="13"/>
      <c r="I651" s="13"/>
      <c r="J651" s="16">
        <f t="shared" si="57"/>
        <v>0</v>
      </c>
    </row>
    <row r="652" spans="1:10">
      <c r="A652" s="7">
        <v>39598</v>
      </c>
      <c r="B652" s="8" t="e">
        <f>[1]!i_dq_close($B$1,A652)</f>
        <v>#NAME?</v>
      </c>
      <c r="C652" s="9">
        <v>1000</v>
      </c>
      <c r="D652" s="10" t="e">
        <f t="shared" si="56"/>
        <v>#NAME?</v>
      </c>
      <c r="E652" s="11"/>
      <c r="F652" s="11"/>
      <c r="G652" s="12"/>
      <c r="H652" s="13"/>
      <c r="I652" s="13"/>
      <c r="J652" s="16">
        <f t="shared" si="57"/>
        <v>0</v>
      </c>
    </row>
    <row r="653" spans="1:10">
      <c r="A653" s="7">
        <v>39591</v>
      </c>
      <c r="B653" s="8" t="e">
        <f>[1]!i_dq_close($B$1,A653)</f>
        <v>#NAME?</v>
      </c>
      <c r="C653" s="9">
        <v>1000</v>
      </c>
      <c r="D653" s="10" t="e">
        <f t="shared" si="56"/>
        <v>#NAME?</v>
      </c>
      <c r="E653" s="11"/>
      <c r="F653" s="11"/>
      <c r="G653" s="12"/>
      <c r="H653" s="13"/>
      <c r="I653" s="13"/>
      <c r="J653" s="16">
        <f t="shared" si="57"/>
        <v>0</v>
      </c>
    </row>
    <row r="654" spans="1:10">
      <c r="A654" s="7">
        <v>39584</v>
      </c>
      <c r="B654" s="8" t="e">
        <f>[1]!i_dq_close($B$1,A654)</f>
        <v>#NAME?</v>
      </c>
      <c r="C654" s="9">
        <v>1000</v>
      </c>
      <c r="D654" s="10" t="e">
        <f t="shared" si="56"/>
        <v>#NAME?</v>
      </c>
      <c r="E654" s="11"/>
      <c r="F654" s="11"/>
      <c r="G654" s="12"/>
      <c r="H654" s="13"/>
      <c r="I654" s="13"/>
      <c r="J654" s="16">
        <f t="shared" si="57"/>
        <v>0</v>
      </c>
    </row>
    <row r="655" spans="1:10">
      <c r="A655" s="7">
        <v>39577</v>
      </c>
      <c r="B655" s="8" t="e">
        <f>[1]!i_dq_close($B$1,A655)</f>
        <v>#NAME?</v>
      </c>
      <c r="C655" s="9">
        <v>1000</v>
      </c>
      <c r="D655" s="10" t="e">
        <f t="shared" si="56"/>
        <v>#NAME?</v>
      </c>
      <c r="E655" s="11"/>
      <c r="F655" s="11"/>
      <c r="G655" s="12"/>
      <c r="H655" s="13"/>
      <c r="I655" s="13"/>
      <c r="J655" s="16">
        <f t="shared" si="57"/>
        <v>0</v>
      </c>
    </row>
    <row r="656" spans="1:10">
      <c r="A656" s="7">
        <v>39568</v>
      </c>
      <c r="B656" s="8" t="e">
        <f>[1]!i_dq_close($B$1,A656)</f>
        <v>#NAME?</v>
      </c>
      <c r="C656" s="9">
        <v>1000</v>
      </c>
      <c r="D656" s="10" t="e">
        <f t="shared" si="56"/>
        <v>#NAME?</v>
      </c>
      <c r="E656" s="11"/>
      <c r="F656" s="11"/>
      <c r="G656" s="12"/>
      <c r="H656" s="13"/>
      <c r="I656" s="13"/>
      <c r="J656" s="16">
        <f t="shared" si="57"/>
        <v>0</v>
      </c>
    </row>
    <row r="657" spans="1:10">
      <c r="A657" s="7">
        <v>39563</v>
      </c>
      <c r="B657" s="8" t="e">
        <f>[1]!i_dq_close($B$1,A657)</f>
        <v>#NAME?</v>
      </c>
      <c r="C657" s="9">
        <v>1000</v>
      </c>
      <c r="D657" s="10" t="e">
        <f t="shared" si="56"/>
        <v>#NAME?</v>
      </c>
      <c r="E657" s="11"/>
      <c r="F657" s="11"/>
      <c r="G657" s="12"/>
      <c r="H657" s="13"/>
      <c r="I657" s="13"/>
      <c r="J657" s="16">
        <f t="shared" si="57"/>
        <v>0</v>
      </c>
    </row>
    <row r="658" spans="1:10">
      <c r="A658" s="7">
        <v>39556</v>
      </c>
      <c r="B658" s="8" t="e">
        <f>[1]!i_dq_close($B$1,A658)</f>
        <v>#NAME?</v>
      </c>
      <c r="C658" s="9">
        <v>1000</v>
      </c>
      <c r="D658" s="10" t="e">
        <f t="shared" si="56"/>
        <v>#NAME?</v>
      </c>
      <c r="E658" s="11"/>
      <c r="F658" s="11"/>
      <c r="G658" s="12"/>
      <c r="H658" s="13"/>
      <c r="I658" s="13"/>
      <c r="J658" s="16">
        <f t="shared" si="57"/>
        <v>0</v>
      </c>
    </row>
    <row r="659" spans="1:10">
      <c r="A659" s="7">
        <v>39549</v>
      </c>
      <c r="B659" s="8" t="e">
        <f>[1]!i_dq_close($B$1,A659)</f>
        <v>#NAME?</v>
      </c>
      <c r="C659" s="9">
        <v>1000</v>
      </c>
      <c r="D659" s="10" t="e">
        <f t="shared" si="56"/>
        <v>#NAME?</v>
      </c>
      <c r="E659" s="11"/>
      <c r="F659" s="11"/>
      <c r="G659" s="12"/>
      <c r="H659" s="13"/>
      <c r="I659" s="13"/>
      <c r="J659" s="16">
        <f t="shared" si="57"/>
        <v>0</v>
      </c>
    </row>
    <row r="660" spans="1:10">
      <c r="A660" s="7">
        <v>39541</v>
      </c>
      <c r="B660" s="8" t="e">
        <f>[1]!i_dq_close($B$1,A660)</f>
        <v>#NAME?</v>
      </c>
      <c r="C660" s="9">
        <v>1000</v>
      </c>
      <c r="D660" s="10" t="e">
        <f t="shared" si="56"/>
        <v>#NAME?</v>
      </c>
      <c r="E660" s="11"/>
      <c r="F660" s="11"/>
      <c r="G660" s="12"/>
      <c r="H660" s="13"/>
      <c r="I660" s="13"/>
      <c r="J660" s="16">
        <f t="shared" si="57"/>
        <v>0</v>
      </c>
    </row>
    <row r="661" spans="1:10">
      <c r="A661" s="7">
        <v>39535</v>
      </c>
      <c r="B661" s="8" t="e">
        <f>[1]!i_dq_close($B$1,A661)</f>
        <v>#NAME?</v>
      </c>
      <c r="C661" s="9">
        <v>1000</v>
      </c>
      <c r="D661" s="10" t="e">
        <f t="shared" si="56"/>
        <v>#NAME?</v>
      </c>
      <c r="E661" s="11"/>
      <c r="F661" s="11"/>
      <c r="G661" s="12"/>
      <c r="H661" s="13"/>
      <c r="I661" s="13"/>
      <c r="J661" s="16">
        <f t="shared" si="57"/>
        <v>0</v>
      </c>
    </row>
    <row r="662" spans="1:10">
      <c r="A662" s="7">
        <v>39528</v>
      </c>
      <c r="B662" s="8" t="e">
        <f>[1]!i_dq_close($B$1,A662)</f>
        <v>#NAME?</v>
      </c>
      <c r="C662" s="9">
        <v>1000</v>
      </c>
      <c r="D662" s="10" t="e">
        <f t="shared" si="56"/>
        <v>#NAME?</v>
      </c>
      <c r="E662" s="11"/>
      <c r="F662" s="11"/>
      <c r="G662" s="12"/>
      <c r="H662" s="13"/>
      <c r="I662" s="13"/>
      <c r="J662" s="16">
        <f t="shared" si="57"/>
        <v>0</v>
      </c>
    </row>
    <row r="663" spans="1:10">
      <c r="A663" s="7">
        <v>39521</v>
      </c>
      <c r="B663" s="8" t="e">
        <f>[1]!i_dq_close($B$1,A663)</f>
        <v>#NAME?</v>
      </c>
      <c r="C663" s="9">
        <v>1000</v>
      </c>
      <c r="D663" s="10" t="e">
        <f t="shared" si="56"/>
        <v>#NAME?</v>
      </c>
      <c r="E663" s="11"/>
      <c r="F663" s="11"/>
      <c r="G663" s="12"/>
      <c r="H663" s="13"/>
      <c r="I663" s="13"/>
      <c r="J663" s="16">
        <f t="shared" si="57"/>
        <v>0</v>
      </c>
    </row>
    <row r="664" spans="1:10">
      <c r="A664" s="7">
        <v>39514</v>
      </c>
      <c r="B664" s="8" t="e">
        <f>[1]!i_dq_close($B$1,A664)</f>
        <v>#NAME?</v>
      </c>
      <c r="C664" s="9">
        <v>1000</v>
      </c>
      <c r="D664" s="10" t="e">
        <f t="shared" si="56"/>
        <v>#NAME?</v>
      </c>
      <c r="E664" s="11"/>
      <c r="F664" s="11"/>
      <c r="G664" s="12"/>
      <c r="H664" s="13"/>
      <c r="I664" s="13"/>
      <c r="J664" s="16">
        <f t="shared" si="57"/>
        <v>0</v>
      </c>
    </row>
    <row r="665" spans="1:10">
      <c r="A665" s="7">
        <v>39507</v>
      </c>
      <c r="B665" s="8" t="e">
        <f>[1]!i_dq_close($B$1,A665)</f>
        <v>#NAME?</v>
      </c>
      <c r="C665" s="9">
        <v>1000</v>
      </c>
      <c r="D665" s="10" t="e">
        <f t="shared" si="56"/>
        <v>#NAME?</v>
      </c>
      <c r="E665" s="11"/>
      <c r="F665" s="11"/>
      <c r="G665" s="12"/>
      <c r="H665" s="13"/>
      <c r="I665" s="13"/>
      <c r="J665" s="16">
        <f t="shared" si="57"/>
        <v>0</v>
      </c>
    </row>
    <row r="666" spans="1:10">
      <c r="A666" s="7">
        <v>39500</v>
      </c>
      <c r="B666" s="8" t="e">
        <f>[1]!i_dq_close($B$1,A666)</f>
        <v>#NAME?</v>
      </c>
      <c r="C666" s="9">
        <v>1000</v>
      </c>
      <c r="D666" s="10" t="e">
        <f t="shared" si="56"/>
        <v>#NAME?</v>
      </c>
      <c r="E666" s="11"/>
      <c r="F666" s="11"/>
      <c r="G666" s="12"/>
      <c r="H666" s="13"/>
      <c r="I666" s="13"/>
      <c r="J666" s="16">
        <f t="shared" si="57"/>
        <v>0</v>
      </c>
    </row>
    <row r="667" spans="1:10">
      <c r="A667" s="7">
        <v>39493</v>
      </c>
      <c r="B667" s="8" t="e">
        <f>[1]!i_dq_close($B$1,A667)</f>
        <v>#NAME?</v>
      </c>
      <c r="C667" s="9">
        <v>1000</v>
      </c>
      <c r="D667" s="10" t="e">
        <f t="shared" si="56"/>
        <v>#NAME?</v>
      </c>
      <c r="E667" s="11"/>
      <c r="F667" s="11"/>
      <c r="G667" s="12"/>
      <c r="H667" s="13"/>
      <c r="I667" s="13"/>
      <c r="J667" s="16">
        <f t="shared" si="57"/>
        <v>0</v>
      </c>
    </row>
    <row r="668" spans="1:10">
      <c r="A668" s="7">
        <v>39483</v>
      </c>
      <c r="B668" s="8" t="e">
        <f>[1]!i_dq_close($B$1,A668)</f>
        <v>#NAME?</v>
      </c>
      <c r="C668" s="9">
        <v>1000</v>
      </c>
      <c r="D668" s="10" t="e">
        <f t="shared" si="56"/>
        <v>#NAME?</v>
      </c>
      <c r="E668" s="11"/>
      <c r="F668" s="11"/>
      <c r="G668" s="12"/>
      <c r="H668" s="13"/>
      <c r="I668" s="13"/>
      <c r="J668" s="16">
        <f t="shared" si="57"/>
        <v>0</v>
      </c>
    </row>
    <row r="669" spans="1:10">
      <c r="A669" s="7">
        <v>39479</v>
      </c>
      <c r="B669" s="8" t="e">
        <f>[1]!i_dq_close($B$1,A669)</f>
        <v>#NAME?</v>
      </c>
      <c r="C669" s="9">
        <v>1000</v>
      </c>
      <c r="D669" s="10" t="e">
        <f t="shared" si="56"/>
        <v>#NAME?</v>
      </c>
      <c r="E669" s="11"/>
      <c r="F669" s="11"/>
      <c r="G669" s="12"/>
      <c r="H669" s="13"/>
      <c r="I669" s="13"/>
      <c r="J669" s="16">
        <f t="shared" si="57"/>
        <v>0</v>
      </c>
    </row>
    <row r="670" spans="1:10">
      <c r="A670" s="7">
        <v>39472</v>
      </c>
      <c r="B670" s="8" t="e">
        <f>[1]!i_dq_close($B$1,A670)</f>
        <v>#NAME?</v>
      </c>
      <c r="C670" s="9">
        <v>1000</v>
      </c>
      <c r="D670" s="10" t="e">
        <f t="shared" si="56"/>
        <v>#NAME?</v>
      </c>
      <c r="E670" s="11"/>
      <c r="F670" s="11"/>
      <c r="G670" s="12"/>
      <c r="H670" s="13"/>
      <c r="I670" s="13"/>
      <c r="J670" s="16">
        <f t="shared" si="57"/>
        <v>0</v>
      </c>
    </row>
    <row r="671" spans="1:10">
      <c r="A671" s="7">
        <v>39465</v>
      </c>
      <c r="B671" s="8" t="e">
        <f>[1]!i_dq_close($B$1,A671)</f>
        <v>#NAME?</v>
      </c>
      <c r="C671" s="9">
        <v>1000</v>
      </c>
      <c r="D671" s="10" t="e">
        <f t="shared" si="56"/>
        <v>#NAME?</v>
      </c>
      <c r="E671" s="11"/>
      <c r="F671" s="11"/>
      <c r="G671" s="12"/>
      <c r="H671" s="13"/>
      <c r="I671" s="13"/>
      <c r="J671" s="16">
        <f t="shared" si="57"/>
        <v>0</v>
      </c>
    </row>
    <row r="672" spans="1:10">
      <c r="A672" s="7">
        <v>39458</v>
      </c>
      <c r="B672" s="8" t="e">
        <f>[1]!i_dq_close($B$1,A672)</f>
        <v>#NAME?</v>
      </c>
      <c r="C672" s="9">
        <v>1000</v>
      </c>
      <c r="D672" s="10" t="e">
        <f t="shared" si="56"/>
        <v>#NAME?</v>
      </c>
      <c r="E672" s="11"/>
      <c r="F672" s="11"/>
      <c r="G672" s="12"/>
      <c r="H672" s="13"/>
      <c r="I672" s="13"/>
      <c r="J672" s="16">
        <f t="shared" si="57"/>
        <v>0</v>
      </c>
    </row>
    <row r="673" spans="1:10">
      <c r="A673" s="7">
        <v>39451</v>
      </c>
      <c r="B673" s="8" t="e">
        <f>[1]!i_dq_close($B$1,A673)</f>
        <v>#NAME?</v>
      </c>
      <c r="C673" s="9">
        <v>1000</v>
      </c>
      <c r="D673" s="10" t="e">
        <f t="shared" si="56"/>
        <v>#NAME?</v>
      </c>
      <c r="E673" s="11"/>
      <c r="F673" s="11"/>
      <c r="G673" s="12"/>
      <c r="H673" s="13"/>
      <c r="I673" s="13"/>
      <c r="J673" s="16">
        <f t="shared" si="57"/>
        <v>0</v>
      </c>
    </row>
    <row r="674" spans="1:10">
      <c r="A674" s="7">
        <v>39444</v>
      </c>
      <c r="B674" s="8" t="e">
        <f>[1]!i_dq_close($B$1,A674)</f>
        <v>#NAME?</v>
      </c>
      <c r="C674" s="9">
        <v>1000</v>
      </c>
      <c r="D674" s="10" t="e">
        <f t="shared" si="56"/>
        <v>#NAME?</v>
      </c>
      <c r="E674" s="11"/>
      <c r="F674" s="11"/>
      <c r="G674" s="12"/>
      <c r="H674" s="13"/>
      <c r="I674" s="13"/>
      <c r="J674" s="16">
        <f t="shared" si="57"/>
        <v>0</v>
      </c>
    </row>
    <row r="675" spans="1:10">
      <c r="A675" s="7">
        <v>39437</v>
      </c>
      <c r="B675" s="8" t="e">
        <f>[1]!i_dq_close($B$1,A675)</f>
        <v>#NAME?</v>
      </c>
      <c r="C675" s="9">
        <v>1000</v>
      </c>
      <c r="D675" s="10" t="e">
        <f t="shared" si="56"/>
        <v>#NAME?</v>
      </c>
      <c r="E675" s="11"/>
      <c r="F675" s="11"/>
      <c r="G675" s="12"/>
      <c r="H675" s="13"/>
      <c r="I675" s="13"/>
      <c r="J675" s="16">
        <f t="shared" si="57"/>
        <v>0</v>
      </c>
    </row>
    <row r="676" spans="1:10">
      <c r="A676" s="7">
        <v>39430</v>
      </c>
      <c r="B676" s="8" t="e">
        <f>[1]!i_dq_close($B$1,A676)</f>
        <v>#NAME?</v>
      </c>
      <c r="C676" s="9">
        <v>1000</v>
      </c>
      <c r="D676" s="10" t="e">
        <f t="shared" si="56"/>
        <v>#NAME?</v>
      </c>
      <c r="E676" s="11"/>
      <c r="F676" s="11"/>
      <c r="G676" s="12"/>
      <c r="H676" s="13"/>
      <c r="I676" s="13"/>
      <c r="J676" s="16">
        <f t="shared" si="57"/>
        <v>0</v>
      </c>
    </row>
    <row r="677" spans="1:10">
      <c r="A677" s="7">
        <v>39423</v>
      </c>
      <c r="B677" s="8" t="e">
        <f>[1]!i_dq_close($B$1,A677)</f>
        <v>#NAME?</v>
      </c>
      <c r="C677" s="9">
        <v>1000</v>
      </c>
      <c r="D677" s="10" t="e">
        <f t="shared" si="56"/>
        <v>#NAME?</v>
      </c>
      <c r="E677" s="11"/>
      <c r="F677" s="11"/>
      <c r="G677" s="12"/>
      <c r="H677" s="13"/>
      <c r="I677" s="13"/>
      <c r="J677" s="16">
        <f t="shared" si="57"/>
        <v>0</v>
      </c>
    </row>
    <row r="678" spans="1:10">
      <c r="A678" s="7">
        <v>39416</v>
      </c>
      <c r="B678" s="8" t="e">
        <f>[1]!i_dq_close($B$1,A678)</f>
        <v>#NAME?</v>
      </c>
      <c r="C678" s="9">
        <v>1000</v>
      </c>
      <c r="D678" s="10" t="e">
        <f t="shared" si="56"/>
        <v>#NAME?</v>
      </c>
      <c r="E678" s="11"/>
      <c r="F678" s="11"/>
      <c r="G678" s="12"/>
      <c r="H678" s="13"/>
      <c r="I678" s="13"/>
      <c r="J678" s="16">
        <f t="shared" si="57"/>
        <v>0</v>
      </c>
    </row>
    <row r="679" spans="1:10">
      <c r="A679" s="7">
        <v>39409</v>
      </c>
      <c r="B679" s="8" t="e">
        <f>[1]!i_dq_close($B$1,A679)</f>
        <v>#NAME?</v>
      </c>
      <c r="C679" s="9">
        <v>1000</v>
      </c>
      <c r="D679" s="10" t="e">
        <f t="shared" si="56"/>
        <v>#NAME?</v>
      </c>
      <c r="E679" s="11"/>
      <c r="F679" s="11"/>
      <c r="G679" s="12"/>
      <c r="H679" s="13"/>
      <c r="I679" s="13"/>
      <c r="J679" s="16">
        <f t="shared" si="57"/>
        <v>0</v>
      </c>
    </row>
    <row r="680" spans="1:10">
      <c r="A680" s="7">
        <v>39402</v>
      </c>
      <c r="B680" s="8" t="e">
        <f>[1]!i_dq_close($B$1,A680)</f>
        <v>#NAME?</v>
      </c>
      <c r="C680" s="9">
        <v>1000</v>
      </c>
      <c r="D680" s="10" t="e">
        <f t="shared" si="56"/>
        <v>#NAME?</v>
      </c>
      <c r="E680" s="11"/>
      <c r="F680" s="11"/>
      <c r="G680" s="12"/>
      <c r="H680" s="13"/>
      <c r="I680" s="13"/>
      <c r="J680" s="16">
        <f t="shared" si="57"/>
        <v>0</v>
      </c>
    </row>
    <row r="681" spans="1:10">
      <c r="A681" s="7">
        <v>39395</v>
      </c>
      <c r="B681" s="8" t="e">
        <f>[1]!i_dq_close($B$1,A681)</f>
        <v>#NAME?</v>
      </c>
      <c r="C681" s="9">
        <v>1000</v>
      </c>
      <c r="D681" s="10" t="e">
        <f t="shared" si="56"/>
        <v>#NAME?</v>
      </c>
      <c r="E681" s="11"/>
      <c r="F681" s="11"/>
      <c r="G681" s="12"/>
      <c r="H681" s="13"/>
      <c r="I681" s="13"/>
      <c r="J681" s="16">
        <f t="shared" si="57"/>
        <v>0</v>
      </c>
    </row>
    <row r="682" spans="1:10">
      <c r="A682" s="7">
        <v>39388</v>
      </c>
      <c r="B682" s="8" t="e">
        <f>[1]!i_dq_close($B$1,A682)</f>
        <v>#NAME?</v>
      </c>
      <c r="C682" s="9">
        <v>1000</v>
      </c>
      <c r="D682" s="10" t="e">
        <f t="shared" si="56"/>
        <v>#NAME?</v>
      </c>
      <c r="E682" s="11"/>
      <c r="F682" s="11"/>
      <c r="G682" s="12"/>
      <c r="H682" s="13"/>
      <c r="I682" s="13"/>
      <c r="J682" s="16">
        <f t="shared" si="57"/>
        <v>0</v>
      </c>
    </row>
    <row r="683" spans="1:10">
      <c r="A683" s="7">
        <v>39381</v>
      </c>
      <c r="B683" s="8" t="e">
        <f>[1]!i_dq_close($B$1,A683)</f>
        <v>#NAME?</v>
      </c>
      <c r="C683" s="9">
        <v>1000</v>
      </c>
      <c r="D683" s="10" t="e">
        <f t="shared" si="56"/>
        <v>#NAME?</v>
      </c>
      <c r="E683" s="11"/>
      <c r="F683" s="11"/>
      <c r="G683" s="12"/>
      <c r="H683" s="13"/>
      <c r="I683" s="13"/>
      <c r="J683" s="16">
        <f t="shared" si="57"/>
        <v>0</v>
      </c>
    </row>
    <row r="684" spans="1:10">
      <c r="A684" s="7">
        <v>39374</v>
      </c>
      <c r="B684" s="8" t="e">
        <f>[1]!i_dq_close($B$1,A684)</f>
        <v>#NAME?</v>
      </c>
      <c r="C684" s="9">
        <v>1000</v>
      </c>
      <c r="D684" s="10" t="e">
        <f t="shared" si="56"/>
        <v>#NAME?</v>
      </c>
      <c r="E684" s="11"/>
      <c r="F684" s="11"/>
      <c r="G684" s="12"/>
      <c r="H684" s="13"/>
      <c r="I684" s="13"/>
      <c r="J684" s="16">
        <f t="shared" si="57"/>
        <v>0</v>
      </c>
    </row>
    <row r="685" spans="1:10">
      <c r="A685" s="7">
        <v>39367</v>
      </c>
      <c r="B685" s="8" t="e">
        <f>[1]!i_dq_close($B$1,A685)</f>
        <v>#NAME?</v>
      </c>
      <c r="C685" s="9">
        <v>1000</v>
      </c>
      <c r="D685" s="10" t="e">
        <f t="shared" si="56"/>
        <v>#NAME?</v>
      </c>
      <c r="E685" s="11"/>
      <c r="F685" s="11"/>
      <c r="G685" s="12"/>
      <c r="H685" s="13"/>
      <c r="I685" s="13"/>
      <c r="J685" s="16">
        <f t="shared" si="57"/>
        <v>0</v>
      </c>
    </row>
    <row r="686" spans="1:10">
      <c r="A686" s="7">
        <v>39353</v>
      </c>
      <c r="B686" s="8" t="e">
        <f>[1]!i_dq_close($B$1,A686)</f>
        <v>#NAME?</v>
      </c>
      <c r="C686" s="9">
        <v>1000</v>
      </c>
      <c r="D686" s="10" t="e">
        <f t="shared" si="56"/>
        <v>#NAME?</v>
      </c>
      <c r="E686" s="11"/>
      <c r="F686" s="11"/>
      <c r="G686" s="12"/>
      <c r="H686" s="13"/>
      <c r="I686" s="13"/>
      <c r="J686" s="16">
        <f t="shared" si="57"/>
        <v>0</v>
      </c>
    </row>
    <row r="687" spans="1:10">
      <c r="A687" s="7">
        <v>39346</v>
      </c>
      <c r="B687" s="8" t="e">
        <f>[1]!i_dq_close($B$1,A687)</f>
        <v>#NAME?</v>
      </c>
      <c r="C687" s="9">
        <v>1000</v>
      </c>
      <c r="D687" s="10" t="e">
        <f t="shared" si="56"/>
        <v>#NAME?</v>
      </c>
      <c r="E687" s="11"/>
      <c r="F687" s="11"/>
      <c r="G687" s="12"/>
      <c r="H687" s="13"/>
      <c r="I687" s="13"/>
      <c r="J687" s="16">
        <f t="shared" si="57"/>
        <v>0</v>
      </c>
    </row>
    <row r="688" spans="1:10">
      <c r="A688" s="7">
        <v>39339</v>
      </c>
      <c r="B688" s="8" t="e">
        <f>[1]!i_dq_close($B$1,A688)</f>
        <v>#NAME?</v>
      </c>
      <c r="C688" s="9">
        <v>1000</v>
      </c>
      <c r="D688" s="10" t="e">
        <f t="shared" si="56"/>
        <v>#NAME?</v>
      </c>
      <c r="E688" s="11"/>
      <c r="F688" s="11"/>
      <c r="G688" s="12"/>
      <c r="H688" s="13"/>
      <c r="I688" s="13"/>
      <c r="J688" s="16">
        <f t="shared" si="57"/>
        <v>0</v>
      </c>
    </row>
    <row r="689" spans="1:10">
      <c r="A689" s="7">
        <v>39332</v>
      </c>
      <c r="B689" s="8" t="e">
        <f>[1]!i_dq_close($B$1,A689)</f>
        <v>#NAME?</v>
      </c>
      <c r="C689" s="9">
        <v>1000</v>
      </c>
      <c r="D689" s="10" t="e">
        <f t="shared" si="56"/>
        <v>#NAME?</v>
      </c>
      <c r="E689" s="11"/>
      <c r="F689" s="11"/>
      <c r="G689" s="12"/>
      <c r="H689" s="13"/>
      <c r="I689" s="13"/>
      <c r="J689" s="16">
        <f t="shared" si="57"/>
        <v>0</v>
      </c>
    </row>
    <row r="690" spans="1:10">
      <c r="A690" s="7">
        <v>39325</v>
      </c>
      <c r="B690" s="8" t="e">
        <f>[1]!i_dq_close($B$1,A690)</f>
        <v>#NAME?</v>
      </c>
      <c r="C690" s="9">
        <v>1000</v>
      </c>
      <c r="D690" s="10" t="e">
        <f t="shared" si="56"/>
        <v>#NAME?</v>
      </c>
      <c r="E690" s="11"/>
      <c r="F690" s="11"/>
      <c r="G690" s="12"/>
      <c r="H690" s="13"/>
      <c r="I690" s="13"/>
      <c r="J690" s="16">
        <f t="shared" si="57"/>
        <v>0</v>
      </c>
    </row>
    <row r="691" spans="1:10">
      <c r="A691" s="7">
        <v>39318</v>
      </c>
      <c r="B691" s="8" t="e">
        <f>[1]!i_dq_close($B$1,A691)</f>
        <v>#NAME?</v>
      </c>
      <c r="C691" s="9">
        <v>1000</v>
      </c>
      <c r="D691" s="10" t="e">
        <f t="shared" si="56"/>
        <v>#NAME?</v>
      </c>
      <c r="E691" s="11"/>
      <c r="F691" s="11"/>
      <c r="G691" s="12"/>
      <c r="H691" s="13"/>
      <c r="I691" s="13"/>
      <c r="J691" s="16">
        <f t="shared" si="57"/>
        <v>0</v>
      </c>
    </row>
    <row r="692" spans="1:10">
      <c r="A692" s="7">
        <v>39311</v>
      </c>
      <c r="B692" s="8" t="e">
        <f>[1]!i_dq_close($B$1,A692)</f>
        <v>#NAME?</v>
      </c>
      <c r="C692" s="9">
        <v>1000</v>
      </c>
      <c r="D692" s="10" t="e">
        <f t="shared" si="56"/>
        <v>#NAME?</v>
      </c>
      <c r="E692" s="11"/>
      <c r="F692" s="11"/>
      <c r="G692" s="12"/>
      <c r="H692" s="13"/>
      <c r="I692" s="13"/>
      <c r="J692" s="16">
        <f t="shared" si="57"/>
        <v>0</v>
      </c>
    </row>
    <row r="693" spans="1:10">
      <c r="A693" s="7">
        <v>39304</v>
      </c>
      <c r="B693" s="8" t="e">
        <f>[1]!i_dq_close($B$1,A693)</f>
        <v>#NAME?</v>
      </c>
      <c r="C693" s="9">
        <v>1000</v>
      </c>
      <c r="D693" s="10" t="e">
        <f t="shared" si="56"/>
        <v>#NAME?</v>
      </c>
      <c r="E693" s="11"/>
      <c r="F693" s="11"/>
      <c r="G693" s="12"/>
      <c r="H693" s="13"/>
      <c r="I693" s="13"/>
      <c r="J693" s="16">
        <f t="shared" si="57"/>
        <v>0</v>
      </c>
    </row>
    <row r="694" spans="1:10">
      <c r="A694" s="7">
        <v>39297</v>
      </c>
      <c r="B694" s="8" t="e">
        <f>[1]!i_dq_close($B$1,A694)</f>
        <v>#NAME?</v>
      </c>
      <c r="C694" s="9">
        <v>1000</v>
      </c>
      <c r="D694" s="10" t="e">
        <f t="shared" si="56"/>
        <v>#NAME?</v>
      </c>
      <c r="E694" s="11"/>
      <c r="F694" s="11"/>
      <c r="G694" s="12"/>
      <c r="H694" s="13"/>
      <c r="I694" s="13"/>
      <c r="J694" s="16">
        <f t="shared" si="57"/>
        <v>0</v>
      </c>
    </row>
    <row r="695" spans="1:10">
      <c r="A695" s="7">
        <v>39290</v>
      </c>
      <c r="B695" s="8" t="e">
        <f>[1]!i_dq_close($B$1,A695)</f>
        <v>#NAME?</v>
      </c>
      <c r="C695" s="9">
        <v>1000</v>
      </c>
      <c r="D695" s="10" t="e">
        <f t="shared" si="56"/>
        <v>#NAME?</v>
      </c>
      <c r="E695" s="11"/>
      <c r="F695" s="11"/>
      <c r="G695" s="12"/>
      <c r="H695" s="13"/>
      <c r="I695" s="13"/>
      <c r="J695" s="16">
        <f t="shared" si="57"/>
        <v>0</v>
      </c>
    </row>
    <row r="696" spans="1:10">
      <c r="A696" s="7">
        <v>39283</v>
      </c>
      <c r="B696" s="8" t="e">
        <f>[1]!i_dq_close($B$1,A696)</f>
        <v>#NAME?</v>
      </c>
      <c r="C696" s="9">
        <v>1000</v>
      </c>
      <c r="D696" s="10" t="e">
        <f t="shared" si="56"/>
        <v>#NAME?</v>
      </c>
      <c r="E696" s="11"/>
      <c r="F696" s="11"/>
      <c r="G696" s="12"/>
      <c r="H696" s="13"/>
      <c r="I696" s="13"/>
      <c r="J696" s="16">
        <f t="shared" si="57"/>
        <v>0</v>
      </c>
    </row>
    <row r="697" spans="1:10">
      <c r="A697" s="7">
        <v>39276</v>
      </c>
      <c r="B697" s="8" t="e">
        <f>[1]!i_dq_close($B$1,A697)</f>
        <v>#NAME?</v>
      </c>
      <c r="C697" s="9">
        <v>1000</v>
      </c>
      <c r="D697" s="10" t="e">
        <f t="shared" si="56"/>
        <v>#NAME?</v>
      </c>
      <c r="E697" s="11"/>
      <c r="F697" s="11"/>
      <c r="G697" s="12"/>
      <c r="H697" s="13"/>
      <c r="I697" s="13"/>
      <c r="J697" s="16">
        <f t="shared" si="57"/>
        <v>0</v>
      </c>
    </row>
    <row r="698" spans="1:10">
      <c r="A698" s="7">
        <v>39269</v>
      </c>
      <c r="B698" s="8" t="e">
        <f>[1]!i_dq_close($B$1,A698)</f>
        <v>#NAME?</v>
      </c>
      <c r="C698" s="9">
        <v>1000</v>
      </c>
      <c r="D698" s="10" t="e">
        <f t="shared" si="56"/>
        <v>#NAME?</v>
      </c>
      <c r="E698" s="11"/>
      <c r="F698" s="11"/>
      <c r="G698" s="12"/>
      <c r="H698" s="13"/>
      <c r="I698" s="13"/>
      <c r="J698" s="16">
        <f t="shared" si="57"/>
        <v>0</v>
      </c>
    </row>
    <row r="699" spans="1:10">
      <c r="A699" s="7">
        <v>39262</v>
      </c>
      <c r="B699" s="8" t="e">
        <f>[1]!i_dq_close($B$1,A699)</f>
        <v>#NAME?</v>
      </c>
      <c r="C699" s="9">
        <v>1000</v>
      </c>
      <c r="D699" s="10" t="e">
        <f t="shared" si="56"/>
        <v>#NAME?</v>
      </c>
      <c r="E699" s="11"/>
      <c r="F699" s="11"/>
      <c r="G699" s="12"/>
      <c r="H699" s="13"/>
      <c r="I699" s="13"/>
      <c r="J699" s="16">
        <f t="shared" si="57"/>
        <v>0</v>
      </c>
    </row>
    <row r="700" spans="1:10">
      <c r="A700" s="7">
        <v>39255</v>
      </c>
      <c r="B700" s="8" t="e">
        <f>[1]!i_dq_close($B$1,A700)</f>
        <v>#NAME?</v>
      </c>
      <c r="C700" s="9">
        <v>1000</v>
      </c>
      <c r="D700" s="10" t="e">
        <f t="shared" si="56"/>
        <v>#NAME?</v>
      </c>
      <c r="E700" s="11"/>
      <c r="F700" s="11"/>
      <c r="G700" s="12"/>
      <c r="H700" s="13"/>
      <c r="I700" s="13"/>
      <c r="J700" s="16">
        <f t="shared" si="57"/>
        <v>0</v>
      </c>
    </row>
    <row r="701" spans="1:10">
      <c r="A701" s="7">
        <v>39248</v>
      </c>
      <c r="B701" s="8" t="e">
        <f>[1]!i_dq_close($B$1,A701)</f>
        <v>#NAME?</v>
      </c>
      <c r="C701" s="9">
        <v>1000</v>
      </c>
      <c r="D701" s="10" t="e">
        <f t="shared" si="56"/>
        <v>#NAME?</v>
      </c>
      <c r="E701" s="11"/>
      <c r="F701" s="11"/>
      <c r="G701" s="12"/>
      <c r="H701" s="13"/>
      <c r="I701" s="13"/>
      <c r="J701" s="16">
        <f t="shared" si="57"/>
        <v>0</v>
      </c>
    </row>
    <row r="702" spans="1:10">
      <c r="A702" s="7">
        <v>39241</v>
      </c>
      <c r="B702" s="8" t="e">
        <f>[1]!i_dq_close($B$1,A702)</f>
        <v>#NAME?</v>
      </c>
      <c r="C702" s="9">
        <v>1000</v>
      </c>
      <c r="D702" s="10" t="e">
        <f t="shared" si="56"/>
        <v>#NAME?</v>
      </c>
      <c r="E702" s="11"/>
      <c r="F702" s="11"/>
      <c r="G702" s="12"/>
      <c r="H702" s="13"/>
      <c r="I702" s="13"/>
      <c r="J702" s="16">
        <f t="shared" si="57"/>
        <v>0</v>
      </c>
    </row>
    <row r="703" spans="1:10">
      <c r="A703" s="7">
        <v>39234</v>
      </c>
      <c r="B703" s="8" t="e">
        <f>[1]!i_dq_close($B$1,A703)</f>
        <v>#NAME?</v>
      </c>
      <c r="C703" s="9">
        <v>1000</v>
      </c>
      <c r="D703" s="10" t="e">
        <f t="shared" si="56"/>
        <v>#NAME?</v>
      </c>
      <c r="E703" s="11"/>
      <c r="F703" s="11"/>
      <c r="G703" s="12"/>
      <c r="H703" s="13"/>
      <c r="I703" s="13"/>
      <c r="J703" s="16">
        <f t="shared" si="57"/>
        <v>0</v>
      </c>
    </row>
    <row r="704" spans="1:10">
      <c r="A704" s="7">
        <v>39227</v>
      </c>
      <c r="B704" s="8" t="e">
        <f>[1]!i_dq_close($B$1,A704)</f>
        <v>#NAME?</v>
      </c>
      <c r="C704" s="9">
        <v>1000</v>
      </c>
      <c r="D704" s="10" t="e">
        <f t="shared" si="56"/>
        <v>#NAME?</v>
      </c>
      <c r="E704" s="11"/>
      <c r="F704" s="11"/>
      <c r="G704" s="12"/>
      <c r="H704" s="13"/>
      <c r="I704" s="13"/>
      <c r="J704" s="16">
        <f t="shared" si="57"/>
        <v>0</v>
      </c>
    </row>
    <row r="705" spans="1:10">
      <c r="A705" s="7">
        <v>39220</v>
      </c>
      <c r="B705" s="8" t="e">
        <f>[1]!i_dq_close($B$1,A705)</f>
        <v>#NAME?</v>
      </c>
      <c r="C705" s="9">
        <v>1000</v>
      </c>
      <c r="D705" s="10" t="e">
        <f t="shared" si="56"/>
        <v>#NAME?</v>
      </c>
      <c r="E705" s="11"/>
      <c r="F705" s="11"/>
      <c r="G705" s="12"/>
      <c r="H705" s="13"/>
      <c r="I705" s="13"/>
      <c r="J705" s="16">
        <f t="shared" si="57"/>
        <v>0</v>
      </c>
    </row>
    <row r="706" spans="1:10">
      <c r="A706" s="7">
        <v>39213</v>
      </c>
      <c r="B706" s="8" t="e">
        <f>[1]!i_dq_close($B$1,A706)</f>
        <v>#NAME?</v>
      </c>
      <c r="C706" s="9">
        <v>1000</v>
      </c>
      <c r="D706" s="10" t="e">
        <f t="shared" ref="D706:D769" si="58">C706/B706</f>
        <v>#NAME?</v>
      </c>
      <c r="E706" s="11"/>
      <c r="F706" s="11"/>
      <c r="G706" s="12"/>
      <c r="H706" s="13"/>
      <c r="I706" s="13"/>
      <c r="J706" s="16">
        <f t="shared" si="57"/>
        <v>0</v>
      </c>
    </row>
    <row r="707" spans="1:10">
      <c r="A707" s="7">
        <v>39202</v>
      </c>
      <c r="B707" s="8" t="e">
        <f>[1]!i_dq_close($B$1,A707)</f>
        <v>#NAME?</v>
      </c>
      <c r="C707" s="9">
        <v>1000</v>
      </c>
      <c r="D707" s="10" t="e">
        <f t="shared" si="58"/>
        <v>#NAME?</v>
      </c>
      <c r="E707" s="11"/>
      <c r="F707" s="11"/>
      <c r="G707" s="12"/>
      <c r="H707" s="13"/>
      <c r="I707" s="13"/>
      <c r="J707" s="16">
        <f t="shared" ref="J707:J770" si="59">H707-I707</f>
        <v>0</v>
      </c>
    </row>
    <row r="708" spans="1:10">
      <c r="A708" s="7">
        <v>39199</v>
      </c>
      <c r="B708" s="8" t="e">
        <f>[1]!i_dq_close($B$1,A708)</f>
        <v>#NAME?</v>
      </c>
      <c r="C708" s="9">
        <v>1000</v>
      </c>
      <c r="D708" s="10" t="e">
        <f t="shared" si="58"/>
        <v>#NAME?</v>
      </c>
      <c r="E708" s="11"/>
      <c r="F708" s="11"/>
      <c r="G708" s="12"/>
      <c r="H708" s="13"/>
      <c r="I708" s="13"/>
      <c r="J708" s="16">
        <f t="shared" si="59"/>
        <v>0</v>
      </c>
    </row>
    <row r="709" spans="1:10">
      <c r="A709" s="7">
        <v>39192</v>
      </c>
      <c r="B709" s="8" t="e">
        <f>[1]!i_dq_close($B$1,A709)</f>
        <v>#NAME?</v>
      </c>
      <c r="C709" s="9">
        <v>1000</v>
      </c>
      <c r="D709" s="10" t="e">
        <f t="shared" si="58"/>
        <v>#NAME?</v>
      </c>
      <c r="E709" s="11"/>
      <c r="F709" s="11"/>
      <c r="G709" s="12"/>
      <c r="H709" s="13"/>
      <c r="I709" s="13"/>
      <c r="J709" s="16">
        <f t="shared" si="59"/>
        <v>0</v>
      </c>
    </row>
    <row r="710" spans="1:10">
      <c r="A710" s="7">
        <v>39185</v>
      </c>
      <c r="B710" s="8" t="e">
        <f>[1]!i_dq_close($B$1,A710)</f>
        <v>#NAME?</v>
      </c>
      <c r="C710" s="9">
        <v>1000</v>
      </c>
      <c r="D710" s="10" t="e">
        <f t="shared" si="58"/>
        <v>#NAME?</v>
      </c>
      <c r="E710" s="11"/>
      <c r="F710" s="11"/>
      <c r="G710" s="12"/>
      <c r="H710" s="13"/>
      <c r="I710" s="13"/>
      <c r="J710" s="16">
        <f t="shared" si="59"/>
        <v>0</v>
      </c>
    </row>
    <row r="711" spans="1:10">
      <c r="A711" s="7">
        <v>39178</v>
      </c>
      <c r="B711" s="8" t="e">
        <f>[1]!i_dq_close($B$1,A711)</f>
        <v>#NAME?</v>
      </c>
      <c r="C711" s="9">
        <v>1000</v>
      </c>
      <c r="D711" s="10" t="e">
        <f t="shared" si="58"/>
        <v>#NAME?</v>
      </c>
      <c r="E711" s="11"/>
      <c r="F711" s="11"/>
      <c r="G711" s="12"/>
      <c r="H711" s="13"/>
      <c r="I711" s="13"/>
      <c r="J711" s="16">
        <f t="shared" si="59"/>
        <v>0</v>
      </c>
    </row>
    <row r="712" spans="1:10">
      <c r="A712" s="7">
        <v>39171</v>
      </c>
      <c r="B712" s="8" t="e">
        <f>[1]!i_dq_close($B$1,A712)</f>
        <v>#NAME?</v>
      </c>
      <c r="C712" s="9">
        <v>1000</v>
      </c>
      <c r="D712" s="10" t="e">
        <f t="shared" si="58"/>
        <v>#NAME?</v>
      </c>
      <c r="E712" s="11"/>
      <c r="F712" s="11"/>
      <c r="G712" s="12"/>
      <c r="H712" s="13"/>
      <c r="I712" s="13"/>
      <c r="J712" s="16">
        <f t="shared" si="59"/>
        <v>0</v>
      </c>
    </row>
    <row r="713" spans="1:10">
      <c r="A713" s="7">
        <v>39164</v>
      </c>
      <c r="B713" s="8" t="e">
        <f>[1]!i_dq_close($B$1,A713)</f>
        <v>#NAME?</v>
      </c>
      <c r="C713" s="9">
        <v>1000</v>
      </c>
      <c r="D713" s="10" t="e">
        <f t="shared" si="58"/>
        <v>#NAME?</v>
      </c>
      <c r="E713" s="11"/>
      <c r="F713" s="11"/>
      <c r="G713" s="12"/>
      <c r="H713" s="13"/>
      <c r="I713" s="13"/>
      <c r="J713" s="16">
        <f t="shared" si="59"/>
        <v>0</v>
      </c>
    </row>
    <row r="714" spans="1:10">
      <c r="A714" s="7">
        <v>39157</v>
      </c>
      <c r="B714" s="8" t="e">
        <f>[1]!i_dq_close($B$1,A714)</f>
        <v>#NAME?</v>
      </c>
      <c r="C714" s="9">
        <v>1000</v>
      </c>
      <c r="D714" s="10" t="e">
        <f t="shared" si="58"/>
        <v>#NAME?</v>
      </c>
      <c r="E714" s="11"/>
      <c r="F714" s="11"/>
      <c r="G714" s="12"/>
      <c r="H714" s="13"/>
      <c r="I714" s="13"/>
      <c r="J714" s="16">
        <f t="shared" si="59"/>
        <v>0</v>
      </c>
    </row>
    <row r="715" spans="1:10">
      <c r="A715" s="7">
        <v>39150</v>
      </c>
      <c r="B715" s="8" t="e">
        <f>[1]!i_dq_close($B$1,A715)</f>
        <v>#NAME?</v>
      </c>
      <c r="C715" s="9">
        <v>1000</v>
      </c>
      <c r="D715" s="10" t="e">
        <f t="shared" si="58"/>
        <v>#NAME?</v>
      </c>
      <c r="E715" s="11"/>
      <c r="F715" s="11"/>
      <c r="G715" s="12"/>
      <c r="H715" s="13"/>
      <c r="I715" s="13"/>
      <c r="J715" s="16">
        <f t="shared" si="59"/>
        <v>0</v>
      </c>
    </row>
    <row r="716" spans="1:10">
      <c r="A716" s="7">
        <v>39143</v>
      </c>
      <c r="B716" s="8" t="e">
        <f>[1]!i_dq_close($B$1,A716)</f>
        <v>#NAME?</v>
      </c>
      <c r="C716" s="9">
        <v>1000</v>
      </c>
      <c r="D716" s="10" t="e">
        <f t="shared" si="58"/>
        <v>#NAME?</v>
      </c>
      <c r="E716" s="11"/>
      <c r="F716" s="11"/>
      <c r="G716" s="12"/>
      <c r="H716" s="13"/>
      <c r="I716" s="13"/>
      <c r="J716" s="16">
        <f t="shared" si="59"/>
        <v>0</v>
      </c>
    </row>
    <row r="717" spans="1:10">
      <c r="A717" s="7">
        <v>39129</v>
      </c>
      <c r="B717" s="8" t="e">
        <f>[1]!i_dq_close($B$1,A717)</f>
        <v>#NAME?</v>
      </c>
      <c r="C717" s="9">
        <v>1000</v>
      </c>
      <c r="D717" s="10" t="e">
        <f t="shared" si="58"/>
        <v>#NAME?</v>
      </c>
      <c r="E717" s="11"/>
      <c r="F717" s="11"/>
      <c r="G717" s="12"/>
      <c r="H717" s="13"/>
      <c r="I717" s="13"/>
      <c r="J717" s="16">
        <f t="shared" si="59"/>
        <v>0</v>
      </c>
    </row>
    <row r="718" spans="1:10">
      <c r="A718" s="7">
        <v>39122</v>
      </c>
      <c r="B718" s="8" t="e">
        <f>[1]!i_dq_close($B$1,A718)</f>
        <v>#NAME?</v>
      </c>
      <c r="C718" s="9">
        <v>1000</v>
      </c>
      <c r="D718" s="10" t="e">
        <f t="shared" si="58"/>
        <v>#NAME?</v>
      </c>
      <c r="E718" s="11"/>
      <c r="F718" s="11"/>
      <c r="G718" s="12"/>
      <c r="H718" s="13"/>
      <c r="I718" s="13"/>
      <c r="J718" s="16">
        <f t="shared" si="59"/>
        <v>0</v>
      </c>
    </row>
    <row r="719" spans="1:10">
      <c r="A719" s="7">
        <v>39115</v>
      </c>
      <c r="B719" s="8" t="e">
        <f>[1]!i_dq_close($B$1,A719)</f>
        <v>#NAME?</v>
      </c>
      <c r="C719" s="9">
        <v>1000</v>
      </c>
      <c r="D719" s="10" t="e">
        <f t="shared" si="58"/>
        <v>#NAME?</v>
      </c>
      <c r="E719" s="11"/>
      <c r="F719" s="11"/>
      <c r="G719" s="12"/>
      <c r="H719" s="13"/>
      <c r="I719" s="13"/>
      <c r="J719" s="16">
        <f t="shared" si="59"/>
        <v>0</v>
      </c>
    </row>
    <row r="720" spans="1:10">
      <c r="A720" s="7">
        <v>39108</v>
      </c>
      <c r="B720" s="8" t="e">
        <f>[1]!i_dq_close($B$1,A720)</f>
        <v>#NAME?</v>
      </c>
      <c r="C720" s="9">
        <v>1000</v>
      </c>
      <c r="D720" s="10" t="e">
        <f t="shared" si="58"/>
        <v>#NAME?</v>
      </c>
      <c r="E720" s="11"/>
      <c r="F720" s="11"/>
      <c r="G720" s="12"/>
      <c r="H720" s="13"/>
      <c r="I720" s="13"/>
      <c r="J720" s="16">
        <f t="shared" si="59"/>
        <v>0</v>
      </c>
    </row>
    <row r="721" spans="1:10">
      <c r="A721" s="7">
        <v>39101</v>
      </c>
      <c r="B721" s="8" t="e">
        <f>[1]!i_dq_close($B$1,A721)</f>
        <v>#NAME?</v>
      </c>
      <c r="C721" s="9">
        <v>1000</v>
      </c>
      <c r="D721" s="10" t="e">
        <f t="shared" si="58"/>
        <v>#NAME?</v>
      </c>
      <c r="E721" s="11"/>
      <c r="F721" s="11"/>
      <c r="G721" s="12"/>
      <c r="H721" s="13"/>
      <c r="I721" s="13"/>
      <c r="J721" s="16">
        <f t="shared" si="59"/>
        <v>0</v>
      </c>
    </row>
    <row r="722" spans="1:10">
      <c r="A722" s="7">
        <v>39094</v>
      </c>
      <c r="B722" s="8" t="e">
        <f>[1]!i_dq_close($B$1,A722)</f>
        <v>#NAME?</v>
      </c>
      <c r="C722" s="9">
        <v>1000</v>
      </c>
      <c r="D722" s="10" t="e">
        <f t="shared" si="58"/>
        <v>#NAME?</v>
      </c>
      <c r="E722" s="11"/>
      <c r="F722" s="11"/>
      <c r="G722" s="12"/>
      <c r="H722" s="13"/>
      <c r="I722" s="13"/>
      <c r="J722" s="16">
        <f t="shared" si="59"/>
        <v>0</v>
      </c>
    </row>
    <row r="723" spans="1:10">
      <c r="A723" s="7">
        <v>39087</v>
      </c>
      <c r="B723" s="8" t="e">
        <f>[1]!i_dq_close($B$1,A723)</f>
        <v>#NAME?</v>
      </c>
      <c r="C723" s="9">
        <v>1000</v>
      </c>
      <c r="D723" s="10" t="e">
        <f t="shared" si="58"/>
        <v>#NAME?</v>
      </c>
      <c r="E723" s="11"/>
      <c r="F723" s="11"/>
      <c r="G723" s="12"/>
      <c r="H723" s="13"/>
      <c r="I723" s="13"/>
      <c r="J723" s="16">
        <f t="shared" si="59"/>
        <v>0</v>
      </c>
    </row>
    <row r="724" spans="1:10">
      <c r="A724" s="7">
        <v>39080</v>
      </c>
      <c r="B724" s="8" t="e">
        <f>[1]!i_dq_close($B$1,A724)</f>
        <v>#NAME?</v>
      </c>
      <c r="C724" s="9">
        <v>1000</v>
      </c>
      <c r="D724" s="10" t="e">
        <f t="shared" si="58"/>
        <v>#NAME?</v>
      </c>
      <c r="E724" s="11"/>
      <c r="F724" s="11"/>
      <c r="G724" s="12"/>
      <c r="H724" s="13"/>
      <c r="I724" s="13"/>
      <c r="J724" s="16">
        <f t="shared" si="59"/>
        <v>0</v>
      </c>
    </row>
    <row r="725" spans="1:10">
      <c r="A725" s="7">
        <v>39073</v>
      </c>
      <c r="B725" s="8" t="e">
        <f>[1]!i_dq_close($B$1,A725)</f>
        <v>#NAME?</v>
      </c>
      <c r="C725" s="9">
        <v>1000</v>
      </c>
      <c r="D725" s="10" t="e">
        <f t="shared" si="58"/>
        <v>#NAME?</v>
      </c>
      <c r="E725" s="11"/>
      <c r="F725" s="11"/>
      <c r="G725" s="12"/>
      <c r="H725" s="13"/>
      <c r="I725" s="13"/>
      <c r="J725" s="16">
        <f t="shared" si="59"/>
        <v>0</v>
      </c>
    </row>
    <row r="726" spans="1:10">
      <c r="A726" s="7">
        <v>39066</v>
      </c>
      <c r="B726" s="8" t="e">
        <f>[1]!i_dq_close($B$1,A726)</f>
        <v>#NAME?</v>
      </c>
      <c r="C726" s="9">
        <v>1000</v>
      </c>
      <c r="D726" s="10" t="e">
        <f t="shared" si="58"/>
        <v>#NAME?</v>
      </c>
      <c r="E726" s="11"/>
      <c r="F726" s="11"/>
      <c r="G726" s="12"/>
      <c r="H726" s="13"/>
      <c r="I726" s="13"/>
      <c r="J726" s="16">
        <f t="shared" si="59"/>
        <v>0</v>
      </c>
    </row>
    <row r="727" spans="1:10">
      <c r="A727" s="7">
        <v>39059</v>
      </c>
      <c r="B727" s="8" t="e">
        <f>[1]!i_dq_close($B$1,A727)</f>
        <v>#NAME?</v>
      </c>
      <c r="C727" s="9">
        <v>1000</v>
      </c>
      <c r="D727" s="10" t="e">
        <f t="shared" si="58"/>
        <v>#NAME?</v>
      </c>
      <c r="E727" s="11"/>
      <c r="F727" s="11"/>
      <c r="G727" s="12"/>
      <c r="H727" s="13"/>
      <c r="I727" s="13"/>
      <c r="J727" s="16">
        <f t="shared" si="59"/>
        <v>0</v>
      </c>
    </row>
    <row r="728" spans="1:10">
      <c r="A728" s="7">
        <v>39052</v>
      </c>
      <c r="B728" s="8" t="e">
        <f>[1]!i_dq_close($B$1,A728)</f>
        <v>#NAME?</v>
      </c>
      <c r="C728" s="9">
        <v>1000</v>
      </c>
      <c r="D728" s="10" t="e">
        <f t="shared" si="58"/>
        <v>#NAME?</v>
      </c>
      <c r="E728" s="11"/>
      <c r="F728" s="11"/>
      <c r="G728" s="12"/>
      <c r="H728" s="13"/>
      <c r="I728" s="13"/>
      <c r="J728" s="16">
        <f t="shared" si="59"/>
        <v>0</v>
      </c>
    </row>
    <row r="729" spans="1:10">
      <c r="A729" s="7">
        <v>39045</v>
      </c>
      <c r="B729" s="8" t="e">
        <f>[1]!i_dq_close($B$1,A729)</f>
        <v>#NAME?</v>
      </c>
      <c r="C729" s="9">
        <v>1000</v>
      </c>
      <c r="D729" s="10" t="e">
        <f t="shared" si="58"/>
        <v>#NAME?</v>
      </c>
      <c r="E729" s="11"/>
      <c r="F729" s="11"/>
      <c r="G729" s="12"/>
      <c r="H729" s="13"/>
      <c r="I729" s="13"/>
      <c r="J729" s="16">
        <f t="shared" si="59"/>
        <v>0</v>
      </c>
    </row>
    <row r="730" spans="1:10">
      <c r="A730" s="7">
        <v>39038</v>
      </c>
      <c r="B730" s="8" t="e">
        <f>[1]!i_dq_close($B$1,A730)</f>
        <v>#NAME?</v>
      </c>
      <c r="C730" s="9">
        <v>1000</v>
      </c>
      <c r="D730" s="10" t="e">
        <f t="shared" si="58"/>
        <v>#NAME?</v>
      </c>
      <c r="E730" s="11"/>
      <c r="F730" s="11"/>
      <c r="G730" s="12"/>
      <c r="H730" s="13"/>
      <c r="I730" s="13"/>
      <c r="J730" s="16">
        <f t="shared" si="59"/>
        <v>0</v>
      </c>
    </row>
    <row r="731" spans="1:10">
      <c r="A731" s="7">
        <v>39031</v>
      </c>
      <c r="B731" s="8" t="e">
        <f>[1]!i_dq_close($B$1,A731)</f>
        <v>#NAME?</v>
      </c>
      <c r="C731" s="9">
        <v>1000</v>
      </c>
      <c r="D731" s="10" t="e">
        <f t="shared" si="58"/>
        <v>#NAME?</v>
      </c>
      <c r="E731" s="11"/>
      <c r="F731" s="11"/>
      <c r="G731" s="12"/>
      <c r="H731" s="13"/>
      <c r="I731" s="13"/>
      <c r="J731" s="16">
        <f t="shared" si="59"/>
        <v>0</v>
      </c>
    </row>
    <row r="732" spans="1:10">
      <c r="A732" s="7">
        <v>39024</v>
      </c>
      <c r="B732" s="8" t="e">
        <f>[1]!i_dq_close($B$1,A732)</f>
        <v>#NAME?</v>
      </c>
      <c r="C732" s="9">
        <v>1000</v>
      </c>
      <c r="D732" s="10" t="e">
        <f t="shared" si="58"/>
        <v>#NAME?</v>
      </c>
      <c r="E732" s="11"/>
      <c r="F732" s="11"/>
      <c r="G732" s="12"/>
      <c r="H732" s="13"/>
      <c r="I732" s="13"/>
      <c r="J732" s="16">
        <f t="shared" si="59"/>
        <v>0</v>
      </c>
    </row>
    <row r="733" spans="1:10">
      <c r="A733" s="7">
        <v>39017</v>
      </c>
      <c r="B733" s="8" t="e">
        <f>[1]!i_dq_close($B$1,A733)</f>
        <v>#NAME?</v>
      </c>
      <c r="C733" s="9">
        <v>1000</v>
      </c>
      <c r="D733" s="10" t="e">
        <f t="shared" si="58"/>
        <v>#NAME?</v>
      </c>
      <c r="E733" s="11"/>
      <c r="F733" s="11"/>
      <c r="G733" s="12"/>
      <c r="H733" s="13"/>
      <c r="I733" s="13"/>
      <c r="J733" s="16">
        <f t="shared" si="59"/>
        <v>0</v>
      </c>
    </row>
    <row r="734" spans="1:10">
      <c r="A734" s="7">
        <v>39010</v>
      </c>
      <c r="B734" s="8" t="e">
        <f>[1]!i_dq_close($B$1,A734)</f>
        <v>#NAME?</v>
      </c>
      <c r="C734" s="9">
        <v>1000</v>
      </c>
      <c r="D734" s="10" t="e">
        <f t="shared" si="58"/>
        <v>#NAME?</v>
      </c>
      <c r="E734" s="11"/>
      <c r="F734" s="11"/>
      <c r="G734" s="12"/>
      <c r="H734" s="13"/>
      <c r="I734" s="13"/>
      <c r="J734" s="16">
        <f t="shared" si="59"/>
        <v>0</v>
      </c>
    </row>
    <row r="735" spans="1:10">
      <c r="A735" s="7">
        <v>39003</v>
      </c>
      <c r="B735" s="8" t="e">
        <f>[1]!i_dq_close($B$1,A735)</f>
        <v>#NAME?</v>
      </c>
      <c r="C735" s="9">
        <v>1000</v>
      </c>
      <c r="D735" s="10" t="e">
        <f t="shared" si="58"/>
        <v>#NAME?</v>
      </c>
      <c r="E735" s="11"/>
      <c r="F735" s="11"/>
      <c r="G735" s="12"/>
      <c r="H735" s="13"/>
      <c r="I735" s="13"/>
      <c r="J735" s="16">
        <f t="shared" si="59"/>
        <v>0</v>
      </c>
    </row>
    <row r="736" spans="1:10">
      <c r="A736" s="7">
        <v>38989</v>
      </c>
      <c r="B736" s="8" t="e">
        <f>[1]!i_dq_close($B$1,A736)</f>
        <v>#NAME?</v>
      </c>
      <c r="C736" s="9">
        <v>1000</v>
      </c>
      <c r="D736" s="10" t="e">
        <f t="shared" si="58"/>
        <v>#NAME?</v>
      </c>
      <c r="E736" s="11"/>
      <c r="F736" s="11"/>
      <c r="G736" s="12"/>
      <c r="H736" s="13"/>
      <c r="I736" s="13"/>
      <c r="J736" s="16">
        <f t="shared" si="59"/>
        <v>0</v>
      </c>
    </row>
    <row r="737" spans="1:10">
      <c r="A737" s="7">
        <v>38982</v>
      </c>
      <c r="B737" s="8" t="e">
        <f>[1]!i_dq_close($B$1,A737)</f>
        <v>#NAME?</v>
      </c>
      <c r="C737" s="9">
        <v>1000</v>
      </c>
      <c r="D737" s="10" t="e">
        <f t="shared" si="58"/>
        <v>#NAME?</v>
      </c>
      <c r="E737" s="11"/>
      <c r="F737" s="11"/>
      <c r="G737" s="12"/>
      <c r="H737" s="13"/>
      <c r="I737" s="13"/>
      <c r="J737" s="16">
        <f t="shared" si="59"/>
        <v>0</v>
      </c>
    </row>
    <row r="738" spans="1:10">
      <c r="A738" s="7">
        <v>38975</v>
      </c>
      <c r="B738" s="8" t="e">
        <f>[1]!i_dq_close($B$1,A738)</f>
        <v>#NAME?</v>
      </c>
      <c r="C738" s="9">
        <v>1000</v>
      </c>
      <c r="D738" s="10" t="e">
        <f t="shared" si="58"/>
        <v>#NAME?</v>
      </c>
      <c r="E738" s="11"/>
      <c r="F738" s="11"/>
      <c r="G738" s="12"/>
      <c r="H738" s="13"/>
      <c r="I738" s="13"/>
      <c r="J738" s="16">
        <f t="shared" si="59"/>
        <v>0</v>
      </c>
    </row>
    <row r="739" spans="1:10">
      <c r="A739" s="7">
        <v>38968</v>
      </c>
      <c r="B739" s="8" t="e">
        <f>[1]!i_dq_close($B$1,A739)</f>
        <v>#NAME?</v>
      </c>
      <c r="C739" s="9">
        <v>1000</v>
      </c>
      <c r="D739" s="10" t="e">
        <f t="shared" si="58"/>
        <v>#NAME?</v>
      </c>
      <c r="E739" s="11"/>
      <c r="F739" s="11"/>
      <c r="G739" s="12"/>
      <c r="H739" s="13"/>
      <c r="I739" s="13"/>
      <c r="J739" s="16">
        <f t="shared" si="59"/>
        <v>0</v>
      </c>
    </row>
    <row r="740" spans="1:10">
      <c r="A740" s="7">
        <v>38961</v>
      </c>
      <c r="B740" s="8" t="e">
        <f>[1]!i_dq_close($B$1,A740)</f>
        <v>#NAME?</v>
      </c>
      <c r="C740" s="9">
        <v>1000</v>
      </c>
      <c r="D740" s="10" t="e">
        <f t="shared" si="58"/>
        <v>#NAME?</v>
      </c>
      <c r="E740" s="11"/>
      <c r="F740" s="11"/>
      <c r="G740" s="12"/>
      <c r="H740" s="13"/>
      <c r="I740" s="13"/>
      <c r="J740" s="16">
        <f t="shared" si="59"/>
        <v>0</v>
      </c>
    </row>
    <row r="741" spans="1:10">
      <c r="A741" s="7">
        <v>38954</v>
      </c>
      <c r="B741" s="8" t="e">
        <f>[1]!i_dq_close($B$1,A741)</f>
        <v>#NAME?</v>
      </c>
      <c r="C741" s="9">
        <v>1000</v>
      </c>
      <c r="D741" s="10" t="e">
        <f t="shared" si="58"/>
        <v>#NAME?</v>
      </c>
      <c r="E741" s="11"/>
      <c r="F741" s="11"/>
      <c r="G741" s="12"/>
      <c r="H741" s="13"/>
      <c r="I741" s="13"/>
      <c r="J741" s="16">
        <f t="shared" si="59"/>
        <v>0</v>
      </c>
    </row>
    <row r="742" spans="1:10">
      <c r="A742" s="7">
        <v>38947</v>
      </c>
      <c r="B742" s="8" t="e">
        <f>[1]!i_dq_close($B$1,A742)</f>
        <v>#NAME?</v>
      </c>
      <c r="C742" s="9">
        <v>1000</v>
      </c>
      <c r="D742" s="10" t="e">
        <f t="shared" si="58"/>
        <v>#NAME?</v>
      </c>
      <c r="E742" s="11"/>
      <c r="F742" s="11"/>
      <c r="G742" s="12"/>
      <c r="H742" s="13"/>
      <c r="I742" s="13"/>
      <c r="J742" s="16">
        <f t="shared" si="59"/>
        <v>0</v>
      </c>
    </row>
    <row r="743" spans="1:10">
      <c r="A743" s="7">
        <v>38940</v>
      </c>
      <c r="B743" s="8" t="e">
        <f>[1]!i_dq_close($B$1,A743)</f>
        <v>#NAME?</v>
      </c>
      <c r="C743" s="9">
        <v>1000</v>
      </c>
      <c r="D743" s="10" t="e">
        <f t="shared" si="58"/>
        <v>#NAME?</v>
      </c>
      <c r="E743" s="11"/>
      <c r="F743" s="11"/>
      <c r="G743" s="12"/>
      <c r="H743" s="13"/>
      <c r="I743" s="13"/>
      <c r="J743" s="16">
        <f t="shared" si="59"/>
        <v>0</v>
      </c>
    </row>
    <row r="744" spans="1:10">
      <c r="A744" s="7">
        <v>38933</v>
      </c>
      <c r="B744" s="8" t="e">
        <f>[1]!i_dq_close($B$1,A744)</f>
        <v>#NAME?</v>
      </c>
      <c r="C744" s="9">
        <v>1000</v>
      </c>
      <c r="D744" s="10" t="e">
        <f t="shared" si="58"/>
        <v>#NAME?</v>
      </c>
      <c r="E744" s="11"/>
      <c r="F744" s="11"/>
      <c r="G744" s="12"/>
      <c r="H744" s="13"/>
      <c r="I744" s="13"/>
      <c r="J744" s="16">
        <f t="shared" si="59"/>
        <v>0</v>
      </c>
    </row>
    <row r="745" spans="1:10">
      <c r="A745" s="7">
        <v>38926</v>
      </c>
      <c r="B745" s="8" t="e">
        <f>[1]!i_dq_close($B$1,A745)</f>
        <v>#NAME?</v>
      </c>
      <c r="C745" s="9">
        <v>1000</v>
      </c>
      <c r="D745" s="10" t="e">
        <f t="shared" si="58"/>
        <v>#NAME?</v>
      </c>
      <c r="E745" s="11"/>
      <c r="F745" s="11"/>
      <c r="G745" s="12"/>
      <c r="H745" s="13"/>
      <c r="I745" s="13"/>
      <c r="J745" s="16">
        <f t="shared" si="59"/>
        <v>0</v>
      </c>
    </row>
    <row r="746" spans="1:10">
      <c r="A746" s="7">
        <v>38919</v>
      </c>
      <c r="B746" s="8" t="e">
        <f>[1]!i_dq_close($B$1,A746)</f>
        <v>#NAME?</v>
      </c>
      <c r="C746" s="9">
        <v>1000</v>
      </c>
      <c r="D746" s="10" t="e">
        <f t="shared" si="58"/>
        <v>#NAME?</v>
      </c>
      <c r="E746" s="11"/>
      <c r="F746" s="11"/>
      <c r="G746" s="12"/>
      <c r="H746" s="13"/>
      <c r="I746" s="13"/>
      <c r="J746" s="16">
        <f t="shared" si="59"/>
        <v>0</v>
      </c>
    </row>
    <row r="747" spans="1:10">
      <c r="A747" s="7">
        <v>38912</v>
      </c>
      <c r="B747" s="8" t="e">
        <f>[1]!i_dq_close($B$1,A747)</f>
        <v>#NAME?</v>
      </c>
      <c r="C747" s="9">
        <v>1000</v>
      </c>
      <c r="D747" s="10" t="e">
        <f t="shared" si="58"/>
        <v>#NAME?</v>
      </c>
      <c r="E747" s="11"/>
      <c r="F747" s="11"/>
      <c r="G747" s="12"/>
      <c r="H747" s="13"/>
      <c r="I747" s="13"/>
      <c r="J747" s="16">
        <f t="shared" si="59"/>
        <v>0</v>
      </c>
    </row>
    <row r="748" spans="1:10">
      <c r="A748" s="7">
        <v>38905</v>
      </c>
      <c r="B748" s="8" t="e">
        <f>[1]!i_dq_close($B$1,A748)</f>
        <v>#NAME?</v>
      </c>
      <c r="C748" s="9">
        <v>1000</v>
      </c>
      <c r="D748" s="10" t="e">
        <f t="shared" si="58"/>
        <v>#NAME?</v>
      </c>
      <c r="E748" s="11"/>
      <c r="F748" s="11"/>
      <c r="G748" s="12"/>
      <c r="H748" s="13"/>
      <c r="I748" s="13"/>
      <c r="J748" s="16">
        <f t="shared" si="59"/>
        <v>0</v>
      </c>
    </row>
    <row r="749" spans="1:10">
      <c r="A749" s="7">
        <v>38898</v>
      </c>
      <c r="B749" s="8" t="e">
        <f>[1]!i_dq_close($B$1,A749)</f>
        <v>#NAME?</v>
      </c>
      <c r="C749" s="9">
        <v>1000</v>
      </c>
      <c r="D749" s="10" t="e">
        <f t="shared" si="58"/>
        <v>#NAME?</v>
      </c>
      <c r="E749" s="11"/>
      <c r="F749" s="11"/>
      <c r="G749" s="12"/>
      <c r="H749" s="13"/>
      <c r="I749" s="13"/>
      <c r="J749" s="16">
        <f t="shared" si="59"/>
        <v>0</v>
      </c>
    </row>
    <row r="750" spans="1:10">
      <c r="A750" s="7">
        <v>38891</v>
      </c>
      <c r="B750" s="8" t="e">
        <f>[1]!i_dq_close($B$1,A750)</f>
        <v>#NAME?</v>
      </c>
      <c r="C750" s="9">
        <v>1000</v>
      </c>
      <c r="D750" s="10" t="e">
        <f t="shared" si="58"/>
        <v>#NAME?</v>
      </c>
      <c r="E750" s="11"/>
      <c r="F750" s="11"/>
      <c r="G750" s="12"/>
      <c r="H750" s="13"/>
      <c r="I750" s="13"/>
      <c r="J750" s="16">
        <f t="shared" si="59"/>
        <v>0</v>
      </c>
    </row>
    <row r="751" spans="1:10">
      <c r="A751" s="7">
        <v>38884</v>
      </c>
      <c r="B751" s="8" t="e">
        <f>[1]!i_dq_close($B$1,A751)</f>
        <v>#NAME?</v>
      </c>
      <c r="C751" s="9">
        <v>1000</v>
      </c>
      <c r="D751" s="10" t="e">
        <f t="shared" si="58"/>
        <v>#NAME?</v>
      </c>
      <c r="E751" s="11"/>
      <c r="F751" s="11"/>
      <c r="G751" s="12"/>
      <c r="H751" s="13"/>
      <c r="I751" s="13"/>
      <c r="J751" s="16">
        <f t="shared" si="59"/>
        <v>0</v>
      </c>
    </row>
    <row r="752" spans="1:10">
      <c r="A752" s="7">
        <v>38877</v>
      </c>
      <c r="B752" s="8" t="e">
        <f>[1]!i_dq_close($B$1,A752)</f>
        <v>#NAME?</v>
      </c>
      <c r="C752" s="9">
        <v>1000</v>
      </c>
      <c r="D752" s="10" t="e">
        <f t="shared" si="58"/>
        <v>#NAME?</v>
      </c>
      <c r="E752" s="11"/>
      <c r="F752" s="11"/>
      <c r="G752" s="12"/>
      <c r="H752" s="13"/>
      <c r="I752" s="13"/>
      <c r="J752" s="16">
        <f t="shared" si="59"/>
        <v>0</v>
      </c>
    </row>
    <row r="753" spans="1:10">
      <c r="A753" s="7">
        <v>38870</v>
      </c>
      <c r="B753" s="8" t="e">
        <f>[1]!i_dq_close($B$1,A753)</f>
        <v>#NAME?</v>
      </c>
      <c r="C753" s="9">
        <v>1000</v>
      </c>
      <c r="D753" s="10" t="e">
        <f t="shared" si="58"/>
        <v>#NAME?</v>
      </c>
      <c r="E753" s="11"/>
      <c r="F753" s="11"/>
      <c r="G753" s="12"/>
      <c r="H753" s="13"/>
      <c r="I753" s="13"/>
      <c r="J753" s="16">
        <f t="shared" si="59"/>
        <v>0</v>
      </c>
    </row>
    <row r="754" spans="1:10">
      <c r="A754" s="7">
        <v>38863</v>
      </c>
      <c r="B754" s="8" t="e">
        <f>[1]!i_dq_close($B$1,A754)</f>
        <v>#NAME?</v>
      </c>
      <c r="C754" s="9">
        <v>1000</v>
      </c>
      <c r="D754" s="10" t="e">
        <f t="shared" si="58"/>
        <v>#NAME?</v>
      </c>
      <c r="E754" s="11"/>
      <c r="F754" s="11"/>
      <c r="G754" s="12"/>
      <c r="H754" s="13"/>
      <c r="I754" s="13"/>
      <c r="J754" s="16">
        <f t="shared" si="59"/>
        <v>0</v>
      </c>
    </row>
    <row r="755" spans="1:10">
      <c r="A755" s="7">
        <v>38856</v>
      </c>
      <c r="B755" s="8" t="e">
        <f>[1]!i_dq_close($B$1,A755)</f>
        <v>#NAME?</v>
      </c>
      <c r="C755" s="9">
        <v>1000</v>
      </c>
      <c r="D755" s="10" t="e">
        <f t="shared" si="58"/>
        <v>#NAME?</v>
      </c>
      <c r="E755" s="11"/>
      <c r="F755" s="11"/>
      <c r="G755" s="12"/>
      <c r="H755" s="13"/>
      <c r="I755" s="13"/>
      <c r="J755" s="16">
        <f t="shared" si="59"/>
        <v>0</v>
      </c>
    </row>
    <row r="756" spans="1:10">
      <c r="A756" s="7">
        <v>38849</v>
      </c>
      <c r="B756" s="8" t="e">
        <f>[1]!i_dq_close($B$1,A756)</f>
        <v>#NAME?</v>
      </c>
      <c r="C756" s="9">
        <v>1000</v>
      </c>
      <c r="D756" s="10" t="e">
        <f t="shared" si="58"/>
        <v>#NAME?</v>
      </c>
      <c r="E756" s="11"/>
      <c r="F756" s="11"/>
      <c r="G756" s="12"/>
      <c r="H756" s="13"/>
      <c r="I756" s="13"/>
      <c r="J756" s="16">
        <f t="shared" si="59"/>
        <v>0</v>
      </c>
    </row>
    <row r="757" spans="1:10">
      <c r="A757" s="7">
        <v>38835</v>
      </c>
      <c r="B757" s="8" t="e">
        <f>[1]!i_dq_close($B$1,A757)</f>
        <v>#NAME?</v>
      </c>
      <c r="C757" s="9">
        <v>1000</v>
      </c>
      <c r="D757" s="10" t="e">
        <f t="shared" si="58"/>
        <v>#NAME?</v>
      </c>
      <c r="E757" s="11"/>
      <c r="F757" s="11"/>
      <c r="G757" s="12"/>
      <c r="H757" s="13"/>
      <c r="I757" s="13"/>
      <c r="J757" s="16">
        <f t="shared" si="59"/>
        <v>0</v>
      </c>
    </row>
    <row r="758" spans="1:10">
      <c r="A758" s="7">
        <v>38828</v>
      </c>
      <c r="B758" s="8" t="e">
        <f>[1]!i_dq_close($B$1,A758)</f>
        <v>#NAME?</v>
      </c>
      <c r="C758" s="9">
        <v>1000</v>
      </c>
      <c r="D758" s="10" t="e">
        <f t="shared" si="58"/>
        <v>#NAME?</v>
      </c>
      <c r="E758" s="11"/>
      <c r="F758" s="11"/>
      <c r="G758" s="12"/>
      <c r="H758" s="13"/>
      <c r="I758" s="13"/>
      <c r="J758" s="16">
        <f t="shared" si="59"/>
        <v>0</v>
      </c>
    </row>
    <row r="759" spans="1:10">
      <c r="A759" s="7">
        <v>38821</v>
      </c>
      <c r="B759" s="8" t="e">
        <f>[1]!i_dq_close($B$1,A759)</f>
        <v>#NAME?</v>
      </c>
      <c r="C759" s="9">
        <v>1000</v>
      </c>
      <c r="D759" s="10" t="e">
        <f t="shared" si="58"/>
        <v>#NAME?</v>
      </c>
      <c r="E759" s="11"/>
      <c r="F759" s="11"/>
      <c r="G759" s="12"/>
      <c r="H759" s="13"/>
      <c r="I759" s="13"/>
      <c r="J759" s="16">
        <f t="shared" si="59"/>
        <v>0</v>
      </c>
    </row>
    <row r="760" spans="1:10">
      <c r="A760" s="7">
        <v>38814</v>
      </c>
      <c r="B760" s="8" t="e">
        <f>[1]!i_dq_close($B$1,A760)</f>
        <v>#NAME?</v>
      </c>
      <c r="C760" s="9">
        <v>1000</v>
      </c>
      <c r="D760" s="10" t="e">
        <f t="shared" si="58"/>
        <v>#NAME?</v>
      </c>
      <c r="E760" s="11"/>
      <c r="F760" s="11"/>
      <c r="G760" s="12"/>
      <c r="H760" s="13"/>
      <c r="I760" s="13"/>
      <c r="J760" s="16">
        <f t="shared" si="59"/>
        <v>0</v>
      </c>
    </row>
    <row r="761" spans="1:10">
      <c r="A761" s="7">
        <v>38807</v>
      </c>
      <c r="B761" s="8" t="e">
        <f>[1]!i_dq_close($B$1,A761)</f>
        <v>#NAME?</v>
      </c>
      <c r="C761" s="9">
        <v>1000</v>
      </c>
      <c r="D761" s="10" t="e">
        <f t="shared" si="58"/>
        <v>#NAME?</v>
      </c>
      <c r="E761" s="11"/>
      <c r="F761" s="11"/>
      <c r="G761" s="12"/>
      <c r="H761" s="13"/>
      <c r="I761" s="13"/>
      <c r="J761" s="16">
        <f t="shared" si="59"/>
        <v>0</v>
      </c>
    </row>
    <row r="762" spans="1:10">
      <c r="A762" s="7">
        <v>38800</v>
      </c>
      <c r="B762" s="8" t="e">
        <f>[1]!i_dq_close($B$1,A762)</f>
        <v>#NAME?</v>
      </c>
      <c r="C762" s="9">
        <v>1000</v>
      </c>
      <c r="D762" s="10" t="e">
        <f t="shared" si="58"/>
        <v>#NAME?</v>
      </c>
      <c r="E762" s="11"/>
      <c r="F762" s="11"/>
      <c r="G762" s="12"/>
      <c r="H762" s="13"/>
      <c r="I762" s="13"/>
      <c r="J762" s="16">
        <f t="shared" si="59"/>
        <v>0</v>
      </c>
    </row>
    <row r="763" spans="1:10">
      <c r="A763" s="7">
        <v>38793</v>
      </c>
      <c r="B763" s="8" t="e">
        <f>[1]!i_dq_close($B$1,A763)</f>
        <v>#NAME?</v>
      </c>
      <c r="C763" s="9">
        <v>1000</v>
      </c>
      <c r="D763" s="10" t="e">
        <f t="shared" si="58"/>
        <v>#NAME?</v>
      </c>
      <c r="E763" s="11"/>
      <c r="F763" s="11"/>
      <c r="G763" s="12"/>
      <c r="H763" s="13"/>
      <c r="I763" s="13"/>
      <c r="J763" s="16">
        <f t="shared" si="59"/>
        <v>0</v>
      </c>
    </row>
    <row r="764" spans="1:10">
      <c r="A764" s="7">
        <v>38786</v>
      </c>
      <c r="B764" s="8" t="e">
        <f>[1]!i_dq_close($B$1,A764)</f>
        <v>#NAME?</v>
      </c>
      <c r="C764" s="9">
        <v>1000</v>
      </c>
      <c r="D764" s="10" t="e">
        <f t="shared" si="58"/>
        <v>#NAME?</v>
      </c>
      <c r="E764" s="11"/>
      <c r="F764" s="11"/>
      <c r="G764" s="12"/>
      <c r="H764" s="13"/>
      <c r="I764" s="13"/>
      <c r="J764" s="16">
        <f t="shared" si="59"/>
        <v>0</v>
      </c>
    </row>
    <row r="765" spans="1:10">
      <c r="A765" s="7">
        <v>38779</v>
      </c>
      <c r="B765" s="8" t="e">
        <f>[1]!i_dq_close($B$1,A765)</f>
        <v>#NAME?</v>
      </c>
      <c r="C765" s="9">
        <v>1000</v>
      </c>
      <c r="D765" s="10" t="e">
        <f t="shared" si="58"/>
        <v>#NAME?</v>
      </c>
      <c r="E765" s="11"/>
      <c r="F765" s="11"/>
      <c r="G765" s="12"/>
      <c r="H765" s="13"/>
      <c r="I765" s="13"/>
      <c r="J765" s="16">
        <f t="shared" si="59"/>
        <v>0</v>
      </c>
    </row>
    <row r="766" spans="1:10">
      <c r="A766" s="7">
        <v>38772</v>
      </c>
      <c r="B766" s="8" t="e">
        <f>[1]!i_dq_close($B$1,A766)</f>
        <v>#NAME?</v>
      </c>
      <c r="C766" s="9">
        <v>1000</v>
      </c>
      <c r="D766" s="10" t="e">
        <f t="shared" si="58"/>
        <v>#NAME?</v>
      </c>
      <c r="E766" s="11"/>
      <c r="F766" s="11"/>
      <c r="G766" s="12"/>
      <c r="H766" s="13"/>
      <c r="I766" s="13"/>
      <c r="J766" s="16">
        <f t="shared" si="59"/>
        <v>0</v>
      </c>
    </row>
    <row r="767" spans="1:10">
      <c r="A767" s="7">
        <v>38765</v>
      </c>
      <c r="B767" s="8" t="e">
        <f>[1]!i_dq_close($B$1,A767)</f>
        <v>#NAME?</v>
      </c>
      <c r="C767" s="9">
        <v>1000</v>
      </c>
      <c r="D767" s="10" t="e">
        <f t="shared" si="58"/>
        <v>#NAME?</v>
      </c>
      <c r="E767" s="11"/>
      <c r="F767" s="11"/>
      <c r="G767" s="12"/>
      <c r="H767" s="13"/>
      <c r="I767" s="13"/>
      <c r="J767" s="16">
        <f t="shared" si="59"/>
        <v>0</v>
      </c>
    </row>
    <row r="768" spans="1:10">
      <c r="A768" s="7">
        <v>38758</v>
      </c>
      <c r="B768" s="8" t="e">
        <f>[1]!i_dq_close($B$1,A768)</f>
        <v>#NAME?</v>
      </c>
      <c r="C768" s="9">
        <v>1000</v>
      </c>
      <c r="D768" s="10" t="e">
        <f t="shared" si="58"/>
        <v>#NAME?</v>
      </c>
      <c r="E768" s="11"/>
      <c r="F768" s="11"/>
      <c r="G768" s="12"/>
      <c r="H768" s="13"/>
      <c r="I768" s="13"/>
      <c r="J768" s="16">
        <f t="shared" si="59"/>
        <v>0</v>
      </c>
    </row>
    <row r="769" spans="1:10">
      <c r="A769" s="7">
        <v>38742</v>
      </c>
      <c r="B769" s="8" t="e">
        <f>[1]!i_dq_close($B$1,A769)</f>
        <v>#NAME?</v>
      </c>
      <c r="C769" s="9">
        <v>1000</v>
      </c>
      <c r="D769" s="10" t="e">
        <f t="shared" si="58"/>
        <v>#NAME?</v>
      </c>
      <c r="E769" s="11"/>
      <c r="F769" s="11"/>
      <c r="G769" s="12"/>
      <c r="H769" s="13"/>
      <c r="I769" s="13"/>
      <c r="J769" s="16">
        <f t="shared" si="59"/>
        <v>0</v>
      </c>
    </row>
    <row r="770" spans="1:10">
      <c r="A770" s="7">
        <v>38737</v>
      </c>
      <c r="B770" s="8" t="e">
        <f>[1]!i_dq_close($B$1,A770)</f>
        <v>#NAME?</v>
      </c>
      <c r="C770" s="9">
        <v>1000</v>
      </c>
      <c r="D770" s="10" t="e">
        <f t="shared" ref="D770:D821" si="60">C770/B770</f>
        <v>#NAME?</v>
      </c>
      <c r="E770" s="11"/>
      <c r="F770" s="11"/>
      <c r="G770" s="12"/>
      <c r="H770" s="13"/>
      <c r="I770" s="13"/>
      <c r="J770" s="16">
        <f t="shared" si="59"/>
        <v>0</v>
      </c>
    </row>
    <row r="771" spans="1:10">
      <c r="A771" s="7">
        <v>38730</v>
      </c>
      <c r="B771" s="8" t="e">
        <f>[1]!i_dq_close($B$1,A771)</f>
        <v>#NAME?</v>
      </c>
      <c r="C771" s="9">
        <v>1000</v>
      </c>
      <c r="D771" s="10" t="e">
        <f t="shared" si="60"/>
        <v>#NAME?</v>
      </c>
      <c r="E771" s="11"/>
      <c r="F771" s="11"/>
      <c r="G771" s="12"/>
      <c r="H771" s="13"/>
      <c r="I771" s="13"/>
      <c r="J771" s="16">
        <f t="shared" ref="J771:J821" si="61">H771-I771</f>
        <v>0</v>
      </c>
    </row>
    <row r="772" spans="1:10">
      <c r="A772" s="7">
        <v>38723</v>
      </c>
      <c r="B772" s="8" t="e">
        <f>[1]!i_dq_close($B$1,A772)</f>
        <v>#NAME?</v>
      </c>
      <c r="C772" s="9">
        <v>1000</v>
      </c>
      <c r="D772" s="10" t="e">
        <f t="shared" si="60"/>
        <v>#NAME?</v>
      </c>
      <c r="E772" s="11"/>
      <c r="F772" s="11"/>
      <c r="G772" s="12"/>
      <c r="H772" s="13"/>
      <c r="I772" s="13"/>
      <c r="J772" s="16">
        <f t="shared" si="61"/>
        <v>0</v>
      </c>
    </row>
    <row r="773" spans="1:10">
      <c r="A773" s="7">
        <v>38716</v>
      </c>
      <c r="B773" s="8" t="e">
        <f>[1]!i_dq_close($B$1,A773)</f>
        <v>#NAME?</v>
      </c>
      <c r="C773" s="9">
        <v>1000</v>
      </c>
      <c r="D773" s="10" t="e">
        <f t="shared" si="60"/>
        <v>#NAME?</v>
      </c>
      <c r="E773" s="11"/>
      <c r="F773" s="11"/>
      <c r="G773" s="12"/>
      <c r="H773" s="13"/>
      <c r="I773" s="13"/>
      <c r="J773" s="16">
        <f t="shared" si="61"/>
        <v>0</v>
      </c>
    </row>
    <row r="774" spans="1:10">
      <c r="A774" s="7">
        <v>38709</v>
      </c>
      <c r="B774" s="8" t="e">
        <f>[1]!i_dq_close($B$1,A774)</f>
        <v>#NAME?</v>
      </c>
      <c r="C774" s="9">
        <v>1000</v>
      </c>
      <c r="D774" s="10" t="e">
        <f t="shared" si="60"/>
        <v>#NAME?</v>
      </c>
      <c r="E774" s="11"/>
      <c r="F774" s="11"/>
      <c r="G774" s="12"/>
      <c r="H774" s="13"/>
      <c r="I774" s="13"/>
      <c r="J774" s="16">
        <f t="shared" si="61"/>
        <v>0</v>
      </c>
    </row>
    <row r="775" spans="1:10">
      <c r="A775" s="7">
        <v>38702</v>
      </c>
      <c r="B775" s="8" t="e">
        <f>[1]!i_dq_close($B$1,A775)</f>
        <v>#NAME?</v>
      </c>
      <c r="C775" s="9">
        <v>1000</v>
      </c>
      <c r="D775" s="10" t="e">
        <f t="shared" si="60"/>
        <v>#NAME?</v>
      </c>
      <c r="E775" s="11"/>
      <c r="F775" s="11"/>
      <c r="G775" s="12"/>
      <c r="H775" s="13"/>
      <c r="I775" s="13"/>
      <c r="J775" s="16">
        <f t="shared" si="61"/>
        <v>0</v>
      </c>
    </row>
    <row r="776" spans="1:10">
      <c r="A776" s="7">
        <v>38695</v>
      </c>
      <c r="B776" s="8" t="e">
        <f>[1]!i_dq_close($B$1,A776)</f>
        <v>#NAME?</v>
      </c>
      <c r="C776" s="9">
        <v>1000</v>
      </c>
      <c r="D776" s="10" t="e">
        <f t="shared" si="60"/>
        <v>#NAME?</v>
      </c>
      <c r="E776" s="11"/>
      <c r="F776" s="11"/>
      <c r="G776" s="12"/>
      <c r="H776" s="13"/>
      <c r="I776" s="13"/>
      <c r="J776" s="16">
        <f t="shared" si="61"/>
        <v>0</v>
      </c>
    </row>
    <row r="777" spans="1:10">
      <c r="A777" s="7">
        <v>38688</v>
      </c>
      <c r="B777" s="8" t="e">
        <f>[1]!i_dq_close($B$1,A777)</f>
        <v>#NAME?</v>
      </c>
      <c r="C777" s="9">
        <v>1000</v>
      </c>
      <c r="D777" s="10" t="e">
        <f t="shared" si="60"/>
        <v>#NAME?</v>
      </c>
      <c r="E777" s="11"/>
      <c r="F777" s="11"/>
      <c r="G777" s="12"/>
      <c r="H777" s="13"/>
      <c r="I777" s="13"/>
      <c r="J777" s="16">
        <f t="shared" si="61"/>
        <v>0</v>
      </c>
    </row>
    <row r="778" spans="1:10">
      <c r="A778" s="7">
        <v>38681</v>
      </c>
      <c r="B778" s="8" t="e">
        <f>[1]!i_dq_close($B$1,A778)</f>
        <v>#NAME?</v>
      </c>
      <c r="C778" s="9">
        <v>1000</v>
      </c>
      <c r="D778" s="10" t="e">
        <f t="shared" si="60"/>
        <v>#NAME?</v>
      </c>
      <c r="E778" s="11"/>
      <c r="F778" s="11"/>
      <c r="G778" s="12"/>
      <c r="H778" s="13"/>
      <c r="I778" s="13"/>
      <c r="J778" s="16">
        <f t="shared" si="61"/>
        <v>0</v>
      </c>
    </row>
    <row r="779" spans="1:10">
      <c r="A779" s="7">
        <v>38674</v>
      </c>
      <c r="B779" s="8" t="e">
        <f>[1]!i_dq_close($B$1,A779)</f>
        <v>#NAME?</v>
      </c>
      <c r="C779" s="9">
        <v>1000</v>
      </c>
      <c r="D779" s="10" t="e">
        <f t="shared" si="60"/>
        <v>#NAME?</v>
      </c>
      <c r="E779" s="11"/>
      <c r="F779" s="11"/>
      <c r="G779" s="12"/>
      <c r="H779" s="13"/>
      <c r="I779" s="13"/>
      <c r="J779" s="16">
        <f t="shared" si="61"/>
        <v>0</v>
      </c>
    </row>
    <row r="780" spans="1:10">
      <c r="A780" s="7">
        <v>38667</v>
      </c>
      <c r="B780" s="8" t="e">
        <f>[1]!i_dq_close($B$1,A780)</f>
        <v>#NAME?</v>
      </c>
      <c r="C780" s="9">
        <v>1000</v>
      </c>
      <c r="D780" s="10" t="e">
        <f t="shared" si="60"/>
        <v>#NAME?</v>
      </c>
      <c r="E780" s="11"/>
      <c r="F780" s="11"/>
      <c r="G780" s="12"/>
      <c r="H780" s="13"/>
      <c r="I780" s="13"/>
      <c r="J780" s="16">
        <f t="shared" si="61"/>
        <v>0</v>
      </c>
    </row>
    <row r="781" spans="1:10">
      <c r="A781" s="7">
        <v>38660</v>
      </c>
      <c r="B781" s="8" t="e">
        <f>[1]!i_dq_close($B$1,A781)</f>
        <v>#NAME?</v>
      </c>
      <c r="C781" s="9">
        <v>1000</v>
      </c>
      <c r="D781" s="10" t="e">
        <f t="shared" si="60"/>
        <v>#NAME?</v>
      </c>
      <c r="E781" s="11"/>
      <c r="F781" s="11"/>
      <c r="G781" s="12"/>
      <c r="H781" s="13"/>
      <c r="I781" s="13"/>
      <c r="J781" s="16">
        <f t="shared" si="61"/>
        <v>0</v>
      </c>
    </row>
    <row r="782" spans="1:10">
      <c r="A782" s="7">
        <v>38653</v>
      </c>
      <c r="B782" s="8" t="e">
        <f>[1]!i_dq_close($B$1,A782)</f>
        <v>#NAME?</v>
      </c>
      <c r="C782" s="9">
        <v>1000</v>
      </c>
      <c r="D782" s="10" t="e">
        <f t="shared" si="60"/>
        <v>#NAME?</v>
      </c>
      <c r="E782" s="11"/>
      <c r="F782" s="11"/>
      <c r="G782" s="12"/>
      <c r="H782" s="13"/>
      <c r="I782" s="13"/>
      <c r="J782" s="16">
        <f t="shared" si="61"/>
        <v>0</v>
      </c>
    </row>
    <row r="783" spans="1:10">
      <c r="A783" s="7">
        <v>38646</v>
      </c>
      <c r="B783" s="8" t="e">
        <f>[1]!i_dq_close($B$1,A783)</f>
        <v>#NAME?</v>
      </c>
      <c r="C783" s="9">
        <v>1000</v>
      </c>
      <c r="D783" s="10" t="e">
        <f t="shared" si="60"/>
        <v>#NAME?</v>
      </c>
      <c r="E783" s="11"/>
      <c r="F783" s="11"/>
      <c r="G783" s="12"/>
      <c r="H783" s="13"/>
      <c r="I783" s="13"/>
      <c r="J783" s="16">
        <f t="shared" si="61"/>
        <v>0</v>
      </c>
    </row>
    <row r="784" spans="1:10">
      <c r="A784" s="7">
        <v>38639</v>
      </c>
      <c r="B784" s="8" t="e">
        <f>[1]!i_dq_close($B$1,A784)</f>
        <v>#NAME?</v>
      </c>
      <c r="C784" s="9">
        <v>1000</v>
      </c>
      <c r="D784" s="10" t="e">
        <f t="shared" si="60"/>
        <v>#NAME?</v>
      </c>
      <c r="E784" s="11"/>
      <c r="F784" s="11"/>
      <c r="G784" s="12"/>
      <c r="H784" s="13"/>
      <c r="I784" s="13"/>
      <c r="J784" s="16">
        <f t="shared" si="61"/>
        <v>0</v>
      </c>
    </row>
    <row r="785" spans="1:10">
      <c r="A785" s="7">
        <v>38625</v>
      </c>
      <c r="B785" s="8" t="e">
        <f>[1]!i_dq_close($B$1,A785)</f>
        <v>#NAME?</v>
      </c>
      <c r="C785" s="9">
        <v>1000</v>
      </c>
      <c r="D785" s="10" t="e">
        <f t="shared" si="60"/>
        <v>#NAME?</v>
      </c>
      <c r="E785" s="11"/>
      <c r="F785" s="11"/>
      <c r="G785" s="12"/>
      <c r="H785" s="13"/>
      <c r="I785" s="13"/>
      <c r="J785" s="16">
        <f t="shared" si="61"/>
        <v>0</v>
      </c>
    </row>
    <row r="786" spans="1:10">
      <c r="A786" s="7">
        <v>38618</v>
      </c>
      <c r="B786" s="8" t="e">
        <f>[1]!i_dq_close($B$1,A786)</f>
        <v>#NAME?</v>
      </c>
      <c r="C786" s="9">
        <v>1000</v>
      </c>
      <c r="D786" s="10" t="e">
        <f t="shared" si="60"/>
        <v>#NAME?</v>
      </c>
      <c r="E786" s="11"/>
      <c r="F786" s="11"/>
      <c r="G786" s="12"/>
      <c r="H786" s="13"/>
      <c r="I786" s="13"/>
      <c r="J786" s="16">
        <f t="shared" si="61"/>
        <v>0</v>
      </c>
    </row>
    <row r="787" spans="1:10">
      <c r="A787" s="7">
        <v>38611</v>
      </c>
      <c r="B787" s="8" t="e">
        <f>[1]!i_dq_close($B$1,A787)</f>
        <v>#NAME?</v>
      </c>
      <c r="C787" s="9">
        <v>1000</v>
      </c>
      <c r="D787" s="10" t="e">
        <f t="shared" si="60"/>
        <v>#NAME?</v>
      </c>
      <c r="E787" s="11"/>
      <c r="F787" s="11"/>
      <c r="G787" s="12"/>
      <c r="H787" s="13"/>
      <c r="I787" s="13"/>
      <c r="J787" s="16">
        <f t="shared" si="61"/>
        <v>0</v>
      </c>
    </row>
    <row r="788" spans="1:10">
      <c r="A788" s="7">
        <v>38604</v>
      </c>
      <c r="B788" s="8" t="e">
        <f>[1]!i_dq_close($B$1,A788)</f>
        <v>#NAME?</v>
      </c>
      <c r="C788" s="9">
        <v>1000</v>
      </c>
      <c r="D788" s="10" t="e">
        <f t="shared" si="60"/>
        <v>#NAME?</v>
      </c>
      <c r="E788" s="11"/>
      <c r="F788" s="11"/>
      <c r="G788" s="12"/>
      <c r="H788" s="13"/>
      <c r="I788" s="13"/>
      <c r="J788" s="16">
        <f t="shared" si="61"/>
        <v>0</v>
      </c>
    </row>
    <row r="789" spans="1:10">
      <c r="A789" s="7">
        <v>38597</v>
      </c>
      <c r="B789" s="8" t="e">
        <f>[1]!i_dq_close($B$1,A789)</f>
        <v>#NAME?</v>
      </c>
      <c r="C789" s="9">
        <v>1000</v>
      </c>
      <c r="D789" s="10" t="e">
        <f t="shared" si="60"/>
        <v>#NAME?</v>
      </c>
      <c r="E789" s="11"/>
      <c r="F789" s="11"/>
      <c r="G789" s="12"/>
      <c r="H789" s="13"/>
      <c r="I789" s="13"/>
      <c r="J789" s="16">
        <f t="shared" si="61"/>
        <v>0</v>
      </c>
    </row>
    <row r="790" spans="1:10">
      <c r="A790" s="7">
        <v>38590</v>
      </c>
      <c r="B790" s="8" t="e">
        <f>[1]!i_dq_close($B$1,A790)</f>
        <v>#NAME?</v>
      </c>
      <c r="C790" s="9">
        <v>1000</v>
      </c>
      <c r="D790" s="10" t="e">
        <f t="shared" si="60"/>
        <v>#NAME?</v>
      </c>
      <c r="E790" s="11"/>
      <c r="F790" s="11"/>
      <c r="G790" s="12"/>
      <c r="H790" s="13"/>
      <c r="I790" s="13"/>
      <c r="J790" s="16">
        <f t="shared" si="61"/>
        <v>0</v>
      </c>
    </row>
    <row r="791" spans="1:10">
      <c r="A791" s="7">
        <v>38583</v>
      </c>
      <c r="B791" s="8" t="e">
        <f>[1]!i_dq_close($B$1,A791)</f>
        <v>#NAME?</v>
      </c>
      <c r="C791" s="9">
        <v>1000</v>
      </c>
      <c r="D791" s="10" t="e">
        <f t="shared" si="60"/>
        <v>#NAME?</v>
      </c>
      <c r="E791" s="11"/>
      <c r="F791" s="11"/>
      <c r="G791" s="12"/>
      <c r="H791" s="13"/>
      <c r="I791" s="13"/>
      <c r="J791" s="16">
        <f t="shared" si="61"/>
        <v>0</v>
      </c>
    </row>
    <row r="792" spans="1:10">
      <c r="A792" s="7">
        <v>38576</v>
      </c>
      <c r="B792" s="8" t="e">
        <f>[1]!i_dq_close($B$1,A792)</f>
        <v>#NAME?</v>
      </c>
      <c r="C792" s="9">
        <v>1000</v>
      </c>
      <c r="D792" s="10" t="e">
        <f t="shared" si="60"/>
        <v>#NAME?</v>
      </c>
      <c r="E792" s="11"/>
      <c r="F792" s="11"/>
      <c r="G792" s="12"/>
      <c r="H792" s="13"/>
      <c r="I792" s="13"/>
      <c r="J792" s="16">
        <f t="shared" si="61"/>
        <v>0</v>
      </c>
    </row>
    <row r="793" spans="1:10">
      <c r="A793" s="7">
        <v>38569</v>
      </c>
      <c r="B793" s="8" t="e">
        <f>[1]!i_dq_close($B$1,A793)</f>
        <v>#NAME?</v>
      </c>
      <c r="C793" s="9">
        <v>1000</v>
      </c>
      <c r="D793" s="10" t="e">
        <f t="shared" si="60"/>
        <v>#NAME?</v>
      </c>
      <c r="E793" s="11"/>
      <c r="F793" s="11"/>
      <c r="G793" s="12"/>
      <c r="H793" s="13"/>
      <c r="I793" s="13"/>
      <c r="J793" s="16">
        <f t="shared" si="61"/>
        <v>0</v>
      </c>
    </row>
    <row r="794" spans="1:10">
      <c r="A794" s="7">
        <v>38562</v>
      </c>
      <c r="B794" s="8" t="e">
        <f>[1]!i_dq_close($B$1,A794)</f>
        <v>#NAME?</v>
      </c>
      <c r="C794" s="9">
        <v>1000</v>
      </c>
      <c r="D794" s="10" t="e">
        <f t="shared" si="60"/>
        <v>#NAME?</v>
      </c>
      <c r="E794" s="11"/>
      <c r="F794" s="11"/>
      <c r="G794" s="12"/>
      <c r="H794" s="13"/>
      <c r="I794" s="13"/>
      <c r="J794" s="16">
        <f t="shared" si="61"/>
        <v>0</v>
      </c>
    </row>
    <row r="795" spans="1:10">
      <c r="A795" s="7">
        <v>38555</v>
      </c>
      <c r="B795" s="8" t="e">
        <f>[1]!i_dq_close($B$1,A795)</f>
        <v>#NAME?</v>
      </c>
      <c r="C795" s="9">
        <v>1000</v>
      </c>
      <c r="D795" s="10" t="e">
        <f t="shared" si="60"/>
        <v>#NAME?</v>
      </c>
      <c r="E795" s="11"/>
      <c r="F795" s="11"/>
      <c r="G795" s="12"/>
      <c r="H795" s="13"/>
      <c r="I795" s="13"/>
      <c r="J795" s="16">
        <f t="shared" si="61"/>
        <v>0</v>
      </c>
    </row>
    <row r="796" spans="1:10">
      <c r="A796" s="7">
        <v>38548</v>
      </c>
      <c r="B796" s="8" t="e">
        <f>[1]!i_dq_close($B$1,A796)</f>
        <v>#NAME?</v>
      </c>
      <c r="C796" s="9">
        <v>1000</v>
      </c>
      <c r="D796" s="10" t="e">
        <f t="shared" si="60"/>
        <v>#NAME?</v>
      </c>
      <c r="E796" s="11"/>
      <c r="F796" s="11"/>
      <c r="G796" s="12"/>
      <c r="H796" s="13"/>
      <c r="I796" s="13"/>
      <c r="J796" s="16">
        <f t="shared" si="61"/>
        <v>0</v>
      </c>
    </row>
    <row r="797" spans="1:10">
      <c r="A797" s="7">
        <v>38541</v>
      </c>
      <c r="B797" s="8" t="e">
        <f>[1]!i_dq_close($B$1,A797)</f>
        <v>#NAME?</v>
      </c>
      <c r="C797" s="9">
        <v>1000</v>
      </c>
      <c r="D797" s="10" t="e">
        <f t="shared" si="60"/>
        <v>#NAME?</v>
      </c>
      <c r="E797" s="11"/>
      <c r="F797" s="11"/>
      <c r="G797" s="12"/>
      <c r="H797" s="13"/>
      <c r="I797" s="13"/>
      <c r="J797" s="16">
        <f t="shared" si="61"/>
        <v>0</v>
      </c>
    </row>
    <row r="798" spans="1:10">
      <c r="A798" s="7">
        <v>38534</v>
      </c>
      <c r="B798" s="8" t="e">
        <f>[1]!i_dq_close($B$1,A798)</f>
        <v>#NAME?</v>
      </c>
      <c r="C798" s="9">
        <v>1000</v>
      </c>
      <c r="D798" s="10" t="e">
        <f t="shared" si="60"/>
        <v>#NAME?</v>
      </c>
      <c r="E798" s="11"/>
      <c r="F798" s="11"/>
      <c r="G798" s="12"/>
      <c r="H798" s="13"/>
      <c r="I798" s="13"/>
      <c r="J798" s="16">
        <f t="shared" si="61"/>
        <v>0</v>
      </c>
    </row>
    <row r="799" spans="1:10">
      <c r="A799" s="7">
        <v>38527</v>
      </c>
      <c r="B799" s="8" t="e">
        <f>[1]!i_dq_close($B$1,A799)</f>
        <v>#NAME?</v>
      </c>
      <c r="C799" s="9">
        <v>1000</v>
      </c>
      <c r="D799" s="10" t="e">
        <f t="shared" si="60"/>
        <v>#NAME?</v>
      </c>
      <c r="E799" s="11"/>
      <c r="F799" s="11"/>
      <c r="G799" s="12"/>
      <c r="H799" s="13"/>
      <c r="I799" s="13"/>
      <c r="J799" s="16">
        <f t="shared" si="61"/>
        <v>0</v>
      </c>
    </row>
    <row r="800" spans="1:10">
      <c r="A800" s="7">
        <v>38520</v>
      </c>
      <c r="B800" s="8" t="e">
        <f>[1]!i_dq_close($B$1,A800)</f>
        <v>#NAME?</v>
      </c>
      <c r="C800" s="9">
        <v>1000</v>
      </c>
      <c r="D800" s="10" t="e">
        <f t="shared" si="60"/>
        <v>#NAME?</v>
      </c>
      <c r="E800" s="11"/>
      <c r="F800" s="11"/>
      <c r="G800" s="12"/>
      <c r="H800" s="13"/>
      <c r="I800" s="13"/>
      <c r="J800" s="16">
        <f t="shared" si="61"/>
        <v>0</v>
      </c>
    </row>
    <row r="801" spans="1:10">
      <c r="A801" s="7">
        <v>38513</v>
      </c>
      <c r="B801" s="8" t="e">
        <f>[1]!i_dq_close($B$1,A801)</f>
        <v>#NAME?</v>
      </c>
      <c r="C801" s="9">
        <v>1000</v>
      </c>
      <c r="D801" s="10" t="e">
        <f t="shared" si="60"/>
        <v>#NAME?</v>
      </c>
      <c r="E801" s="11"/>
      <c r="F801" s="11"/>
      <c r="G801" s="12"/>
      <c r="H801" s="13"/>
      <c r="I801" s="13"/>
      <c r="J801" s="16">
        <f t="shared" si="61"/>
        <v>0</v>
      </c>
    </row>
    <row r="802" spans="1:10">
      <c r="A802" s="7">
        <v>38506</v>
      </c>
      <c r="B802" s="8" t="e">
        <f>[1]!i_dq_close($B$1,A802)</f>
        <v>#NAME?</v>
      </c>
      <c r="C802" s="9">
        <v>1000</v>
      </c>
      <c r="D802" s="10" t="e">
        <f t="shared" si="60"/>
        <v>#NAME?</v>
      </c>
      <c r="E802" s="11"/>
      <c r="F802" s="11"/>
      <c r="G802" s="12"/>
      <c r="H802" s="13"/>
      <c r="I802" s="13"/>
      <c r="J802" s="16">
        <f t="shared" si="61"/>
        <v>0</v>
      </c>
    </row>
    <row r="803" spans="1:10">
      <c r="A803" s="7">
        <v>38499</v>
      </c>
      <c r="B803" s="8" t="e">
        <f>[1]!i_dq_close($B$1,A803)</f>
        <v>#NAME?</v>
      </c>
      <c r="C803" s="9">
        <v>1000</v>
      </c>
      <c r="D803" s="10" t="e">
        <f t="shared" si="60"/>
        <v>#NAME?</v>
      </c>
      <c r="E803" s="11"/>
      <c r="F803" s="11"/>
      <c r="G803" s="12"/>
      <c r="H803" s="13"/>
      <c r="I803" s="13"/>
      <c r="J803" s="16">
        <f t="shared" si="61"/>
        <v>0</v>
      </c>
    </row>
    <row r="804" spans="1:10">
      <c r="A804" s="7">
        <v>38492</v>
      </c>
      <c r="B804" s="8" t="e">
        <f>[1]!i_dq_close($B$1,A804)</f>
        <v>#NAME?</v>
      </c>
      <c r="C804" s="9">
        <v>1000</v>
      </c>
      <c r="D804" s="10" t="e">
        <f t="shared" si="60"/>
        <v>#NAME?</v>
      </c>
      <c r="E804" s="11"/>
      <c r="F804" s="11"/>
      <c r="G804" s="12"/>
      <c r="H804" s="13"/>
      <c r="I804" s="13"/>
      <c r="J804" s="16">
        <f t="shared" si="61"/>
        <v>0</v>
      </c>
    </row>
    <row r="805" spans="1:10">
      <c r="A805" s="7">
        <v>38485</v>
      </c>
      <c r="B805" s="8" t="e">
        <f>[1]!i_dq_close($B$1,A805)</f>
        <v>#NAME?</v>
      </c>
      <c r="C805" s="9">
        <v>1000</v>
      </c>
      <c r="D805" s="10" t="e">
        <f t="shared" si="60"/>
        <v>#NAME?</v>
      </c>
      <c r="E805" s="11"/>
      <c r="F805" s="11"/>
      <c r="G805" s="12"/>
      <c r="H805" s="13"/>
      <c r="I805" s="13"/>
      <c r="J805" s="16">
        <f t="shared" si="61"/>
        <v>0</v>
      </c>
    </row>
    <row r="806" spans="1:10">
      <c r="A806" s="7">
        <v>38471</v>
      </c>
      <c r="B806" s="8" t="e">
        <f>[1]!i_dq_close($B$1,A806)</f>
        <v>#NAME?</v>
      </c>
      <c r="C806" s="9">
        <v>1000</v>
      </c>
      <c r="D806" s="10" t="e">
        <f t="shared" si="60"/>
        <v>#NAME?</v>
      </c>
      <c r="E806" s="11"/>
      <c r="F806" s="11"/>
      <c r="G806" s="12"/>
      <c r="H806" s="13"/>
      <c r="I806" s="13"/>
      <c r="J806" s="16">
        <f t="shared" si="61"/>
        <v>0</v>
      </c>
    </row>
    <row r="807" spans="1:10">
      <c r="A807" s="7">
        <v>38464</v>
      </c>
      <c r="B807" s="8" t="e">
        <f>[1]!i_dq_close($B$1,A807)</f>
        <v>#NAME?</v>
      </c>
      <c r="C807" s="9">
        <v>1000</v>
      </c>
      <c r="D807" s="10" t="e">
        <f t="shared" si="60"/>
        <v>#NAME?</v>
      </c>
      <c r="E807" s="11"/>
      <c r="F807" s="11"/>
      <c r="G807" s="12"/>
      <c r="H807" s="13"/>
      <c r="I807" s="13"/>
      <c r="J807" s="16">
        <f t="shared" si="61"/>
        <v>0</v>
      </c>
    </row>
    <row r="808" spans="1:10">
      <c r="A808" s="7">
        <v>38457</v>
      </c>
      <c r="B808" s="8" t="e">
        <f>[1]!i_dq_close($B$1,A808)</f>
        <v>#NAME?</v>
      </c>
      <c r="C808" s="9">
        <v>1000</v>
      </c>
      <c r="D808" s="10" t="e">
        <f t="shared" si="60"/>
        <v>#NAME?</v>
      </c>
      <c r="E808" s="11"/>
      <c r="F808" s="11"/>
      <c r="G808" s="12"/>
      <c r="H808" s="13"/>
      <c r="I808" s="13"/>
      <c r="J808" s="16">
        <f t="shared" si="61"/>
        <v>0</v>
      </c>
    </row>
    <row r="809" spans="1:10">
      <c r="A809" s="7">
        <v>38450</v>
      </c>
      <c r="B809" s="8" t="e">
        <f>[1]!i_dq_close($B$1,A809)</f>
        <v>#NAME?</v>
      </c>
      <c r="C809" s="9">
        <v>1000</v>
      </c>
      <c r="D809" s="10" t="e">
        <f t="shared" si="60"/>
        <v>#NAME?</v>
      </c>
      <c r="E809" s="11"/>
      <c r="F809" s="11"/>
      <c r="G809" s="12"/>
      <c r="H809" s="13"/>
      <c r="I809" s="13"/>
      <c r="J809" s="16">
        <f t="shared" si="61"/>
        <v>0</v>
      </c>
    </row>
    <row r="810" spans="1:10">
      <c r="A810" s="7">
        <v>38443</v>
      </c>
      <c r="B810" s="8" t="e">
        <f>[1]!i_dq_close($B$1,A810)</f>
        <v>#NAME?</v>
      </c>
      <c r="C810" s="9">
        <v>1000</v>
      </c>
      <c r="D810" s="10" t="e">
        <f t="shared" si="60"/>
        <v>#NAME?</v>
      </c>
      <c r="E810" s="11"/>
      <c r="F810" s="11"/>
      <c r="G810" s="12"/>
      <c r="H810" s="13"/>
      <c r="I810" s="13"/>
      <c r="J810" s="16">
        <f t="shared" si="61"/>
        <v>0</v>
      </c>
    </row>
    <row r="811" spans="1:10">
      <c r="A811" s="7">
        <v>38436</v>
      </c>
      <c r="B811" s="8" t="e">
        <f>[1]!i_dq_close($B$1,A811)</f>
        <v>#NAME?</v>
      </c>
      <c r="C811" s="9">
        <v>1000</v>
      </c>
      <c r="D811" s="10" t="e">
        <f t="shared" si="60"/>
        <v>#NAME?</v>
      </c>
      <c r="E811" s="11"/>
      <c r="F811" s="11"/>
      <c r="G811" s="12"/>
      <c r="H811" s="13"/>
      <c r="I811" s="13"/>
      <c r="J811" s="16">
        <f t="shared" si="61"/>
        <v>0</v>
      </c>
    </row>
    <row r="812" spans="1:10">
      <c r="A812" s="7">
        <v>38429</v>
      </c>
      <c r="B812" s="8" t="e">
        <f>[1]!i_dq_close($B$1,A812)</f>
        <v>#NAME?</v>
      </c>
      <c r="C812" s="9">
        <v>1000</v>
      </c>
      <c r="D812" s="10" t="e">
        <f t="shared" si="60"/>
        <v>#NAME?</v>
      </c>
      <c r="E812" s="11"/>
      <c r="F812" s="11"/>
      <c r="G812" s="12"/>
      <c r="H812" s="13"/>
      <c r="I812" s="13"/>
      <c r="J812" s="16">
        <f t="shared" si="61"/>
        <v>0</v>
      </c>
    </row>
    <row r="813" spans="1:10">
      <c r="A813" s="7">
        <v>38422</v>
      </c>
      <c r="B813" s="8" t="e">
        <f>[1]!i_dq_close($B$1,A813)</f>
        <v>#NAME?</v>
      </c>
      <c r="C813" s="9">
        <v>1000</v>
      </c>
      <c r="D813" s="10" t="e">
        <f t="shared" si="60"/>
        <v>#NAME?</v>
      </c>
      <c r="E813" s="11"/>
      <c r="F813" s="11"/>
      <c r="G813" s="12"/>
      <c r="H813" s="13"/>
      <c r="I813" s="13"/>
      <c r="J813" s="16">
        <f t="shared" si="61"/>
        <v>0</v>
      </c>
    </row>
    <row r="814" spans="1:10">
      <c r="A814" s="7">
        <v>38415</v>
      </c>
      <c r="B814" s="8" t="e">
        <f>[1]!i_dq_close($B$1,A814)</f>
        <v>#NAME?</v>
      </c>
      <c r="C814" s="9">
        <v>1000</v>
      </c>
      <c r="D814" s="10" t="e">
        <f t="shared" si="60"/>
        <v>#NAME?</v>
      </c>
      <c r="E814" s="11"/>
      <c r="F814" s="11"/>
      <c r="G814" s="12"/>
      <c r="H814" s="13"/>
      <c r="I814" s="13"/>
      <c r="J814" s="16">
        <f t="shared" si="61"/>
        <v>0</v>
      </c>
    </row>
    <row r="815" spans="1:10">
      <c r="A815" s="7">
        <v>38408</v>
      </c>
      <c r="B815" s="8" t="e">
        <f>[1]!i_dq_close($B$1,A815)</f>
        <v>#NAME?</v>
      </c>
      <c r="C815" s="9">
        <v>1000</v>
      </c>
      <c r="D815" s="10" t="e">
        <f t="shared" si="60"/>
        <v>#NAME?</v>
      </c>
      <c r="E815" s="11"/>
      <c r="F815" s="11"/>
      <c r="G815" s="12"/>
      <c r="H815" s="13"/>
      <c r="I815" s="13"/>
      <c r="J815" s="16">
        <f t="shared" si="61"/>
        <v>0</v>
      </c>
    </row>
    <row r="816" spans="1:10">
      <c r="A816" s="7">
        <v>38401</v>
      </c>
      <c r="B816" s="8" t="e">
        <f>[1]!i_dq_close($B$1,A816)</f>
        <v>#NAME?</v>
      </c>
      <c r="C816" s="9">
        <v>1000</v>
      </c>
      <c r="D816" s="10" t="e">
        <f t="shared" si="60"/>
        <v>#NAME?</v>
      </c>
      <c r="E816" s="11"/>
      <c r="F816" s="11"/>
      <c r="G816" s="12"/>
      <c r="H816" s="13"/>
      <c r="I816" s="13"/>
      <c r="J816" s="16">
        <f t="shared" si="61"/>
        <v>0</v>
      </c>
    </row>
    <row r="817" spans="1:10">
      <c r="A817" s="7">
        <v>38387</v>
      </c>
      <c r="B817" s="8" t="e">
        <f>[1]!i_dq_close($B$1,A817)</f>
        <v>#NAME?</v>
      </c>
      <c r="C817" s="9">
        <v>1000</v>
      </c>
      <c r="D817" s="10" t="e">
        <f t="shared" si="60"/>
        <v>#NAME?</v>
      </c>
      <c r="E817" s="11"/>
      <c r="F817" s="11"/>
      <c r="G817" s="12"/>
      <c r="H817" s="13"/>
      <c r="I817" s="13"/>
      <c r="J817" s="16">
        <f t="shared" si="61"/>
        <v>0</v>
      </c>
    </row>
    <row r="818" spans="1:10">
      <c r="A818" s="7">
        <v>38380</v>
      </c>
      <c r="B818" s="8" t="e">
        <f>[1]!i_dq_close($B$1,A818)</f>
        <v>#NAME?</v>
      </c>
      <c r="C818" s="9">
        <v>1000</v>
      </c>
      <c r="D818" s="10" t="e">
        <f t="shared" si="60"/>
        <v>#NAME?</v>
      </c>
      <c r="E818" s="11"/>
      <c r="F818" s="11"/>
      <c r="G818" s="12"/>
      <c r="H818" s="13"/>
      <c r="I818" s="13"/>
      <c r="J818" s="16">
        <f t="shared" si="61"/>
        <v>0</v>
      </c>
    </row>
    <row r="819" spans="1:10">
      <c r="A819" s="7">
        <v>38373</v>
      </c>
      <c r="B819" s="8" t="e">
        <f>[1]!i_dq_close($B$1,A819)</f>
        <v>#NAME?</v>
      </c>
      <c r="C819" s="9">
        <v>1000</v>
      </c>
      <c r="D819" s="10" t="e">
        <f t="shared" si="60"/>
        <v>#NAME?</v>
      </c>
      <c r="E819" s="11"/>
      <c r="F819" s="11"/>
      <c r="G819" s="12"/>
      <c r="H819" s="13"/>
      <c r="I819" s="13"/>
      <c r="J819" s="16">
        <f t="shared" si="61"/>
        <v>0</v>
      </c>
    </row>
    <row r="820" spans="1:10">
      <c r="A820" s="7">
        <v>38366</v>
      </c>
      <c r="B820" s="8" t="e">
        <f>[1]!i_dq_close($B$1,A820)</f>
        <v>#NAME?</v>
      </c>
      <c r="C820" s="9">
        <v>1000</v>
      </c>
      <c r="D820" s="10" t="e">
        <f t="shared" si="60"/>
        <v>#NAME?</v>
      </c>
      <c r="E820" s="11"/>
      <c r="F820" s="11"/>
      <c r="G820" s="12"/>
      <c r="H820" s="13"/>
      <c r="I820" s="13"/>
      <c r="J820" s="16">
        <f t="shared" si="61"/>
        <v>0</v>
      </c>
    </row>
    <row r="821" spans="1:10">
      <c r="A821" s="7">
        <v>38359</v>
      </c>
      <c r="B821" s="8" t="e">
        <f>[1]!i_dq_close($B$1,A821)</f>
        <v>#NAME?</v>
      </c>
      <c r="C821" s="9">
        <v>1000</v>
      </c>
      <c r="D821" s="10" t="e">
        <f t="shared" si="60"/>
        <v>#NAME?</v>
      </c>
      <c r="E821" s="11"/>
      <c r="F821" s="11"/>
      <c r="G821" s="12"/>
      <c r="H821" s="13"/>
      <c r="I821" s="13"/>
      <c r="J821" s="16">
        <f t="shared" si="61"/>
        <v>0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headerFooter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75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T25" sqref="T25:V26"/>
    </sheetView>
  </sheetViews>
  <sheetFormatPr defaultColWidth="9" defaultRowHeight="17.25"/>
  <cols>
    <col min="1" max="1" width="14.8166666666667" style="2" customWidth="1"/>
    <col min="2" max="2" width="13.8166666666667" style="2" customWidth="1"/>
    <col min="3" max="5" width="8.725" style="2"/>
    <col min="6" max="6" width="11.0916666666667" style="2" customWidth="1"/>
    <col min="7" max="7" width="8.725" style="2"/>
    <col min="8" max="8" width="8.725" style="3"/>
    <col min="9" max="9" width="11.9083333333333" style="3" customWidth="1"/>
    <col min="10" max="12" width="8.725" style="2"/>
    <col min="13" max="13" width="31.0916666666667" style="4" customWidth="1"/>
    <col min="14" max="16384" width="8.725" style="2"/>
  </cols>
  <sheetData>
    <row r="1" s="1" customFormat="1" ht="34.5" spans="1:13">
      <c r="A1" s="5" t="s">
        <v>0</v>
      </c>
      <c r="B1" s="5" t="s">
        <v>26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14" t="s">
        <v>8</v>
      </c>
      <c r="J1" s="1" t="s">
        <v>28</v>
      </c>
      <c r="M1" s="15" t="s">
        <v>29</v>
      </c>
    </row>
    <row r="2" spans="1:14">
      <c r="A2" s="7" t="e">
        <f>[1]!TDays("1992-01-07","2021-02-12","Period=W","Order=D","cols=1;rows=1474")</f>
        <v>#NAME?</v>
      </c>
      <c r="B2" s="8" t="e">
        <f>[1]!i_dq_close($B$1,A2)</f>
        <v>#NAME?</v>
      </c>
      <c r="C2" s="9">
        <v>1000</v>
      </c>
      <c r="D2" s="10" t="e">
        <f t="shared" ref="D2:D65" si="0">C2/B2</f>
        <v>#NAME?</v>
      </c>
      <c r="E2" s="11">
        <v>260</v>
      </c>
      <c r="F2" s="11" t="e">
        <f>SUM(D2:D258)*B2</f>
        <v>#NAME?</v>
      </c>
      <c r="G2" s="12" t="e">
        <f>RATE(E2,-1000,0,F2,0)</f>
        <v>#NAME?</v>
      </c>
      <c r="H2" s="13" t="e">
        <f>(1+G2)^52-1</f>
        <v>#NAME?</v>
      </c>
      <c r="I2" s="13" t="e">
        <f>(B2/B258)^(52/E2)-1</f>
        <v>#NAME?</v>
      </c>
      <c r="J2" s="16" t="e">
        <f>H2-I2</f>
        <v>#NAME?</v>
      </c>
      <c r="M2" s="4" t="s">
        <v>15</v>
      </c>
      <c r="N2" s="2">
        <f>COUNT(J:J)</f>
        <v>0</v>
      </c>
    </row>
    <row r="3" spans="1:14">
      <c r="A3" s="7">
        <v>44232</v>
      </c>
      <c r="B3" s="8" t="e">
        <f>[1]!i_dq_close($B$1,A3)</f>
        <v>#NAME?</v>
      </c>
      <c r="C3" s="9">
        <v>1000</v>
      </c>
      <c r="D3" s="10" t="e">
        <f t="shared" si="0"/>
        <v>#NAME?</v>
      </c>
      <c r="E3" s="11">
        <v>260</v>
      </c>
      <c r="F3" s="11" t="e">
        <f t="shared" ref="F3:F66" si="1">SUM(D3:D259)*B3</f>
        <v>#NAME?</v>
      </c>
      <c r="G3" s="12" t="e">
        <f t="shared" ref="G3:G66" si="2">RATE(E3,-1000,0,F3,0)</f>
        <v>#NAME?</v>
      </c>
      <c r="H3" s="13" t="e">
        <f t="shared" ref="H3:H66" si="3">(1+G3)^52-1</f>
        <v>#NAME?</v>
      </c>
      <c r="I3" s="13" t="e">
        <f t="shared" ref="I3:I66" si="4">(B3/B259)^(52/E3)-1</f>
        <v>#NAME?</v>
      </c>
      <c r="J3" s="16" t="e">
        <f t="shared" ref="J3:J66" si="5">H3-I3</f>
        <v>#NAME?</v>
      </c>
      <c r="M3" s="4" t="s">
        <v>30</v>
      </c>
      <c r="N3" s="2">
        <f>COUNTIF(J:J,"&gt;=0")</f>
        <v>0</v>
      </c>
    </row>
    <row r="4" spans="1:14">
      <c r="A4" s="7">
        <v>44225</v>
      </c>
      <c r="B4" s="8" t="e">
        <f>[1]!i_dq_close($B$1,A4)</f>
        <v>#NAME?</v>
      </c>
      <c r="C4" s="9">
        <v>1000</v>
      </c>
      <c r="D4" s="10" t="e">
        <f t="shared" si="0"/>
        <v>#NAME?</v>
      </c>
      <c r="E4" s="11">
        <v>260</v>
      </c>
      <c r="F4" s="11" t="e">
        <f t="shared" si="1"/>
        <v>#NAME?</v>
      </c>
      <c r="G4" s="12" t="e">
        <f t="shared" si="2"/>
        <v>#NAME?</v>
      </c>
      <c r="H4" s="13" t="e">
        <f t="shared" si="3"/>
        <v>#NAME?</v>
      </c>
      <c r="I4" s="13" t="e">
        <f t="shared" si="4"/>
        <v>#NAME?</v>
      </c>
      <c r="J4" s="16" t="e">
        <f t="shared" si="5"/>
        <v>#NAME?</v>
      </c>
      <c r="M4" s="4" t="s">
        <v>16</v>
      </c>
      <c r="N4" s="3" t="e">
        <f>N3/N2</f>
        <v>#DIV/0!</v>
      </c>
    </row>
    <row r="5" spans="1:10">
      <c r="A5" s="7">
        <v>44218</v>
      </c>
      <c r="B5" s="8" t="e">
        <f>[1]!i_dq_close($B$1,A5)</f>
        <v>#NAME?</v>
      </c>
      <c r="C5" s="9">
        <v>1000</v>
      </c>
      <c r="D5" s="10" t="e">
        <f t="shared" si="0"/>
        <v>#NAME?</v>
      </c>
      <c r="E5" s="11">
        <v>260</v>
      </c>
      <c r="F5" s="11" t="e">
        <f t="shared" si="1"/>
        <v>#NAME?</v>
      </c>
      <c r="G5" s="12" t="e">
        <f t="shared" si="2"/>
        <v>#NAME?</v>
      </c>
      <c r="H5" s="13" t="e">
        <f t="shared" si="3"/>
        <v>#NAME?</v>
      </c>
      <c r="I5" s="13" t="e">
        <f t="shared" si="4"/>
        <v>#NAME?</v>
      </c>
      <c r="J5" s="16" t="e">
        <f t="shared" si="5"/>
        <v>#NAME?</v>
      </c>
    </row>
    <row r="6" spans="1:10">
      <c r="A6" s="7">
        <v>44211</v>
      </c>
      <c r="B6" s="8" t="e">
        <f>[1]!i_dq_close($B$1,A6)</f>
        <v>#NAME?</v>
      </c>
      <c r="C6" s="9">
        <v>1000</v>
      </c>
      <c r="D6" s="10" t="e">
        <f t="shared" si="0"/>
        <v>#NAME?</v>
      </c>
      <c r="E6" s="11">
        <v>260</v>
      </c>
      <c r="F6" s="11" t="e">
        <f t="shared" si="1"/>
        <v>#NAME?</v>
      </c>
      <c r="G6" s="12" t="e">
        <f t="shared" si="2"/>
        <v>#NAME?</v>
      </c>
      <c r="H6" s="13" t="e">
        <f t="shared" si="3"/>
        <v>#NAME?</v>
      </c>
      <c r="I6" s="13" t="e">
        <f t="shared" si="4"/>
        <v>#NAME?</v>
      </c>
      <c r="J6" s="16" t="e">
        <f t="shared" si="5"/>
        <v>#NAME?</v>
      </c>
    </row>
    <row r="7" spans="1:10">
      <c r="A7" s="7">
        <v>44204</v>
      </c>
      <c r="B7" s="8" t="e">
        <f>[1]!i_dq_close($B$1,A7)</f>
        <v>#NAME?</v>
      </c>
      <c r="C7" s="9">
        <v>1000</v>
      </c>
      <c r="D7" s="10" t="e">
        <f t="shared" si="0"/>
        <v>#NAME?</v>
      </c>
      <c r="E7" s="11">
        <v>260</v>
      </c>
      <c r="F7" s="11" t="e">
        <f t="shared" si="1"/>
        <v>#NAME?</v>
      </c>
      <c r="G7" s="12" t="e">
        <f t="shared" si="2"/>
        <v>#NAME?</v>
      </c>
      <c r="H7" s="13" t="e">
        <f t="shared" si="3"/>
        <v>#NAME?</v>
      </c>
      <c r="I7" s="13" t="e">
        <f t="shared" si="4"/>
        <v>#NAME?</v>
      </c>
      <c r="J7" s="16" t="e">
        <f t="shared" si="5"/>
        <v>#NAME?</v>
      </c>
    </row>
    <row r="8" spans="1:10">
      <c r="A8" s="7">
        <v>44196</v>
      </c>
      <c r="B8" s="8" t="e">
        <f>[1]!i_dq_close($B$1,A8)</f>
        <v>#NAME?</v>
      </c>
      <c r="C8" s="9">
        <v>1000</v>
      </c>
      <c r="D8" s="10" t="e">
        <f t="shared" si="0"/>
        <v>#NAME?</v>
      </c>
      <c r="E8" s="11">
        <v>260</v>
      </c>
      <c r="F8" s="11" t="e">
        <f t="shared" si="1"/>
        <v>#NAME?</v>
      </c>
      <c r="G8" s="12" t="e">
        <f t="shared" si="2"/>
        <v>#NAME?</v>
      </c>
      <c r="H8" s="13" t="e">
        <f t="shared" si="3"/>
        <v>#NAME?</v>
      </c>
      <c r="I8" s="13" t="e">
        <f t="shared" si="4"/>
        <v>#NAME?</v>
      </c>
      <c r="J8" s="16" t="e">
        <f t="shared" si="5"/>
        <v>#NAME?</v>
      </c>
    </row>
    <row r="9" spans="1:10">
      <c r="A9" s="7">
        <v>44190</v>
      </c>
      <c r="B9" s="8" t="e">
        <f>[1]!i_dq_close($B$1,A9)</f>
        <v>#NAME?</v>
      </c>
      <c r="C9" s="9">
        <v>1000</v>
      </c>
      <c r="D9" s="10" t="e">
        <f t="shared" si="0"/>
        <v>#NAME?</v>
      </c>
      <c r="E9" s="11">
        <v>260</v>
      </c>
      <c r="F9" s="11" t="e">
        <f t="shared" si="1"/>
        <v>#NAME?</v>
      </c>
      <c r="G9" s="12" t="e">
        <f t="shared" si="2"/>
        <v>#NAME?</v>
      </c>
      <c r="H9" s="13" t="e">
        <f t="shared" si="3"/>
        <v>#NAME?</v>
      </c>
      <c r="I9" s="13" t="e">
        <f t="shared" si="4"/>
        <v>#NAME?</v>
      </c>
      <c r="J9" s="16" t="e">
        <f t="shared" si="5"/>
        <v>#NAME?</v>
      </c>
    </row>
    <row r="10" spans="1:10">
      <c r="A10" s="7">
        <v>44183</v>
      </c>
      <c r="B10" s="8" t="e">
        <f>[1]!i_dq_close($B$1,A10)</f>
        <v>#NAME?</v>
      </c>
      <c r="C10" s="9">
        <v>1000</v>
      </c>
      <c r="D10" s="10" t="e">
        <f t="shared" si="0"/>
        <v>#NAME?</v>
      </c>
      <c r="E10" s="11">
        <v>260</v>
      </c>
      <c r="F10" s="11" t="e">
        <f t="shared" si="1"/>
        <v>#NAME?</v>
      </c>
      <c r="G10" s="12" t="e">
        <f t="shared" si="2"/>
        <v>#NAME?</v>
      </c>
      <c r="H10" s="13" t="e">
        <f t="shared" si="3"/>
        <v>#NAME?</v>
      </c>
      <c r="I10" s="13" t="e">
        <f t="shared" si="4"/>
        <v>#NAME?</v>
      </c>
      <c r="J10" s="16" t="e">
        <f t="shared" si="5"/>
        <v>#NAME?</v>
      </c>
    </row>
    <row r="11" spans="1:10">
      <c r="A11" s="7">
        <v>44176</v>
      </c>
      <c r="B11" s="8" t="e">
        <f>[1]!i_dq_close($B$1,A11)</f>
        <v>#NAME?</v>
      </c>
      <c r="C11" s="9">
        <v>1000</v>
      </c>
      <c r="D11" s="10" t="e">
        <f t="shared" si="0"/>
        <v>#NAME?</v>
      </c>
      <c r="E11" s="11">
        <v>260</v>
      </c>
      <c r="F11" s="11" t="e">
        <f t="shared" si="1"/>
        <v>#NAME?</v>
      </c>
      <c r="G11" s="12" t="e">
        <f t="shared" si="2"/>
        <v>#NAME?</v>
      </c>
      <c r="H11" s="13" t="e">
        <f t="shared" si="3"/>
        <v>#NAME?</v>
      </c>
      <c r="I11" s="13" t="e">
        <f t="shared" si="4"/>
        <v>#NAME?</v>
      </c>
      <c r="J11" s="16" t="e">
        <f t="shared" si="5"/>
        <v>#NAME?</v>
      </c>
    </row>
    <row r="12" spans="1:10">
      <c r="A12" s="7">
        <v>44169</v>
      </c>
      <c r="B12" s="8" t="e">
        <f>[1]!i_dq_close($B$1,A12)</f>
        <v>#NAME?</v>
      </c>
      <c r="C12" s="9">
        <v>1000</v>
      </c>
      <c r="D12" s="10" t="e">
        <f t="shared" si="0"/>
        <v>#NAME?</v>
      </c>
      <c r="E12" s="11">
        <v>260</v>
      </c>
      <c r="F12" s="11" t="e">
        <f t="shared" si="1"/>
        <v>#NAME?</v>
      </c>
      <c r="G12" s="12" t="e">
        <f t="shared" si="2"/>
        <v>#NAME?</v>
      </c>
      <c r="H12" s="13" t="e">
        <f t="shared" si="3"/>
        <v>#NAME?</v>
      </c>
      <c r="I12" s="13" t="e">
        <f t="shared" si="4"/>
        <v>#NAME?</v>
      </c>
      <c r="J12" s="16" t="e">
        <f t="shared" si="5"/>
        <v>#NAME?</v>
      </c>
    </row>
    <row r="13" spans="1:10">
      <c r="A13" s="7">
        <v>44162</v>
      </c>
      <c r="B13" s="8" t="e">
        <f>[1]!i_dq_close($B$1,A13)</f>
        <v>#NAME?</v>
      </c>
      <c r="C13" s="9">
        <v>1000</v>
      </c>
      <c r="D13" s="10" t="e">
        <f t="shared" si="0"/>
        <v>#NAME?</v>
      </c>
      <c r="E13" s="11">
        <v>260</v>
      </c>
      <c r="F13" s="11" t="e">
        <f t="shared" si="1"/>
        <v>#NAME?</v>
      </c>
      <c r="G13" s="12" t="e">
        <f t="shared" si="2"/>
        <v>#NAME?</v>
      </c>
      <c r="H13" s="13" t="e">
        <f t="shared" si="3"/>
        <v>#NAME?</v>
      </c>
      <c r="I13" s="13" t="e">
        <f t="shared" si="4"/>
        <v>#NAME?</v>
      </c>
      <c r="J13" s="16" t="e">
        <f t="shared" si="5"/>
        <v>#NAME?</v>
      </c>
    </row>
    <row r="14" spans="1:10">
      <c r="A14" s="7">
        <v>44155</v>
      </c>
      <c r="B14" s="8" t="e">
        <f>[1]!i_dq_close($B$1,A14)</f>
        <v>#NAME?</v>
      </c>
      <c r="C14" s="9">
        <v>1000</v>
      </c>
      <c r="D14" s="10" t="e">
        <f t="shared" si="0"/>
        <v>#NAME?</v>
      </c>
      <c r="E14" s="11">
        <v>260</v>
      </c>
      <c r="F14" s="11" t="e">
        <f t="shared" si="1"/>
        <v>#NAME?</v>
      </c>
      <c r="G14" s="12" t="e">
        <f t="shared" si="2"/>
        <v>#NAME?</v>
      </c>
      <c r="H14" s="13" t="e">
        <f t="shared" si="3"/>
        <v>#NAME?</v>
      </c>
      <c r="I14" s="13" t="e">
        <f t="shared" si="4"/>
        <v>#NAME?</v>
      </c>
      <c r="J14" s="16" t="e">
        <f t="shared" si="5"/>
        <v>#NAME?</v>
      </c>
    </row>
    <row r="15" spans="1:10">
      <c r="A15" s="7">
        <v>44148</v>
      </c>
      <c r="B15" s="8" t="e">
        <f>[1]!i_dq_close($B$1,A15)</f>
        <v>#NAME?</v>
      </c>
      <c r="C15" s="9">
        <v>1000</v>
      </c>
      <c r="D15" s="10" t="e">
        <f t="shared" si="0"/>
        <v>#NAME?</v>
      </c>
      <c r="E15" s="11">
        <v>260</v>
      </c>
      <c r="F15" s="11" t="e">
        <f t="shared" si="1"/>
        <v>#NAME?</v>
      </c>
      <c r="G15" s="12" t="e">
        <f t="shared" si="2"/>
        <v>#NAME?</v>
      </c>
      <c r="H15" s="13" t="e">
        <f t="shared" si="3"/>
        <v>#NAME?</v>
      </c>
      <c r="I15" s="13" t="e">
        <f t="shared" si="4"/>
        <v>#NAME?</v>
      </c>
      <c r="J15" s="16" t="e">
        <f t="shared" si="5"/>
        <v>#NAME?</v>
      </c>
    </row>
    <row r="16" spans="1:10">
      <c r="A16" s="7">
        <v>44141</v>
      </c>
      <c r="B16" s="8" t="e">
        <f>[1]!i_dq_close($B$1,A16)</f>
        <v>#NAME?</v>
      </c>
      <c r="C16" s="9">
        <v>1000</v>
      </c>
      <c r="D16" s="10" t="e">
        <f t="shared" si="0"/>
        <v>#NAME?</v>
      </c>
      <c r="E16" s="11">
        <v>260</v>
      </c>
      <c r="F16" s="11" t="e">
        <f t="shared" si="1"/>
        <v>#NAME?</v>
      </c>
      <c r="G16" s="12" t="e">
        <f t="shared" si="2"/>
        <v>#NAME?</v>
      </c>
      <c r="H16" s="13" t="e">
        <f t="shared" si="3"/>
        <v>#NAME?</v>
      </c>
      <c r="I16" s="13" t="e">
        <f t="shared" si="4"/>
        <v>#NAME?</v>
      </c>
      <c r="J16" s="16" t="e">
        <f t="shared" si="5"/>
        <v>#NAME?</v>
      </c>
    </row>
    <row r="17" spans="1:10">
      <c r="A17" s="7">
        <v>44134</v>
      </c>
      <c r="B17" s="8" t="e">
        <f>[1]!i_dq_close($B$1,A17)</f>
        <v>#NAME?</v>
      </c>
      <c r="C17" s="9">
        <v>1000</v>
      </c>
      <c r="D17" s="10" t="e">
        <f t="shared" si="0"/>
        <v>#NAME?</v>
      </c>
      <c r="E17" s="11">
        <v>260</v>
      </c>
      <c r="F17" s="11" t="e">
        <f t="shared" si="1"/>
        <v>#NAME?</v>
      </c>
      <c r="G17" s="12" t="e">
        <f t="shared" si="2"/>
        <v>#NAME?</v>
      </c>
      <c r="H17" s="13" t="e">
        <f t="shared" si="3"/>
        <v>#NAME?</v>
      </c>
      <c r="I17" s="13" t="e">
        <f t="shared" si="4"/>
        <v>#NAME?</v>
      </c>
      <c r="J17" s="16" t="e">
        <f t="shared" si="5"/>
        <v>#NAME?</v>
      </c>
    </row>
    <row r="18" spans="1:10">
      <c r="A18" s="7">
        <v>44127</v>
      </c>
      <c r="B18" s="8" t="e">
        <f>[1]!i_dq_close($B$1,A18)</f>
        <v>#NAME?</v>
      </c>
      <c r="C18" s="9">
        <v>1000</v>
      </c>
      <c r="D18" s="10" t="e">
        <f t="shared" si="0"/>
        <v>#NAME?</v>
      </c>
      <c r="E18" s="11">
        <v>260</v>
      </c>
      <c r="F18" s="11" t="e">
        <f t="shared" si="1"/>
        <v>#NAME?</v>
      </c>
      <c r="G18" s="12" t="e">
        <f t="shared" si="2"/>
        <v>#NAME?</v>
      </c>
      <c r="H18" s="13" t="e">
        <f t="shared" si="3"/>
        <v>#NAME?</v>
      </c>
      <c r="I18" s="13" t="e">
        <f t="shared" si="4"/>
        <v>#NAME?</v>
      </c>
      <c r="J18" s="16" t="e">
        <f t="shared" si="5"/>
        <v>#NAME?</v>
      </c>
    </row>
    <row r="19" spans="1:10">
      <c r="A19" s="7">
        <v>44120</v>
      </c>
      <c r="B19" s="8" t="e">
        <f>[1]!i_dq_close($B$1,A19)</f>
        <v>#NAME?</v>
      </c>
      <c r="C19" s="9">
        <v>1000</v>
      </c>
      <c r="D19" s="10" t="e">
        <f t="shared" si="0"/>
        <v>#NAME?</v>
      </c>
      <c r="E19" s="11">
        <v>260</v>
      </c>
      <c r="F19" s="11" t="e">
        <f t="shared" si="1"/>
        <v>#NAME?</v>
      </c>
      <c r="G19" s="12" t="e">
        <f t="shared" si="2"/>
        <v>#NAME?</v>
      </c>
      <c r="H19" s="13" t="e">
        <f t="shared" si="3"/>
        <v>#NAME?</v>
      </c>
      <c r="I19" s="13" t="e">
        <f t="shared" si="4"/>
        <v>#NAME?</v>
      </c>
      <c r="J19" s="16" t="e">
        <f t="shared" si="5"/>
        <v>#NAME?</v>
      </c>
    </row>
    <row r="20" spans="1:10">
      <c r="A20" s="7">
        <v>44113</v>
      </c>
      <c r="B20" s="8" t="e">
        <f>[1]!i_dq_close($B$1,A20)</f>
        <v>#NAME?</v>
      </c>
      <c r="C20" s="9">
        <v>1000</v>
      </c>
      <c r="D20" s="10" t="e">
        <f t="shared" si="0"/>
        <v>#NAME?</v>
      </c>
      <c r="E20" s="11">
        <v>260</v>
      </c>
      <c r="F20" s="11" t="e">
        <f t="shared" si="1"/>
        <v>#NAME?</v>
      </c>
      <c r="G20" s="12" t="e">
        <f t="shared" si="2"/>
        <v>#NAME?</v>
      </c>
      <c r="H20" s="13" t="e">
        <f t="shared" si="3"/>
        <v>#NAME?</v>
      </c>
      <c r="I20" s="13" t="e">
        <f t="shared" si="4"/>
        <v>#NAME?</v>
      </c>
      <c r="J20" s="16" t="e">
        <f t="shared" si="5"/>
        <v>#NAME?</v>
      </c>
    </row>
    <row r="21" spans="1:10">
      <c r="A21" s="7">
        <v>44104</v>
      </c>
      <c r="B21" s="8" t="e">
        <f>[1]!i_dq_close($B$1,A21)</f>
        <v>#NAME?</v>
      </c>
      <c r="C21" s="9">
        <v>1000</v>
      </c>
      <c r="D21" s="10" t="e">
        <f t="shared" si="0"/>
        <v>#NAME?</v>
      </c>
      <c r="E21" s="11">
        <v>260</v>
      </c>
      <c r="F21" s="11" t="e">
        <f t="shared" si="1"/>
        <v>#NAME?</v>
      </c>
      <c r="G21" s="12" t="e">
        <f t="shared" si="2"/>
        <v>#NAME?</v>
      </c>
      <c r="H21" s="13" t="e">
        <f t="shared" si="3"/>
        <v>#NAME?</v>
      </c>
      <c r="I21" s="13" t="e">
        <f t="shared" si="4"/>
        <v>#NAME?</v>
      </c>
      <c r="J21" s="16" t="e">
        <f t="shared" si="5"/>
        <v>#NAME?</v>
      </c>
    </row>
    <row r="22" spans="1:10">
      <c r="A22" s="7">
        <v>44099</v>
      </c>
      <c r="B22" s="8" t="e">
        <f>[1]!i_dq_close($B$1,A22)</f>
        <v>#NAME?</v>
      </c>
      <c r="C22" s="9">
        <v>1000</v>
      </c>
      <c r="D22" s="10" t="e">
        <f t="shared" si="0"/>
        <v>#NAME?</v>
      </c>
      <c r="E22" s="11">
        <v>260</v>
      </c>
      <c r="F22" s="11" t="e">
        <f t="shared" si="1"/>
        <v>#NAME?</v>
      </c>
      <c r="G22" s="12" t="e">
        <f t="shared" si="2"/>
        <v>#NAME?</v>
      </c>
      <c r="H22" s="13" t="e">
        <f t="shared" si="3"/>
        <v>#NAME?</v>
      </c>
      <c r="I22" s="13" t="e">
        <f t="shared" si="4"/>
        <v>#NAME?</v>
      </c>
      <c r="J22" s="16" t="e">
        <f t="shared" si="5"/>
        <v>#NAME?</v>
      </c>
    </row>
    <row r="23" spans="1:10">
      <c r="A23" s="7">
        <v>44092</v>
      </c>
      <c r="B23" s="8" t="e">
        <f>[1]!i_dq_close($B$1,A23)</f>
        <v>#NAME?</v>
      </c>
      <c r="C23" s="9">
        <v>1000</v>
      </c>
      <c r="D23" s="10" t="e">
        <f t="shared" si="0"/>
        <v>#NAME?</v>
      </c>
      <c r="E23" s="11">
        <v>260</v>
      </c>
      <c r="F23" s="11" t="e">
        <f t="shared" si="1"/>
        <v>#NAME?</v>
      </c>
      <c r="G23" s="12" t="e">
        <f t="shared" si="2"/>
        <v>#NAME?</v>
      </c>
      <c r="H23" s="13" t="e">
        <f t="shared" si="3"/>
        <v>#NAME?</v>
      </c>
      <c r="I23" s="13" t="e">
        <f t="shared" si="4"/>
        <v>#NAME?</v>
      </c>
      <c r="J23" s="16" t="e">
        <f t="shared" si="5"/>
        <v>#NAME?</v>
      </c>
    </row>
    <row r="24" spans="1:10">
      <c r="A24" s="7">
        <v>44085</v>
      </c>
      <c r="B24" s="8" t="e">
        <f>[1]!i_dq_close($B$1,A24)</f>
        <v>#NAME?</v>
      </c>
      <c r="C24" s="9">
        <v>1000</v>
      </c>
      <c r="D24" s="10" t="e">
        <f t="shared" si="0"/>
        <v>#NAME?</v>
      </c>
      <c r="E24" s="11">
        <v>260</v>
      </c>
      <c r="F24" s="11" t="e">
        <f t="shared" si="1"/>
        <v>#NAME?</v>
      </c>
      <c r="G24" s="12" t="e">
        <f t="shared" si="2"/>
        <v>#NAME?</v>
      </c>
      <c r="H24" s="13" t="e">
        <f t="shared" si="3"/>
        <v>#NAME?</v>
      </c>
      <c r="I24" s="13" t="e">
        <f t="shared" si="4"/>
        <v>#NAME?</v>
      </c>
      <c r="J24" s="16" t="e">
        <f t="shared" si="5"/>
        <v>#NAME?</v>
      </c>
    </row>
    <row r="25" spans="1:10">
      <c r="A25" s="7">
        <v>44078</v>
      </c>
      <c r="B25" s="8" t="e">
        <f>[1]!i_dq_close($B$1,A25)</f>
        <v>#NAME?</v>
      </c>
      <c r="C25" s="9">
        <v>1000</v>
      </c>
      <c r="D25" s="10" t="e">
        <f t="shared" si="0"/>
        <v>#NAME?</v>
      </c>
      <c r="E25" s="11">
        <v>260</v>
      </c>
      <c r="F25" s="11" t="e">
        <f t="shared" si="1"/>
        <v>#NAME?</v>
      </c>
      <c r="G25" s="12" t="e">
        <f t="shared" si="2"/>
        <v>#NAME?</v>
      </c>
      <c r="H25" s="13" t="e">
        <f t="shared" si="3"/>
        <v>#NAME?</v>
      </c>
      <c r="I25" s="13" t="e">
        <f t="shared" si="4"/>
        <v>#NAME?</v>
      </c>
      <c r="J25" s="16" t="e">
        <f t="shared" si="5"/>
        <v>#NAME?</v>
      </c>
    </row>
    <row r="26" spans="1:10">
      <c r="A26" s="7">
        <v>44071</v>
      </c>
      <c r="B26" s="8" t="e">
        <f>[1]!i_dq_close($B$1,A26)</f>
        <v>#NAME?</v>
      </c>
      <c r="C26" s="9">
        <v>1000</v>
      </c>
      <c r="D26" s="10" t="e">
        <f t="shared" si="0"/>
        <v>#NAME?</v>
      </c>
      <c r="E26" s="11">
        <v>260</v>
      </c>
      <c r="F26" s="11" t="e">
        <f t="shared" si="1"/>
        <v>#NAME?</v>
      </c>
      <c r="G26" s="12" t="e">
        <f t="shared" si="2"/>
        <v>#NAME?</v>
      </c>
      <c r="H26" s="13" t="e">
        <f t="shared" si="3"/>
        <v>#NAME?</v>
      </c>
      <c r="I26" s="13" t="e">
        <f t="shared" si="4"/>
        <v>#NAME?</v>
      </c>
      <c r="J26" s="16" t="e">
        <f t="shared" si="5"/>
        <v>#NAME?</v>
      </c>
    </row>
    <row r="27" spans="1:10">
      <c r="A27" s="7">
        <v>44064</v>
      </c>
      <c r="B27" s="8" t="e">
        <f>[1]!i_dq_close($B$1,A27)</f>
        <v>#NAME?</v>
      </c>
      <c r="C27" s="9">
        <v>1000</v>
      </c>
      <c r="D27" s="10" t="e">
        <f t="shared" si="0"/>
        <v>#NAME?</v>
      </c>
      <c r="E27" s="11">
        <v>260</v>
      </c>
      <c r="F27" s="11" t="e">
        <f t="shared" si="1"/>
        <v>#NAME?</v>
      </c>
      <c r="G27" s="12" t="e">
        <f t="shared" si="2"/>
        <v>#NAME?</v>
      </c>
      <c r="H27" s="13" t="e">
        <f t="shared" si="3"/>
        <v>#NAME?</v>
      </c>
      <c r="I27" s="13" t="e">
        <f t="shared" si="4"/>
        <v>#NAME?</v>
      </c>
      <c r="J27" s="16" t="e">
        <f t="shared" si="5"/>
        <v>#NAME?</v>
      </c>
    </row>
    <row r="28" spans="1:10">
      <c r="A28" s="7">
        <v>44057</v>
      </c>
      <c r="B28" s="8" t="e">
        <f>[1]!i_dq_close($B$1,A28)</f>
        <v>#NAME?</v>
      </c>
      <c r="C28" s="9">
        <v>1000</v>
      </c>
      <c r="D28" s="10" t="e">
        <f t="shared" si="0"/>
        <v>#NAME?</v>
      </c>
      <c r="E28" s="11">
        <v>260</v>
      </c>
      <c r="F28" s="11" t="e">
        <f t="shared" si="1"/>
        <v>#NAME?</v>
      </c>
      <c r="G28" s="12" t="e">
        <f t="shared" si="2"/>
        <v>#NAME?</v>
      </c>
      <c r="H28" s="13" t="e">
        <f t="shared" si="3"/>
        <v>#NAME?</v>
      </c>
      <c r="I28" s="13" t="e">
        <f t="shared" si="4"/>
        <v>#NAME?</v>
      </c>
      <c r="J28" s="16" t="e">
        <f t="shared" si="5"/>
        <v>#NAME?</v>
      </c>
    </row>
    <row r="29" spans="1:10">
      <c r="A29" s="7">
        <v>44050</v>
      </c>
      <c r="B29" s="8" t="e">
        <f>[1]!i_dq_close($B$1,A29)</f>
        <v>#NAME?</v>
      </c>
      <c r="C29" s="9">
        <v>1000</v>
      </c>
      <c r="D29" s="10" t="e">
        <f t="shared" si="0"/>
        <v>#NAME?</v>
      </c>
      <c r="E29" s="11">
        <v>260</v>
      </c>
      <c r="F29" s="11" t="e">
        <f t="shared" si="1"/>
        <v>#NAME?</v>
      </c>
      <c r="G29" s="12" t="e">
        <f t="shared" si="2"/>
        <v>#NAME?</v>
      </c>
      <c r="H29" s="13" t="e">
        <f t="shared" si="3"/>
        <v>#NAME?</v>
      </c>
      <c r="I29" s="13" t="e">
        <f t="shared" si="4"/>
        <v>#NAME?</v>
      </c>
      <c r="J29" s="16" t="e">
        <f t="shared" si="5"/>
        <v>#NAME?</v>
      </c>
    </row>
    <row r="30" spans="1:10">
      <c r="A30" s="7">
        <v>44043</v>
      </c>
      <c r="B30" s="8" t="e">
        <f>[1]!i_dq_close($B$1,A30)</f>
        <v>#NAME?</v>
      </c>
      <c r="C30" s="9">
        <v>1000</v>
      </c>
      <c r="D30" s="10" t="e">
        <f t="shared" si="0"/>
        <v>#NAME?</v>
      </c>
      <c r="E30" s="11">
        <v>260</v>
      </c>
      <c r="F30" s="11" t="e">
        <f t="shared" si="1"/>
        <v>#NAME?</v>
      </c>
      <c r="G30" s="12" t="e">
        <f t="shared" si="2"/>
        <v>#NAME?</v>
      </c>
      <c r="H30" s="13" t="e">
        <f t="shared" si="3"/>
        <v>#NAME?</v>
      </c>
      <c r="I30" s="13" t="e">
        <f t="shared" si="4"/>
        <v>#NAME?</v>
      </c>
      <c r="J30" s="16" t="e">
        <f t="shared" si="5"/>
        <v>#NAME?</v>
      </c>
    </row>
    <row r="31" spans="1:10">
      <c r="A31" s="7">
        <v>44036</v>
      </c>
      <c r="B31" s="8" t="e">
        <f>[1]!i_dq_close($B$1,A31)</f>
        <v>#NAME?</v>
      </c>
      <c r="C31" s="9">
        <v>1000</v>
      </c>
      <c r="D31" s="10" t="e">
        <f t="shared" si="0"/>
        <v>#NAME?</v>
      </c>
      <c r="E31" s="11">
        <v>260</v>
      </c>
      <c r="F31" s="11" t="e">
        <f t="shared" si="1"/>
        <v>#NAME?</v>
      </c>
      <c r="G31" s="12" t="e">
        <f t="shared" si="2"/>
        <v>#NAME?</v>
      </c>
      <c r="H31" s="13" t="e">
        <f t="shared" si="3"/>
        <v>#NAME?</v>
      </c>
      <c r="I31" s="13" t="e">
        <f t="shared" si="4"/>
        <v>#NAME?</v>
      </c>
      <c r="J31" s="16" t="e">
        <f t="shared" si="5"/>
        <v>#NAME?</v>
      </c>
    </row>
    <row r="32" spans="1:10">
      <c r="A32" s="7">
        <v>44029</v>
      </c>
      <c r="B32" s="8" t="e">
        <f>[1]!i_dq_close($B$1,A32)</f>
        <v>#NAME?</v>
      </c>
      <c r="C32" s="9">
        <v>1000</v>
      </c>
      <c r="D32" s="10" t="e">
        <f t="shared" si="0"/>
        <v>#NAME?</v>
      </c>
      <c r="E32" s="11">
        <v>260</v>
      </c>
      <c r="F32" s="11" t="e">
        <f t="shared" si="1"/>
        <v>#NAME?</v>
      </c>
      <c r="G32" s="12" t="e">
        <f t="shared" si="2"/>
        <v>#NAME?</v>
      </c>
      <c r="H32" s="13" t="e">
        <f t="shared" si="3"/>
        <v>#NAME?</v>
      </c>
      <c r="I32" s="13" t="e">
        <f t="shared" si="4"/>
        <v>#NAME?</v>
      </c>
      <c r="J32" s="16" t="e">
        <f t="shared" si="5"/>
        <v>#NAME?</v>
      </c>
    </row>
    <row r="33" spans="1:10">
      <c r="A33" s="7">
        <v>44022</v>
      </c>
      <c r="B33" s="8" t="e">
        <f>[1]!i_dq_close($B$1,A33)</f>
        <v>#NAME?</v>
      </c>
      <c r="C33" s="9">
        <v>1000</v>
      </c>
      <c r="D33" s="10" t="e">
        <f t="shared" si="0"/>
        <v>#NAME?</v>
      </c>
      <c r="E33" s="11">
        <v>260</v>
      </c>
      <c r="F33" s="11" t="e">
        <f t="shared" si="1"/>
        <v>#NAME?</v>
      </c>
      <c r="G33" s="12" t="e">
        <f t="shared" si="2"/>
        <v>#NAME?</v>
      </c>
      <c r="H33" s="13" t="e">
        <f t="shared" si="3"/>
        <v>#NAME?</v>
      </c>
      <c r="I33" s="13" t="e">
        <f t="shared" si="4"/>
        <v>#NAME?</v>
      </c>
      <c r="J33" s="16" t="e">
        <f t="shared" si="5"/>
        <v>#NAME?</v>
      </c>
    </row>
    <row r="34" spans="1:10">
      <c r="A34" s="7">
        <v>44015</v>
      </c>
      <c r="B34" s="8" t="e">
        <f>[1]!i_dq_close($B$1,A34)</f>
        <v>#NAME?</v>
      </c>
      <c r="C34" s="9">
        <v>1000</v>
      </c>
      <c r="D34" s="10" t="e">
        <f t="shared" si="0"/>
        <v>#NAME?</v>
      </c>
      <c r="E34" s="11">
        <v>260</v>
      </c>
      <c r="F34" s="11" t="e">
        <f t="shared" si="1"/>
        <v>#NAME?</v>
      </c>
      <c r="G34" s="12" t="e">
        <f t="shared" si="2"/>
        <v>#NAME?</v>
      </c>
      <c r="H34" s="13" t="e">
        <f t="shared" si="3"/>
        <v>#NAME?</v>
      </c>
      <c r="I34" s="13" t="e">
        <f t="shared" si="4"/>
        <v>#NAME?</v>
      </c>
      <c r="J34" s="16" t="e">
        <f t="shared" si="5"/>
        <v>#NAME?</v>
      </c>
    </row>
    <row r="35" spans="1:10">
      <c r="A35" s="7">
        <v>44006</v>
      </c>
      <c r="B35" s="8" t="e">
        <f>[1]!i_dq_close($B$1,A35)</f>
        <v>#NAME?</v>
      </c>
      <c r="C35" s="9">
        <v>1000</v>
      </c>
      <c r="D35" s="10" t="e">
        <f t="shared" si="0"/>
        <v>#NAME?</v>
      </c>
      <c r="E35" s="11">
        <v>260</v>
      </c>
      <c r="F35" s="11" t="e">
        <f t="shared" si="1"/>
        <v>#NAME?</v>
      </c>
      <c r="G35" s="12" t="e">
        <f t="shared" si="2"/>
        <v>#NAME?</v>
      </c>
      <c r="H35" s="13" t="e">
        <f t="shared" si="3"/>
        <v>#NAME?</v>
      </c>
      <c r="I35" s="13" t="e">
        <f t="shared" si="4"/>
        <v>#NAME?</v>
      </c>
      <c r="J35" s="16" t="e">
        <f t="shared" si="5"/>
        <v>#NAME?</v>
      </c>
    </row>
    <row r="36" spans="1:10">
      <c r="A36" s="7">
        <v>44001</v>
      </c>
      <c r="B36" s="8" t="e">
        <f>[1]!i_dq_close($B$1,A36)</f>
        <v>#NAME?</v>
      </c>
      <c r="C36" s="9">
        <v>1000</v>
      </c>
      <c r="D36" s="10" t="e">
        <f t="shared" si="0"/>
        <v>#NAME?</v>
      </c>
      <c r="E36" s="11">
        <v>260</v>
      </c>
      <c r="F36" s="11" t="e">
        <f t="shared" si="1"/>
        <v>#NAME?</v>
      </c>
      <c r="G36" s="12" t="e">
        <f t="shared" si="2"/>
        <v>#NAME?</v>
      </c>
      <c r="H36" s="13" t="e">
        <f t="shared" si="3"/>
        <v>#NAME?</v>
      </c>
      <c r="I36" s="13" t="e">
        <f t="shared" si="4"/>
        <v>#NAME?</v>
      </c>
      <c r="J36" s="16" t="e">
        <f t="shared" si="5"/>
        <v>#NAME?</v>
      </c>
    </row>
    <row r="37" spans="1:10">
      <c r="A37" s="7">
        <v>43994</v>
      </c>
      <c r="B37" s="8" t="e">
        <f>[1]!i_dq_close($B$1,A37)</f>
        <v>#NAME?</v>
      </c>
      <c r="C37" s="9">
        <v>1000</v>
      </c>
      <c r="D37" s="10" t="e">
        <f t="shared" si="0"/>
        <v>#NAME?</v>
      </c>
      <c r="E37" s="11">
        <v>260</v>
      </c>
      <c r="F37" s="11" t="e">
        <f t="shared" si="1"/>
        <v>#NAME?</v>
      </c>
      <c r="G37" s="12" t="e">
        <f t="shared" si="2"/>
        <v>#NAME?</v>
      </c>
      <c r="H37" s="13" t="e">
        <f t="shared" si="3"/>
        <v>#NAME?</v>
      </c>
      <c r="I37" s="13" t="e">
        <f t="shared" si="4"/>
        <v>#NAME?</v>
      </c>
      <c r="J37" s="16" t="e">
        <f t="shared" si="5"/>
        <v>#NAME?</v>
      </c>
    </row>
    <row r="38" spans="1:10">
      <c r="A38" s="7">
        <v>43987</v>
      </c>
      <c r="B38" s="8" t="e">
        <f>[1]!i_dq_close($B$1,A38)</f>
        <v>#NAME?</v>
      </c>
      <c r="C38" s="9">
        <v>1000</v>
      </c>
      <c r="D38" s="10" t="e">
        <f t="shared" si="0"/>
        <v>#NAME?</v>
      </c>
      <c r="E38" s="11">
        <v>260</v>
      </c>
      <c r="F38" s="11" t="e">
        <f t="shared" si="1"/>
        <v>#NAME?</v>
      </c>
      <c r="G38" s="12" t="e">
        <f t="shared" si="2"/>
        <v>#NAME?</v>
      </c>
      <c r="H38" s="13" t="e">
        <f t="shared" si="3"/>
        <v>#NAME?</v>
      </c>
      <c r="I38" s="13" t="e">
        <f t="shared" si="4"/>
        <v>#NAME?</v>
      </c>
      <c r="J38" s="16" t="e">
        <f t="shared" si="5"/>
        <v>#NAME?</v>
      </c>
    </row>
    <row r="39" spans="1:10">
      <c r="A39" s="7">
        <v>43980</v>
      </c>
      <c r="B39" s="8" t="e">
        <f>[1]!i_dq_close($B$1,A39)</f>
        <v>#NAME?</v>
      </c>
      <c r="C39" s="9">
        <v>1000</v>
      </c>
      <c r="D39" s="10" t="e">
        <f t="shared" si="0"/>
        <v>#NAME?</v>
      </c>
      <c r="E39" s="11">
        <v>260</v>
      </c>
      <c r="F39" s="11" t="e">
        <f t="shared" si="1"/>
        <v>#NAME?</v>
      </c>
      <c r="G39" s="12" t="e">
        <f t="shared" si="2"/>
        <v>#NAME?</v>
      </c>
      <c r="H39" s="13" t="e">
        <f t="shared" si="3"/>
        <v>#NAME?</v>
      </c>
      <c r="I39" s="13" t="e">
        <f t="shared" si="4"/>
        <v>#NAME?</v>
      </c>
      <c r="J39" s="16" t="e">
        <f t="shared" si="5"/>
        <v>#NAME?</v>
      </c>
    </row>
    <row r="40" spans="1:10">
      <c r="A40" s="7">
        <v>43973</v>
      </c>
      <c r="B40" s="8" t="e">
        <f>[1]!i_dq_close($B$1,A40)</f>
        <v>#NAME?</v>
      </c>
      <c r="C40" s="9">
        <v>1000</v>
      </c>
      <c r="D40" s="10" t="e">
        <f t="shared" si="0"/>
        <v>#NAME?</v>
      </c>
      <c r="E40" s="11">
        <v>260</v>
      </c>
      <c r="F40" s="11" t="e">
        <f t="shared" si="1"/>
        <v>#NAME?</v>
      </c>
      <c r="G40" s="12" t="e">
        <f t="shared" si="2"/>
        <v>#NAME?</v>
      </c>
      <c r="H40" s="13" t="e">
        <f t="shared" si="3"/>
        <v>#NAME?</v>
      </c>
      <c r="I40" s="13" t="e">
        <f t="shared" si="4"/>
        <v>#NAME?</v>
      </c>
      <c r="J40" s="16" t="e">
        <f t="shared" si="5"/>
        <v>#NAME?</v>
      </c>
    </row>
    <row r="41" spans="1:10">
      <c r="A41" s="7">
        <v>43966</v>
      </c>
      <c r="B41" s="8" t="e">
        <f>[1]!i_dq_close($B$1,A41)</f>
        <v>#NAME?</v>
      </c>
      <c r="C41" s="9">
        <v>1000</v>
      </c>
      <c r="D41" s="10" t="e">
        <f t="shared" si="0"/>
        <v>#NAME?</v>
      </c>
      <c r="E41" s="11">
        <v>260</v>
      </c>
      <c r="F41" s="11" t="e">
        <f t="shared" si="1"/>
        <v>#NAME?</v>
      </c>
      <c r="G41" s="12" t="e">
        <f t="shared" si="2"/>
        <v>#NAME?</v>
      </c>
      <c r="H41" s="13" t="e">
        <f t="shared" si="3"/>
        <v>#NAME?</v>
      </c>
      <c r="I41" s="13" t="e">
        <f t="shared" si="4"/>
        <v>#NAME?</v>
      </c>
      <c r="J41" s="16" t="e">
        <f t="shared" si="5"/>
        <v>#NAME?</v>
      </c>
    </row>
    <row r="42" spans="1:10">
      <c r="A42" s="7">
        <v>43959</v>
      </c>
      <c r="B42" s="8" t="e">
        <f>[1]!i_dq_close($B$1,A42)</f>
        <v>#NAME?</v>
      </c>
      <c r="C42" s="9">
        <v>1000</v>
      </c>
      <c r="D42" s="10" t="e">
        <f t="shared" si="0"/>
        <v>#NAME?</v>
      </c>
      <c r="E42" s="11">
        <v>260</v>
      </c>
      <c r="F42" s="11" t="e">
        <f t="shared" si="1"/>
        <v>#NAME?</v>
      </c>
      <c r="G42" s="12" t="e">
        <f t="shared" si="2"/>
        <v>#NAME?</v>
      </c>
      <c r="H42" s="13" t="e">
        <f t="shared" si="3"/>
        <v>#NAME?</v>
      </c>
      <c r="I42" s="13" t="e">
        <f t="shared" si="4"/>
        <v>#NAME?</v>
      </c>
      <c r="J42" s="16" t="e">
        <f t="shared" si="5"/>
        <v>#NAME?</v>
      </c>
    </row>
    <row r="43" spans="1:10">
      <c r="A43" s="7">
        <v>43951</v>
      </c>
      <c r="B43" s="8" t="e">
        <f>[1]!i_dq_close($B$1,A43)</f>
        <v>#NAME?</v>
      </c>
      <c r="C43" s="9">
        <v>1000</v>
      </c>
      <c r="D43" s="10" t="e">
        <f t="shared" si="0"/>
        <v>#NAME?</v>
      </c>
      <c r="E43" s="11">
        <v>260</v>
      </c>
      <c r="F43" s="11" t="e">
        <f t="shared" si="1"/>
        <v>#NAME?</v>
      </c>
      <c r="G43" s="12" t="e">
        <f t="shared" si="2"/>
        <v>#NAME?</v>
      </c>
      <c r="H43" s="13" t="e">
        <f t="shared" si="3"/>
        <v>#NAME?</v>
      </c>
      <c r="I43" s="13" t="e">
        <f t="shared" si="4"/>
        <v>#NAME?</v>
      </c>
      <c r="J43" s="16" t="e">
        <f t="shared" si="5"/>
        <v>#NAME?</v>
      </c>
    </row>
    <row r="44" spans="1:10">
      <c r="A44" s="7">
        <v>43945</v>
      </c>
      <c r="B44" s="8" t="e">
        <f>[1]!i_dq_close($B$1,A44)</f>
        <v>#NAME?</v>
      </c>
      <c r="C44" s="9">
        <v>1000</v>
      </c>
      <c r="D44" s="10" t="e">
        <f t="shared" si="0"/>
        <v>#NAME?</v>
      </c>
      <c r="E44" s="11">
        <v>260</v>
      </c>
      <c r="F44" s="11" t="e">
        <f t="shared" si="1"/>
        <v>#NAME?</v>
      </c>
      <c r="G44" s="12" t="e">
        <f t="shared" si="2"/>
        <v>#NAME?</v>
      </c>
      <c r="H44" s="13" t="e">
        <f t="shared" si="3"/>
        <v>#NAME?</v>
      </c>
      <c r="I44" s="13" t="e">
        <f t="shared" si="4"/>
        <v>#NAME?</v>
      </c>
      <c r="J44" s="16" t="e">
        <f t="shared" si="5"/>
        <v>#NAME?</v>
      </c>
    </row>
    <row r="45" spans="1:10">
      <c r="A45" s="7">
        <v>43938</v>
      </c>
      <c r="B45" s="8" t="e">
        <f>[1]!i_dq_close($B$1,A45)</f>
        <v>#NAME?</v>
      </c>
      <c r="C45" s="9">
        <v>1000</v>
      </c>
      <c r="D45" s="10" t="e">
        <f t="shared" si="0"/>
        <v>#NAME?</v>
      </c>
      <c r="E45" s="11">
        <v>260</v>
      </c>
      <c r="F45" s="11" t="e">
        <f t="shared" si="1"/>
        <v>#NAME?</v>
      </c>
      <c r="G45" s="12" t="e">
        <f t="shared" si="2"/>
        <v>#NAME?</v>
      </c>
      <c r="H45" s="13" t="e">
        <f t="shared" si="3"/>
        <v>#NAME?</v>
      </c>
      <c r="I45" s="13" t="e">
        <f t="shared" si="4"/>
        <v>#NAME?</v>
      </c>
      <c r="J45" s="16" t="e">
        <f t="shared" si="5"/>
        <v>#NAME?</v>
      </c>
    </row>
    <row r="46" spans="1:10">
      <c r="A46" s="7">
        <v>43931</v>
      </c>
      <c r="B46" s="8" t="e">
        <f>[1]!i_dq_close($B$1,A46)</f>
        <v>#NAME?</v>
      </c>
      <c r="C46" s="9">
        <v>1000</v>
      </c>
      <c r="D46" s="10" t="e">
        <f t="shared" si="0"/>
        <v>#NAME?</v>
      </c>
      <c r="E46" s="11">
        <v>260</v>
      </c>
      <c r="F46" s="11" t="e">
        <f t="shared" si="1"/>
        <v>#NAME?</v>
      </c>
      <c r="G46" s="12" t="e">
        <f t="shared" si="2"/>
        <v>#NAME?</v>
      </c>
      <c r="H46" s="13" t="e">
        <f t="shared" si="3"/>
        <v>#NAME?</v>
      </c>
      <c r="I46" s="13" t="e">
        <f t="shared" si="4"/>
        <v>#NAME?</v>
      </c>
      <c r="J46" s="16" t="e">
        <f t="shared" si="5"/>
        <v>#NAME?</v>
      </c>
    </row>
    <row r="47" spans="1:10">
      <c r="A47" s="7">
        <v>43924</v>
      </c>
      <c r="B47" s="8" t="e">
        <f>[1]!i_dq_close($B$1,A47)</f>
        <v>#NAME?</v>
      </c>
      <c r="C47" s="9">
        <v>1000</v>
      </c>
      <c r="D47" s="10" t="e">
        <f t="shared" si="0"/>
        <v>#NAME?</v>
      </c>
      <c r="E47" s="11">
        <v>260</v>
      </c>
      <c r="F47" s="11" t="e">
        <f t="shared" si="1"/>
        <v>#NAME?</v>
      </c>
      <c r="G47" s="12" t="e">
        <f t="shared" si="2"/>
        <v>#NAME?</v>
      </c>
      <c r="H47" s="13" t="e">
        <f t="shared" si="3"/>
        <v>#NAME?</v>
      </c>
      <c r="I47" s="13" t="e">
        <f t="shared" si="4"/>
        <v>#NAME?</v>
      </c>
      <c r="J47" s="16" t="e">
        <f t="shared" si="5"/>
        <v>#NAME?</v>
      </c>
    </row>
    <row r="48" spans="1:10">
      <c r="A48" s="7">
        <v>43917</v>
      </c>
      <c r="B48" s="8" t="e">
        <f>[1]!i_dq_close($B$1,A48)</f>
        <v>#NAME?</v>
      </c>
      <c r="C48" s="9">
        <v>1000</v>
      </c>
      <c r="D48" s="10" t="e">
        <f t="shared" si="0"/>
        <v>#NAME?</v>
      </c>
      <c r="E48" s="11">
        <v>260</v>
      </c>
      <c r="F48" s="11" t="e">
        <f t="shared" si="1"/>
        <v>#NAME?</v>
      </c>
      <c r="G48" s="12" t="e">
        <f t="shared" si="2"/>
        <v>#NAME?</v>
      </c>
      <c r="H48" s="13" t="e">
        <f t="shared" si="3"/>
        <v>#NAME?</v>
      </c>
      <c r="I48" s="13" t="e">
        <f t="shared" si="4"/>
        <v>#NAME?</v>
      </c>
      <c r="J48" s="16" t="e">
        <f t="shared" si="5"/>
        <v>#NAME?</v>
      </c>
    </row>
    <row r="49" spans="1:10">
      <c r="A49" s="7">
        <v>43910</v>
      </c>
      <c r="B49" s="8" t="e">
        <f>[1]!i_dq_close($B$1,A49)</f>
        <v>#NAME?</v>
      </c>
      <c r="C49" s="9">
        <v>1000</v>
      </c>
      <c r="D49" s="10" t="e">
        <f t="shared" si="0"/>
        <v>#NAME?</v>
      </c>
      <c r="E49" s="11">
        <v>260</v>
      </c>
      <c r="F49" s="11" t="e">
        <f t="shared" si="1"/>
        <v>#NAME?</v>
      </c>
      <c r="G49" s="12" t="e">
        <f t="shared" si="2"/>
        <v>#NAME?</v>
      </c>
      <c r="H49" s="13" t="e">
        <f t="shared" si="3"/>
        <v>#NAME?</v>
      </c>
      <c r="I49" s="13" t="e">
        <f t="shared" si="4"/>
        <v>#NAME?</v>
      </c>
      <c r="J49" s="16" t="e">
        <f t="shared" si="5"/>
        <v>#NAME?</v>
      </c>
    </row>
    <row r="50" spans="1:10">
      <c r="A50" s="7">
        <v>43903</v>
      </c>
      <c r="B50" s="8" t="e">
        <f>[1]!i_dq_close($B$1,A50)</f>
        <v>#NAME?</v>
      </c>
      <c r="C50" s="9">
        <v>1000</v>
      </c>
      <c r="D50" s="10" t="e">
        <f t="shared" si="0"/>
        <v>#NAME?</v>
      </c>
      <c r="E50" s="11">
        <v>260</v>
      </c>
      <c r="F50" s="11" t="e">
        <f t="shared" si="1"/>
        <v>#NAME?</v>
      </c>
      <c r="G50" s="12" t="e">
        <f t="shared" si="2"/>
        <v>#NAME?</v>
      </c>
      <c r="H50" s="13" t="e">
        <f t="shared" si="3"/>
        <v>#NAME?</v>
      </c>
      <c r="I50" s="13" t="e">
        <f t="shared" si="4"/>
        <v>#NAME?</v>
      </c>
      <c r="J50" s="16" t="e">
        <f t="shared" si="5"/>
        <v>#NAME?</v>
      </c>
    </row>
    <row r="51" spans="1:10">
      <c r="A51" s="7">
        <v>43896</v>
      </c>
      <c r="B51" s="8" t="e">
        <f>[1]!i_dq_close($B$1,A51)</f>
        <v>#NAME?</v>
      </c>
      <c r="C51" s="9">
        <v>1000</v>
      </c>
      <c r="D51" s="10" t="e">
        <f t="shared" si="0"/>
        <v>#NAME?</v>
      </c>
      <c r="E51" s="11">
        <v>260</v>
      </c>
      <c r="F51" s="11" t="e">
        <f t="shared" si="1"/>
        <v>#NAME?</v>
      </c>
      <c r="G51" s="12" t="e">
        <f t="shared" si="2"/>
        <v>#NAME?</v>
      </c>
      <c r="H51" s="13" t="e">
        <f t="shared" si="3"/>
        <v>#NAME?</v>
      </c>
      <c r="I51" s="13" t="e">
        <f t="shared" si="4"/>
        <v>#NAME?</v>
      </c>
      <c r="J51" s="16" t="e">
        <f t="shared" si="5"/>
        <v>#NAME?</v>
      </c>
    </row>
    <row r="52" spans="1:10">
      <c r="A52" s="7">
        <v>43889</v>
      </c>
      <c r="B52" s="8" t="e">
        <f>[1]!i_dq_close($B$1,A52)</f>
        <v>#NAME?</v>
      </c>
      <c r="C52" s="9">
        <v>1000</v>
      </c>
      <c r="D52" s="10" t="e">
        <f t="shared" si="0"/>
        <v>#NAME?</v>
      </c>
      <c r="E52" s="11">
        <v>260</v>
      </c>
      <c r="F52" s="11" t="e">
        <f t="shared" si="1"/>
        <v>#NAME?</v>
      </c>
      <c r="G52" s="12" t="e">
        <f t="shared" si="2"/>
        <v>#NAME?</v>
      </c>
      <c r="H52" s="13" t="e">
        <f t="shared" si="3"/>
        <v>#NAME?</v>
      </c>
      <c r="I52" s="13" t="e">
        <f t="shared" si="4"/>
        <v>#NAME?</v>
      </c>
      <c r="J52" s="16" t="e">
        <f t="shared" si="5"/>
        <v>#NAME?</v>
      </c>
    </row>
    <row r="53" spans="1:10">
      <c r="A53" s="7">
        <v>43882</v>
      </c>
      <c r="B53" s="8" t="e">
        <f>[1]!i_dq_close($B$1,A53)</f>
        <v>#NAME?</v>
      </c>
      <c r="C53" s="9">
        <v>1000</v>
      </c>
      <c r="D53" s="10" t="e">
        <f t="shared" si="0"/>
        <v>#NAME?</v>
      </c>
      <c r="E53" s="11">
        <v>260</v>
      </c>
      <c r="F53" s="11" t="e">
        <f t="shared" si="1"/>
        <v>#NAME?</v>
      </c>
      <c r="G53" s="12" t="e">
        <f t="shared" si="2"/>
        <v>#NAME?</v>
      </c>
      <c r="H53" s="13" t="e">
        <f t="shared" si="3"/>
        <v>#NAME?</v>
      </c>
      <c r="I53" s="13" t="e">
        <f t="shared" si="4"/>
        <v>#NAME?</v>
      </c>
      <c r="J53" s="16" t="e">
        <f t="shared" si="5"/>
        <v>#NAME?</v>
      </c>
    </row>
    <row r="54" spans="1:10">
      <c r="A54" s="7">
        <v>43875</v>
      </c>
      <c r="B54" s="8" t="e">
        <f>[1]!i_dq_close($B$1,A54)</f>
        <v>#NAME?</v>
      </c>
      <c r="C54" s="9">
        <v>1000</v>
      </c>
      <c r="D54" s="10" t="e">
        <f t="shared" si="0"/>
        <v>#NAME?</v>
      </c>
      <c r="E54" s="11">
        <v>260</v>
      </c>
      <c r="F54" s="11" t="e">
        <f t="shared" si="1"/>
        <v>#NAME?</v>
      </c>
      <c r="G54" s="12" t="e">
        <f t="shared" si="2"/>
        <v>#NAME?</v>
      </c>
      <c r="H54" s="13" t="e">
        <f t="shared" si="3"/>
        <v>#NAME?</v>
      </c>
      <c r="I54" s="13" t="e">
        <f t="shared" si="4"/>
        <v>#NAME?</v>
      </c>
      <c r="J54" s="16" t="e">
        <f t="shared" si="5"/>
        <v>#NAME?</v>
      </c>
    </row>
    <row r="55" spans="1:10">
      <c r="A55" s="7">
        <v>43868</v>
      </c>
      <c r="B55" s="8" t="e">
        <f>[1]!i_dq_close($B$1,A55)</f>
        <v>#NAME?</v>
      </c>
      <c r="C55" s="9">
        <v>1000</v>
      </c>
      <c r="D55" s="10" t="e">
        <f t="shared" si="0"/>
        <v>#NAME?</v>
      </c>
      <c r="E55" s="11">
        <v>260</v>
      </c>
      <c r="F55" s="11" t="e">
        <f t="shared" si="1"/>
        <v>#NAME?</v>
      </c>
      <c r="G55" s="12" t="e">
        <f t="shared" si="2"/>
        <v>#NAME?</v>
      </c>
      <c r="H55" s="13" t="e">
        <f t="shared" si="3"/>
        <v>#NAME?</v>
      </c>
      <c r="I55" s="13" t="e">
        <f t="shared" si="4"/>
        <v>#NAME?</v>
      </c>
      <c r="J55" s="16" t="e">
        <f t="shared" si="5"/>
        <v>#NAME?</v>
      </c>
    </row>
    <row r="56" spans="1:10">
      <c r="A56" s="7">
        <v>43853</v>
      </c>
      <c r="B56" s="8" t="e">
        <f>[1]!i_dq_close($B$1,A56)</f>
        <v>#NAME?</v>
      </c>
      <c r="C56" s="9">
        <v>1000</v>
      </c>
      <c r="D56" s="10" t="e">
        <f t="shared" si="0"/>
        <v>#NAME?</v>
      </c>
      <c r="E56" s="11">
        <v>260</v>
      </c>
      <c r="F56" s="11" t="e">
        <f t="shared" si="1"/>
        <v>#NAME?</v>
      </c>
      <c r="G56" s="12" t="e">
        <f t="shared" si="2"/>
        <v>#NAME?</v>
      </c>
      <c r="H56" s="13" t="e">
        <f t="shared" si="3"/>
        <v>#NAME?</v>
      </c>
      <c r="I56" s="13" t="e">
        <f t="shared" si="4"/>
        <v>#NAME?</v>
      </c>
      <c r="J56" s="16" t="e">
        <f t="shared" si="5"/>
        <v>#NAME?</v>
      </c>
    </row>
    <row r="57" spans="1:10">
      <c r="A57" s="7">
        <v>43847</v>
      </c>
      <c r="B57" s="8" t="e">
        <f>[1]!i_dq_close($B$1,A57)</f>
        <v>#NAME?</v>
      </c>
      <c r="C57" s="9">
        <v>1000</v>
      </c>
      <c r="D57" s="10" t="e">
        <f t="shared" si="0"/>
        <v>#NAME?</v>
      </c>
      <c r="E57" s="11">
        <v>260</v>
      </c>
      <c r="F57" s="11" t="e">
        <f t="shared" si="1"/>
        <v>#NAME?</v>
      </c>
      <c r="G57" s="12" t="e">
        <f t="shared" si="2"/>
        <v>#NAME?</v>
      </c>
      <c r="H57" s="13" t="e">
        <f t="shared" si="3"/>
        <v>#NAME?</v>
      </c>
      <c r="I57" s="13" t="e">
        <f t="shared" si="4"/>
        <v>#NAME?</v>
      </c>
      <c r="J57" s="16" t="e">
        <f t="shared" si="5"/>
        <v>#NAME?</v>
      </c>
    </row>
    <row r="58" spans="1:10">
      <c r="A58" s="7">
        <v>43840</v>
      </c>
      <c r="B58" s="8" t="e">
        <f>[1]!i_dq_close($B$1,A58)</f>
        <v>#NAME?</v>
      </c>
      <c r="C58" s="9">
        <v>1000</v>
      </c>
      <c r="D58" s="10" t="e">
        <f t="shared" si="0"/>
        <v>#NAME?</v>
      </c>
      <c r="E58" s="11">
        <v>260</v>
      </c>
      <c r="F58" s="11" t="e">
        <f t="shared" si="1"/>
        <v>#NAME?</v>
      </c>
      <c r="G58" s="12" t="e">
        <f t="shared" si="2"/>
        <v>#NAME?</v>
      </c>
      <c r="H58" s="13" t="e">
        <f t="shared" si="3"/>
        <v>#NAME?</v>
      </c>
      <c r="I58" s="13" t="e">
        <f t="shared" si="4"/>
        <v>#NAME?</v>
      </c>
      <c r="J58" s="16" t="e">
        <f t="shared" si="5"/>
        <v>#NAME?</v>
      </c>
    </row>
    <row r="59" spans="1:10">
      <c r="A59" s="7">
        <v>43833</v>
      </c>
      <c r="B59" s="8" t="e">
        <f>[1]!i_dq_close($B$1,A59)</f>
        <v>#NAME?</v>
      </c>
      <c r="C59" s="9">
        <v>1000</v>
      </c>
      <c r="D59" s="10" t="e">
        <f t="shared" si="0"/>
        <v>#NAME?</v>
      </c>
      <c r="E59" s="11">
        <v>260</v>
      </c>
      <c r="F59" s="11" t="e">
        <f t="shared" si="1"/>
        <v>#NAME?</v>
      </c>
      <c r="G59" s="12" t="e">
        <f t="shared" si="2"/>
        <v>#NAME?</v>
      </c>
      <c r="H59" s="13" t="e">
        <f t="shared" si="3"/>
        <v>#NAME?</v>
      </c>
      <c r="I59" s="13" t="e">
        <f t="shared" si="4"/>
        <v>#NAME?</v>
      </c>
      <c r="J59" s="16" t="e">
        <f t="shared" si="5"/>
        <v>#NAME?</v>
      </c>
    </row>
    <row r="60" spans="1:10">
      <c r="A60" s="7">
        <v>43826</v>
      </c>
      <c r="B60" s="8" t="e">
        <f>[1]!i_dq_close($B$1,A60)</f>
        <v>#NAME?</v>
      </c>
      <c r="C60" s="9">
        <v>1000</v>
      </c>
      <c r="D60" s="10" t="e">
        <f t="shared" si="0"/>
        <v>#NAME?</v>
      </c>
      <c r="E60" s="11">
        <v>260</v>
      </c>
      <c r="F60" s="11" t="e">
        <f t="shared" si="1"/>
        <v>#NAME?</v>
      </c>
      <c r="G60" s="12" t="e">
        <f t="shared" si="2"/>
        <v>#NAME?</v>
      </c>
      <c r="H60" s="13" t="e">
        <f t="shared" si="3"/>
        <v>#NAME?</v>
      </c>
      <c r="I60" s="13" t="e">
        <f t="shared" si="4"/>
        <v>#NAME?</v>
      </c>
      <c r="J60" s="16" t="e">
        <f t="shared" si="5"/>
        <v>#NAME?</v>
      </c>
    </row>
    <row r="61" spans="1:10">
      <c r="A61" s="7">
        <v>43819</v>
      </c>
      <c r="B61" s="8" t="e">
        <f>[1]!i_dq_close($B$1,A61)</f>
        <v>#NAME?</v>
      </c>
      <c r="C61" s="9">
        <v>1000</v>
      </c>
      <c r="D61" s="10" t="e">
        <f t="shared" si="0"/>
        <v>#NAME?</v>
      </c>
      <c r="E61" s="11">
        <v>260</v>
      </c>
      <c r="F61" s="11" t="e">
        <f t="shared" si="1"/>
        <v>#NAME?</v>
      </c>
      <c r="G61" s="12" t="e">
        <f t="shared" si="2"/>
        <v>#NAME?</v>
      </c>
      <c r="H61" s="13" t="e">
        <f t="shared" si="3"/>
        <v>#NAME?</v>
      </c>
      <c r="I61" s="13" t="e">
        <f t="shared" si="4"/>
        <v>#NAME?</v>
      </c>
      <c r="J61" s="16" t="e">
        <f t="shared" si="5"/>
        <v>#NAME?</v>
      </c>
    </row>
    <row r="62" spans="1:10">
      <c r="A62" s="7">
        <v>43812</v>
      </c>
      <c r="B62" s="8" t="e">
        <f>[1]!i_dq_close($B$1,A62)</f>
        <v>#NAME?</v>
      </c>
      <c r="C62" s="9">
        <v>1000</v>
      </c>
      <c r="D62" s="10" t="e">
        <f t="shared" si="0"/>
        <v>#NAME?</v>
      </c>
      <c r="E62" s="11">
        <v>260</v>
      </c>
      <c r="F62" s="11" t="e">
        <f t="shared" si="1"/>
        <v>#NAME?</v>
      </c>
      <c r="G62" s="12" t="e">
        <f t="shared" si="2"/>
        <v>#NAME?</v>
      </c>
      <c r="H62" s="13" t="e">
        <f t="shared" si="3"/>
        <v>#NAME?</v>
      </c>
      <c r="I62" s="13" t="e">
        <f t="shared" si="4"/>
        <v>#NAME?</v>
      </c>
      <c r="J62" s="16" t="e">
        <f t="shared" si="5"/>
        <v>#NAME?</v>
      </c>
    </row>
    <row r="63" spans="1:10">
      <c r="A63" s="7">
        <v>43805</v>
      </c>
      <c r="B63" s="8" t="e">
        <f>[1]!i_dq_close($B$1,A63)</f>
        <v>#NAME?</v>
      </c>
      <c r="C63" s="9">
        <v>1000</v>
      </c>
      <c r="D63" s="10" t="e">
        <f t="shared" si="0"/>
        <v>#NAME?</v>
      </c>
      <c r="E63" s="11">
        <v>260</v>
      </c>
      <c r="F63" s="11" t="e">
        <f t="shared" si="1"/>
        <v>#NAME?</v>
      </c>
      <c r="G63" s="12" t="e">
        <f t="shared" si="2"/>
        <v>#NAME?</v>
      </c>
      <c r="H63" s="13" t="e">
        <f t="shared" si="3"/>
        <v>#NAME?</v>
      </c>
      <c r="I63" s="13" t="e">
        <f t="shared" si="4"/>
        <v>#NAME?</v>
      </c>
      <c r="J63" s="16" t="e">
        <f t="shared" si="5"/>
        <v>#NAME?</v>
      </c>
    </row>
    <row r="64" spans="1:10">
      <c r="A64" s="7">
        <v>43798</v>
      </c>
      <c r="B64" s="8" t="e">
        <f>[1]!i_dq_close($B$1,A64)</f>
        <v>#NAME?</v>
      </c>
      <c r="C64" s="9">
        <v>1000</v>
      </c>
      <c r="D64" s="10" t="e">
        <f t="shared" si="0"/>
        <v>#NAME?</v>
      </c>
      <c r="E64" s="11">
        <v>260</v>
      </c>
      <c r="F64" s="11" t="e">
        <f t="shared" si="1"/>
        <v>#NAME?</v>
      </c>
      <c r="G64" s="12" t="e">
        <f t="shared" si="2"/>
        <v>#NAME?</v>
      </c>
      <c r="H64" s="13" t="e">
        <f t="shared" si="3"/>
        <v>#NAME?</v>
      </c>
      <c r="I64" s="13" t="e">
        <f t="shared" si="4"/>
        <v>#NAME?</v>
      </c>
      <c r="J64" s="16" t="e">
        <f t="shared" si="5"/>
        <v>#NAME?</v>
      </c>
    </row>
    <row r="65" spans="1:10">
      <c r="A65" s="7">
        <v>43791</v>
      </c>
      <c r="B65" s="8" t="e">
        <f>[1]!i_dq_close($B$1,A65)</f>
        <v>#NAME?</v>
      </c>
      <c r="C65" s="9">
        <v>1000</v>
      </c>
      <c r="D65" s="10" t="e">
        <f t="shared" si="0"/>
        <v>#NAME?</v>
      </c>
      <c r="E65" s="11">
        <v>260</v>
      </c>
      <c r="F65" s="11" t="e">
        <f t="shared" si="1"/>
        <v>#NAME?</v>
      </c>
      <c r="G65" s="12" t="e">
        <f t="shared" si="2"/>
        <v>#NAME?</v>
      </c>
      <c r="H65" s="13" t="e">
        <f t="shared" si="3"/>
        <v>#NAME?</v>
      </c>
      <c r="I65" s="13" t="e">
        <f t="shared" si="4"/>
        <v>#NAME?</v>
      </c>
      <c r="J65" s="16" t="e">
        <f t="shared" si="5"/>
        <v>#NAME?</v>
      </c>
    </row>
    <row r="66" spans="1:10">
      <c r="A66" s="7">
        <v>43784</v>
      </c>
      <c r="B66" s="8" t="e">
        <f>[1]!i_dq_close($B$1,A66)</f>
        <v>#NAME?</v>
      </c>
      <c r="C66" s="9">
        <v>1000</v>
      </c>
      <c r="D66" s="10" t="e">
        <f t="shared" ref="D66:D129" si="6">C66/B66</f>
        <v>#NAME?</v>
      </c>
      <c r="E66" s="11">
        <v>260</v>
      </c>
      <c r="F66" s="11" t="e">
        <f t="shared" si="1"/>
        <v>#NAME?</v>
      </c>
      <c r="G66" s="12" t="e">
        <f t="shared" si="2"/>
        <v>#NAME?</v>
      </c>
      <c r="H66" s="13" t="e">
        <f t="shared" si="3"/>
        <v>#NAME?</v>
      </c>
      <c r="I66" s="13" t="e">
        <f t="shared" si="4"/>
        <v>#NAME?</v>
      </c>
      <c r="J66" s="16" t="e">
        <f t="shared" si="5"/>
        <v>#NAME?</v>
      </c>
    </row>
    <row r="67" spans="1:10">
      <c r="A67" s="7">
        <v>43777</v>
      </c>
      <c r="B67" s="8" t="e">
        <f>[1]!i_dq_close($B$1,A67)</f>
        <v>#NAME?</v>
      </c>
      <c r="C67" s="9">
        <v>1000</v>
      </c>
      <c r="D67" s="10" t="e">
        <f t="shared" si="6"/>
        <v>#NAME?</v>
      </c>
      <c r="E67" s="11">
        <v>260</v>
      </c>
      <c r="F67" s="11" t="e">
        <f t="shared" ref="F67:F130" si="7">SUM(D67:D323)*B67</f>
        <v>#NAME?</v>
      </c>
      <c r="G67" s="12" t="e">
        <f t="shared" ref="G67:G130" si="8">RATE(E67,-1000,0,F67,0)</f>
        <v>#NAME?</v>
      </c>
      <c r="H67" s="13" t="e">
        <f t="shared" ref="H67:H130" si="9">(1+G67)^52-1</f>
        <v>#NAME?</v>
      </c>
      <c r="I67" s="13" t="e">
        <f t="shared" ref="I67:I130" si="10">(B67/B323)^(52/E67)-1</f>
        <v>#NAME?</v>
      </c>
      <c r="J67" s="16" t="e">
        <f t="shared" ref="J67:J130" si="11">H67-I67</f>
        <v>#NAME?</v>
      </c>
    </row>
    <row r="68" spans="1:10">
      <c r="A68" s="7">
        <v>43770</v>
      </c>
      <c r="B68" s="8" t="e">
        <f>[1]!i_dq_close($B$1,A68)</f>
        <v>#NAME?</v>
      </c>
      <c r="C68" s="9">
        <v>1000</v>
      </c>
      <c r="D68" s="10" t="e">
        <f t="shared" si="6"/>
        <v>#NAME?</v>
      </c>
      <c r="E68" s="11">
        <v>260</v>
      </c>
      <c r="F68" s="11" t="e">
        <f t="shared" si="7"/>
        <v>#NAME?</v>
      </c>
      <c r="G68" s="12" t="e">
        <f t="shared" si="8"/>
        <v>#NAME?</v>
      </c>
      <c r="H68" s="13" t="e">
        <f t="shared" si="9"/>
        <v>#NAME?</v>
      </c>
      <c r="I68" s="13" t="e">
        <f t="shared" si="10"/>
        <v>#NAME?</v>
      </c>
      <c r="J68" s="16" t="e">
        <f t="shared" si="11"/>
        <v>#NAME?</v>
      </c>
    </row>
    <row r="69" spans="1:10">
      <c r="A69" s="7">
        <v>43763</v>
      </c>
      <c r="B69" s="8" t="e">
        <f>[1]!i_dq_close($B$1,A69)</f>
        <v>#NAME?</v>
      </c>
      <c r="C69" s="9">
        <v>1000</v>
      </c>
      <c r="D69" s="10" t="e">
        <f t="shared" si="6"/>
        <v>#NAME?</v>
      </c>
      <c r="E69" s="11">
        <v>260</v>
      </c>
      <c r="F69" s="11" t="e">
        <f t="shared" si="7"/>
        <v>#NAME?</v>
      </c>
      <c r="G69" s="12" t="e">
        <f t="shared" si="8"/>
        <v>#NAME?</v>
      </c>
      <c r="H69" s="13" t="e">
        <f t="shared" si="9"/>
        <v>#NAME?</v>
      </c>
      <c r="I69" s="13" t="e">
        <f t="shared" si="10"/>
        <v>#NAME?</v>
      </c>
      <c r="J69" s="16" t="e">
        <f t="shared" si="11"/>
        <v>#NAME?</v>
      </c>
    </row>
    <row r="70" spans="1:10">
      <c r="A70" s="7">
        <v>43756</v>
      </c>
      <c r="B70" s="8" t="e">
        <f>[1]!i_dq_close($B$1,A70)</f>
        <v>#NAME?</v>
      </c>
      <c r="C70" s="9">
        <v>1000</v>
      </c>
      <c r="D70" s="10" t="e">
        <f t="shared" si="6"/>
        <v>#NAME?</v>
      </c>
      <c r="E70" s="11">
        <v>260</v>
      </c>
      <c r="F70" s="11" t="e">
        <f t="shared" si="7"/>
        <v>#NAME?</v>
      </c>
      <c r="G70" s="12" t="e">
        <f t="shared" si="8"/>
        <v>#NAME?</v>
      </c>
      <c r="H70" s="13" t="e">
        <f t="shared" si="9"/>
        <v>#NAME?</v>
      </c>
      <c r="I70" s="13" t="e">
        <f t="shared" si="10"/>
        <v>#NAME?</v>
      </c>
      <c r="J70" s="16" t="e">
        <f t="shared" si="11"/>
        <v>#NAME?</v>
      </c>
    </row>
    <row r="71" spans="1:10">
      <c r="A71" s="7">
        <v>43749</v>
      </c>
      <c r="B71" s="8" t="e">
        <f>[1]!i_dq_close($B$1,A71)</f>
        <v>#NAME?</v>
      </c>
      <c r="C71" s="9">
        <v>1000</v>
      </c>
      <c r="D71" s="10" t="e">
        <f t="shared" si="6"/>
        <v>#NAME?</v>
      </c>
      <c r="E71" s="11">
        <v>260</v>
      </c>
      <c r="F71" s="11" t="e">
        <f t="shared" si="7"/>
        <v>#NAME?</v>
      </c>
      <c r="G71" s="12" t="e">
        <f t="shared" si="8"/>
        <v>#NAME?</v>
      </c>
      <c r="H71" s="13" t="e">
        <f t="shared" si="9"/>
        <v>#NAME?</v>
      </c>
      <c r="I71" s="13" t="e">
        <f t="shared" si="10"/>
        <v>#NAME?</v>
      </c>
      <c r="J71" s="16" t="e">
        <f t="shared" si="11"/>
        <v>#NAME?</v>
      </c>
    </row>
    <row r="72" spans="1:10">
      <c r="A72" s="7">
        <v>43738</v>
      </c>
      <c r="B72" s="8" t="e">
        <f>[1]!i_dq_close($B$1,A72)</f>
        <v>#NAME?</v>
      </c>
      <c r="C72" s="9">
        <v>1000</v>
      </c>
      <c r="D72" s="10" t="e">
        <f t="shared" si="6"/>
        <v>#NAME?</v>
      </c>
      <c r="E72" s="11">
        <v>260</v>
      </c>
      <c r="F72" s="11" t="e">
        <f t="shared" si="7"/>
        <v>#NAME?</v>
      </c>
      <c r="G72" s="12" t="e">
        <f t="shared" si="8"/>
        <v>#NAME?</v>
      </c>
      <c r="H72" s="13" t="e">
        <f t="shared" si="9"/>
        <v>#NAME?</v>
      </c>
      <c r="I72" s="13" t="e">
        <f t="shared" si="10"/>
        <v>#NAME?</v>
      </c>
      <c r="J72" s="16" t="e">
        <f t="shared" si="11"/>
        <v>#NAME?</v>
      </c>
    </row>
    <row r="73" spans="1:10">
      <c r="A73" s="7">
        <v>43735</v>
      </c>
      <c r="B73" s="8" t="e">
        <f>[1]!i_dq_close($B$1,A73)</f>
        <v>#NAME?</v>
      </c>
      <c r="C73" s="9">
        <v>1000</v>
      </c>
      <c r="D73" s="10" t="e">
        <f t="shared" si="6"/>
        <v>#NAME?</v>
      </c>
      <c r="E73" s="11">
        <v>260</v>
      </c>
      <c r="F73" s="11" t="e">
        <f t="shared" si="7"/>
        <v>#NAME?</v>
      </c>
      <c r="G73" s="12" t="e">
        <f t="shared" si="8"/>
        <v>#NAME?</v>
      </c>
      <c r="H73" s="13" t="e">
        <f t="shared" si="9"/>
        <v>#NAME?</v>
      </c>
      <c r="I73" s="13" t="e">
        <f t="shared" si="10"/>
        <v>#NAME?</v>
      </c>
      <c r="J73" s="16" t="e">
        <f t="shared" si="11"/>
        <v>#NAME?</v>
      </c>
    </row>
    <row r="74" spans="1:10">
      <c r="A74" s="7">
        <v>43728</v>
      </c>
      <c r="B74" s="8" t="e">
        <f>[1]!i_dq_close($B$1,A74)</f>
        <v>#NAME?</v>
      </c>
      <c r="C74" s="9">
        <v>1000</v>
      </c>
      <c r="D74" s="10" t="e">
        <f t="shared" si="6"/>
        <v>#NAME?</v>
      </c>
      <c r="E74" s="11">
        <v>260</v>
      </c>
      <c r="F74" s="11" t="e">
        <f t="shared" si="7"/>
        <v>#NAME?</v>
      </c>
      <c r="G74" s="12" t="e">
        <f t="shared" si="8"/>
        <v>#NAME?</v>
      </c>
      <c r="H74" s="13" t="e">
        <f t="shared" si="9"/>
        <v>#NAME?</v>
      </c>
      <c r="I74" s="13" t="e">
        <f t="shared" si="10"/>
        <v>#NAME?</v>
      </c>
      <c r="J74" s="16" t="e">
        <f t="shared" si="11"/>
        <v>#NAME?</v>
      </c>
    </row>
    <row r="75" spans="1:10">
      <c r="A75" s="7">
        <v>43720</v>
      </c>
      <c r="B75" s="8" t="e">
        <f>[1]!i_dq_close($B$1,A75)</f>
        <v>#NAME?</v>
      </c>
      <c r="C75" s="9">
        <v>1000</v>
      </c>
      <c r="D75" s="10" t="e">
        <f t="shared" si="6"/>
        <v>#NAME?</v>
      </c>
      <c r="E75" s="11">
        <v>260</v>
      </c>
      <c r="F75" s="11" t="e">
        <f t="shared" si="7"/>
        <v>#NAME?</v>
      </c>
      <c r="G75" s="12" t="e">
        <f t="shared" si="8"/>
        <v>#NAME?</v>
      </c>
      <c r="H75" s="13" t="e">
        <f t="shared" si="9"/>
        <v>#NAME?</v>
      </c>
      <c r="I75" s="13" t="e">
        <f t="shared" si="10"/>
        <v>#NAME?</v>
      </c>
      <c r="J75" s="16" t="e">
        <f t="shared" si="11"/>
        <v>#NAME?</v>
      </c>
    </row>
    <row r="76" spans="1:10">
      <c r="A76" s="7">
        <v>43714</v>
      </c>
      <c r="B76" s="8" t="e">
        <f>[1]!i_dq_close($B$1,A76)</f>
        <v>#NAME?</v>
      </c>
      <c r="C76" s="9">
        <v>1000</v>
      </c>
      <c r="D76" s="10" t="e">
        <f t="shared" si="6"/>
        <v>#NAME?</v>
      </c>
      <c r="E76" s="11">
        <v>260</v>
      </c>
      <c r="F76" s="11" t="e">
        <f t="shared" si="7"/>
        <v>#NAME?</v>
      </c>
      <c r="G76" s="12" t="e">
        <f t="shared" si="8"/>
        <v>#NAME?</v>
      </c>
      <c r="H76" s="13" t="e">
        <f t="shared" si="9"/>
        <v>#NAME?</v>
      </c>
      <c r="I76" s="13" t="e">
        <f t="shared" si="10"/>
        <v>#NAME?</v>
      </c>
      <c r="J76" s="16" t="e">
        <f t="shared" si="11"/>
        <v>#NAME?</v>
      </c>
    </row>
    <row r="77" spans="1:10">
      <c r="A77" s="7">
        <v>43707</v>
      </c>
      <c r="B77" s="8" t="e">
        <f>[1]!i_dq_close($B$1,A77)</f>
        <v>#NAME?</v>
      </c>
      <c r="C77" s="9">
        <v>1000</v>
      </c>
      <c r="D77" s="10" t="e">
        <f t="shared" si="6"/>
        <v>#NAME?</v>
      </c>
      <c r="E77" s="11">
        <v>260</v>
      </c>
      <c r="F77" s="11" t="e">
        <f t="shared" si="7"/>
        <v>#NAME?</v>
      </c>
      <c r="G77" s="12" t="e">
        <f t="shared" si="8"/>
        <v>#NAME?</v>
      </c>
      <c r="H77" s="13" t="e">
        <f t="shared" si="9"/>
        <v>#NAME?</v>
      </c>
      <c r="I77" s="13" t="e">
        <f t="shared" si="10"/>
        <v>#NAME?</v>
      </c>
      <c r="J77" s="16" t="e">
        <f t="shared" si="11"/>
        <v>#NAME?</v>
      </c>
    </row>
    <row r="78" spans="1:10">
      <c r="A78" s="7">
        <v>43700</v>
      </c>
      <c r="B78" s="8" t="e">
        <f>[1]!i_dq_close($B$1,A78)</f>
        <v>#NAME?</v>
      </c>
      <c r="C78" s="9">
        <v>1000</v>
      </c>
      <c r="D78" s="10" t="e">
        <f t="shared" si="6"/>
        <v>#NAME?</v>
      </c>
      <c r="E78" s="11">
        <v>260</v>
      </c>
      <c r="F78" s="11" t="e">
        <f t="shared" si="7"/>
        <v>#NAME?</v>
      </c>
      <c r="G78" s="12" t="e">
        <f t="shared" si="8"/>
        <v>#NAME?</v>
      </c>
      <c r="H78" s="13" t="e">
        <f t="shared" si="9"/>
        <v>#NAME?</v>
      </c>
      <c r="I78" s="13" t="e">
        <f t="shared" si="10"/>
        <v>#NAME?</v>
      </c>
      <c r="J78" s="16" t="e">
        <f t="shared" si="11"/>
        <v>#NAME?</v>
      </c>
    </row>
    <row r="79" spans="1:10">
      <c r="A79" s="7">
        <v>43693</v>
      </c>
      <c r="B79" s="8" t="e">
        <f>[1]!i_dq_close($B$1,A79)</f>
        <v>#NAME?</v>
      </c>
      <c r="C79" s="9">
        <v>1000</v>
      </c>
      <c r="D79" s="10" t="e">
        <f t="shared" si="6"/>
        <v>#NAME?</v>
      </c>
      <c r="E79" s="11">
        <v>260</v>
      </c>
      <c r="F79" s="11" t="e">
        <f t="shared" si="7"/>
        <v>#NAME?</v>
      </c>
      <c r="G79" s="12" t="e">
        <f t="shared" si="8"/>
        <v>#NAME?</v>
      </c>
      <c r="H79" s="13" t="e">
        <f t="shared" si="9"/>
        <v>#NAME?</v>
      </c>
      <c r="I79" s="13" t="e">
        <f t="shared" si="10"/>
        <v>#NAME?</v>
      </c>
      <c r="J79" s="16" t="e">
        <f t="shared" si="11"/>
        <v>#NAME?</v>
      </c>
    </row>
    <row r="80" spans="1:10">
      <c r="A80" s="7">
        <v>43686</v>
      </c>
      <c r="B80" s="8" t="e">
        <f>[1]!i_dq_close($B$1,A80)</f>
        <v>#NAME?</v>
      </c>
      <c r="C80" s="9">
        <v>1000</v>
      </c>
      <c r="D80" s="10" t="e">
        <f t="shared" si="6"/>
        <v>#NAME?</v>
      </c>
      <c r="E80" s="11">
        <v>260</v>
      </c>
      <c r="F80" s="11" t="e">
        <f t="shared" si="7"/>
        <v>#NAME?</v>
      </c>
      <c r="G80" s="12" t="e">
        <f t="shared" si="8"/>
        <v>#NAME?</v>
      </c>
      <c r="H80" s="13" t="e">
        <f t="shared" si="9"/>
        <v>#NAME?</v>
      </c>
      <c r="I80" s="13" t="e">
        <f t="shared" si="10"/>
        <v>#NAME?</v>
      </c>
      <c r="J80" s="16" t="e">
        <f t="shared" si="11"/>
        <v>#NAME?</v>
      </c>
    </row>
    <row r="81" spans="1:10">
      <c r="A81" s="7">
        <v>43679</v>
      </c>
      <c r="B81" s="8" t="e">
        <f>[1]!i_dq_close($B$1,A81)</f>
        <v>#NAME?</v>
      </c>
      <c r="C81" s="9">
        <v>1000</v>
      </c>
      <c r="D81" s="10" t="e">
        <f t="shared" si="6"/>
        <v>#NAME?</v>
      </c>
      <c r="E81" s="11">
        <v>260</v>
      </c>
      <c r="F81" s="11" t="e">
        <f t="shared" si="7"/>
        <v>#NAME?</v>
      </c>
      <c r="G81" s="12" t="e">
        <f t="shared" si="8"/>
        <v>#NAME?</v>
      </c>
      <c r="H81" s="13" t="e">
        <f t="shared" si="9"/>
        <v>#NAME?</v>
      </c>
      <c r="I81" s="13" t="e">
        <f t="shared" si="10"/>
        <v>#NAME?</v>
      </c>
      <c r="J81" s="16" t="e">
        <f t="shared" si="11"/>
        <v>#NAME?</v>
      </c>
    </row>
    <row r="82" spans="1:10">
      <c r="A82" s="7">
        <v>43672</v>
      </c>
      <c r="B82" s="8" t="e">
        <f>[1]!i_dq_close($B$1,A82)</f>
        <v>#NAME?</v>
      </c>
      <c r="C82" s="9">
        <v>1000</v>
      </c>
      <c r="D82" s="10" t="e">
        <f t="shared" si="6"/>
        <v>#NAME?</v>
      </c>
      <c r="E82" s="11">
        <v>260</v>
      </c>
      <c r="F82" s="11" t="e">
        <f t="shared" si="7"/>
        <v>#NAME?</v>
      </c>
      <c r="G82" s="12" t="e">
        <f t="shared" si="8"/>
        <v>#NAME?</v>
      </c>
      <c r="H82" s="13" t="e">
        <f t="shared" si="9"/>
        <v>#NAME?</v>
      </c>
      <c r="I82" s="13" t="e">
        <f t="shared" si="10"/>
        <v>#NAME?</v>
      </c>
      <c r="J82" s="16" t="e">
        <f t="shared" si="11"/>
        <v>#NAME?</v>
      </c>
    </row>
    <row r="83" spans="1:10">
      <c r="A83" s="7">
        <v>43665</v>
      </c>
      <c r="B83" s="8" t="e">
        <f>[1]!i_dq_close($B$1,A83)</f>
        <v>#NAME?</v>
      </c>
      <c r="C83" s="9">
        <v>1000</v>
      </c>
      <c r="D83" s="10" t="e">
        <f t="shared" si="6"/>
        <v>#NAME?</v>
      </c>
      <c r="E83" s="11">
        <v>260</v>
      </c>
      <c r="F83" s="11" t="e">
        <f t="shared" si="7"/>
        <v>#NAME?</v>
      </c>
      <c r="G83" s="12" t="e">
        <f t="shared" si="8"/>
        <v>#NAME?</v>
      </c>
      <c r="H83" s="13" t="e">
        <f t="shared" si="9"/>
        <v>#NAME?</v>
      </c>
      <c r="I83" s="13" t="e">
        <f t="shared" si="10"/>
        <v>#NAME?</v>
      </c>
      <c r="J83" s="16" t="e">
        <f t="shared" si="11"/>
        <v>#NAME?</v>
      </c>
    </row>
    <row r="84" spans="1:10">
      <c r="A84" s="7">
        <v>43658</v>
      </c>
      <c r="B84" s="8" t="e">
        <f>[1]!i_dq_close($B$1,A84)</f>
        <v>#NAME?</v>
      </c>
      <c r="C84" s="9">
        <v>1000</v>
      </c>
      <c r="D84" s="10" t="e">
        <f t="shared" si="6"/>
        <v>#NAME?</v>
      </c>
      <c r="E84" s="11">
        <v>260</v>
      </c>
      <c r="F84" s="11" t="e">
        <f t="shared" si="7"/>
        <v>#NAME?</v>
      </c>
      <c r="G84" s="12" t="e">
        <f t="shared" si="8"/>
        <v>#NAME?</v>
      </c>
      <c r="H84" s="13" t="e">
        <f t="shared" si="9"/>
        <v>#NAME?</v>
      </c>
      <c r="I84" s="13" t="e">
        <f t="shared" si="10"/>
        <v>#NAME?</v>
      </c>
      <c r="J84" s="16" t="e">
        <f t="shared" si="11"/>
        <v>#NAME?</v>
      </c>
    </row>
    <row r="85" spans="1:10">
      <c r="A85" s="7">
        <v>43651</v>
      </c>
      <c r="B85" s="8" t="e">
        <f>[1]!i_dq_close($B$1,A85)</f>
        <v>#NAME?</v>
      </c>
      <c r="C85" s="9">
        <v>1000</v>
      </c>
      <c r="D85" s="10" t="e">
        <f t="shared" si="6"/>
        <v>#NAME?</v>
      </c>
      <c r="E85" s="11">
        <v>260</v>
      </c>
      <c r="F85" s="11" t="e">
        <f t="shared" si="7"/>
        <v>#NAME?</v>
      </c>
      <c r="G85" s="12" t="e">
        <f t="shared" si="8"/>
        <v>#NAME?</v>
      </c>
      <c r="H85" s="13" t="e">
        <f t="shared" si="9"/>
        <v>#NAME?</v>
      </c>
      <c r="I85" s="13" t="e">
        <f t="shared" si="10"/>
        <v>#NAME?</v>
      </c>
      <c r="J85" s="16" t="e">
        <f t="shared" si="11"/>
        <v>#NAME?</v>
      </c>
    </row>
    <row r="86" spans="1:10">
      <c r="A86" s="7">
        <v>43644</v>
      </c>
      <c r="B86" s="8" t="e">
        <f>[1]!i_dq_close($B$1,A86)</f>
        <v>#NAME?</v>
      </c>
      <c r="C86" s="9">
        <v>1000</v>
      </c>
      <c r="D86" s="10" t="e">
        <f t="shared" si="6"/>
        <v>#NAME?</v>
      </c>
      <c r="E86" s="11">
        <v>260</v>
      </c>
      <c r="F86" s="11" t="e">
        <f t="shared" si="7"/>
        <v>#NAME?</v>
      </c>
      <c r="G86" s="12" t="e">
        <f t="shared" si="8"/>
        <v>#NAME?</v>
      </c>
      <c r="H86" s="13" t="e">
        <f t="shared" si="9"/>
        <v>#NAME?</v>
      </c>
      <c r="I86" s="13" t="e">
        <f t="shared" si="10"/>
        <v>#NAME?</v>
      </c>
      <c r="J86" s="16" t="e">
        <f t="shared" si="11"/>
        <v>#NAME?</v>
      </c>
    </row>
    <row r="87" spans="1:10">
      <c r="A87" s="7">
        <v>43637</v>
      </c>
      <c r="B87" s="8" t="e">
        <f>[1]!i_dq_close($B$1,A87)</f>
        <v>#NAME?</v>
      </c>
      <c r="C87" s="9">
        <v>1000</v>
      </c>
      <c r="D87" s="10" t="e">
        <f t="shared" si="6"/>
        <v>#NAME?</v>
      </c>
      <c r="E87" s="11">
        <v>260</v>
      </c>
      <c r="F87" s="11" t="e">
        <f t="shared" si="7"/>
        <v>#NAME?</v>
      </c>
      <c r="G87" s="12" t="e">
        <f t="shared" si="8"/>
        <v>#NAME?</v>
      </c>
      <c r="H87" s="13" t="e">
        <f t="shared" si="9"/>
        <v>#NAME?</v>
      </c>
      <c r="I87" s="13" t="e">
        <f t="shared" si="10"/>
        <v>#NAME?</v>
      </c>
      <c r="J87" s="16" t="e">
        <f t="shared" si="11"/>
        <v>#NAME?</v>
      </c>
    </row>
    <row r="88" spans="1:10">
      <c r="A88" s="7">
        <v>43630</v>
      </c>
      <c r="B88" s="8" t="e">
        <f>[1]!i_dq_close($B$1,A88)</f>
        <v>#NAME?</v>
      </c>
      <c r="C88" s="9">
        <v>1000</v>
      </c>
      <c r="D88" s="10" t="e">
        <f t="shared" si="6"/>
        <v>#NAME?</v>
      </c>
      <c r="E88" s="11">
        <v>260</v>
      </c>
      <c r="F88" s="11" t="e">
        <f t="shared" si="7"/>
        <v>#NAME?</v>
      </c>
      <c r="G88" s="12" t="e">
        <f t="shared" si="8"/>
        <v>#NAME?</v>
      </c>
      <c r="H88" s="13" t="e">
        <f t="shared" si="9"/>
        <v>#NAME?</v>
      </c>
      <c r="I88" s="13" t="e">
        <f t="shared" si="10"/>
        <v>#NAME?</v>
      </c>
      <c r="J88" s="16" t="e">
        <f t="shared" si="11"/>
        <v>#NAME?</v>
      </c>
    </row>
    <row r="89" spans="1:10">
      <c r="A89" s="7">
        <v>43622</v>
      </c>
      <c r="B89" s="8" t="e">
        <f>[1]!i_dq_close($B$1,A89)</f>
        <v>#NAME?</v>
      </c>
      <c r="C89" s="9">
        <v>1000</v>
      </c>
      <c r="D89" s="10" t="e">
        <f t="shared" si="6"/>
        <v>#NAME?</v>
      </c>
      <c r="E89" s="11">
        <v>260</v>
      </c>
      <c r="F89" s="11" t="e">
        <f t="shared" si="7"/>
        <v>#NAME?</v>
      </c>
      <c r="G89" s="12" t="e">
        <f t="shared" si="8"/>
        <v>#NAME?</v>
      </c>
      <c r="H89" s="13" t="e">
        <f t="shared" si="9"/>
        <v>#NAME?</v>
      </c>
      <c r="I89" s="13" t="e">
        <f t="shared" si="10"/>
        <v>#NAME?</v>
      </c>
      <c r="J89" s="16" t="e">
        <f t="shared" si="11"/>
        <v>#NAME?</v>
      </c>
    </row>
    <row r="90" spans="1:10">
      <c r="A90" s="7">
        <v>43616</v>
      </c>
      <c r="B90" s="8" t="e">
        <f>[1]!i_dq_close($B$1,A90)</f>
        <v>#NAME?</v>
      </c>
      <c r="C90" s="9">
        <v>1000</v>
      </c>
      <c r="D90" s="10" t="e">
        <f t="shared" si="6"/>
        <v>#NAME?</v>
      </c>
      <c r="E90" s="11">
        <v>260</v>
      </c>
      <c r="F90" s="11" t="e">
        <f t="shared" si="7"/>
        <v>#NAME?</v>
      </c>
      <c r="G90" s="12" t="e">
        <f t="shared" si="8"/>
        <v>#NAME?</v>
      </c>
      <c r="H90" s="13" t="e">
        <f t="shared" si="9"/>
        <v>#NAME?</v>
      </c>
      <c r="I90" s="13" t="e">
        <f t="shared" si="10"/>
        <v>#NAME?</v>
      </c>
      <c r="J90" s="16" t="e">
        <f t="shared" si="11"/>
        <v>#NAME?</v>
      </c>
    </row>
    <row r="91" spans="1:10">
      <c r="A91" s="7">
        <v>43609</v>
      </c>
      <c r="B91" s="8" t="e">
        <f>[1]!i_dq_close($B$1,A91)</f>
        <v>#NAME?</v>
      </c>
      <c r="C91" s="9">
        <v>1000</v>
      </c>
      <c r="D91" s="10" t="e">
        <f t="shared" si="6"/>
        <v>#NAME?</v>
      </c>
      <c r="E91" s="11">
        <v>260</v>
      </c>
      <c r="F91" s="11" t="e">
        <f t="shared" si="7"/>
        <v>#NAME?</v>
      </c>
      <c r="G91" s="12" t="e">
        <f t="shared" si="8"/>
        <v>#NAME?</v>
      </c>
      <c r="H91" s="13" t="e">
        <f t="shared" si="9"/>
        <v>#NAME?</v>
      </c>
      <c r="I91" s="13" t="e">
        <f t="shared" si="10"/>
        <v>#NAME?</v>
      </c>
      <c r="J91" s="16" t="e">
        <f t="shared" si="11"/>
        <v>#NAME?</v>
      </c>
    </row>
    <row r="92" spans="1:10">
      <c r="A92" s="7">
        <v>43602</v>
      </c>
      <c r="B92" s="8" t="e">
        <f>[1]!i_dq_close($B$1,A92)</f>
        <v>#NAME?</v>
      </c>
      <c r="C92" s="9">
        <v>1000</v>
      </c>
      <c r="D92" s="10" t="e">
        <f t="shared" si="6"/>
        <v>#NAME?</v>
      </c>
      <c r="E92" s="11">
        <v>260</v>
      </c>
      <c r="F92" s="11" t="e">
        <f t="shared" si="7"/>
        <v>#NAME?</v>
      </c>
      <c r="G92" s="12" t="e">
        <f t="shared" si="8"/>
        <v>#NAME?</v>
      </c>
      <c r="H92" s="13" t="e">
        <f t="shared" si="9"/>
        <v>#NAME?</v>
      </c>
      <c r="I92" s="13" t="e">
        <f t="shared" si="10"/>
        <v>#NAME?</v>
      </c>
      <c r="J92" s="16" t="e">
        <f t="shared" si="11"/>
        <v>#NAME?</v>
      </c>
    </row>
    <row r="93" spans="1:10">
      <c r="A93" s="7">
        <v>43595</v>
      </c>
      <c r="B93" s="8" t="e">
        <f>[1]!i_dq_close($B$1,A93)</f>
        <v>#NAME?</v>
      </c>
      <c r="C93" s="9">
        <v>1000</v>
      </c>
      <c r="D93" s="10" t="e">
        <f t="shared" si="6"/>
        <v>#NAME?</v>
      </c>
      <c r="E93" s="11">
        <v>260</v>
      </c>
      <c r="F93" s="11" t="e">
        <f t="shared" si="7"/>
        <v>#NAME?</v>
      </c>
      <c r="G93" s="12" t="e">
        <f t="shared" si="8"/>
        <v>#NAME?</v>
      </c>
      <c r="H93" s="13" t="e">
        <f t="shared" si="9"/>
        <v>#NAME?</v>
      </c>
      <c r="I93" s="13" t="e">
        <f t="shared" si="10"/>
        <v>#NAME?</v>
      </c>
      <c r="J93" s="16" t="e">
        <f t="shared" si="11"/>
        <v>#NAME?</v>
      </c>
    </row>
    <row r="94" spans="1:10">
      <c r="A94" s="7">
        <v>43585</v>
      </c>
      <c r="B94" s="8" t="e">
        <f>[1]!i_dq_close($B$1,A94)</f>
        <v>#NAME?</v>
      </c>
      <c r="C94" s="9">
        <v>1000</v>
      </c>
      <c r="D94" s="10" t="e">
        <f t="shared" si="6"/>
        <v>#NAME?</v>
      </c>
      <c r="E94" s="11">
        <v>260</v>
      </c>
      <c r="F94" s="11" t="e">
        <f t="shared" si="7"/>
        <v>#NAME?</v>
      </c>
      <c r="G94" s="12" t="e">
        <f t="shared" si="8"/>
        <v>#NAME?</v>
      </c>
      <c r="H94" s="13" t="e">
        <f t="shared" si="9"/>
        <v>#NAME?</v>
      </c>
      <c r="I94" s="13" t="e">
        <f t="shared" si="10"/>
        <v>#NAME?</v>
      </c>
      <c r="J94" s="16" t="e">
        <f t="shared" si="11"/>
        <v>#NAME?</v>
      </c>
    </row>
    <row r="95" spans="1:10">
      <c r="A95" s="7">
        <v>43581</v>
      </c>
      <c r="B95" s="8" t="e">
        <f>[1]!i_dq_close($B$1,A95)</f>
        <v>#NAME?</v>
      </c>
      <c r="C95" s="9">
        <v>1000</v>
      </c>
      <c r="D95" s="10" t="e">
        <f t="shared" si="6"/>
        <v>#NAME?</v>
      </c>
      <c r="E95" s="11">
        <v>260</v>
      </c>
      <c r="F95" s="11" t="e">
        <f t="shared" si="7"/>
        <v>#NAME?</v>
      </c>
      <c r="G95" s="12" t="e">
        <f t="shared" si="8"/>
        <v>#NAME?</v>
      </c>
      <c r="H95" s="13" t="e">
        <f t="shared" si="9"/>
        <v>#NAME?</v>
      </c>
      <c r="I95" s="13" t="e">
        <f t="shared" si="10"/>
        <v>#NAME?</v>
      </c>
      <c r="J95" s="16" t="e">
        <f t="shared" si="11"/>
        <v>#NAME?</v>
      </c>
    </row>
    <row r="96" spans="1:10">
      <c r="A96" s="7">
        <v>43574</v>
      </c>
      <c r="B96" s="8" t="e">
        <f>[1]!i_dq_close($B$1,A96)</f>
        <v>#NAME?</v>
      </c>
      <c r="C96" s="9">
        <v>1000</v>
      </c>
      <c r="D96" s="10" t="e">
        <f t="shared" si="6"/>
        <v>#NAME?</v>
      </c>
      <c r="E96" s="11">
        <v>260</v>
      </c>
      <c r="F96" s="11" t="e">
        <f t="shared" si="7"/>
        <v>#NAME?</v>
      </c>
      <c r="G96" s="12" t="e">
        <f t="shared" si="8"/>
        <v>#NAME?</v>
      </c>
      <c r="H96" s="13" t="e">
        <f t="shared" si="9"/>
        <v>#NAME?</v>
      </c>
      <c r="I96" s="13" t="e">
        <f t="shared" si="10"/>
        <v>#NAME?</v>
      </c>
      <c r="J96" s="16" t="e">
        <f t="shared" si="11"/>
        <v>#NAME?</v>
      </c>
    </row>
    <row r="97" spans="1:10">
      <c r="A97" s="7">
        <v>43567</v>
      </c>
      <c r="B97" s="8" t="e">
        <f>[1]!i_dq_close($B$1,A97)</f>
        <v>#NAME?</v>
      </c>
      <c r="C97" s="9">
        <v>1000</v>
      </c>
      <c r="D97" s="10" t="e">
        <f t="shared" si="6"/>
        <v>#NAME?</v>
      </c>
      <c r="E97" s="11">
        <v>260</v>
      </c>
      <c r="F97" s="11" t="e">
        <f t="shared" si="7"/>
        <v>#NAME?</v>
      </c>
      <c r="G97" s="12" t="e">
        <f t="shared" si="8"/>
        <v>#NAME?</v>
      </c>
      <c r="H97" s="13" t="e">
        <f t="shared" si="9"/>
        <v>#NAME?</v>
      </c>
      <c r="I97" s="13" t="e">
        <f t="shared" si="10"/>
        <v>#NAME?</v>
      </c>
      <c r="J97" s="16" t="e">
        <f t="shared" si="11"/>
        <v>#NAME?</v>
      </c>
    </row>
    <row r="98" spans="1:10">
      <c r="A98" s="7">
        <v>43559</v>
      </c>
      <c r="B98" s="8" t="e">
        <f>[1]!i_dq_close($B$1,A98)</f>
        <v>#NAME?</v>
      </c>
      <c r="C98" s="9">
        <v>1000</v>
      </c>
      <c r="D98" s="10" t="e">
        <f t="shared" si="6"/>
        <v>#NAME?</v>
      </c>
      <c r="E98" s="11">
        <v>260</v>
      </c>
      <c r="F98" s="11" t="e">
        <f t="shared" si="7"/>
        <v>#NAME?</v>
      </c>
      <c r="G98" s="12" t="e">
        <f t="shared" si="8"/>
        <v>#NAME?</v>
      </c>
      <c r="H98" s="13" t="e">
        <f t="shared" si="9"/>
        <v>#NAME?</v>
      </c>
      <c r="I98" s="13" t="e">
        <f t="shared" si="10"/>
        <v>#NAME?</v>
      </c>
      <c r="J98" s="16" t="e">
        <f t="shared" si="11"/>
        <v>#NAME?</v>
      </c>
    </row>
    <row r="99" spans="1:10">
      <c r="A99" s="7">
        <v>43553</v>
      </c>
      <c r="B99" s="8" t="e">
        <f>[1]!i_dq_close($B$1,A99)</f>
        <v>#NAME?</v>
      </c>
      <c r="C99" s="9">
        <v>1000</v>
      </c>
      <c r="D99" s="10" t="e">
        <f t="shared" si="6"/>
        <v>#NAME?</v>
      </c>
      <c r="E99" s="11">
        <v>260</v>
      </c>
      <c r="F99" s="11" t="e">
        <f t="shared" si="7"/>
        <v>#NAME?</v>
      </c>
      <c r="G99" s="12" t="e">
        <f t="shared" si="8"/>
        <v>#NAME?</v>
      </c>
      <c r="H99" s="13" t="e">
        <f t="shared" si="9"/>
        <v>#NAME?</v>
      </c>
      <c r="I99" s="13" t="e">
        <f t="shared" si="10"/>
        <v>#NAME?</v>
      </c>
      <c r="J99" s="16" t="e">
        <f t="shared" si="11"/>
        <v>#NAME?</v>
      </c>
    </row>
    <row r="100" spans="1:10">
      <c r="A100" s="7">
        <v>43546</v>
      </c>
      <c r="B100" s="8" t="e">
        <f>[1]!i_dq_close($B$1,A100)</f>
        <v>#NAME?</v>
      </c>
      <c r="C100" s="9">
        <v>1000</v>
      </c>
      <c r="D100" s="10" t="e">
        <f t="shared" si="6"/>
        <v>#NAME?</v>
      </c>
      <c r="E100" s="11">
        <v>260</v>
      </c>
      <c r="F100" s="11" t="e">
        <f t="shared" si="7"/>
        <v>#NAME?</v>
      </c>
      <c r="G100" s="12" t="e">
        <f t="shared" si="8"/>
        <v>#NAME?</v>
      </c>
      <c r="H100" s="13" t="e">
        <f t="shared" si="9"/>
        <v>#NAME?</v>
      </c>
      <c r="I100" s="13" t="e">
        <f t="shared" si="10"/>
        <v>#NAME?</v>
      </c>
      <c r="J100" s="16" t="e">
        <f t="shared" si="11"/>
        <v>#NAME?</v>
      </c>
    </row>
    <row r="101" spans="1:10">
      <c r="A101" s="7">
        <v>43539</v>
      </c>
      <c r="B101" s="8" t="e">
        <f>[1]!i_dq_close($B$1,A101)</f>
        <v>#NAME?</v>
      </c>
      <c r="C101" s="9">
        <v>1000</v>
      </c>
      <c r="D101" s="10" t="e">
        <f t="shared" si="6"/>
        <v>#NAME?</v>
      </c>
      <c r="E101" s="11">
        <v>260</v>
      </c>
      <c r="F101" s="11" t="e">
        <f t="shared" si="7"/>
        <v>#NAME?</v>
      </c>
      <c r="G101" s="12" t="e">
        <f t="shared" si="8"/>
        <v>#NAME?</v>
      </c>
      <c r="H101" s="13" t="e">
        <f t="shared" si="9"/>
        <v>#NAME?</v>
      </c>
      <c r="I101" s="13" t="e">
        <f t="shared" si="10"/>
        <v>#NAME?</v>
      </c>
      <c r="J101" s="16" t="e">
        <f t="shared" si="11"/>
        <v>#NAME?</v>
      </c>
    </row>
    <row r="102" spans="1:10">
      <c r="A102" s="7">
        <v>43532</v>
      </c>
      <c r="B102" s="8" t="e">
        <f>[1]!i_dq_close($B$1,A102)</f>
        <v>#NAME?</v>
      </c>
      <c r="C102" s="9">
        <v>1000</v>
      </c>
      <c r="D102" s="10" t="e">
        <f t="shared" si="6"/>
        <v>#NAME?</v>
      </c>
      <c r="E102" s="11">
        <v>260</v>
      </c>
      <c r="F102" s="11" t="e">
        <f t="shared" si="7"/>
        <v>#NAME?</v>
      </c>
      <c r="G102" s="12" t="e">
        <f t="shared" si="8"/>
        <v>#NAME?</v>
      </c>
      <c r="H102" s="13" t="e">
        <f t="shared" si="9"/>
        <v>#NAME?</v>
      </c>
      <c r="I102" s="13" t="e">
        <f t="shared" si="10"/>
        <v>#NAME?</v>
      </c>
      <c r="J102" s="16" t="e">
        <f t="shared" si="11"/>
        <v>#NAME?</v>
      </c>
    </row>
    <row r="103" spans="1:10">
      <c r="A103" s="7">
        <v>43525</v>
      </c>
      <c r="B103" s="8" t="e">
        <f>[1]!i_dq_close($B$1,A103)</f>
        <v>#NAME?</v>
      </c>
      <c r="C103" s="9">
        <v>1000</v>
      </c>
      <c r="D103" s="10" t="e">
        <f t="shared" si="6"/>
        <v>#NAME?</v>
      </c>
      <c r="E103" s="11">
        <v>260</v>
      </c>
      <c r="F103" s="11" t="e">
        <f t="shared" si="7"/>
        <v>#NAME?</v>
      </c>
      <c r="G103" s="12" t="e">
        <f t="shared" si="8"/>
        <v>#NAME?</v>
      </c>
      <c r="H103" s="13" t="e">
        <f t="shared" si="9"/>
        <v>#NAME?</v>
      </c>
      <c r="I103" s="13" t="e">
        <f t="shared" si="10"/>
        <v>#NAME?</v>
      </c>
      <c r="J103" s="16" t="e">
        <f t="shared" si="11"/>
        <v>#NAME?</v>
      </c>
    </row>
    <row r="104" spans="1:10">
      <c r="A104" s="7">
        <v>43518</v>
      </c>
      <c r="B104" s="8" t="e">
        <f>[1]!i_dq_close($B$1,A104)</f>
        <v>#NAME?</v>
      </c>
      <c r="C104" s="9">
        <v>1000</v>
      </c>
      <c r="D104" s="10" t="e">
        <f t="shared" si="6"/>
        <v>#NAME?</v>
      </c>
      <c r="E104" s="11">
        <v>260</v>
      </c>
      <c r="F104" s="11" t="e">
        <f t="shared" si="7"/>
        <v>#NAME?</v>
      </c>
      <c r="G104" s="12" t="e">
        <f t="shared" si="8"/>
        <v>#NAME?</v>
      </c>
      <c r="H104" s="13" t="e">
        <f t="shared" si="9"/>
        <v>#NAME?</v>
      </c>
      <c r="I104" s="13" t="e">
        <f t="shared" si="10"/>
        <v>#NAME?</v>
      </c>
      <c r="J104" s="16" t="e">
        <f t="shared" si="11"/>
        <v>#NAME?</v>
      </c>
    </row>
    <row r="105" spans="1:10">
      <c r="A105" s="7">
        <v>43511</v>
      </c>
      <c r="B105" s="8" t="e">
        <f>[1]!i_dq_close($B$1,A105)</f>
        <v>#NAME?</v>
      </c>
      <c r="C105" s="9">
        <v>1000</v>
      </c>
      <c r="D105" s="10" t="e">
        <f t="shared" si="6"/>
        <v>#NAME?</v>
      </c>
      <c r="E105" s="11">
        <v>260</v>
      </c>
      <c r="F105" s="11" t="e">
        <f t="shared" si="7"/>
        <v>#NAME?</v>
      </c>
      <c r="G105" s="12" t="e">
        <f t="shared" si="8"/>
        <v>#NAME?</v>
      </c>
      <c r="H105" s="13" t="e">
        <f t="shared" si="9"/>
        <v>#NAME?</v>
      </c>
      <c r="I105" s="13" t="e">
        <f t="shared" si="10"/>
        <v>#NAME?</v>
      </c>
      <c r="J105" s="16" t="e">
        <f t="shared" si="11"/>
        <v>#NAME?</v>
      </c>
    </row>
    <row r="106" spans="1:10">
      <c r="A106" s="7">
        <v>43497</v>
      </c>
      <c r="B106" s="8" t="e">
        <f>[1]!i_dq_close($B$1,A106)</f>
        <v>#NAME?</v>
      </c>
      <c r="C106" s="9">
        <v>1000</v>
      </c>
      <c r="D106" s="10" t="e">
        <f t="shared" si="6"/>
        <v>#NAME?</v>
      </c>
      <c r="E106" s="11">
        <v>260</v>
      </c>
      <c r="F106" s="11" t="e">
        <f t="shared" si="7"/>
        <v>#NAME?</v>
      </c>
      <c r="G106" s="12" t="e">
        <f t="shared" si="8"/>
        <v>#NAME?</v>
      </c>
      <c r="H106" s="13" t="e">
        <f t="shared" si="9"/>
        <v>#NAME?</v>
      </c>
      <c r="I106" s="13" t="e">
        <f t="shared" si="10"/>
        <v>#NAME?</v>
      </c>
      <c r="J106" s="16" t="e">
        <f t="shared" si="11"/>
        <v>#NAME?</v>
      </c>
    </row>
    <row r="107" spans="1:10">
      <c r="A107" s="7">
        <v>43490</v>
      </c>
      <c r="B107" s="8" t="e">
        <f>[1]!i_dq_close($B$1,A107)</f>
        <v>#NAME?</v>
      </c>
      <c r="C107" s="9">
        <v>1000</v>
      </c>
      <c r="D107" s="10" t="e">
        <f t="shared" si="6"/>
        <v>#NAME?</v>
      </c>
      <c r="E107" s="11">
        <v>260</v>
      </c>
      <c r="F107" s="11" t="e">
        <f t="shared" si="7"/>
        <v>#NAME?</v>
      </c>
      <c r="G107" s="12" t="e">
        <f t="shared" si="8"/>
        <v>#NAME?</v>
      </c>
      <c r="H107" s="13" t="e">
        <f t="shared" si="9"/>
        <v>#NAME?</v>
      </c>
      <c r="I107" s="13" t="e">
        <f t="shared" si="10"/>
        <v>#NAME?</v>
      </c>
      <c r="J107" s="16" t="e">
        <f t="shared" si="11"/>
        <v>#NAME?</v>
      </c>
    </row>
    <row r="108" spans="1:10">
      <c r="A108" s="7">
        <v>43483</v>
      </c>
      <c r="B108" s="8" t="e">
        <f>[1]!i_dq_close($B$1,A108)</f>
        <v>#NAME?</v>
      </c>
      <c r="C108" s="9">
        <v>1000</v>
      </c>
      <c r="D108" s="10" t="e">
        <f t="shared" si="6"/>
        <v>#NAME?</v>
      </c>
      <c r="E108" s="11">
        <v>260</v>
      </c>
      <c r="F108" s="11" t="e">
        <f t="shared" si="7"/>
        <v>#NAME?</v>
      </c>
      <c r="G108" s="12" t="e">
        <f t="shared" si="8"/>
        <v>#NAME?</v>
      </c>
      <c r="H108" s="13" t="e">
        <f t="shared" si="9"/>
        <v>#NAME?</v>
      </c>
      <c r="I108" s="13" t="e">
        <f t="shared" si="10"/>
        <v>#NAME?</v>
      </c>
      <c r="J108" s="16" t="e">
        <f t="shared" si="11"/>
        <v>#NAME?</v>
      </c>
    </row>
    <row r="109" spans="1:10">
      <c r="A109" s="7">
        <v>43476</v>
      </c>
      <c r="B109" s="8" t="e">
        <f>[1]!i_dq_close($B$1,A109)</f>
        <v>#NAME?</v>
      </c>
      <c r="C109" s="9">
        <v>1000</v>
      </c>
      <c r="D109" s="10" t="e">
        <f t="shared" si="6"/>
        <v>#NAME?</v>
      </c>
      <c r="E109" s="11">
        <v>260</v>
      </c>
      <c r="F109" s="11" t="e">
        <f t="shared" si="7"/>
        <v>#NAME?</v>
      </c>
      <c r="G109" s="12" t="e">
        <f t="shared" si="8"/>
        <v>#NAME?</v>
      </c>
      <c r="H109" s="13" t="e">
        <f t="shared" si="9"/>
        <v>#NAME?</v>
      </c>
      <c r="I109" s="13" t="e">
        <f t="shared" si="10"/>
        <v>#NAME?</v>
      </c>
      <c r="J109" s="16" t="e">
        <f t="shared" si="11"/>
        <v>#NAME?</v>
      </c>
    </row>
    <row r="110" spans="1:10">
      <c r="A110" s="7">
        <v>43469</v>
      </c>
      <c r="B110" s="8" t="e">
        <f>[1]!i_dq_close($B$1,A110)</f>
        <v>#NAME?</v>
      </c>
      <c r="C110" s="9">
        <v>1000</v>
      </c>
      <c r="D110" s="10" t="e">
        <f t="shared" si="6"/>
        <v>#NAME?</v>
      </c>
      <c r="E110" s="11">
        <v>260</v>
      </c>
      <c r="F110" s="11" t="e">
        <f t="shared" si="7"/>
        <v>#NAME?</v>
      </c>
      <c r="G110" s="12" t="e">
        <f t="shared" si="8"/>
        <v>#NAME?</v>
      </c>
      <c r="H110" s="13" t="e">
        <f t="shared" si="9"/>
        <v>#NAME?</v>
      </c>
      <c r="I110" s="13" t="e">
        <f t="shared" si="10"/>
        <v>#NAME?</v>
      </c>
      <c r="J110" s="16" t="e">
        <f t="shared" si="11"/>
        <v>#NAME?</v>
      </c>
    </row>
    <row r="111" spans="1:10">
      <c r="A111" s="7">
        <v>43462</v>
      </c>
      <c r="B111" s="8" t="e">
        <f>[1]!i_dq_close($B$1,A111)</f>
        <v>#NAME?</v>
      </c>
      <c r="C111" s="9">
        <v>1000</v>
      </c>
      <c r="D111" s="10" t="e">
        <f t="shared" si="6"/>
        <v>#NAME?</v>
      </c>
      <c r="E111" s="11">
        <v>260</v>
      </c>
      <c r="F111" s="11" t="e">
        <f t="shared" si="7"/>
        <v>#NAME?</v>
      </c>
      <c r="G111" s="12" t="e">
        <f t="shared" si="8"/>
        <v>#NAME?</v>
      </c>
      <c r="H111" s="13" t="e">
        <f t="shared" si="9"/>
        <v>#NAME?</v>
      </c>
      <c r="I111" s="13" t="e">
        <f t="shared" si="10"/>
        <v>#NAME?</v>
      </c>
      <c r="J111" s="16" t="e">
        <f t="shared" si="11"/>
        <v>#NAME?</v>
      </c>
    </row>
    <row r="112" spans="1:10">
      <c r="A112" s="7">
        <v>43455</v>
      </c>
      <c r="B112" s="8" t="e">
        <f>[1]!i_dq_close($B$1,A112)</f>
        <v>#NAME?</v>
      </c>
      <c r="C112" s="9">
        <v>1000</v>
      </c>
      <c r="D112" s="10" t="e">
        <f t="shared" si="6"/>
        <v>#NAME?</v>
      </c>
      <c r="E112" s="11">
        <v>260</v>
      </c>
      <c r="F112" s="11" t="e">
        <f t="shared" si="7"/>
        <v>#NAME?</v>
      </c>
      <c r="G112" s="12" t="e">
        <f t="shared" si="8"/>
        <v>#NAME?</v>
      </c>
      <c r="H112" s="13" t="e">
        <f t="shared" si="9"/>
        <v>#NAME?</v>
      </c>
      <c r="I112" s="13" t="e">
        <f t="shared" si="10"/>
        <v>#NAME?</v>
      </c>
      <c r="J112" s="16" t="e">
        <f t="shared" si="11"/>
        <v>#NAME?</v>
      </c>
    </row>
    <row r="113" spans="1:10">
      <c r="A113" s="7">
        <v>43448</v>
      </c>
      <c r="B113" s="8" t="e">
        <f>[1]!i_dq_close($B$1,A113)</f>
        <v>#NAME?</v>
      </c>
      <c r="C113" s="9">
        <v>1000</v>
      </c>
      <c r="D113" s="10" t="e">
        <f t="shared" si="6"/>
        <v>#NAME?</v>
      </c>
      <c r="E113" s="11">
        <v>260</v>
      </c>
      <c r="F113" s="11" t="e">
        <f t="shared" si="7"/>
        <v>#NAME?</v>
      </c>
      <c r="G113" s="12" t="e">
        <f t="shared" si="8"/>
        <v>#NAME?</v>
      </c>
      <c r="H113" s="13" t="e">
        <f t="shared" si="9"/>
        <v>#NAME?</v>
      </c>
      <c r="I113" s="13" t="e">
        <f t="shared" si="10"/>
        <v>#NAME?</v>
      </c>
      <c r="J113" s="16" t="e">
        <f t="shared" si="11"/>
        <v>#NAME?</v>
      </c>
    </row>
    <row r="114" spans="1:10">
      <c r="A114" s="7">
        <v>43441</v>
      </c>
      <c r="B114" s="8" t="e">
        <f>[1]!i_dq_close($B$1,A114)</f>
        <v>#NAME?</v>
      </c>
      <c r="C114" s="9">
        <v>1000</v>
      </c>
      <c r="D114" s="10" t="e">
        <f t="shared" si="6"/>
        <v>#NAME?</v>
      </c>
      <c r="E114" s="11">
        <v>260</v>
      </c>
      <c r="F114" s="11" t="e">
        <f t="shared" si="7"/>
        <v>#NAME?</v>
      </c>
      <c r="G114" s="12" t="e">
        <f t="shared" si="8"/>
        <v>#NAME?</v>
      </c>
      <c r="H114" s="13" t="e">
        <f t="shared" si="9"/>
        <v>#NAME?</v>
      </c>
      <c r="I114" s="13" t="e">
        <f t="shared" si="10"/>
        <v>#NAME?</v>
      </c>
      <c r="J114" s="16" t="e">
        <f t="shared" si="11"/>
        <v>#NAME?</v>
      </c>
    </row>
    <row r="115" spans="1:10">
      <c r="A115" s="7">
        <v>43434</v>
      </c>
      <c r="B115" s="8" t="e">
        <f>[1]!i_dq_close($B$1,A115)</f>
        <v>#NAME?</v>
      </c>
      <c r="C115" s="9">
        <v>1000</v>
      </c>
      <c r="D115" s="10" t="e">
        <f t="shared" si="6"/>
        <v>#NAME?</v>
      </c>
      <c r="E115" s="11">
        <v>260</v>
      </c>
      <c r="F115" s="11" t="e">
        <f t="shared" si="7"/>
        <v>#NAME?</v>
      </c>
      <c r="G115" s="12" t="e">
        <f t="shared" si="8"/>
        <v>#NAME?</v>
      </c>
      <c r="H115" s="13" t="e">
        <f t="shared" si="9"/>
        <v>#NAME?</v>
      </c>
      <c r="I115" s="13" t="e">
        <f t="shared" si="10"/>
        <v>#NAME?</v>
      </c>
      <c r="J115" s="16" t="e">
        <f t="shared" si="11"/>
        <v>#NAME?</v>
      </c>
    </row>
    <row r="116" spans="1:10">
      <c r="A116" s="7">
        <v>43427</v>
      </c>
      <c r="B116" s="8" t="e">
        <f>[1]!i_dq_close($B$1,A116)</f>
        <v>#NAME?</v>
      </c>
      <c r="C116" s="9">
        <v>1000</v>
      </c>
      <c r="D116" s="10" t="e">
        <f t="shared" si="6"/>
        <v>#NAME?</v>
      </c>
      <c r="E116" s="11">
        <v>260</v>
      </c>
      <c r="F116" s="11" t="e">
        <f t="shared" si="7"/>
        <v>#NAME?</v>
      </c>
      <c r="G116" s="12" t="e">
        <f t="shared" si="8"/>
        <v>#NAME?</v>
      </c>
      <c r="H116" s="13" t="e">
        <f t="shared" si="9"/>
        <v>#NAME?</v>
      </c>
      <c r="I116" s="13" t="e">
        <f t="shared" si="10"/>
        <v>#NAME?</v>
      </c>
      <c r="J116" s="16" t="e">
        <f t="shared" si="11"/>
        <v>#NAME?</v>
      </c>
    </row>
    <row r="117" spans="1:10">
      <c r="A117" s="7">
        <v>43420</v>
      </c>
      <c r="B117" s="8" t="e">
        <f>[1]!i_dq_close($B$1,A117)</f>
        <v>#NAME?</v>
      </c>
      <c r="C117" s="9">
        <v>1000</v>
      </c>
      <c r="D117" s="10" t="e">
        <f t="shared" si="6"/>
        <v>#NAME?</v>
      </c>
      <c r="E117" s="11">
        <v>260</v>
      </c>
      <c r="F117" s="11" t="e">
        <f t="shared" si="7"/>
        <v>#NAME?</v>
      </c>
      <c r="G117" s="12" t="e">
        <f t="shared" si="8"/>
        <v>#NAME?</v>
      </c>
      <c r="H117" s="13" t="e">
        <f t="shared" si="9"/>
        <v>#NAME?</v>
      </c>
      <c r="I117" s="13" t="e">
        <f t="shared" si="10"/>
        <v>#NAME?</v>
      </c>
      <c r="J117" s="16" t="e">
        <f t="shared" si="11"/>
        <v>#NAME?</v>
      </c>
    </row>
    <row r="118" spans="1:10">
      <c r="A118" s="7">
        <v>43413</v>
      </c>
      <c r="B118" s="8" t="e">
        <f>[1]!i_dq_close($B$1,A118)</f>
        <v>#NAME?</v>
      </c>
      <c r="C118" s="9">
        <v>1000</v>
      </c>
      <c r="D118" s="10" t="e">
        <f t="shared" si="6"/>
        <v>#NAME?</v>
      </c>
      <c r="E118" s="11">
        <v>260</v>
      </c>
      <c r="F118" s="11" t="e">
        <f t="shared" si="7"/>
        <v>#NAME?</v>
      </c>
      <c r="G118" s="12" t="e">
        <f t="shared" si="8"/>
        <v>#NAME?</v>
      </c>
      <c r="H118" s="13" t="e">
        <f t="shared" si="9"/>
        <v>#NAME?</v>
      </c>
      <c r="I118" s="13" t="e">
        <f t="shared" si="10"/>
        <v>#NAME?</v>
      </c>
      <c r="J118" s="16" t="e">
        <f t="shared" si="11"/>
        <v>#NAME?</v>
      </c>
    </row>
    <row r="119" spans="1:10">
      <c r="A119" s="7">
        <v>43406</v>
      </c>
      <c r="B119" s="8" t="e">
        <f>[1]!i_dq_close($B$1,A119)</f>
        <v>#NAME?</v>
      </c>
      <c r="C119" s="9">
        <v>1000</v>
      </c>
      <c r="D119" s="10" t="e">
        <f t="shared" si="6"/>
        <v>#NAME?</v>
      </c>
      <c r="E119" s="11">
        <v>260</v>
      </c>
      <c r="F119" s="11" t="e">
        <f t="shared" si="7"/>
        <v>#NAME?</v>
      </c>
      <c r="G119" s="12" t="e">
        <f t="shared" si="8"/>
        <v>#NAME?</v>
      </c>
      <c r="H119" s="13" t="e">
        <f t="shared" si="9"/>
        <v>#NAME?</v>
      </c>
      <c r="I119" s="13" t="e">
        <f t="shared" si="10"/>
        <v>#NAME?</v>
      </c>
      <c r="J119" s="16" t="e">
        <f t="shared" si="11"/>
        <v>#NAME?</v>
      </c>
    </row>
    <row r="120" spans="1:10">
      <c r="A120" s="7">
        <v>43399</v>
      </c>
      <c r="B120" s="8" t="e">
        <f>[1]!i_dq_close($B$1,A120)</f>
        <v>#NAME?</v>
      </c>
      <c r="C120" s="9">
        <v>1000</v>
      </c>
      <c r="D120" s="10" t="e">
        <f t="shared" si="6"/>
        <v>#NAME?</v>
      </c>
      <c r="E120" s="11">
        <v>260</v>
      </c>
      <c r="F120" s="11" t="e">
        <f t="shared" si="7"/>
        <v>#NAME?</v>
      </c>
      <c r="G120" s="12" t="e">
        <f t="shared" si="8"/>
        <v>#NAME?</v>
      </c>
      <c r="H120" s="13" t="e">
        <f t="shared" si="9"/>
        <v>#NAME?</v>
      </c>
      <c r="I120" s="13" t="e">
        <f t="shared" si="10"/>
        <v>#NAME?</v>
      </c>
      <c r="J120" s="16" t="e">
        <f t="shared" si="11"/>
        <v>#NAME?</v>
      </c>
    </row>
    <row r="121" spans="1:10">
      <c r="A121" s="7">
        <v>43392</v>
      </c>
      <c r="B121" s="8" t="e">
        <f>[1]!i_dq_close($B$1,A121)</f>
        <v>#NAME?</v>
      </c>
      <c r="C121" s="9">
        <v>1000</v>
      </c>
      <c r="D121" s="10" t="e">
        <f t="shared" si="6"/>
        <v>#NAME?</v>
      </c>
      <c r="E121" s="11">
        <v>260</v>
      </c>
      <c r="F121" s="11" t="e">
        <f t="shared" si="7"/>
        <v>#NAME?</v>
      </c>
      <c r="G121" s="12" t="e">
        <f t="shared" si="8"/>
        <v>#NAME?</v>
      </c>
      <c r="H121" s="13" t="e">
        <f t="shared" si="9"/>
        <v>#NAME?</v>
      </c>
      <c r="I121" s="13" t="e">
        <f t="shared" si="10"/>
        <v>#NAME?</v>
      </c>
      <c r="J121" s="16" t="e">
        <f t="shared" si="11"/>
        <v>#NAME?</v>
      </c>
    </row>
    <row r="122" spans="1:10">
      <c r="A122" s="7">
        <v>43385</v>
      </c>
      <c r="B122" s="8" t="e">
        <f>[1]!i_dq_close($B$1,A122)</f>
        <v>#NAME?</v>
      </c>
      <c r="C122" s="9">
        <v>1000</v>
      </c>
      <c r="D122" s="10" t="e">
        <f t="shared" si="6"/>
        <v>#NAME?</v>
      </c>
      <c r="E122" s="11">
        <v>260</v>
      </c>
      <c r="F122" s="11" t="e">
        <f t="shared" si="7"/>
        <v>#NAME?</v>
      </c>
      <c r="G122" s="12" t="e">
        <f t="shared" si="8"/>
        <v>#NAME?</v>
      </c>
      <c r="H122" s="13" t="e">
        <f t="shared" si="9"/>
        <v>#NAME?</v>
      </c>
      <c r="I122" s="13" t="e">
        <f t="shared" si="10"/>
        <v>#NAME?</v>
      </c>
      <c r="J122" s="16" t="e">
        <f t="shared" si="11"/>
        <v>#NAME?</v>
      </c>
    </row>
    <row r="123" spans="1:10">
      <c r="A123" s="7">
        <v>43371</v>
      </c>
      <c r="B123" s="8" t="e">
        <f>[1]!i_dq_close($B$1,A123)</f>
        <v>#NAME?</v>
      </c>
      <c r="C123" s="9">
        <v>1000</v>
      </c>
      <c r="D123" s="10" t="e">
        <f t="shared" si="6"/>
        <v>#NAME?</v>
      </c>
      <c r="E123" s="11">
        <v>260</v>
      </c>
      <c r="F123" s="11" t="e">
        <f t="shared" si="7"/>
        <v>#NAME?</v>
      </c>
      <c r="G123" s="12" t="e">
        <f t="shared" si="8"/>
        <v>#NAME?</v>
      </c>
      <c r="H123" s="13" t="e">
        <f t="shared" si="9"/>
        <v>#NAME?</v>
      </c>
      <c r="I123" s="13" t="e">
        <f t="shared" si="10"/>
        <v>#NAME?</v>
      </c>
      <c r="J123" s="16" t="e">
        <f t="shared" si="11"/>
        <v>#NAME?</v>
      </c>
    </row>
    <row r="124" spans="1:10">
      <c r="A124" s="7">
        <v>43364</v>
      </c>
      <c r="B124" s="8" t="e">
        <f>[1]!i_dq_close($B$1,A124)</f>
        <v>#NAME?</v>
      </c>
      <c r="C124" s="9">
        <v>1000</v>
      </c>
      <c r="D124" s="10" t="e">
        <f t="shared" si="6"/>
        <v>#NAME?</v>
      </c>
      <c r="E124" s="11">
        <v>260</v>
      </c>
      <c r="F124" s="11" t="e">
        <f t="shared" si="7"/>
        <v>#NAME?</v>
      </c>
      <c r="G124" s="12" t="e">
        <f t="shared" si="8"/>
        <v>#NAME?</v>
      </c>
      <c r="H124" s="13" t="e">
        <f t="shared" si="9"/>
        <v>#NAME?</v>
      </c>
      <c r="I124" s="13" t="e">
        <f t="shared" si="10"/>
        <v>#NAME?</v>
      </c>
      <c r="J124" s="16" t="e">
        <f t="shared" si="11"/>
        <v>#NAME?</v>
      </c>
    </row>
    <row r="125" spans="1:10">
      <c r="A125" s="7">
        <v>43357</v>
      </c>
      <c r="B125" s="8" t="e">
        <f>[1]!i_dq_close($B$1,A125)</f>
        <v>#NAME?</v>
      </c>
      <c r="C125" s="9">
        <v>1000</v>
      </c>
      <c r="D125" s="10" t="e">
        <f t="shared" si="6"/>
        <v>#NAME?</v>
      </c>
      <c r="E125" s="11">
        <v>260</v>
      </c>
      <c r="F125" s="11" t="e">
        <f t="shared" si="7"/>
        <v>#NAME?</v>
      </c>
      <c r="G125" s="12" t="e">
        <f t="shared" si="8"/>
        <v>#NAME?</v>
      </c>
      <c r="H125" s="13" t="e">
        <f t="shared" si="9"/>
        <v>#NAME?</v>
      </c>
      <c r="I125" s="13" t="e">
        <f t="shared" si="10"/>
        <v>#NAME?</v>
      </c>
      <c r="J125" s="16" t="e">
        <f t="shared" si="11"/>
        <v>#NAME?</v>
      </c>
    </row>
    <row r="126" spans="1:10">
      <c r="A126" s="7">
        <v>43350</v>
      </c>
      <c r="B126" s="8" t="e">
        <f>[1]!i_dq_close($B$1,A126)</f>
        <v>#NAME?</v>
      </c>
      <c r="C126" s="9">
        <v>1000</v>
      </c>
      <c r="D126" s="10" t="e">
        <f t="shared" si="6"/>
        <v>#NAME?</v>
      </c>
      <c r="E126" s="11">
        <v>260</v>
      </c>
      <c r="F126" s="11" t="e">
        <f t="shared" si="7"/>
        <v>#NAME?</v>
      </c>
      <c r="G126" s="12" t="e">
        <f t="shared" si="8"/>
        <v>#NAME?</v>
      </c>
      <c r="H126" s="13" t="e">
        <f t="shared" si="9"/>
        <v>#NAME?</v>
      </c>
      <c r="I126" s="13" t="e">
        <f t="shared" si="10"/>
        <v>#NAME?</v>
      </c>
      <c r="J126" s="16" t="e">
        <f t="shared" si="11"/>
        <v>#NAME?</v>
      </c>
    </row>
    <row r="127" spans="1:10">
      <c r="A127" s="7">
        <v>43343</v>
      </c>
      <c r="B127" s="8" t="e">
        <f>[1]!i_dq_close($B$1,A127)</f>
        <v>#NAME?</v>
      </c>
      <c r="C127" s="9">
        <v>1000</v>
      </c>
      <c r="D127" s="10" t="e">
        <f t="shared" si="6"/>
        <v>#NAME?</v>
      </c>
      <c r="E127" s="11">
        <v>260</v>
      </c>
      <c r="F127" s="11" t="e">
        <f t="shared" si="7"/>
        <v>#NAME?</v>
      </c>
      <c r="G127" s="12" t="e">
        <f t="shared" si="8"/>
        <v>#NAME?</v>
      </c>
      <c r="H127" s="13" t="e">
        <f t="shared" si="9"/>
        <v>#NAME?</v>
      </c>
      <c r="I127" s="13" t="e">
        <f t="shared" si="10"/>
        <v>#NAME?</v>
      </c>
      <c r="J127" s="16" t="e">
        <f t="shared" si="11"/>
        <v>#NAME?</v>
      </c>
    </row>
    <row r="128" spans="1:10">
      <c r="A128" s="7">
        <v>43336</v>
      </c>
      <c r="B128" s="8" t="e">
        <f>[1]!i_dq_close($B$1,A128)</f>
        <v>#NAME?</v>
      </c>
      <c r="C128" s="9">
        <v>1000</v>
      </c>
      <c r="D128" s="10" t="e">
        <f t="shared" si="6"/>
        <v>#NAME?</v>
      </c>
      <c r="E128" s="11">
        <v>260</v>
      </c>
      <c r="F128" s="11" t="e">
        <f t="shared" si="7"/>
        <v>#NAME?</v>
      </c>
      <c r="G128" s="12" t="e">
        <f t="shared" si="8"/>
        <v>#NAME?</v>
      </c>
      <c r="H128" s="13" t="e">
        <f t="shared" si="9"/>
        <v>#NAME?</v>
      </c>
      <c r="I128" s="13" t="e">
        <f t="shared" si="10"/>
        <v>#NAME?</v>
      </c>
      <c r="J128" s="16" t="e">
        <f t="shared" si="11"/>
        <v>#NAME?</v>
      </c>
    </row>
    <row r="129" spans="1:10">
      <c r="A129" s="7">
        <v>43329</v>
      </c>
      <c r="B129" s="8" t="e">
        <f>[1]!i_dq_close($B$1,A129)</f>
        <v>#NAME?</v>
      </c>
      <c r="C129" s="9">
        <v>1000</v>
      </c>
      <c r="D129" s="10" t="e">
        <f t="shared" si="6"/>
        <v>#NAME?</v>
      </c>
      <c r="E129" s="11">
        <v>260</v>
      </c>
      <c r="F129" s="11" t="e">
        <f t="shared" si="7"/>
        <v>#NAME?</v>
      </c>
      <c r="G129" s="12" t="e">
        <f t="shared" si="8"/>
        <v>#NAME?</v>
      </c>
      <c r="H129" s="13" t="e">
        <f t="shared" si="9"/>
        <v>#NAME?</v>
      </c>
      <c r="I129" s="13" t="e">
        <f t="shared" si="10"/>
        <v>#NAME?</v>
      </c>
      <c r="J129" s="16" t="e">
        <f t="shared" si="11"/>
        <v>#NAME?</v>
      </c>
    </row>
    <row r="130" spans="1:10">
      <c r="A130" s="7">
        <v>43322</v>
      </c>
      <c r="B130" s="8" t="e">
        <f>[1]!i_dq_close($B$1,A130)</f>
        <v>#NAME?</v>
      </c>
      <c r="C130" s="9">
        <v>1000</v>
      </c>
      <c r="D130" s="10" t="e">
        <f t="shared" ref="D130:D193" si="12">C130/B130</f>
        <v>#NAME?</v>
      </c>
      <c r="E130" s="11">
        <v>260</v>
      </c>
      <c r="F130" s="11" t="e">
        <f t="shared" si="7"/>
        <v>#NAME?</v>
      </c>
      <c r="G130" s="12" t="e">
        <f t="shared" si="8"/>
        <v>#NAME?</v>
      </c>
      <c r="H130" s="13" t="e">
        <f t="shared" si="9"/>
        <v>#NAME?</v>
      </c>
      <c r="I130" s="13" t="e">
        <f t="shared" si="10"/>
        <v>#NAME?</v>
      </c>
      <c r="J130" s="16" t="e">
        <f t="shared" si="11"/>
        <v>#NAME?</v>
      </c>
    </row>
    <row r="131" spans="1:10">
      <c r="A131" s="7">
        <v>43315</v>
      </c>
      <c r="B131" s="8" t="e">
        <f>[1]!i_dq_close($B$1,A131)</f>
        <v>#NAME?</v>
      </c>
      <c r="C131" s="9">
        <v>1000</v>
      </c>
      <c r="D131" s="10" t="e">
        <f t="shared" si="12"/>
        <v>#NAME?</v>
      </c>
      <c r="E131" s="11">
        <v>260</v>
      </c>
      <c r="F131" s="11" t="e">
        <f t="shared" ref="F131:F194" si="13">SUM(D131:D387)*B131</f>
        <v>#NAME?</v>
      </c>
      <c r="G131" s="12" t="e">
        <f t="shared" ref="G131:G194" si="14">RATE(E131,-1000,0,F131,0)</f>
        <v>#NAME?</v>
      </c>
      <c r="H131" s="13" t="e">
        <f t="shared" ref="H131:H194" si="15">(1+G131)^52-1</f>
        <v>#NAME?</v>
      </c>
      <c r="I131" s="13" t="e">
        <f t="shared" ref="I131:I194" si="16">(B131/B387)^(52/E131)-1</f>
        <v>#NAME?</v>
      </c>
      <c r="J131" s="16" t="e">
        <f t="shared" ref="J131:J194" si="17">H131-I131</f>
        <v>#NAME?</v>
      </c>
    </row>
    <row r="132" spans="1:10">
      <c r="A132" s="7">
        <v>43308</v>
      </c>
      <c r="B132" s="8" t="e">
        <f>[1]!i_dq_close($B$1,A132)</f>
        <v>#NAME?</v>
      </c>
      <c r="C132" s="9">
        <v>1000</v>
      </c>
      <c r="D132" s="10" t="e">
        <f t="shared" si="12"/>
        <v>#NAME?</v>
      </c>
      <c r="E132" s="11">
        <v>260</v>
      </c>
      <c r="F132" s="11" t="e">
        <f t="shared" si="13"/>
        <v>#NAME?</v>
      </c>
      <c r="G132" s="12" t="e">
        <f t="shared" si="14"/>
        <v>#NAME?</v>
      </c>
      <c r="H132" s="13" t="e">
        <f t="shared" si="15"/>
        <v>#NAME?</v>
      </c>
      <c r="I132" s="13" t="e">
        <f t="shared" si="16"/>
        <v>#NAME?</v>
      </c>
      <c r="J132" s="16" t="e">
        <f t="shared" si="17"/>
        <v>#NAME?</v>
      </c>
    </row>
    <row r="133" spans="1:10">
      <c r="A133" s="7">
        <v>43301</v>
      </c>
      <c r="B133" s="8" t="e">
        <f>[1]!i_dq_close($B$1,A133)</f>
        <v>#NAME?</v>
      </c>
      <c r="C133" s="9">
        <v>1000</v>
      </c>
      <c r="D133" s="10" t="e">
        <f t="shared" si="12"/>
        <v>#NAME?</v>
      </c>
      <c r="E133" s="11">
        <v>260</v>
      </c>
      <c r="F133" s="11" t="e">
        <f t="shared" si="13"/>
        <v>#NAME?</v>
      </c>
      <c r="G133" s="12" t="e">
        <f t="shared" si="14"/>
        <v>#NAME?</v>
      </c>
      <c r="H133" s="13" t="e">
        <f t="shared" si="15"/>
        <v>#NAME?</v>
      </c>
      <c r="I133" s="13" t="e">
        <f t="shared" si="16"/>
        <v>#NAME?</v>
      </c>
      <c r="J133" s="16" t="e">
        <f t="shared" si="17"/>
        <v>#NAME?</v>
      </c>
    </row>
    <row r="134" spans="1:10">
      <c r="A134" s="7">
        <v>43294</v>
      </c>
      <c r="B134" s="8" t="e">
        <f>[1]!i_dq_close($B$1,A134)</f>
        <v>#NAME?</v>
      </c>
      <c r="C134" s="9">
        <v>1000</v>
      </c>
      <c r="D134" s="10" t="e">
        <f t="shared" si="12"/>
        <v>#NAME?</v>
      </c>
      <c r="E134" s="11">
        <v>260</v>
      </c>
      <c r="F134" s="11" t="e">
        <f t="shared" si="13"/>
        <v>#NAME?</v>
      </c>
      <c r="G134" s="12" t="e">
        <f t="shared" si="14"/>
        <v>#NAME?</v>
      </c>
      <c r="H134" s="13" t="e">
        <f t="shared" si="15"/>
        <v>#NAME?</v>
      </c>
      <c r="I134" s="13" t="e">
        <f t="shared" si="16"/>
        <v>#NAME?</v>
      </c>
      <c r="J134" s="16" t="e">
        <f t="shared" si="17"/>
        <v>#NAME?</v>
      </c>
    </row>
    <row r="135" spans="1:10">
      <c r="A135" s="7">
        <v>43287</v>
      </c>
      <c r="B135" s="8" t="e">
        <f>[1]!i_dq_close($B$1,A135)</f>
        <v>#NAME?</v>
      </c>
      <c r="C135" s="9">
        <v>1000</v>
      </c>
      <c r="D135" s="10" t="e">
        <f t="shared" si="12"/>
        <v>#NAME?</v>
      </c>
      <c r="E135" s="11">
        <v>260</v>
      </c>
      <c r="F135" s="11" t="e">
        <f t="shared" si="13"/>
        <v>#NAME?</v>
      </c>
      <c r="G135" s="12" t="e">
        <f t="shared" si="14"/>
        <v>#NAME?</v>
      </c>
      <c r="H135" s="13" t="e">
        <f t="shared" si="15"/>
        <v>#NAME?</v>
      </c>
      <c r="I135" s="13" t="e">
        <f t="shared" si="16"/>
        <v>#NAME?</v>
      </c>
      <c r="J135" s="16" t="e">
        <f t="shared" si="17"/>
        <v>#NAME?</v>
      </c>
    </row>
    <row r="136" spans="1:10">
      <c r="A136" s="7">
        <v>43280</v>
      </c>
      <c r="B136" s="8" t="e">
        <f>[1]!i_dq_close($B$1,A136)</f>
        <v>#NAME?</v>
      </c>
      <c r="C136" s="9">
        <v>1000</v>
      </c>
      <c r="D136" s="10" t="e">
        <f t="shared" si="12"/>
        <v>#NAME?</v>
      </c>
      <c r="E136" s="11">
        <v>260</v>
      </c>
      <c r="F136" s="11" t="e">
        <f t="shared" si="13"/>
        <v>#NAME?</v>
      </c>
      <c r="G136" s="12" t="e">
        <f t="shared" si="14"/>
        <v>#NAME?</v>
      </c>
      <c r="H136" s="13" t="e">
        <f t="shared" si="15"/>
        <v>#NAME?</v>
      </c>
      <c r="I136" s="13" t="e">
        <f t="shared" si="16"/>
        <v>#NAME?</v>
      </c>
      <c r="J136" s="16" t="e">
        <f t="shared" si="17"/>
        <v>#NAME?</v>
      </c>
    </row>
    <row r="137" spans="1:10">
      <c r="A137" s="7">
        <v>43273</v>
      </c>
      <c r="B137" s="8" t="e">
        <f>[1]!i_dq_close($B$1,A137)</f>
        <v>#NAME?</v>
      </c>
      <c r="C137" s="9">
        <v>1000</v>
      </c>
      <c r="D137" s="10" t="e">
        <f t="shared" si="12"/>
        <v>#NAME?</v>
      </c>
      <c r="E137" s="11">
        <v>260</v>
      </c>
      <c r="F137" s="11" t="e">
        <f t="shared" si="13"/>
        <v>#NAME?</v>
      </c>
      <c r="G137" s="12" t="e">
        <f t="shared" si="14"/>
        <v>#NAME?</v>
      </c>
      <c r="H137" s="13" t="e">
        <f t="shared" si="15"/>
        <v>#NAME?</v>
      </c>
      <c r="I137" s="13" t="e">
        <f t="shared" si="16"/>
        <v>#NAME?</v>
      </c>
      <c r="J137" s="16" t="e">
        <f t="shared" si="17"/>
        <v>#NAME?</v>
      </c>
    </row>
    <row r="138" spans="1:10">
      <c r="A138" s="7">
        <v>43266</v>
      </c>
      <c r="B138" s="8" t="e">
        <f>[1]!i_dq_close($B$1,A138)</f>
        <v>#NAME?</v>
      </c>
      <c r="C138" s="9">
        <v>1000</v>
      </c>
      <c r="D138" s="10" t="e">
        <f t="shared" si="12"/>
        <v>#NAME?</v>
      </c>
      <c r="E138" s="11">
        <v>260</v>
      </c>
      <c r="F138" s="11" t="e">
        <f t="shared" si="13"/>
        <v>#NAME?</v>
      </c>
      <c r="G138" s="12" t="e">
        <f t="shared" si="14"/>
        <v>#NAME?</v>
      </c>
      <c r="H138" s="13" t="e">
        <f t="shared" si="15"/>
        <v>#NAME?</v>
      </c>
      <c r="I138" s="13" t="e">
        <f t="shared" si="16"/>
        <v>#NAME?</v>
      </c>
      <c r="J138" s="16" t="e">
        <f t="shared" si="17"/>
        <v>#NAME?</v>
      </c>
    </row>
    <row r="139" spans="1:10">
      <c r="A139" s="7">
        <v>43259</v>
      </c>
      <c r="B139" s="8" t="e">
        <f>[1]!i_dq_close($B$1,A139)</f>
        <v>#NAME?</v>
      </c>
      <c r="C139" s="9">
        <v>1000</v>
      </c>
      <c r="D139" s="10" t="e">
        <f t="shared" si="12"/>
        <v>#NAME?</v>
      </c>
      <c r="E139" s="11">
        <v>260</v>
      </c>
      <c r="F139" s="11" t="e">
        <f t="shared" si="13"/>
        <v>#NAME?</v>
      </c>
      <c r="G139" s="12" t="e">
        <f t="shared" si="14"/>
        <v>#NAME?</v>
      </c>
      <c r="H139" s="13" t="e">
        <f t="shared" si="15"/>
        <v>#NAME?</v>
      </c>
      <c r="I139" s="13" t="e">
        <f t="shared" si="16"/>
        <v>#NAME?</v>
      </c>
      <c r="J139" s="16" t="e">
        <f t="shared" si="17"/>
        <v>#NAME?</v>
      </c>
    </row>
    <row r="140" spans="1:10">
      <c r="A140" s="7">
        <v>43252</v>
      </c>
      <c r="B140" s="8" t="e">
        <f>[1]!i_dq_close($B$1,A140)</f>
        <v>#NAME?</v>
      </c>
      <c r="C140" s="9">
        <v>1000</v>
      </c>
      <c r="D140" s="10" t="e">
        <f t="shared" si="12"/>
        <v>#NAME?</v>
      </c>
      <c r="E140" s="11">
        <v>260</v>
      </c>
      <c r="F140" s="11" t="e">
        <f t="shared" si="13"/>
        <v>#NAME?</v>
      </c>
      <c r="G140" s="12" t="e">
        <f t="shared" si="14"/>
        <v>#NAME?</v>
      </c>
      <c r="H140" s="13" t="e">
        <f t="shared" si="15"/>
        <v>#NAME?</v>
      </c>
      <c r="I140" s="13" t="e">
        <f t="shared" si="16"/>
        <v>#NAME?</v>
      </c>
      <c r="J140" s="16" t="e">
        <f t="shared" si="17"/>
        <v>#NAME?</v>
      </c>
    </row>
    <row r="141" spans="1:10">
      <c r="A141" s="7">
        <v>43245</v>
      </c>
      <c r="B141" s="8" t="e">
        <f>[1]!i_dq_close($B$1,A141)</f>
        <v>#NAME?</v>
      </c>
      <c r="C141" s="9">
        <v>1000</v>
      </c>
      <c r="D141" s="10" t="e">
        <f t="shared" si="12"/>
        <v>#NAME?</v>
      </c>
      <c r="E141" s="11">
        <v>260</v>
      </c>
      <c r="F141" s="11" t="e">
        <f t="shared" si="13"/>
        <v>#NAME?</v>
      </c>
      <c r="G141" s="12" t="e">
        <f t="shared" si="14"/>
        <v>#NAME?</v>
      </c>
      <c r="H141" s="13" t="e">
        <f t="shared" si="15"/>
        <v>#NAME?</v>
      </c>
      <c r="I141" s="13" t="e">
        <f t="shared" si="16"/>
        <v>#NAME?</v>
      </c>
      <c r="J141" s="16" t="e">
        <f t="shared" si="17"/>
        <v>#NAME?</v>
      </c>
    </row>
    <row r="142" spans="1:10">
      <c r="A142" s="7">
        <v>43238</v>
      </c>
      <c r="B142" s="8" t="e">
        <f>[1]!i_dq_close($B$1,A142)</f>
        <v>#NAME?</v>
      </c>
      <c r="C142" s="9">
        <v>1000</v>
      </c>
      <c r="D142" s="10" t="e">
        <f t="shared" si="12"/>
        <v>#NAME?</v>
      </c>
      <c r="E142" s="11">
        <v>260</v>
      </c>
      <c r="F142" s="11" t="e">
        <f t="shared" si="13"/>
        <v>#NAME?</v>
      </c>
      <c r="G142" s="12" t="e">
        <f t="shared" si="14"/>
        <v>#NAME?</v>
      </c>
      <c r="H142" s="13" t="e">
        <f t="shared" si="15"/>
        <v>#NAME?</v>
      </c>
      <c r="I142" s="13" t="e">
        <f t="shared" si="16"/>
        <v>#NAME?</v>
      </c>
      <c r="J142" s="16" t="e">
        <f t="shared" si="17"/>
        <v>#NAME?</v>
      </c>
    </row>
    <row r="143" spans="1:10">
      <c r="A143" s="7">
        <v>43231</v>
      </c>
      <c r="B143" s="8" t="e">
        <f>[1]!i_dq_close($B$1,A143)</f>
        <v>#NAME?</v>
      </c>
      <c r="C143" s="9">
        <v>1000</v>
      </c>
      <c r="D143" s="10" t="e">
        <f t="shared" si="12"/>
        <v>#NAME?</v>
      </c>
      <c r="E143" s="11">
        <v>260</v>
      </c>
      <c r="F143" s="11" t="e">
        <f t="shared" si="13"/>
        <v>#NAME?</v>
      </c>
      <c r="G143" s="12" t="e">
        <f t="shared" si="14"/>
        <v>#NAME?</v>
      </c>
      <c r="H143" s="13" t="e">
        <f t="shared" si="15"/>
        <v>#NAME?</v>
      </c>
      <c r="I143" s="13" t="e">
        <f t="shared" si="16"/>
        <v>#NAME?</v>
      </c>
      <c r="J143" s="16" t="e">
        <f t="shared" si="17"/>
        <v>#NAME?</v>
      </c>
    </row>
    <row r="144" spans="1:10">
      <c r="A144" s="7">
        <v>43224</v>
      </c>
      <c r="B144" s="8" t="e">
        <f>[1]!i_dq_close($B$1,A144)</f>
        <v>#NAME?</v>
      </c>
      <c r="C144" s="9">
        <v>1000</v>
      </c>
      <c r="D144" s="10" t="e">
        <f t="shared" si="12"/>
        <v>#NAME?</v>
      </c>
      <c r="E144" s="11">
        <v>260</v>
      </c>
      <c r="F144" s="11" t="e">
        <f t="shared" si="13"/>
        <v>#NAME?</v>
      </c>
      <c r="G144" s="12" t="e">
        <f t="shared" si="14"/>
        <v>#NAME?</v>
      </c>
      <c r="H144" s="13" t="e">
        <f t="shared" si="15"/>
        <v>#NAME?</v>
      </c>
      <c r="I144" s="13" t="e">
        <f t="shared" si="16"/>
        <v>#NAME?</v>
      </c>
      <c r="J144" s="16" t="e">
        <f t="shared" si="17"/>
        <v>#NAME?</v>
      </c>
    </row>
    <row r="145" spans="1:10">
      <c r="A145" s="7">
        <v>43217</v>
      </c>
      <c r="B145" s="8" t="e">
        <f>[1]!i_dq_close($B$1,A145)</f>
        <v>#NAME?</v>
      </c>
      <c r="C145" s="9">
        <v>1000</v>
      </c>
      <c r="D145" s="10" t="e">
        <f t="shared" si="12"/>
        <v>#NAME?</v>
      </c>
      <c r="E145" s="11">
        <v>260</v>
      </c>
      <c r="F145" s="11" t="e">
        <f t="shared" si="13"/>
        <v>#NAME?</v>
      </c>
      <c r="G145" s="12" t="e">
        <f t="shared" si="14"/>
        <v>#NAME?</v>
      </c>
      <c r="H145" s="13" t="e">
        <f t="shared" si="15"/>
        <v>#NAME?</v>
      </c>
      <c r="I145" s="13" t="e">
        <f t="shared" si="16"/>
        <v>#NAME?</v>
      </c>
      <c r="J145" s="16" t="e">
        <f t="shared" si="17"/>
        <v>#NAME?</v>
      </c>
    </row>
    <row r="146" spans="1:10">
      <c r="A146" s="7">
        <v>43210</v>
      </c>
      <c r="B146" s="8" t="e">
        <f>[1]!i_dq_close($B$1,A146)</f>
        <v>#NAME?</v>
      </c>
      <c r="C146" s="9">
        <v>1000</v>
      </c>
      <c r="D146" s="10" t="e">
        <f t="shared" si="12"/>
        <v>#NAME?</v>
      </c>
      <c r="E146" s="11">
        <v>260</v>
      </c>
      <c r="F146" s="11" t="e">
        <f t="shared" si="13"/>
        <v>#NAME?</v>
      </c>
      <c r="G146" s="12" t="e">
        <f t="shared" si="14"/>
        <v>#NAME?</v>
      </c>
      <c r="H146" s="13" t="e">
        <f t="shared" si="15"/>
        <v>#NAME?</v>
      </c>
      <c r="I146" s="13" t="e">
        <f t="shared" si="16"/>
        <v>#NAME?</v>
      </c>
      <c r="J146" s="16" t="e">
        <f t="shared" si="17"/>
        <v>#NAME?</v>
      </c>
    </row>
    <row r="147" spans="1:10">
      <c r="A147" s="7">
        <v>43203</v>
      </c>
      <c r="B147" s="8" t="e">
        <f>[1]!i_dq_close($B$1,A147)</f>
        <v>#NAME?</v>
      </c>
      <c r="C147" s="9">
        <v>1000</v>
      </c>
      <c r="D147" s="10" t="e">
        <f t="shared" si="12"/>
        <v>#NAME?</v>
      </c>
      <c r="E147" s="11">
        <v>260</v>
      </c>
      <c r="F147" s="11" t="e">
        <f t="shared" si="13"/>
        <v>#NAME?</v>
      </c>
      <c r="G147" s="12" t="e">
        <f t="shared" si="14"/>
        <v>#NAME?</v>
      </c>
      <c r="H147" s="13" t="e">
        <f t="shared" si="15"/>
        <v>#NAME?</v>
      </c>
      <c r="I147" s="13" t="e">
        <f t="shared" si="16"/>
        <v>#NAME?</v>
      </c>
      <c r="J147" s="16" t="e">
        <f t="shared" si="17"/>
        <v>#NAME?</v>
      </c>
    </row>
    <row r="148" spans="1:10">
      <c r="A148" s="7">
        <v>43194</v>
      </c>
      <c r="B148" s="8" t="e">
        <f>[1]!i_dq_close($B$1,A148)</f>
        <v>#NAME?</v>
      </c>
      <c r="C148" s="9">
        <v>1000</v>
      </c>
      <c r="D148" s="10" t="e">
        <f t="shared" si="12"/>
        <v>#NAME?</v>
      </c>
      <c r="E148" s="11">
        <v>260</v>
      </c>
      <c r="F148" s="11" t="e">
        <f t="shared" si="13"/>
        <v>#NAME?</v>
      </c>
      <c r="G148" s="12" t="e">
        <f t="shared" si="14"/>
        <v>#NAME?</v>
      </c>
      <c r="H148" s="13" t="e">
        <f t="shared" si="15"/>
        <v>#NAME?</v>
      </c>
      <c r="I148" s="13" t="e">
        <f t="shared" si="16"/>
        <v>#NAME?</v>
      </c>
      <c r="J148" s="16" t="e">
        <f t="shared" si="17"/>
        <v>#NAME?</v>
      </c>
    </row>
    <row r="149" spans="1:10">
      <c r="A149" s="7">
        <v>43189</v>
      </c>
      <c r="B149" s="8" t="e">
        <f>[1]!i_dq_close($B$1,A149)</f>
        <v>#NAME?</v>
      </c>
      <c r="C149" s="9">
        <v>1000</v>
      </c>
      <c r="D149" s="10" t="e">
        <f t="shared" si="12"/>
        <v>#NAME?</v>
      </c>
      <c r="E149" s="11">
        <v>260</v>
      </c>
      <c r="F149" s="11" t="e">
        <f t="shared" si="13"/>
        <v>#NAME?</v>
      </c>
      <c r="G149" s="12" t="e">
        <f t="shared" si="14"/>
        <v>#NAME?</v>
      </c>
      <c r="H149" s="13" t="e">
        <f t="shared" si="15"/>
        <v>#NAME?</v>
      </c>
      <c r="I149" s="13" t="e">
        <f t="shared" si="16"/>
        <v>#NAME?</v>
      </c>
      <c r="J149" s="16" t="e">
        <f t="shared" si="17"/>
        <v>#NAME?</v>
      </c>
    </row>
    <row r="150" spans="1:10">
      <c r="A150" s="7">
        <v>43182</v>
      </c>
      <c r="B150" s="8" t="e">
        <f>[1]!i_dq_close($B$1,A150)</f>
        <v>#NAME?</v>
      </c>
      <c r="C150" s="9">
        <v>1000</v>
      </c>
      <c r="D150" s="10" t="e">
        <f t="shared" si="12"/>
        <v>#NAME?</v>
      </c>
      <c r="E150" s="11">
        <v>260</v>
      </c>
      <c r="F150" s="11" t="e">
        <f t="shared" si="13"/>
        <v>#NAME?</v>
      </c>
      <c r="G150" s="12" t="e">
        <f t="shared" si="14"/>
        <v>#NAME?</v>
      </c>
      <c r="H150" s="13" t="e">
        <f t="shared" si="15"/>
        <v>#NAME?</v>
      </c>
      <c r="I150" s="13" t="e">
        <f t="shared" si="16"/>
        <v>#NAME?</v>
      </c>
      <c r="J150" s="16" t="e">
        <f t="shared" si="17"/>
        <v>#NAME?</v>
      </c>
    </row>
    <row r="151" spans="1:10">
      <c r="A151" s="7">
        <v>43175</v>
      </c>
      <c r="B151" s="8" t="e">
        <f>[1]!i_dq_close($B$1,A151)</f>
        <v>#NAME?</v>
      </c>
      <c r="C151" s="9">
        <v>1000</v>
      </c>
      <c r="D151" s="10" t="e">
        <f t="shared" si="12"/>
        <v>#NAME?</v>
      </c>
      <c r="E151" s="11">
        <v>260</v>
      </c>
      <c r="F151" s="11" t="e">
        <f t="shared" si="13"/>
        <v>#NAME?</v>
      </c>
      <c r="G151" s="12" t="e">
        <f t="shared" si="14"/>
        <v>#NAME?</v>
      </c>
      <c r="H151" s="13" t="e">
        <f t="shared" si="15"/>
        <v>#NAME?</v>
      </c>
      <c r="I151" s="13" t="e">
        <f t="shared" si="16"/>
        <v>#NAME?</v>
      </c>
      <c r="J151" s="16" t="e">
        <f t="shared" si="17"/>
        <v>#NAME?</v>
      </c>
    </row>
    <row r="152" spans="1:10">
      <c r="A152" s="7">
        <v>43168</v>
      </c>
      <c r="B152" s="8" t="e">
        <f>[1]!i_dq_close($B$1,A152)</f>
        <v>#NAME?</v>
      </c>
      <c r="C152" s="9">
        <v>1000</v>
      </c>
      <c r="D152" s="10" t="e">
        <f t="shared" si="12"/>
        <v>#NAME?</v>
      </c>
      <c r="E152" s="11">
        <v>260</v>
      </c>
      <c r="F152" s="11" t="e">
        <f t="shared" si="13"/>
        <v>#NAME?</v>
      </c>
      <c r="G152" s="12" t="e">
        <f t="shared" si="14"/>
        <v>#NAME?</v>
      </c>
      <c r="H152" s="13" t="e">
        <f t="shared" si="15"/>
        <v>#NAME?</v>
      </c>
      <c r="I152" s="13" t="e">
        <f t="shared" si="16"/>
        <v>#NAME?</v>
      </c>
      <c r="J152" s="16" t="e">
        <f t="shared" si="17"/>
        <v>#NAME?</v>
      </c>
    </row>
    <row r="153" spans="1:10">
      <c r="A153" s="7">
        <v>43161</v>
      </c>
      <c r="B153" s="8" t="e">
        <f>[1]!i_dq_close($B$1,A153)</f>
        <v>#NAME?</v>
      </c>
      <c r="C153" s="9">
        <v>1000</v>
      </c>
      <c r="D153" s="10" t="e">
        <f t="shared" si="12"/>
        <v>#NAME?</v>
      </c>
      <c r="E153" s="11">
        <v>260</v>
      </c>
      <c r="F153" s="11" t="e">
        <f t="shared" si="13"/>
        <v>#NAME?</v>
      </c>
      <c r="G153" s="12" t="e">
        <f t="shared" si="14"/>
        <v>#NAME?</v>
      </c>
      <c r="H153" s="13" t="e">
        <f t="shared" si="15"/>
        <v>#NAME?</v>
      </c>
      <c r="I153" s="13" t="e">
        <f t="shared" si="16"/>
        <v>#NAME?</v>
      </c>
      <c r="J153" s="16" t="e">
        <f t="shared" si="17"/>
        <v>#NAME?</v>
      </c>
    </row>
    <row r="154" spans="1:10">
      <c r="A154" s="7">
        <v>43154</v>
      </c>
      <c r="B154" s="8" t="e">
        <f>[1]!i_dq_close($B$1,A154)</f>
        <v>#NAME?</v>
      </c>
      <c r="C154" s="9">
        <v>1000</v>
      </c>
      <c r="D154" s="10" t="e">
        <f t="shared" si="12"/>
        <v>#NAME?</v>
      </c>
      <c r="E154" s="11">
        <v>260</v>
      </c>
      <c r="F154" s="11" t="e">
        <f t="shared" si="13"/>
        <v>#NAME?</v>
      </c>
      <c r="G154" s="12" t="e">
        <f t="shared" si="14"/>
        <v>#NAME?</v>
      </c>
      <c r="H154" s="13" t="e">
        <f t="shared" si="15"/>
        <v>#NAME?</v>
      </c>
      <c r="I154" s="13" t="e">
        <f t="shared" si="16"/>
        <v>#NAME?</v>
      </c>
      <c r="J154" s="16" t="e">
        <f t="shared" si="17"/>
        <v>#NAME?</v>
      </c>
    </row>
    <row r="155" spans="1:10">
      <c r="A155" s="7">
        <v>43145</v>
      </c>
      <c r="B155" s="8" t="e">
        <f>[1]!i_dq_close($B$1,A155)</f>
        <v>#NAME?</v>
      </c>
      <c r="C155" s="9">
        <v>1000</v>
      </c>
      <c r="D155" s="10" t="e">
        <f t="shared" si="12"/>
        <v>#NAME?</v>
      </c>
      <c r="E155" s="11">
        <v>260</v>
      </c>
      <c r="F155" s="11" t="e">
        <f t="shared" si="13"/>
        <v>#NAME?</v>
      </c>
      <c r="G155" s="12" t="e">
        <f t="shared" si="14"/>
        <v>#NAME?</v>
      </c>
      <c r="H155" s="13" t="e">
        <f t="shared" si="15"/>
        <v>#NAME?</v>
      </c>
      <c r="I155" s="13" t="e">
        <f t="shared" si="16"/>
        <v>#NAME?</v>
      </c>
      <c r="J155" s="16" t="e">
        <f t="shared" si="17"/>
        <v>#NAME?</v>
      </c>
    </row>
    <row r="156" spans="1:10">
      <c r="A156" s="7">
        <v>43140</v>
      </c>
      <c r="B156" s="8" t="e">
        <f>[1]!i_dq_close($B$1,A156)</f>
        <v>#NAME?</v>
      </c>
      <c r="C156" s="9">
        <v>1000</v>
      </c>
      <c r="D156" s="10" t="e">
        <f t="shared" si="12"/>
        <v>#NAME?</v>
      </c>
      <c r="E156" s="11">
        <v>260</v>
      </c>
      <c r="F156" s="11" t="e">
        <f t="shared" si="13"/>
        <v>#NAME?</v>
      </c>
      <c r="G156" s="12" t="e">
        <f t="shared" si="14"/>
        <v>#NAME?</v>
      </c>
      <c r="H156" s="13" t="e">
        <f t="shared" si="15"/>
        <v>#NAME?</v>
      </c>
      <c r="I156" s="13" t="e">
        <f t="shared" si="16"/>
        <v>#NAME?</v>
      </c>
      <c r="J156" s="16" t="e">
        <f t="shared" si="17"/>
        <v>#NAME?</v>
      </c>
    </row>
    <row r="157" spans="1:10">
      <c r="A157" s="7">
        <v>43133</v>
      </c>
      <c r="B157" s="8" t="e">
        <f>[1]!i_dq_close($B$1,A157)</f>
        <v>#NAME?</v>
      </c>
      <c r="C157" s="9">
        <v>1000</v>
      </c>
      <c r="D157" s="10" t="e">
        <f t="shared" si="12"/>
        <v>#NAME?</v>
      </c>
      <c r="E157" s="11">
        <v>260</v>
      </c>
      <c r="F157" s="11" t="e">
        <f t="shared" si="13"/>
        <v>#NAME?</v>
      </c>
      <c r="G157" s="12" t="e">
        <f t="shared" si="14"/>
        <v>#NAME?</v>
      </c>
      <c r="H157" s="13" t="e">
        <f t="shared" si="15"/>
        <v>#NAME?</v>
      </c>
      <c r="I157" s="13" t="e">
        <f t="shared" si="16"/>
        <v>#NAME?</v>
      </c>
      <c r="J157" s="16" t="e">
        <f t="shared" si="17"/>
        <v>#NAME?</v>
      </c>
    </row>
    <row r="158" spans="1:10">
      <c r="A158" s="7">
        <v>43126</v>
      </c>
      <c r="B158" s="8" t="e">
        <f>[1]!i_dq_close($B$1,A158)</f>
        <v>#NAME?</v>
      </c>
      <c r="C158" s="9">
        <v>1000</v>
      </c>
      <c r="D158" s="10" t="e">
        <f t="shared" si="12"/>
        <v>#NAME?</v>
      </c>
      <c r="E158" s="11">
        <v>260</v>
      </c>
      <c r="F158" s="11" t="e">
        <f t="shared" si="13"/>
        <v>#NAME?</v>
      </c>
      <c r="G158" s="12" t="e">
        <f t="shared" si="14"/>
        <v>#NAME?</v>
      </c>
      <c r="H158" s="13" t="e">
        <f t="shared" si="15"/>
        <v>#NAME?</v>
      </c>
      <c r="I158" s="13" t="e">
        <f t="shared" si="16"/>
        <v>#NAME?</v>
      </c>
      <c r="J158" s="16" t="e">
        <f t="shared" si="17"/>
        <v>#NAME?</v>
      </c>
    </row>
    <row r="159" spans="1:10">
      <c r="A159" s="7">
        <v>43119</v>
      </c>
      <c r="B159" s="8" t="e">
        <f>[1]!i_dq_close($B$1,A159)</f>
        <v>#NAME?</v>
      </c>
      <c r="C159" s="9">
        <v>1000</v>
      </c>
      <c r="D159" s="10" t="e">
        <f t="shared" si="12"/>
        <v>#NAME?</v>
      </c>
      <c r="E159" s="11">
        <v>260</v>
      </c>
      <c r="F159" s="11" t="e">
        <f t="shared" si="13"/>
        <v>#NAME?</v>
      </c>
      <c r="G159" s="12" t="e">
        <f t="shared" si="14"/>
        <v>#NAME?</v>
      </c>
      <c r="H159" s="13" t="e">
        <f t="shared" si="15"/>
        <v>#NAME?</v>
      </c>
      <c r="I159" s="13" t="e">
        <f t="shared" si="16"/>
        <v>#NAME?</v>
      </c>
      <c r="J159" s="16" t="e">
        <f t="shared" si="17"/>
        <v>#NAME?</v>
      </c>
    </row>
    <row r="160" spans="1:10">
      <c r="A160" s="7">
        <v>43112</v>
      </c>
      <c r="B160" s="8" t="e">
        <f>[1]!i_dq_close($B$1,A160)</f>
        <v>#NAME?</v>
      </c>
      <c r="C160" s="9">
        <v>1000</v>
      </c>
      <c r="D160" s="10" t="e">
        <f t="shared" si="12"/>
        <v>#NAME?</v>
      </c>
      <c r="E160" s="11">
        <v>260</v>
      </c>
      <c r="F160" s="11" t="e">
        <f t="shared" si="13"/>
        <v>#NAME?</v>
      </c>
      <c r="G160" s="12" t="e">
        <f t="shared" si="14"/>
        <v>#NAME?</v>
      </c>
      <c r="H160" s="13" t="e">
        <f t="shared" si="15"/>
        <v>#NAME?</v>
      </c>
      <c r="I160" s="13" t="e">
        <f t="shared" si="16"/>
        <v>#NAME?</v>
      </c>
      <c r="J160" s="16" t="e">
        <f t="shared" si="17"/>
        <v>#NAME?</v>
      </c>
    </row>
    <row r="161" spans="1:10">
      <c r="A161" s="7">
        <v>43105</v>
      </c>
      <c r="B161" s="8" t="e">
        <f>[1]!i_dq_close($B$1,A161)</f>
        <v>#NAME?</v>
      </c>
      <c r="C161" s="9">
        <v>1000</v>
      </c>
      <c r="D161" s="10" t="e">
        <f t="shared" si="12"/>
        <v>#NAME?</v>
      </c>
      <c r="E161" s="11">
        <v>260</v>
      </c>
      <c r="F161" s="11" t="e">
        <f t="shared" si="13"/>
        <v>#NAME?</v>
      </c>
      <c r="G161" s="12" t="e">
        <f t="shared" si="14"/>
        <v>#NAME?</v>
      </c>
      <c r="H161" s="13" t="e">
        <f t="shared" si="15"/>
        <v>#NAME?</v>
      </c>
      <c r="I161" s="13" t="e">
        <f t="shared" si="16"/>
        <v>#NAME?</v>
      </c>
      <c r="J161" s="16" t="e">
        <f t="shared" si="17"/>
        <v>#NAME?</v>
      </c>
    </row>
    <row r="162" spans="1:10">
      <c r="A162" s="7">
        <v>43098</v>
      </c>
      <c r="B162" s="8" t="e">
        <f>[1]!i_dq_close($B$1,A162)</f>
        <v>#NAME?</v>
      </c>
      <c r="C162" s="9">
        <v>1000</v>
      </c>
      <c r="D162" s="10" t="e">
        <f t="shared" si="12"/>
        <v>#NAME?</v>
      </c>
      <c r="E162" s="11">
        <v>260</v>
      </c>
      <c r="F162" s="11" t="e">
        <f t="shared" si="13"/>
        <v>#NAME?</v>
      </c>
      <c r="G162" s="12" t="e">
        <f t="shared" si="14"/>
        <v>#NAME?</v>
      </c>
      <c r="H162" s="13" t="e">
        <f t="shared" si="15"/>
        <v>#NAME?</v>
      </c>
      <c r="I162" s="13" t="e">
        <f t="shared" si="16"/>
        <v>#NAME?</v>
      </c>
      <c r="J162" s="16" t="e">
        <f t="shared" si="17"/>
        <v>#NAME?</v>
      </c>
    </row>
    <row r="163" spans="1:10">
      <c r="A163" s="7">
        <v>43091</v>
      </c>
      <c r="B163" s="8" t="e">
        <f>[1]!i_dq_close($B$1,A163)</f>
        <v>#NAME?</v>
      </c>
      <c r="C163" s="9">
        <v>1000</v>
      </c>
      <c r="D163" s="10" t="e">
        <f t="shared" si="12"/>
        <v>#NAME?</v>
      </c>
      <c r="E163" s="11">
        <v>260</v>
      </c>
      <c r="F163" s="11" t="e">
        <f t="shared" si="13"/>
        <v>#NAME?</v>
      </c>
      <c r="G163" s="12" t="e">
        <f t="shared" si="14"/>
        <v>#NAME?</v>
      </c>
      <c r="H163" s="13" t="e">
        <f t="shared" si="15"/>
        <v>#NAME?</v>
      </c>
      <c r="I163" s="13" t="e">
        <f t="shared" si="16"/>
        <v>#NAME?</v>
      </c>
      <c r="J163" s="16" t="e">
        <f t="shared" si="17"/>
        <v>#NAME?</v>
      </c>
    </row>
    <row r="164" spans="1:10">
      <c r="A164" s="7">
        <v>43084</v>
      </c>
      <c r="B164" s="8" t="e">
        <f>[1]!i_dq_close($B$1,A164)</f>
        <v>#NAME?</v>
      </c>
      <c r="C164" s="9">
        <v>1000</v>
      </c>
      <c r="D164" s="10" t="e">
        <f t="shared" si="12"/>
        <v>#NAME?</v>
      </c>
      <c r="E164" s="11">
        <v>260</v>
      </c>
      <c r="F164" s="11" t="e">
        <f t="shared" si="13"/>
        <v>#NAME?</v>
      </c>
      <c r="G164" s="12" t="e">
        <f t="shared" si="14"/>
        <v>#NAME?</v>
      </c>
      <c r="H164" s="13" t="e">
        <f t="shared" si="15"/>
        <v>#NAME?</v>
      </c>
      <c r="I164" s="13" t="e">
        <f t="shared" si="16"/>
        <v>#NAME?</v>
      </c>
      <c r="J164" s="16" t="e">
        <f t="shared" si="17"/>
        <v>#NAME?</v>
      </c>
    </row>
    <row r="165" spans="1:10">
      <c r="A165" s="7">
        <v>43077</v>
      </c>
      <c r="B165" s="8" t="e">
        <f>[1]!i_dq_close($B$1,A165)</f>
        <v>#NAME?</v>
      </c>
      <c r="C165" s="9">
        <v>1000</v>
      </c>
      <c r="D165" s="10" t="e">
        <f t="shared" si="12"/>
        <v>#NAME?</v>
      </c>
      <c r="E165" s="11">
        <v>260</v>
      </c>
      <c r="F165" s="11" t="e">
        <f t="shared" si="13"/>
        <v>#NAME?</v>
      </c>
      <c r="G165" s="12" t="e">
        <f t="shared" si="14"/>
        <v>#NAME?</v>
      </c>
      <c r="H165" s="13" t="e">
        <f t="shared" si="15"/>
        <v>#NAME?</v>
      </c>
      <c r="I165" s="13" t="e">
        <f t="shared" si="16"/>
        <v>#NAME?</v>
      </c>
      <c r="J165" s="16" t="e">
        <f t="shared" si="17"/>
        <v>#NAME?</v>
      </c>
    </row>
    <row r="166" spans="1:10">
      <c r="A166" s="7">
        <v>43070</v>
      </c>
      <c r="B166" s="8" t="e">
        <f>[1]!i_dq_close($B$1,A166)</f>
        <v>#NAME?</v>
      </c>
      <c r="C166" s="9">
        <v>1000</v>
      </c>
      <c r="D166" s="10" t="e">
        <f t="shared" si="12"/>
        <v>#NAME?</v>
      </c>
      <c r="E166" s="11">
        <v>260</v>
      </c>
      <c r="F166" s="11" t="e">
        <f t="shared" si="13"/>
        <v>#NAME?</v>
      </c>
      <c r="G166" s="12" t="e">
        <f t="shared" si="14"/>
        <v>#NAME?</v>
      </c>
      <c r="H166" s="13" t="e">
        <f t="shared" si="15"/>
        <v>#NAME?</v>
      </c>
      <c r="I166" s="13" t="e">
        <f t="shared" si="16"/>
        <v>#NAME?</v>
      </c>
      <c r="J166" s="16" t="e">
        <f t="shared" si="17"/>
        <v>#NAME?</v>
      </c>
    </row>
    <row r="167" spans="1:10">
      <c r="A167" s="7">
        <v>43063</v>
      </c>
      <c r="B167" s="8" t="e">
        <f>[1]!i_dq_close($B$1,A167)</f>
        <v>#NAME?</v>
      </c>
      <c r="C167" s="9">
        <v>1000</v>
      </c>
      <c r="D167" s="10" t="e">
        <f t="shared" si="12"/>
        <v>#NAME?</v>
      </c>
      <c r="E167" s="11">
        <v>260</v>
      </c>
      <c r="F167" s="11" t="e">
        <f t="shared" si="13"/>
        <v>#NAME?</v>
      </c>
      <c r="G167" s="12" t="e">
        <f t="shared" si="14"/>
        <v>#NAME?</v>
      </c>
      <c r="H167" s="13" t="e">
        <f t="shared" si="15"/>
        <v>#NAME?</v>
      </c>
      <c r="I167" s="13" t="e">
        <f t="shared" si="16"/>
        <v>#NAME?</v>
      </c>
      <c r="J167" s="16" t="e">
        <f t="shared" si="17"/>
        <v>#NAME?</v>
      </c>
    </row>
    <row r="168" spans="1:10">
      <c r="A168" s="7">
        <v>43056</v>
      </c>
      <c r="B168" s="8" t="e">
        <f>[1]!i_dq_close($B$1,A168)</f>
        <v>#NAME?</v>
      </c>
      <c r="C168" s="9">
        <v>1000</v>
      </c>
      <c r="D168" s="10" t="e">
        <f t="shared" si="12"/>
        <v>#NAME?</v>
      </c>
      <c r="E168" s="11">
        <v>260</v>
      </c>
      <c r="F168" s="11" t="e">
        <f t="shared" si="13"/>
        <v>#NAME?</v>
      </c>
      <c r="G168" s="12" t="e">
        <f t="shared" si="14"/>
        <v>#NAME?</v>
      </c>
      <c r="H168" s="13" t="e">
        <f t="shared" si="15"/>
        <v>#NAME?</v>
      </c>
      <c r="I168" s="13" t="e">
        <f t="shared" si="16"/>
        <v>#NAME?</v>
      </c>
      <c r="J168" s="16" t="e">
        <f t="shared" si="17"/>
        <v>#NAME?</v>
      </c>
    </row>
    <row r="169" spans="1:10">
      <c r="A169" s="7">
        <v>43049</v>
      </c>
      <c r="B169" s="8" t="e">
        <f>[1]!i_dq_close($B$1,A169)</f>
        <v>#NAME?</v>
      </c>
      <c r="C169" s="9">
        <v>1000</v>
      </c>
      <c r="D169" s="10" t="e">
        <f t="shared" si="12"/>
        <v>#NAME?</v>
      </c>
      <c r="E169" s="11">
        <v>260</v>
      </c>
      <c r="F169" s="11" t="e">
        <f t="shared" si="13"/>
        <v>#NAME?</v>
      </c>
      <c r="G169" s="12" t="e">
        <f t="shared" si="14"/>
        <v>#NAME?</v>
      </c>
      <c r="H169" s="13" t="e">
        <f t="shared" si="15"/>
        <v>#NAME?</v>
      </c>
      <c r="I169" s="13" t="e">
        <f t="shared" si="16"/>
        <v>#NAME?</v>
      </c>
      <c r="J169" s="16" t="e">
        <f t="shared" si="17"/>
        <v>#NAME?</v>
      </c>
    </row>
    <row r="170" spans="1:10">
      <c r="A170" s="7">
        <v>43042</v>
      </c>
      <c r="B170" s="8" t="e">
        <f>[1]!i_dq_close($B$1,A170)</f>
        <v>#NAME?</v>
      </c>
      <c r="C170" s="9">
        <v>1000</v>
      </c>
      <c r="D170" s="10" t="e">
        <f t="shared" si="12"/>
        <v>#NAME?</v>
      </c>
      <c r="E170" s="11">
        <v>260</v>
      </c>
      <c r="F170" s="11" t="e">
        <f t="shared" si="13"/>
        <v>#NAME?</v>
      </c>
      <c r="G170" s="12" t="e">
        <f t="shared" si="14"/>
        <v>#NAME?</v>
      </c>
      <c r="H170" s="13" t="e">
        <f t="shared" si="15"/>
        <v>#NAME?</v>
      </c>
      <c r="I170" s="13" t="e">
        <f t="shared" si="16"/>
        <v>#NAME?</v>
      </c>
      <c r="J170" s="16" t="e">
        <f t="shared" si="17"/>
        <v>#NAME?</v>
      </c>
    </row>
    <row r="171" spans="1:10">
      <c r="A171" s="7">
        <v>43035</v>
      </c>
      <c r="B171" s="8" t="e">
        <f>[1]!i_dq_close($B$1,A171)</f>
        <v>#NAME?</v>
      </c>
      <c r="C171" s="9">
        <v>1000</v>
      </c>
      <c r="D171" s="10" t="e">
        <f t="shared" si="12"/>
        <v>#NAME?</v>
      </c>
      <c r="E171" s="11">
        <v>260</v>
      </c>
      <c r="F171" s="11" t="e">
        <f t="shared" si="13"/>
        <v>#NAME?</v>
      </c>
      <c r="G171" s="12" t="e">
        <f t="shared" si="14"/>
        <v>#NAME?</v>
      </c>
      <c r="H171" s="13" t="e">
        <f t="shared" si="15"/>
        <v>#NAME?</v>
      </c>
      <c r="I171" s="13" t="e">
        <f t="shared" si="16"/>
        <v>#NAME?</v>
      </c>
      <c r="J171" s="16" t="e">
        <f t="shared" si="17"/>
        <v>#NAME?</v>
      </c>
    </row>
    <row r="172" spans="1:10">
      <c r="A172" s="7">
        <v>43028</v>
      </c>
      <c r="B172" s="8" t="e">
        <f>[1]!i_dq_close($B$1,A172)</f>
        <v>#NAME?</v>
      </c>
      <c r="C172" s="9">
        <v>1000</v>
      </c>
      <c r="D172" s="10" t="e">
        <f t="shared" si="12"/>
        <v>#NAME?</v>
      </c>
      <c r="E172" s="11">
        <v>260</v>
      </c>
      <c r="F172" s="11" t="e">
        <f t="shared" si="13"/>
        <v>#NAME?</v>
      </c>
      <c r="G172" s="12" t="e">
        <f t="shared" si="14"/>
        <v>#NAME?</v>
      </c>
      <c r="H172" s="13" t="e">
        <f t="shared" si="15"/>
        <v>#NAME?</v>
      </c>
      <c r="I172" s="13" t="e">
        <f t="shared" si="16"/>
        <v>#NAME?</v>
      </c>
      <c r="J172" s="16" t="e">
        <f t="shared" si="17"/>
        <v>#NAME?</v>
      </c>
    </row>
    <row r="173" spans="1:10">
      <c r="A173" s="7">
        <v>43021</v>
      </c>
      <c r="B173" s="8" t="e">
        <f>[1]!i_dq_close($B$1,A173)</f>
        <v>#NAME?</v>
      </c>
      <c r="C173" s="9">
        <v>1000</v>
      </c>
      <c r="D173" s="10" t="e">
        <f t="shared" si="12"/>
        <v>#NAME?</v>
      </c>
      <c r="E173" s="11">
        <v>260</v>
      </c>
      <c r="F173" s="11" t="e">
        <f t="shared" si="13"/>
        <v>#NAME?</v>
      </c>
      <c r="G173" s="12" t="e">
        <f t="shared" si="14"/>
        <v>#NAME?</v>
      </c>
      <c r="H173" s="13" t="e">
        <f t="shared" si="15"/>
        <v>#NAME?</v>
      </c>
      <c r="I173" s="13" t="e">
        <f t="shared" si="16"/>
        <v>#NAME?</v>
      </c>
      <c r="J173" s="16" t="e">
        <f t="shared" si="17"/>
        <v>#NAME?</v>
      </c>
    </row>
    <row r="174" spans="1:10">
      <c r="A174" s="7">
        <v>43007</v>
      </c>
      <c r="B174" s="8" t="e">
        <f>[1]!i_dq_close($B$1,A174)</f>
        <v>#NAME?</v>
      </c>
      <c r="C174" s="9">
        <v>1000</v>
      </c>
      <c r="D174" s="10" t="e">
        <f t="shared" si="12"/>
        <v>#NAME?</v>
      </c>
      <c r="E174" s="11">
        <v>260</v>
      </c>
      <c r="F174" s="11" t="e">
        <f t="shared" si="13"/>
        <v>#NAME?</v>
      </c>
      <c r="G174" s="12" t="e">
        <f t="shared" si="14"/>
        <v>#NAME?</v>
      </c>
      <c r="H174" s="13" t="e">
        <f t="shared" si="15"/>
        <v>#NAME?</v>
      </c>
      <c r="I174" s="13" t="e">
        <f t="shared" si="16"/>
        <v>#NAME?</v>
      </c>
      <c r="J174" s="16" t="e">
        <f t="shared" si="17"/>
        <v>#NAME?</v>
      </c>
    </row>
    <row r="175" spans="1:10">
      <c r="A175" s="7">
        <v>43000</v>
      </c>
      <c r="B175" s="8" t="e">
        <f>[1]!i_dq_close($B$1,A175)</f>
        <v>#NAME?</v>
      </c>
      <c r="C175" s="9">
        <v>1000</v>
      </c>
      <c r="D175" s="10" t="e">
        <f t="shared" si="12"/>
        <v>#NAME?</v>
      </c>
      <c r="E175" s="11">
        <v>260</v>
      </c>
      <c r="F175" s="11" t="e">
        <f t="shared" si="13"/>
        <v>#NAME?</v>
      </c>
      <c r="G175" s="12" t="e">
        <f t="shared" si="14"/>
        <v>#NAME?</v>
      </c>
      <c r="H175" s="13" t="e">
        <f t="shared" si="15"/>
        <v>#NAME?</v>
      </c>
      <c r="I175" s="13" t="e">
        <f t="shared" si="16"/>
        <v>#NAME?</v>
      </c>
      <c r="J175" s="16" t="e">
        <f t="shared" si="17"/>
        <v>#NAME?</v>
      </c>
    </row>
    <row r="176" spans="1:10">
      <c r="A176" s="7">
        <v>42993</v>
      </c>
      <c r="B176" s="8" t="e">
        <f>[1]!i_dq_close($B$1,A176)</f>
        <v>#NAME?</v>
      </c>
      <c r="C176" s="9">
        <v>1000</v>
      </c>
      <c r="D176" s="10" t="e">
        <f t="shared" si="12"/>
        <v>#NAME?</v>
      </c>
      <c r="E176" s="11">
        <v>260</v>
      </c>
      <c r="F176" s="11" t="e">
        <f t="shared" si="13"/>
        <v>#NAME?</v>
      </c>
      <c r="G176" s="12" t="e">
        <f t="shared" si="14"/>
        <v>#NAME?</v>
      </c>
      <c r="H176" s="13" t="e">
        <f t="shared" si="15"/>
        <v>#NAME?</v>
      </c>
      <c r="I176" s="13" t="e">
        <f t="shared" si="16"/>
        <v>#NAME?</v>
      </c>
      <c r="J176" s="16" t="e">
        <f t="shared" si="17"/>
        <v>#NAME?</v>
      </c>
    </row>
    <row r="177" spans="1:10">
      <c r="A177" s="7">
        <v>42986</v>
      </c>
      <c r="B177" s="8" t="e">
        <f>[1]!i_dq_close($B$1,A177)</f>
        <v>#NAME?</v>
      </c>
      <c r="C177" s="9">
        <v>1000</v>
      </c>
      <c r="D177" s="10" t="e">
        <f t="shared" si="12"/>
        <v>#NAME?</v>
      </c>
      <c r="E177" s="11">
        <v>260</v>
      </c>
      <c r="F177" s="11" t="e">
        <f t="shared" si="13"/>
        <v>#NAME?</v>
      </c>
      <c r="G177" s="12" t="e">
        <f t="shared" si="14"/>
        <v>#NAME?</v>
      </c>
      <c r="H177" s="13" t="e">
        <f t="shared" si="15"/>
        <v>#NAME?</v>
      </c>
      <c r="I177" s="13" t="e">
        <f t="shared" si="16"/>
        <v>#NAME?</v>
      </c>
      <c r="J177" s="16" t="e">
        <f t="shared" si="17"/>
        <v>#NAME?</v>
      </c>
    </row>
    <row r="178" spans="1:10">
      <c r="A178" s="7">
        <v>42979</v>
      </c>
      <c r="B178" s="8" t="e">
        <f>[1]!i_dq_close($B$1,A178)</f>
        <v>#NAME?</v>
      </c>
      <c r="C178" s="9">
        <v>1000</v>
      </c>
      <c r="D178" s="10" t="e">
        <f t="shared" si="12"/>
        <v>#NAME?</v>
      </c>
      <c r="E178" s="11">
        <v>260</v>
      </c>
      <c r="F178" s="11" t="e">
        <f t="shared" si="13"/>
        <v>#NAME?</v>
      </c>
      <c r="G178" s="12" t="e">
        <f t="shared" si="14"/>
        <v>#NAME?</v>
      </c>
      <c r="H178" s="13" t="e">
        <f t="shared" si="15"/>
        <v>#NAME?</v>
      </c>
      <c r="I178" s="13" t="e">
        <f t="shared" si="16"/>
        <v>#NAME?</v>
      </c>
      <c r="J178" s="16" t="e">
        <f t="shared" si="17"/>
        <v>#NAME?</v>
      </c>
    </row>
    <row r="179" spans="1:10">
      <c r="A179" s="7">
        <v>42972</v>
      </c>
      <c r="B179" s="8" t="e">
        <f>[1]!i_dq_close($B$1,A179)</f>
        <v>#NAME?</v>
      </c>
      <c r="C179" s="9">
        <v>1000</v>
      </c>
      <c r="D179" s="10" t="e">
        <f t="shared" si="12"/>
        <v>#NAME?</v>
      </c>
      <c r="E179" s="11">
        <v>260</v>
      </c>
      <c r="F179" s="11" t="e">
        <f t="shared" si="13"/>
        <v>#NAME?</v>
      </c>
      <c r="G179" s="12" t="e">
        <f t="shared" si="14"/>
        <v>#NAME?</v>
      </c>
      <c r="H179" s="13" t="e">
        <f t="shared" si="15"/>
        <v>#NAME?</v>
      </c>
      <c r="I179" s="13" t="e">
        <f t="shared" si="16"/>
        <v>#NAME?</v>
      </c>
      <c r="J179" s="16" t="e">
        <f t="shared" si="17"/>
        <v>#NAME?</v>
      </c>
    </row>
    <row r="180" spans="1:10">
      <c r="A180" s="7">
        <v>42965</v>
      </c>
      <c r="B180" s="8" t="e">
        <f>[1]!i_dq_close($B$1,A180)</f>
        <v>#NAME?</v>
      </c>
      <c r="C180" s="9">
        <v>1000</v>
      </c>
      <c r="D180" s="10" t="e">
        <f t="shared" si="12"/>
        <v>#NAME?</v>
      </c>
      <c r="E180" s="11">
        <v>260</v>
      </c>
      <c r="F180" s="11" t="e">
        <f t="shared" si="13"/>
        <v>#NAME?</v>
      </c>
      <c r="G180" s="12" t="e">
        <f t="shared" si="14"/>
        <v>#NAME?</v>
      </c>
      <c r="H180" s="13" t="e">
        <f t="shared" si="15"/>
        <v>#NAME?</v>
      </c>
      <c r="I180" s="13" t="e">
        <f t="shared" si="16"/>
        <v>#NAME?</v>
      </c>
      <c r="J180" s="16" t="e">
        <f t="shared" si="17"/>
        <v>#NAME?</v>
      </c>
    </row>
    <row r="181" spans="1:10">
      <c r="A181" s="7">
        <v>42958</v>
      </c>
      <c r="B181" s="8" t="e">
        <f>[1]!i_dq_close($B$1,A181)</f>
        <v>#NAME?</v>
      </c>
      <c r="C181" s="9">
        <v>1000</v>
      </c>
      <c r="D181" s="10" t="e">
        <f t="shared" si="12"/>
        <v>#NAME?</v>
      </c>
      <c r="E181" s="11">
        <v>260</v>
      </c>
      <c r="F181" s="11" t="e">
        <f t="shared" si="13"/>
        <v>#NAME?</v>
      </c>
      <c r="G181" s="12" t="e">
        <f t="shared" si="14"/>
        <v>#NAME?</v>
      </c>
      <c r="H181" s="13" t="e">
        <f t="shared" si="15"/>
        <v>#NAME?</v>
      </c>
      <c r="I181" s="13" t="e">
        <f t="shared" si="16"/>
        <v>#NAME?</v>
      </c>
      <c r="J181" s="16" t="e">
        <f t="shared" si="17"/>
        <v>#NAME?</v>
      </c>
    </row>
    <row r="182" spans="1:10">
      <c r="A182" s="7">
        <v>42951</v>
      </c>
      <c r="B182" s="8" t="e">
        <f>[1]!i_dq_close($B$1,A182)</f>
        <v>#NAME?</v>
      </c>
      <c r="C182" s="9">
        <v>1000</v>
      </c>
      <c r="D182" s="10" t="e">
        <f t="shared" si="12"/>
        <v>#NAME?</v>
      </c>
      <c r="E182" s="11">
        <v>260</v>
      </c>
      <c r="F182" s="11" t="e">
        <f t="shared" si="13"/>
        <v>#NAME?</v>
      </c>
      <c r="G182" s="12" t="e">
        <f t="shared" si="14"/>
        <v>#NAME?</v>
      </c>
      <c r="H182" s="13" t="e">
        <f t="shared" si="15"/>
        <v>#NAME?</v>
      </c>
      <c r="I182" s="13" t="e">
        <f t="shared" si="16"/>
        <v>#NAME?</v>
      </c>
      <c r="J182" s="16" t="e">
        <f t="shared" si="17"/>
        <v>#NAME?</v>
      </c>
    </row>
    <row r="183" spans="1:10">
      <c r="A183" s="7">
        <v>42944</v>
      </c>
      <c r="B183" s="8" t="e">
        <f>[1]!i_dq_close($B$1,A183)</f>
        <v>#NAME?</v>
      </c>
      <c r="C183" s="9">
        <v>1000</v>
      </c>
      <c r="D183" s="10" t="e">
        <f t="shared" si="12"/>
        <v>#NAME?</v>
      </c>
      <c r="E183" s="11">
        <v>260</v>
      </c>
      <c r="F183" s="11" t="e">
        <f t="shared" si="13"/>
        <v>#NAME?</v>
      </c>
      <c r="G183" s="12" t="e">
        <f t="shared" si="14"/>
        <v>#NAME?</v>
      </c>
      <c r="H183" s="13" t="e">
        <f t="shared" si="15"/>
        <v>#NAME?</v>
      </c>
      <c r="I183" s="13" t="e">
        <f t="shared" si="16"/>
        <v>#NAME?</v>
      </c>
      <c r="J183" s="16" t="e">
        <f t="shared" si="17"/>
        <v>#NAME?</v>
      </c>
    </row>
    <row r="184" spans="1:10">
      <c r="A184" s="7">
        <v>42937</v>
      </c>
      <c r="B184" s="8" t="e">
        <f>[1]!i_dq_close($B$1,A184)</f>
        <v>#NAME?</v>
      </c>
      <c r="C184" s="9">
        <v>1000</v>
      </c>
      <c r="D184" s="10" t="e">
        <f t="shared" si="12"/>
        <v>#NAME?</v>
      </c>
      <c r="E184" s="11">
        <v>260</v>
      </c>
      <c r="F184" s="11" t="e">
        <f t="shared" si="13"/>
        <v>#NAME?</v>
      </c>
      <c r="G184" s="12" t="e">
        <f t="shared" si="14"/>
        <v>#NAME?</v>
      </c>
      <c r="H184" s="13" t="e">
        <f t="shared" si="15"/>
        <v>#NAME?</v>
      </c>
      <c r="I184" s="13" t="e">
        <f t="shared" si="16"/>
        <v>#NAME?</v>
      </c>
      <c r="J184" s="16" t="e">
        <f t="shared" si="17"/>
        <v>#NAME?</v>
      </c>
    </row>
    <row r="185" spans="1:10">
      <c r="A185" s="7">
        <v>42930</v>
      </c>
      <c r="B185" s="8" t="e">
        <f>[1]!i_dq_close($B$1,A185)</f>
        <v>#NAME?</v>
      </c>
      <c r="C185" s="9">
        <v>1000</v>
      </c>
      <c r="D185" s="10" t="e">
        <f t="shared" si="12"/>
        <v>#NAME?</v>
      </c>
      <c r="E185" s="11">
        <v>260</v>
      </c>
      <c r="F185" s="11" t="e">
        <f t="shared" si="13"/>
        <v>#NAME?</v>
      </c>
      <c r="G185" s="12" t="e">
        <f t="shared" si="14"/>
        <v>#NAME?</v>
      </c>
      <c r="H185" s="13" t="e">
        <f t="shared" si="15"/>
        <v>#NAME?</v>
      </c>
      <c r="I185" s="13" t="e">
        <f t="shared" si="16"/>
        <v>#NAME?</v>
      </c>
      <c r="J185" s="16" t="e">
        <f t="shared" si="17"/>
        <v>#NAME?</v>
      </c>
    </row>
    <row r="186" spans="1:10">
      <c r="A186" s="7">
        <v>42923</v>
      </c>
      <c r="B186" s="8" t="e">
        <f>[1]!i_dq_close($B$1,A186)</f>
        <v>#NAME?</v>
      </c>
      <c r="C186" s="9">
        <v>1000</v>
      </c>
      <c r="D186" s="10" t="e">
        <f t="shared" si="12"/>
        <v>#NAME?</v>
      </c>
      <c r="E186" s="11">
        <v>260</v>
      </c>
      <c r="F186" s="11" t="e">
        <f t="shared" si="13"/>
        <v>#NAME?</v>
      </c>
      <c r="G186" s="12" t="e">
        <f t="shared" si="14"/>
        <v>#NAME?</v>
      </c>
      <c r="H186" s="13" t="e">
        <f t="shared" si="15"/>
        <v>#NAME?</v>
      </c>
      <c r="I186" s="13" t="e">
        <f t="shared" si="16"/>
        <v>#NAME?</v>
      </c>
      <c r="J186" s="16" t="e">
        <f t="shared" si="17"/>
        <v>#NAME?</v>
      </c>
    </row>
    <row r="187" spans="1:10">
      <c r="A187" s="7">
        <v>42916</v>
      </c>
      <c r="B187" s="8" t="e">
        <f>[1]!i_dq_close($B$1,A187)</f>
        <v>#NAME?</v>
      </c>
      <c r="C187" s="9">
        <v>1000</v>
      </c>
      <c r="D187" s="10" t="e">
        <f t="shared" si="12"/>
        <v>#NAME?</v>
      </c>
      <c r="E187" s="11">
        <v>260</v>
      </c>
      <c r="F187" s="11" t="e">
        <f t="shared" si="13"/>
        <v>#NAME?</v>
      </c>
      <c r="G187" s="12" t="e">
        <f t="shared" si="14"/>
        <v>#NAME?</v>
      </c>
      <c r="H187" s="13" t="e">
        <f t="shared" si="15"/>
        <v>#NAME?</v>
      </c>
      <c r="I187" s="13" t="e">
        <f t="shared" si="16"/>
        <v>#NAME?</v>
      </c>
      <c r="J187" s="16" t="e">
        <f t="shared" si="17"/>
        <v>#NAME?</v>
      </c>
    </row>
    <row r="188" spans="1:10">
      <c r="A188" s="7">
        <v>42909</v>
      </c>
      <c r="B188" s="8" t="e">
        <f>[1]!i_dq_close($B$1,A188)</f>
        <v>#NAME?</v>
      </c>
      <c r="C188" s="9">
        <v>1000</v>
      </c>
      <c r="D188" s="10" t="e">
        <f t="shared" si="12"/>
        <v>#NAME?</v>
      </c>
      <c r="E188" s="11">
        <v>260</v>
      </c>
      <c r="F188" s="11" t="e">
        <f t="shared" si="13"/>
        <v>#NAME?</v>
      </c>
      <c r="G188" s="12" t="e">
        <f t="shared" si="14"/>
        <v>#NAME?</v>
      </c>
      <c r="H188" s="13" t="e">
        <f t="shared" si="15"/>
        <v>#NAME?</v>
      </c>
      <c r="I188" s="13" t="e">
        <f t="shared" si="16"/>
        <v>#NAME?</v>
      </c>
      <c r="J188" s="16" t="e">
        <f t="shared" si="17"/>
        <v>#NAME?</v>
      </c>
    </row>
    <row r="189" spans="1:10">
      <c r="A189" s="7">
        <v>42902</v>
      </c>
      <c r="B189" s="8" t="e">
        <f>[1]!i_dq_close($B$1,A189)</f>
        <v>#NAME?</v>
      </c>
      <c r="C189" s="9">
        <v>1000</v>
      </c>
      <c r="D189" s="10" t="e">
        <f t="shared" si="12"/>
        <v>#NAME?</v>
      </c>
      <c r="E189" s="11">
        <v>260</v>
      </c>
      <c r="F189" s="11" t="e">
        <f t="shared" si="13"/>
        <v>#NAME?</v>
      </c>
      <c r="G189" s="12" t="e">
        <f t="shared" si="14"/>
        <v>#NAME?</v>
      </c>
      <c r="H189" s="13" t="e">
        <f t="shared" si="15"/>
        <v>#NAME?</v>
      </c>
      <c r="I189" s="13" t="e">
        <f t="shared" si="16"/>
        <v>#NAME?</v>
      </c>
      <c r="J189" s="16" t="e">
        <f t="shared" si="17"/>
        <v>#NAME?</v>
      </c>
    </row>
    <row r="190" spans="1:10">
      <c r="A190" s="7">
        <v>42895</v>
      </c>
      <c r="B190" s="8" t="e">
        <f>[1]!i_dq_close($B$1,A190)</f>
        <v>#NAME?</v>
      </c>
      <c r="C190" s="9">
        <v>1000</v>
      </c>
      <c r="D190" s="10" t="e">
        <f t="shared" si="12"/>
        <v>#NAME?</v>
      </c>
      <c r="E190" s="11">
        <v>260</v>
      </c>
      <c r="F190" s="11" t="e">
        <f t="shared" si="13"/>
        <v>#NAME?</v>
      </c>
      <c r="G190" s="12" t="e">
        <f t="shared" si="14"/>
        <v>#NAME?</v>
      </c>
      <c r="H190" s="13" t="e">
        <f t="shared" si="15"/>
        <v>#NAME?</v>
      </c>
      <c r="I190" s="13" t="e">
        <f t="shared" si="16"/>
        <v>#NAME?</v>
      </c>
      <c r="J190" s="16" t="e">
        <f t="shared" si="17"/>
        <v>#NAME?</v>
      </c>
    </row>
    <row r="191" spans="1:10">
      <c r="A191" s="7">
        <v>42888</v>
      </c>
      <c r="B191" s="8" t="e">
        <f>[1]!i_dq_close($B$1,A191)</f>
        <v>#NAME?</v>
      </c>
      <c r="C191" s="9">
        <v>1000</v>
      </c>
      <c r="D191" s="10" t="e">
        <f t="shared" si="12"/>
        <v>#NAME?</v>
      </c>
      <c r="E191" s="11">
        <v>260</v>
      </c>
      <c r="F191" s="11" t="e">
        <f t="shared" si="13"/>
        <v>#NAME?</v>
      </c>
      <c r="G191" s="12" t="e">
        <f t="shared" si="14"/>
        <v>#NAME?</v>
      </c>
      <c r="H191" s="13" t="e">
        <f t="shared" si="15"/>
        <v>#NAME?</v>
      </c>
      <c r="I191" s="13" t="e">
        <f t="shared" si="16"/>
        <v>#NAME?</v>
      </c>
      <c r="J191" s="16" t="e">
        <f t="shared" si="17"/>
        <v>#NAME?</v>
      </c>
    </row>
    <row r="192" spans="1:10">
      <c r="A192" s="7">
        <v>42881</v>
      </c>
      <c r="B192" s="8" t="e">
        <f>[1]!i_dq_close($B$1,A192)</f>
        <v>#NAME?</v>
      </c>
      <c r="C192" s="9">
        <v>1000</v>
      </c>
      <c r="D192" s="10" t="e">
        <f t="shared" si="12"/>
        <v>#NAME?</v>
      </c>
      <c r="E192" s="11">
        <v>260</v>
      </c>
      <c r="F192" s="11" t="e">
        <f t="shared" si="13"/>
        <v>#NAME?</v>
      </c>
      <c r="G192" s="12" t="e">
        <f t="shared" si="14"/>
        <v>#NAME?</v>
      </c>
      <c r="H192" s="13" t="e">
        <f t="shared" si="15"/>
        <v>#NAME?</v>
      </c>
      <c r="I192" s="13" t="e">
        <f t="shared" si="16"/>
        <v>#NAME?</v>
      </c>
      <c r="J192" s="16" t="e">
        <f t="shared" si="17"/>
        <v>#NAME?</v>
      </c>
    </row>
    <row r="193" spans="1:10">
      <c r="A193" s="7">
        <v>42874</v>
      </c>
      <c r="B193" s="8" t="e">
        <f>[1]!i_dq_close($B$1,A193)</f>
        <v>#NAME?</v>
      </c>
      <c r="C193" s="9">
        <v>1000</v>
      </c>
      <c r="D193" s="10" t="e">
        <f t="shared" si="12"/>
        <v>#NAME?</v>
      </c>
      <c r="E193" s="11">
        <v>260</v>
      </c>
      <c r="F193" s="11" t="e">
        <f t="shared" si="13"/>
        <v>#NAME?</v>
      </c>
      <c r="G193" s="12" t="e">
        <f t="shared" si="14"/>
        <v>#NAME?</v>
      </c>
      <c r="H193" s="13" t="e">
        <f t="shared" si="15"/>
        <v>#NAME?</v>
      </c>
      <c r="I193" s="13" t="e">
        <f t="shared" si="16"/>
        <v>#NAME?</v>
      </c>
      <c r="J193" s="16" t="e">
        <f t="shared" si="17"/>
        <v>#NAME?</v>
      </c>
    </row>
    <row r="194" spans="1:10">
      <c r="A194" s="7">
        <v>42867</v>
      </c>
      <c r="B194" s="8" t="e">
        <f>[1]!i_dq_close($B$1,A194)</f>
        <v>#NAME?</v>
      </c>
      <c r="C194" s="9">
        <v>1000</v>
      </c>
      <c r="D194" s="10" t="e">
        <f t="shared" ref="D194:D257" si="18">C194/B194</f>
        <v>#NAME?</v>
      </c>
      <c r="E194" s="11">
        <v>260</v>
      </c>
      <c r="F194" s="11" t="e">
        <f t="shared" si="13"/>
        <v>#NAME?</v>
      </c>
      <c r="G194" s="12" t="e">
        <f t="shared" si="14"/>
        <v>#NAME?</v>
      </c>
      <c r="H194" s="13" t="e">
        <f t="shared" si="15"/>
        <v>#NAME?</v>
      </c>
      <c r="I194" s="13" t="e">
        <f t="shared" si="16"/>
        <v>#NAME?</v>
      </c>
      <c r="J194" s="16" t="e">
        <f t="shared" si="17"/>
        <v>#NAME?</v>
      </c>
    </row>
    <row r="195" spans="1:10">
      <c r="A195" s="7">
        <v>42860</v>
      </c>
      <c r="B195" s="8" t="e">
        <f>[1]!i_dq_close($B$1,A195)</f>
        <v>#NAME?</v>
      </c>
      <c r="C195" s="9">
        <v>1000</v>
      </c>
      <c r="D195" s="10" t="e">
        <f t="shared" si="18"/>
        <v>#NAME?</v>
      </c>
      <c r="E195" s="11">
        <v>260</v>
      </c>
      <c r="F195" s="11" t="e">
        <f t="shared" ref="F195:F258" si="19">SUM(D195:D451)*B195</f>
        <v>#NAME?</v>
      </c>
      <c r="G195" s="12" t="e">
        <f t="shared" ref="G195:G258" si="20">RATE(E195,-1000,0,F195,0)</f>
        <v>#NAME?</v>
      </c>
      <c r="H195" s="13" t="e">
        <f t="shared" ref="H195:H258" si="21">(1+G195)^52-1</f>
        <v>#NAME?</v>
      </c>
      <c r="I195" s="13" t="e">
        <f t="shared" ref="I195:I258" si="22">(B195/B451)^(52/E195)-1</f>
        <v>#NAME?</v>
      </c>
      <c r="J195" s="16" t="e">
        <f t="shared" ref="J195:J258" si="23">H195-I195</f>
        <v>#NAME?</v>
      </c>
    </row>
    <row r="196" spans="1:10">
      <c r="A196" s="7">
        <v>42853</v>
      </c>
      <c r="B196" s="8" t="e">
        <f>[1]!i_dq_close($B$1,A196)</f>
        <v>#NAME?</v>
      </c>
      <c r="C196" s="9">
        <v>1000</v>
      </c>
      <c r="D196" s="10" t="e">
        <f t="shared" si="18"/>
        <v>#NAME?</v>
      </c>
      <c r="E196" s="11">
        <v>260</v>
      </c>
      <c r="F196" s="11" t="e">
        <f t="shared" si="19"/>
        <v>#NAME?</v>
      </c>
      <c r="G196" s="12" t="e">
        <f t="shared" si="20"/>
        <v>#NAME?</v>
      </c>
      <c r="H196" s="13" t="e">
        <f t="shared" si="21"/>
        <v>#NAME?</v>
      </c>
      <c r="I196" s="13" t="e">
        <f t="shared" si="22"/>
        <v>#NAME?</v>
      </c>
      <c r="J196" s="16" t="e">
        <f t="shared" si="23"/>
        <v>#NAME?</v>
      </c>
    </row>
    <row r="197" spans="1:10">
      <c r="A197" s="7">
        <v>42846</v>
      </c>
      <c r="B197" s="8" t="e">
        <f>[1]!i_dq_close($B$1,A197)</f>
        <v>#NAME?</v>
      </c>
      <c r="C197" s="9">
        <v>1000</v>
      </c>
      <c r="D197" s="10" t="e">
        <f t="shared" si="18"/>
        <v>#NAME?</v>
      </c>
      <c r="E197" s="11">
        <v>260</v>
      </c>
      <c r="F197" s="11" t="e">
        <f t="shared" si="19"/>
        <v>#NAME?</v>
      </c>
      <c r="G197" s="12" t="e">
        <f t="shared" si="20"/>
        <v>#NAME?</v>
      </c>
      <c r="H197" s="13" t="e">
        <f t="shared" si="21"/>
        <v>#NAME?</v>
      </c>
      <c r="I197" s="13" t="e">
        <f t="shared" si="22"/>
        <v>#NAME?</v>
      </c>
      <c r="J197" s="16" t="e">
        <f t="shared" si="23"/>
        <v>#NAME?</v>
      </c>
    </row>
    <row r="198" spans="1:10">
      <c r="A198" s="7">
        <v>42839</v>
      </c>
      <c r="B198" s="8" t="e">
        <f>[1]!i_dq_close($B$1,A198)</f>
        <v>#NAME?</v>
      </c>
      <c r="C198" s="9">
        <v>1000</v>
      </c>
      <c r="D198" s="10" t="e">
        <f t="shared" si="18"/>
        <v>#NAME?</v>
      </c>
      <c r="E198" s="11">
        <v>260</v>
      </c>
      <c r="F198" s="11" t="e">
        <f t="shared" si="19"/>
        <v>#NAME?</v>
      </c>
      <c r="G198" s="12" t="e">
        <f t="shared" si="20"/>
        <v>#NAME?</v>
      </c>
      <c r="H198" s="13" t="e">
        <f t="shared" si="21"/>
        <v>#NAME?</v>
      </c>
      <c r="I198" s="13" t="e">
        <f t="shared" si="22"/>
        <v>#NAME?</v>
      </c>
      <c r="J198" s="16" t="e">
        <f t="shared" si="23"/>
        <v>#NAME?</v>
      </c>
    </row>
    <row r="199" spans="1:10">
      <c r="A199" s="7">
        <v>42832</v>
      </c>
      <c r="B199" s="8" t="e">
        <f>[1]!i_dq_close($B$1,A199)</f>
        <v>#NAME?</v>
      </c>
      <c r="C199" s="9">
        <v>1000</v>
      </c>
      <c r="D199" s="10" t="e">
        <f t="shared" si="18"/>
        <v>#NAME?</v>
      </c>
      <c r="E199" s="11">
        <v>260</v>
      </c>
      <c r="F199" s="11" t="e">
        <f t="shared" si="19"/>
        <v>#NAME?</v>
      </c>
      <c r="G199" s="12" t="e">
        <f t="shared" si="20"/>
        <v>#NAME?</v>
      </c>
      <c r="H199" s="13" t="e">
        <f t="shared" si="21"/>
        <v>#NAME?</v>
      </c>
      <c r="I199" s="13" t="e">
        <f t="shared" si="22"/>
        <v>#NAME?</v>
      </c>
      <c r="J199" s="16" t="e">
        <f t="shared" si="23"/>
        <v>#NAME?</v>
      </c>
    </row>
    <row r="200" spans="1:10">
      <c r="A200" s="7">
        <v>42825</v>
      </c>
      <c r="B200" s="8" t="e">
        <f>[1]!i_dq_close($B$1,A200)</f>
        <v>#NAME?</v>
      </c>
      <c r="C200" s="9">
        <v>1000</v>
      </c>
      <c r="D200" s="10" t="e">
        <f t="shared" si="18"/>
        <v>#NAME?</v>
      </c>
      <c r="E200" s="11">
        <v>260</v>
      </c>
      <c r="F200" s="11" t="e">
        <f t="shared" si="19"/>
        <v>#NAME?</v>
      </c>
      <c r="G200" s="12" t="e">
        <f t="shared" si="20"/>
        <v>#NAME?</v>
      </c>
      <c r="H200" s="13" t="e">
        <f t="shared" si="21"/>
        <v>#NAME?</v>
      </c>
      <c r="I200" s="13" t="e">
        <f t="shared" si="22"/>
        <v>#NAME?</v>
      </c>
      <c r="J200" s="16" t="e">
        <f t="shared" si="23"/>
        <v>#NAME?</v>
      </c>
    </row>
    <row r="201" spans="1:10">
      <c r="A201" s="7">
        <v>42818</v>
      </c>
      <c r="B201" s="8" t="e">
        <f>[1]!i_dq_close($B$1,A201)</f>
        <v>#NAME?</v>
      </c>
      <c r="C201" s="9">
        <v>1000</v>
      </c>
      <c r="D201" s="10" t="e">
        <f t="shared" si="18"/>
        <v>#NAME?</v>
      </c>
      <c r="E201" s="11">
        <v>260</v>
      </c>
      <c r="F201" s="11" t="e">
        <f t="shared" si="19"/>
        <v>#NAME?</v>
      </c>
      <c r="G201" s="12" t="e">
        <f t="shared" si="20"/>
        <v>#NAME?</v>
      </c>
      <c r="H201" s="13" t="e">
        <f t="shared" si="21"/>
        <v>#NAME?</v>
      </c>
      <c r="I201" s="13" t="e">
        <f t="shared" si="22"/>
        <v>#NAME?</v>
      </c>
      <c r="J201" s="16" t="e">
        <f t="shared" si="23"/>
        <v>#NAME?</v>
      </c>
    </row>
    <row r="202" spans="1:10">
      <c r="A202" s="7">
        <v>42811</v>
      </c>
      <c r="B202" s="8" t="e">
        <f>[1]!i_dq_close($B$1,A202)</f>
        <v>#NAME?</v>
      </c>
      <c r="C202" s="9">
        <v>1000</v>
      </c>
      <c r="D202" s="10" t="e">
        <f t="shared" si="18"/>
        <v>#NAME?</v>
      </c>
      <c r="E202" s="11">
        <v>260</v>
      </c>
      <c r="F202" s="11" t="e">
        <f t="shared" si="19"/>
        <v>#NAME?</v>
      </c>
      <c r="G202" s="12" t="e">
        <f t="shared" si="20"/>
        <v>#NAME?</v>
      </c>
      <c r="H202" s="13" t="e">
        <f t="shared" si="21"/>
        <v>#NAME?</v>
      </c>
      <c r="I202" s="13" t="e">
        <f t="shared" si="22"/>
        <v>#NAME?</v>
      </c>
      <c r="J202" s="16" t="e">
        <f t="shared" si="23"/>
        <v>#NAME?</v>
      </c>
    </row>
    <row r="203" spans="1:10">
      <c r="A203" s="7">
        <v>42804</v>
      </c>
      <c r="B203" s="8" t="e">
        <f>[1]!i_dq_close($B$1,A203)</f>
        <v>#NAME?</v>
      </c>
      <c r="C203" s="9">
        <v>1000</v>
      </c>
      <c r="D203" s="10" t="e">
        <f t="shared" si="18"/>
        <v>#NAME?</v>
      </c>
      <c r="E203" s="11">
        <v>260</v>
      </c>
      <c r="F203" s="11" t="e">
        <f t="shared" si="19"/>
        <v>#NAME?</v>
      </c>
      <c r="G203" s="12" t="e">
        <f t="shared" si="20"/>
        <v>#NAME?</v>
      </c>
      <c r="H203" s="13" t="e">
        <f t="shared" si="21"/>
        <v>#NAME?</v>
      </c>
      <c r="I203" s="13" t="e">
        <f t="shared" si="22"/>
        <v>#NAME?</v>
      </c>
      <c r="J203" s="16" t="e">
        <f t="shared" si="23"/>
        <v>#NAME?</v>
      </c>
    </row>
    <row r="204" spans="1:10">
      <c r="A204" s="7">
        <v>42797</v>
      </c>
      <c r="B204" s="8" t="e">
        <f>[1]!i_dq_close($B$1,A204)</f>
        <v>#NAME?</v>
      </c>
      <c r="C204" s="9">
        <v>1000</v>
      </c>
      <c r="D204" s="10" t="e">
        <f t="shared" si="18"/>
        <v>#NAME?</v>
      </c>
      <c r="E204" s="11">
        <v>260</v>
      </c>
      <c r="F204" s="11" t="e">
        <f t="shared" si="19"/>
        <v>#NAME?</v>
      </c>
      <c r="G204" s="12" t="e">
        <f t="shared" si="20"/>
        <v>#NAME?</v>
      </c>
      <c r="H204" s="13" t="e">
        <f t="shared" si="21"/>
        <v>#NAME?</v>
      </c>
      <c r="I204" s="13" t="e">
        <f t="shared" si="22"/>
        <v>#NAME?</v>
      </c>
      <c r="J204" s="16" t="e">
        <f t="shared" si="23"/>
        <v>#NAME?</v>
      </c>
    </row>
    <row r="205" spans="1:10">
      <c r="A205" s="7">
        <v>42790</v>
      </c>
      <c r="B205" s="8" t="e">
        <f>[1]!i_dq_close($B$1,A205)</f>
        <v>#NAME?</v>
      </c>
      <c r="C205" s="9">
        <v>1000</v>
      </c>
      <c r="D205" s="10" t="e">
        <f t="shared" si="18"/>
        <v>#NAME?</v>
      </c>
      <c r="E205" s="11">
        <v>260</v>
      </c>
      <c r="F205" s="11" t="e">
        <f t="shared" si="19"/>
        <v>#NAME?</v>
      </c>
      <c r="G205" s="12" t="e">
        <f t="shared" si="20"/>
        <v>#NAME?</v>
      </c>
      <c r="H205" s="13" t="e">
        <f t="shared" si="21"/>
        <v>#NAME?</v>
      </c>
      <c r="I205" s="13" t="e">
        <f t="shared" si="22"/>
        <v>#NAME?</v>
      </c>
      <c r="J205" s="16" t="e">
        <f t="shared" si="23"/>
        <v>#NAME?</v>
      </c>
    </row>
    <row r="206" spans="1:10">
      <c r="A206" s="7">
        <v>42783</v>
      </c>
      <c r="B206" s="8" t="e">
        <f>[1]!i_dq_close($B$1,A206)</f>
        <v>#NAME?</v>
      </c>
      <c r="C206" s="9">
        <v>1000</v>
      </c>
      <c r="D206" s="10" t="e">
        <f t="shared" si="18"/>
        <v>#NAME?</v>
      </c>
      <c r="E206" s="11">
        <v>260</v>
      </c>
      <c r="F206" s="11" t="e">
        <f t="shared" si="19"/>
        <v>#NAME?</v>
      </c>
      <c r="G206" s="12" t="e">
        <f t="shared" si="20"/>
        <v>#NAME?</v>
      </c>
      <c r="H206" s="13" t="e">
        <f t="shared" si="21"/>
        <v>#NAME?</v>
      </c>
      <c r="I206" s="13" t="e">
        <f t="shared" si="22"/>
        <v>#NAME?</v>
      </c>
      <c r="J206" s="16" t="e">
        <f t="shared" si="23"/>
        <v>#NAME?</v>
      </c>
    </row>
    <row r="207" spans="1:10">
      <c r="A207" s="7">
        <v>42776</v>
      </c>
      <c r="B207" s="8" t="e">
        <f>[1]!i_dq_close($B$1,A207)</f>
        <v>#NAME?</v>
      </c>
      <c r="C207" s="9">
        <v>1000</v>
      </c>
      <c r="D207" s="10" t="e">
        <f t="shared" si="18"/>
        <v>#NAME?</v>
      </c>
      <c r="E207" s="11">
        <v>260</v>
      </c>
      <c r="F207" s="11" t="e">
        <f t="shared" si="19"/>
        <v>#NAME?</v>
      </c>
      <c r="G207" s="12" t="e">
        <f t="shared" si="20"/>
        <v>#NAME?</v>
      </c>
      <c r="H207" s="13" t="e">
        <f t="shared" si="21"/>
        <v>#NAME?</v>
      </c>
      <c r="I207" s="13" t="e">
        <f t="shared" si="22"/>
        <v>#NAME?</v>
      </c>
      <c r="J207" s="16" t="e">
        <f t="shared" si="23"/>
        <v>#NAME?</v>
      </c>
    </row>
    <row r="208" spans="1:10">
      <c r="A208" s="7">
        <v>42769</v>
      </c>
      <c r="B208" s="8" t="e">
        <f>[1]!i_dq_close($B$1,A208)</f>
        <v>#NAME?</v>
      </c>
      <c r="C208" s="9">
        <v>1000</v>
      </c>
      <c r="D208" s="10" t="e">
        <f t="shared" si="18"/>
        <v>#NAME?</v>
      </c>
      <c r="E208" s="11">
        <v>260</v>
      </c>
      <c r="F208" s="11" t="e">
        <f t="shared" si="19"/>
        <v>#NAME?</v>
      </c>
      <c r="G208" s="12" t="e">
        <f t="shared" si="20"/>
        <v>#NAME?</v>
      </c>
      <c r="H208" s="13" t="e">
        <f t="shared" si="21"/>
        <v>#NAME?</v>
      </c>
      <c r="I208" s="13" t="e">
        <f t="shared" si="22"/>
        <v>#NAME?</v>
      </c>
      <c r="J208" s="16" t="e">
        <f t="shared" si="23"/>
        <v>#NAME?</v>
      </c>
    </row>
    <row r="209" spans="1:10">
      <c r="A209" s="7">
        <v>42761</v>
      </c>
      <c r="B209" s="8" t="e">
        <f>[1]!i_dq_close($B$1,A209)</f>
        <v>#NAME?</v>
      </c>
      <c r="C209" s="9">
        <v>1000</v>
      </c>
      <c r="D209" s="10" t="e">
        <f t="shared" si="18"/>
        <v>#NAME?</v>
      </c>
      <c r="E209" s="11">
        <v>260</v>
      </c>
      <c r="F209" s="11" t="e">
        <f t="shared" si="19"/>
        <v>#NAME?</v>
      </c>
      <c r="G209" s="12" t="e">
        <f t="shared" si="20"/>
        <v>#NAME?</v>
      </c>
      <c r="H209" s="13" t="e">
        <f t="shared" si="21"/>
        <v>#NAME?</v>
      </c>
      <c r="I209" s="13" t="e">
        <f t="shared" si="22"/>
        <v>#NAME?</v>
      </c>
      <c r="J209" s="16" t="e">
        <f t="shared" si="23"/>
        <v>#NAME?</v>
      </c>
    </row>
    <row r="210" spans="1:10">
      <c r="A210" s="7">
        <v>42755</v>
      </c>
      <c r="B210" s="8" t="e">
        <f>[1]!i_dq_close($B$1,A210)</f>
        <v>#NAME?</v>
      </c>
      <c r="C210" s="9">
        <v>1000</v>
      </c>
      <c r="D210" s="10" t="e">
        <f t="shared" si="18"/>
        <v>#NAME?</v>
      </c>
      <c r="E210" s="11">
        <v>260</v>
      </c>
      <c r="F210" s="11" t="e">
        <f t="shared" si="19"/>
        <v>#NAME?</v>
      </c>
      <c r="G210" s="12" t="e">
        <f t="shared" si="20"/>
        <v>#NAME?</v>
      </c>
      <c r="H210" s="13" t="e">
        <f t="shared" si="21"/>
        <v>#NAME?</v>
      </c>
      <c r="I210" s="13" t="e">
        <f t="shared" si="22"/>
        <v>#NAME?</v>
      </c>
      <c r="J210" s="16" t="e">
        <f t="shared" si="23"/>
        <v>#NAME?</v>
      </c>
    </row>
    <row r="211" spans="1:10">
      <c r="A211" s="7">
        <v>42748</v>
      </c>
      <c r="B211" s="8" t="e">
        <f>[1]!i_dq_close($B$1,A211)</f>
        <v>#NAME?</v>
      </c>
      <c r="C211" s="9">
        <v>1000</v>
      </c>
      <c r="D211" s="10" t="e">
        <f t="shared" si="18"/>
        <v>#NAME?</v>
      </c>
      <c r="E211" s="11">
        <v>260</v>
      </c>
      <c r="F211" s="11" t="e">
        <f t="shared" si="19"/>
        <v>#NAME?</v>
      </c>
      <c r="G211" s="12" t="e">
        <f t="shared" si="20"/>
        <v>#NAME?</v>
      </c>
      <c r="H211" s="13" t="e">
        <f t="shared" si="21"/>
        <v>#NAME?</v>
      </c>
      <c r="I211" s="13" t="e">
        <f t="shared" si="22"/>
        <v>#NAME?</v>
      </c>
      <c r="J211" s="16" t="e">
        <f t="shared" si="23"/>
        <v>#NAME?</v>
      </c>
    </row>
    <row r="212" spans="1:10">
      <c r="A212" s="7">
        <v>42741</v>
      </c>
      <c r="B212" s="8" t="e">
        <f>[1]!i_dq_close($B$1,A212)</f>
        <v>#NAME?</v>
      </c>
      <c r="C212" s="9">
        <v>1000</v>
      </c>
      <c r="D212" s="10" t="e">
        <f t="shared" si="18"/>
        <v>#NAME?</v>
      </c>
      <c r="E212" s="11">
        <v>260</v>
      </c>
      <c r="F212" s="11" t="e">
        <f t="shared" si="19"/>
        <v>#NAME?</v>
      </c>
      <c r="G212" s="12" t="e">
        <f t="shared" si="20"/>
        <v>#NAME?</v>
      </c>
      <c r="H212" s="13" t="e">
        <f t="shared" si="21"/>
        <v>#NAME?</v>
      </c>
      <c r="I212" s="13" t="e">
        <f t="shared" si="22"/>
        <v>#NAME?</v>
      </c>
      <c r="J212" s="16" t="e">
        <f t="shared" si="23"/>
        <v>#NAME?</v>
      </c>
    </row>
    <row r="213" spans="1:10">
      <c r="A213" s="7">
        <v>42734</v>
      </c>
      <c r="B213" s="8" t="e">
        <f>[1]!i_dq_close($B$1,A213)</f>
        <v>#NAME?</v>
      </c>
      <c r="C213" s="9">
        <v>1000</v>
      </c>
      <c r="D213" s="10" t="e">
        <f t="shared" si="18"/>
        <v>#NAME?</v>
      </c>
      <c r="E213" s="11">
        <v>260</v>
      </c>
      <c r="F213" s="11" t="e">
        <f t="shared" si="19"/>
        <v>#NAME?</v>
      </c>
      <c r="G213" s="12" t="e">
        <f t="shared" si="20"/>
        <v>#NAME?</v>
      </c>
      <c r="H213" s="13" t="e">
        <f t="shared" si="21"/>
        <v>#NAME?</v>
      </c>
      <c r="I213" s="13" t="e">
        <f t="shared" si="22"/>
        <v>#NAME?</v>
      </c>
      <c r="J213" s="16" t="e">
        <f t="shared" si="23"/>
        <v>#NAME?</v>
      </c>
    </row>
    <row r="214" spans="1:10">
      <c r="A214" s="7">
        <v>42727</v>
      </c>
      <c r="B214" s="8" t="e">
        <f>[1]!i_dq_close($B$1,A214)</f>
        <v>#NAME?</v>
      </c>
      <c r="C214" s="9">
        <v>1000</v>
      </c>
      <c r="D214" s="10" t="e">
        <f t="shared" si="18"/>
        <v>#NAME?</v>
      </c>
      <c r="E214" s="11">
        <v>260</v>
      </c>
      <c r="F214" s="11" t="e">
        <f t="shared" si="19"/>
        <v>#NAME?</v>
      </c>
      <c r="G214" s="12" t="e">
        <f t="shared" si="20"/>
        <v>#NAME?</v>
      </c>
      <c r="H214" s="13" t="e">
        <f t="shared" si="21"/>
        <v>#NAME?</v>
      </c>
      <c r="I214" s="13" t="e">
        <f t="shared" si="22"/>
        <v>#NAME?</v>
      </c>
      <c r="J214" s="16" t="e">
        <f t="shared" si="23"/>
        <v>#NAME?</v>
      </c>
    </row>
    <row r="215" spans="1:10">
      <c r="A215" s="7">
        <v>42720</v>
      </c>
      <c r="B215" s="8" t="e">
        <f>[1]!i_dq_close($B$1,A215)</f>
        <v>#NAME?</v>
      </c>
      <c r="C215" s="9">
        <v>1000</v>
      </c>
      <c r="D215" s="10" t="e">
        <f t="shared" si="18"/>
        <v>#NAME?</v>
      </c>
      <c r="E215" s="11">
        <v>260</v>
      </c>
      <c r="F215" s="11" t="e">
        <f t="shared" si="19"/>
        <v>#NAME?</v>
      </c>
      <c r="G215" s="12" t="e">
        <f t="shared" si="20"/>
        <v>#NAME?</v>
      </c>
      <c r="H215" s="13" t="e">
        <f t="shared" si="21"/>
        <v>#NAME?</v>
      </c>
      <c r="I215" s="13" t="e">
        <f t="shared" si="22"/>
        <v>#NAME?</v>
      </c>
      <c r="J215" s="16" t="e">
        <f t="shared" si="23"/>
        <v>#NAME?</v>
      </c>
    </row>
    <row r="216" spans="1:10">
      <c r="A216" s="7">
        <v>42713</v>
      </c>
      <c r="B216" s="8" t="e">
        <f>[1]!i_dq_close($B$1,A216)</f>
        <v>#NAME?</v>
      </c>
      <c r="C216" s="9">
        <v>1000</v>
      </c>
      <c r="D216" s="10" t="e">
        <f t="shared" si="18"/>
        <v>#NAME?</v>
      </c>
      <c r="E216" s="11">
        <v>260</v>
      </c>
      <c r="F216" s="11" t="e">
        <f t="shared" si="19"/>
        <v>#NAME?</v>
      </c>
      <c r="G216" s="12" t="e">
        <f t="shared" si="20"/>
        <v>#NAME?</v>
      </c>
      <c r="H216" s="13" t="e">
        <f t="shared" si="21"/>
        <v>#NAME?</v>
      </c>
      <c r="I216" s="13" t="e">
        <f t="shared" si="22"/>
        <v>#NAME?</v>
      </c>
      <c r="J216" s="16" t="e">
        <f t="shared" si="23"/>
        <v>#NAME?</v>
      </c>
    </row>
    <row r="217" spans="1:10">
      <c r="A217" s="7">
        <v>42706</v>
      </c>
      <c r="B217" s="8" t="e">
        <f>[1]!i_dq_close($B$1,A217)</f>
        <v>#NAME?</v>
      </c>
      <c r="C217" s="9">
        <v>1000</v>
      </c>
      <c r="D217" s="10" t="e">
        <f t="shared" si="18"/>
        <v>#NAME?</v>
      </c>
      <c r="E217" s="11">
        <v>260</v>
      </c>
      <c r="F217" s="11" t="e">
        <f t="shared" si="19"/>
        <v>#NAME?</v>
      </c>
      <c r="G217" s="12" t="e">
        <f t="shared" si="20"/>
        <v>#NAME?</v>
      </c>
      <c r="H217" s="13" t="e">
        <f t="shared" si="21"/>
        <v>#NAME?</v>
      </c>
      <c r="I217" s="13" t="e">
        <f t="shared" si="22"/>
        <v>#NAME?</v>
      </c>
      <c r="J217" s="16" t="e">
        <f t="shared" si="23"/>
        <v>#NAME?</v>
      </c>
    </row>
    <row r="218" spans="1:10">
      <c r="A218" s="7">
        <v>42699</v>
      </c>
      <c r="B218" s="8" t="e">
        <f>[1]!i_dq_close($B$1,A218)</f>
        <v>#NAME?</v>
      </c>
      <c r="C218" s="9">
        <v>1000</v>
      </c>
      <c r="D218" s="10" t="e">
        <f t="shared" si="18"/>
        <v>#NAME?</v>
      </c>
      <c r="E218" s="11">
        <v>260</v>
      </c>
      <c r="F218" s="11" t="e">
        <f t="shared" si="19"/>
        <v>#NAME?</v>
      </c>
      <c r="G218" s="12" t="e">
        <f t="shared" si="20"/>
        <v>#NAME?</v>
      </c>
      <c r="H218" s="13" t="e">
        <f t="shared" si="21"/>
        <v>#NAME?</v>
      </c>
      <c r="I218" s="13" t="e">
        <f t="shared" si="22"/>
        <v>#NAME?</v>
      </c>
      <c r="J218" s="16" t="e">
        <f t="shared" si="23"/>
        <v>#NAME?</v>
      </c>
    </row>
    <row r="219" spans="1:10">
      <c r="A219" s="7">
        <v>42692</v>
      </c>
      <c r="B219" s="8" t="e">
        <f>[1]!i_dq_close($B$1,A219)</f>
        <v>#NAME?</v>
      </c>
      <c r="C219" s="9">
        <v>1000</v>
      </c>
      <c r="D219" s="10" t="e">
        <f t="shared" si="18"/>
        <v>#NAME?</v>
      </c>
      <c r="E219" s="11">
        <v>260</v>
      </c>
      <c r="F219" s="11" t="e">
        <f t="shared" si="19"/>
        <v>#NAME?</v>
      </c>
      <c r="G219" s="12" t="e">
        <f t="shared" si="20"/>
        <v>#NAME?</v>
      </c>
      <c r="H219" s="13" t="e">
        <f t="shared" si="21"/>
        <v>#NAME?</v>
      </c>
      <c r="I219" s="13" t="e">
        <f t="shared" si="22"/>
        <v>#NAME?</v>
      </c>
      <c r="J219" s="16" t="e">
        <f t="shared" si="23"/>
        <v>#NAME?</v>
      </c>
    </row>
    <row r="220" spans="1:10">
      <c r="A220" s="7">
        <v>42685</v>
      </c>
      <c r="B220" s="8" t="e">
        <f>[1]!i_dq_close($B$1,A220)</f>
        <v>#NAME?</v>
      </c>
      <c r="C220" s="9">
        <v>1000</v>
      </c>
      <c r="D220" s="10" t="e">
        <f t="shared" si="18"/>
        <v>#NAME?</v>
      </c>
      <c r="E220" s="11">
        <v>260</v>
      </c>
      <c r="F220" s="11" t="e">
        <f t="shared" si="19"/>
        <v>#NAME?</v>
      </c>
      <c r="G220" s="12" t="e">
        <f t="shared" si="20"/>
        <v>#NAME?</v>
      </c>
      <c r="H220" s="13" t="e">
        <f t="shared" si="21"/>
        <v>#NAME?</v>
      </c>
      <c r="I220" s="13" t="e">
        <f t="shared" si="22"/>
        <v>#NAME?</v>
      </c>
      <c r="J220" s="16" t="e">
        <f t="shared" si="23"/>
        <v>#NAME?</v>
      </c>
    </row>
    <row r="221" spans="1:10">
      <c r="A221" s="7">
        <v>42678</v>
      </c>
      <c r="B221" s="8" t="e">
        <f>[1]!i_dq_close($B$1,A221)</f>
        <v>#NAME?</v>
      </c>
      <c r="C221" s="9">
        <v>1000</v>
      </c>
      <c r="D221" s="10" t="e">
        <f t="shared" si="18"/>
        <v>#NAME?</v>
      </c>
      <c r="E221" s="11">
        <v>260</v>
      </c>
      <c r="F221" s="11" t="e">
        <f t="shared" si="19"/>
        <v>#NAME?</v>
      </c>
      <c r="G221" s="12" t="e">
        <f t="shared" si="20"/>
        <v>#NAME?</v>
      </c>
      <c r="H221" s="13" t="e">
        <f t="shared" si="21"/>
        <v>#NAME?</v>
      </c>
      <c r="I221" s="13" t="e">
        <f t="shared" si="22"/>
        <v>#NAME?</v>
      </c>
      <c r="J221" s="16" t="e">
        <f t="shared" si="23"/>
        <v>#NAME?</v>
      </c>
    </row>
    <row r="222" spans="1:10">
      <c r="A222" s="7">
        <v>42671</v>
      </c>
      <c r="B222" s="8" t="e">
        <f>[1]!i_dq_close($B$1,A222)</f>
        <v>#NAME?</v>
      </c>
      <c r="C222" s="9">
        <v>1000</v>
      </c>
      <c r="D222" s="10" t="e">
        <f t="shared" si="18"/>
        <v>#NAME?</v>
      </c>
      <c r="E222" s="11">
        <v>260</v>
      </c>
      <c r="F222" s="11" t="e">
        <f t="shared" si="19"/>
        <v>#NAME?</v>
      </c>
      <c r="G222" s="12" t="e">
        <f t="shared" si="20"/>
        <v>#NAME?</v>
      </c>
      <c r="H222" s="13" t="e">
        <f t="shared" si="21"/>
        <v>#NAME?</v>
      </c>
      <c r="I222" s="13" t="e">
        <f t="shared" si="22"/>
        <v>#NAME?</v>
      </c>
      <c r="J222" s="16" t="e">
        <f t="shared" si="23"/>
        <v>#NAME?</v>
      </c>
    </row>
    <row r="223" spans="1:10">
      <c r="A223" s="7">
        <v>42664</v>
      </c>
      <c r="B223" s="8" t="e">
        <f>[1]!i_dq_close($B$1,A223)</f>
        <v>#NAME?</v>
      </c>
      <c r="C223" s="9">
        <v>1000</v>
      </c>
      <c r="D223" s="10" t="e">
        <f t="shared" si="18"/>
        <v>#NAME?</v>
      </c>
      <c r="E223" s="11">
        <v>260</v>
      </c>
      <c r="F223" s="11" t="e">
        <f t="shared" si="19"/>
        <v>#NAME?</v>
      </c>
      <c r="G223" s="12" t="e">
        <f t="shared" si="20"/>
        <v>#NAME?</v>
      </c>
      <c r="H223" s="13" t="e">
        <f t="shared" si="21"/>
        <v>#NAME?</v>
      </c>
      <c r="I223" s="13" t="e">
        <f t="shared" si="22"/>
        <v>#NAME?</v>
      </c>
      <c r="J223" s="16" t="e">
        <f t="shared" si="23"/>
        <v>#NAME?</v>
      </c>
    </row>
    <row r="224" spans="1:10">
      <c r="A224" s="7">
        <v>42657</v>
      </c>
      <c r="B224" s="8" t="e">
        <f>[1]!i_dq_close($B$1,A224)</f>
        <v>#NAME?</v>
      </c>
      <c r="C224" s="9">
        <v>1000</v>
      </c>
      <c r="D224" s="10" t="e">
        <f t="shared" si="18"/>
        <v>#NAME?</v>
      </c>
      <c r="E224" s="11">
        <v>260</v>
      </c>
      <c r="F224" s="11" t="e">
        <f t="shared" si="19"/>
        <v>#NAME?</v>
      </c>
      <c r="G224" s="12" t="e">
        <f t="shared" si="20"/>
        <v>#NAME?</v>
      </c>
      <c r="H224" s="13" t="e">
        <f t="shared" si="21"/>
        <v>#NAME?</v>
      </c>
      <c r="I224" s="13" t="e">
        <f t="shared" si="22"/>
        <v>#NAME?</v>
      </c>
      <c r="J224" s="16" t="e">
        <f t="shared" si="23"/>
        <v>#NAME?</v>
      </c>
    </row>
    <row r="225" spans="1:10">
      <c r="A225" s="7">
        <v>42643</v>
      </c>
      <c r="B225" s="8" t="e">
        <f>[1]!i_dq_close($B$1,A225)</f>
        <v>#NAME?</v>
      </c>
      <c r="C225" s="9">
        <v>1000</v>
      </c>
      <c r="D225" s="10" t="e">
        <f t="shared" si="18"/>
        <v>#NAME?</v>
      </c>
      <c r="E225" s="11">
        <v>260</v>
      </c>
      <c r="F225" s="11" t="e">
        <f t="shared" si="19"/>
        <v>#NAME?</v>
      </c>
      <c r="G225" s="12" t="e">
        <f t="shared" si="20"/>
        <v>#NAME?</v>
      </c>
      <c r="H225" s="13" t="e">
        <f t="shared" si="21"/>
        <v>#NAME?</v>
      </c>
      <c r="I225" s="13" t="e">
        <f t="shared" si="22"/>
        <v>#NAME?</v>
      </c>
      <c r="J225" s="16" t="e">
        <f t="shared" si="23"/>
        <v>#NAME?</v>
      </c>
    </row>
    <row r="226" spans="1:10">
      <c r="A226" s="7">
        <v>42636</v>
      </c>
      <c r="B226" s="8" t="e">
        <f>[1]!i_dq_close($B$1,A226)</f>
        <v>#NAME?</v>
      </c>
      <c r="C226" s="9">
        <v>1000</v>
      </c>
      <c r="D226" s="10" t="e">
        <f t="shared" si="18"/>
        <v>#NAME?</v>
      </c>
      <c r="E226" s="11">
        <v>260</v>
      </c>
      <c r="F226" s="11" t="e">
        <f t="shared" si="19"/>
        <v>#NAME?</v>
      </c>
      <c r="G226" s="12" t="e">
        <f t="shared" si="20"/>
        <v>#NAME?</v>
      </c>
      <c r="H226" s="13" t="e">
        <f t="shared" si="21"/>
        <v>#NAME?</v>
      </c>
      <c r="I226" s="13" t="e">
        <f t="shared" si="22"/>
        <v>#NAME?</v>
      </c>
      <c r="J226" s="16" t="e">
        <f t="shared" si="23"/>
        <v>#NAME?</v>
      </c>
    </row>
    <row r="227" spans="1:10">
      <c r="A227" s="7">
        <v>42627</v>
      </c>
      <c r="B227" s="8" t="e">
        <f>[1]!i_dq_close($B$1,A227)</f>
        <v>#NAME?</v>
      </c>
      <c r="C227" s="9">
        <v>1000</v>
      </c>
      <c r="D227" s="10" t="e">
        <f t="shared" si="18"/>
        <v>#NAME?</v>
      </c>
      <c r="E227" s="11">
        <v>260</v>
      </c>
      <c r="F227" s="11" t="e">
        <f t="shared" si="19"/>
        <v>#NAME?</v>
      </c>
      <c r="G227" s="12" t="e">
        <f t="shared" si="20"/>
        <v>#NAME?</v>
      </c>
      <c r="H227" s="13" t="e">
        <f t="shared" si="21"/>
        <v>#NAME?</v>
      </c>
      <c r="I227" s="13" t="e">
        <f t="shared" si="22"/>
        <v>#NAME?</v>
      </c>
      <c r="J227" s="16" t="e">
        <f t="shared" si="23"/>
        <v>#NAME?</v>
      </c>
    </row>
    <row r="228" spans="1:10">
      <c r="A228" s="7">
        <v>42622</v>
      </c>
      <c r="B228" s="8" t="e">
        <f>[1]!i_dq_close($B$1,A228)</f>
        <v>#NAME?</v>
      </c>
      <c r="C228" s="9">
        <v>1000</v>
      </c>
      <c r="D228" s="10" t="e">
        <f t="shared" si="18"/>
        <v>#NAME?</v>
      </c>
      <c r="E228" s="11">
        <v>260</v>
      </c>
      <c r="F228" s="11" t="e">
        <f t="shared" si="19"/>
        <v>#NAME?</v>
      </c>
      <c r="G228" s="12" t="e">
        <f t="shared" si="20"/>
        <v>#NAME?</v>
      </c>
      <c r="H228" s="13" t="e">
        <f t="shared" si="21"/>
        <v>#NAME?</v>
      </c>
      <c r="I228" s="13" t="e">
        <f t="shared" si="22"/>
        <v>#NAME?</v>
      </c>
      <c r="J228" s="16" t="e">
        <f t="shared" si="23"/>
        <v>#NAME?</v>
      </c>
    </row>
    <row r="229" spans="1:10">
      <c r="A229" s="7">
        <v>42615</v>
      </c>
      <c r="B229" s="8" t="e">
        <f>[1]!i_dq_close($B$1,A229)</f>
        <v>#NAME?</v>
      </c>
      <c r="C229" s="9">
        <v>1000</v>
      </c>
      <c r="D229" s="10" t="e">
        <f t="shared" si="18"/>
        <v>#NAME?</v>
      </c>
      <c r="E229" s="11">
        <v>260</v>
      </c>
      <c r="F229" s="11" t="e">
        <f t="shared" si="19"/>
        <v>#NAME?</v>
      </c>
      <c r="G229" s="12" t="e">
        <f t="shared" si="20"/>
        <v>#NAME?</v>
      </c>
      <c r="H229" s="13" t="e">
        <f t="shared" si="21"/>
        <v>#NAME?</v>
      </c>
      <c r="I229" s="13" t="e">
        <f t="shared" si="22"/>
        <v>#NAME?</v>
      </c>
      <c r="J229" s="16" t="e">
        <f t="shared" si="23"/>
        <v>#NAME?</v>
      </c>
    </row>
    <row r="230" spans="1:10">
      <c r="A230" s="7">
        <v>42608</v>
      </c>
      <c r="B230" s="8" t="e">
        <f>[1]!i_dq_close($B$1,A230)</f>
        <v>#NAME?</v>
      </c>
      <c r="C230" s="9">
        <v>1000</v>
      </c>
      <c r="D230" s="10" t="e">
        <f t="shared" si="18"/>
        <v>#NAME?</v>
      </c>
      <c r="E230" s="11">
        <v>260</v>
      </c>
      <c r="F230" s="11" t="e">
        <f t="shared" si="19"/>
        <v>#NAME?</v>
      </c>
      <c r="G230" s="12" t="e">
        <f t="shared" si="20"/>
        <v>#NAME?</v>
      </c>
      <c r="H230" s="13" t="e">
        <f t="shared" si="21"/>
        <v>#NAME?</v>
      </c>
      <c r="I230" s="13" t="e">
        <f t="shared" si="22"/>
        <v>#NAME?</v>
      </c>
      <c r="J230" s="16" t="e">
        <f t="shared" si="23"/>
        <v>#NAME?</v>
      </c>
    </row>
    <row r="231" spans="1:10">
      <c r="A231" s="7">
        <v>42601</v>
      </c>
      <c r="B231" s="8" t="e">
        <f>[1]!i_dq_close($B$1,A231)</f>
        <v>#NAME?</v>
      </c>
      <c r="C231" s="9">
        <v>1000</v>
      </c>
      <c r="D231" s="10" t="e">
        <f t="shared" si="18"/>
        <v>#NAME?</v>
      </c>
      <c r="E231" s="11">
        <v>260</v>
      </c>
      <c r="F231" s="11" t="e">
        <f t="shared" si="19"/>
        <v>#NAME?</v>
      </c>
      <c r="G231" s="12" t="e">
        <f t="shared" si="20"/>
        <v>#NAME?</v>
      </c>
      <c r="H231" s="13" t="e">
        <f t="shared" si="21"/>
        <v>#NAME?</v>
      </c>
      <c r="I231" s="13" t="e">
        <f t="shared" si="22"/>
        <v>#NAME?</v>
      </c>
      <c r="J231" s="16" t="e">
        <f t="shared" si="23"/>
        <v>#NAME?</v>
      </c>
    </row>
    <row r="232" spans="1:10">
      <c r="A232" s="7">
        <v>42594</v>
      </c>
      <c r="B232" s="8" t="e">
        <f>[1]!i_dq_close($B$1,A232)</f>
        <v>#NAME?</v>
      </c>
      <c r="C232" s="9">
        <v>1000</v>
      </c>
      <c r="D232" s="10" t="e">
        <f t="shared" si="18"/>
        <v>#NAME?</v>
      </c>
      <c r="E232" s="11">
        <v>260</v>
      </c>
      <c r="F232" s="11" t="e">
        <f t="shared" si="19"/>
        <v>#NAME?</v>
      </c>
      <c r="G232" s="12" t="e">
        <f t="shared" si="20"/>
        <v>#NAME?</v>
      </c>
      <c r="H232" s="13" t="e">
        <f t="shared" si="21"/>
        <v>#NAME?</v>
      </c>
      <c r="I232" s="13" t="e">
        <f t="shared" si="22"/>
        <v>#NAME?</v>
      </c>
      <c r="J232" s="16" t="e">
        <f t="shared" si="23"/>
        <v>#NAME?</v>
      </c>
    </row>
    <row r="233" spans="1:10">
      <c r="A233" s="7">
        <v>42587</v>
      </c>
      <c r="B233" s="8" t="e">
        <f>[1]!i_dq_close($B$1,A233)</f>
        <v>#NAME?</v>
      </c>
      <c r="C233" s="9">
        <v>1000</v>
      </c>
      <c r="D233" s="10" t="e">
        <f t="shared" si="18"/>
        <v>#NAME?</v>
      </c>
      <c r="E233" s="11">
        <v>260</v>
      </c>
      <c r="F233" s="11" t="e">
        <f t="shared" si="19"/>
        <v>#NAME?</v>
      </c>
      <c r="G233" s="12" t="e">
        <f t="shared" si="20"/>
        <v>#NAME?</v>
      </c>
      <c r="H233" s="13" t="e">
        <f t="shared" si="21"/>
        <v>#NAME?</v>
      </c>
      <c r="I233" s="13" t="e">
        <f t="shared" si="22"/>
        <v>#NAME?</v>
      </c>
      <c r="J233" s="16" t="e">
        <f t="shared" si="23"/>
        <v>#NAME?</v>
      </c>
    </row>
    <row r="234" spans="1:10">
      <c r="A234" s="7">
        <v>42580</v>
      </c>
      <c r="B234" s="8" t="e">
        <f>[1]!i_dq_close($B$1,A234)</f>
        <v>#NAME?</v>
      </c>
      <c r="C234" s="9">
        <v>1000</v>
      </c>
      <c r="D234" s="10" t="e">
        <f t="shared" si="18"/>
        <v>#NAME?</v>
      </c>
      <c r="E234" s="11">
        <v>260</v>
      </c>
      <c r="F234" s="11" t="e">
        <f t="shared" si="19"/>
        <v>#NAME?</v>
      </c>
      <c r="G234" s="12" t="e">
        <f t="shared" si="20"/>
        <v>#NAME?</v>
      </c>
      <c r="H234" s="13" t="e">
        <f t="shared" si="21"/>
        <v>#NAME?</v>
      </c>
      <c r="I234" s="13" t="e">
        <f t="shared" si="22"/>
        <v>#NAME?</v>
      </c>
      <c r="J234" s="16" t="e">
        <f t="shared" si="23"/>
        <v>#NAME?</v>
      </c>
    </row>
    <row r="235" spans="1:10">
      <c r="A235" s="7">
        <v>42573</v>
      </c>
      <c r="B235" s="8" t="e">
        <f>[1]!i_dq_close($B$1,A235)</f>
        <v>#NAME?</v>
      </c>
      <c r="C235" s="9">
        <v>1000</v>
      </c>
      <c r="D235" s="10" t="e">
        <f t="shared" si="18"/>
        <v>#NAME?</v>
      </c>
      <c r="E235" s="11">
        <v>260</v>
      </c>
      <c r="F235" s="11" t="e">
        <f t="shared" si="19"/>
        <v>#NAME?</v>
      </c>
      <c r="G235" s="12" t="e">
        <f t="shared" si="20"/>
        <v>#NAME?</v>
      </c>
      <c r="H235" s="13" t="e">
        <f t="shared" si="21"/>
        <v>#NAME?</v>
      </c>
      <c r="I235" s="13" t="e">
        <f t="shared" si="22"/>
        <v>#NAME?</v>
      </c>
      <c r="J235" s="16" t="e">
        <f t="shared" si="23"/>
        <v>#NAME?</v>
      </c>
    </row>
    <row r="236" spans="1:10">
      <c r="A236" s="7">
        <v>42566</v>
      </c>
      <c r="B236" s="8" t="e">
        <f>[1]!i_dq_close($B$1,A236)</f>
        <v>#NAME?</v>
      </c>
      <c r="C236" s="9">
        <v>1000</v>
      </c>
      <c r="D236" s="10" t="e">
        <f t="shared" si="18"/>
        <v>#NAME?</v>
      </c>
      <c r="E236" s="11">
        <v>260</v>
      </c>
      <c r="F236" s="11" t="e">
        <f t="shared" si="19"/>
        <v>#NAME?</v>
      </c>
      <c r="G236" s="12" t="e">
        <f t="shared" si="20"/>
        <v>#NAME?</v>
      </c>
      <c r="H236" s="13" t="e">
        <f t="shared" si="21"/>
        <v>#NAME?</v>
      </c>
      <c r="I236" s="13" t="e">
        <f t="shared" si="22"/>
        <v>#NAME?</v>
      </c>
      <c r="J236" s="16" t="e">
        <f t="shared" si="23"/>
        <v>#NAME?</v>
      </c>
    </row>
    <row r="237" spans="1:10">
      <c r="A237" s="7">
        <v>42559</v>
      </c>
      <c r="B237" s="8" t="e">
        <f>[1]!i_dq_close($B$1,A237)</f>
        <v>#NAME?</v>
      </c>
      <c r="C237" s="9">
        <v>1000</v>
      </c>
      <c r="D237" s="10" t="e">
        <f t="shared" si="18"/>
        <v>#NAME?</v>
      </c>
      <c r="E237" s="11">
        <v>260</v>
      </c>
      <c r="F237" s="11" t="e">
        <f t="shared" si="19"/>
        <v>#NAME?</v>
      </c>
      <c r="G237" s="12" t="e">
        <f t="shared" si="20"/>
        <v>#NAME?</v>
      </c>
      <c r="H237" s="13" t="e">
        <f t="shared" si="21"/>
        <v>#NAME?</v>
      </c>
      <c r="I237" s="13" t="e">
        <f t="shared" si="22"/>
        <v>#NAME?</v>
      </c>
      <c r="J237" s="16" t="e">
        <f t="shared" si="23"/>
        <v>#NAME?</v>
      </c>
    </row>
    <row r="238" spans="1:10">
      <c r="A238" s="7">
        <v>42552</v>
      </c>
      <c r="B238" s="8" t="e">
        <f>[1]!i_dq_close($B$1,A238)</f>
        <v>#NAME?</v>
      </c>
      <c r="C238" s="9">
        <v>1000</v>
      </c>
      <c r="D238" s="10" t="e">
        <f t="shared" si="18"/>
        <v>#NAME?</v>
      </c>
      <c r="E238" s="11">
        <v>260</v>
      </c>
      <c r="F238" s="11" t="e">
        <f t="shared" si="19"/>
        <v>#NAME?</v>
      </c>
      <c r="G238" s="12" t="e">
        <f t="shared" si="20"/>
        <v>#NAME?</v>
      </c>
      <c r="H238" s="13" t="e">
        <f t="shared" si="21"/>
        <v>#NAME?</v>
      </c>
      <c r="I238" s="13" t="e">
        <f t="shared" si="22"/>
        <v>#NAME?</v>
      </c>
      <c r="J238" s="16" t="e">
        <f t="shared" si="23"/>
        <v>#NAME?</v>
      </c>
    </row>
    <row r="239" spans="1:10">
      <c r="A239" s="7">
        <v>42545</v>
      </c>
      <c r="B239" s="8" t="e">
        <f>[1]!i_dq_close($B$1,A239)</f>
        <v>#NAME?</v>
      </c>
      <c r="C239" s="9">
        <v>1000</v>
      </c>
      <c r="D239" s="10" t="e">
        <f t="shared" si="18"/>
        <v>#NAME?</v>
      </c>
      <c r="E239" s="11">
        <v>260</v>
      </c>
      <c r="F239" s="11" t="e">
        <f t="shared" si="19"/>
        <v>#NAME?</v>
      </c>
      <c r="G239" s="12" t="e">
        <f t="shared" si="20"/>
        <v>#NAME?</v>
      </c>
      <c r="H239" s="13" t="e">
        <f t="shared" si="21"/>
        <v>#NAME?</v>
      </c>
      <c r="I239" s="13" t="e">
        <f t="shared" si="22"/>
        <v>#NAME?</v>
      </c>
      <c r="J239" s="16" t="e">
        <f t="shared" si="23"/>
        <v>#NAME?</v>
      </c>
    </row>
    <row r="240" spans="1:10">
      <c r="A240" s="7">
        <v>42538</v>
      </c>
      <c r="B240" s="8" t="e">
        <f>[1]!i_dq_close($B$1,A240)</f>
        <v>#NAME?</v>
      </c>
      <c r="C240" s="9">
        <v>1000</v>
      </c>
      <c r="D240" s="10" t="e">
        <f t="shared" si="18"/>
        <v>#NAME?</v>
      </c>
      <c r="E240" s="11">
        <v>260</v>
      </c>
      <c r="F240" s="11" t="e">
        <f t="shared" si="19"/>
        <v>#NAME?</v>
      </c>
      <c r="G240" s="12" t="e">
        <f t="shared" si="20"/>
        <v>#NAME?</v>
      </c>
      <c r="H240" s="13" t="e">
        <f t="shared" si="21"/>
        <v>#NAME?</v>
      </c>
      <c r="I240" s="13" t="e">
        <f t="shared" si="22"/>
        <v>#NAME?</v>
      </c>
      <c r="J240" s="16" t="e">
        <f t="shared" si="23"/>
        <v>#NAME?</v>
      </c>
    </row>
    <row r="241" spans="1:10">
      <c r="A241" s="7">
        <v>42529</v>
      </c>
      <c r="B241" s="8" t="e">
        <f>[1]!i_dq_close($B$1,A241)</f>
        <v>#NAME?</v>
      </c>
      <c r="C241" s="9">
        <v>1000</v>
      </c>
      <c r="D241" s="10" t="e">
        <f t="shared" si="18"/>
        <v>#NAME?</v>
      </c>
      <c r="E241" s="11">
        <v>260</v>
      </c>
      <c r="F241" s="11" t="e">
        <f t="shared" si="19"/>
        <v>#NAME?</v>
      </c>
      <c r="G241" s="12" t="e">
        <f t="shared" si="20"/>
        <v>#NAME?</v>
      </c>
      <c r="H241" s="13" t="e">
        <f t="shared" si="21"/>
        <v>#NAME?</v>
      </c>
      <c r="I241" s="13" t="e">
        <f t="shared" si="22"/>
        <v>#NAME?</v>
      </c>
      <c r="J241" s="16" t="e">
        <f t="shared" si="23"/>
        <v>#NAME?</v>
      </c>
    </row>
    <row r="242" spans="1:10">
      <c r="A242" s="7">
        <v>42524</v>
      </c>
      <c r="B242" s="8" t="e">
        <f>[1]!i_dq_close($B$1,A242)</f>
        <v>#NAME?</v>
      </c>
      <c r="C242" s="9">
        <v>1000</v>
      </c>
      <c r="D242" s="10" t="e">
        <f t="shared" si="18"/>
        <v>#NAME?</v>
      </c>
      <c r="E242" s="11">
        <v>260</v>
      </c>
      <c r="F242" s="11" t="e">
        <f t="shared" si="19"/>
        <v>#NAME?</v>
      </c>
      <c r="G242" s="12" t="e">
        <f t="shared" si="20"/>
        <v>#NAME?</v>
      </c>
      <c r="H242" s="13" t="e">
        <f t="shared" si="21"/>
        <v>#NAME?</v>
      </c>
      <c r="I242" s="13" t="e">
        <f t="shared" si="22"/>
        <v>#NAME?</v>
      </c>
      <c r="J242" s="16" t="e">
        <f t="shared" si="23"/>
        <v>#NAME?</v>
      </c>
    </row>
    <row r="243" spans="1:10">
      <c r="A243" s="7">
        <v>42517</v>
      </c>
      <c r="B243" s="8" t="e">
        <f>[1]!i_dq_close($B$1,A243)</f>
        <v>#NAME?</v>
      </c>
      <c r="C243" s="9">
        <v>1000</v>
      </c>
      <c r="D243" s="10" t="e">
        <f t="shared" si="18"/>
        <v>#NAME?</v>
      </c>
      <c r="E243" s="11">
        <v>260</v>
      </c>
      <c r="F243" s="11" t="e">
        <f t="shared" si="19"/>
        <v>#NAME?</v>
      </c>
      <c r="G243" s="12" t="e">
        <f t="shared" si="20"/>
        <v>#NAME?</v>
      </c>
      <c r="H243" s="13" t="e">
        <f t="shared" si="21"/>
        <v>#NAME?</v>
      </c>
      <c r="I243" s="13" t="e">
        <f t="shared" si="22"/>
        <v>#NAME?</v>
      </c>
      <c r="J243" s="16" t="e">
        <f t="shared" si="23"/>
        <v>#NAME?</v>
      </c>
    </row>
    <row r="244" spans="1:10">
      <c r="A244" s="7">
        <v>42510</v>
      </c>
      <c r="B244" s="8" t="e">
        <f>[1]!i_dq_close($B$1,A244)</f>
        <v>#NAME?</v>
      </c>
      <c r="C244" s="9">
        <v>1000</v>
      </c>
      <c r="D244" s="10" t="e">
        <f t="shared" si="18"/>
        <v>#NAME?</v>
      </c>
      <c r="E244" s="11">
        <v>260</v>
      </c>
      <c r="F244" s="11" t="e">
        <f t="shared" si="19"/>
        <v>#NAME?</v>
      </c>
      <c r="G244" s="12" t="e">
        <f t="shared" si="20"/>
        <v>#NAME?</v>
      </c>
      <c r="H244" s="13" t="e">
        <f t="shared" si="21"/>
        <v>#NAME?</v>
      </c>
      <c r="I244" s="13" t="e">
        <f t="shared" si="22"/>
        <v>#NAME?</v>
      </c>
      <c r="J244" s="16" t="e">
        <f t="shared" si="23"/>
        <v>#NAME?</v>
      </c>
    </row>
    <row r="245" spans="1:10">
      <c r="A245" s="7">
        <v>42503</v>
      </c>
      <c r="B245" s="8" t="e">
        <f>[1]!i_dq_close($B$1,A245)</f>
        <v>#NAME?</v>
      </c>
      <c r="C245" s="9">
        <v>1000</v>
      </c>
      <c r="D245" s="10" t="e">
        <f t="shared" si="18"/>
        <v>#NAME?</v>
      </c>
      <c r="E245" s="11">
        <v>260</v>
      </c>
      <c r="F245" s="11" t="e">
        <f t="shared" si="19"/>
        <v>#NAME?</v>
      </c>
      <c r="G245" s="12" t="e">
        <f t="shared" si="20"/>
        <v>#NAME?</v>
      </c>
      <c r="H245" s="13" t="e">
        <f t="shared" si="21"/>
        <v>#NAME?</v>
      </c>
      <c r="I245" s="13" t="e">
        <f t="shared" si="22"/>
        <v>#NAME?</v>
      </c>
      <c r="J245" s="16" t="e">
        <f t="shared" si="23"/>
        <v>#NAME?</v>
      </c>
    </row>
    <row r="246" spans="1:10">
      <c r="A246" s="7">
        <v>42496</v>
      </c>
      <c r="B246" s="8" t="e">
        <f>[1]!i_dq_close($B$1,A246)</f>
        <v>#NAME?</v>
      </c>
      <c r="C246" s="9">
        <v>1000</v>
      </c>
      <c r="D246" s="10" t="e">
        <f t="shared" si="18"/>
        <v>#NAME?</v>
      </c>
      <c r="E246" s="11">
        <v>260</v>
      </c>
      <c r="F246" s="11" t="e">
        <f t="shared" si="19"/>
        <v>#NAME?</v>
      </c>
      <c r="G246" s="12" t="e">
        <f t="shared" si="20"/>
        <v>#NAME?</v>
      </c>
      <c r="H246" s="13" t="e">
        <f t="shared" si="21"/>
        <v>#NAME?</v>
      </c>
      <c r="I246" s="13" t="e">
        <f t="shared" si="22"/>
        <v>#NAME?</v>
      </c>
      <c r="J246" s="16" t="e">
        <f t="shared" si="23"/>
        <v>#NAME?</v>
      </c>
    </row>
    <row r="247" spans="1:10">
      <c r="A247" s="7">
        <v>42489</v>
      </c>
      <c r="B247" s="8" t="e">
        <f>[1]!i_dq_close($B$1,A247)</f>
        <v>#NAME?</v>
      </c>
      <c r="C247" s="9">
        <v>1000</v>
      </c>
      <c r="D247" s="10" t="e">
        <f t="shared" si="18"/>
        <v>#NAME?</v>
      </c>
      <c r="E247" s="11">
        <v>260</v>
      </c>
      <c r="F247" s="11" t="e">
        <f t="shared" si="19"/>
        <v>#NAME?</v>
      </c>
      <c r="G247" s="12" t="e">
        <f t="shared" si="20"/>
        <v>#NAME?</v>
      </c>
      <c r="H247" s="13" t="e">
        <f t="shared" si="21"/>
        <v>#NAME?</v>
      </c>
      <c r="I247" s="13" t="e">
        <f t="shared" si="22"/>
        <v>#NAME?</v>
      </c>
      <c r="J247" s="16" t="e">
        <f t="shared" si="23"/>
        <v>#NAME?</v>
      </c>
    </row>
    <row r="248" spans="1:10">
      <c r="A248" s="7">
        <v>42482</v>
      </c>
      <c r="B248" s="8" t="e">
        <f>[1]!i_dq_close($B$1,A248)</f>
        <v>#NAME?</v>
      </c>
      <c r="C248" s="9">
        <v>1000</v>
      </c>
      <c r="D248" s="10" t="e">
        <f t="shared" si="18"/>
        <v>#NAME?</v>
      </c>
      <c r="E248" s="11">
        <v>260</v>
      </c>
      <c r="F248" s="11" t="e">
        <f t="shared" si="19"/>
        <v>#NAME?</v>
      </c>
      <c r="G248" s="12" t="e">
        <f t="shared" si="20"/>
        <v>#NAME?</v>
      </c>
      <c r="H248" s="13" t="e">
        <f t="shared" si="21"/>
        <v>#NAME?</v>
      </c>
      <c r="I248" s="13" t="e">
        <f t="shared" si="22"/>
        <v>#NAME?</v>
      </c>
      <c r="J248" s="16" t="e">
        <f t="shared" si="23"/>
        <v>#NAME?</v>
      </c>
    </row>
    <row r="249" spans="1:10">
      <c r="A249" s="7">
        <v>42475</v>
      </c>
      <c r="B249" s="8" t="e">
        <f>[1]!i_dq_close($B$1,A249)</f>
        <v>#NAME?</v>
      </c>
      <c r="C249" s="9">
        <v>1000</v>
      </c>
      <c r="D249" s="10" t="e">
        <f t="shared" si="18"/>
        <v>#NAME?</v>
      </c>
      <c r="E249" s="11">
        <v>260</v>
      </c>
      <c r="F249" s="11" t="e">
        <f t="shared" si="19"/>
        <v>#NAME?</v>
      </c>
      <c r="G249" s="12" t="e">
        <f t="shared" si="20"/>
        <v>#NAME?</v>
      </c>
      <c r="H249" s="13" t="e">
        <f t="shared" si="21"/>
        <v>#NAME?</v>
      </c>
      <c r="I249" s="13" t="e">
        <f t="shared" si="22"/>
        <v>#NAME?</v>
      </c>
      <c r="J249" s="16" t="e">
        <f t="shared" si="23"/>
        <v>#NAME?</v>
      </c>
    </row>
    <row r="250" spans="1:10">
      <c r="A250" s="7">
        <v>42468</v>
      </c>
      <c r="B250" s="8" t="e">
        <f>[1]!i_dq_close($B$1,A250)</f>
        <v>#NAME?</v>
      </c>
      <c r="C250" s="9">
        <v>1000</v>
      </c>
      <c r="D250" s="10" t="e">
        <f t="shared" si="18"/>
        <v>#NAME?</v>
      </c>
      <c r="E250" s="11">
        <v>260</v>
      </c>
      <c r="F250" s="11" t="e">
        <f t="shared" si="19"/>
        <v>#NAME?</v>
      </c>
      <c r="G250" s="12" t="e">
        <f t="shared" si="20"/>
        <v>#NAME?</v>
      </c>
      <c r="H250" s="13" t="e">
        <f t="shared" si="21"/>
        <v>#NAME?</v>
      </c>
      <c r="I250" s="13" t="e">
        <f t="shared" si="22"/>
        <v>#NAME?</v>
      </c>
      <c r="J250" s="16" t="e">
        <f t="shared" si="23"/>
        <v>#NAME?</v>
      </c>
    </row>
    <row r="251" spans="1:10">
      <c r="A251" s="7">
        <v>42461</v>
      </c>
      <c r="B251" s="8" t="e">
        <f>[1]!i_dq_close($B$1,A251)</f>
        <v>#NAME?</v>
      </c>
      <c r="C251" s="9">
        <v>1000</v>
      </c>
      <c r="D251" s="10" t="e">
        <f t="shared" si="18"/>
        <v>#NAME?</v>
      </c>
      <c r="E251" s="11">
        <v>260</v>
      </c>
      <c r="F251" s="11" t="e">
        <f t="shared" si="19"/>
        <v>#NAME?</v>
      </c>
      <c r="G251" s="12" t="e">
        <f t="shared" si="20"/>
        <v>#NAME?</v>
      </c>
      <c r="H251" s="13" t="e">
        <f t="shared" si="21"/>
        <v>#NAME?</v>
      </c>
      <c r="I251" s="13" t="e">
        <f t="shared" si="22"/>
        <v>#NAME?</v>
      </c>
      <c r="J251" s="16" t="e">
        <f t="shared" si="23"/>
        <v>#NAME?</v>
      </c>
    </row>
    <row r="252" spans="1:10">
      <c r="A252" s="7">
        <v>42454</v>
      </c>
      <c r="B252" s="8" t="e">
        <f>[1]!i_dq_close($B$1,A252)</f>
        <v>#NAME?</v>
      </c>
      <c r="C252" s="9">
        <v>1000</v>
      </c>
      <c r="D252" s="10" t="e">
        <f t="shared" si="18"/>
        <v>#NAME?</v>
      </c>
      <c r="E252" s="11">
        <v>260</v>
      </c>
      <c r="F252" s="11" t="e">
        <f t="shared" si="19"/>
        <v>#NAME?</v>
      </c>
      <c r="G252" s="12" t="e">
        <f t="shared" si="20"/>
        <v>#NAME?</v>
      </c>
      <c r="H252" s="13" t="e">
        <f t="shared" si="21"/>
        <v>#NAME?</v>
      </c>
      <c r="I252" s="13" t="e">
        <f t="shared" si="22"/>
        <v>#NAME?</v>
      </c>
      <c r="J252" s="16" t="e">
        <f t="shared" si="23"/>
        <v>#NAME?</v>
      </c>
    </row>
    <row r="253" spans="1:10">
      <c r="A253" s="7">
        <v>42447</v>
      </c>
      <c r="B253" s="8" t="e">
        <f>[1]!i_dq_close($B$1,A253)</f>
        <v>#NAME?</v>
      </c>
      <c r="C253" s="9">
        <v>1000</v>
      </c>
      <c r="D253" s="10" t="e">
        <f t="shared" si="18"/>
        <v>#NAME?</v>
      </c>
      <c r="E253" s="11">
        <v>260</v>
      </c>
      <c r="F253" s="11" t="e">
        <f t="shared" si="19"/>
        <v>#NAME?</v>
      </c>
      <c r="G253" s="12" t="e">
        <f t="shared" si="20"/>
        <v>#NAME?</v>
      </c>
      <c r="H253" s="13" t="e">
        <f t="shared" si="21"/>
        <v>#NAME?</v>
      </c>
      <c r="I253" s="13" t="e">
        <f t="shared" si="22"/>
        <v>#NAME?</v>
      </c>
      <c r="J253" s="16" t="e">
        <f t="shared" si="23"/>
        <v>#NAME?</v>
      </c>
    </row>
    <row r="254" spans="1:10">
      <c r="A254" s="7">
        <v>42440</v>
      </c>
      <c r="B254" s="8" t="e">
        <f>[1]!i_dq_close($B$1,A254)</f>
        <v>#NAME?</v>
      </c>
      <c r="C254" s="9">
        <v>1000</v>
      </c>
      <c r="D254" s="10" t="e">
        <f t="shared" si="18"/>
        <v>#NAME?</v>
      </c>
      <c r="E254" s="11">
        <v>260</v>
      </c>
      <c r="F254" s="11" t="e">
        <f t="shared" si="19"/>
        <v>#NAME?</v>
      </c>
      <c r="G254" s="12" t="e">
        <f t="shared" si="20"/>
        <v>#NAME?</v>
      </c>
      <c r="H254" s="13" t="e">
        <f t="shared" si="21"/>
        <v>#NAME?</v>
      </c>
      <c r="I254" s="13" t="e">
        <f t="shared" si="22"/>
        <v>#NAME?</v>
      </c>
      <c r="J254" s="16" t="e">
        <f t="shared" si="23"/>
        <v>#NAME?</v>
      </c>
    </row>
    <row r="255" spans="1:10">
      <c r="A255" s="7">
        <v>42433</v>
      </c>
      <c r="B255" s="8" t="e">
        <f>[1]!i_dq_close($B$1,A255)</f>
        <v>#NAME?</v>
      </c>
      <c r="C255" s="9">
        <v>1000</v>
      </c>
      <c r="D255" s="10" t="e">
        <f t="shared" si="18"/>
        <v>#NAME?</v>
      </c>
      <c r="E255" s="11">
        <v>260</v>
      </c>
      <c r="F255" s="11" t="e">
        <f t="shared" si="19"/>
        <v>#NAME?</v>
      </c>
      <c r="G255" s="12" t="e">
        <f t="shared" si="20"/>
        <v>#NAME?</v>
      </c>
      <c r="H255" s="13" t="e">
        <f t="shared" si="21"/>
        <v>#NAME?</v>
      </c>
      <c r="I255" s="13" t="e">
        <f t="shared" si="22"/>
        <v>#NAME?</v>
      </c>
      <c r="J255" s="16" t="e">
        <f t="shared" si="23"/>
        <v>#NAME?</v>
      </c>
    </row>
    <row r="256" spans="1:10">
      <c r="A256" s="7">
        <v>42426</v>
      </c>
      <c r="B256" s="8" t="e">
        <f>[1]!i_dq_close($B$1,A256)</f>
        <v>#NAME?</v>
      </c>
      <c r="C256" s="9">
        <v>1000</v>
      </c>
      <c r="D256" s="10" t="e">
        <f t="shared" si="18"/>
        <v>#NAME?</v>
      </c>
      <c r="E256" s="11">
        <v>260</v>
      </c>
      <c r="F256" s="11" t="e">
        <f t="shared" si="19"/>
        <v>#NAME?</v>
      </c>
      <c r="G256" s="12" t="e">
        <f t="shared" si="20"/>
        <v>#NAME?</v>
      </c>
      <c r="H256" s="13" t="e">
        <f t="shared" si="21"/>
        <v>#NAME?</v>
      </c>
      <c r="I256" s="13" t="e">
        <f t="shared" si="22"/>
        <v>#NAME?</v>
      </c>
      <c r="J256" s="16" t="e">
        <f t="shared" si="23"/>
        <v>#NAME?</v>
      </c>
    </row>
    <row r="257" spans="1:10">
      <c r="A257" s="7">
        <v>42419</v>
      </c>
      <c r="B257" s="8" t="e">
        <f>[1]!i_dq_close($B$1,A257)</f>
        <v>#NAME?</v>
      </c>
      <c r="C257" s="9">
        <v>1000</v>
      </c>
      <c r="D257" s="10" t="e">
        <f t="shared" si="18"/>
        <v>#NAME?</v>
      </c>
      <c r="E257" s="11">
        <v>260</v>
      </c>
      <c r="F257" s="11" t="e">
        <f t="shared" si="19"/>
        <v>#NAME?</v>
      </c>
      <c r="G257" s="12" t="e">
        <f t="shared" si="20"/>
        <v>#NAME?</v>
      </c>
      <c r="H257" s="13" t="e">
        <f t="shared" si="21"/>
        <v>#NAME?</v>
      </c>
      <c r="I257" s="13" t="e">
        <f t="shared" si="22"/>
        <v>#NAME?</v>
      </c>
      <c r="J257" s="16" t="e">
        <f t="shared" si="23"/>
        <v>#NAME?</v>
      </c>
    </row>
    <row r="258" spans="1:10">
      <c r="A258" s="7">
        <v>42405</v>
      </c>
      <c r="B258" s="8" t="e">
        <f>[1]!i_dq_close($B$1,A258)</f>
        <v>#NAME?</v>
      </c>
      <c r="C258" s="9">
        <v>1000</v>
      </c>
      <c r="D258" s="10" t="e">
        <f t="shared" ref="D258:D321" si="24">C258/B258</f>
        <v>#NAME?</v>
      </c>
      <c r="E258" s="11">
        <v>260</v>
      </c>
      <c r="F258" s="11" t="e">
        <f t="shared" si="19"/>
        <v>#NAME?</v>
      </c>
      <c r="G258" s="12" t="e">
        <f t="shared" si="20"/>
        <v>#NAME?</v>
      </c>
      <c r="H258" s="13" t="e">
        <f t="shared" si="21"/>
        <v>#NAME?</v>
      </c>
      <c r="I258" s="13" t="e">
        <f t="shared" si="22"/>
        <v>#NAME?</v>
      </c>
      <c r="J258" s="16" t="e">
        <f t="shared" si="23"/>
        <v>#NAME?</v>
      </c>
    </row>
    <row r="259" spans="1:10">
      <c r="A259" s="7">
        <v>42398</v>
      </c>
      <c r="B259" s="8" t="e">
        <f>[1]!i_dq_close($B$1,A259)</f>
        <v>#NAME?</v>
      </c>
      <c r="C259" s="9">
        <v>1000</v>
      </c>
      <c r="D259" s="10" t="e">
        <f t="shared" si="24"/>
        <v>#NAME?</v>
      </c>
      <c r="E259" s="11">
        <v>260</v>
      </c>
      <c r="F259" s="11" t="e">
        <f t="shared" ref="F259:F322" si="25">SUM(D259:D515)*B259</f>
        <v>#NAME?</v>
      </c>
      <c r="G259" s="12" t="e">
        <f t="shared" ref="G259:G322" si="26">RATE(E259,-1000,0,F259,0)</f>
        <v>#NAME?</v>
      </c>
      <c r="H259" s="13" t="e">
        <f t="shared" ref="H259:H322" si="27">(1+G259)^52-1</f>
        <v>#NAME?</v>
      </c>
      <c r="I259" s="13" t="e">
        <f t="shared" ref="I259:I322" si="28">(B259/B515)^(52/E259)-1</f>
        <v>#NAME?</v>
      </c>
      <c r="J259" s="16" t="e">
        <f t="shared" ref="J259:J322" si="29">H259-I259</f>
        <v>#NAME?</v>
      </c>
    </row>
    <row r="260" spans="1:10">
      <c r="A260" s="7">
        <v>42391</v>
      </c>
      <c r="B260" s="8" t="e">
        <f>[1]!i_dq_close($B$1,A260)</f>
        <v>#NAME?</v>
      </c>
      <c r="C260" s="9">
        <v>1000</v>
      </c>
      <c r="D260" s="10" t="e">
        <f t="shared" si="24"/>
        <v>#NAME?</v>
      </c>
      <c r="E260" s="11">
        <v>260</v>
      </c>
      <c r="F260" s="11" t="e">
        <f t="shared" si="25"/>
        <v>#NAME?</v>
      </c>
      <c r="G260" s="12" t="e">
        <f t="shared" si="26"/>
        <v>#NAME?</v>
      </c>
      <c r="H260" s="13" t="e">
        <f t="shared" si="27"/>
        <v>#NAME?</v>
      </c>
      <c r="I260" s="13" t="e">
        <f t="shared" si="28"/>
        <v>#NAME?</v>
      </c>
      <c r="J260" s="16" t="e">
        <f t="shared" si="29"/>
        <v>#NAME?</v>
      </c>
    </row>
    <row r="261" spans="1:10">
      <c r="A261" s="7">
        <v>42384</v>
      </c>
      <c r="B261" s="8" t="e">
        <f>[1]!i_dq_close($B$1,A261)</f>
        <v>#NAME?</v>
      </c>
      <c r="C261" s="9">
        <v>1000</v>
      </c>
      <c r="D261" s="10" t="e">
        <f t="shared" si="24"/>
        <v>#NAME?</v>
      </c>
      <c r="E261" s="11">
        <v>260</v>
      </c>
      <c r="F261" s="11" t="e">
        <f t="shared" si="25"/>
        <v>#NAME?</v>
      </c>
      <c r="G261" s="12" t="e">
        <f t="shared" si="26"/>
        <v>#NAME?</v>
      </c>
      <c r="H261" s="13" t="e">
        <f t="shared" si="27"/>
        <v>#NAME?</v>
      </c>
      <c r="I261" s="13" t="e">
        <f t="shared" si="28"/>
        <v>#NAME?</v>
      </c>
      <c r="J261" s="16" t="e">
        <f t="shared" si="29"/>
        <v>#NAME?</v>
      </c>
    </row>
    <row r="262" spans="1:10">
      <c r="A262" s="7">
        <v>42377</v>
      </c>
      <c r="B262" s="8" t="e">
        <f>[1]!i_dq_close($B$1,A262)</f>
        <v>#NAME?</v>
      </c>
      <c r="C262" s="9">
        <v>1000</v>
      </c>
      <c r="D262" s="10" t="e">
        <f t="shared" si="24"/>
        <v>#NAME?</v>
      </c>
      <c r="E262" s="11">
        <v>260</v>
      </c>
      <c r="F262" s="11" t="e">
        <f t="shared" si="25"/>
        <v>#NAME?</v>
      </c>
      <c r="G262" s="12" t="e">
        <f t="shared" si="26"/>
        <v>#NAME?</v>
      </c>
      <c r="H262" s="13" t="e">
        <f t="shared" si="27"/>
        <v>#NAME?</v>
      </c>
      <c r="I262" s="13" t="e">
        <f t="shared" si="28"/>
        <v>#NAME?</v>
      </c>
      <c r="J262" s="16" t="e">
        <f t="shared" si="29"/>
        <v>#NAME?</v>
      </c>
    </row>
    <row r="263" spans="1:10">
      <c r="A263" s="7">
        <v>42369</v>
      </c>
      <c r="B263" s="8" t="e">
        <f>[1]!i_dq_close($B$1,A263)</f>
        <v>#NAME?</v>
      </c>
      <c r="C263" s="9">
        <v>1000</v>
      </c>
      <c r="D263" s="10" t="e">
        <f t="shared" si="24"/>
        <v>#NAME?</v>
      </c>
      <c r="E263" s="11">
        <v>260</v>
      </c>
      <c r="F263" s="11" t="e">
        <f t="shared" si="25"/>
        <v>#NAME?</v>
      </c>
      <c r="G263" s="12" t="e">
        <f t="shared" si="26"/>
        <v>#NAME?</v>
      </c>
      <c r="H263" s="13" t="e">
        <f t="shared" si="27"/>
        <v>#NAME?</v>
      </c>
      <c r="I263" s="13" t="e">
        <f t="shared" si="28"/>
        <v>#NAME?</v>
      </c>
      <c r="J263" s="16" t="e">
        <f t="shared" si="29"/>
        <v>#NAME?</v>
      </c>
    </row>
    <row r="264" spans="1:10">
      <c r="A264" s="7">
        <v>42363</v>
      </c>
      <c r="B264" s="8" t="e">
        <f>[1]!i_dq_close($B$1,A264)</f>
        <v>#NAME?</v>
      </c>
      <c r="C264" s="9">
        <v>1000</v>
      </c>
      <c r="D264" s="10" t="e">
        <f t="shared" si="24"/>
        <v>#NAME?</v>
      </c>
      <c r="E264" s="11">
        <v>260</v>
      </c>
      <c r="F264" s="11" t="e">
        <f t="shared" si="25"/>
        <v>#NAME?</v>
      </c>
      <c r="G264" s="12" t="e">
        <f t="shared" si="26"/>
        <v>#NAME?</v>
      </c>
      <c r="H264" s="13" t="e">
        <f t="shared" si="27"/>
        <v>#NAME?</v>
      </c>
      <c r="I264" s="13" t="e">
        <f t="shared" si="28"/>
        <v>#NAME?</v>
      </c>
      <c r="J264" s="16" t="e">
        <f t="shared" si="29"/>
        <v>#NAME?</v>
      </c>
    </row>
    <row r="265" spans="1:10">
      <c r="A265" s="7">
        <v>42356</v>
      </c>
      <c r="B265" s="8" t="e">
        <f>[1]!i_dq_close($B$1,A265)</f>
        <v>#NAME?</v>
      </c>
      <c r="C265" s="9">
        <v>1000</v>
      </c>
      <c r="D265" s="10" t="e">
        <f t="shared" si="24"/>
        <v>#NAME?</v>
      </c>
      <c r="E265" s="11">
        <v>260</v>
      </c>
      <c r="F265" s="11" t="e">
        <f t="shared" si="25"/>
        <v>#NAME?</v>
      </c>
      <c r="G265" s="12" t="e">
        <f t="shared" si="26"/>
        <v>#NAME?</v>
      </c>
      <c r="H265" s="13" t="e">
        <f t="shared" si="27"/>
        <v>#NAME?</v>
      </c>
      <c r="I265" s="13" t="e">
        <f t="shared" si="28"/>
        <v>#NAME?</v>
      </c>
      <c r="J265" s="16" t="e">
        <f t="shared" si="29"/>
        <v>#NAME?</v>
      </c>
    </row>
    <row r="266" spans="1:10">
      <c r="A266" s="7">
        <v>42349</v>
      </c>
      <c r="B266" s="8" t="e">
        <f>[1]!i_dq_close($B$1,A266)</f>
        <v>#NAME?</v>
      </c>
      <c r="C266" s="9">
        <v>1000</v>
      </c>
      <c r="D266" s="10" t="e">
        <f t="shared" si="24"/>
        <v>#NAME?</v>
      </c>
      <c r="E266" s="11">
        <v>260</v>
      </c>
      <c r="F266" s="11" t="e">
        <f t="shared" si="25"/>
        <v>#NAME?</v>
      </c>
      <c r="G266" s="12" t="e">
        <f t="shared" si="26"/>
        <v>#NAME?</v>
      </c>
      <c r="H266" s="13" t="e">
        <f t="shared" si="27"/>
        <v>#NAME?</v>
      </c>
      <c r="I266" s="13" t="e">
        <f t="shared" si="28"/>
        <v>#NAME?</v>
      </c>
      <c r="J266" s="16" t="e">
        <f t="shared" si="29"/>
        <v>#NAME?</v>
      </c>
    </row>
    <row r="267" spans="1:10">
      <c r="A267" s="7">
        <v>42342</v>
      </c>
      <c r="B267" s="8" t="e">
        <f>[1]!i_dq_close($B$1,A267)</f>
        <v>#NAME?</v>
      </c>
      <c r="C267" s="9">
        <v>1000</v>
      </c>
      <c r="D267" s="10" t="e">
        <f t="shared" si="24"/>
        <v>#NAME?</v>
      </c>
      <c r="E267" s="11">
        <v>260</v>
      </c>
      <c r="F267" s="11" t="e">
        <f t="shared" si="25"/>
        <v>#NAME?</v>
      </c>
      <c r="G267" s="12" t="e">
        <f t="shared" si="26"/>
        <v>#NAME?</v>
      </c>
      <c r="H267" s="13" t="e">
        <f t="shared" si="27"/>
        <v>#NAME?</v>
      </c>
      <c r="I267" s="13" t="e">
        <f t="shared" si="28"/>
        <v>#NAME?</v>
      </c>
      <c r="J267" s="16" t="e">
        <f t="shared" si="29"/>
        <v>#NAME?</v>
      </c>
    </row>
    <row r="268" spans="1:10">
      <c r="A268" s="7">
        <v>42335</v>
      </c>
      <c r="B268" s="8" t="e">
        <f>[1]!i_dq_close($B$1,A268)</f>
        <v>#NAME?</v>
      </c>
      <c r="C268" s="9">
        <v>1000</v>
      </c>
      <c r="D268" s="10" t="e">
        <f t="shared" si="24"/>
        <v>#NAME?</v>
      </c>
      <c r="E268" s="11">
        <v>260</v>
      </c>
      <c r="F268" s="11" t="e">
        <f t="shared" si="25"/>
        <v>#NAME?</v>
      </c>
      <c r="G268" s="12" t="e">
        <f t="shared" si="26"/>
        <v>#NAME?</v>
      </c>
      <c r="H268" s="13" t="e">
        <f t="shared" si="27"/>
        <v>#NAME?</v>
      </c>
      <c r="I268" s="13" t="e">
        <f t="shared" si="28"/>
        <v>#NAME?</v>
      </c>
      <c r="J268" s="16" t="e">
        <f t="shared" si="29"/>
        <v>#NAME?</v>
      </c>
    </row>
    <row r="269" spans="1:10">
      <c r="A269" s="7">
        <v>42328</v>
      </c>
      <c r="B269" s="8" t="e">
        <f>[1]!i_dq_close($B$1,A269)</f>
        <v>#NAME?</v>
      </c>
      <c r="C269" s="9">
        <v>1000</v>
      </c>
      <c r="D269" s="10" t="e">
        <f t="shared" si="24"/>
        <v>#NAME?</v>
      </c>
      <c r="E269" s="11">
        <v>260</v>
      </c>
      <c r="F269" s="11" t="e">
        <f t="shared" si="25"/>
        <v>#NAME?</v>
      </c>
      <c r="G269" s="12" t="e">
        <f t="shared" si="26"/>
        <v>#NAME?</v>
      </c>
      <c r="H269" s="13" t="e">
        <f t="shared" si="27"/>
        <v>#NAME?</v>
      </c>
      <c r="I269" s="13" t="e">
        <f t="shared" si="28"/>
        <v>#NAME?</v>
      </c>
      <c r="J269" s="16" t="e">
        <f t="shared" si="29"/>
        <v>#NAME?</v>
      </c>
    </row>
    <row r="270" spans="1:10">
      <c r="A270" s="7">
        <v>42321</v>
      </c>
      <c r="B270" s="8" t="e">
        <f>[1]!i_dq_close($B$1,A270)</f>
        <v>#NAME?</v>
      </c>
      <c r="C270" s="9">
        <v>1000</v>
      </c>
      <c r="D270" s="10" t="e">
        <f t="shared" si="24"/>
        <v>#NAME?</v>
      </c>
      <c r="E270" s="11">
        <v>260</v>
      </c>
      <c r="F270" s="11" t="e">
        <f t="shared" si="25"/>
        <v>#NAME?</v>
      </c>
      <c r="G270" s="12" t="e">
        <f t="shared" si="26"/>
        <v>#NAME?</v>
      </c>
      <c r="H270" s="13" t="e">
        <f t="shared" si="27"/>
        <v>#NAME?</v>
      </c>
      <c r="I270" s="13" t="e">
        <f t="shared" si="28"/>
        <v>#NAME?</v>
      </c>
      <c r="J270" s="16" t="e">
        <f t="shared" si="29"/>
        <v>#NAME?</v>
      </c>
    </row>
    <row r="271" spans="1:10">
      <c r="A271" s="7">
        <v>42314</v>
      </c>
      <c r="B271" s="8" t="e">
        <f>[1]!i_dq_close($B$1,A271)</f>
        <v>#NAME?</v>
      </c>
      <c r="C271" s="9">
        <v>1000</v>
      </c>
      <c r="D271" s="10" t="e">
        <f t="shared" si="24"/>
        <v>#NAME?</v>
      </c>
      <c r="E271" s="11">
        <v>260</v>
      </c>
      <c r="F271" s="11" t="e">
        <f t="shared" si="25"/>
        <v>#NAME?</v>
      </c>
      <c r="G271" s="12" t="e">
        <f t="shared" si="26"/>
        <v>#NAME?</v>
      </c>
      <c r="H271" s="13" t="e">
        <f t="shared" si="27"/>
        <v>#NAME?</v>
      </c>
      <c r="I271" s="13" t="e">
        <f t="shared" si="28"/>
        <v>#NAME?</v>
      </c>
      <c r="J271" s="16" t="e">
        <f t="shared" si="29"/>
        <v>#NAME?</v>
      </c>
    </row>
    <row r="272" spans="1:10">
      <c r="A272" s="7">
        <v>42307</v>
      </c>
      <c r="B272" s="8" t="e">
        <f>[1]!i_dq_close($B$1,A272)</f>
        <v>#NAME?</v>
      </c>
      <c r="C272" s="9">
        <v>1000</v>
      </c>
      <c r="D272" s="10" t="e">
        <f t="shared" si="24"/>
        <v>#NAME?</v>
      </c>
      <c r="E272" s="11">
        <v>260</v>
      </c>
      <c r="F272" s="11" t="e">
        <f t="shared" si="25"/>
        <v>#NAME?</v>
      </c>
      <c r="G272" s="12" t="e">
        <f t="shared" si="26"/>
        <v>#NAME?</v>
      </c>
      <c r="H272" s="13" t="e">
        <f t="shared" si="27"/>
        <v>#NAME?</v>
      </c>
      <c r="I272" s="13" t="e">
        <f t="shared" si="28"/>
        <v>#NAME?</v>
      </c>
      <c r="J272" s="16" t="e">
        <f t="shared" si="29"/>
        <v>#NAME?</v>
      </c>
    </row>
    <row r="273" spans="1:10">
      <c r="A273" s="7">
        <v>42300</v>
      </c>
      <c r="B273" s="8" t="e">
        <f>[1]!i_dq_close($B$1,A273)</f>
        <v>#NAME?</v>
      </c>
      <c r="C273" s="9">
        <v>1000</v>
      </c>
      <c r="D273" s="10" t="e">
        <f t="shared" si="24"/>
        <v>#NAME?</v>
      </c>
      <c r="E273" s="11">
        <v>260</v>
      </c>
      <c r="F273" s="11" t="e">
        <f t="shared" si="25"/>
        <v>#NAME?</v>
      </c>
      <c r="G273" s="12" t="e">
        <f t="shared" si="26"/>
        <v>#NAME?</v>
      </c>
      <c r="H273" s="13" t="e">
        <f t="shared" si="27"/>
        <v>#NAME?</v>
      </c>
      <c r="I273" s="13" t="e">
        <f t="shared" si="28"/>
        <v>#NAME?</v>
      </c>
      <c r="J273" s="16" t="e">
        <f t="shared" si="29"/>
        <v>#NAME?</v>
      </c>
    </row>
    <row r="274" spans="1:10">
      <c r="A274" s="7">
        <v>42293</v>
      </c>
      <c r="B274" s="8" t="e">
        <f>[1]!i_dq_close($B$1,A274)</f>
        <v>#NAME?</v>
      </c>
      <c r="C274" s="9">
        <v>1000</v>
      </c>
      <c r="D274" s="10" t="e">
        <f t="shared" si="24"/>
        <v>#NAME?</v>
      </c>
      <c r="E274" s="11">
        <v>260</v>
      </c>
      <c r="F274" s="11" t="e">
        <f t="shared" si="25"/>
        <v>#NAME?</v>
      </c>
      <c r="G274" s="12" t="e">
        <f t="shared" si="26"/>
        <v>#NAME?</v>
      </c>
      <c r="H274" s="13" t="e">
        <f t="shared" si="27"/>
        <v>#NAME?</v>
      </c>
      <c r="I274" s="13" t="e">
        <f t="shared" si="28"/>
        <v>#NAME?</v>
      </c>
      <c r="J274" s="16" t="e">
        <f t="shared" si="29"/>
        <v>#NAME?</v>
      </c>
    </row>
    <row r="275" spans="1:10">
      <c r="A275" s="7">
        <v>42286</v>
      </c>
      <c r="B275" s="8" t="e">
        <f>[1]!i_dq_close($B$1,A275)</f>
        <v>#NAME?</v>
      </c>
      <c r="C275" s="9">
        <v>1000</v>
      </c>
      <c r="D275" s="10" t="e">
        <f t="shared" si="24"/>
        <v>#NAME?</v>
      </c>
      <c r="E275" s="11">
        <v>260</v>
      </c>
      <c r="F275" s="11" t="e">
        <f t="shared" si="25"/>
        <v>#NAME?</v>
      </c>
      <c r="G275" s="12" t="e">
        <f t="shared" si="26"/>
        <v>#NAME?</v>
      </c>
      <c r="H275" s="13" t="e">
        <f t="shared" si="27"/>
        <v>#NAME?</v>
      </c>
      <c r="I275" s="13" t="e">
        <f t="shared" si="28"/>
        <v>#NAME?</v>
      </c>
      <c r="J275" s="16" t="e">
        <f t="shared" si="29"/>
        <v>#NAME?</v>
      </c>
    </row>
    <row r="276" spans="1:10">
      <c r="A276" s="7">
        <v>42277</v>
      </c>
      <c r="B276" s="8" t="e">
        <f>[1]!i_dq_close($B$1,A276)</f>
        <v>#NAME?</v>
      </c>
      <c r="C276" s="9">
        <v>1000</v>
      </c>
      <c r="D276" s="10" t="e">
        <f t="shared" si="24"/>
        <v>#NAME?</v>
      </c>
      <c r="E276" s="11">
        <v>260</v>
      </c>
      <c r="F276" s="11" t="e">
        <f t="shared" si="25"/>
        <v>#NAME?</v>
      </c>
      <c r="G276" s="12" t="e">
        <f t="shared" si="26"/>
        <v>#NAME?</v>
      </c>
      <c r="H276" s="13" t="e">
        <f t="shared" si="27"/>
        <v>#NAME?</v>
      </c>
      <c r="I276" s="13" t="e">
        <f t="shared" si="28"/>
        <v>#NAME?</v>
      </c>
      <c r="J276" s="16" t="e">
        <f t="shared" si="29"/>
        <v>#NAME?</v>
      </c>
    </row>
    <row r="277" spans="1:10">
      <c r="A277" s="7">
        <v>42272</v>
      </c>
      <c r="B277" s="8" t="e">
        <f>[1]!i_dq_close($B$1,A277)</f>
        <v>#NAME?</v>
      </c>
      <c r="C277" s="9">
        <v>1000</v>
      </c>
      <c r="D277" s="10" t="e">
        <f t="shared" si="24"/>
        <v>#NAME?</v>
      </c>
      <c r="E277" s="11">
        <v>260</v>
      </c>
      <c r="F277" s="11" t="e">
        <f t="shared" si="25"/>
        <v>#NAME?</v>
      </c>
      <c r="G277" s="12" t="e">
        <f t="shared" si="26"/>
        <v>#NAME?</v>
      </c>
      <c r="H277" s="13" t="e">
        <f t="shared" si="27"/>
        <v>#NAME?</v>
      </c>
      <c r="I277" s="13" t="e">
        <f t="shared" si="28"/>
        <v>#NAME?</v>
      </c>
      <c r="J277" s="16" t="e">
        <f t="shared" si="29"/>
        <v>#NAME?</v>
      </c>
    </row>
    <row r="278" spans="1:10">
      <c r="A278" s="7">
        <v>42265</v>
      </c>
      <c r="B278" s="8" t="e">
        <f>[1]!i_dq_close($B$1,A278)</f>
        <v>#NAME?</v>
      </c>
      <c r="C278" s="9">
        <v>1000</v>
      </c>
      <c r="D278" s="10" t="e">
        <f t="shared" si="24"/>
        <v>#NAME?</v>
      </c>
      <c r="E278" s="11">
        <v>260</v>
      </c>
      <c r="F278" s="11" t="e">
        <f t="shared" si="25"/>
        <v>#NAME?</v>
      </c>
      <c r="G278" s="12" t="e">
        <f t="shared" si="26"/>
        <v>#NAME?</v>
      </c>
      <c r="H278" s="13" t="e">
        <f t="shared" si="27"/>
        <v>#NAME?</v>
      </c>
      <c r="I278" s="13" t="e">
        <f t="shared" si="28"/>
        <v>#NAME?</v>
      </c>
      <c r="J278" s="16" t="e">
        <f t="shared" si="29"/>
        <v>#NAME?</v>
      </c>
    </row>
    <row r="279" spans="1:10">
      <c r="A279" s="7">
        <v>42258</v>
      </c>
      <c r="B279" s="8" t="e">
        <f>[1]!i_dq_close($B$1,A279)</f>
        <v>#NAME?</v>
      </c>
      <c r="C279" s="9">
        <v>1000</v>
      </c>
      <c r="D279" s="10" t="e">
        <f t="shared" si="24"/>
        <v>#NAME?</v>
      </c>
      <c r="E279" s="11">
        <v>260</v>
      </c>
      <c r="F279" s="11" t="e">
        <f t="shared" si="25"/>
        <v>#NAME?</v>
      </c>
      <c r="G279" s="12" t="e">
        <f t="shared" si="26"/>
        <v>#NAME?</v>
      </c>
      <c r="H279" s="13" t="e">
        <f t="shared" si="27"/>
        <v>#NAME?</v>
      </c>
      <c r="I279" s="13" t="e">
        <f t="shared" si="28"/>
        <v>#NAME?</v>
      </c>
      <c r="J279" s="16" t="e">
        <f t="shared" si="29"/>
        <v>#NAME?</v>
      </c>
    </row>
    <row r="280" spans="1:10">
      <c r="A280" s="7">
        <v>42249</v>
      </c>
      <c r="B280" s="8" t="e">
        <f>[1]!i_dq_close($B$1,A280)</f>
        <v>#NAME?</v>
      </c>
      <c r="C280" s="9">
        <v>1000</v>
      </c>
      <c r="D280" s="10" t="e">
        <f t="shared" si="24"/>
        <v>#NAME?</v>
      </c>
      <c r="E280" s="11">
        <v>260</v>
      </c>
      <c r="F280" s="11" t="e">
        <f t="shared" si="25"/>
        <v>#NAME?</v>
      </c>
      <c r="G280" s="12" t="e">
        <f t="shared" si="26"/>
        <v>#NAME?</v>
      </c>
      <c r="H280" s="13" t="e">
        <f t="shared" si="27"/>
        <v>#NAME?</v>
      </c>
      <c r="I280" s="13" t="e">
        <f t="shared" si="28"/>
        <v>#NAME?</v>
      </c>
      <c r="J280" s="16" t="e">
        <f t="shared" si="29"/>
        <v>#NAME?</v>
      </c>
    </row>
    <row r="281" spans="1:10">
      <c r="A281" s="7">
        <v>42244</v>
      </c>
      <c r="B281" s="8" t="e">
        <f>[1]!i_dq_close($B$1,A281)</f>
        <v>#NAME?</v>
      </c>
      <c r="C281" s="9">
        <v>1000</v>
      </c>
      <c r="D281" s="10" t="e">
        <f t="shared" si="24"/>
        <v>#NAME?</v>
      </c>
      <c r="E281" s="11">
        <v>260</v>
      </c>
      <c r="F281" s="11" t="e">
        <f t="shared" si="25"/>
        <v>#NAME?</v>
      </c>
      <c r="G281" s="12" t="e">
        <f t="shared" si="26"/>
        <v>#NAME?</v>
      </c>
      <c r="H281" s="13" t="e">
        <f t="shared" si="27"/>
        <v>#NAME?</v>
      </c>
      <c r="I281" s="13" t="e">
        <f t="shared" si="28"/>
        <v>#NAME?</v>
      </c>
      <c r="J281" s="16" t="e">
        <f t="shared" si="29"/>
        <v>#NAME?</v>
      </c>
    </row>
    <row r="282" spans="1:10">
      <c r="A282" s="7">
        <v>42237</v>
      </c>
      <c r="B282" s="8" t="e">
        <f>[1]!i_dq_close($B$1,A282)</f>
        <v>#NAME?</v>
      </c>
      <c r="C282" s="9">
        <v>1000</v>
      </c>
      <c r="D282" s="10" t="e">
        <f t="shared" si="24"/>
        <v>#NAME?</v>
      </c>
      <c r="E282" s="11">
        <v>260</v>
      </c>
      <c r="F282" s="11" t="e">
        <f t="shared" si="25"/>
        <v>#NAME?</v>
      </c>
      <c r="G282" s="12" t="e">
        <f t="shared" si="26"/>
        <v>#NAME?</v>
      </c>
      <c r="H282" s="13" t="e">
        <f t="shared" si="27"/>
        <v>#NAME?</v>
      </c>
      <c r="I282" s="13" t="e">
        <f t="shared" si="28"/>
        <v>#NAME?</v>
      </c>
      <c r="J282" s="16" t="e">
        <f t="shared" si="29"/>
        <v>#NAME?</v>
      </c>
    </row>
    <row r="283" spans="1:10">
      <c r="A283" s="7">
        <v>42230</v>
      </c>
      <c r="B283" s="8" t="e">
        <f>[1]!i_dq_close($B$1,A283)</f>
        <v>#NAME?</v>
      </c>
      <c r="C283" s="9">
        <v>1000</v>
      </c>
      <c r="D283" s="10" t="e">
        <f t="shared" si="24"/>
        <v>#NAME?</v>
      </c>
      <c r="E283" s="11">
        <v>260</v>
      </c>
      <c r="F283" s="11" t="e">
        <f t="shared" si="25"/>
        <v>#NAME?</v>
      </c>
      <c r="G283" s="12" t="e">
        <f t="shared" si="26"/>
        <v>#NAME?</v>
      </c>
      <c r="H283" s="13" t="e">
        <f t="shared" si="27"/>
        <v>#NAME?</v>
      </c>
      <c r="I283" s="13" t="e">
        <f t="shared" si="28"/>
        <v>#NAME?</v>
      </c>
      <c r="J283" s="16" t="e">
        <f t="shared" si="29"/>
        <v>#NAME?</v>
      </c>
    </row>
    <row r="284" spans="1:10">
      <c r="A284" s="7">
        <v>42223</v>
      </c>
      <c r="B284" s="8" t="e">
        <f>[1]!i_dq_close($B$1,A284)</f>
        <v>#NAME?</v>
      </c>
      <c r="C284" s="9">
        <v>1000</v>
      </c>
      <c r="D284" s="10" t="e">
        <f t="shared" si="24"/>
        <v>#NAME?</v>
      </c>
      <c r="E284" s="11">
        <v>260</v>
      </c>
      <c r="F284" s="11" t="e">
        <f t="shared" si="25"/>
        <v>#NAME?</v>
      </c>
      <c r="G284" s="12" t="e">
        <f t="shared" si="26"/>
        <v>#NAME?</v>
      </c>
      <c r="H284" s="13" t="e">
        <f t="shared" si="27"/>
        <v>#NAME?</v>
      </c>
      <c r="I284" s="13" t="e">
        <f t="shared" si="28"/>
        <v>#NAME?</v>
      </c>
      <c r="J284" s="16" t="e">
        <f t="shared" si="29"/>
        <v>#NAME?</v>
      </c>
    </row>
    <row r="285" spans="1:10">
      <c r="A285" s="7">
        <v>42216</v>
      </c>
      <c r="B285" s="8" t="e">
        <f>[1]!i_dq_close($B$1,A285)</f>
        <v>#NAME?</v>
      </c>
      <c r="C285" s="9">
        <v>1000</v>
      </c>
      <c r="D285" s="10" t="e">
        <f t="shared" si="24"/>
        <v>#NAME?</v>
      </c>
      <c r="E285" s="11">
        <v>260</v>
      </c>
      <c r="F285" s="11" t="e">
        <f t="shared" si="25"/>
        <v>#NAME?</v>
      </c>
      <c r="G285" s="12" t="e">
        <f t="shared" si="26"/>
        <v>#NAME?</v>
      </c>
      <c r="H285" s="13" t="e">
        <f t="shared" si="27"/>
        <v>#NAME?</v>
      </c>
      <c r="I285" s="13" t="e">
        <f t="shared" si="28"/>
        <v>#NAME?</v>
      </c>
      <c r="J285" s="16" t="e">
        <f t="shared" si="29"/>
        <v>#NAME?</v>
      </c>
    </row>
    <row r="286" spans="1:10">
      <c r="A286" s="7">
        <v>42209</v>
      </c>
      <c r="B286" s="8" t="e">
        <f>[1]!i_dq_close($B$1,A286)</f>
        <v>#NAME?</v>
      </c>
      <c r="C286" s="9">
        <v>1000</v>
      </c>
      <c r="D286" s="10" t="e">
        <f t="shared" si="24"/>
        <v>#NAME?</v>
      </c>
      <c r="E286" s="11">
        <v>260</v>
      </c>
      <c r="F286" s="11" t="e">
        <f t="shared" si="25"/>
        <v>#NAME?</v>
      </c>
      <c r="G286" s="12" t="e">
        <f t="shared" si="26"/>
        <v>#NAME?</v>
      </c>
      <c r="H286" s="13" t="e">
        <f t="shared" si="27"/>
        <v>#NAME?</v>
      </c>
      <c r="I286" s="13" t="e">
        <f t="shared" si="28"/>
        <v>#NAME?</v>
      </c>
      <c r="J286" s="16" t="e">
        <f t="shared" si="29"/>
        <v>#NAME?</v>
      </c>
    </row>
    <row r="287" spans="1:10">
      <c r="A287" s="7">
        <v>42202</v>
      </c>
      <c r="B287" s="8" t="e">
        <f>[1]!i_dq_close($B$1,A287)</f>
        <v>#NAME?</v>
      </c>
      <c r="C287" s="9">
        <v>1000</v>
      </c>
      <c r="D287" s="10" t="e">
        <f t="shared" si="24"/>
        <v>#NAME?</v>
      </c>
      <c r="E287" s="11">
        <v>260</v>
      </c>
      <c r="F287" s="11" t="e">
        <f t="shared" si="25"/>
        <v>#NAME?</v>
      </c>
      <c r="G287" s="12" t="e">
        <f t="shared" si="26"/>
        <v>#NAME?</v>
      </c>
      <c r="H287" s="13" t="e">
        <f t="shared" si="27"/>
        <v>#NAME?</v>
      </c>
      <c r="I287" s="13" t="e">
        <f t="shared" si="28"/>
        <v>#NAME?</v>
      </c>
      <c r="J287" s="16" t="e">
        <f t="shared" si="29"/>
        <v>#NAME?</v>
      </c>
    </row>
    <row r="288" spans="1:10">
      <c r="A288" s="7">
        <v>42195</v>
      </c>
      <c r="B288" s="8" t="e">
        <f>[1]!i_dq_close($B$1,A288)</f>
        <v>#NAME?</v>
      </c>
      <c r="C288" s="9">
        <v>1000</v>
      </c>
      <c r="D288" s="10" t="e">
        <f t="shared" si="24"/>
        <v>#NAME?</v>
      </c>
      <c r="E288" s="11">
        <v>260</v>
      </c>
      <c r="F288" s="11" t="e">
        <f t="shared" si="25"/>
        <v>#NAME?</v>
      </c>
      <c r="G288" s="12" t="e">
        <f t="shared" si="26"/>
        <v>#NAME?</v>
      </c>
      <c r="H288" s="13" t="e">
        <f t="shared" si="27"/>
        <v>#NAME?</v>
      </c>
      <c r="I288" s="13" t="e">
        <f t="shared" si="28"/>
        <v>#NAME?</v>
      </c>
      <c r="J288" s="16" t="e">
        <f t="shared" si="29"/>
        <v>#NAME?</v>
      </c>
    </row>
    <row r="289" spans="1:10">
      <c r="A289" s="7">
        <v>42188</v>
      </c>
      <c r="B289" s="8" t="e">
        <f>[1]!i_dq_close($B$1,A289)</f>
        <v>#NAME?</v>
      </c>
      <c r="C289" s="9">
        <v>1000</v>
      </c>
      <c r="D289" s="10" t="e">
        <f t="shared" si="24"/>
        <v>#NAME?</v>
      </c>
      <c r="E289" s="11">
        <v>260</v>
      </c>
      <c r="F289" s="11" t="e">
        <f t="shared" si="25"/>
        <v>#NAME?</v>
      </c>
      <c r="G289" s="12" t="e">
        <f t="shared" si="26"/>
        <v>#NAME?</v>
      </c>
      <c r="H289" s="13" t="e">
        <f t="shared" si="27"/>
        <v>#NAME?</v>
      </c>
      <c r="I289" s="13" t="e">
        <f t="shared" si="28"/>
        <v>#NAME?</v>
      </c>
      <c r="J289" s="16" t="e">
        <f t="shared" si="29"/>
        <v>#NAME?</v>
      </c>
    </row>
    <row r="290" spans="1:10">
      <c r="A290" s="7">
        <v>42181</v>
      </c>
      <c r="B290" s="8" t="e">
        <f>[1]!i_dq_close($B$1,A290)</f>
        <v>#NAME?</v>
      </c>
      <c r="C290" s="9">
        <v>1000</v>
      </c>
      <c r="D290" s="10" t="e">
        <f t="shared" si="24"/>
        <v>#NAME?</v>
      </c>
      <c r="E290" s="11">
        <v>260</v>
      </c>
      <c r="F290" s="11" t="e">
        <f t="shared" si="25"/>
        <v>#NAME?</v>
      </c>
      <c r="G290" s="12" t="e">
        <f t="shared" si="26"/>
        <v>#NAME?</v>
      </c>
      <c r="H290" s="13" t="e">
        <f t="shared" si="27"/>
        <v>#NAME?</v>
      </c>
      <c r="I290" s="13" t="e">
        <f t="shared" si="28"/>
        <v>#NAME?</v>
      </c>
      <c r="J290" s="16" t="e">
        <f t="shared" si="29"/>
        <v>#NAME?</v>
      </c>
    </row>
    <row r="291" spans="1:10">
      <c r="A291" s="7">
        <v>42174</v>
      </c>
      <c r="B291" s="8" t="e">
        <f>[1]!i_dq_close($B$1,A291)</f>
        <v>#NAME?</v>
      </c>
      <c r="C291" s="9">
        <v>1000</v>
      </c>
      <c r="D291" s="10" t="e">
        <f t="shared" si="24"/>
        <v>#NAME?</v>
      </c>
      <c r="E291" s="11">
        <v>260</v>
      </c>
      <c r="F291" s="11" t="e">
        <f t="shared" si="25"/>
        <v>#NAME?</v>
      </c>
      <c r="G291" s="12" t="e">
        <f t="shared" si="26"/>
        <v>#NAME?</v>
      </c>
      <c r="H291" s="13" t="e">
        <f t="shared" si="27"/>
        <v>#NAME?</v>
      </c>
      <c r="I291" s="13" t="e">
        <f t="shared" si="28"/>
        <v>#NAME?</v>
      </c>
      <c r="J291" s="16" t="e">
        <f t="shared" si="29"/>
        <v>#NAME?</v>
      </c>
    </row>
    <row r="292" spans="1:10">
      <c r="A292" s="7">
        <v>42167</v>
      </c>
      <c r="B292" s="8" t="e">
        <f>[1]!i_dq_close($B$1,A292)</f>
        <v>#NAME?</v>
      </c>
      <c r="C292" s="9">
        <v>1000</v>
      </c>
      <c r="D292" s="10" t="e">
        <f t="shared" si="24"/>
        <v>#NAME?</v>
      </c>
      <c r="E292" s="11">
        <v>260</v>
      </c>
      <c r="F292" s="11" t="e">
        <f t="shared" si="25"/>
        <v>#NAME?</v>
      </c>
      <c r="G292" s="12" t="e">
        <f t="shared" si="26"/>
        <v>#NAME?</v>
      </c>
      <c r="H292" s="13" t="e">
        <f t="shared" si="27"/>
        <v>#NAME?</v>
      </c>
      <c r="I292" s="13" t="e">
        <f t="shared" si="28"/>
        <v>#NAME?</v>
      </c>
      <c r="J292" s="16" t="e">
        <f t="shared" si="29"/>
        <v>#NAME?</v>
      </c>
    </row>
    <row r="293" spans="1:10">
      <c r="A293" s="7">
        <v>42160</v>
      </c>
      <c r="B293" s="8" t="e">
        <f>[1]!i_dq_close($B$1,A293)</f>
        <v>#NAME?</v>
      </c>
      <c r="C293" s="9">
        <v>1000</v>
      </c>
      <c r="D293" s="10" t="e">
        <f t="shared" si="24"/>
        <v>#NAME?</v>
      </c>
      <c r="E293" s="11">
        <v>260</v>
      </c>
      <c r="F293" s="11" t="e">
        <f t="shared" si="25"/>
        <v>#NAME?</v>
      </c>
      <c r="G293" s="12" t="e">
        <f t="shared" si="26"/>
        <v>#NAME?</v>
      </c>
      <c r="H293" s="13" t="e">
        <f t="shared" si="27"/>
        <v>#NAME?</v>
      </c>
      <c r="I293" s="13" t="e">
        <f t="shared" si="28"/>
        <v>#NAME?</v>
      </c>
      <c r="J293" s="16" t="e">
        <f t="shared" si="29"/>
        <v>#NAME?</v>
      </c>
    </row>
    <row r="294" spans="1:10">
      <c r="A294" s="7">
        <v>42153</v>
      </c>
      <c r="B294" s="8" t="e">
        <f>[1]!i_dq_close($B$1,A294)</f>
        <v>#NAME?</v>
      </c>
      <c r="C294" s="9">
        <v>1000</v>
      </c>
      <c r="D294" s="10" t="e">
        <f t="shared" si="24"/>
        <v>#NAME?</v>
      </c>
      <c r="E294" s="11">
        <v>260</v>
      </c>
      <c r="F294" s="11" t="e">
        <f t="shared" si="25"/>
        <v>#NAME?</v>
      </c>
      <c r="G294" s="12" t="e">
        <f t="shared" si="26"/>
        <v>#NAME?</v>
      </c>
      <c r="H294" s="13" t="e">
        <f t="shared" si="27"/>
        <v>#NAME?</v>
      </c>
      <c r="I294" s="13" t="e">
        <f t="shared" si="28"/>
        <v>#NAME?</v>
      </c>
      <c r="J294" s="16" t="e">
        <f t="shared" si="29"/>
        <v>#NAME?</v>
      </c>
    </row>
    <row r="295" spans="1:10">
      <c r="A295" s="7">
        <v>42146</v>
      </c>
      <c r="B295" s="8" t="e">
        <f>[1]!i_dq_close($B$1,A295)</f>
        <v>#NAME?</v>
      </c>
      <c r="C295" s="9">
        <v>1000</v>
      </c>
      <c r="D295" s="10" t="e">
        <f t="shared" si="24"/>
        <v>#NAME?</v>
      </c>
      <c r="E295" s="11">
        <v>260</v>
      </c>
      <c r="F295" s="11" t="e">
        <f t="shared" si="25"/>
        <v>#NAME?</v>
      </c>
      <c r="G295" s="12" t="e">
        <f t="shared" si="26"/>
        <v>#NAME?</v>
      </c>
      <c r="H295" s="13" t="e">
        <f t="shared" si="27"/>
        <v>#NAME?</v>
      </c>
      <c r="I295" s="13" t="e">
        <f t="shared" si="28"/>
        <v>#NAME?</v>
      </c>
      <c r="J295" s="16" t="e">
        <f t="shared" si="29"/>
        <v>#NAME?</v>
      </c>
    </row>
    <row r="296" spans="1:10">
      <c r="A296" s="7">
        <v>42139</v>
      </c>
      <c r="B296" s="8" t="e">
        <f>[1]!i_dq_close($B$1,A296)</f>
        <v>#NAME?</v>
      </c>
      <c r="C296" s="9">
        <v>1000</v>
      </c>
      <c r="D296" s="10" t="e">
        <f t="shared" si="24"/>
        <v>#NAME?</v>
      </c>
      <c r="E296" s="11">
        <v>260</v>
      </c>
      <c r="F296" s="11" t="e">
        <f t="shared" si="25"/>
        <v>#NAME?</v>
      </c>
      <c r="G296" s="12" t="e">
        <f t="shared" si="26"/>
        <v>#NAME?</v>
      </c>
      <c r="H296" s="13" t="e">
        <f t="shared" si="27"/>
        <v>#NAME?</v>
      </c>
      <c r="I296" s="13" t="e">
        <f t="shared" si="28"/>
        <v>#NAME?</v>
      </c>
      <c r="J296" s="16" t="e">
        <f t="shared" si="29"/>
        <v>#NAME?</v>
      </c>
    </row>
    <row r="297" spans="1:10">
      <c r="A297" s="7">
        <v>42132</v>
      </c>
      <c r="B297" s="8" t="e">
        <f>[1]!i_dq_close($B$1,A297)</f>
        <v>#NAME?</v>
      </c>
      <c r="C297" s="9">
        <v>1000</v>
      </c>
      <c r="D297" s="10" t="e">
        <f t="shared" si="24"/>
        <v>#NAME?</v>
      </c>
      <c r="E297" s="11">
        <v>260</v>
      </c>
      <c r="F297" s="11" t="e">
        <f t="shared" si="25"/>
        <v>#NAME?</v>
      </c>
      <c r="G297" s="12" t="e">
        <f t="shared" si="26"/>
        <v>#NAME?</v>
      </c>
      <c r="H297" s="13" t="e">
        <f t="shared" si="27"/>
        <v>#NAME?</v>
      </c>
      <c r="I297" s="13" t="e">
        <f t="shared" si="28"/>
        <v>#NAME?</v>
      </c>
      <c r="J297" s="16" t="e">
        <f t="shared" si="29"/>
        <v>#NAME?</v>
      </c>
    </row>
    <row r="298" spans="1:10">
      <c r="A298" s="7">
        <v>42124</v>
      </c>
      <c r="B298" s="8" t="e">
        <f>[1]!i_dq_close($B$1,A298)</f>
        <v>#NAME?</v>
      </c>
      <c r="C298" s="9">
        <v>1000</v>
      </c>
      <c r="D298" s="10" t="e">
        <f t="shared" si="24"/>
        <v>#NAME?</v>
      </c>
      <c r="E298" s="11">
        <v>260</v>
      </c>
      <c r="F298" s="11" t="e">
        <f t="shared" si="25"/>
        <v>#NAME?</v>
      </c>
      <c r="G298" s="12" t="e">
        <f t="shared" si="26"/>
        <v>#NAME?</v>
      </c>
      <c r="H298" s="13" t="e">
        <f t="shared" si="27"/>
        <v>#NAME?</v>
      </c>
      <c r="I298" s="13" t="e">
        <f t="shared" si="28"/>
        <v>#NAME?</v>
      </c>
      <c r="J298" s="16" t="e">
        <f t="shared" si="29"/>
        <v>#NAME?</v>
      </c>
    </row>
    <row r="299" spans="1:10">
      <c r="A299" s="7">
        <v>42118</v>
      </c>
      <c r="B299" s="8" t="e">
        <f>[1]!i_dq_close($B$1,A299)</f>
        <v>#NAME?</v>
      </c>
      <c r="C299" s="9">
        <v>1000</v>
      </c>
      <c r="D299" s="10" t="e">
        <f t="shared" si="24"/>
        <v>#NAME?</v>
      </c>
      <c r="E299" s="11">
        <v>260</v>
      </c>
      <c r="F299" s="11" t="e">
        <f t="shared" si="25"/>
        <v>#NAME?</v>
      </c>
      <c r="G299" s="12" t="e">
        <f t="shared" si="26"/>
        <v>#NAME?</v>
      </c>
      <c r="H299" s="13" t="e">
        <f t="shared" si="27"/>
        <v>#NAME?</v>
      </c>
      <c r="I299" s="13" t="e">
        <f t="shared" si="28"/>
        <v>#NAME?</v>
      </c>
      <c r="J299" s="16" t="e">
        <f t="shared" si="29"/>
        <v>#NAME?</v>
      </c>
    </row>
    <row r="300" spans="1:10">
      <c r="A300" s="7">
        <v>42111</v>
      </c>
      <c r="B300" s="8" t="e">
        <f>[1]!i_dq_close($B$1,A300)</f>
        <v>#NAME?</v>
      </c>
      <c r="C300" s="9">
        <v>1000</v>
      </c>
      <c r="D300" s="10" t="e">
        <f t="shared" si="24"/>
        <v>#NAME?</v>
      </c>
      <c r="E300" s="11">
        <v>260</v>
      </c>
      <c r="F300" s="11" t="e">
        <f t="shared" si="25"/>
        <v>#NAME?</v>
      </c>
      <c r="G300" s="12" t="e">
        <f t="shared" si="26"/>
        <v>#NAME?</v>
      </c>
      <c r="H300" s="13" t="e">
        <f t="shared" si="27"/>
        <v>#NAME?</v>
      </c>
      <c r="I300" s="13" t="e">
        <f t="shared" si="28"/>
        <v>#NAME?</v>
      </c>
      <c r="J300" s="16" t="e">
        <f t="shared" si="29"/>
        <v>#NAME?</v>
      </c>
    </row>
    <row r="301" spans="1:10">
      <c r="A301" s="7">
        <v>42104</v>
      </c>
      <c r="B301" s="8" t="e">
        <f>[1]!i_dq_close($B$1,A301)</f>
        <v>#NAME?</v>
      </c>
      <c r="C301" s="9">
        <v>1000</v>
      </c>
      <c r="D301" s="10" t="e">
        <f t="shared" si="24"/>
        <v>#NAME?</v>
      </c>
      <c r="E301" s="11">
        <v>260</v>
      </c>
      <c r="F301" s="11" t="e">
        <f t="shared" si="25"/>
        <v>#NAME?</v>
      </c>
      <c r="G301" s="12" t="e">
        <f t="shared" si="26"/>
        <v>#NAME?</v>
      </c>
      <c r="H301" s="13" t="e">
        <f t="shared" si="27"/>
        <v>#NAME?</v>
      </c>
      <c r="I301" s="13" t="e">
        <f t="shared" si="28"/>
        <v>#NAME?</v>
      </c>
      <c r="J301" s="16" t="e">
        <f t="shared" si="29"/>
        <v>#NAME?</v>
      </c>
    </row>
    <row r="302" spans="1:10">
      <c r="A302" s="7">
        <v>42097</v>
      </c>
      <c r="B302" s="8" t="e">
        <f>[1]!i_dq_close($B$1,A302)</f>
        <v>#NAME?</v>
      </c>
      <c r="C302" s="9">
        <v>1000</v>
      </c>
      <c r="D302" s="10" t="e">
        <f t="shared" si="24"/>
        <v>#NAME?</v>
      </c>
      <c r="E302" s="11">
        <v>260</v>
      </c>
      <c r="F302" s="11" t="e">
        <f t="shared" si="25"/>
        <v>#NAME?</v>
      </c>
      <c r="G302" s="12" t="e">
        <f t="shared" si="26"/>
        <v>#NAME?</v>
      </c>
      <c r="H302" s="13" t="e">
        <f t="shared" si="27"/>
        <v>#NAME?</v>
      </c>
      <c r="I302" s="13" t="e">
        <f t="shared" si="28"/>
        <v>#NAME?</v>
      </c>
      <c r="J302" s="16" t="e">
        <f t="shared" si="29"/>
        <v>#NAME?</v>
      </c>
    </row>
    <row r="303" spans="1:10">
      <c r="A303" s="7">
        <v>42090</v>
      </c>
      <c r="B303" s="8" t="e">
        <f>[1]!i_dq_close($B$1,A303)</f>
        <v>#NAME?</v>
      </c>
      <c r="C303" s="9">
        <v>1000</v>
      </c>
      <c r="D303" s="10" t="e">
        <f t="shared" si="24"/>
        <v>#NAME?</v>
      </c>
      <c r="E303" s="11">
        <v>260</v>
      </c>
      <c r="F303" s="11" t="e">
        <f t="shared" si="25"/>
        <v>#NAME?</v>
      </c>
      <c r="G303" s="12" t="e">
        <f t="shared" si="26"/>
        <v>#NAME?</v>
      </c>
      <c r="H303" s="13" t="e">
        <f t="shared" si="27"/>
        <v>#NAME?</v>
      </c>
      <c r="I303" s="13" t="e">
        <f t="shared" si="28"/>
        <v>#NAME?</v>
      </c>
      <c r="J303" s="16" t="e">
        <f t="shared" si="29"/>
        <v>#NAME?</v>
      </c>
    </row>
    <row r="304" spans="1:10">
      <c r="A304" s="7">
        <v>42083</v>
      </c>
      <c r="B304" s="8" t="e">
        <f>[1]!i_dq_close($B$1,A304)</f>
        <v>#NAME?</v>
      </c>
      <c r="C304" s="9">
        <v>1000</v>
      </c>
      <c r="D304" s="10" t="e">
        <f t="shared" si="24"/>
        <v>#NAME?</v>
      </c>
      <c r="E304" s="11">
        <v>260</v>
      </c>
      <c r="F304" s="11" t="e">
        <f t="shared" si="25"/>
        <v>#NAME?</v>
      </c>
      <c r="G304" s="12" t="e">
        <f t="shared" si="26"/>
        <v>#NAME?</v>
      </c>
      <c r="H304" s="13" t="e">
        <f t="shared" si="27"/>
        <v>#NAME?</v>
      </c>
      <c r="I304" s="13" t="e">
        <f t="shared" si="28"/>
        <v>#NAME?</v>
      </c>
      <c r="J304" s="16" t="e">
        <f t="shared" si="29"/>
        <v>#NAME?</v>
      </c>
    </row>
    <row r="305" spans="1:10">
      <c r="A305" s="7">
        <v>42076</v>
      </c>
      <c r="B305" s="8" t="e">
        <f>[1]!i_dq_close($B$1,A305)</f>
        <v>#NAME?</v>
      </c>
      <c r="C305" s="9">
        <v>1000</v>
      </c>
      <c r="D305" s="10" t="e">
        <f t="shared" si="24"/>
        <v>#NAME?</v>
      </c>
      <c r="E305" s="11">
        <v>260</v>
      </c>
      <c r="F305" s="11" t="e">
        <f t="shared" si="25"/>
        <v>#NAME?</v>
      </c>
      <c r="G305" s="12" t="e">
        <f t="shared" si="26"/>
        <v>#NAME?</v>
      </c>
      <c r="H305" s="13" t="e">
        <f t="shared" si="27"/>
        <v>#NAME?</v>
      </c>
      <c r="I305" s="13" t="e">
        <f t="shared" si="28"/>
        <v>#NAME?</v>
      </c>
      <c r="J305" s="16" t="e">
        <f t="shared" si="29"/>
        <v>#NAME?</v>
      </c>
    </row>
    <row r="306" spans="1:10">
      <c r="A306" s="7">
        <v>42069</v>
      </c>
      <c r="B306" s="8" t="e">
        <f>[1]!i_dq_close($B$1,A306)</f>
        <v>#NAME?</v>
      </c>
      <c r="C306" s="9">
        <v>1000</v>
      </c>
      <c r="D306" s="10" t="e">
        <f t="shared" si="24"/>
        <v>#NAME?</v>
      </c>
      <c r="E306" s="11">
        <v>260</v>
      </c>
      <c r="F306" s="11" t="e">
        <f t="shared" si="25"/>
        <v>#NAME?</v>
      </c>
      <c r="G306" s="12" t="e">
        <f t="shared" si="26"/>
        <v>#NAME?</v>
      </c>
      <c r="H306" s="13" t="e">
        <f t="shared" si="27"/>
        <v>#NAME?</v>
      </c>
      <c r="I306" s="13" t="e">
        <f t="shared" si="28"/>
        <v>#NAME?</v>
      </c>
      <c r="J306" s="16" t="e">
        <f t="shared" si="29"/>
        <v>#NAME?</v>
      </c>
    </row>
    <row r="307" spans="1:10">
      <c r="A307" s="7">
        <v>42062</v>
      </c>
      <c r="B307" s="8" t="e">
        <f>[1]!i_dq_close($B$1,A307)</f>
        <v>#NAME?</v>
      </c>
      <c r="C307" s="9">
        <v>1000</v>
      </c>
      <c r="D307" s="10" t="e">
        <f t="shared" si="24"/>
        <v>#NAME?</v>
      </c>
      <c r="E307" s="11">
        <v>260</v>
      </c>
      <c r="F307" s="11" t="e">
        <f t="shared" si="25"/>
        <v>#NAME?</v>
      </c>
      <c r="G307" s="12" t="e">
        <f t="shared" si="26"/>
        <v>#NAME?</v>
      </c>
      <c r="H307" s="13" t="e">
        <f t="shared" si="27"/>
        <v>#NAME?</v>
      </c>
      <c r="I307" s="13" t="e">
        <f t="shared" si="28"/>
        <v>#NAME?</v>
      </c>
      <c r="J307" s="16" t="e">
        <f t="shared" si="29"/>
        <v>#NAME?</v>
      </c>
    </row>
    <row r="308" spans="1:10">
      <c r="A308" s="7">
        <v>42052</v>
      </c>
      <c r="B308" s="8" t="e">
        <f>[1]!i_dq_close($B$1,A308)</f>
        <v>#NAME?</v>
      </c>
      <c r="C308" s="9">
        <v>1000</v>
      </c>
      <c r="D308" s="10" t="e">
        <f t="shared" si="24"/>
        <v>#NAME?</v>
      </c>
      <c r="E308" s="11">
        <v>260</v>
      </c>
      <c r="F308" s="11" t="e">
        <f t="shared" si="25"/>
        <v>#NAME?</v>
      </c>
      <c r="G308" s="12" t="e">
        <f t="shared" si="26"/>
        <v>#NAME?</v>
      </c>
      <c r="H308" s="13" t="e">
        <f t="shared" si="27"/>
        <v>#NAME?</v>
      </c>
      <c r="I308" s="13" t="e">
        <f t="shared" si="28"/>
        <v>#NAME?</v>
      </c>
      <c r="J308" s="16" t="e">
        <f t="shared" si="29"/>
        <v>#NAME?</v>
      </c>
    </row>
    <row r="309" spans="1:10">
      <c r="A309" s="7">
        <v>42048</v>
      </c>
      <c r="B309" s="8" t="e">
        <f>[1]!i_dq_close($B$1,A309)</f>
        <v>#NAME?</v>
      </c>
      <c r="C309" s="9">
        <v>1000</v>
      </c>
      <c r="D309" s="10" t="e">
        <f t="shared" si="24"/>
        <v>#NAME?</v>
      </c>
      <c r="E309" s="11">
        <v>260</v>
      </c>
      <c r="F309" s="11" t="e">
        <f t="shared" si="25"/>
        <v>#NAME?</v>
      </c>
      <c r="G309" s="12" t="e">
        <f t="shared" si="26"/>
        <v>#NAME?</v>
      </c>
      <c r="H309" s="13" t="e">
        <f t="shared" si="27"/>
        <v>#NAME?</v>
      </c>
      <c r="I309" s="13" t="e">
        <f t="shared" si="28"/>
        <v>#NAME?</v>
      </c>
      <c r="J309" s="16" t="e">
        <f t="shared" si="29"/>
        <v>#NAME?</v>
      </c>
    </row>
    <row r="310" spans="1:10">
      <c r="A310" s="7">
        <v>42041</v>
      </c>
      <c r="B310" s="8" t="e">
        <f>[1]!i_dq_close($B$1,A310)</f>
        <v>#NAME?</v>
      </c>
      <c r="C310" s="9">
        <v>1000</v>
      </c>
      <c r="D310" s="10" t="e">
        <f t="shared" si="24"/>
        <v>#NAME?</v>
      </c>
      <c r="E310" s="11">
        <v>260</v>
      </c>
      <c r="F310" s="11" t="e">
        <f t="shared" si="25"/>
        <v>#NAME?</v>
      </c>
      <c r="G310" s="12" t="e">
        <f t="shared" si="26"/>
        <v>#NAME?</v>
      </c>
      <c r="H310" s="13" t="e">
        <f t="shared" si="27"/>
        <v>#NAME?</v>
      </c>
      <c r="I310" s="13" t="e">
        <f t="shared" si="28"/>
        <v>#NAME?</v>
      </c>
      <c r="J310" s="16" t="e">
        <f t="shared" si="29"/>
        <v>#NAME?</v>
      </c>
    </row>
    <row r="311" spans="1:10">
      <c r="A311" s="7">
        <v>42034</v>
      </c>
      <c r="B311" s="8" t="e">
        <f>[1]!i_dq_close($B$1,A311)</f>
        <v>#NAME?</v>
      </c>
      <c r="C311" s="9">
        <v>1000</v>
      </c>
      <c r="D311" s="10" t="e">
        <f t="shared" si="24"/>
        <v>#NAME?</v>
      </c>
      <c r="E311" s="11">
        <v>260</v>
      </c>
      <c r="F311" s="11" t="e">
        <f t="shared" si="25"/>
        <v>#NAME?</v>
      </c>
      <c r="G311" s="12" t="e">
        <f t="shared" si="26"/>
        <v>#NAME?</v>
      </c>
      <c r="H311" s="13" t="e">
        <f t="shared" si="27"/>
        <v>#NAME?</v>
      </c>
      <c r="I311" s="13" t="e">
        <f t="shared" si="28"/>
        <v>#NAME?</v>
      </c>
      <c r="J311" s="16" t="e">
        <f t="shared" si="29"/>
        <v>#NAME?</v>
      </c>
    </row>
    <row r="312" spans="1:10">
      <c r="A312" s="7">
        <v>42027</v>
      </c>
      <c r="B312" s="8" t="e">
        <f>[1]!i_dq_close($B$1,A312)</f>
        <v>#NAME?</v>
      </c>
      <c r="C312" s="9">
        <v>1000</v>
      </c>
      <c r="D312" s="10" t="e">
        <f t="shared" si="24"/>
        <v>#NAME?</v>
      </c>
      <c r="E312" s="11">
        <v>260</v>
      </c>
      <c r="F312" s="11" t="e">
        <f t="shared" si="25"/>
        <v>#NAME?</v>
      </c>
      <c r="G312" s="12" t="e">
        <f t="shared" si="26"/>
        <v>#NAME?</v>
      </c>
      <c r="H312" s="13" t="e">
        <f t="shared" si="27"/>
        <v>#NAME?</v>
      </c>
      <c r="I312" s="13" t="e">
        <f t="shared" si="28"/>
        <v>#NAME?</v>
      </c>
      <c r="J312" s="16" t="e">
        <f t="shared" si="29"/>
        <v>#NAME?</v>
      </c>
    </row>
    <row r="313" spans="1:10">
      <c r="A313" s="7">
        <v>42020</v>
      </c>
      <c r="B313" s="8" t="e">
        <f>[1]!i_dq_close($B$1,A313)</f>
        <v>#NAME?</v>
      </c>
      <c r="C313" s="9">
        <v>1000</v>
      </c>
      <c r="D313" s="10" t="e">
        <f t="shared" si="24"/>
        <v>#NAME?</v>
      </c>
      <c r="E313" s="11">
        <v>260</v>
      </c>
      <c r="F313" s="11" t="e">
        <f t="shared" si="25"/>
        <v>#NAME?</v>
      </c>
      <c r="G313" s="12" t="e">
        <f t="shared" si="26"/>
        <v>#NAME?</v>
      </c>
      <c r="H313" s="13" t="e">
        <f t="shared" si="27"/>
        <v>#NAME?</v>
      </c>
      <c r="I313" s="13" t="e">
        <f t="shared" si="28"/>
        <v>#NAME?</v>
      </c>
      <c r="J313" s="16" t="e">
        <f t="shared" si="29"/>
        <v>#NAME?</v>
      </c>
    </row>
    <row r="314" spans="1:10">
      <c r="A314" s="7">
        <v>42013</v>
      </c>
      <c r="B314" s="8" t="e">
        <f>[1]!i_dq_close($B$1,A314)</f>
        <v>#NAME?</v>
      </c>
      <c r="C314" s="9">
        <v>1000</v>
      </c>
      <c r="D314" s="10" t="e">
        <f t="shared" si="24"/>
        <v>#NAME?</v>
      </c>
      <c r="E314" s="11">
        <v>260</v>
      </c>
      <c r="F314" s="11" t="e">
        <f t="shared" si="25"/>
        <v>#NAME?</v>
      </c>
      <c r="G314" s="12" t="e">
        <f t="shared" si="26"/>
        <v>#NAME?</v>
      </c>
      <c r="H314" s="13" t="e">
        <f t="shared" si="27"/>
        <v>#NAME?</v>
      </c>
      <c r="I314" s="13" t="e">
        <f t="shared" si="28"/>
        <v>#NAME?</v>
      </c>
      <c r="J314" s="16" t="e">
        <f t="shared" si="29"/>
        <v>#NAME?</v>
      </c>
    </row>
    <row r="315" spans="1:10">
      <c r="A315" s="7">
        <v>42004</v>
      </c>
      <c r="B315" s="8" t="e">
        <f>[1]!i_dq_close($B$1,A315)</f>
        <v>#NAME?</v>
      </c>
      <c r="C315" s="9">
        <v>1000</v>
      </c>
      <c r="D315" s="10" t="e">
        <f t="shared" si="24"/>
        <v>#NAME?</v>
      </c>
      <c r="E315" s="11">
        <v>260</v>
      </c>
      <c r="F315" s="11" t="e">
        <f t="shared" si="25"/>
        <v>#NAME?</v>
      </c>
      <c r="G315" s="12" t="e">
        <f t="shared" si="26"/>
        <v>#NAME?</v>
      </c>
      <c r="H315" s="13" t="e">
        <f t="shared" si="27"/>
        <v>#NAME?</v>
      </c>
      <c r="I315" s="13" t="e">
        <f t="shared" si="28"/>
        <v>#NAME?</v>
      </c>
      <c r="J315" s="16" t="e">
        <f t="shared" si="29"/>
        <v>#NAME?</v>
      </c>
    </row>
    <row r="316" spans="1:10">
      <c r="A316" s="7">
        <v>41999</v>
      </c>
      <c r="B316" s="8" t="e">
        <f>[1]!i_dq_close($B$1,A316)</f>
        <v>#NAME?</v>
      </c>
      <c r="C316" s="9">
        <v>1000</v>
      </c>
      <c r="D316" s="10" t="e">
        <f t="shared" si="24"/>
        <v>#NAME?</v>
      </c>
      <c r="E316" s="11">
        <v>260</v>
      </c>
      <c r="F316" s="11" t="e">
        <f t="shared" si="25"/>
        <v>#NAME?</v>
      </c>
      <c r="G316" s="12" t="e">
        <f t="shared" si="26"/>
        <v>#NAME?</v>
      </c>
      <c r="H316" s="13" t="e">
        <f t="shared" si="27"/>
        <v>#NAME?</v>
      </c>
      <c r="I316" s="13" t="e">
        <f t="shared" si="28"/>
        <v>#NAME?</v>
      </c>
      <c r="J316" s="16" t="e">
        <f t="shared" si="29"/>
        <v>#NAME?</v>
      </c>
    </row>
    <row r="317" spans="1:10">
      <c r="A317" s="7">
        <v>41992</v>
      </c>
      <c r="B317" s="8" t="e">
        <f>[1]!i_dq_close($B$1,A317)</f>
        <v>#NAME?</v>
      </c>
      <c r="C317" s="9">
        <v>1000</v>
      </c>
      <c r="D317" s="10" t="e">
        <f t="shared" si="24"/>
        <v>#NAME?</v>
      </c>
      <c r="E317" s="11">
        <v>260</v>
      </c>
      <c r="F317" s="11" t="e">
        <f t="shared" si="25"/>
        <v>#NAME?</v>
      </c>
      <c r="G317" s="12" t="e">
        <f t="shared" si="26"/>
        <v>#NAME?</v>
      </c>
      <c r="H317" s="13" t="e">
        <f t="shared" si="27"/>
        <v>#NAME?</v>
      </c>
      <c r="I317" s="13" t="e">
        <f t="shared" si="28"/>
        <v>#NAME?</v>
      </c>
      <c r="J317" s="16" t="e">
        <f t="shared" si="29"/>
        <v>#NAME?</v>
      </c>
    </row>
    <row r="318" spans="1:10">
      <c r="A318" s="7">
        <v>41985</v>
      </c>
      <c r="B318" s="8" t="e">
        <f>[1]!i_dq_close($B$1,A318)</f>
        <v>#NAME?</v>
      </c>
      <c r="C318" s="9">
        <v>1000</v>
      </c>
      <c r="D318" s="10" t="e">
        <f t="shared" si="24"/>
        <v>#NAME?</v>
      </c>
      <c r="E318" s="11">
        <v>260</v>
      </c>
      <c r="F318" s="11" t="e">
        <f t="shared" si="25"/>
        <v>#NAME?</v>
      </c>
      <c r="G318" s="12" t="e">
        <f t="shared" si="26"/>
        <v>#NAME?</v>
      </c>
      <c r="H318" s="13" t="e">
        <f t="shared" si="27"/>
        <v>#NAME?</v>
      </c>
      <c r="I318" s="13" t="e">
        <f t="shared" si="28"/>
        <v>#NAME?</v>
      </c>
      <c r="J318" s="16" t="e">
        <f t="shared" si="29"/>
        <v>#NAME?</v>
      </c>
    </row>
    <row r="319" spans="1:10">
      <c r="A319" s="7">
        <v>41978</v>
      </c>
      <c r="B319" s="8" t="e">
        <f>[1]!i_dq_close($B$1,A319)</f>
        <v>#NAME?</v>
      </c>
      <c r="C319" s="9">
        <v>1000</v>
      </c>
      <c r="D319" s="10" t="e">
        <f t="shared" si="24"/>
        <v>#NAME?</v>
      </c>
      <c r="E319" s="11">
        <v>260</v>
      </c>
      <c r="F319" s="11" t="e">
        <f t="shared" si="25"/>
        <v>#NAME?</v>
      </c>
      <c r="G319" s="12" t="e">
        <f t="shared" si="26"/>
        <v>#NAME?</v>
      </c>
      <c r="H319" s="13" t="e">
        <f t="shared" si="27"/>
        <v>#NAME?</v>
      </c>
      <c r="I319" s="13" t="e">
        <f t="shared" si="28"/>
        <v>#NAME?</v>
      </c>
      <c r="J319" s="16" t="e">
        <f t="shared" si="29"/>
        <v>#NAME?</v>
      </c>
    </row>
    <row r="320" spans="1:10">
      <c r="A320" s="7">
        <v>41971</v>
      </c>
      <c r="B320" s="8" t="e">
        <f>[1]!i_dq_close($B$1,A320)</f>
        <v>#NAME?</v>
      </c>
      <c r="C320" s="9">
        <v>1000</v>
      </c>
      <c r="D320" s="10" t="e">
        <f t="shared" si="24"/>
        <v>#NAME?</v>
      </c>
      <c r="E320" s="11">
        <v>260</v>
      </c>
      <c r="F320" s="11" t="e">
        <f t="shared" si="25"/>
        <v>#NAME?</v>
      </c>
      <c r="G320" s="12" t="e">
        <f t="shared" si="26"/>
        <v>#NAME?</v>
      </c>
      <c r="H320" s="13" t="e">
        <f t="shared" si="27"/>
        <v>#NAME?</v>
      </c>
      <c r="I320" s="13" t="e">
        <f t="shared" si="28"/>
        <v>#NAME?</v>
      </c>
      <c r="J320" s="16" t="e">
        <f t="shared" si="29"/>
        <v>#NAME?</v>
      </c>
    </row>
    <row r="321" spans="1:10">
      <c r="A321" s="7">
        <v>41964</v>
      </c>
      <c r="B321" s="8" t="e">
        <f>[1]!i_dq_close($B$1,A321)</f>
        <v>#NAME?</v>
      </c>
      <c r="C321" s="9">
        <v>1000</v>
      </c>
      <c r="D321" s="10" t="e">
        <f t="shared" si="24"/>
        <v>#NAME?</v>
      </c>
      <c r="E321" s="11">
        <v>260</v>
      </c>
      <c r="F321" s="11" t="e">
        <f t="shared" si="25"/>
        <v>#NAME?</v>
      </c>
      <c r="G321" s="12" t="e">
        <f t="shared" si="26"/>
        <v>#NAME?</v>
      </c>
      <c r="H321" s="13" t="e">
        <f t="shared" si="27"/>
        <v>#NAME?</v>
      </c>
      <c r="I321" s="13" t="e">
        <f t="shared" si="28"/>
        <v>#NAME?</v>
      </c>
      <c r="J321" s="16" t="e">
        <f t="shared" si="29"/>
        <v>#NAME?</v>
      </c>
    </row>
    <row r="322" spans="1:10">
      <c r="A322" s="7">
        <v>41957</v>
      </c>
      <c r="B322" s="8" t="e">
        <f>[1]!i_dq_close($B$1,A322)</f>
        <v>#NAME?</v>
      </c>
      <c r="C322" s="9">
        <v>1000</v>
      </c>
      <c r="D322" s="10" t="e">
        <f t="shared" ref="D322:D385" si="30">C322/B322</f>
        <v>#NAME?</v>
      </c>
      <c r="E322" s="11">
        <v>260</v>
      </c>
      <c r="F322" s="11" t="e">
        <f t="shared" si="25"/>
        <v>#NAME?</v>
      </c>
      <c r="G322" s="12" t="e">
        <f t="shared" si="26"/>
        <v>#NAME?</v>
      </c>
      <c r="H322" s="13" t="e">
        <f t="shared" si="27"/>
        <v>#NAME?</v>
      </c>
      <c r="I322" s="13" t="e">
        <f t="shared" si="28"/>
        <v>#NAME?</v>
      </c>
      <c r="J322" s="16" t="e">
        <f t="shared" si="29"/>
        <v>#NAME?</v>
      </c>
    </row>
    <row r="323" spans="1:10">
      <c r="A323" s="7">
        <v>41950</v>
      </c>
      <c r="B323" s="8" t="e">
        <f>[1]!i_dq_close($B$1,A323)</f>
        <v>#NAME?</v>
      </c>
      <c r="C323" s="9">
        <v>1000</v>
      </c>
      <c r="D323" s="10" t="e">
        <f t="shared" si="30"/>
        <v>#NAME?</v>
      </c>
      <c r="E323" s="11">
        <v>260</v>
      </c>
      <c r="F323" s="11" t="e">
        <f t="shared" ref="F323:F386" si="31">SUM(D323:D579)*B323</f>
        <v>#NAME?</v>
      </c>
      <c r="G323" s="12" t="e">
        <f t="shared" ref="G323:G386" si="32">RATE(E323,-1000,0,F323,0)</f>
        <v>#NAME?</v>
      </c>
      <c r="H323" s="13" t="e">
        <f t="shared" ref="H323:H386" si="33">(1+G323)^52-1</f>
        <v>#NAME?</v>
      </c>
      <c r="I323" s="13" t="e">
        <f t="shared" ref="I323:I386" si="34">(B323/B579)^(52/E323)-1</f>
        <v>#NAME?</v>
      </c>
      <c r="J323" s="16" t="e">
        <f t="shared" ref="J323:J386" si="35">H323-I323</f>
        <v>#NAME?</v>
      </c>
    </row>
    <row r="324" spans="1:10">
      <c r="A324" s="7">
        <v>41943</v>
      </c>
      <c r="B324" s="8" t="e">
        <f>[1]!i_dq_close($B$1,A324)</f>
        <v>#NAME?</v>
      </c>
      <c r="C324" s="9">
        <v>1000</v>
      </c>
      <c r="D324" s="10" t="e">
        <f t="shared" si="30"/>
        <v>#NAME?</v>
      </c>
      <c r="E324" s="11">
        <v>260</v>
      </c>
      <c r="F324" s="11" t="e">
        <f t="shared" si="31"/>
        <v>#NAME?</v>
      </c>
      <c r="G324" s="12" t="e">
        <f t="shared" si="32"/>
        <v>#NAME?</v>
      </c>
      <c r="H324" s="13" t="e">
        <f t="shared" si="33"/>
        <v>#NAME?</v>
      </c>
      <c r="I324" s="13" t="e">
        <f t="shared" si="34"/>
        <v>#NAME?</v>
      </c>
      <c r="J324" s="16" t="e">
        <f t="shared" si="35"/>
        <v>#NAME?</v>
      </c>
    </row>
    <row r="325" spans="1:10">
      <c r="A325" s="7">
        <v>41936</v>
      </c>
      <c r="B325" s="8" t="e">
        <f>[1]!i_dq_close($B$1,A325)</f>
        <v>#NAME?</v>
      </c>
      <c r="C325" s="9">
        <v>1000</v>
      </c>
      <c r="D325" s="10" t="e">
        <f t="shared" si="30"/>
        <v>#NAME?</v>
      </c>
      <c r="E325" s="11">
        <v>260</v>
      </c>
      <c r="F325" s="11" t="e">
        <f t="shared" si="31"/>
        <v>#NAME?</v>
      </c>
      <c r="G325" s="12" t="e">
        <f t="shared" si="32"/>
        <v>#NAME?</v>
      </c>
      <c r="H325" s="13" t="e">
        <f t="shared" si="33"/>
        <v>#NAME?</v>
      </c>
      <c r="I325" s="13" t="e">
        <f t="shared" si="34"/>
        <v>#NAME?</v>
      </c>
      <c r="J325" s="16" t="e">
        <f t="shared" si="35"/>
        <v>#NAME?</v>
      </c>
    </row>
    <row r="326" spans="1:10">
      <c r="A326" s="7">
        <v>41929</v>
      </c>
      <c r="B326" s="8" t="e">
        <f>[1]!i_dq_close($B$1,A326)</f>
        <v>#NAME?</v>
      </c>
      <c r="C326" s="9">
        <v>1000</v>
      </c>
      <c r="D326" s="10" t="e">
        <f t="shared" si="30"/>
        <v>#NAME?</v>
      </c>
      <c r="E326" s="11">
        <v>260</v>
      </c>
      <c r="F326" s="11" t="e">
        <f t="shared" si="31"/>
        <v>#NAME?</v>
      </c>
      <c r="G326" s="12" t="e">
        <f t="shared" si="32"/>
        <v>#NAME?</v>
      </c>
      <c r="H326" s="13" t="e">
        <f t="shared" si="33"/>
        <v>#NAME?</v>
      </c>
      <c r="I326" s="13" t="e">
        <f t="shared" si="34"/>
        <v>#NAME?</v>
      </c>
      <c r="J326" s="16" t="e">
        <f t="shared" si="35"/>
        <v>#NAME?</v>
      </c>
    </row>
    <row r="327" spans="1:10">
      <c r="A327" s="7">
        <v>41922</v>
      </c>
      <c r="B327" s="8" t="e">
        <f>[1]!i_dq_close($B$1,A327)</f>
        <v>#NAME?</v>
      </c>
      <c r="C327" s="9">
        <v>1000</v>
      </c>
      <c r="D327" s="10" t="e">
        <f t="shared" si="30"/>
        <v>#NAME?</v>
      </c>
      <c r="E327" s="11">
        <v>260</v>
      </c>
      <c r="F327" s="11" t="e">
        <f t="shared" si="31"/>
        <v>#NAME?</v>
      </c>
      <c r="G327" s="12" t="e">
        <f t="shared" si="32"/>
        <v>#NAME?</v>
      </c>
      <c r="H327" s="13" t="e">
        <f t="shared" si="33"/>
        <v>#NAME?</v>
      </c>
      <c r="I327" s="13" t="e">
        <f t="shared" si="34"/>
        <v>#NAME?</v>
      </c>
      <c r="J327" s="16" t="e">
        <f t="shared" si="35"/>
        <v>#NAME?</v>
      </c>
    </row>
    <row r="328" spans="1:10">
      <c r="A328" s="7">
        <v>41912</v>
      </c>
      <c r="B328" s="8" t="e">
        <f>[1]!i_dq_close($B$1,A328)</f>
        <v>#NAME?</v>
      </c>
      <c r="C328" s="9">
        <v>1000</v>
      </c>
      <c r="D328" s="10" t="e">
        <f t="shared" si="30"/>
        <v>#NAME?</v>
      </c>
      <c r="E328" s="11">
        <v>260</v>
      </c>
      <c r="F328" s="11" t="e">
        <f t="shared" si="31"/>
        <v>#NAME?</v>
      </c>
      <c r="G328" s="12" t="e">
        <f t="shared" si="32"/>
        <v>#NAME?</v>
      </c>
      <c r="H328" s="13" t="e">
        <f t="shared" si="33"/>
        <v>#NAME?</v>
      </c>
      <c r="I328" s="13" t="e">
        <f t="shared" si="34"/>
        <v>#NAME?</v>
      </c>
      <c r="J328" s="16" t="e">
        <f t="shared" si="35"/>
        <v>#NAME?</v>
      </c>
    </row>
    <row r="329" spans="1:10">
      <c r="A329" s="7">
        <v>41908</v>
      </c>
      <c r="B329" s="8" t="e">
        <f>[1]!i_dq_close($B$1,A329)</f>
        <v>#NAME?</v>
      </c>
      <c r="C329" s="9">
        <v>1000</v>
      </c>
      <c r="D329" s="10" t="e">
        <f t="shared" si="30"/>
        <v>#NAME?</v>
      </c>
      <c r="E329" s="11">
        <v>260</v>
      </c>
      <c r="F329" s="11" t="e">
        <f t="shared" si="31"/>
        <v>#NAME?</v>
      </c>
      <c r="G329" s="12" t="e">
        <f t="shared" si="32"/>
        <v>#NAME?</v>
      </c>
      <c r="H329" s="13" t="e">
        <f t="shared" si="33"/>
        <v>#NAME?</v>
      </c>
      <c r="I329" s="13" t="e">
        <f t="shared" si="34"/>
        <v>#NAME?</v>
      </c>
      <c r="J329" s="16" t="e">
        <f t="shared" si="35"/>
        <v>#NAME?</v>
      </c>
    </row>
    <row r="330" spans="1:10">
      <c r="A330" s="7">
        <v>41901</v>
      </c>
      <c r="B330" s="8" t="e">
        <f>[1]!i_dq_close($B$1,A330)</f>
        <v>#NAME?</v>
      </c>
      <c r="C330" s="9">
        <v>1000</v>
      </c>
      <c r="D330" s="10" t="e">
        <f t="shared" si="30"/>
        <v>#NAME?</v>
      </c>
      <c r="E330" s="11">
        <v>260</v>
      </c>
      <c r="F330" s="11" t="e">
        <f t="shared" si="31"/>
        <v>#NAME?</v>
      </c>
      <c r="G330" s="12" t="e">
        <f t="shared" si="32"/>
        <v>#NAME?</v>
      </c>
      <c r="H330" s="13" t="e">
        <f t="shared" si="33"/>
        <v>#NAME?</v>
      </c>
      <c r="I330" s="13" t="e">
        <f t="shared" si="34"/>
        <v>#NAME?</v>
      </c>
      <c r="J330" s="16" t="e">
        <f t="shared" si="35"/>
        <v>#NAME?</v>
      </c>
    </row>
    <row r="331" spans="1:10">
      <c r="A331" s="7">
        <v>41894</v>
      </c>
      <c r="B331" s="8" t="e">
        <f>[1]!i_dq_close($B$1,A331)</f>
        <v>#NAME?</v>
      </c>
      <c r="C331" s="9">
        <v>1000</v>
      </c>
      <c r="D331" s="10" t="e">
        <f t="shared" si="30"/>
        <v>#NAME?</v>
      </c>
      <c r="E331" s="11">
        <v>260</v>
      </c>
      <c r="F331" s="11" t="e">
        <f t="shared" si="31"/>
        <v>#NAME?</v>
      </c>
      <c r="G331" s="12" t="e">
        <f t="shared" si="32"/>
        <v>#NAME?</v>
      </c>
      <c r="H331" s="13" t="e">
        <f t="shared" si="33"/>
        <v>#NAME?</v>
      </c>
      <c r="I331" s="13" t="e">
        <f t="shared" si="34"/>
        <v>#NAME?</v>
      </c>
      <c r="J331" s="16" t="e">
        <f t="shared" si="35"/>
        <v>#NAME?</v>
      </c>
    </row>
    <row r="332" spans="1:10">
      <c r="A332" s="7">
        <v>41887</v>
      </c>
      <c r="B332" s="8" t="e">
        <f>[1]!i_dq_close($B$1,A332)</f>
        <v>#NAME?</v>
      </c>
      <c r="C332" s="9">
        <v>1000</v>
      </c>
      <c r="D332" s="10" t="e">
        <f t="shared" si="30"/>
        <v>#NAME?</v>
      </c>
      <c r="E332" s="11">
        <v>260</v>
      </c>
      <c r="F332" s="11" t="e">
        <f t="shared" si="31"/>
        <v>#NAME?</v>
      </c>
      <c r="G332" s="12" t="e">
        <f t="shared" si="32"/>
        <v>#NAME?</v>
      </c>
      <c r="H332" s="13" t="e">
        <f t="shared" si="33"/>
        <v>#NAME?</v>
      </c>
      <c r="I332" s="13" t="e">
        <f t="shared" si="34"/>
        <v>#NAME?</v>
      </c>
      <c r="J332" s="16" t="e">
        <f t="shared" si="35"/>
        <v>#NAME?</v>
      </c>
    </row>
    <row r="333" spans="1:10">
      <c r="A333" s="7">
        <v>41880</v>
      </c>
      <c r="B333" s="8" t="e">
        <f>[1]!i_dq_close($B$1,A333)</f>
        <v>#NAME?</v>
      </c>
      <c r="C333" s="9">
        <v>1000</v>
      </c>
      <c r="D333" s="10" t="e">
        <f t="shared" si="30"/>
        <v>#NAME?</v>
      </c>
      <c r="E333" s="11">
        <v>260</v>
      </c>
      <c r="F333" s="11" t="e">
        <f t="shared" si="31"/>
        <v>#NAME?</v>
      </c>
      <c r="G333" s="12" t="e">
        <f t="shared" si="32"/>
        <v>#NAME?</v>
      </c>
      <c r="H333" s="13" t="e">
        <f t="shared" si="33"/>
        <v>#NAME?</v>
      </c>
      <c r="I333" s="13" t="e">
        <f t="shared" si="34"/>
        <v>#NAME?</v>
      </c>
      <c r="J333" s="16" t="e">
        <f t="shared" si="35"/>
        <v>#NAME?</v>
      </c>
    </row>
    <row r="334" spans="1:10">
      <c r="A334" s="7">
        <v>41873</v>
      </c>
      <c r="B334" s="8" t="e">
        <f>[1]!i_dq_close($B$1,A334)</f>
        <v>#NAME?</v>
      </c>
      <c r="C334" s="9">
        <v>1000</v>
      </c>
      <c r="D334" s="10" t="e">
        <f t="shared" si="30"/>
        <v>#NAME?</v>
      </c>
      <c r="E334" s="11">
        <v>260</v>
      </c>
      <c r="F334" s="11" t="e">
        <f t="shared" si="31"/>
        <v>#NAME?</v>
      </c>
      <c r="G334" s="12" t="e">
        <f t="shared" si="32"/>
        <v>#NAME?</v>
      </c>
      <c r="H334" s="13" t="e">
        <f t="shared" si="33"/>
        <v>#NAME?</v>
      </c>
      <c r="I334" s="13" t="e">
        <f t="shared" si="34"/>
        <v>#NAME?</v>
      </c>
      <c r="J334" s="16" t="e">
        <f t="shared" si="35"/>
        <v>#NAME?</v>
      </c>
    </row>
    <row r="335" spans="1:10">
      <c r="A335" s="7">
        <v>41866</v>
      </c>
      <c r="B335" s="8" t="e">
        <f>[1]!i_dq_close($B$1,A335)</f>
        <v>#NAME?</v>
      </c>
      <c r="C335" s="9">
        <v>1000</v>
      </c>
      <c r="D335" s="10" t="e">
        <f t="shared" si="30"/>
        <v>#NAME?</v>
      </c>
      <c r="E335" s="11">
        <v>260</v>
      </c>
      <c r="F335" s="11" t="e">
        <f t="shared" si="31"/>
        <v>#NAME?</v>
      </c>
      <c r="G335" s="12" t="e">
        <f t="shared" si="32"/>
        <v>#NAME?</v>
      </c>
      <c r="H335" s="13" t="e">
        <f t="shared" si="33"/>
        <v>#NAME?</v>
      </c>
      <c r="I335" s="13" t="e">
        <f t="shared" si="34"/>
        <v>#NAME?</v>
      </c>
      <c r="J335" s="16" t="e">
        <f t="shared" si="35"/>
        <v>#NAME?</v>
      </c>
    </row>
    <row r="336" spans="1:10">
      <c r="A336" s="7">
        <v>41859</v>
      </c>
      <c r="B336" s="8" t="e">
        <f>[1]!i_dq_close($B$1,A336)</f>
        <v>#NAME?</v>
      </c>
      <c r="C336" s="9">
        <v>1000</v>
      </c>
      <c r="D336" s="10" t="e">
        <f t="shared" si="30"/>
        <v>#NAME?</v>
      </c>
      <c r="E336" s="11">
        <v>260</v>
      </c>
      <c r="F336" s="11" t="e">
        <f t="shared" si="31"/>
        <v>#NAME?</v>
      </c>
      <c r="G336" s="12" t="e">
        <f t="shared" si="32"/>
        <v>#NAME?</v>
      </c>
      <c r="H336" s="13" t="e">
        <f t="shared" si="33"/>
        <v>#NAME?</v>
      </c>
      <c r="I336" s="13" t="e">
        <f t="shared" si="34"/>
        <v>#NAME?</v>
      </c>
      <c r="J336" s="16" t="e">
        <f t="shared" si="35"/>
        <v>#NAME?</v>
      </c>
    </row>
    <row r="337" spans="1:10">
      <c r="A337" s="7">
        <v>41852</v>
      </c>
      <c r="B337" s="8" t="e">
        <f>[1]!i_dq_close($B$1,A337)</f>
        <v>#NAME?</v>
      </c>
      <c r="C337" s="9">
        <v>1000</v>
      </c>
      <c r="D337" s="10" t="e">
        <f t="shared" si="30"/>
        <v>#NAME?</v>
      </c>
      <c r="E337" s="11">
        <v>260</v>
      </c>
      <c r="F337" s="11" t="e">
        <f t="shared" si="31"/>
        <v>#NAME?</v>
      </c>
      <c r="G337" s="12" t="e">
        <f t="shared" si="32"/>
        <v>#NAME?</v>
      </c>
      <c r="H337" s="13" t="e">
        <f t="shared" si="33"/>
        <v>#NAME?</v>
      </c>
      <c r="I337" s="13" t="e">
        <f t="shared" si="34"/>
        <v>#NAME?</v>
      </c>
      <c r="J337" s="16" t="e">
        <f t="shared" si="35"/>
        <v>#NAME?</v>
      </c>
    </row>
    <row r="338" spans="1:10">
      <c r="A338" s="7">
        <v>41845</v>
      </c>
      <c r="B338" s="8" t="e">
        <f>[1]!i_dq_close($B$1,A338)</f>
        <v>#NAME?</v>
      </c>
      <c r="C338" s="9">
        <v>1000</v>
      </c>
      <c r="D338" s="10" t="e">
        <f t="shared" si="30"/>
        <v>#NAME?</v>
      </c>
      <c r="E338" s="11">
        <v>260</v>
      </c>
      <c r="F338" s="11" t="e">
        <f t="shared" si="31"/>
        <v>#NAME?</v>
      </c>
      <c r="G338" s="12" t="e">
        <f t="shared" si="32"/>
        <v>#NAME?</v>
      </c>
      <c r="H338" s="13" t="e">
        <f t="shared" si="33"/>
        <v>#NAME?</v>
      </c>
      <c r="I338" s="13" t="e">
        <f t="shared" si="34"/>
        <v>#NAME?</v>
      </c>
      <c r="J338" s="16" t="e">
        <f t="shared" si="35"/>
        <v>#NAME?</v>
      </c>
    </row>
    <row r="339" spans="1:10">
      <c r="A339" s="7">
        <v>41838</v>
      </c>
      <c r="B339" s="8" t="e">
        <f>[1]!i_dq_close($B$1,A339)</f>
        <v>#NAME?</v>
      </c>
      <c r="C339" s="9">
        <v>1000</v>
      </c>
      <c r="D339" s="10" t="e">
        <f t="shared" si="30"/>
        <v>#NAME?</v>
      </c>
      <c r="E339" s="11">
        <v>260</v>
      </c>
      <c r="F339" s="11" t="e">
        <f t="shared" si="31"/>
        <v>#NAME?</v>
      </c>
      <c r="G339" s="12" t="e">
        <f t="shared" si="32"/>
        <v>#NAME?</v>
      </c>
      <c r="H339" s="13" t="e">
        <f t="shared" si="33"/>
        <v>#NAME?</v>
      </c>
      <c r="I339" s="13" t="e">
        <f t="shared" si="34"/>
        <v>#NAME?</v>
      </c>
      <c r="J339" s="16" t="e">
        <f t="shared" si="35"/>
        <v>#NAME?</v>
      </c>
    </row>
    <row r="340" spans="1:10">
      <c r="A340" s="7">
        <v>41831</v>
      </c>
      <c r="B340" s="8" t="e">
        <f>[1]!i_dq_close($B$1,A340)</f>
        <v>#NAME?</v>
      </c>
      <c r="C340" s="9">
        <v>1000</v>
      </c>
      <c r="D340" s="10" t="e">
        <f t="shared" si="30"/>
        <v>#NAME?</v>
      </c>
      <c r="E340" s="11">
        <v>260</v>
      </c>
      <c r="F340" s="11" t="e">
        <f t="shared" si="31"/>
        <v>#NAME?</v>
      </c>
      <c r="G340" s="12" t="e">
        <f t="shared" si="32"/>
        <v>#NAME?</v>
      </c>
      <c r="H340" s="13" t="e">
        <f t="shared" si="33"/>
        <v>#NAME?</v>
      </c>
      <c r="I340" s="13" t="e">
        <f t="shared" si="34"/>
        <v>#NAME?</v>
      </c>
      <c r="J340" s="16" t="e">
        <f t="shared" si="35"/>
        <v>#NAME?</v>
      </c>
    </row>
    <row r="341" spans="1:10">
      <c r="A341" s="7">
        <v>41824</v>
      </c>
      <c r="B341" s="8" t="e">
        <f>[1]!i_dq_close($B$1,A341)</f>
        <v>#NAME?</v>
      </c>
      <c r="C341" s="9">
        <v>1000</v>
      </c>
      <c r="D341" s="10" t="e">
        <f t="shared" si="30"/>
        <v>#NAME?</v>
      </c>
      <c r="E341" s="11">
        <v>260</v>
      </c>
      <c r="F341" s="11" t="e">
        <f t="shared" si="31"/>
        <v>#NAME?</v>
      </c>
      <c r="G341" s="12" t="e">
        <f t="shared" si="32"/>
        <v>#NAME?</v>
      </c>
      <c r="H341" s="13" t="e">
        <f t="shared" si="33"/>
        <v>#NAME?</v>
      </c>
      <c r="I341" s="13" t="e">
        <f t="shared" si="34"/>
        <v>#NAME?</v>
      </c>
      <c r="J341" s="16" t="e">
        <f t="shared" si="35"/>
        <v>#NAME?</v>
      </c>
    </row>
    <row r="342" spans="1:10">
      <c r="A342" s="7">
        <v>41817</v>
      </c>
      <c r="B342" s="8" t="e">
        <f>[1]!i_dq_close($B$1,A342)</f>
        <v>#NAME?</v>
      </c>
      <c r="C342" s="9">
        <v>1000</v>
      </c>
      <c r="D342" s="10" t="e">
        <f t="shared" si="30"/>
        <v>#NAME?</v>
      </c>
      <c r="E342" s="11">
        <v>260</v>
      </c>
      <c r="F342" s="11" t="e">
        <f t="shared" si="31"/>
        <v>#NAME?</v>
      </c>
      <c r="G342" s="12" t="e">
        <f t="shared" si="32"/>
        <v>#NAME?</v>
      </c>
      <c r="H342" s="13" t="e">
        <f t="shared" si="33"/>
        <v>#NAME?</v>
      </c>
      <c r="I342" s="13" t="e">
        <f t="shared" si="34"/>
        <v>#NAME?</v>
      </c>
      <c r="J342" s="16" t="e">
        <f t="shared" si="35"/>
        <v>#NAME?</v>
      </c>
    </row>
    <row r="343" spans="1:10">
      <c r="A343" s="7">
        <v>41810</v>
      </c>
      <c r="B343" s="8" t="e">
        <f>[1]!i_dq_close($B$1,A343)</f>
        <v>#NAME?</v>
      </c>
      <c r="C343" s="9">
        <v>1000</v>
      </c>
      <c r="D343" s="10" t="e">
        <f t="shared" si="30"/>
        <v>#NAME?</v>
      </c>
      <c r="E343" s="11">
        <v>260</v>
      </c>
      <c r="F343" s="11" t="e">
        <f t="shared" si="31"/>
        <v>#NAME?</v>
      </c>
      <c r="G343" s="12" t="e">
        <f t="shared" si="32"/>
        <v>#NAME?</v>
      </c>
      <c r="H343" s="13" t="e">
        <f t="shared" si="33"/>
        <v>#NAME?</v>
      </c>
      <c r="I343" s="13" t="e">
        <f t="shared" si="34"/>
        <v>#NAME?</v>
      </c>
      <c r="J343" s="16" t="e">
        <f t="shared" si="35"/>
        <v>#NAME?</v>
      </c>
    </row>
    <row r="344" spans="1:10">
      <c r="A344" s="7">
        <v>41803</v>
      </c>
      <c r="B344" s="8" t="e">
        <f>[1]!i_dq_close($B$1,A344)</f>
        <v>#NAME?</v>
      </c>
      <c r="C344" s="9">
        <v>1000</v>
      </c>
      <c r="D344" s="10" t="e">
        <f t="shared" si="30"/>
        <v>#NAME?</v>
      </c>
      <c r="E344" s="11">
        <v>260</v>
      </c>
      <c r="F344" s="11" t="e">
        <f t="shared" si="31"/>
        <v>#NAME?</v>
      </c>
      <c r="G344" s="12" t="e">
        <f t="shared" si="32"/>
        <v>#NAME?</v>
      </c>
      <c r="H344" s="13" t="e">
        <f t="shared" si="33"/>
        <v>#NAME?</v>
      </c>
      <c r="I344" s="13" t="e">
        <f t="shared" si="34"/>
        <v>#NAME?</v>
      </c>
      <c r="J344" s="16" t="e">
        <f t="shared" si="35"/>
        <v>#NAME?</v>
      </c>
    </row>
    <row r="345" spans="1:10">
      <c r="A345" s="7">
        <v>41796</v>
      </c>
      <c r="B345" s="8" t="e">
        <f>[1]!i_dq_close($B$1,A345)</f>
        <v>#NAME?</v>
      </c>
      <c r="C345" s="9">
        <v>1000</v>
      </c>
      <c r="D345" s="10" t="e">
        <f t="shared" si="30"/>
        <v>#NAME?</v>
      </c>
      <c r="E345" s="11">
        <v>260</v>
      </c>
      <c r="F345" s="11" t="e">
        <f t="shared" si="31"/>
        <v>#NAME?</v>
      </c>
      <c r="G345" s="12" t="e">
        <f t="shared" si="32"/>
        <v>#NAME?</v>
      </c>
      <c r="H345" s="13" t="e">
        <f t="shared" si="33"/>
        <v>#NAME?</v>
      </c>
      <c r="I345" s="13" t="e">
        <f t="shared" si="34"/>
        <v>#NAME?</v>
      </c>
      <c r="J345" s="16" t="e">
        <f t="shared" si="35"/>
        <v>#NAME?</v>
      </c>
    </row>
    <row r="346" spans="1:10">
      <c r="A346" s="7">
        <v>41789</v>
      </c>
      <c r="B346" s="8" t="e">
        <f>[1]!i_dq_close($B$1,A346)</f>
        <v>#NAME?</v>
      </c>
      <c r="C346" s="9">
        <v>1000</v>
      </c>
      <c r="D346" s="10" t="e">
        <f t="shared" si="30"/>
        <v>#NAME?</v>
      </c>
      <c r="E346" s="11">
        <v>260</v>
      </c>
      <c r="F346" s="11" t="e">
        <f t="shared" si="31"/>
        <v>#NAME?</v>
      </c>
      <c r="G346" s="12" t="e">
        <f t="shared" si="32"/>
        <v>#NAME?</v>
      </c>
      <c r="H346" s="13" t="e">
        <f t="shared" si="33"/>
        <v>#NAME?</v>
      </c>
      <c r="I346" s="13" t="e">
        <f t="shared" si="34"/>
        <v>#NAME?</v>
      </c>
      <c r="J346" s="16" t="e">
        <f t="shared" si="35"/>
        <v>#NAME?</v>
      </c>
    </row>
    <row r="347" spans="1:10">
      <c r="A347" s="7">
        <v>41782</v>
      </c>
      <c r="B347" s="8" t="e">
        <f>[1]!i_dq_close($B$1,A347)</f>
        <v>#NAME?</v>
      </c>
      <c r="C347" s="9">
        <v>1000</v>
      </c>
      <c r="D347" s="10" t="e">
        <f t="shared" si="30"/>
        <v>#NAME?</v>
      </c>
      <c r="E347" s="11">
        <v>260</v>
      </c>
      <c r="F347" s="11" t="e">
        <f t="shared" si="31"/>
        <v>#NAME?</v>
      </c>
      <c r="G347" s="12" t="e">
        <f t="shared" si="32"/>
        <v>#NAME?</v>
      </c>
      <c r="H347" s="13" t="e">
        <f t="shared" si="33"/>
        <v>#NAME?</v>
      </c>
      <c r="I347" s="13" t="e">
        <f t="shared" si="34"/>
        <v>#NAME?</v>
      </c>
      <c r="J347" s="16" t="e">
        <f t="shared" si="35"/>
        <v>#NAME?</v>
      </c>
    </row>
    <row r="348" spans="1:10">
      <c r="A348" s="7">
        <v>41775</v>
      </c>
      <c r="B348" s="8" t="e">
        <f>[1]!i_dq_close($B$1,A348)</f>
        <v>#NAME?</v>
      </c>
      <c r="C348" s="9">
        <v>1000</v>
      </c>
      <c r="D348" s="10" t="e">
        <f t="shared" si="30"/>
        <v>#NAME?</v>
      </c>
      <c r="E348" s="11">
        <v>260</v>
      </c>
      <c r="F348" s="11" t="e">
        <f t="shared" si="31"/>
        <v>#NAME?</v>
      </c>
      <c r="G348" s="12" t="e">
        <f t="shared" si="32"/>
        <v>#NAME?</v>
      </c>
      <c r="H348" s="13" t="e">
        <f t="shared" si="33"/>
        <v>#NAME?</v>
      </c>
      <c r="I348" s="13" t="e">
        <f t="shared" si="34"/>
        <v>#NAME?</v>
      </c>
      <c r="J348" s="16" t="e">
        <f t="shared" si="35"/>
        <v>#NAME?</v>
      </c>
    </row>
    <row r="349" spans="1:10">
      <c r="A349" s="7">
        <v>41768</v>
      </c>
      <c r="B349" s="8" t="e">
        <f>[1]!i_dq_close($B$1,A349)</f>
        <v>#NAME?</v>
      </c>
      <c r="C349" s="9">
        <v>1000</v>
      </c>
      <c r="D349" s="10" t="e">
        <f t="shared" si="30"/>
        <v>#NAME?</v>
      </c>
      <c r="E349" s="11">
        <v>260</v>
      </c>
      <c r="F349" s="11" t="e">
        <f t="shared" si="31"/>
        <v>#NAME?</v>
      </c>
      <c r="G349" s="12" t="e">
        <f t="shared" si="32"/>
        <v>#NAME?</v>
      </c>
      <c r="H349" s="13" t="e">
        <f t="shared" si="33"/>
        <v>#NAME?</v>
      </c>
      <c r="I349" s="13" t="e">
        <f t="shared" si="34"/>
        <v>#NAME?</v>
      </c>
      <c r="J349" s="16" t="e">
        <f t="shared" si="35"/>
        <v>#NAME?</v>
      </c>
    </row>
    <row r="350" spans="1:10">
      <c r="A350" s="7">
        <v>41759</v>
      </c>
      <c r="B350" s="8" t="e">
        <f>[1]!i_dq_close($B$1,A350)</f>
        <v>#NAME?</v>
      </c>
      <c r="C350" s="9">
        <v>1000</v>
      </c>
      <c r="D350" s="10" t="e">
        <f t="shared" si="30"/>
        <v>#NAME?</v>
      </c>
      <c r="E350" s="11">
        <v>260</v>
      </c>
      <c r="F350" s="11" t="e">
        <f t="shared" si="31"/>
        <v>#NAME?</v>
      </c>
      <c r="G350" s="12" t="e">
        <f t="shared" si="32"/>
        <v>#NAME?</v>
      </c>
      <c r="H350" s="13" t="e">
        <f t="shared" si="33"/>
        <v>#NAME?</v>
      </c>
      <c r="I350" s="13" t="e">
        <f t="shared" si="34"/>
        <v>#NAME?</v>
      </c>
      <c r="J350" s="16" t="e">
        <f t="shared" si="35"/>
        <v>#NAME?</v>
      </c>
    </row>
    <row r="351" spans="1:10">
      <c r="A351" s="7">
        <v>41754</v>
      </c>
      <c r="B351" s="8" t="e">
        <f>[1]!i_dq_close($B$1,A351)</f>
        <v>#NAME?</v>
      </c>
      <c r="C351" s="9">
        <v>1000</v>
      </c>
      <c r="D351" s="10" t="e">
        <f t="shared" si="30"/>
        <v>#NAME?</v>
      </c>
      <c r="E351" s="11">
        <v>260</v>
      </c>
      <c r="F351" s="11" t="e">
        <f t="shared" si="31"/>
        <v>#NAME?</v>
      </c>
      <c r="G351" s="12" t="e">
        <f t="shared" si="32"/>
        <v>#NAME?</v>
      </c>
      <c r="H351" s="13" t="e">
        <f t="shared" si="33"/>
        <v>#NAME?</v>
      </c>
      <c r="I351" s="13" t="e">
        <f t="shared" si="34"/>
        <v>#NAME?</v>
      </c>
      <c r="J351" s="16" t="e">
        <f t="shared" si="35"/>
        <v>#NAME?</v>
      </c>
    </row>
    <row r="352" spans="1:10">
      <c r="A352" s="7">
        <v>41747</v>
      </c>
      <c r="B352" s="8" t="e">
        <f>[1]!i_dq_close($B$1,A352)</f>
        <v>#NAME?</v>
      </c>
      <c r="C352" s="9">
        <v>1000</v>
      </c>
      <c r="D352" s="10" t="e">
        <f t="shared" si="30"/>
        <v>#NAME?</v>
      </c>
      <c r="E352" s="11">
        <v>260</v>
      </c>
      <c r="F352" s="11" t="e">
        <f t="shared" si="31"/>
        <v>#NAME?</v>
      </c>
      <c r="G352" s="12" t="e">
        <f t="shared" si="32"/>
        <v>#NAME?</v>
      </c>
      <c r="H352" s="13" t="e">
        <f t="shared" si="33"/>
        <v>#NAME?</v>
      </c>
      <c r="I352" s="13" t="e">
        <f t="shared" si="34"/>
        <v>#NAME?</v>
      </c>
      <c r="J352" s="16" t="e">
        <f t="shared" si="35"/>
        <v>#NAME?</v>
      </c>
    </row>
    <row r="353" spans="1:10">
      <c r="A353" s="7">
        <v>41740</v>
      </c>
      <c r="B353" s="8" t="e">
        <f>[1]!i_dq_close($B$1,A353)</f>
        <v>#NAME?</v>
      </c>
      <c r="C353" s="9">
        <v>1000</v>
      </c>
      <c r="D353" s="10" t="e">
        <f t="shared" si="30"/>
        <v>#NAME?</v>
      </c>
      <c r="E353" s="11">
        <v>260</v>
      </c>
      <c r="F353" s="11" t="e">
        <f t="shared" si="31"/>
        <v>#NAME?</v>
      </c>
      <c r="G353" s="12" t="e">
        <f t="shared" si="32"/>
        <v>#NAME?</v>
      </c>
      <c r="H353" s="13" t="e">
        <f t="shared" si="33"/>
        <v>#NAME?</v>
      </c>
      <c r="I353" s="13" t="e">
        <f t="shared" si="34"/>
        <v>#NAME?</v>
      </c>
      <c r="J353" s="16" t="e">
        <f t="shared" si="35"/>
        <v>#NAME?</v>
      </c>
    </row>
    <row r="354" spans="1:10">
      <c r="A354" s="7">
        <v>41733</v>
      </c>
      <c r="B354" s="8" t="e">
        <f>[1]!i_dq_close($B$1,A354)</f>
        <v>#NAME?</v>
      </c>
      <c r="C354" s="9">
        <v>1000</v>
      </c>
      <c r="D354" s="10" t="e">
        <f t="shared" si="30"/>
        <v>#NAME?</v>
      </c>
      <c r="E354" s="11">
        <v>260</v>
      </c>
      <c r="F354" s="11" t="e">
        <f t="shared" si="31"/>
        <v>#NAME?</v>
      </c>
      <c r="G354" s="12" t="e">
        <f t="shared" si="32"/>
        <v>#NAME?</v>
      </c>
      <c r="H354" s="13" t="e">
        <f t="shared" si="33"/>
        <v>#NAME?</v>
      </c>
      <c r="I354" s="13" t="e">
        <f t="shared" si="34"/>
        <v>#NAME?</v>
      </c>
      <c r="J354" s="16" t="e">
        <f t="shared" si="35"/>
        <v>#NAME?</v>
      </c>
    </row>
    <row r="355" spans="1:10">
      <c r="A355" s="7">
        <v>41726</v>
      </c>
      <c r="B355" s="8" t="e">
        <f>[1]!i_dq_close($B$1,A355)</f>
        <v>#NAME?</v>
      </c>
      <c r="C355" s="9">
        <v>1000</v>
      </c>
      <c r="D355" s="10" t="e">
        <f t="shared" si="30"/>
        <v>#NAME?</v>
      </c>
      <c r="E355" s="11">
        <v>260</v>
      </c>
      <c r="F355" s="11" t="e">
        <f t="shared" si="31"/>
        <v>#NAME?</v>
      </c>
      <c r="G355" s="12" t="e">
        <f t="shared" si="32"/>
        <v>#NAME?</v>
      </c>
      <c r="H355" s="13" t="e">
        <f t="shared" si="33"/>
        <v>#NAME?</v>
      </c>
      <c r="I355" s="13" t="e">
        <f t="shared" si="34"/>
        <v>#NAME?</v>
      </c>
      <c r="J355" s="16" t="e">
        <f t="shared" si="35"/>
        <v>#NAME?</v>
      </c>
    </row>
    <row r="356" spans="1:10">
      <c r="A356" s="7">
        <v>41719</v>
      </c>
      <c r="B356" s="8" t="e">
        <f>[1]!i_dq_close($B$1,A356)</f>
        <v>#NAME?</v>
      </c>
      <c r="C356" s="9">
        <v>1000</v>
      </c>
      <c r="D356" s="10" t="e">
        <f t="shared" si="30"/>
        <v>#NAME?</v>
      </c>
      <c r="E356" s="11">
        <v>260</v>
      </c>
      <c r="F356" s="11" t="e">
        <f t="shared" si="31"/>
        <v>#NAME?</v>
      </c>
      <c r="G356" s="12" t="e">
        <f t="shared" si="32"/>
        <v>#NAME?</v>
      </c>
      <c r="H356" s="13" t="e">
        <f t="shared" si="33"/>
        <v>#NAME?</v>
      </c>
      <c r="I356" s="13" t="e">
        <f t="shared" si="34"/>
        <v>#NAME?</v>
      </c>
      <c r="J356" s="16" t="e">
        <f t="shared" si="35"/>
        <v>#NAME?</v>
      </c>
    </row>
    <row r="357" spans="1:10">
      <c r="A357" s="7">
        <v>41712</v>
      </c>
      <c r="B357" s="8" t="e">
        <f>[1]!i_dq_close($B$1,A357)</f>
        <v>#NAME?</v>
      </c>
      <c r="C357" s="9">
        <v>1000</v>
      </c>
      <c r="D357" s="10" t="e">
        <f t="shared" si="30"/>
        <v>#NAME?</v>
      </c>
      <c r="E357" s="11">
        <v>260</v>
      </c>
      <c r="F357" s="11" t="e">
        <f t="shared" si="31"/>
        <v>#NAME?</v>
      </c>
      <c r="G357" s="12" t="e">
        <f t="shared" si="32"/>
        <v>#NAME?</v>
      </c>
      <c r="H357" s="13" t="e">
        <f t="shared" si="33"/>
        <v>#NAME?</v>
      </c>
      <c r="I357" s="13" t="e">
        <f t="shared" si="34"/>
        <v>#NAME?</v>
      </c>
      <c r="J357" s="16" t="e">
        <f t="shared" si="35"/>
        <v>#NAME?</v>
      </c>
    </row>
    <row r="358" spans="1:10">
      <c r="A358" s="7">
        <v>41705</v>
      </c>
      <c r="B358" s="8" t="e">
        <f>[1]!i_dq_close($B$1,A358)</f>
        <v>#NAME?</v>
      </c>
      <c r="C358" s="9">
        <v>1000</v>
      </c>
      <c r="D358" s="10" t="e">
        <f t="shared" si="30"/>
        <v>#NAME?</v>
      </c>
      <c r="E358" s="11">
        <v>260</v>
      </c>
      <c r="F358" s="11" t="e">
        <f t="shared" si="31"/>
        <v>#NAME?</v>
      </c>
      <c r="G358" s="12" t="e">
        <f t="shared" si="32"/>
        <v>#NAME?</v>
      </c>
      <c r="H358" s="13" t="e">
        <f t="shared" si="33"/>
        <v>#NAME?</v>
      </c>
      <c r="I358" s="13" t="e">
        <f t="shared" si="34"/>
        <v>#NAME?</v>
      </c>
      <c r="J358" s="16" t="e">
        <f t="shared" si="35"/>
        <v>#NAME?</v>
      </c>
    </row>
    <row r="359" spans="1:10">
      <c r="A359" s="7">
        <v>41698</v>
      </c>
      <c r="B359" s="8" t="e">
        <f>[1]!i_dq_close($B$1,A359)</f>
        <v>#NAME?</v>
      </c>
      <c r="C359" s="9">
        <v>1000</v>
      </c>
      <c r="D359" s="10" t="e">
        <f t="shared" si="30"/>
        <v>#NAME?</v>
      </c>
      <c r="E359" s="11">
        <v>260</v>
      </c>
      <c r="F359" s="11" t="e">
        <f t="shared" si="31"/>
        <v>#NAME?</v>
      </c>
      <c r="G359" s="12" t="e">
        <f t="shared" si="32"/>
        <v>#NAME?</v>
      </c>
      <c r="H359" s="13" t="e">
        <f t="shared" si="33"/>
        <v>#NAME?</v>
      </c>
      <c r="I359" s="13" t="e">
        <f t="shared" si="34"/>
        <v>#NAME?</v>
      </c>
      <c r="J359" s="16" t="e">
        <f t="shared" si="35"/>
        <v>#NAME?</v>
      </c>
    </row>
    <row r="360" spans="1:10">
      <c r="A360" s="7">
        <v>41691</v>
      </c>
      <c r="B360" s="8" t="e">
        <f>[1]!i_dq_close($B$1,A360)</f>
        <v>#NAME?</v>
      </c>
      <c r="C360" s="9">
        <v>1000</v>
      </c>
      <c r="D360" s="10" t="e">
        <f t="shared" si="30"/>
        <v>#NAME?</v>
      </c>
      <c r="E360" s="11">
        <v>260</v>
      </c>
      <c r="F360" s="11" t="e">
        <f t="shared" si="31"/>
        <v>#NAME?</v>
      </c>
      <c r="G360" s="12" t="e">
        <f t="shared" si="32"/>
        <v>#NAME?</v>
      </c>
      <c r="H360" s="13" t="e">
        <f t="shared" si="33"/>
        <v>#NAME?</v>
      </c>
      <c r="I360" s="13" t="e">
        <f t="shared" si="34"/>
        <v>#NAME?</v>
      </c>
      <c r="J360" s="16" t="e">
        <f t="shared" si="35"/>
        <v>#NAME?</v>
      </c>
    </row>
    <row r="361" spans="1:10">
      <c r="A361" s="7">
        <v>41684</v>
      </c>
      <c r="B361" s="8" t="e">
        <f>[1]!i_dq_close($B$1,A361)</f>
        <v>#NAME?</v>
      </c>
      <c r="C361" s="9">
        <v>1000</v>
      </c>
      <c r="D361" s="10" t="e">
        <f t="shared" si="30"/>
        <v>#NAME?</v>
      </c>
      <c r="E361" s="11">
        <v>260</v>
      </c>
      <c r="F361" s="11" t="e">
        <f t="shared" si="31"/>
        <v>#NAME?</v>
      </c>
      <c r="G361" s="12" t="e">
        <f t="shared" si="32"/>
        <v>#NAME?</v>
      </c>
      <c r="H361" s="13" t="e">
        <f t="shared" si="33"/>
        <v>#NAME?</v>
      </c>
      <c r="I361" s="13" t="e">
        <f t="shared" si="34"/>
        <v>#NAME?</v>
      </c>
      <c r="J361" s="16" t="e">
        <f t="shared" si="35"/>
        <v>#NAME?</v>
      </c>
    </row>
    <row r="362" spans="1:10">
      <c r="A362" s="7">
        <v>41677</v>
      </c>
      <c r="B362" s="8" t="e">
        <f>[1]!i_dq_close($B$1,A362)</f>
        <v>#NAME?</v>
      </c>
      <c r="C362" s="9">
        <v>1000</v>
      </c>
      <c r="D362" s="10" t="e">
        <f t="shared" si="30"/>
        <v>#NAME?</v>
      </c>
      <c r="E362" s="11">
        <v>260</v>
      </c>
      <c r="F362" s="11" t="e">
        <f t="shared" si="31"/>
        <v>#NAME?</v>
      </c>
      <c r="G362" s="12" t="e">
        <f t="shared" si="32"/>
        <v>#NAME?</v>
      </c>
      <c r="H362" s="13" t="e">
        <f t="shared" si="33"/>
        <v>#NAME?</v>
      </c>
      <c r="I362" s="13" t="e">
        <f t="shared" si="34"/>
        <v>#NAME?</v>
      </c>
      <c r="J362" s="16" t="e">
        <f t="shared" si="35"/>
        <v>#NAME?</v>
      </c>
    </row>
    <row r="363" spans="1:10">
      <c r="A363" s="7">
        <v>41669</v>
      </c>
      <c r="B363" s="8" t="e">
        <f>[1]!i_dq_close($B$1,A363)</f>
        <v>#NAME?</v>
      </c>
      <c r="C363" s="9">
        <v>1000</v>
      </c>
      <c r="D363" s="10" t="e">
        <f t="shared" si="30"/>
        <v>#NAME?</v>
      </c>
      <c r="E363" s="11">
        <v>260</v>
      </c>
      <c r="F363" s="11" t="e">
        <f t="shared" si="31"/>
        <v>#NAME?</v>
      </c>
      <c r="G363" s="12" t="e">
        <f t="shared" si="32"/>
        <v>#NAME?</v>
      </c>
      <c r="H363" s="13" t="e">
        <f t="shared" si="33"/>
        <v>#NAME?</v>
      </c>
      <c r="I363" s="13" t="e">
        <f t="shared" si="34"/>
        <v>#NAME?</v>
      </c>
      <c r="J363" s="16" t="e">
        <f t="shared" si="35"/>
        <v>#NAME?</v>
      </c>
    </row>
    <row r="364" spans="1:10">
      <c r="A364" s="7">
        <v>41663</v>
      </c>
      <c r="B364" s="8" t="e">
        <f>[1]!i_dq_close($B$1,A364)</f>
        <v>#NAME?</v>
      </c>
      <c r="C364" s="9">
        <v>1000</v>
      </c>
      <c r="D364" s="10" t="e">
        <f t="shared" si="30"/>
        <v>#NAME?</v>
      </c>
      <c r="E364" s="11">
        <v>260</v>
      </c>
      <c r="F364" s="11" t="e">
        <f t="shared" si="31"/>
        <v>#NAME?</v>
      </c>
      <c r="G364" s="12" t="e">
        <f t="shared" si="32"/>
        <v>#NAME?</v>
      </c>
      <c r="H364" s="13" t="e">
        <f t="shared" si="33"/>
        <v>#NAME?</v>
      </c>
      <c r="I364" s="13" t="e">
        <f t="shared" si="34"/>
        <v>#NAME?</v>
      </c>
      <c r="J364" s="16" t="e">
        <f t="shared" si="35"/>
        <v>#NAME?</v>
      </c>
    </row>
    <row r="365" spans="1:10">
      <c r="A365" s="7">
        <v>41656</v>
      </c>
      <c r="B365" s="8" t="e">
        <f>[1]!i_dq_close($B$1,A365)</f>
        <v>#NAME?</v>
      </c>
      <c r="C365" s="9">
        <v>1000</v>
      </c>
      <c r="D365" s="10" t="e">
        <f t="shared" si="30"/>
        <v>#NAME?</v>
      </c>
      <c r="E365" s="11">
        <v>260</v>
      </c>
      <c r="F365" s="11" t="e">
        <f t="shared" si="31"/>
        <v>#NAME?</v>
      </c>
      <c r="G365" s="12" t="e">
        <f t="shared" si="32"/>
        <v>#NAME?</v>
      </c>
      <c r="H365" s="13" t="e">
        <f t="shared" si="33"/>
        <v>#NAME?</v>
      </c>
      <c r="I365" s="13" t="e">
        <f t="shared" si="34"/>
        <v>#NAME?</v>
      </c>
      <c r="J365" s="16" t="e">
        <f t="shared" si="35"/>
        <v>#NAME?</v>
      </c>
    </row>
    <row r="366" spans="1:10">
      <c r="A366" s="7">
        <v>41649</v>
      </c>
      <c r="B366" s="8" t="e">
        <f>[1]!i_dq_close($B$1,A366)</f>
        <v>#NAME?</v>
      </c>
      <c r="C366" s="9">
        <v>1000</v>
      </c>
      <c r="D366" s="10" t="e">
        <f t="shared" si="30"/>
        <v>#NAME?</v>
      </c>
      <c r="E366" s="11">
        <v>260</v>
      </c>
      <c r="F366" s="11" t="e">
        <f t="shared" si="31"/>
        <v>#NAME?</v>
      </c>
      <c r="G366" s="12" t="e">
        <f t="shared" si="32"/>
        <v>#NAME?</v>
      </c>
      <c r="H366" s="13" t="e">
        <f t="shared" si="33"/>
        <v>#NAME?</v>
      </c>
      <c r="I366" s="13" t="e">
        <f t="shared" si="34"/>
        <v>#NAME?</v>
      </c>
      <c r="J366" s="16" t="e">
        <f t="shared" si="35"/>
        <v>#NAME?</v>
      </c>
    </row>
    <row r="367" spans="1:10">
      <c r="A367" s="7">
        <v>41642</v>
      </c>
      <c r="B367" s="8" t="e">
        <f>[1]!i_dq_close($B$1,A367)</f>
        <v>#NAME?</v>
      </c>
      <c r="C367" s="9">
        <v>1000</v>
      </c>
      <c r="D367" s="10" t="e">
        <f t="shared" si="30"/>
        <v>#NAME?</v>
      </c>
      <c r="E367" s="11">
        <v>260</v>
      </c>
      <c r="F367" s="11" t="e">
        <f t="shared" si="31"/>
        <v>#NAME?</v>
      </c>
      <c r="G367" s="12" t="e">
        <f t="shared" si="32"/>
        <v>#NAME?</v>
      </c>
      <c r="H367" s="13" t="e">
        <f t="shared" si="33"/>
        <v>#NAME?</v>
      </c>
      <c r="I367" s="13" t="e">
        <f t="shared" si="34"/>
        <v>#NAME?</v>
      </c>
      <c r="J367" s="16" t="e">
        <f t="shared" si="35"/>
        <v>#NAME?</v>
      </c>
    </row>
    <row r="368" spans="1:10">
      <c r="A368" s="7">
        <v>41635</v>
      </c>
      <c r="B368" s="8" t="e">
        <f>[1]!i_dq_close($B$1,A368)</f>
        <v>#NAME?</v>
      </c>
      <c r="C368" s="9">
        <v>1000</v>
      </c>
      <c r="D368" s="10" t="e">
        <f t="shared" si="30"/>
        <v>#NAME?</v>
      </c>
      <c r="E368" s="11">
        <v>260</v>
      </c>
      <c r="F368" s="11" t="e">
        <f t="shared" si="31"/>
        <v>#NAME?</v>
      </c>
      <c r="G368" s="12" t="e">
        <f t="shared" si="32"/>
        <v>#NAME?</v>
      </c>
      <c r="H368" s="13" t="e">
        <f t="shared" si="33"/>
        <v>#NAME?</v>
      </c>
      <c r="I368" s="13" t="e">
        <f t="shared" si="34"/>
        <v>#NAME?</v>
      </c>
      <c r="J368" s="16" t="e">
        <f t="shared" si="35"/>
        <v>#NAME?</v>
      </c>
    </row>
    <row r="369" spans="1:10">
      <c r="A369" s="7">
        <v>41628</v>
      </c>
      <c r="B369" s="8" t="e">
        <f>[1]!i_dq_close($B$1,A369)</f>
        <v>#NAME?</v>
      </c>
      <c r="C369" s="9">
        <v>1000</v>
      </c>
      <c r="D369" s="10" t="e">
        <f t="shared" si="30"/>
        <v>#NAME?</v>
      </c>
      <c r="E369" s="11">
        <v>260</v>
      </c>
      <c r="F369" s="11" t="e">
        <f t="shared" si="31"/>
        <v>#NAME?</v>
      </c>
      <c r="G369" s="12" t="e">
        <f t="shared" si="32"/>
        <v>#NAME?</v>
      </c>
      <c r="H369" s="13" t="e">
        <f t="shared" si="33"/>
        <v>#NAME?</v>
      </c>
      <c r="I369" s="13" t="e">
        <f t="shared" si="34"/>
        <v>#NAME?</v>
      </c>
      <c r="J369" s="16" t="e">
        <f t="shared" si="35"/>
        <v>#NAME?</v>
      </c>
    </row>
    <row r="370" spans="1:10">
      <c r="A370" s="7">
        <v>41621</v>
      </c>
      <c r="B370" s="8" t="e">
        <f>[1]!i_dq_close($B$1,A370)</f>
        <v>#NAME?</v>
      </c>
      <c r="C370" s="9">
        <v>1000</v>
      </c>
      <c r="D370" s="10" t="e">
        <f t="shared" si="30"/>
        <v>#NAME?</v>
      </c>
      <c r="E370" s="11">
        <v>260</v>
      </c>
      <c r="F370" s="11" t="e">
        <f t="shared" si="31"/>
        <v>#NAME?</v>
      </c>
      <c r="G370" s="12" t="e">
        <f t="shared" si="32"/>
        <v>#NAME?</v>
      </c>
      <c r="H370" s="13" t="e">
        <f t="shared" si="33"/>
        <v>#NAME?</v>
      </c>
      <c r="I370" s="13" t="e">
        <f t="shared" si="34"/>
        <v>#NAME?</v>
      </c>
      <c r="J370" s="16" t="e">
        <f t="shared" si="35"/>
        <v>#NAME?</v>
      </c>
    </row>
    <row r="371" spans="1:10">
      <c r="A371" s="7">
        <v>41614</v>
      </c>
      <c r="B371" s="8" t="e">
        <f>[1]!i_dq_close($B$1,A371)</f>
        <v>#NAME?</v>
      </c>
      <c r="C371" s="9">
        <v>1000</v>
      </c>
      <c r="D371" s="10" t="e">
        <f t="shared" si="30"/>
        <v>#NAME?</v>
      </c>
      <c r="E371" s="11">
        <v>260</v>
      </c>
      <c r="F371" s="11" t="e">
        <f t="shared" si="31"/>
        <v>#NAME?</v>
      </c>
      <c r="G371" s="12" t="e">
        <f t="shared" si="32"/>
        <v>#NAME?</v>
      </c>
      <c r="H371" s="13" t="e">
        <f t="shared" si="33"/>
        <v>#NAME?</v>
      </c>
      <c r="I371" s="13" t="e">
        <f t="shared" si="34"/>
        <v>#NAME?</v>
      </c>
      <c r="J371" s="16" t="e">
        <f t="shared" si="35"/>
        <v>#NAME?</v>
      </c>
    </row>
    <row r="372" spans="1:10">
      <c r="A372" s="7">
        <v>41607</v>
      </c>
      <c r="B372" s="8" t="e">
        <f>[1]!i_dq_close($B$1,A372)</f>
        <v>#NAME?</v>
      </c>
      <c r="C372" s="9">
        <v>1000</v>
      </c>
      <c r="D372" s="10" t="e">
        <f t="shared" si="30"/>
        <v>#NAME?</v>
      </c>
      <c r="E372" s="11">
        <v>260</v>
      </c>
      <c r="F372" s="11" t="e">
        <f t="shared" si="31"/>
        <v>#NAME?</v>
      </c>
      <c r="G372" s="12" t="e">
        <f t="shared" si="32"/>
        <v>#NAME?</v>
      </c>
      <c r="H372" s="13" t="e">
        <f t="shared" si="33"/>
        <v>#NAME?</v>
      </c>
      <c r="I372" s="13" t="e">
        <f t="shared" si="34"/>
        <v>#NAME?</v>
      </c>
      <c r="J372" s="16" t="e">
        <f t="shared" si="35"/>
        <v>#NAME?</v>
      </c>
    </row>
    <row r="373" spans="1:10">
      <c r="A373" s="7">
        <v>41600</v>
      </c>
      <c r="B373" s="8" t="e">
        <f>[1]!i_dq_close($B$1,A373)</f>
        <v>#NAME?</v>
      </c>
      <c r="C373" s="9">
        <v>1000</v>
      </c>
      <c r="D373" s="10" t="e">
        <f t="shared" si="30"/>
        <v>#NAME?</v>
      </c>
      <c r="E373" s="11">
        <v>260</v>
      </c>
      <c r="F373" s="11" t="e">
        <f t="shared" si="31"/>
        <v>#NAME?</v>
      </c>
      <c r="G373" s="12" t="e">
        <f t="shared" si="32"/>
        <v>#NAME?</v>
      </c>
      <c r="H373" s="13" t="e">
        <f t="shared" si="33"/>
        <v>#NAME?</v>
      </c>
      <c r="I373" s="13" t="e">
        <f t="shared" si="34"/>
        <v>#NAME?</v>
      </c>
      <c r="J373" s="16" t="e">
        <f t="shared" si="35"/>
        <v>#NAME?</v>
      </c>
    </row>
    <row r="374" spans="1:10">
      <c r="A374" s="7">
        <v>41593</v>
      </c>
      <c r="B374" s="8" t="e">
        <f>[1]!i_dq_close($B$1,A374)</f>
        <v>#NAME?</v>
      </c>
      <c r="C374" s="9">
        <v>1000</v>
      </c>
      <c r="D374" s="10" t="e">
        <f t="shared" si="30"/>
        <v>#NAME?</v>
      </c>
      <c r="E374" s="11">
        <v>260</v>
      </c>
      <c r="F374" s="11" t="e">
        <f t="shared" si="31"/>
        <v>#NAME?</v>
      </c>
      <c r="G374" s="12" t="e">
        <f t="shared" si="32"/>
        <v>#NAME?</v>
      </c>
      <c r="H374" s="13" t="e">
        <f t="shared" si="33"/>
        <v>#NAME?</v>
      </c>
      <c r="I374" s="13" t="e">
        <f t="shared" si="34"/>
        <v>#NAME?</v>
      </c>
      <c r="J374" s="16" t="e">
        <f t="shared" si="35"/>
        <v>#NAME?</v>
      </c>
    </row>
    <row r="375" spans="1:10">
      <c r="A375" s="7">
        <v>41586</v>
      </c>
      <c r="B375" s="8" t="e">
        <f>[1]!i_dq_close($B$1,A375)</f>
        <v>#NAME?</v>
      </c>
      <c r="C375" s="9">
        <v>1000</v>
      </c>
      <c r="D375" s="10" t="e">
        <f t="shared" si="30"/>
        <v>#NAME?</v>
      </c>
      <c r="E375" s="11">
        <v>260</v>
      </c>
      <c r="F375" s="11" t="e">
        <f t="shared" si="31"/>
        <v>#NAME?</v>
      </c>
      <c r="G375" s="12" t="e">
        <f t="shared" si="32"/>
        <v>#NAME?</v>
      </c>
      <c r="H375" s="13" t="e">
        <f t="shared" si="33"/>
        <v>#NAME?</v>
      </c>
      <c r="I375" s="13" t="e">
        <f t="shared" si="34"/>
        <v>#NAME?</v>
      </c>
      <c r="J375" s="16" t="e">
        <f t="shared" si="35"/>
        <v>#NAME?</v>
      </c>
    </row>
    <row r="376" spans="1:10">
      <c r="A376" s="7">
        <v>41579</v>
      </c>
      <c r="B376" s="8" t="e">
        <f>[1]!i_dq_close($B$1,A376)</f>
        <v>#NAME?</v>
      </c>
      <c r="C376" s="9">
        <v>1000</v>
      </c>
      <c r="D376" s="10" t="e">
        <f t="shared" si="30"/>
        <v>#NAME?</v>
      </c>
      <c r="E376" s="11">
        <v>260</v>
      </c>
      <c r="F376" s="11" t="e">
        <f t="shared" si="31"/>
        <v>#NAME?</v>
      </c>
      <c r="G376" s="12" t="e">
        <f t="shared" si="32"/>
        <v>#NAME?</v>
      </c>
      <c r="H376" s="13" t="e">
        <f t="shared" si="33"/>
        <v>#NAME?</v>
      </c>
      <c r="I376" s="13" t="e">
        <f t="shared" si="34"/>
        <v>#NAME?</v>
      </c>
      <c r="J376" s="16" t="e">
        <f t="shared" si="35"/>
        <v>#NAME?</v>
      </c>
    </row>
    <row r="377" spans="1:10">
      <c r="A377" s="7">
        <v>41572</v>
      </c>
      <c r="B377" s="8" t="e">
        <f>[1]!i_dq_close($B$1,A377)</f>
        <v>#NAME?</v>
      </c>
      <c r="C377" s="9">
        <v>1000</v>
      </c>
      <c r="D377" s="10" t="e">
        <f t="shared" si="30"/>
        <v>#NAME?</v>
      </c>
      <c r="E377" s="11">
        <v>260</v>
      </c>
      <c r="F377" s="11" t="e">
        <f t="shared" si="31"/>
        <v>#NAME?</v>
      </c>
      <c r="G377" s="12" t="e">
        <f t="shared" si="32"/>
        <v>#NAME?</v>
      </c>
      <c r="H377" s="13" t="e">
        <f t="shared" si="33"/>
        <v>#NAME?</v>
      </c>
      <c r="I377" s="13" t="e">
        <f t="shared" si="34"/>
        <v>#NAME?</v>
      </c>
      <c r="J377" s="16" t="e">
        <f t="shared" si="35"/>
        <v>#NAME?</v>
      </c>
    </row>
    <row r="378" spans="1:10">
      <c r="A378" s="7">
        <v>41565</v>
      </c>
      <c r="B378" s="8" t="e">
        <f>[1]!i_dq_close($B$1,A378)</f>
        <v>#NAME?</v>
      </c>
      <c r="C378" s="9">
        <v>1000</v>
      </c>
      <c r="D378" s="10" t="e">
        <f t="shared" si="30"/>
        <v>#NAME?</v>
      </c>
      <c r="E378" s="11">
        <v>260</v>
      </c>
      <c r="F378" s="11" t="e">
        <f t="shared" si="31"/>
        <v>#NAME?</v>
      </c>
      <c r="G378" s="12" t="e">
        <f t="shared" si="32"/>
        <v>#NAME?</v>
      </c>
      <c r="H378" s="13" t="e">
        <f t="shared" si="33"/>
        <v>#NAME?</v>
      </c>
      <c r="I378" s="13" t="e">
        <f t="shared" si="34"/>
        <v>#NAME?</v>
      </c>
      <c r="J378" s="16" t="e">
        <f t="shared" si="35"/>
        <v>#NAME?</v>
      </c>
    </row>
    <row r="379" spans="1:10">
      <c r="A379" s="7">
        <v>41558</v>
      </c>
      <c r="B379" s="8" t="e">
        <f>[1]!i_dq_close($B$1,A379)</f>
        <v>#NAME?</v>
      </c>
      <c r="C379" s="9">
        <v>1000</v>
      </c>
      <c r="D379" s="10" t="e">
        <f t="shared" si="30"/>
        <v>#NAME?</v>
      </c>
      <c r="E379" s="11">
        <v>260</v>
      </c>
      <c r="F379" s="11" t="e">
        <f t="shared" si="31"/>
        <v>#NAME?</v>
      </c>
      <c r="G379" s="12" t="e">
        <f t="shared" si="32"/>
        <v>#NAME?</v>
      </c>
      <c r="H379" s="13" t="e">
        <f t="shared" si="33"/>
        <v>#NAME?</v>
      </c>
      <c r="I379" s="13" t="e">
        <f t="shared" si="34"/>
        <v>#NAME?</v>
      </c>
      <c r="J379" s="16" t="e">
        <f t="shared" si="35"/>
        <v>#NAME?</v>
      </c>
    </row>
    <row r="380" spans="1:10">
      <c r="A380" s="7">
        <v>41547</v>
      </c>
      <c r="B380" s="8" t="e">
        <f>[1]!i_dq_close($B$1,A380)</f>
        <v>#NAME?</v>
      </c>
      <c r="C380" s="9">
        <v>1000</v>
      </c>
      <c r="D380" s="10" t="e">
        <f t="shared" si="30"/>
        <v>#NAME?</v>
      </c>
      <c r="E380" s="11">
        <v>260</v>
      </c>
      <c r="F380" s="11" t="e">
        <f t="shared" si="31"/>
        <v>#NAME?</v>
      </c>
      <c r="G380" s="12" t="e">
        <f t="shared" si="32"/>
        <v>#NAME?</v>
      </c>
      <c r="H380" s="13" t="e">
        <f t="shared" si="33"/>
        <v>#NAME?</v>
      </c>
      <c r="I380" s="13" t="e">
        <f t="shared" si="34"/>
        <v>#NAME?</v>
      </c>
      <c r="J380" s="16" t="e">
        <f t="shared" si="35"/>
        <v>#NAME?</v>
      </c>
    </row>
    <row r="381" spans="1:10">
      <c r="A381" s="7">
        <v>41544</v>
      </c>
      <c r="B381" s="8" t="e">
        <f>[1]!i_dq_close($B$1,A381)</f>
        <v>#NAME?</v>
      </c>
      <c r="C381" s="9">
        <v>1000</v>
      </c>
      <c r="D381" s="10" t="e">
        <f t="shared" si="30"/>
        <v>#NAME?</v>
      </c>
      <c r="E381" s="11">
        <v>260</v>
      </c>
      <c r="F381" s="11" t="e">
        <f t="shared" si="31"/>
        <v>#NAME?</v>
      </c>
      <c r="G381" s="12" t="e">
        <f t="shared" si="32"/>
        <v>#NAME?</v>
      </c>
      <c r="H381" s="13" t="e">
        <f t="shared" si="33"/>
        <v>#NAME?</v>
      </c>
      <c r="I381" s="13" t="e">
        <f t="shared" si="34"/>
        <v>#NAME?</v>
      </c>
      <c r="J381" s="16" t="e">
        <f t="shared" si="35"/>
        <v>#NAME?</v>
      </c>
    </row>
    <row r="382" spans="1:10">
      <c r="A382" s="7">
        <v>41535</v>
      </c>
      <c r="B382" s="8" t="e">
        <f>[1]!i_dq_close($B$1,A382)</f>
        <v>#NAME?</v>
      </c>
      <c r="C382" s="9">
        <v>1000</v>
      </c>
      <c r="D382" s="10" t="e">
        <f t="shared" si="30"/>
        <v>#NAME?</v>
      </c>
      <c r="E382" s="11">
        <v>260</v>
      </c>
      <c r="F382" s="11" t="e">
        <f t="shared" si="31"/>
        <v>#NAME?</v>
      </c>
      <c r="G382" s="12" t="e">
        <f t="shared" si="32"/>
        <v>#NAME?</v>
      </c>
      <c r="H382" s="13" t="e">
        <f t="shared" si="33"/>
        <v>#NAME?</v>
      </c>
      <c r="I382" s="13" t="e">
        <f t="shared" si="34"/>
        <v>#NAME?</v>
      </c>
      <c r="J382" s="16" t="e">
        <f t="shared" si="35"/>
        <v>#NAME?</v>
      </c>
    </row>
    <row r="383" spans="1:10">
      <c r="A383" s="7">
        <v>41530</v>
      </c>
      <c r="B383" s="8" t="e">
        <f>[1]!i_dq_close($B$1,A383)</f>
        <v>#NAME?</v>
      </c>
      <c r="C383" s="9">
        <v>1000</v>
      </c>
      <c r="D383" s="10" t="e">
        <f t="shared" si="30"/>
        <v>#NAME?</v>
      </c>
      <c r="E383" s="11">
        <v>260</v>
      </c>
      <c r="F383" s="11" t="e">
        <f t="shared" si="31"/>
        <v>#NAME?</v>
      </c>
      <c r="G383" s="12" t="e">
        <f t="shared" si="32"/>
        <v>#NAME?</v>
      </c>
      <c r="H383" s="13" t="e">
        <f t="shared" si="33"/>
        <v>#NAME?</v>
      </c>
      <c r="I383" s="13" t="e">
        <f t="shared" si="34"/>
        <v>#NAME?</v>
      </c>
      <c r="J383" s="16" t="e">
        <f t="shared" si="35"/>
        <v>#NAME?</v>
      </c>
    </row>
    <row r="384" spans="1:10">
      <c r="A384" s="7">
        <v>41523</v>
      </c>
      <c r="B384" s="8" t="e">
        <f>[1]!i_dq_close($B$1,A384)</f>
        <v>#NAME?</v>
      </c>
      <c r="C384" s="9">
        <v>1000</v>
      </c>
      <c r="D384" s="10" t="e">
        <f t="shared" si="30"/>
        <v>#NAME?</v>
      </c>
      <c r="E384" s="11">
        <v>260</v>
      </c>
      <c r="F384" s="11" t="e">
        <f t="shared" si="31"/>
        <v>#NAME?</v>
      </c>
      <c r="G384" s="12" t="e">
        <f t="shared" si="32"/>
        <v>#NAME?</v>
      </c>
      <c r="H384" s="13" t="e">
        <f t="shared" si="33"/>
        <v>#NAME?</v>
      </c>
      <c r="I384" s="13" t="e">
        <f t="shared" si="34"/>
        <v>#NAME?</v>
      </c>
      <c r="J384" s="16" t="e">
        <f t="shared" si="35"/>
        <v>#NAME?</v>
      </c>
    </row>
    <row r="385" spans="1:10">
      <c r="A385" s="7">
        <v>41516</v>
      </c>
      <c r="B385" s="8" t="e">
        <f>[1]!i_dq_close($B$1,A385)</f>
        <v>#NAME?</v>
      </c>
      <c r="C385" s="9">
        <v>1000</v>
      </c>
      <c r="D385" s="10" t="e">
        <f t="shared" si="30"/>
        <v>#NAME?</v>
      </c>
      <c r="E385" s="11">
        <v>260</v>
      </c>
      <c r="F385" s="11" t="e">
        <f t="shared" si="31"/>
        <v>#NAME?</v>
      </c>
      <c r="G385" s="12" t="e">
        <f t="shared" si="32"/>
        <v>#NAME?</v>
      </c>
      <c r="H385" s="13" t="e">
        <f t="shared" si="33"/>
        <v>#NAME?</v>
      </c>
      <c r="I385" s="13" t="e">
        <f t="shared" si="34"/>
        <v>#NAME?</v>
      </c>
      <c r="J385" s="16" t="e">
        <f t="shared" si="35"/>
        <v>#NAME?</v>
      </c>
    </row>
    <row r="386" spans="1:10">
      <c r="A386" s="7">
        <v>41509</v>
      </c>
      <c r="B386" s="8" t="e">
        <f>[1]!i_dq_close($B$1,A386)</f>
        <v>#NAME?</v>
      </c>
      <c r="C386" s="9">
        <v>1000</v>
      </c>
      <c r="D386" s="10" t="e">
        <f t="shared" ref="D386:D449" si="36">C386/B386</f>
        <v>#NAME?</v>
      </c>
      <c r="E386" s="11">
        <v>260</v>
      </c>
      <c r="F386" s="11" t="e">
        <f t="shared" si="31"/>
        <v>#NAME?</v>
      </c>
      <c r="G386" s="12" t="e">
        <f t="shared" si="32"/>
        <v>#NAME?</v>
      </c>
      <c r="H386" s="13" t="e">
        <f t="shared" si="33"/>
        <v>#NAME?</v>
      </c>
      <c r="I386" s="13" t="e">
        <f t="shared" si="34"/>
        <v>#NAME?</v>
      </c>
      <c r="J386" s="16" t="e">
        <f t="shared" si="35"/>
        <v>#NAME?</v>
      </c>
    </row>
    <row r="387" spans="1:10">
      <c r="A387" s="7">
        <v>41502</v>
      </c>
      <c r="B387" s="8" t="e">
        <f>[1]!i_dq_close($B$1,A387)</f>
        <v>#NAME?</v>
      </c>
      <c r="C387" s="9">
        <v>1000</v>
      </c>
      <c r="D387" s="10" t="e">
        <f t="shared" si="36"/>
        <v>#NAME?</v>
      </c>
      <c r="E387" s="11">
        <v>260</v>
      </c>
      <c r="F387" s="11" t="e">
        <f t="shared" ref="F387:F450" si="37">SUM(D387:D643)*B387</f>
        <v>#NAME?</v>
      </c>
      <c r="G387" s="12" t="e">
        <f t="shared" ref="G387:G450" si="38">RATE(E387,-1000,0,F387,0)</f>
        <v>#NAME?</v>
      </c>
      <c r="H387" s="13" t="e">
        <f t="shared" ref="H387:H450" si="39">(1+G387)^52-1</f>
        <v>#NAME?</v>
      </c>
      <c r="I387" s="13" t="e">
        <f t="shared" ref="I387:I450" si="40">(B387/B643)^(52/E387)-1</f>
        <v>#NAME?</v>
      </c>
      <c r="J387" s="16" t="e">
        <f t="shared" ref="J387:J450" si="41">H387-I387</f>
        <v>#NAME?</v>
      </c>
    </row>
    <row r="388" spans="1:10">
      <c r="A388" s="7">
        <v>41495</v>
      </c>
      <c r="B388" s="8" t="e">
        <f>[1]!i_dq_close($B$1,A388)</f>
        <v>#NAME?</v>
      </c>
      <c r="C388" s="9">
        <v>1000</v>
      </c>
      <c r="D388" s="10" t="e">
        <f t="shared" si="36"/>
        <v>#NAME?</v>
      </c>
      <c r="E388" s="11">
        <v>260</v>
      </c>
      <c r="F388" s="11" t="e">
        <f t="shared" si="37"/>
        <v>#NAME?</v>
      </c>
      <c r="G388" s="12" t="e">
        <f t="shared" si="38"/>
        <v>#NAME?</v>
      </c>
      <c r="H388" s="13" t="e">
        <f t="shared" si="39"/>
        <v>#NAME?</v>
      </c>
      <c r="I388" s="13" t="e">
        <f t="shared" si="40"/>
        <v>#NAME?</v>
      </c>
      <c r="J388" s="16" t="e">
        <f t="shared" si="41"/>
        <v>#NAME?</v>
      </c>
    </row>
    <row r="389" spans="1:10">
      <c r="A389" s="7">
        <v>41488</v>
      </c>
      <c r="B389" s="8" t="e">
        <f>[1]!i_dq_close($B$1,A389)</f>
        <v>#NAME?</v>
      </c>
      <c r="C389" s="9">
        <v>1000</v>
      </c>
      <c r="D389" s="10" t="e">
        <f t="shared" si="36"/>
        <v>#NAME?</v>
      </c>
      <c r="E389" s="11">
        <v>260</v>
      </c>
      <c r="F389" s="11" t="e">
        <f t="shared" si="37"/>
        <v>#NAME?</v>
      </c>
      <c r="G389" s="12" t="e">
        <f t="shared" si="38"/>
        <v>#NAME?</v>
      </c>
      <c r="H389" s="13" t="e">
        <f t="shared" si="39"/>
        <v>#NAME?</v>
      </c>
      <c r="I389" s="13" t="e">
        <f t="shared" si="40"/>
        <v>#NAME?</v>
      </c>
      <c r="J389" s="16" t="e">
        <f t="shared" si="41"/>
        <v>#NAME?</v>
      </c>
    </row>
    <row r="390" spans="1:10">
      <c r="A390" s="7">
        <v>41481</v>
      </c>
      <c r="B390" s="8" t="e">
        <f>[1]!i_dq_close($B$1,A390)</f>
        <v>#NAME?</v>
      </c>
      <c r="C390" s="9">
        <v>1000</v>
      </c>
      <c r="D390" s="10" t="e">
        <f t="shared" si="36"/>
        <v>#NAME?</v>
      </c>
      <c r="E390" s="11">
        <v>260</v>
      </c>
      <c r="F390" s="11" t="e">
        <f t="shared" si="37"/>
        <v>#NAME?</v>
      </c>
      <c r="G390" s="12" t="e">
        <f t="shared" si="38"/>
        <v>#NAME?</v>
      </c>
      <c r="H390" s="13" t="e">
        <f t="shared" si="39"/>
        <v>#NAME?</v>
      </c>
      <c r="I390" s="13" t="e">
        <f t="shared" si="40"/>
        <v>#NAME?</v>
      </c>
      <c r="J390" s="16" t="e">
        <f t="shared" si="41"/>
        <v>#NAME?</v>
      </c>
    </row>
    <row r="391" spans="1:10">
      <c r="A391" s="7">
        <v>41474</v>
      </c>
      <c r="B391" s="8" t="e">
        <f>[1]!i_dq_close($B$1,A391)</f>
        <v>#NAME?</v>
      </c>
      <c r="C391" s="9">
        <v>1000</v>
      </c>
      <c r="D391" s="10" t="e">
        <f t="shared" si="36"/>
        <v>#NAME?</v>
      </c>
      <c r="E391" s="11">
        <v>260</v>
      </c>
      <c r="F391" s="11" t="e">
        <f t="shared" si="37"/>
        <v>#NAME?</v>
      </c>
      <c r="G391" s="12" t="e">
        <f t="shared" si="38"/>
        <v>#NAME?</v>
      </c>
      <c r="H391" s="13" t="e">
        <f t="shared" si="39"/>
        <v>#NAME?</v>
      </c>
      <c r="I391" s="13" t="e">
        <f t="shared" si="40"/>
        <v>#NAME?</v>
      </c>
      <c r="J391" s="16" t="e">
        <f t="shared" si="41"/>
        <v>#NAME?</v>
      </c>
    </row>
    <row r="392" spans="1:10">
      <c r="A392" s="7">
        <v>41467</v>
      </c>
      <c r="B392" s="8" t="e">
        <f>[1]!i_dq_close($B$1,A392)</f>
        <v>#NAME?</v>
      </c>
      <c r="C392" s="9">
        <v>1000</v>
      </c>
      <c r="D392" s="10" t="e">
        <f t="shared" si="36"/>
        <v>#NAME?</v>
      </c>
      <c r="E392" s="11">
        <v>260</v>
      </c>
      <c r="F392" s="11" t="e">
        <f t="shared" si="37"/>
        <v>#NAME?</v>
      </c>
      <c r="G392" s="12" t="e">
        <f t="shared" si="38"/>
        <v>#NAME?</v>
      </c>
      <c r="H392" s="13" t="e">
        <f t="shared" si="39"/>
        <v>#NAME?</v>
      </c>
      <c r="I392" s="13" t="e">
        <f t="shared" si="40"/>
        <v>#NAME?</v>
      </c>
      <c r="J392" s="16" t="e">
        <f t="shared" si="41"/>
        <v>#NAME?</v>
      </c>
    </row>
    <row r="393" spans="1:10">
      <c r="A393" s="7">
        <v>41460</v>
      </c>
      <c r="B393" s="8" t="e">
        <f>[1]!i_dq_close($B$1,A393)</f>
        <v>#NAME?</v>
      </c>
      <c r="C393" s="9">
        <v>1000</v>
      </c>
      <c r="D393" s="10" t="e">
        <f t="shared" si="36"/>
        <v>#NAME?</v>
      </c>
      <c r="E393" s="11">
        <v>260</v>
      </c>
      <c r="F393" s="11" t="e">
        <f t="shared" si="37"/>
        <v>#NAME?</v>
      </c>
      <c r="G393" s="12" t="e">
        <f t="shared" si="38"/>
        <v>#NAME?</v>
      </c>
      <c r="H393" s="13" t="e">
        <f t="shared" si="39"/>
        <v>#NAME?</v>
      </c>
      <c r="I393" s="13" t="e">
        <f t="shared" si="40"/>
        <v>#NAME?</v>
      </c>
      <c r="J393" s="16" t="e">
        <f t="shared" si="41"/>
        <v>#NAME?</v>
      </c>
    </row>
    <row r="394" spans="1:10">
      <c r="A394" s="7">
        <v>41453</v>
      </c>
      <c r="B394" s="8" t="e">
        <f>[1]!i_dq_close($B$1,A394)</f>
        <v>#NAME?</v>
      </c>
      <c r="C394" s="9">
        <v>1000</v>
      </c>
      <c r="D394" s="10" t="e">
        <f t="shared" si="36"/>
        <v>#NAME?</v>
      </c>
      <c r="E394" s="11">
        <v>260</v>
      </c>
      <c r="F394" s="11" t="e">
        <f t="shared" si="37"/>
        <v>#NAME?</v>
      </c>
      <c r="G394" s="12" t="e">
        <f t="shared" si="38"/>
        <v>#NAME?</v>
      </c>
      <c r="H394" s="13" t="e">
        <f t="shared" si="39"/>
        <v>#NAME?</v>
      </c>
      <c r="I394" s="13" t="e">
        <f t="shared" si="40"/>
        <v>#NAME?</v>
      </c>
      <c r="J394" s="16" t="e">
        <f t="shared" si="41"/>
        <v>#NAME?</v>
      </c>
    </row>
    <row r="395" spans="1:10">
      <c r="A395" s="7">
        <v>41446</v>
      </c>
      <c r="B395" s="8" t="e">
        <f>[1]!i_dq_close($B$1,A395)</f>
        <v>#NAME?</v>
      </c>
      <c r="C395" s="9">
        <v>1000</v>
      </c>
      <c r="D395" s="10" t="e">
        <f t="shared" si="36"/>
        <v>#NAME?</v>
      </c>
      <c r="E395" s="11">
        <v>260</v>
      </c>
      <c r="F395" s="11" t="e">
        <f t="shared" si="37"/>
        <v>#NAME?</v>
      </c>
      <c r="G395" s="12" t="e">
        <f t="shared" si="38"/>
        <v>#NAME?</v>
      </c>
      <c r="H395" s="13" t="e">
        <f t="shared" si="39"/>
        <v>#NAME?</v>
      </c>
      <c r="I395" s="13" t="e">
        <f t="shared" si="40"/>
        <v>#NAME?</v>
      </c>
      <c r="J395" s="16" t="e">
        <f t="shared" si="41"/>
        <v>#NAME?</v>
      </c>
    </row>
    <row r="396" spans="1:10">
      <c r="A396" s="7">
        <v>41439</v>
      </c>
      <c r="B396" s="8" t="e">
        <f>[1]!i_dq_close($B$1,A396)</f>
        <v>#NAME?</v>
      </c>
      <c r="C396" s="9">
        <v>1000</v>
      </c>
      <c r="D396" s="10" t="e">
        <f t="shared" si="36"/>
        <v>#NAME?</v>
      </c>
      <c r="E396" s="11">
        <v>260</v>
      </c>
      <c r="F396" s="11" t="e">
        <f t="shared" si="37"/>
        <v>#NAME?</v>
      </c>
      <c r="G396" s="12" t="e">
        <f t="shared" si="38"/>
        <v>#NAME?</v>
      </c>
      <c r="H396" s="13" t="e">
        <f t="shared" si="39"/>
        <v>#NAME?</v>
      </c>
      <c r="I396" s="13" t="e">
        <f t="shared" si="40"/>
        <v>#NAME?</v>
      </c>
      <c r="J396" s="16" t="e">
        <f t="shared" si="41"/>
        <v>#NAME?</v>
      </c>
    </row>
    <row r="397" spans="1:10">
      <c r="A397" s="7">
        <v>41432</v>
      </c>
      <c r="B397" s="8" t="e">
        <f>[1]!i_dq_close($B$1,A397)</f>
        <v>#NAME?</v>
      </c>
      <c r="C397" s="9">
        <v>1000</v>
      </c>
      <c r="D397" s="10" t="e">
        <f t="shared" si="36"/>
        <v>#NAME?</v>
      </c>
      <c r="E397" s="11">
        <v>260</v>
      </c>
      <c r="F397" s="11" t="e">
        <f t="shared" si="37"/>
        <v>#NAME?</v>
      </c>
      <c r="G397" s="12" t="e">
        <f t="shared" si="38"/>
        <v>#NAME?</v>
      </c>
      <c r="H397" s="13" t="e">
        <f t="shared" si="39"/>
        <v>#NAME?</v>
      </c>
      <c r="I397" s="13" t="e">
        <f t="shared" si="40"/>
        <v>#NAME?</v>
      </c>
      <c r="J397" s="16" t="e">
        <f t="shared" si="41"/>
        <v>#NAME?</v>
      </c>
    </row>
    <row r="398" spans="1:10">
      <c r="A398" s="7">
        <v>41425</v>
      </c>
      <c r="B398" s="8" t="e">
        <f>[1]!i_dq_close($B$1,A398)</f>
        <v>#NAME?</v>
      </c>
      <c r="C398" s="9">
        <v>1000</v>
      </c>
      <c r="D398" s="10" t="e">
        <f t="shared" si="36"/>
        <v>#NAME?</v>
      </c>
      <c r="E398" s="11">
        <v>260</v>
      </c>
      <c r="F398" s="11" t="e">
        <f t="shared" si="37"/>
        <v>#NAME?</v>
      </c>
      <c r="G398" s="12" t="e">
        <f t="shared" si="38"/>
        <v>#NAME?</v>
      </c>
      <c r="H398" s="13" t="e">
        <f t="shared" si="39"/>
        <v>#NAME?</v>
      </c>
      <c r="I398" s="13" t="e">
        <f t="shared" si="40"/>
        <v>#NAME?</v>
      </c>
      <c r="J398" s="16" t="e">
        <f t="shared" si="41"/>
        <v>#NAME?</v>
      </c>
    </row>
    <row r="399" spans="1:10">
      <c r="A399" s="7">
        <v>41418</v>
      </c>
      <c r="B399" s="8" t="e">
        <f>[1]!i_dq_close($B$1,A399)</f>
        <v>#NAME?</v>
      </c>
      <c r="C399" s="9">
        <v>1000</v>
      </c>
      <c r="D399" s="10" t="e">
        <f t="shared" si="36"/>
        <v>#NAME?</v>
      </c>
      <c r="E399" s="11">
        <v>260</v>
      </c>
      <c r="F399" s="11" t="e">
        <f t="shared" si="37"/>
        <v>#NAME?</v>
      </c>
      <c r="G399" s="12" t="e">
        <f t="shared" si="38"/>
        <v>#NAME?</v>
      </c>
      <c r="H399" s="13" t="e">
        <f t="shared" si="39"/>
        <v>#NAME?</v>
      </c>
      <c r="I399" s="13" t="e">
        <f t="shared" si="40"/>
        <v>#NAME?</v>
      </c>
      <c r="J399" s="16" t="e">
        <f t="shared" si="41"/>
        <v>#NAME?</v>
      </c>
    </row>
    <row r="400" spans="1:10">
      <c r="A400" s="7">
        <v>41411</v>
      </c>
      <c r="B400" s="8" t="e">
        <f>[1]!i_dq_close($B$1,A400)</f>
        <v>#NAME?</v>
      </c>
      <c r="C400" s="9">
        <v>1000</v>
      </c>
      <c r="D400" s="10" t="e">
        <f t="shared" si="36"/>
        <v>#NAME?</v>
      </c>
      <c r="E400" s="11">
        <v>260</v>
      </c>
      <c r="F400" s="11" t="e">
        <f t="shared" si="37"/>
        <v>#NAME?</v>
      </c>
      <c r="G400" s="12" t="e">
        <f t="shared" si="38"/>
        <v>#NAME?</v>
      </c>
      <c r="H400" s="13" t="e">
        <f t="shared" si="39"/>
        <v>#NAME?</v>
      </c>
      <c r="I400" s="13" t="e">
        <f t="shared" si="40"/>
        <v>#NAME?</v>
      </c>
      <c r="J400" s="16" t="e">
        <f t="shared" si="41"/>
        <v>#NAME?</v>
      </c>
    </row>
    <row r="401" spans="1:10">
      <c r="A401" s="7">
        <v>41404</v>
      </c>
      <c r="B401" s="8" t="e">
        <f>[1]!i_dq_close($B$1,A401)</f>
        <v>#NAME?</v>
      </c>
      <c r="C401" s="9">
        <v>1000</v>
      </c>
      <c r="D401" s="10" t="e">
        <f t="shared" si="36"/>
        <v>#NAME?</v>
      </c>
      <c r="E401" s="11">
        <v>260</v>
      </c>
      <c r="F401" s="11" t="e">
        <f t="shared" si="37"/>
        <v>#NAME?</v>
      </c>
      <c r="G401" s="12" t="e">
        <f t="shared" si="38"/>
        <v>#NAME?</v>
      </c>
      <c r="H401" s="13" t="e">
        <f t="shared" si="39"/>
        <v>#NAME?</v>
      </c>
      <c r="I401" s="13" t="e">
        <f t="shared" si="40"/>
        <v>#NAME?</v>
      </c>
      <c r="J401" s="16" t="e">
        <f t="shared" si="41"/>
        <v>#NAME?</v>
      </c>
    </row>
    <row r="402" spans="1:10">
      <c r="A402" s="7">
        <v>41397</v>
      </c>
      <c r="B402" s="8" t="e">
        <f>[1]!i_dq_close($B$1,A402)</f>
        <v>#NAME?</v>
      </c>
      <c r="C402" s="9">
        <v>1000</v>
      </c>
      <c r="D402" s="10" t="e">
        <f t="shared" si="36"/>
        <v>#NAME?</v>
      </c>
      <c r="E402" s="11">
        <v>260</v>
      </c>
      <c r="F402" s="11" t="e">
        <f t="shared" si="37"/>
        <v>#NAME?</v>
      </c>
      <c r="G402" s="12" t="e">
        <f t="shared" si="38"/>
        <v>#NAME?</v>
      </c>
      <c r="H402" s="13" t="e">
        <f t="shared" si="39"/>
        <v>#NAME?</v>
      </c>
      <c r="I402" s="13" t="e">
        <f t="shared" si="40"/>
        <v>#NAME?</v>
      </c>
      <c r="J402" s="16" t="e">
        <f t="shared" si="41"/>
        <v>#NAME?</v>
      </c>
    </row>
    <row r="403" spans="1:10">
      <c r="A403" s="7">
        <v>41390</v>
      </c>
      <c r="B403" s="8" t="e">
        <f>[1]!i_dq_close($B$1,A403)</f>
        <v>#NAME?</v>
      </c>
      <c r="C403" s="9">
        <v>1000</v>
      </c>
      <c r="D403" s="10" t="e">
        <f t="shared" si="36"/>
        <v>#NAME?</v>
      </c>
      <c r="E403" s="11">
        <v>260</v>
      </c>
      <c r="F403" s="11" t="e">
        <f t="shared" si="37"/>
        <v>#NAME?</v>
      </c>
      <c r="G403" s="12" t="e">
        <f t="shared" si="38"/>
        <v>#NAME?</v>
      </c>
      <c r="H403" s="13" t="e">
        <f t="shared" si="39"/>
        <v>#NAME?</v>
      </c>
      <c r="I403" s="13" t="e">
        <f t="shared" si="40"/>
        <v>#NAME?</v>
      </c>
      <c r="J403" s="16" t="e">
        <f t="shared" si="41"/>
        <v>#NAME?</v>
      </c>
    </row>
    <row r="404" spans="1:10">
      <c r="A404" s="7">
        <v>41383</v>
      </c>
      <c r="B404" s="8" t="e">
        <f>[1]!i_dq_close($B$1,A404)</f>
        <v>#NAME?</v>
      </c>
      <c r="C404" s="9">
        <v>1000</v>
      </c>
      <c r="D404" s="10" t="e">
        <f t="shared" si="36"/>
        <v>#NAME?</v>
      </c>
      <c r="E404" s="11">
        <v>260</v>
      </c>
      <c r="F404" s="11" t="e">
        <f t="shared" si="37"/>
        <v>#NAME?</v>
      </c>
      <c r="G404" s="12" t="e">
        <f t="shared" si="38"/>
        <v>#NAME?</v>
      </c>
      <c r="H404" s="13" t="e">
        <f t="shared" si="39"/>
        <v>#NAME?</v>
      </c>
      <c r="I404" s="13" t="e">
        <f t="shared" si="40"/>
        <v>#NAME?</v>
      </c>
      <c r="J404" s="16" t="e">
        <f t="shared" si="41"/>
        <v>#NAME?</v>
      </c>
    </row>
    <row r="405" spans="1:10">
      <c r="A405" s="7">
        <v>41376</v>
      </c>
      <c r="B405" s="8" t="e">
        <f>[1]!i_dq_close($B$1,A405)</f>
        <v>#NAME?</v>
      </c>
      <c r="C405" s="9">
        <v>1000</v>
      </c>
      <c r="D405" s="10" t="e">
        <f t="shared" si="36"/>
        <v>#NAME?</v>
      </c>
      <c r="E405" s="11">
        <v>260</v>
      </c>
      <c r="F405" s="11" t="e">
        <f t="shared" si="37"/>
        <v>#NAME?</v>
      </c>
      <c r="G405" s="12" t="e">
        <f t="shared" si="38"/>
        <v>#NAME?</v>
      </c>
      <c r="H405" s="13" t="e">
        <f t="shared" si="39"/>
        <v>#NAME?</v>
      </c>
      <c r="I405" s="13" t="e">
        <f t="shared" si="40"/>
        <v>#NAME?</v>
      </c>
      <c r="J405" s="16" t="e">
        <f t="shared" si="41"/>
        <v>#NAME?</v>
      </c>
    </row>
    <row r="406" spans="1:10">
      <c r="A406" s="7">
        <v>41367</v>
      </c>
      <c r="B406" s="8" t="e">
        <f>[1]!i_dq_close($B$1,A406)</f>
        <v>#NAME?</v>
      </c>
      <c r="C406" s="9">
        <v>1000</v>
      </c>
      <c r="D406" s="10" t="e">
        <f t="shared" si="36"/>
        <v>#NAME?</v>
      </c>
      <c r="E406" s="11">
        <v>260</v>
      </c>
      <c r="F406" s="11" t="e">
        <f t="shared" si="37"/>
        <v>#NAME?</v>
      </c>
      <c r="G406" s="12" t="e">
        <f t="shared" si="38"/>
        <v>#NAME?</v>
      </c>
      <c r="H406" s="13" t="e">
        <f t="shared" si="39"/>
        <v>#NAME?</v>
      </c>
      <c r="I406" s="13" t="e">
        <f t="shared" si="40"/>
        <v>#NAME?</v>
      </c>
      <c r="J406" s="16" t="e">
        <f t="shared" si="41"/>
        <v>#NAME?</v>
      </c>
    </row>
    <row r="407" spans="1:10">
      <c r="A407" s="7">
        <v>41362</v>
      </c>
      <c r="B407" s="8" t="e">
        <f>[1]!i_dq_close($B$1,A407)</f>
        <v>#NAME?</v>
      </c>
      <c r="C407" s="9">
        <v>1000</v>
      </c>
      <c r="D407" s="10" t="e">
        <f t="shared" si="36"/>
        <v>#NAME?</v>
      </c>
      <c r="E407" s="11">
        <v>260</v>
      </c>
      <c r="F407" s="11" t="e">
        <f t="shared" si="37"/>
        <v>#NAME?</v>
      </c>
      <c r="G407" s="12" t="e">
        <f t="shared" si="38"/>
        <v>#NAME?</v>
      </c>
      <c r="H407" s="13" t="e">
        <f t="shared" si="39"/>
        <v>#NAME?</v>
      </c>
      <c r="I407" s="13" t="e">
        <f t="shared" si="40"/>
        <v>#NAME?</v>
      </c>
      <c r="J407" s="16" t="e">
        <f t="shared" si="41"/>
        <v>#NAME?</v>
      </c>
    </row>
    <row r="408" spans="1:10">
      <c r="A408" s="7">
        <v>41355</v>
      </c>
      <c r="B408" s="8" t="e">
        <f>[1]!i_dq_close($B$1,A408)</f>
        <v>#NAME?</v>
      </c>
      <c r="C408" s="9">
        <v>1000</v>
      </c>
      <c r="D408" s="10" t="e">
        <f t="shared" si="36"/>
        <v>#NAME?</v>
      </c>
      <c r="E408" s="11">
        <v>260</v>
      </c>
      <c r="F408" s="11" t="e">
        <f t="shared" si="37"/>
        <v>#NAME?</v>
      </c>
      <c r="G408" s="12" t="e">
        <f t="shared" si="38"/>
        <v>#NAME?</v>
      </c>
      <c r="H408" s="13" t="e">
        <f t="shared" si="39"/>
        <v>#NAME?</v>
      </c>
      <c r="I408" s="13" t="e">
        <f t="shared" si="40"/>
        <v>#NAME?</v>
      </c>
      <c r="J408" s="16" t="e">
        <f t="shared" si="41"/>
        <v>#NAME?</v>
      </c>
    </row>
    <row r="409" spans="1:10">
      <c r="A409" s="7">
        <v>41348</v>
      </c>
      <c r="B409" s="8" t="e">
        <f>[1]!i_dq_close($B$1,A409)</f>
        <v>#NAME?</v>
      </c>
      <c r="C409" s="9">
        <v>1000</v>
      </c>
      <c r="D409" s="10" t="e">
        <f t="shared" si="36"/>
        <v>#NAME?</v>
      </c>
      <c r="E409" s="11">
        <v>260</v>
      </c>
      <c r="F409" s="11" t="e">
        <f t="shared" si="37"/>
        <v>#NAME?</v>
      </c>
      <c r="G409" s="12" t="e">
        <f t="shared" si="38"/>
        <v>#NAME?</v>
      </c>
      <c r="H409" s="13" t="e">
        <f t="shared" si="39"/>
        <v>#NAME?</v>
      </c>
      <c r="I409" s="13" t="e">
        <f t="shared" si="40"/>
        <v>#NAME?</v>
      </c>
      <c r="J409" s="16" t="e">
        <f t="shared" si="41"/>
        <v>#NAME?</v>
      </c>
    </row>
    <row r="410" spans="1:10">
      <c r="A410" s="7">
        <v>41341</v>
      </c>
      <c r="B410" s="8" t="e">
        <f>[1]!i_dq_close($B$1,A410)</f>
        <v>#NAME?</v>
      </c>
      <c r="C410" s="9">
        <v>1000</v>
      </c>
      <c r="D410" s="10" t="e">
        <f t="shared" si="36"/>
        <v>#NAME?</v>
      </c>
      <c r="E410" s="11">
        <v>260</v>
      </c>
      <c r="F410" s="11" t="e">
        <f t="shared" si="37"/>
        <v>#NAME?</v>
      </c>
      <c r="G410" s="12" t="e">
        <f t="shared" si="38"/>
        <v>#NAME?</v>
      </c>
      <c r="H410" s="13" t="e">
        <f t="shared" si="39"/>
        <v>#NAME?</v>
      </c>
      <c r="I410" s="13" t="e">
        <f t="shared" si="40"/>
        <v>#NAME?</v>
      </c>
      <c r="J410" s="16" t="e">
        <f t="shared" si="41"/>
        <v>#NAME?</v>
      </c>
    </row>
    <row r="411" spans="1:10">
      <c r="A411" s="7">
        <v>41334</v>
      </c>
      <c r="B411" s="8" t="e">
        <f>[1]!i_dq_close($B$1,A411)</f>
        <v>#NAME?</v>
      </c>
      <c r="C411" s="9">
        <v>1000</v>
      </c>
      <c r="D411" s="10" t="e">
        <f t="shared" si="36"/>
        <v>#NAME?</v>
      </c>
      <c r="E411" s="11">
        <v>260</v>
      </c>
      <c r="F411" s="11" t="e">
        <f t="shared" si="37"/>
        <v>#NAME?</v>
      </c>
      <c r="G411" s="12" t="e">
        <f t="shared" si="38"/>
        <v>#NAME?</v>
      </c>
      <c r="H411" s="13" t="e">
        <f t="shared" si="39"/>
        <v>#NAME?</v>
      </c>
      <c r="I411" s="13" t="e">
        <f t="shared" si="40"/>
        <v>#NAME?</v>
      </c>
      <c r="J411" s="16" t="e">
        <f t="shared" si="41"/>
        <v>#NAME?</v>
      </c>
    </row>
    <row r="412" spans="1:10">
      <c r="A412" s="7">
        <v>41327</v>
      </c>
      <c r="B412" s="8" t="e">
        <f>[1]!i_dq_close($B$1,A412)</f>
        <v>#NAME?</v>
      </c>
      <c r="C412" s="9">
        <v>1000</v>
      </c>
      <c r="D412" s="10" t="e">
        <f t="shared" si="36"/>
        <v>#NAME?</v>
      </c>
      <c r="E412" s="11">
        <v>260</v>
      </c>
      <c r="F412" s="11" t="e">
        <f t="shared" si="37"/>
        <v>#NAME?</v>
      </c>
      <c r="G412" s="12" t="e">
        <f t="shared" si="38"/>
        <v>#NAME?</v>
      </c>
      <c r="H412" s="13" t="e">
        <f t="shared" si="39"/>
        <v>#NAME?</v>
      </c>
      <c r="I412" s="13" t="e">
        <f t="shared" si="40"/>
        <v>#NAME?</v>
      </c>
      <c r="J412" s="16" t="e">
        <f t="shared" si="41"/>
        <v>#NAME?</v>
      </c>
    </row>
    <row r="413" spans="1:10">
      <c r="A413" s="7">
        <v>41313</v>
      </c>
      <c r="B413" s="8" t="e">
        <f>[1]!i_dq_close($B$1,A413)</f>
        <v>#NAME?</v>
      </c>
      <c r="C413" s="9">
        <v>1000</v>
      </c>
      <c r="D413" s="10" t="e">
        <f t="shared" si="36"/>
        <v>#NAME?</v>
      </c>
      <c r="E413" s="11">
        <v>260</v>
      </c>
      <c r="F413" s="11" t="e">
        <f t="shared" si="37"/>
        <v>#NAME?</v>
      </c>
      <c r="G413" s="12" t="e">
        <f t="shared" si="38"/>
        <v>#NAME?</v>
      </c>
      <c r="H413" s="13" t="e">
        <f t="shared" si="39"/>
        <v>#NAME?</v>
      </c>
      <c r="I413" s="13" t="e">
        <f t="shared" si="40"/>
        <v>#NAME?</v>
      </c>
      <c r="J413" s="16" t="e">
        <f t="shared" si="41"/>
        <v>#NAME?</v>
      </c>
    </row>
    <row r="414" spans="1:10">
      <c r="A414" s="7">
        <v>41306</v>
      </c>
      <c r="B414" s="8" t="e">
        <f>[1]!i_dq_close($B$1,A414)</f>
        <v>#NAME?</v>
      </c>
      <c r="C414" s="9">
        <v>1000</v>
      </c>
      <c r="D414" s="10" t="e">
        <f t="shared" si="36"/>
        <v>#NAME?</v>
      </c>
      <c r="E414" s="11">
        <v>260</v>
      </c>
      <c r="F414" s="11" t="e">
        <f t="shared" si="37"/>
        <v>#NAME?</v>
      </c>
      <c r="G414" s="12" t="e">
        <f t="shared" si="38"/>
        <v>#NAME?</v>
      </c>
      <c r="H414" s="13" t="e">
        <f t="shared" si="39"/>
        <v>#NAME?</v>
      </c>
      <c r="I414" s="13" t="e">
        <f t="shared" si="40"/>
        <v>#NAME?</v>
      </c>
      <c r="J414" s="16" t="e">
        <f t="shared" si="41"/>
        <v>#NAME?</v>
      </c>
    </row>
    <row r="415" spans="1:10">
      <c r="A415" s="7">
        <v>41299</v>
      </c>
      <c r="B415" s="8" t="e">
        <f>[1]!i_dq_close($B$1,A415)</f>
        <v>#NAME?</v>
      </c>
      <c r="C415" s="9">
        <v>1000</v>
      </c>
      <c r="D415" s="10" t="e">
        <f t="shared" si="36"/>
        <v>#NAME?</v>
      </c>
      <c r="E415" s="11">
        <v>260</v>
      </c>
      <c r="F415" s="11" t="e">
        <f t="shared" si="37"/>
        <v>#NAME?</v>
      </c>
      <c r="G415" s="12" t="e">
        <f t="shared" si="38"/>
        <v>#NAME?</v>
      </c>
      <c r="H415" s="13" t="e">
        <f t="shared" si="39"/>
        <v>#NAME?</v>
      </c>
      <c r="I415" s="13" t="e">
        <f t="shared" si="40"/>
        <v>#NAME?</v>
      </c>
      <c r="J415" s="16" t="e">
        <f t="shared" si="41"/>
        <v>#NAME?</v>
      </c>
    </row>
    <row r="416" spans="1:10">
      <c r="A416" s="7">
        <v>41292</v>
      </c>
      <c r="B416" s="8" t="e">
        <f>[1]!i_dq_close($B$1,A416)</f>
        <v>#NAME?</v>
      </c>
      <c r="C416" s="9">
        <v>1000</v>
      </c>
      <c r="D416" s="10" t="e">
        <f t="shared" si="36"/>
        <v>#NAME?</v>
      </c>
      <c r="E416" s="11">
        <v>260</v>
      </c>
      <c r="F416" s="11" t="e">
        <f t="shared" si="37"/>
        <v>#NAME?</v>
      </c>
      <c r="G416" s="12" t="e">
        <f t="shared" si="38"/>
        <v>#NAME?</v>
      </c>
      <c r="H416" s="13" t="e">
        <f t="shared" si="39"/>
        <v>#NAME?</v>
      </c>
      <c r="I416" s="13" t="e">
        <f t="shared" si="40"/>
        <v>#NAME?</v>
      </c>
      <c r="J416" s="16" t="e">
        <f t="shared" si="41"/>
        <v>#NAME?</v>
      </c>
    </row>
    <row r="417" spans="1:10">
      <c r="A417" s="7">
        <v>41285</v>
      </c>
      <c r="B417" s="8" t="e">
        <f>[1]!i_dq_close($B$1,A417)</f>
        <v>#NAME?</v>
      </c>
      <c r="C417" s="9">
        <v>1000</v>
      </c>
      <c r="D417" s="10" t="e">
        <f t="shared" si="36"/>
        <v>#NAME?</v>
      </c>
      <c r="E417" s="11">
        <v>260</v>
      </c>
      <c r="F417" s="11" t="e">
        <f t="shared" si="37"/>
        <v>#NAME?</v>
      </c>
      <c r="G417" s="12" t="e">
        <f t="shared" si="38"/>
        <v>#NAME?</v>
      </c>
      <c r="H417" s="13" t="e">
        <f t="shared" si="39"/>
        <v>#NAME?</v>
      </c>
      <c r="I417" s="13" t="e">
        <f t="shared" si="40"/>
        <v>#NAME?</v>
      </c>
      <c r="J417" s="16" t="e">
        <f t="shared" si="41"/>
        <v>#NAME?</v>
      </c>
    </row>
    <row r="418" spans="1:10">
      <c r="A418" s="7">
        <v>41278</v>
      </c>
      <c r="B418" s="8" t="e">
        <f>[1]!i_dq_close($B$1,A418)</f>
        <v>#NAME?</v>
      </c>
      <c r="C418" s="9">
        <v>1000</v>
      </c>
      <c r="D418" s="10" t="e">
        <f t="shared" si="36"/>
        <v>#NAME?</v>
      </c>
      <c r="E418" s="11">
        <v>260</v>
      </c>
      <c r="F418" s="11" t="e">
        <f t="shared" si="37"/>
        <v>#NAME?</v>
      </c>
      <c r="G418" s="12" t="e">
        <f t="shared" si="38"/>
        <v>#NAME?</v>
      </c>
      <c r="H418" s="13" t="e">
        <f t="shared" si="39"/>
        <v>#NAME?</v>
      </c>
      <c r="I418" s="13" t="e">
        <f t="shared" si="40"/>
        <v>#NAME?</v>
      </c>
      <c r="J418" s="16" t="e">
        <f t="shared" si="41"/>
        <v>#NAME?</v>
      </c>
    </row>
    <row r="419" spans="1:10">
      <c r="A419" s="7">
        <v>41271</v>
      </c>
      <c r="B419" s="8" t="e">
        <f>[1]!i_dq_close($B$1,A419)</f>
        <v>#NAME?</v>
      </c>
      <c r="C419" s="9">
        <v>1000</v>
      </c>
      <c r="D419" s="10" t="e">
        <f t="shared" si="36"/>
        <v>#NAME?</v>
      </c>
      <c r="E419" s="11">
        <v>260</v>
      </c>
      <c r="F419" s="11" t="e">
        <f t="shared" si="37"/>
        <v>#NAME?</v>
      </c>
      <c r="G419" s="12" t="e">
        <f t="shared" si="38"/>
        <v>#NAME?</v>
      </c>
      <c r="H419" s="13" t="e">
        <f t="shared" si="39"/>
        <v>#NAME?</v>
      </c>
      <c r="I419" s="13" t="e">
        <f t="shared" si="40"/>
        <v>#NAME?</v>
      </c>
      <c r="J419" s="16" t="e">
        <f t="shared" si="41"/>
        <v>#NAME?</v>
      </c>
    </row>
    <row r="420" spans="1:10">
      <c r="A420" s="7">
        <v>41264</v>
      </c>
      <c r="B420" s="8" t="e">
        <f>[1]!i_dq_close($B$1,A420)</f>
        <v>#NAME?</v>
      </c>
      <c r="C420" s="9">
        <v>1000</v>
      </c>
      <c r="D420" s="10" t="e">
        <f t="shared" si="36"/>
        <v>#NAME?</v>
      </c>
      <c r="E420" s="11">
        <v>260</v>
      </c>
      <c r="F420" s="11" t="e">
        <f t="shared" si="37"/>
        <v>#NAME?</v>
      </c>
      <c r="G420" s="12" t="e">
        <f t="shared" si="38"/>
        <v>#NAME?</v>
      </c>
      <c r="H420" s="13" t="e">
        <f t="shared" si="39"/>
        <v>#NAME?</v>
      </c>
      <c r="I420" s="13" t="e">
        <f t="shared" si="40"/>
        <v>#NAME?</v>
      </c>
      <c r="J420" s="16" t="e">
        <f t="shared" si="41"/>
        <v>#NAME?</v>
      </c>
    </row>
    <row r="421" spans="1:10">
      <c r="A421" s="7">
        <v>41257</v>
      </c>
      <c r="B421" s="8" t="e">
        <f>[1]!i_dq_close($B$1,A421)</f>
        <v>#NAME?</v>
      </c>
      <c r="C421" s="9">
        <v>1000</v>
      </c>
      <c r="D421" s="10" t="e">
        <f t="shared" si="36"/>
        <v>#NAME?</v>
      </c>
      <c r="E421" s="11">
        <v>260</v>
      </c>
      <c r="F421" s="11" t="e">
        <f t="shared" si="37"/>
        <v>#NAME?</v>
      </c>
      <c r="G421" s="12" t="e">
        <f t="shared" si="38"/>
        <v>#NAME?</v>
      </c>
      <c r="H421" s="13" t="e">
        <f t="shared" si="39"/>
        <v>#NAME?</v>
      </c>
      <c r="I421" s="13" t="e">
        <f t="shared" si="40"/>
        <v>#NAME?</v>
      </c>
      <c r="J421" s="16" t="e">
        <f t="shared" si="41"/>
        <v>#NAME?</v>
      </c>
    </row>
    <row r="422" spans="1:10">
      <c r="A422" s="7">
        <v>41250</v>
      </c>
      <c r="B422" s="8" t="e">
        <f>[1]!i_dq_close($B$1,A422)</f>
        <v>#NAME?</v>
      </c>
      <c r="C422" s="9">
        <v>1000</v>
      </c>
      <c r="D422" s="10" t="e">
        <f t="shared" si="36"/>
        <v>#NAME?</v>
      </c>
      <c r="E422" s="11">
        <v>260</v>
      </c>
      <c r="F422" s="11" t="e">
        <f t="shared" si="37"/>
        <v>#NAME?</v>
      </c>
      <c r="G422" s="12" t="e">
        <f t="shared" si="38"/>
        <v>#NAME?</v>
      </c>
      <c r="H422" s="13" t="e">
        <f t="shared" si="39"/>
        <v>#NAME?</v>
      </c>
      <c r="I422" s="13" t="e">
        <f t="shared" si="40"/>
        <v>#NAME?</v>
      </c>
      <c r="J422" s="16" t="e">
        <f t="shared" si="41"/>
        <v>#NAME?</v>
      </c>
    </row>
    <row r="423" spans="1:10">
      <c r="A423" s="7">
        <v>41243</v>
      </c>
      <c r="B423" s="8" t="e">
        <f>[1]!i_dq_close($B$1,A423)</f>
        <v>#NAME?</v>
      </c>
      <c r="C423" s="9">
        <v>1000</v>
      </c>
      <c r="D423" s="10" t="e">
        <f t="shared" si="36"/>
        <v>#NAME?</v>
      </c>
      <c r="E423" s="11">
        <v>260</v>
      </c>
      <c r="F423" s="11" t="e">
        <f t="shared" si="37"/>
        <v>#NAME?</v>
      </c>
      <c r="G423" s="12" t="e">
        <f t="shared" si="38"/>
        <v>#NAME?</v>
      </c>
      <c r="H423" s="13" t="e">
        <f t="shared" si="39"/>
        <v>#NAME?</v>
      </c>
      <c r="I423" s="13" t="e">
        <f t="shared" si="40"/>
        <v>#NAME?</v>
      </c>
      <c r="J423" s="16" t="e">
        <f t="shared" si="41"/>
        <v>#NAME?</v>
      </c>
    </row>
    <row r="424" spans="1:10">
      <c r="A424" s="7">
        <v>41236</v>
      </c>
      <c r="B424" s="8" t="e">
        <f>[1]!i_dq_close($B$1,A424)</f>
        <v>#NAME?</v>
      </c>
      <c r="C424" s="9">
        <v>1000</v>
      </c>
      <c r="D424" s="10" t="e">
        <f t="shared" si="36"/>
        <v>#NAME?</v>
      </c>
      <c r="E424" s="11">
        <v>260</v>
      </c>
      <c r="F424" s="11" t="e">
        <f t="shared" si="37"/>
        <v>#NAME?</v>
      </c>
      <c r="G424" s="12" t="e">
        <f t="shared" si="38"/>
        <v>#NAME?</v>
      </c>
      <c r="H424" s="13" t="e">
        <f t="shared" si="39"/>
        <v>#NAME?</v>
      </c>
      <c r="I424" s="13" t="e">
        <f t="shared" si="40"/>
        <v>#NAME?</v>
      </c>
      <c r="J424" s="16" t="e">
        <f t="shared" si="41"/>
        <v>#NAME?</v>
      </c>
    </row>
    <row r="425" spans="1:10">
      <c r="A425" s="7">
        <v>41229</v>
      </c>
      <c r="B425" s="8" t="e">
        <f>[1]!i_dq_close($B$1,A425)</f>
        <v>#NAME?</v>
      </c>
      <c r="C425" s="9">
        <v>1000</v>
      </c>
      <c r="D425" s="10" t="e">
        <f t="shared" si="36"/>
        <v>#NAME?</v>
      </c>
      <c r="E425" s="11">
        <v>260</v>
      </c>
      <c r="F425" s="11" t="e">
        <f t="shared" si="37"/>
        <v>#NAME?</v>
      </c>
      <c r="G425" s="12" t="e">
        <f t="shared" si="38"/>
        <v>#NAME?</v>
      </c>
      <c r="H425" s="13" t="e">
        <f t="shared" si="39"/>
        <v>#NAME?</v>
      </c>
      <c r="I425" s="13" t="e">
        <f t="shared" si="40"/>
        <v>#NAME?</v>
      </c>
      <c r="J425" s="16" t="e">
        <f t="shared" si="41"/>
        <v>#NAME?</v>
      </c>
    </row>
    <row r="426" spans="1:10">
      <c r="A426" s="7">
        <v>41222</v>
      </c>
      <c r="B426" s="8" t="e">
        <f>[1]!i_dq_close($B$1,A426)</f>
        <v>#NAME?</v>
      </c>
      <c r="C426" s="9">
        <v>1000</v>
      </c>
      <c r="D426" s="10" t="e">
        <f t="shared" si="36"/>
        <v>#NAME?</v>
      </c>
      <c r="E426" s="11">
        <v>260</v>
      </c>
      <c r="F426" s="11" t="e">
        <f t="shared" si="37"/>
        <v>#NAME?</v>
      </c>
      <c r="G426" s="12" t="e">
        <f t="shared" si="38"/>
        <v>#NAME?</v>
      </c>
      <c r="H426" s="13" t="e">
        <f t="shared" si="39"/>
        <v>#NAME?</v>
      </c>
      <c r="I426" s="13" t="e">
        <f t="shared" si="40"/>
        <v>#NAME?</v>
      </c>
      <c r="J426" s="16" t="e">
        <f t="shared" si="41"/>
        <v>#NAME?</v>
      </c>
    </row>
    <row r="427" spans="1:10">
      <c r="A427" s="7">
        <v>41215</v>
      </c>
      <c r="B427" s="8" t="e">
        <f>[1]!i_dq_close($B$1,A427)</f>
        <v>#NAME?</v>
      </c>
      <c r="C427" s="9">
        <v>1000</v>
      </c>
      <c r="D427" s="10" t="e">
        <f t="shared" si="36"/>
        <v>#NAME?</v>
      </c>
      <c r="E427" s="11">
        <v>260</v>
      </c>
      <c r="F427" s="11" t="e">
        <f t="shared" si="37"/>
        <v>#NAME?</v>
      </c>
      <c r="G427" s="12" t="e">
        <f t="shared" si="38"/>
        <v>#NAME?</v>
      </c>
      <c r="H427" s="13" t="e">
        <f t="shared" si="39"/>
        <v>#NAME?</v>
      </c>
      <c r="I427" s="13" t="e">
        <f t="shared" si="40"/>
        <v>#NAME?</v>
      </c>
      <c r="J427" s="16" t="e">
        <f t="shared" si="41"/>
        <v>#NAME?</v>
      </c>
    </row>
    <row r="428" spans="1:10">
      <c r="A428" s="7">
        <v>41208</v>
      </c>
      <c r="B428" s="8" t="e">
        <f>[1]!i_dq_close($B$1,A428)</f>
        <v>#NAME?</v>
      </c>
      <c r="C428" s="9">
        <v>1000</v>
      </c>
      <c r="D428" s="10" t="e">
        <f t="shared" si="36"/>
        <v>#NAME?</v>
      </c>
      <c r="E428" s="11">
        <v>260</v>
      </c>
      <c r="F428" s="11" t="e">
        <f t="shared" si="37"/>
        <v>#NAME?</v>
      </c>
      <c r="G428" s="12" t="e">
        <f t="shared" si="38"/>
        <v>#NAME?</v>
      </c>
      <c r="H428" s="13" t="e">
        <f t="shared" si="39"/>
        <v>#NAME?</v>
      </c>
      <c r="I428" s="13" t="e">
        <f t="shared" si="40"/>
        <v>#NAME?</v>
      </c>
      <c r="J428" s="16" t="e">
        <f t="shared" si="41"/>
        <v>#NAME?</v>
      </c>
    </row>
    <row r="429" spans="1:10">
      <c r="A429" s="7">
        <v>41201</v>
      </c>
      <c r="B429" s="8" t="e">
        <f>[1]!i_dq_close($B$1,A429)</f>
        <v>#NAME?</v>
      </c>
      <c r="C429" s="9">
        <v>1000</v>
      </c>
      <c r="D429" s="10" t="e">
        <f t="shared" si="36"/>
        <v>#NAME?</v>
      </c>
      <c r="E429" s="11">
        <v>260</v>
      </c>
      <c r="F429" s="11" t="e">
        <f t="shared" si="37"/>
        <v>#NAME?</v>
      </c>
      <c r="G429" s="12" t="e">
        <f t="shared" si="38"/>
        <v>#NAME?</v>
      </c>
      <c r="H429" s="13" t="e">
        <f t="shared" si="39"/>
        <v>#NAME?</v>
      </c>
      <c r="I429" s="13" t="e">
        <f t="shared" si="40"/>
        <v>#NAME?</v>
      </c>
      <c r="J429" s="16" t="e">
        <f t="shared" si="41"/>
        <v>#NAME?</v>
      </c>
    </row>
    <row r="430" spans="1:10">
      <c r="A430" s="7">
        <v>41194</v>
      </c>
      <c r="B430" s="8" t="e">
        <f>[1]!i_dq_close($B$1,A430)</f>
        <v>#NAME?</v>
      </c>
      <c r="C430" s="9">
        <v>1000</v>
      </c>
      <c r="D430" s="10" t="e">
        <f t="shared" si="36"/>
        <v>#NAME?</v>
      </c>
      <c r="E430" s="11">
        <v>260</v>
      </c>
      <c r="F430" s="11" t="e">
        <f t="shared" si="37"/>
        <v>#NAME?</v>
      </c>
      <c r="G430" s="12" t="e">
        <f t="shared" si="38"/>
        <v>#NAME?</v>
      </c>
      <c r="H430" s="13" t="e">
        <f t="shared" si="39"/>
        <v>#NAME?</v>
      </c>
      <c r="I430" s="13" t="e">
        <f t="shared" si="40"/>
        <v>#NAME?</v>
      </c>
      <c r="J430" s="16" t="e">
        <f t="shared" si="41"/>
        <v>#NAME?</v>
      </c>
    </row>
    <row r="431" spans="1:10">
      <c r="A431" s="7">
        <v>41180</v>
      </c>
      <c r="B431" s="8" t="e">
        <f>[1]!i_dq_close($B$1,A431)</f>
        <v>#NAME?</v>
      </c>
      <c r="C431" s="9">
        <v>1000</v>
      </c>
      <c r="D431" s="10" t="e">
        <f t="shared" si="36"/>
        <v>#NAME?</v>
      </c>
      <c r="E431" s="11">
        <v>260</v>
      </c>
      <c r="F431" s="11" t="e">
        <f t="shared" si="37"/>
        <v>#NAME?</v>
      </c>
      <c r="G431" s="12" t="e">
        <f t="shared" si="38"/>
        <v>#NAME?</v>
      </c>
      <c r="H431" s="13" t="e">
        <f t="shared" si="39"/>
        <v>#NAME?</v>
      </c>
      <c r="I431" s="13" t="e">
        <f t="shared" si="40"/>
        <v>#NAME?</v>
      </c>
      <c r="J431" s="16" t="e">
        <f t="shared" si="41"/>
        <v>#NAME?</v>
      </c>
    </row>
    <row r="432" spans="1:10">
      <c r="A432" s="7">
        <v>41173</v>
      </c>
      <c r="B432" s="8" t="e">
        <f>[1]!i_dq_close($B$1,A432)</f>
        <v>#NAME?</v>
      </c>
      <c r="C432" s="9">
        <v>1000</v>
      </c>
      <c r="D432" s="10" t="e">
        <f t="shared" si="36"/>
        <v>#NAME?</v>
      </c>
      <c r="E432" s="11">
        <v>260</v>
      </c>
      <c r="F432" s="11" t="e">
        <f t="shared" si="37"/>
        <v>#NAME?</v>
      </c>
      <c r="G432" s="12" t="e">
        <f t="shared" si="38"/>
        <v>#NAME?</v>
      </c>
      <c r="H432" s="13" t="e">
        <f t="shared" si="39"/>
        <v>#NAME?</v>
      </c>
      <c r="I432" s="13" t="e">
        <f t="shared" si="40"/>
        <v>#NAME?</v>
      </c>
      <c r="J432" s="16" t="e">
        <f t="shared" si="41"/>
        <v>#NAME?</v>
      </c>
    </row>
    <row r="433" spans="1:10">
      <c r="A433" s="7">
        <v>41166</v>
      </c>
      <c r="B433" s="8" t="e">
        <f>[1]!i_dq_close($B$1,A433)</f>
        <v>#NAME?</v>
      </c>
      <c r="C433" s="9">
        <v>1000</v>
      </c>
      <c r="D433" s="10" t="e">
        <f t="shared" si="36"/>
        <v>#NAME?</v>
      </c>
      <c r="E433" s="11">
        <v>260</v>
      </c>
      <c r="F433" s="11" t="e">
        <f t="shared" si="37"/>
        <v>#NAME?</v>
      </c>
      <c r="G433" s="12" t="e">
        <f t="shared" si="38"/>
        <v>#NAME?</v>
      </c>
      <c r="H433" s="13" t="e">
        <f t="shared" si="39"/>
        <v>#NAME?</v>
      </c>
      <c r="I433" s="13" t="e">
        <f t="shared" si="40"/>
        <v>#NAME?</v>
      </c>
      <c r="J433" s="16" t="e">
        <f t="shared" si="41"/>
        <v>#NAME?</v>
      </c>
    </row>
    <row r="434" spans="1:10">
      <c r="A434" s="7">
        <v>41159</v>
      </c>
      <c r="B434" s="8" t="e">
        <f>[1]!i_dq_close($B$1,A434)</f>
        <v>#NAME?</v>
      </c>
      <c r="C434" s="9">
        <v>1000</v>
      </c>
      <c r="D434" s="10" t="e">
        <f t="shared" si="36"/>
        <v>#NAME?</v>
      </c>
      <c r="E434" s="11">
        <v>260</v>
      </c>
      <c r="F434" s="11" t="e">
        <f t="shared" si="37"/>
        <v>#NAME?</v>
      </c>
      <c r="G434" s="12" t="e">
        <f t="shared" si="38"/>
        <v>#NAME?</v>
      </c>
      <c r="H434" s="13" t="e">
        <f t="shared" si="39"/>
        <v>#NAME?</v>
      </c>
      <c r="I434" s="13" t="e">
        <f t="shared" si="40"/>
        <v>#NAME?</v>
      </c>
      <c r="J434" s="16" t="e">
        <f t="shared" si="41"/>
        <v>#NAME?</v>
      </c>
    </row>
    <row r="435" spans="1:10">
      <c r="A435" s="7">
        <v>41152</v>
      </c>
      <c r="B435" s="8" t="e">
        <f>[1]!i_dq_close($B$1,A435)</f>
        <v>#NAME?</v>
      </c>
      <c r="C435" s="9">
        <v>1000</v>
      </c>
      <c r="D435" s="10" t="e">
        <f t="shared" si="36"/>
        <v>#NAME?</v>
      </c>
      <c r="E435" s="11">
        <v>260</v>
      </c>
      <c r="F435" s="11" t="e">
        <f t="shared" si="37"/>
        <v>#NAME?</v>
      </c>
      <c r="G435" s="12" t="e">
        <f t="shared" si="38"/>
        <v>#NAME?</v>
      </c>
      <c r="H435" s="13" t="e">
        <f t="shared" si="39"/>
        <v>#NAME?</v>
      </c>
      <c r="I435" s="13" t="e">
        <f t="shared" si="40"/>
        <v>#NAME?</v>
      </c>
      <c r="J435" s="16" t="e">
        <f t="shared" si="41"/>
        <v>#NAME?</v>
      </c>
    </row>
    <row r="436" spans="1:10">
      <c r="A436" s="7">
        <v>41145</v>
      </c>
      <c r="B436" s="8" t="e">
        <f>[1]!i_dq_close($B$1,A436)</f>
        <v>#NAME?</v>
      </c>
      <c r="C436" s="9">
        <v>1000</v>
      </c>
      <c r="D436" s="10" t="e">
        <f t="shared" si="36"/>
        <v>#NAME?</v>
      </c>
      <c r="E436" s="11">
        <v>260</v>
      </c>
      <c r="F436" s="11" t="e">
        <f t="shared" si="37"/>
        <v>#NAME?</v>
      </c>
      <c r="G436" s="12" t="e">
        <f t="shared" si="38"/>
        <v>#NAME?</v>
      </c>
      <c r="H436" s="13" t="e">
        <f t="shared" si="39"/>
        <v>#NAME?</v>
      </c>
      <c r="I436" s="13" t="e">
        <f t="shared" si="40"/>
        <v>#NAME?</v>
      </c>
      <c r="J436" s="16" t="e">
        <f t="shared" si="41"/>
        <v>#NAME?</v>
      </c>
    </row>
    <row r="437" spans="1:10">
      <c r="A437" s="7">
        <v>41138</v>
      </c>
      <c r="B437" s="8" t="e">
        <f>[1]!i_dq_close($B$1,A437)</f>
        <v>#NAME?</v>
      </c>
      <c r="C437" s="9">
        <v>1000</v>
      </c>
      <c r="D437" s="10" t="e">
        <f t="shared" si="36"/>
        <v>#NAME?</v>
      </c>
      <c r="E437" s="11">
        <v>260</v>
      </c>
      <c r="F437" s="11" t="e">
        <f t="shared" si="37"/>
        <v>#NAME?</v>
      </c>
      <c r="G437" s="12" t="e">
        <f t="shared" si="38"/>
        <v>#NAME?</v>
      </c>
      <c r="H437" s="13" t="e">
        <f t="shared" si="39"/>
        <v>#NAME?</v>
      </c>
      <c r="I437" s="13" t="e">
        <f t="shared" si="40"/>
        <v>#NAME?</v>
      </c>
      <c r="J437" s="16" t="e">
        <f t="shared" si="41"/>
        <v>#NAME?</v>
      </c>
    </row>
    <row r="438" spans="1:10">
      <c r="A438" s="7">
        <v>41131</v>
      </c>
      <c r="B438" s="8" t="e">
        <f>[1]!i_dq_close($B$1,A438)</f>
        <v>#NAME?</v>
      </c>
      <c r="C438" s="9">
        <v>1000</v>
      </c>
      <c r="D438" s="10" t="e">
        <f t="shared" si="36"/>
        <v>#NAME?</v>
      </c>
      <c r="E438" s="11">
        <v>260</v>
      </c>
      <c r="F438" s="11" t="e">
        <f t="shared" si="37"/>
        <v>#NAME?</v>
      </c>
      <c r="G438" s="12" t="e">
        <f t="shared" si="38"/>
        <v>#NAME?</v>
      </c>
      <c r="H438" s="13" t="e">
        <f t="shared" si="39"/>
        <v>#NAME?</v>
      </c>
      <c r="I438" s="13" t="e">
        <f t="shared" si="40"/>
        <v>#NAME?</v>
      </c>
      <c r="J438" s="16" t="e">
        <f t="shared" si="41"/>
        <v>#NAME?</v>
      </c>
    </row>
    <row r="439" spans="1:10">
      <c r="A439" s="7">
        <v>41124</v>
      </c>
      <c r="B439" s="8" t="e">
        <f>[1]!i_dq_close($B$1,A439)</f>
        <v>#NAME?</v>
      </c>
      <c r="C439" s="9">
        <v>1000</v>
      </c>
      <c r="D439" s="10" t="e">
        <f t="shared" si="36"/>
        <v>#NAME?</v>
      </c>
      <c r="E439" s="11">
        <v>260</v>
      </c>
      <c r="F439" s="11" t="e">
        <f t="shared" si="37"/>
        <v>#NAME?</v>
      </c>
      <c r="G439" s="12" t="e">
        <f t="shared" si="38"/>
        <v>#NAME?</v>
      </c>
      <c r="H439" s="13" t="e">
        <f t="shared" si="39"/>
        <v>#NAME?</v>
      </c>
      <c r="I439" s="13" t="e">
        <f t="shared" si="40"/>
        <v>#NAME?</v>
      </c>
      <c r="J439" s="16" t="e">
        <f t="shared" si="41"/>
        <v>#NAME?</v>
      </c>
    </row>
    <row r="440" spans="1:10">
      <c r="A440" s="7">
        <v>41117</v>
      </c>
      <c r="B440" s="8" t="e">
        <f>[1]!i_dq_close($B$1,A440)</f>
        <v>#NAME?</v>
      </c>
      <c r="C440" s="9">
        <v>1000</v>
      </c>
      <c r="D440" s="10" t="e">
        <f t="shared" si="36"/>
        <v>#NAME?</v>
      </c>
      <c r="E440" s="11">
        <v>260</v>
      </c>
      <c r="F440" s="11" t="e">
        <f t="shared" si="37"/>
        <v>#NAME?</v>
      </c>
      <c r="G440" s="12" t="e">
        <f t="shared" si="38"/>
        <v>#NAME?</v>
      </c>
      <c r="H440" s="13" t="e">
        <f t="shared" si="39"/>
        <v>#NAME?</v>
      </c>
      <c r="I440" s="13" t="e">
        <f t="shared" si="40"/>
        <v>#NAME?</v>
      </c>
      <c r="J440" s="16" t="e">
        <f t="shared" si="41"/>
        <v>#NAME?</v>
      </c>
    </row>
    <row r="441" spans="1:10">
      <c r="A441" s="7">
        <v>41110</v>
      </c>
      <c r="B441" s="8" t="e">
        <f>[1]!i_dq_close($B$1,A441)</f>
        <v>#NAME?</v>
      </c>
      <c r="C441" s="9">
        <v>1000</v>
      </c>
      <c r="D441" s="10" t="e">
        <f t="shared" si="36"/>
        <v>#NAME?</v>
      </c>
      <c r="E441" s="11">
        <v>260</v>
      </c>
      <c r="F441" s="11" t="e">
        <f t="shared" si="37"/>
        <v>#NAME?</v>
      </c>
      <c r="G441" s="12" t="e">
        <f t="shared" si="38"/>
        <v>#NAME?</v>
      </c>
      <c r="H441" s="13" t="e">
        <f t="shared" si="39"/>
        <v>#NAME?</v>
      </c>
      <c r="I441" s="13" t="e">
        <f t="shared" si="40"/>
        <v>#NAME?</v>
      </c>
      <c r="J441" s="16" t="e">
        <f t="shared" si="41"/>
        <v>#NAME?</v>
      </c>
    </row>
    <row r="442" spans="1:10">
      <c r="A442" s="7">
        <v>41103</v>
      </c>
      <c r="B442" s="8" t="e">
        <f>[1]!i_dq_close($B$1,A442)</f>
        <v>#NAME?</v>
      </c>
      <c r="C442" s="9">
        <v>1000</v>
      </c>
      <c r="D442" s="10" t="e">
        <f t="shared" si="36"/>
        <v>#NAME?</v>
      </c>
      <c r="E442" s="11">
        <v>260</v>
      </c>
      <c r="F442" s="11" t="e">
        <f t="shared" si="37"/>
        <v>#NAME?</v>
      </c>
      <c r="G442" s="12" t="e">
        <f t="shared" si="38"/>
        <v>#NAME?</v>
      </c>
      <c r="H442" s="13" t="e">
        <f t="shared" si="39"/>
        <v>#NAME?</v>
      </c>
      <c r="I442" s="13" t="e">
        <f t="shared" si="40"/>
        <v>#NAME?</v>
      </c>
      <c r="J442" s="16" t="e">
        <f t="shared" si="41"/>
        <v>#NAME?</v>
      </c>
    </row>
    <row r="443" spans="1:10">
      <c r="A443" s="7">
        <v>41096</v>
      </c>
      <c r="B443" s="8" t="e">
        <f>[1]!i_dq_close($B$1,A443)</f>
        <v>#NAME?</v>
      </c>
      <c r="C443" s="9">
        <v>1000</v>
      </c>
      <c r="D443" s="10" t="e">
        <f t="shared" si="36"/>
        <v>#NAME?</v>
      </c>
      <c r="E443" s="11">
        <v>260</v>
      </c>
      <c r="F443" s="11" t="e">
        <f t="shared" si="37"/>
        <v>#NAME?</v>
      </c>
      <c r="G443" s="12" t="e">
        <f t="shared" si="38"/>
        <v>#NAME?</v>
      </c>
      <c r="H443" s="13" t="e">
        <f t="shared" si="39"/>
        <v>#NAME?</v>
      </c>
      <c r="I443" s="13" t="e">
        <f t="shared" si="40"/>
        <v>#NAME?</v>
      </c>
      <c r="J443" s="16" t="e">
        <f t="shared" si="41"/>
        <v>#NAME?</v>
      </c>
    </row>
    <row r="444" spans="1:10">
      <c r="A444" s="7">
        <v>41089</v>
      </c>
      <c r="B444" s="8" t="e">
        <f>[1]!i_dq_close($B$1,A444)</f>
        <v>#NAME?</v>
      </c>
      <c r="C444" s="9">
        <v>1000</v>
      </c>
      <c r="D444" s="10" t="e">
        <f t="shared" si="36"/>
        <v>#NAME?</v>
      </c>
      <c r="E444" s="11">
        <v>260</v>
      </c>
      <c r="F444" s="11" t="e">
        <f t="shared" si="37"/>
        <v>#NAME?</v>
      </c>
      <c r="G444" s="12" t="e">
        <f t="shared" si="38"/>
        <v>#NAME?</v>
      </c>
      <c r="H444" s="13" t="e">
        <f t="shared" si="39"/>
        <v>#NAME?</v>
      </c>
      <c r="I444" s="13" t="e">
        <f t="shared" si="40"/>
        <v>#NAME?</v>
      </c>
      <c r="J444" s="16" t="e">
        <f t="shared" si="41"/>
        <v>#NAME?</v>
      </c>
    </row>
    <row r="445" spans="1:10">
      <c r="A445" s="7">
        <v>41081</v>
      </c>
      <c r="B445" s="8" t="e">
        <f>[1]!i_dq_close($B$1,A445)</f>
        <v>#NAME?</v>
      </c>
      <c r="C445" s="9">
        <v>1000</v>
      </c>
      <c r="D445" s="10" t="e">
        <f t="shared" si="36"/>
        <v>#NAME?</v>
      </c>
      <c r="E445" s="11">
        <v>260</v>
      </c>
      <c r="F445" s="11" t="e">
        <f t="shared" si="37"/>
        <v>#NAME?</v>
      </c>
      <c r="G445" s="12" t="e">
        <f t="shared" si="38"/>
        <v>#NAME?</v>
      </c>
      <c r="H445" s="13" t="e">
        <f t="shared" si="39"/>
        <v>#NAME?</v>
      </c>
      <c r="I445" s="13" t="e">
        <f t="shared" si="40"/>
        <v>#NAME?</v>
      </c>
      <c r="J445" s="16" t="e">
        <f t="shared" si="41"/>
        <v>#NAME?</v>
      </c>
    </row>
    <row r="446" spans="1:10">
      <c r="A446" s="7">
        <v>41075</v>
      </c>
      <c r="B446" s="8" t="e">
        <f>[1]!i_dq_close($B$1,A446)</f>
        <v>#NAME?</v>
      </c>
      <c r="C446" s="9">
        <v>1000</v>
      </c>
      <c r="D446" s="10" t="e">
        <f t="shared" si="36"/>
        <v>#NAME?</v>
      </c>
      <c r="E446" s="11">
        <v>260</v>
      </c>
      <c r="F446" s="11" t="e">
        <f t="shared" si="37"/>
        <v>#NAME?</v>
      </c>
      <c r="G446" s="12" t="e">
        <f t="shared" si="38"/>
        <v>#NAME?</v>
      </c>
      <c r="H446" s="13" t="e">
        <f t="shared" si="39"/>
        <v>#NAME?</v>
      </c>
      <c r="I446" s="13" t="e">
        <f t="shared" si="40"/>
        <v>#NAME?</v>
      </c>
      <c r="J446" s="16" t="e">
        <f t="shared" si="41"/>
        <v>#NAME?</v>
      </c>
    </row>
    <row r="447" spans="1:10">
      <c r="A447" s="7">
        <v>41068</v>
      </c>
      <c r="B447" s="8" t="e">
        <f>[1]!i_dq_close($B$1,A447)</f>
        <v>#NAME?</v>
      </c>
      <c r="C447" s="9">
        <v>1000</v>
      </c>
      <c r="D447" s="10" t="e">
        <f t="shared" si="36"/>
        <v>#NAME?</v>
      </c>
      <c r="E447" s="11">
        <v>260</v>
      </c>
      <c r="F447" s="11" t="e">
        <f t="shared" si="37"/>
        <v>#NAME?</v>
      </c>
      <c r="G447" s="12" t="e">
        <f t="shared" si="38"/>
        <v>#NAME?</v>
      </c>
      <c r="H447" s="13" t="e">
        <f t="shared" si="39"/>
        <v>#NAME?</v>
      </c>
      <c r="I447" s="13" t="e">
        <f t="shared" si="40"/>
        <v>#NAME?</v>
      </c>
      <c r="J447" s="16" t="e">
        <f t="shared" si="41"/>
        <v>#NAME?</v>
      </c>
    </row>
    <row r="448" spans="1:10">
      <c r="A448" s="7">
        <v>41061</v>
      </c>
      <c r="B448" s="8" t="e">
        <f>[1]!i_dq_close($B$1,A448)</f>
        <v>#NAME?</v>
      </c>
      <c r="C448" s="9">
        <v>1000</v>
      </c>
      <c r="D448" s="10" t="e">
        <f t="shared" si="36"/>
        <v>#NAME?</v>
      </c>
      <c r="E448" s="11">
        <v>260</v>
      </c>
      <c r="F448" s="11" t="e">
        <f t="shared" si="37"/>
        <v>#NAME?</v>
      </c>
      <c r="G448" s="12" t="e">
        <f t="shared" si="38"/>
        <v>#NAME?</v>
      </c>
      <c r="H448" s="13" t="e">
        <f t="shared" si="39"/>
        <v>#NAME?</v>
      </c>
      <c r="I448" s="13" t="e">
        <f t="shared" si="40"/>
        <v>#NAME?</v>
      </c>
      <c r="J448" s="16" t="e">
        <f t="shared" si="41"/>
        <v>#NAME?</v>
      </c>
    </row>
    <row r="449" spans="1:10">
      <c r="A449" s="7">
        <v>41054</v>
      </c>
      <c r="B449" s="8" t="e">
        <f>[1]!i_dq_close($B$1,A449)</f>
        <v>#NAME?</v>
      </c>
      <c r="C449" s="9">
        <v>1000</v>
      </c>
      <c r="D449" s="10" t="e">
        <f t="shared" si="36"/>
        <v>#NAME?</v>
      </c>
      <c r="E449" s="11">
        <v>260</v>
      </c>
      <c r="F449" s="11" t="e">
        <f t="shared" si="37"/>
        <v>#NAME?</v>
      </c>
      <c r="G449" s="12" t="e">
        <f t="shared" si="38"/>
        <v>#NAME?</v>
      </c>
      <c r="H449" s="13" t="e">
        <f t="shared" si="39"/>
        <v>#NAME?</v>
      </c>
      <c r="I449" s="13" t="e">
        <f t="shared" si="40"/>
        <v>#NAME?</v>
      </c>
      <c r="J449" s="16" t="e">
        <f t="shared" si="41"/>
        <v>#NAME?</v>
      </c>
    </row>
    <row r="450" spans="1:10">
      <c r="A450" s="7">
        <v>41047</v>
      </c>
      <c r="B450" s="8" t="e">
        <f>[1]!i_dq_close($B$1,A450)</f>
        <v>#NAME?</v>
      </c>
      <c r="C450" s="9">
        <v>1000</v>
      </c>
      <c r="D450" s="10" t="e">
        <f t="shared" ref="D450:D513" si="42">C450/B450</f>
        <v>#NAME?</v>
      </c>
      <c r="E450" s="11">
        <v>260</v>
      </c>
      <c r="F450" s="11" t="e">
        <f t="shared" si="37"/>
        <v>#NAME?</v>
      </c>
      <c r="G450" s="12" t="e">
        <f t="shared" si="38"/>
        <v>#NAME?</v>
      </c>
      <c r="H450" s="13" t="e">
        <f t="shared" si="39"/>
        <v>#NAME?</v>
      </c>
      <c r="I450" s="13" t="e">
        <f t="shared" si="40"/>
        <v>#NAME?</v>
      </c>
      <c r="J450" s="16" t="e">
        <f t="shared" si="41"/>
        <v>#NAME?</v>
      </c>
    </row>
    <row r="451" spans="1:10">
      <c r="A451" s="7">
        <v>41040</v>
      </c>
      <c r="B451" s="8" t="e">
        <f>[1]!i_dq_close($B$1,A451)</f>
        <v>#NAME?</v>
      </c>
      <c r="C451" s="9">
        <v>1000</v>
      </c>
      <c r="D451" s="10" t="e">
        <f t="shared" si="42"/>
        <v>#NAME?</v>
      </c>
      <c r="E451" s="11">
        <v>260</v>
      </c>
      <c r="F451" s="11" t="e">
        <f t="shared" ref="F451:F514" si="43">SUM(D451:D707)*B451</f>
        <v>#NAME?</v>
      </c>
      <c r="G451" s="12" t="e">
        <f t="shared" ref="G451:G514" si="44">RATE(E451,-1000,0,F451,0)</f>
        <v>#NAME?</v>
      </c>
      <c r="H451" s="13" t="e">
        <f t="shared" ref="H451:H514" si="45">(1+G451)^52-1</f>
        <v>#NAME?</v>
      </c>
      <c r="I451" s="13" t="e">
        <f t="shared" ref="I451:I514" si="46">(B451/B707)^(52/E451)-1</f>
        <v>#NAME?</v>
      </c>
      <c r="J451" s="16" t="e">
        <f t="shared" ref="J451:J514" si="47">H451-I451</f>
        <v>#NAME?</v>
      </c>
    </row>
    <row r="452" spans="1:10">
      <c r="A452" s="7">
        <v>41033</v>
      </c>
      <c r="B452" s="8" t="e">
        <f>[1]!i_dq_close($B$1,A452)</f>
        <v>#NAME?</v>
      </c>
      <c r="C452" s="9">
        <v>1000</v>
      </c>
      <c r="D452" s="10" t="e">
        <f t="shared" si="42"/>
        <v>#NAME?</v>
      </c>
      <c r="E452" s="11">
        <v>260</v>
      </c>
      <c r="F452" s="11" t="e">
        <f t="shared" si="43"/>
        <v>#NAME?</v>
      </c>
      <c r="G452" s="12" t="e">
        <f t="shared" si="44"/>
        <v>#NAME?</v>
      </c>
      <c r="H452" s="13" t="e">
        <f t="shared" si="45"/>
        <v>#NAME?</v>
      </c>
      <c r="I452" s="13" t="e">
        <f t="shared" si="46"/>
        <v>#NAME?</v>
      </c>
      <c r="J452" s="16" t="e">
        <f t="shared" si="47"/>
        <v>#NAME?</v>
      </c>
    </row>
    <row r="453" spans="1:10">
      <c r="A453" s="7">
        <v>41026</v>
      </c>
      <c r="B453" s="8" t="e">
        <f>[1]!i_dq_close($B$1,A453)</f>
        <v>#NAME?</v>
      </c>
      <c r="C453" s="9">
        <v>1000</v>
      </c>
      <c r="D453" s="10" t="e">
        <f t="shared" si="42"/>
        <v>#NAME?</v>
      </c>
      <c r="E453" s="11">
        <v>260</v>
      </c>
      <c r="F453" s="11" t="e">
        <f t="shared" si="43"/>
        <v>#NAME?</v>
      </c>
      <c r="G453" s="12" t="e">
        <f t="shared" si="44"/>
        <v>#NAME?</v>
      </c>
      <c r="H453" s="13" t="e">
        <f t="shared" si="45"/>
        <v>#NAME?</v>
      </c>
      <c r="I453" s="13" t="e">
        <f t="shared" si="46"/>
        <v>#NAME?</v>
      </c>
      <c r="J453" s="16" t="e">
        <f t="shared" si="47"/>
        <v>#NAME?</v>
      </c>
    </row>
    <row r="454" spans="1:10">
      <c r="A454" s="7">
        <v>41019</v>
      </c>
      <c r="B454" s="8" t="e">
        <f>[1]!i_dq_close($B$1,A454)</f>
        <v>#NAME?</v>
      </c>
      <c r="C454" s="9">
        <v>1000</v>
      </c>
      <c r="D454" s="10" t="e">
        <f t="shared" si="42"/>
        <v>#NAME?</v>
      </c>
      <c r="E454" s="11">
        <v>260</v>
      </c>
      <c r="F454" s="11" t="e">
        <f t="shared" si="43"/>
        <v>#NAME?</v>
      </c>
      <c r="G454" s="12" t="e">
        <f t="shared" si="44"/>
        <v>#NAME?</v>
      </c>
      <c r="H454" s="13" t="e">
        <f t="shared" si="45"/>
        <v>#NAME?</v>
      </c>
      <c r="I454" s="13" t="e">
        <f t="shared" si="46"/>
        <v>#NAME?</v>
      </c>
      <c r="J454" s="16" t="e">
        <f t="shared" si="47"/>
        <v>#NAME?</v>
      </c>
    </row>
    <row r="455" spans="1:10">
      <c r="A455" s="7">
        <v>41012</v>
      </c>
      <c r="B455" s="8" t="e">
        <f>[1]!i_dq_close($B$1,A455)</f>
        <v>#NAME?</v>
      </c>
      <c r="C455" s="9">
        <v>1000</v>
      </c>
      <c r="D455" s="10" t="e">
        <f t="shared" si="42"/>
        <v>#NAME?</v>
      </c>
      <c r="E455" s="11">
        <v>260</v>
      </c>
      <c r="F455" s="11" t="e">
        <f t="shared" si="43"/>
        <v>#NAME?</v>
      </c>
      <c r="G455" s="12" t="e">
        <f t="shared" si="44"/>
        <v>#NAME?</v>
      </c>
      <c r="H455" s="13" t="e">
        <f t="shared" si="45"/>
        <v>#NAME?</v>
      </c>
      <c r="I455" s="13" t="e">
        <f t="shared" si="46"/>
        <v>#NAME?</v>
      </c>
      <c r="J455" s="16" t="e">
        <f t="shared" si="47"/>
        <v>#NAME?</v>
      </c>
    </row>
    <row r="456" spans="1:10">
      <c r="A456" s="7">
        <v>41005</v>
      </c>
      <c r="B456" s="8" t="e">
        <f>[1]!i_dq_close($B$1,A456)</f>
        <v>#NAME?</v>
      </c>
      <c r="C456" s="9">
        <v>1000</v>
      </c>
      <c r="D456" s="10" t="e">
        <f t="shared" si="42"/>
        <v>#NAME?</v>
      </c>
      <c r="E456" s="11">
        <v>260</v>
      </c>
      <c r="F456" s="11" t="e">
        <f t="shared" si="43"/>
        <v>#NAME?</v>
      </c>
      <c r="G456" s="12" t="e">
        <f t="shared" si="44"/>
        <v>#NAME?</v>
      </c>
      <c r="H456" s="13" t="e">
        <f t="shared" si="45"/>
        <v>#NAME?</v>
      </c>
      <c r="I456" s="13" t="e">
        <f t="shared" si="46"/>
        <v>#NAME?</v>
      </c>
      <c r="J456" s="16" t="e">
        <f t="shared" si="47"/>
        <v>#NAME?</v>
      </c>
    </row>
    <row r="457" spans="1:10">
      <c r="A457" s="7">
        <v>40998</v>
      </c>
      <c r="B457" s="8" t="e">
        <f>[1]!i_dq_close($B$1,A457)</f>
        <v>#NAME?</v>
      </c>
      <c r="C457" s="9">
        <v>1000</v>
      </c>
      <c r="D457" s="10" t="e">
        <f t="shared" si="42"/>
        <v>#NAME?</v>
      </c>
      <c r="E457" s="11">
        <v>260</v>
      </c>
      <c r="F457" s="11" t="e">
        <f t="shared" si="43"/>
        <v>#NAME?</v>
      </c>
      <c r="G457" s="12" t="e">
        <f t="shared" si="44"/>
        <v>#NAME?</v>
      </c>
      <c r="H457" s="13" t="e">
        <f t="shared" si="45"/>
        <v>#NAME?</v>
      </c>
      <c r="I457" s="13" t="e">
        <f t="shared" si="46"/>
        <v>#NAME?</v>
      </c>
      <c r="J457" s="16" t="e">
        <f t="shared" si="47"/>
        <v>#NAME?</v>
      </c>
    </row>
    <row r="458" spans="1:10">
      <c r="A458" s="7">
        <v>40991</v>
      </c>
      <c r="B458" s="8" t="e">
        <f>[1]!i_dq_close($B$1,A458)</f>
        <v>#NAME?</v>
      </c>
      <c r="C458" s="9">
        <v>1000</v>
      </c>
      <c r="D458" s="10" t="e">
        <f t="shared" si="42"/>
        <v>#NAME?</v>
      </c>
      <c r="E458" s="11">
        <v>260</v>
      </c>
      <c r="F458" s="11" t="e">
        <f t="shared" si="43"/>
        <v>#NAME?</v>
      </c>
      <c r="G458" s="12" t="e">
        <f t="shared" si="44"/>
        <v>#NAME?</v>
      </c>
      <c r="H458" s="13" t="e">
        <f t="shared" si="45"/>
        <v>#NAME?</v>
      </c>
      <c r="I458" s="13" t="e">
        <f t="shared" si="46"/>
        <v>#NAME?</v>
      </c>
      <c r="J458" s="16" t="e">
        <f t="shared" si="47"/>
        <v>#NAME?</v>
      </c>
    </row>
    <row r="459" spans="1:10">
      <c r="A459" s="7">
        <v>40984</v>
      </c>
      <c r="B459" s="8" t="e">
        <f>[1]!i_dq_close($B$1,A459)</f>
        <v>#NAME?</v>
      </c>
      <c r="C459" s="9">
        <v>1000</v>
      </c>
      <c r="D459" s="10" t="e">
        <f t="shared" si="42"/>
        <v>#NAME?</v>
      </c>
      <c r="E459" s="11">
        <v>260</v>
      </c>
      <c r="F459" s="11" t="e">
        <f t="shared" si="43"/>
        <v>#NAME?</v>
      </c>
      <c r="G459" s="12" t="e">
        <f t="shared" si="44"/>
        <v>#NAME?</v>
      </c>
      <c r="H459" s="13" t="e">
        <f t="shared" si="45"/>
        <v>#NAME?</v>
      </c>
      <c r="I459" s="13" t="e">
        <f t="shared" si="46"/>
        <v>#NAME?</v>
      </c>
      <c r="J459" s="16" t="e">
        <f t="shared" si="47"/>
        <v>#NAME?</v>
      </c>
    </row>
    <row r="460" spans="1:10">
      <c r="A460" s="7">
        <v>40977</v>
      </c>
      <c r="B460" s="8" t="e">
        <f>[1]!i_dq_close($B$1,A460)</f>
        <v>#NAME?</v>
      </c>
      <c r="C460" s="9">
        <v>1000</v>
      </c>
      <c r="D460" s="10" t="e">
        <f t="shared" si="42"/>
        <v>#NAME?</v>
      </c>
      <c r="E460" s="11">
        <v>260</v>
      </c>
      <c r="F460" s="11" t="e">
        <f t="shared" si="43"/>
        <v>#NAME?</v>
      </c>
      <c r="G460" s="12" t="e">
        <f t="shared" si="44"/>
        <v>#NAME?</v>
      </c>
      <c r="H460" s="13" t="e">
        <f t="shared" si="45"/>
        <v>#NAME?</v>
      </c>
      <c r="I460" s="13" t="e">
        <f t="shared" si="46"/>
        <v>#NAME?</v>
      </c>
      <c r="J460" s="16" t="e">
        <f t="shared" si="47"/>
        <v>#NAME?</v>
      </c>
    </row>
    <row r="461" spans="1:10">
      <c r="A461" s="7">
        <v>40970</v>
      </c>
      <c r="B461" s="8" t="e">
        <f>[1]!i_dq_close($B$1,A461)</f>
        <v>#NAME?</v>
      </c>
      <c r="C461" s="9">
        <v>1000</v>
      </c>
      <c r="D461" s="10" t="e">
        <f t="shared" si="42"/>
        <v>#NAME?</v>
      </c>
      <c r="E461" s="11">
        <v>260</v>
      </c>
      <c r="F461" s="11" t="e">
        <f t="shared" si="43"/>
        <v>#NAME?</v>
      </c>
      <c r="G461" s="12" t="e">
        <f t="shared" si="44"/>
        <v>#NAME?</v>
      </c>
      <c r="H461" s="13" t="e">
        <f t="shared" si="45"/>
        <v>#NAME?</v>
      </c>
      <c r="I461" s="13" t="e">
        <f t="shared" si="46"/>
        <v>#NAME?</v>
      </c>
      <c r="J461" s="16" t="e">
        <f t="shared" si="47"/>
        <v>#NAME?</v>
      </c>
    </row>
    <row r="462" spans="1:10">
      <c r="A462" s="7">
        <v>40963</v>
      </c>
      <c r="B462" s="8" t="e">
        <f>[1]!i_dq_close($B$1,A462)</f>
        <v>#NAME?</v>
      </c>
      <c r="C462" s="9">
        <v>1000</v>
      </c>
      <c r="D462" s="10" t="e">
        <f t="shared" si="42"/>
        <v>#NAME?</v>
      </c>
      <c r="E462" s="11">
        <v>260</v>
      </c>
      <c r="F462" s="11" t="e">
        <f t="shared" si="43"/>
        <v>#NAME?</v>
      </c>
      <c r="G462" s="12" t="e">
        <f t="shared" si="44"/>
        <v>#NAME?</v>
      </c>
      <c r="H462" s="13" t="e">
        <f t="shared" si="45"/>
        <v>#NAME?</v>
      </c>
      <c r="I462" s="13" t="e">
        <f t="shared" si="46"/>
        <v>#NAME?</v>
      </c>
      <c r="J462" s="16" t="e">
        <f t="shared" si="47"/>
        <v>#NAME?</v>
      </c>
    </row>
    <row r="463" spans="1:10">
      <c r="A463" s="7">
        <v>40956</v>
      </c>
      <c r="B463" s="8" t="e">
        <f>[1]!i_dq_close($B$1,A463)</f>
        <v>#NAME?</v>
      </c>
      <c r="C463" s="9">
        <v>1000</v>
      </c>
      <c r="D463" s="10" t="e">
        <f t="shared" si="42"/>
        <v>#NAME?</v>
      </c>
      <c r="E463" s="11">
        <v>260</v>
      </c>
      <c r="F463" s="11" t="e">
        <f t="shared" si="43"/>
        <v>#NAME?</v>
      </c>
      <c r="G463" s="12" t="e">
        <f t="shared" si="44"/>
        <v>#NAME?</v>
      </c>
      <c r="H463" s="13" t="e">
        <f t="shared" si="45"/>
        <v>#NAME?</v>
      </c>
      <c r="I463" s="13" t="e">
        <f t="shared" si="46"/>
        <v>#NAME?</v>
      </c>
      <c r="J463" s="16" t="e">
        <f t="shared" si="47"/>
        <v>#NAME?</v>
      </c>
    </row>
    <row r="464" spans="1:10">
      <c r="A464" s="7">
        <v>40949</v>
      </c>
      <c r="B464" s="8" t="e">
        <f>[1]!i_dq_close($B$1,A464)</f>
        <v>#NAME?</v>
      </c>
      <c r="C464" s="9">
        <v>1000</v>
      </c>
      <c r="D464" s="10" t="e">
        <f t="shared" si="42"/>
        <v>#NAME?</v>
      </c>
      <c r="E464" s="11">
        <v>260</v>
      </c>
      <c r="F464" s="11" t="e">
        <f t="shared" si="43"/>
        <v>#NAME?</v>
      </c>
      <c r="G464" s="12" t="e">
        <f t="shared" si="44"/>
        <v>#NAME?</v>
      </c>
      <c r="H464" s="13" t="e">
        <f t="shared" si="45"/>
        <v>#NAME?</v>
      </c>
      <c r="I464" s="13" t="e">
        <f t="shared" si="46"/>
        <v>#NAME?</v>
      </c>
      <c r="J464" s="16" t="e">
        <f t="shared" si="47"/>
        <v>#NAME?</v>
      </c>
    </row>
    <row r="465" spans="1:10">
      <c r="A465" s="7">
        <v>40942</v>
      </c>
      <c r="B465" s="8" t="e">
        <f>[1]!i_dq_close($B$1,A465)</f>
        <v>#NAME?</v>
      </c>
      <c r="C465" s="9">
        <v>1000</v>
      </c>
      <c r="D465" s="10" t="e">
        <f t="shared" si="42"/>
        <v>#NAME?</v>
      </c>
      <c r="E465" s="11">
        <v>260</v>
      </c>
      <c r="F465" s="11" t="e">
        <f t="shared" si="43"/>
        <v>#NAME?</v>
      </c>
      <c r="G465" s="12" t="e">
        <f t="shared" si="44"/>
        <v>#NAME?</v>
      </c>
      <c r="H465" s="13" t="e">
        <f t="shared" si="45"/>
        <v>#NAME?</v>
      </c>
      <c r="I465" s="13" t="e">
        <f t="shared" si="46"/>
        <v>#NAME?</v>
      </c>
      <c r="J465" s="16" t="e">
        <f t="shared" si="47"/>
        <v>#NAME?</v>
      </c>
    </row>
    <row r="466" spans="1:10">
      <c r="A466" s="7">
        <v>40928</v>
      </c>
      <c r="B466" s="8" t="e">
        <f>[1]!i_dq_close($B$1,A466)</f>
        <v>#NAME?</v>
      </c>
      <c r="C466" s="9">
        <v>1000</v>
      </c>
      <c r="D466" s="10" t="e">
        <f t="shared" si="42"/>
        <v>#NAME?</v>
      </c>
      <c r="E466" s="11">
        <v>260</v>
      </c>
      <c r="F466" s="11" t="e">
        <f t="shared" si="43"/>
        <v>#NAME?</v>
      </c>
      <c r="G466" s="12" t="e">
        <f t="shared" si="44"/>
        <v>#NAME?</v>
      </c>
      <c r="H466" s="13" t="e">
        <f t="shared" si="45"/>
        <v>#NAME?</v>
      </c>
      <c r="I466" s="13" t="e">
        <f t="shared" si="46"/>
        <v>#NAME?</v>
      </c>
      <c r="J466" s="16" t="e">
        <f t="shared" si="47"/>
        <v>#NAME?</v>
      </c>
    </row>
    <row r="467" spans="1:10">
      <c r="A467" s="7">
        <v>40921</v>
      </c>
      <c r="B467" s="8" t="e">
        <f>[1]!i_dq_close($B$1,A467)</f>
        <v>#NAME?</v>
      </c>
      <c r="C467" s="9">
        <v>1000</v>
      </c>
      <c r="D467" s="10" t="e">
        <f t="shared" si="42"/>
        <v>#NAME?</v>
      </c>
      <c r="E467" s="11">
        <v>260</v>
      </c>
      <c r="F467" s="11" t="e">
        <f t="shared" si="43"/>
        <v>#NAME?</v>
      </c>
      <c r="G467" s="12" t="e">
        <f t="shared" si="44"/>
        <v>#NAME?</v>
      </c>
      <c r="H467" s="13" t="e">
        <f t="shared" si="45"/>
        <v>#NAME?</v>
      </c>
      <c r="I467" s="13" t="e">
        <f t="shared" si="46"/>
        <v>#NAME?</v>
      </c>
      <c r="J467" s="16" t="e">
        <f t="shared" si="47"/>
        <v>#NAME?</v>
      </c>
    </row>
    <row r="468" spans="1:10">
      <c r="A468" s="7">
        <v>40914</v>
      </c>
      <c r="B468" s="8" t="e">
        <f>[1]!i_dq_close($B$1,A468)</f>
        <v>#NAME?</v>
      </c>
      <c r="C468" s="9">
        <v>1000</v>
      </c>
      <c r="D468" s="10" t="e">
        <f t="shared" si="42"/>
        <v>#NAME?</v>
      </c>
      <c r="E468" s="11">
        <v>260</v>
      </c>
      <c r="F468" s="11" t="e">
        <f t="shared" si="43"/>
        <v>#NAME?</v>
      </c>
      <c r="G468" s="12" t="e">
        <f t="shared" si="44"/>
        <v>#NAME?</v>
      </c>
      <c r="H468" s="13" t="e">
        <f t="shared" si="45"/>
        <v>#NAME?</v>
      </c>
      <c r="I468" s="13" t="e">
        <f t="shared" si="46"/>
        <v>#NAME?</v>
      </c>
      <c r="J468" s="16" t="e">
        <f t="shared" si="47"/>
        <v>#NAME?</v>
      </c>
    </row>
    <row r="469" spans="1:10">
      <c r="A469" s="7">
        <v>40907</v>
      </c>
      <c r="B469" s="8" t="e">
        <f>[1]!i_dq_close($B$1,A469)</f>
        <v>#NAME?</v>
      </c>
      <c r="C469" s="9">
        <v>1000</v>
      </c>
      <c r="D469" s="10" t="e">
        <f t="shared" si="42"/>
        <v>#NAME?</v>
      </c>
      <c r="E469" s="11">
        <v>260</v>
      </c>
      <c r="F469" s="11" t="e">
        <f t="shared" si="43"/>
        <v>#NAME?</v>
      </c>
      <c r="G469" s="12" t="e">
        <f t="shared" si="44"/>
        <v>#NAME?</v>
      </c>
      <c r="H469" s="13" t="e">
        <f t="shared" si="45"/>
        <v>#NAME?</v>
      </c>
      <c r="I469" s="13" t="e">
        <f t="shared" si="46"/>
        <v>#NAME?</v>
      </c>
      <c r="J469" s="16" t="e">
        <f t="shared" si="47"/>
        <v>#NAME?</v>
      </c>
    </row>
    <row r="470" spans="1:10">
      <c r="A470" s="7">
        <v>40900</v>
      </c>
      <c r="B470" s="8" t="e">
        <f>[1]!i_dq_close($B$1,A470)</f>
        <v>#NAME?</v>
      </c>
      <c r="C470" s="9">
        <v>1000</v>
      </c>
      <c r="D470" s="10" t="e">
        <f t="shared" si="42"/>
        <v>#NAME?</v>
      </c>
      <c r="E470" s="11">
        <v>260</v>
      </c>
      <c r="F470" s="11" t="e">
        <f t="shared" si="43"/>
        <v>#NAME?</v>
      </c>
      <c r="G470" s="12" t="e">
        <f t="shared" si="44"/>
        <v>#NAME?</v>
      </c>
      <c r="H470" s="13" t="e">
        <f t="shared" si="45"/>
        <v>#NAME?</v>
      </c>
      <c r="I470" s="13" t="e">
        <f t="shared" si="46"/>
        <v>#NAME?</v>
      </c>
      <c r="J470" s="16" t="e">
        <f t="shared" si="47"/>
        <v>#NAME?</v>
      </c>
    </row>
    <row r="471" spans="1:10">
      <c r="A471" s="7">
        <v>40893</v>
      </c>
      <c r="B471" s="8" t="e">
        <f>[1]!i_dq_close($B$1,A471)</f>
        <v>#NAME?</v>
      </c>
      <c r="C471" s="9">
        <v>1000</v>
      </c>
      <c r="D471" s="10" t="e">
        <f t="shared" si="42"/>
        <v>#NAME?</v>
      </c>
      <c r="E471" s="11">
        <v>260</v>
      </c>
      <c r="F471" s="11" t="e">
        <f t="shared" si="43"/>
        <v>#NAME?</v>
      </c>
      <c r="G471" s="12" t="e">
        <f t="shared" si="44"/>
        <v>#NAME?</v>
      </c>
      <c r="H471" s="13" t="e">
        <f t="shared" si="45"/>
        <v>#NAME?</v>
      </c>
      <c r="I471" s="13" t="e">
        <f t="shared" si="46"/>
        <v>#NAME?</v>
      </c>
      <c r="J471" s="16" t="e">
        <f t="shared" si="47"/>
        <v>#NAME?</v>
      </c>
    </row>
    <row r="472" spans="1:10">
      <c r="A472" s="7">
        <v>40886</v>
      </c>
      <c r="B472" s="8" t="e">
        <f>[1]!i_dq_close($B$1,A472)</f>
        <v>#NAME?</v>
      </c>
      <c r="C472" s="9">
        <v>1000</v>
      </c>
      <c r="D472" s="10" t="e">
        <f t="shared" si="42"/>
        <v>#NAME?</v>
      </c>
      <c r="E472" s="11">
        <v>260</v>
      </c>
      <c r="F472" s="11" t="e">
        <f t="shared" si="43"/>
        <v>#NAME?</v>
      </c>
      <c r="G472" s="12" t="e">
        <f t="shared" si="44"/>
        <v>#NAME?</v>
      </c>
      <c r="H472" s="13" t="e">
        <f t="shared" si="45"/>
        <v>#NAME?</v>
      </c>
      <c r="I472" s="13" t="e">
        <f t="shared" si="46"/>
        <v>#NAME?</v>
      </c>
      <c r="J472" s="16" t="e">
        <f t="shared" si="47"/>
        <v>#NAME?</v>
      </c>
    </row>
    <row r="473" spans="1:10">
      <c r="A473" s="7">
        <v>40879</v>
      </c>
      <c r="B473" s="8" t="e">
        <f>[1]!i_dq_close($B$1,A473)</f>
        <v>#NAME?</v>
      </c>
      <c r="C473" s="9">
        <v>1000</v>
      </c>
      <c r="D473" s="10" t="e">
        <f t="shared" si="42"/>
        <v>#NAME?</v>
      </c>
      <c r="E473" s="11">
        <v>260</v>
      </c>
      <c r="F473" s="11" t="e">
        <f t="shared" si="43"/>
        <v>#NAME?</v>
      </c>
      <c r="G473" s="12" t="e">
        <f t="shared" si="44"/>
        <v>#NAME?</v>
      </c>
      <c r="H473" s="13" t="e">
        <f t="shared" si="45"/>
        <v>#NAME?</v>
      </c>
      <c r="I473" s="13" t="e">
        <f t="shared" si="46"/>
        <v>#NAME?</v>
      </c>
      <c r="J473" s="16" t="e">
        <f t="shared" si="47"/>
        <v>#NAME?</v>
      </c>
    </row>
    <row r="474" spans="1:10">
      <c r="A474" s="7">
        <v>40872</v>
      </c>
      <c r="B474" s="8" t="e">
        <f>[1]!i_dq_close($B$1,A474)</f>
        <v>#NAME?</v>
      </c>
      <c r="C474" s="9">
        <v>1000</v>
      </c>
      <c r="D474" s="10" t="e">
        <f t="shared" si="42"/>
        <v>#NAME?</v>
      </c>
      <c r="E474" s="11">
        <v>260</v>
      </c>
      <c r="F474" s="11" t="e">
        <f t="shared" si="43"/>
        <v>#NAME?</v>
      </c>
      <c r="G474" s="12" t="e">
        <f t="shared" si="44"/>
        <v>#NAME?</v>
      </c>
      <c r="H474" s="13" t="e">
        <f t="shared" si="45"/>
        <v>#NAME?</v>
      </c>
      <c r="I474" s="13" t="e">
        <f t="shared" si="46"/>
        <v>#NAME?</v>
      </c>
      <c r="J474" s="16" t="e">
        <f t="shared" si="47"/>
        <v>#NAME?</v>
      </c>
    </row>
    <row r="475" spans="1:10">
      <c r="A475" s="7">
        <v>40865</v>
      </c>
      <c r="B475" s="8" t="e">
        <f>[1]!i_dq_close($B$1,A475)</f>
        <v>#NAME?</v>
      </c>
      <c r="C475" s="9">
        <v>1000</v>
      </c>
      <c r="D475" s="10" t="e">
        <f t="shared" si="42"/>
        <v>#NAME?</v>
      </c>
      <c r="E475" s="11">
        <v>260</v>
      </c>
      <c r="F475" s="11" t="e">
        <f t="shared" si="43"/>
        <v>#NAME?</v>
      </c>
      <c r="G475" s="12" t="e">
        <f t="shared" si="44"/>
        <v>#NAME?</v>
      </c>
      <c r="H475" s="13" t="e">
        <f t="shared" si="45"/>
        <v>#NAME?</v>
      </c>
      <c r="I475" s="13" t="e">
        <f t="shared" si="46"/>
        <v>#NAME?</v>
      </c>
      <c r="J475" s="16" t="e">
        <f t="shared" si="47"/>
        <v>#NAME?</v>
      </c>
    </row>
    <row r="476" spans="1:10">
      <c r="A476" s="7">
        <v>40858</v>
      </c>
      <c r="B476" s="8" t="e">
        <f>[1]!i_dq_close($B$1,A476)</f>
        <v>#NAME?</v>
      </c>
      <c r="C476" s="9">
        <v>1000</v>
      </c>
      <c r="D476" s="10" t="e">
        <f t="shared" si="42"/>
        <v>#NAME?</v>
      </c>
      <c r="E476" s="11">
        <v>260</v>
      </c>
      <c r="F476" s="11" t="e">
        <f t="shared" si="43"/>
        <v>#NAME?</v>
      </c>
      <c r="G476" s="12" t="e">
        <f t="shared" si="44"/>
        <v>#NAME?</v>
      </c>
      <c r="H476" s="13" t="e">
        <f t="shared" si="45"/>
        <v>#NAME?</v>
      </c>
      <c r="I476" s="13" t="e">
        <f t="shared" si="46"/>
        <v>#NAME?</v>
      </c>
      <c r="J476" s="16" t="e">
        <f t="shared" si="47"/>
        <v>#NAME?</v>
      </c>
    </row>
    <row r="477" spans="1:10">
      <c r="A477" s="7">
        <v>40851</v>
      </c>
      <c r="B477" s="8" t="e">
        <f>[1]!i_dq_close($B$1,A477)</f>
        <v>#NAME?</v>
      </c>
      <c r="C477" s="9">
        <v>1000</v>
      </c>
      <c r="D477" s="10" t="e">
        <f t="shared" si="42"/>
        <v>#NAME?</v>
      </c>
      <c r="E477" s="11">
        <v>260</v>
      </c>
      <c r="F477" s="11" t="e">
        <f t="shared" si="43"/>
        <v>#NAME?</v>
      </c>
      <c r="G477" s="12" t="e">
        <f t="shared" si="44"/>
        <v>#NAME?</v>
      </c>
      <c r="H477" s="13" t="e">
        <f t="shared" si="45"/>
        <v>#NAME?</v>
      </c>
      <c r="I477" s="13" t="e">
        <f t="shared" si="46"/>
        <v>#NAME?</v>
      </c>
      <c r="J477" s="16" t="e">
        <f t="shared" si="47"/>
        <v>#NAME?</v>
      </c>
    </row>
    <row r="478" spans="1:10">
      <c r="A478" s="7">
        <v>40844</v>
      </c>
      <c r="B478" s="8" t="e">
        <f>[1]!i_dq_close($B$1,A478)</f>
        <v>#NAME?</v>
      </c>
      <c r="C478" s="9">
        <v>1000</v>
      </c>
      <c r="D478" s="10" t="e">
        <f t="shared" si="42"/>
        <v>#NAME?</v>
      </c>
      <c r="E478" s="11">
        <v>260</v>
      </c>
      <c r="F478" s="11" t="e">
        <f t="shared" si="43"/>
        <v>#NAME?</v>
      </c>
      <c r="G478" s="12" t="e">
        <f t="shared" si="44"/>
        <v>#NAME?</v>
      </c>
      <c r="H478" s="13" t="e">
        <f t="shared" si="45"/>
        <v>#NAME?</v>
      </c>
      <c r="I478" s="13" t="e">
        <f t="shared" si="46"/>
        <v>#NAME?</v>
      </c>
      <c r="J478" s="16" t="e">
        <f t="shared" si="47"/>
        <v>#NAME?</v>
      </c>
    </row>
    <row r="479" spans="1:10">
      <c r="A479" s="7">
        <v>40837</v>
      </c>
      <c r="B479" s="8" t="e">
        <f>[1]!i_dq_close($B$1,A479)</f>
        <v>#NAME?</v>
      </c>
      <c r="C479" s="9">
        <v>1000</v>
      </c>
      <c r="D479" s="10" t="e">
        <f t="shared" si="42"/>
        <v>#NAME?</v>
      </c>
      <c r="E479" s="11">
        <v>260</v>
      </c>
      <c r="F479" s="11" t="e">
        <f t="shared" si="43"/>
        <v>#NAME?</v>
      </c>
      <c r="G479" s="12" t="e">
        <f t="shared" si="44"/>
        <v>#NAME?</v>
      </c>
      <c r="H479" s="13" t="e">
        <f t="shared" si="45"/>
        <v>#NAME?</v>
      </c>
      <c r="I479" s="13" t="e">
        <f t="shared" si="46"/>
        <v>#NAME?</v>
      </c>
      <c r="J479" s="16" t="e">
        <f t="shared" si="47"/>
        <v>#NAME?</v>
      </c>
    </row>
    <row r="480" spans="1:10">
      <c r="A480" s="7">
        <v>40830</v>
      </c>
      <c r="B480" s="8" t="e">
        <f>[1]!i_dq_close($B$1,A480)</f>
        <v>#NAME?</v>
      </c>
      <c r="C480" s="9">
        <v>1000</v>
      </c>
      <c r="D480" s="10" t="e">
        <f t="shared" si="42"/>
        <v>#NAME?</v>
      </c>
      <c r="E480" s="11">
        <v>260</v>
      </c>
      <c r="F480" s="11" t="e">
        <f t="shared" si="43"/>
        <v>#NAME?</v>
      </c>
      <c r="G480" s="12" t="e">
        <f t="shared" si="44"/>
        <v>#NAME?</v>
      </c>
      <c r="H480" s="13" t="e">
        <f t="shared" si="45"/>
        <v>#NAME?</v>
      </c>
      <c r="I480" s="13" t="e">
        <f t="shared" si="46"/>
        <v>#NAME?</v>
      </c>
      <c r="J480" s="16" t="e">
        <f t="shared" si="47"/>
        <v>#NAME?</v>
      </c>
    </row>
    <row r="481" spans="1:10">
      <c r="A481" s="7">
        <v>40816</v>
      </c>
      <c r="B481" s="8" t="e">
        <f>[1]!i_dq_close($B$1,A481)</f>
        <v>#NAME?</v>
      </c>
      <c r="C481" s="9">
        <v>1000</v>
      </c>
      <c r="D481" s="10" t="e">
        <f t="shared" si="42"/>
        <v>#NAME?</v>
      </c>
      <c r="E481" s="11">
        <v>260</v>
      </c>
      <c r="F481" s="11" t="e">
        <f t="shared" si="43"/>
        <v>#NAME?</v>
      </c>
      <c r="G481" s="12" t="e">
        <f t="shared" si="44"/>
        <v>#NAME?</v>
      </c>
      <c r="H481" s="13" t="e">
        <f t="shared" si="45"/>
        <v>#NAME?</v>
      </c>
      <c r="I481" s="13" t="e">
        <f t="shared" si="46"/>
        <v>#NAME?</v>
      </c>
      <c r="J481" s="16" t="e">
        <f t="shared" si="47"/>
        <v>#NAME?</v>
      </c>
    </row>
    <row r="482" spans="1:10">
      <c r="A482" s="7">
        <v>40809</v>
      </c>
      <c r="B482" s="8" t="e">
        <f>[1]!i_dq_close($B$1,A482)</f>
        <v>#NAME?</v>
      </c>
      <c r="C482" s="9">
        <v>1000</v>
      </c>
      <c r="D482" s="10" t="e">
        <f t="shared" si="42"/>
        <v>#NAME?</v>
      </c>
      <c r="E482" s="11">
        <v>260</v>
      </c>
      <c r="F482" s="11" t="e">
        <f t="shared" si="43"/>
        <v>#NAME?</v>
      </c>
      <c r="G482" s="12" t="e">
        <f t="shared" si="44"/>
        <v>#NAME?</v>
      </c>
      <c r="H482" s="13" t="e">
        <f t="shared" si="45"/>
        <v>#NAME?</v>
      </c>
      <c r="I482" s="13" t="e">
        <f t="shared" si="46"/>
        <v>#NAME?</v>
      </c>
      <c r="J482" s="16" t="e">
        <f t="shared" si="47"/>
        <v>#NAME?</v>
      </c>
    </row>
    <row r="483" spans="1:10">
      <c r="A483" s="7">
        <v>40802</v>
      </c>
      <c r="B483" s="8" t="e">
        <f>[1]!i_dq_close($B$1,A483)</f>
        <v>#NAME?</v>
      </c>
      <c r="C483" s="9">
        <v>1000</v>
      </c>
      <c r="D483" s="10" t="e">
        <f t="shared" si="42"/>
        <v>#NAME?</v>
      </c>
      <c r="E483" s="11">
        <v>260</v>
      </c>
      <c r="F483" s="11" t="e">
        <f t="shared" si="43"/>
        <v>#NAME?</v>
      </c>
      <c r="G483" s="12" t="e">
        <f t="shared" si="44"/>
        <v>#NAME?</v>
      </c>
      <c r="H483" s="13" t="e">
        <f t="shared" si="45"/>
        <v>#NAME?</v>
      </c>
      <c r="I483" s="13" t="e">
        <f t="shared" si="46"/>
        <v>#NAME?</v>
      </c>
      <c r="J483" s="16" t="e">
        <f t="shared" si="47"/>
        <v>#NAME?</v>
      </c>
    </row>
    <row r="484" spans="1:10">
      <c r="A484" s="7">
        <v>40795</v>
      </c>
      <c r="B484" s="8" t="e">
        <f>[1]!i_dq_close($B$1,A484)</f>
        <v>#NAME?</v>
      </c>
      <c r="C484" s="9">
        <v>1000</v>
      </c>
      <c r="D484" s="10" t="e">
        <f t="shared" si="42"/>
        <v>#NAME?</v>
      </c>
      <c r="E484" s="11">
        <v>260</v>
      </c>
      <c r="F484" s="11" t="e">
        <f t="shared" si="43"/>
        <v>#NAME?</v>
      </c>
      <c r="G484" s="12" t="e">
        <f t="shared" si="44"/>
        <v>#NAME?</v>
      </c>
      <c r="H484" s="13" t="e">
        <f t="shared" si="45"/>
        <v>#NAME?</v>
      </c>
      <c r="I484" s="13" t="e">
        <f t="shared" si="46"/>
        <v>#NAME?</v>
      </c>
      <c r="J484" s="16" t="e">
        <f t="shared" si="47"/>
        <v>#NAME?</v>
      </c>
    </row>
    <row r="485" spans="1:10">
      <c r="A485" s="7">
        <v>40788</v>
      </c>
      <c r="B485" s="8" t="e">
        <f>[1]!i_dq_close($B$1,A485)</f>
        <v>#NAME?</v>
      </c>
      <c r="C485" s="9">
        <v>1000</v>
      </c>
      <c r="D485" s="10" t="e">
        <f t="shared" si="42"/>
        <v>#NAME?</v>
      </c>
      <c r="E485" s="11">
        <v>260</v>
      </c>
      <c r="F485" s="11" t="e">
        <f t="shared" si="43"/>
        <v>#NAME?</v>
      </c>
      <c r="G485" s="12" t="e">
        <f t="shared" si="44"/>
        <v>#NAME?</v>
      </c>
      <c r="H485" s="13" t="e">
        <f t="shared" si="45"/>
        <v>#NAME?</v>
      </c>
      <c r="I485" s="13" t="e">
        <f t="shared" si="46"/>
        <v>#NAME?</v>
      </c>
      <c r="J485" s="16" t="e">
        <f t="shared" si="47"/>
        <v>#NAME?</v>
      </c>
    </row>
    <row r="486" spans="1:10">
      <c r="A486" s="7">
        <v>40781</v>
      </c>
      <c r="B486" s="8" t="e">
        <f>[1]!i_dq_close($B$1,A486)</f>
        <v>#NAME?</v>
      </c>
      <c r="C486" s="9">
        <v>1000</v>
      </c>
      <c r="D486" s="10" t="e">
        <f t="shared" si="42"/>
        <v>#NAME?</v>
      </c>
      <c r="E486" s="11">
        <v>260</v>
      </c>
      <c r="F486" s="11" t="e">
        <f t="shared" si="43"/>
        <v>#NAME?</v>
      </c>
      <c r="G486" s="12" t="e">
        <f t="shared" si="44"/>
        <v>#NAME?</v>
      </c>
      <c r="H486" s="13" t="e">
        <f t="shared" si="45"/>
        <v>#NAME?</v>
      </c>
      <c r="I486" s="13" t="e">
        <f t="shared" si="46"/>
        <v>#NAME?</v>
      </c>
      <c r="J486" s="16" t="e">
        <f t="shared" si="47"/>
        <v>#NAME?</v>
      </c>
    </row>
    <row r="487" spans="1:10">
      <c r="A487" s="7">
        <v>40774</v>
      </c>
      <c r="B487" s="8" t="e">
        <f>[1]!i_dq_close($B$1,A487)</f>
        <v>#NAME?</v>
      </c>
      <c r="C487" s="9">
        <v>1000</v>
      </c>
      <c r="D487" s="10" t="e">
        <f t="shared" si="42"/>
        <v>#NAME?</v>
      </c>
      <c r="E487" s="11">
        <v>260</v>
      </c>
      <c r="F487" s="11" t="e">
        <f t="shared" si="43"/>
        <v>#NAME?</v>
      </c>
      <c r="G487" s="12" t="e">
        <f t="shared" si="44"/>
        <v>#NAME?</v>
      </c>
      <c r="H487" s="13" t="e">
        <f t="shared" si="45"/>
        <v>#NAME?</v>
      </c>
      <c r="I487" s="13" t="e">
        <f t="shared" si="46"/>
        <v>#NAME?</v>
      </c>
      <c r="J487" s="16" t="e">
        <f t="shared" si="47"/>
        <v>#NAME?</v>
      </c>
    </row>
    <row r="488" spans="1:10">
      <c r="A488" s="7">
        <v>40767</v>
      </c>
      <c r="B488" s="8" t="e">
        <f>[1]!i_dq_close($B$1,A488)</f>
        <v>#NAME?</v>
      </c>
      <c r="C488" s="9">
        <v>1000</v>
      </c>
      <c r="D488" s="10" t="e">
        <f t="shared" si="42"/>
        <v>#NAME?</v>
      </c>
      <c r="E488" s="11">
        <v>260</v>
      </c>
      <c r="F488" s="11" t="e">
        <f t="shared" si="43"/>
        <v>#NAME?</v>
      </c>
      <c r="G488" s="12" t="e">
        <f t="shared" si="44"/>
        <v>#NAME?</v>
      </c>
      <c r="H488" s="13" t="e">
        <f t="shared" si="45"/>
        <v>#NAME?</v>
      </c>
      <c r="I488" s="13" t="e">
        <f t="shared" si="46"/>
        <v>#NAME?</v>
      </c>
      <c r="J488" s="16" t="e">
        <f t="shared" si="47"/>
        <v>#NAME?</v>
      </c>
    </row>
    <row r="489" spans="1:10">
      <c r="A489" s="7">
        <v>40760</v>
      </c>
      <c r="B489" s="8" t="e">
        <f>[1]!i_dq_close($B$1,A489)</f>
        <v>#NAME?</v>
      </c>
      <c r="C489" s="9">
        <v>1000</v>
      </c>
      <c r="D489" s="10" t="e">
        <f t="shared" si="42"/>
        <v>#NAME?</v>
      </c>
      <c r="E489" s="11">
        <v>260</v>
      </c>
      <c r="F489" s="11" t="e">
        <f t="shared" si="43"/>
        <v>#NAME?</v>
      </c>
      <c r="G489" s="12" t="e">
        <f t="shared" si="44"/>
        <v>#NAME?</v>
      </c>
      <c r="H489" s="13" t="e">
        <f t="shared" si="45"/>
        <v>#NAME?</v>
      </c>
      <c r="I489" s="13" t="e">
        <f t="shared" si="46"/>
        <v>#NAME?</v>
      </c>
      <c r="J489" s="16" t="e">
        <f t="shared" si="47"/>
        <v>#NAME?</v>
      </c>
    </row>
    <row r="490" spans="1:10">
      <c r="A490" s="7">
        <v>40753</v>
      </c>
      <c r="B490" s="8" t="e">
        <f>[1]!i_dq_close($B$1,A490)</f>
        <v>#NAME?</v>
      </c>
      <c r="C490" s="9">
        <v>1000</v>
      </c>
      <c r="D490" s="10" t="e">
        <f t="shared" si="42"/>
        <v>#NAME?</v>
      </c>
      <c r="E490" s="11">
        <v>260</v>
      </c>
      <c r="F490" s="11" t="e">
        <f t="shared" si="43"/>
        <v>#NAME?</v>
      </c>
      <c r="G490" s="12" t="e">
        <f t="shared" si="44"/>
        <v>#NAME?</v>
      </c>
      <c r="H490" s="13" t="e">
        <f t="shared" si="45"/>
        <v>#NAME?</v>
      </c>
      <c r="I490" s="13" t="e">
        <f t="shared" si="46"/>
        <v>#NAME?</v>
      </c>
      <c r="J490" s="16" t="e">
        <f t="shared" si="47"/>
        <v>#NAME?</v>
      </c>
    </row>
    <row r="491" spans="1:10">
      <c r="A491" s="7">
        <v>40746</v>
      </c>
      <c r="B491" s="8" t="e">
        <f>[1]!i_dq_close($B$1,A491)</f>
        <v>#NAME?</v>
      </c>
      <c r="C491" s="9">
        <v>1000</v>
      </c>
      <c r="D491" s="10" t="e">
        <f t="shared" si="42"/>
        <v>#NAME?</v>
      </c>
      <c r="E491" s="11">
        <v>260</v>
      </c>
      <c r="F491" s="11" t="e">
        <f t="shared" si="43"/>
        <v>#NAME?</v>
      </c>
      <c r="G491" s="12" t="e">
        <f t="shared" si="44"/>
        <v>#NAME?</v>
      </c>
      <c r="H491" s="13" t="e">
        <f t="shared" si="45"/>
        <v>#NAME?</v>
      </c>
      <c r="I491" s="13" t="e">
        <f t="shared" si="46"/>
        <v>#NAME?</v>
      </c>
      <c r="J491" s="16" t="e">
        <f t="shared" si="47"/>
        <v>#NAME?</v>
      </c>
    </row>
    <row r="492" spans="1:10">
      <c r="A492" s="7">
        <v>40739</v>
      </c>
      <c r="B492" s="8" t="e">
        <f>[1]!i_dq_close($B$1,A492)</f>
        <v>#NAME?</v>
      </c>
      <c r="C492" s="9">
        <v>1000</v>
      </c>
      <c r="D492" s="10" t="e">
        <f t="shared" si="42"/>
        <v>#NAME?</v>
      </c>
      <c r="E492" s="11">
        <v>260</v>
      </c>
      <c r="F492" s="11" t="e">
        <f t="shared" si="43"/>
        <v>#NAME?</v>
      </c>
      <c r="G492" s="12" t="e">
        <f t="shared" si="44"/>
        <v>#NAME?</v>
      </c>
      <c r="H492" s="13" t="e">
        <f t="shared" si="45"/>
        <v>#NAME?</v>
      </c>
      <c r="I492" s="13" t="e">
        <f t="shared" si="46"/>
        <v>#NAME?</v>
      </c>
      <c r="J492" s="16" t="e">
        <f t="shared" si="47"/>
        <v>#NAME?</v>
      </c>
    </row>
    <row r="493" spans="1:10">
      <c r="A493" s="7">
        <v>40732</v>
      </c>
      <c r="B493" s="8" t="e">
        <f>[1]!i_dq_close($B$1,A493)</f>
        <v>#NAME?</v>
      </c>
      <c r="C493" s="9">
        <v>1000</v>
      </c>
      <c r="D493" s="10" t="e">
        <f t="shared" si="42"/>
        <v>#NAME?</v>
      </c>
      <c r="E493" s="11">
        <v>260</v>
      </c>
      <c r="F493" s="11" t="e">
        <f t="shared" si="43"/>
        <v>#NAME?</v>
      </c>
      <c r="G493" s="12" t="e">
        <f t="shared" si="44"/>
        <v>#NAME?</v>
      </c>
      <c r="H493" s="13" t="e">
        <f t="shared" si="45"/>
        <v>#NAME?</v>
      </c>
      <c r="I493" s="13" t="e">
        <f t="shared" si="46"/>
        <v>#NAME?</v>
      </c>
      <c r="J493" s="16" t="e">
        <f t="shared" si="47"/>
        <v>#NAME?</v>
      </c>
    </row>
    <row r="494" spans="1:10">
      <c r="A494" s="7">
        <v>40725</v>
      </c>
      <c r="B494" s="8" t="e">
        <f>[1]!i_dq_close($B$1,A494)</f>
        <v>#NAME?</v>
      </c>
      <c r="C494" s="9">
        <v>1000</v>
      </c>
      <c r="D494" s="10" t="e">
        <f t="shared" si="42"/>
        <v>#NAME?</v>
      </c>
      <c r="E494" s="11">
        <v>260</v>
      </c>
      <c r="F494" s="11" t="e">
        <f t="shared" si="43"/>
        <v>#NAME?</v>
      </c>
      <c r="G494" s="12" t="e">
        <f t="shared" si="44"/>
        <v>#NAME?</v>
      </c>
      <c r="H494" s="13" t="e">
        <f t="shared" si="45"/>
        <v>#NAME?</v>
      </c>
      <c r="I494" s="13" t="e">
        <f t="shared" si="46"/>
        <v>#NAME?</v>
      </c>
      <c r="J494" s="16" t="e">
        <f t="shared" si="47"/>
        <v>#NAME?</v>
      </c>
    </row>
    <row r="495" spans="1:10">
      <c r="A495" s="7">
        <v>40718</v>
      </c>
      <c r="B495" s="8" t="e">
        <f>[1]!i_dq_close($B$1,A495)</f>
        <v>#NAME?</v>
      </c>
      <c r="C495" s="9">
        <v>1000</v>
      </c>
      <c r="D495" s="10" t="e">
        <f t="shared" si="42"/>
        <v>#NAME?</v>
      </c>
      <c r="E495" s="11">
        <v>260</v>
      </c>
      <c r="F495" s="11" t="e">
        <f t="shared" si="43"/>
        <v>#NAME?</v>
      </c>
      <c r="G495" s="12" t="e">
        <f t="shared" si="44"/>
        <v>#NAME?</v>
      </c>
      <c r="H495" s="13" t="e">
        <f t="shared" si="45"/>
        <v>#NAME?</v>
      </c>
      <c r="I495" s="13" t="e">
        <f t="shared" si="46"/>
        <v>#NAME?</v>
      </c>
      <c r="J495" s="16" t="e">
        <f t="shared" si="47"/>
        <v>#NAME?</v>
      </c>
    </row>
    <row r="496" spans="1:10">
      <c r="A496" s="7">
        <v>40711</v>
      </c>
      <c r="B496" s="8" t="e">
        <f>[1]!i_dq_close($B$1,A496)</f>
        <v>#NAME?</v>
      </c>
      <c r="C496" s="9">
        <v>1000</v>
      </c>
      <c r="D496" s="10" t="e">
        <f t="shared" si="42"/>
        <v>#NAME?</v>
      </c>
      <c r="E496" s="11">
        <v>260</v>
      </c>
      <c r="F496" s="11" t="e">
        <f t="shared" si="43"/>
        <v>#NAME?</v>
      </c>
      <c r="G496" s="12" t="e">
        <f t="shared" si="44"/>
        <v>#NAME?</v>
      </c>
      <c r="H496" s="13" t="e">
        <f t="shared" si="45"/>
        <v>#NAME?</v>
      </c>
      <c r="I496" s="13" t="e">
        <f t="shared" si="46"/>
        <v>#NAME?</v>
      </c>
      <c r="J496" s="16" t="e">
        <f t="shared" si="47"/>
        <v>#NAME?</v>
      </c>
    </row>
    <row r="497" spans="1:10">
      <c r="A497" s="7">
        <v>40704</v>
      </c>
      <c r="B497" s="8" t="e">
        <f>[1]!i_dq_close($B$1,A497)</f>
        <v>#NAME?</v>
      </c>
      <c r="C497" s="9">
        <v>1000</v>
      </c>
      <c r="D497" s="10" t="e">
        <f t="shared" si="42"/>
        <v>#NAME?</v>
      </c>
      <c r="E497" s="11">
        <v>260</v>
      </c>
      <c r="F497" s="11" t="e">
        <f t="shared" si="43"/>
        <v>#NAME?</v>
      </c>
      <c r="G497" s="12" t="e">
        <f t="shared" si="44"/>
        <v>#NAME?</v>
      </c>
      <c r="H497" s="13" t="e">
        <f t="shared" si="45"/>
        <v>#NAME?</v>
      </c>
      <c r="I497" s="13" t="e">
        <f t="shared" si="46"/>
        <v>#NAME?</v>
      </c>
      <c r="J497" s="16" t="e">
        <f t="shared" si="47"/>
        <v>#NAME?</v>
      </c>
    </row>
    <row r="498" spans="1:10">
      <c r="A498" s="7">
        <v>40697</v>
      </c>
      <c r="B498" s="8" t="e">
        <f>[1]!i_dq_close($B$1,A498)</f>
        <v>#NAME?</v>
      </c>
      <c r="C498" s="9">
        <v>1000</v>
      </c>
      <c r="D498" s="10" t="e">
        <f t="shared" si="42"/>
        <v>#NAME?</v>
      </c>
      <c r="E498" s="11">
        <v>260</v>
      </c>
      <c r="F498" s="11" t="e">
        <f t="shared" si="43"/>
        <v>#NAME?</v>
      </c>
      <c r="G498" s="12" t="e">
        <f t="shared" si="44"/>
        <v>#NAME?</v>
      </c>
      <c r="H498" s="13" t="e">
        <f t="shared" si="45"/>
        <v>#NAME?</v>
      </c>
      <c r="I498" s="13" t="e">
        <f t="shared" si="46"/>
        <v>#NAME?</v>
      </c>
      <c r="J498" s="16" t="e">
        <f t="shared" si="47"/>
        <v>#NAME?</v>
      </c>
    </row>
    <row r="499" spans="1:10">
      <c r="A499" s="7">
        <v>40690</v>
      </c>
      <c r="B499" s="8" t="e">
        <f>[1]!i_dq_close($B$1,A499)</f>
        <v>#NAME?</v>
      </c>
      <c r="C499" s="9">
        <v>1000</v>
      </c>
      <c r="D499" s="10" t="e">
        <f t="shared" si="42"/>
        <v>#NAME?</v>
      </c>
      <c r="E499" s="11">
        <v>260</v>
      </c>
      <c r="F499" s="11" t="e">
        <f t="shared" si="43"/>
        <v>#NAME?</v>
      </c>
      <c r="G499" s="12" t="e">
        <f t="shared" si="44"/>
        <v>#NAME?</v>
      </c>
      <c r="H499" s="13" t="e">
        <f t="shared" si="45"/>
        <v>#NAME?</v>
      </c>
      <c r="I499" s="13" t="e">
        <f t="shared" si="46"/>
        <v>#NAME?</v>
      </c>
      <c r="J499" s="16" t="e">
        <f t="shared" si="47"/>
        <v>#NAME?</v>
      </c>
    </row>
    <row r="500" spans="1:10">
      <c r="A500" s="7">
        <v>40683</v>
      </c>
      <c r="B500" s="8" t="e">
        <f>[1]!i_dq_close($B$1,A500)</f>
        <v>#NAME?</v>
      </c>
      <c r="C500" s="9">
        <v>1000</v>
      </c>
      <c r="D500" s="10" t="e">
        <f t="shared" si="42"/>
        <v>#NAME?</v>
      </c>
      <c r="E500" s="11">
        <v>260</v>
      </c>
      <c r="F500" s="11" t="e">
        <f t="shared" si="43"/>
        <v>#NAME?</v>
      </c>
      <c r="G500" s="12" t="e">
        <f t="shared" si="44"/>
        <v>#NAME?</v>
      </c>
      <c r="H500" s="13" t="e">
        <f t="shared" si="45"/>
        <v>#NAME?</v>
      </c>
      <c r="I500" s="13" t="e">
        <f t="shared" si="46"/>
        <v>#NAME?</v>
      </c>
      <c r="J500" s="16" t="e">
        <f t="shared" si="47"/>
        <v>#NAME?</v>
      </c>
    </row>
    <row r="501" spans="1:10">
      <c r="A501" s="7">
        <v>40676</v>
      </c>
      <c r="B501" s="8" t="e">
        <f>[1]!i_dq_close($B$1,A501)</f>
        <v>#NAME?</v>
      </c>
      <c r="C501" s="9">
        <v>1000</v>
      </c>
      <c r="D501" s="10" t="e">
        <f t="shared" si="42"/>
        <v>#NAME?</v>
      </c>
      <c r="E501" s="11">
        <v>260</v>
      </c>
      <c r="F501" s="11" t="e">
        <f t="shared" si="43"/>
        <v>#NAME?</v>
      </c>
      <c r="G501" s="12" t="e">
        <f t="shared" si="44"/>
        <v>#NAME?</v>
      </c>
      <c r="H501" s="13" t="e">
        <f t="shared" si="45"/>
        <v>#NAME?</v>
      </c>
      <c r="I501" s="13" t="e">
        <f t="shared" si="46"/>
        <v>#NAME?</v>
      </c>
      <c r="J501" s="16" t="e">
        <f t="shared" si="47"/>
        <v>#NAME?</v>
      </c>
    </row>
    <row r="502" spans="1:10">
      <c r="A502" s="7">
        <v>40669</v>
      </c>
      <c r="B502" s="8" t="e">
        <f>[1]!i_dq_close($B$1,A502)</f>
        <v>#NAME?</v>
      </c>
      <c r="C502" s="9">
        <v>1000</v>
      </c>
      <c r="D502" s="10" t="e">
        <f t="shared" si="42"/>
        <v>#NAME?</v>
      </c>
      <c r="E502" s="11">
        <v>260</v>
      </c>
      <c r="F502" s="11" t="e">
        <f t="shared" si="43"/>
        <v>#NAME?</v>
      </c>
      <c r="G502" s="12" t="e">
        <f t="shared" si="44"/>
        <v>#NAME?</v>
      </c>
      <c r="H502" s="13" t="e">
        <f t="shared" si="45"/>
        <v>#NAME?</v>
      </c>
      <c r="I502" s="13" t="e">
        <f t="shared" si="46"/>
        <v>#NAME?</v>
      </c>
      <c r="J502" s="16" t="e">
        <f t="shared" si="47"/>
        <v>#NAME?</v>
      </c>
    </row>
    <row r="503" spans="1:10">
      <c r="A503" s="7">
        <v>40662</v>
      </c>
      <c r="B503" s="8" t="e">
        <f>[1]!i_dq_close($B$1,A503)</f>
        <v>#NAME?</v>
      </c>
      <c r="C503" s="9">
        <v>1000</v>
      </c>
      <c r="D503" s="10" t="e">
        <f t="shared" si="42"/>
        <v>#NAME?</v>
      </c>
      <c r="E503" s="11">
        <v>260</v>
      </c>
      <c r="F503" s="11" t="e">
        <f t="shared" si="43"/>
        <v>#NAME?</v>
      </c>
      <c r="G503" s="12" t="e">
        <f t="shared" si="44"/>
        <v>#NAME?</v>
      </c>
      <c r="H503" s="13" t="e">
        <f t="shared" si="45"/>
        <v>#NAME?</v>
      </c>
      <c r="I503" s="13" t="e">
        <f t="shared" si="46"/>
        <v>#NAME?</v>
      </c>
      <c r="J503" s="16" t="e">
        <f t="shared" si="47"/>
        <v>#NAME?</v>
      </c>
    </row>
    <row r="504" spans="1:10">
      <c r="A504" s="7">
        <v>40655</v>
      </c>
      <c r="B504" s="8" t="e">
        <f>[1]!i_dq_close($B$1,A504)</f>
        <v>#NAME?</v>
      </c>
      <c r="C504" s="9">
        <v>1000</v>
      </c>
      <c r="D504" s="10" t="e">
        <f t="shared" si="42"/>
        <v>#NAME?</v>
      </c>
      <c r="E504" s="11">
        <v>260</v>
      </c>
      <c r="F504" s="11" t="e">
        <f t="shared" si="43"/>
        <v>#NAME?</v>
      </c>
      <c r="G504" s="12" t="e">
        <f t="shared" si="44"/>
        <v>#NAME?</v>
      </c>
      <c r="H504" s="13" t="e">
        <f t="shared" si="45"/>
        <v>#NAME?</v>
      </c>
      <c r="I504" s="13" t="e">
        <f t="shared" si="46"/>
        <v>#NAME?</v>
      </c>
      <c r="J504" s="16" t="e">
        <f t="shared" si="47"/>
        <v>#NAME?</v>
      </c>
    </row>
    <row r="505" spans="1:10">
      <c r="A505" s="7">
        <v>40648</v>
      </c>
      <c r="B505" s="8" t="e">
        <f>[1]!i_dq_close($B$1,A505)</f>
        <v>#NAME?</v>
      </c>
      <c r="C505" s="9">
        <v>1000</v>
      </c>
      <c r="D505" s="10" t="e">
        <f t="shared" si="42"/>
        <v>#NAME?</v>
      </c>
      <c r="E505" s="11">
        <v>260</v>
      </c>
      <c r="F505" s="11" t="e">
        <f t="shared" si="43"/>
        <v>#NAME?</v>
      </c>
      <c r="G505" s="12" t="e">
        <f t="shared" si="44"/>
        <v>#NAME?</v>
      </c>
      <c r="H505" s="13" t="e">
        <f t="shared" si="45"/>
        <v>#NAME?</v>
      </c>
      <c r="I505" s="13" t="e">
        <f t="shared" si="46"/>
        <v>#NAME?</v>
      </c>
      <c r="J505" s="16" t="e">
        <f t="shared" si="47"/>
        <v>#NAME?</v>
      </c>
    </row>
    <row r="506" spans="1:10">
      <c r="A506" s="7">
        <v>40641</v>
      </c>
      <c r="B506" s="8" t="e">
        <f>[1]!i_dq_close($B$1,A506)</f>
        <v>#NAME?</v>
      </c>
      <c r="C506" s="9">
        <v>1000</v>
      </c>
      <c r="D506" s="10" t="e">
        <f t="shared" si="42"/>
        <v>#NAME?</v>
      </c>
      <c r="E506" s="11">
        <v>260</v>
      </c>
      <c r="F506" s="11" t="e">
        <f t="shared" si="43"/>
        <v>#NAME?</v>
      </c>
      <c r="G506" s="12" t="e">
        <f t="shared" si="44"/>
        <v>#NAME?</v>
      </c>
      <c r="H506" s="13" t="e">
        <f t="shared" si="45"/>
        <v>#NAME?</v>
      </c>
      <c r="I506" s="13" t="e">
        <f t="shared" si="46"/>
        <v>#NAME?</v>
      </c>
      <c r="J506" s="16" t="e">
        <f t="shared" si="47"/>
        <v>#NAME?</v>
      </c>
    </row>
    <row r="507" spans="1:10">
      <c r="A507" s="7">
        <v>40634</v>
      </c>
      <c r="B507" s="8" t="e">
        <f>[1]!i_dq_close($B$1,A507)</f>
        <v>#NAME?</v>
      </c>
      <c r="C507" s="9">
        <v>1000</v>
      </c>
      <c r="D507" s="10" t="e">
        <f t="shared" si="42"/>
        <v>#NAME?</v>
      </c>
      <c r="E507" s="11">
        <v>260</v>
      </c>
      <c r="F507" s="11" t="e">
        <f t="shared" si="43"/>
        <v>#NAME?</v>
      </c>
      <c r="G507" s="12" t="e">
        <f t="shared" si="44"/>
        <v>#NAME?</v>
      </c>
      <c r="H507" s="13" t="e">
        <f t="shared" si="45"/>
        <v>#NAME?</v>
      </c>
      <c r="I507" s="13" t="e">
        <f t="shared" si="46"/>
        <v>#NAME?</v>
      </c>
      <c r="J507" s="16" t="e">
        <f t="shared" si="47"/>
        <v>#NAME?</v>
      </c>
    </row>
    <row r="508" spans="1:10">
      <c r="A508" s="7">
        <v>40627</v>
      </c>
      <c r="B508" s="8" t="e">
        <f>[1]!i_dq_close($B$1,A508)</f>
        <v>#NAME?</v>
      </c>
      <c r="C508" s="9">
        <v>1000</v>
      </c>
      <c r="D508" s="10" t="e">
        <f t="shared" si="42"/>
        <v>#NAME?</v>
      </c>
      <c r="E508" s="11">
        <v>260</v>
      </c>
      <c r="F508" s="11" t="e">
        <f t="shared" si="43"/>
        <v>#NAME?</v>
      </c>
      <c r="G508" s="12" t="e">
        <f t="shared" si="44"/>
        <v>#NAME?</v>
      </c>
      <c r="H508" s="13" t="e">
        <f t="shared" si="45"/>
        <v>#NAME?</v>
      </c>
      <c r="I508" s="13" t="e">
        <f t="shared" si="46"/>
        <v>#NAME?</v>
      </c>
      <c r="J508" s="16" t="e">
        <f t="shared" si="47"/>
        <v>#NAME?</v>
      </c>
    </row>
    <row r="509" spans="1:10">
      <c r="A509" s="7">
        <v>40620</v>
      </c>
      <c r="B509" s="8" t="e">
        <f>[1]!i_dq_close($B$1,A509)</f>
        <v>#NAME?</v>
      </c>
      <c r="C509" s="9">
        <v>1000</v>
      </c>
      <c r="D509" s="10" t="e">
        <f t="shared" si="42"/>
        <v>#NAME?</v>
      </c>
      <c r="E509" s="11">
        <v>260</v>
      </c>
      <c r="F509" s="11" t="e">
        <f t="shared" si="43"/>
        <v>#NAME?</v>
      </c>
      <c r="G509" s="12" t="e">
        <f t="shared" si="44"/>
        <v>#NAME?</v>
      </c>
      <c r="H509" s="13" t="e">
        <f t="shared" si="45"/>
        <v>#NAME?</v>
      </c>
      <c r="I509" s="13" t="e">
        <f t="shared" si="46"/>
        <v>#NAME?</v>
      </c>
      <c r="J509" s="16" t="e">
        <f t="shared" si="47"/>
        <v>#NAME?</v>
      </c>
    </row>
    <row r="510" spans="1:10">
      <c r="A510" s="7">
        <v>40613</v>
      </c>
      <c r="B510" s="8" t="e">
        <f>[1]!i_dq_close($B$1,A510)</f>
        <v>#NAME?</v>
      </c>
      <c r="C510" s="9">
        <v>1000</v>
      </c>
      <c r="D510" s="10" t="e">
        <f t="shared" si="42"/>
        <v>#NAME?</v>
      </c>
      <c r="E510" s="11">
        <v>260</v>
      </c>
      <c r="F510" s="11" t="e">
        <f t="shared" si="43"/>
        <v>#NAME?</v>
      </c>
      <c r="G510" s="12" t="e">
        <f t="shared" si="44"/>
        <v>#NAME?</v>
      </c>
      <c r="H510" s="13" t="e">
        <f t="shared" si="45"/>
        <v>#NAME?</v>
      </c>
      <c r="I510" s="13" t="e">
        <f t="shared" si="46"/>
        <v>#NAME?</v>
      </c>
      <c r="J510" s="16" t="e">
        <f t="shared" si="47"/>
        <v>#NAME?</v>
      </c>
    </row>
    <row r="511" spans="1:10">
      <c r="A511" s="7">
        <v>40606</v>
      </c>
      <c r="B511" s="8" t="e">
        <f>[1]!i_dq_close($B$1,A511)</f>
        <v>#NAME?</v>
      </c>
      <c r="C511" s="9">
        <v>1000</v>
      </c>
      <c r="D511" s="10" t="e">
        <f t="shared" si="42"/>
        <v>#NAME?</v>
      </c>
      <c r="E511" s="11">
        <v>260</v>
      </c>
      <c r="F511" s="11" t="e">
        <f t="shared" si="43"/>
        <v>#NAME?</v>
      </c>
      <c r="G511" s="12" t="e">
        <f t="shared" si="44"/>
        <v>#NAME?</v>
      </c>
      <c r="H511" s="13" t="e">
        <f t="shared" si="45"/>
        <v>#NAME?</v>
      </c>
      <c r="I511" s="13" t="e">
        <f t="shared" si="46"/>
        <v>#NAME?</v>
      </c>
      <c r="J511" s="16" t="e">
        <f t="shared" si="47"/>
        <v>#NAME?</v>
      </c>
    </row>
    <row r="512" spans="1:10">
      <c r="A512" s="7">
        <v>40599</v>
      </c>
      <c r="B512" s="8" t="e">
        <f>[1]!i_dq_close($B$1,A512)</f>
        <v>#NAME?</v>
      </c>
      <c r="C512" s="9">
        <v>1000</v>
      </c>
      <c r="D512" s="10" t="e">
        <f t="shared" si="42"/>
        <v>#NAME?</v>
      </c>
      <c r="E512" s="11">
        <v>260</v>
      </c>
      <c r="F512" s="11" t="e">
        <f t="shared" si="43"/>
        <v>#NAME?</v>
      </c>
      <c r="G512" s="12" t="e">
        <f t="shared" si="44"/>
        <v>#NAME?</v>
      </c>
      <c r="H512" s="13" t="e">
        <f t="shared" si="45"/>
        <v>#NAME?</v>
      </c>
      <c r="I512" s="13" t="e">
        <f t="shared" si="46"/>
        <v>#NAME?</v>
      </c>
      <c r="J512" s="16" t="e">
        <f t="shared" si="47"/>
        <v>#NAME?</v>
      </c>
    </row>
    <row r="513" spans="1:10">
      <c r="A513" s="7">
        <v>40592</v>
      </c>
      <c r="B513" s="8" t="e">
        <f>[1]!i_dq_close($B$1,A513)</f>
        <v>#NAME?</v>
      </c>
      <c r="C513" s="9">
        <v>1000</v>
      </c>
      <c r="D513" s="10" t="e">
        <f t="shared" si="42"/>
        <v>#NAME?</v>
      </c>
      <c r="E513" s="11">
        <v>260</v>
      </c>
      <c r="F513" s="11" t="e">
        <f t="shared" si="43"/>
        <v>#NAME?</v>
      </c>
      <c r="G513" s="12" t="e">
        <f t="shared" si="44"/>
        <v>#NAME?</v>
      </c>
      <c r="H513" s="13" t="e">
        <f t="shared" si="45"/>
        <v>#NAME?</v>
      </c>
      <c r="I513" s="13" t="e">
        <f t="shared" si="46"/>
        <v>#NAME?</v>
      </c>
      <c r="J513" s="16" t="e">
        <f t="shared" si="47"/>
        <v>#NAME?</v>
      </c>
    </row>
    <row r="514" spans="1:10">
      <c r="A514" s="7">
        <v>40585</v>
      </c>
      <c r="B514" s="8" t="e">
        <f>[1]!i_dq_close($B$1,A514)</f>
        <v>#NAME?</v>
      </c>
      <c r="C514" s="9">
        <v>1000</v>
      </c>
      <c r="D514" s="10" t="e">
        <f t="shared" ref="D514:D577" si="48">C514/B514</f>
        <v>#NAME?</v>
      </c>
      <c r="E514" s="11">
        <v>260</v>
      </c>
      <c r="F514" s="11" t="e">
        <f t="shared" si="43"/>
        <v>#NAME?</v>
      </c>
      <c r="G514" s="12" t="e">
        <f t="shared" si="44"/>
        <v>#NAME?</v>
      </c>
      <c r="H514" s="13" t="e">
        <f t="shared" si="45"/>
        <v>#NAME?</v>
      </c>
      <c r="I514" s="13" t="e">
        <f t="shared" si="46"/>
        <v>#NAME?</v>
      </c>
      <c r="J514" s="16" t="e">
        <f t="shared" si="47"/>
        <v>#NAME?</v>
      </c>
    </row>
    <row r="515" spans="1:10">
      <c r="A515" s="7">
        <v>40575</v>
      </c>
      <c r="B515" s="8" t="e">
        <f>[1]!i_dq_close($B$1,A515)</f>
        <v>#NAME?</v>
      </c>
      <c r="C515" s="9">
        <v>1000</v>
      </c>
      <c r="D515" s="10" t="e">
        <f t="shared" si="48"/>
        <v>#NAME?</v>
      </c>
      <c r="E515" s="11">
        <v>260</v>
      </c>
      <c r="F515" s="11" t="e">
        <f t="shared" ref="F515:F565" si="49">SUM(D515:D771)*B515</f>
        <v>#NAME?</v>
      </c>
      <c r="G515" s="12" t="e">
        <f t="shared" ref="G515:G565" si="50">RATE(E515,-1000,0,F515,0)</f>
        <v>#NAME?</v>
      </c>
      <c r="H515" s="13" t="e">
        <f t="shared" ref="H515:H578" si="51">(1+G515)^52-1</f>
        <v>#NAME?</v>
      </c>
      <c r="I515" s="13" t="e">
        <f t="shared" ref="I515:I565" si="52">(B515/B771)^(52/E515)-1</f>
        <v>#NAME?</v>
      </c>
      <c r="J515" s="16" t="e">
        <f t="shared" ref="J515:J578" si="53">H515-I515</f>
        <v>#NAME?</v>
      </c>
    </row>
    <row r="516" spans="1:10">
      <c r="A516" s="7">
        <v>40571</v>
      </c>
      <c r="B516" s="8" t="e">
        <f>[1]!i_dq_close($B$1,A516)</f>
        <v>#NAME?</v>
      </c>
      <c r="C516" s="9">
        <v>1000</v>
      </c>
      <c r="D516" s="10" t="e">
        <f t="shared" si="48"/>
        <v>#NAME?</v>
      </c>
      <c r="E516" s="11">
        <v>260</v>
      </c>
      <c r="F516" s="11" t="e">
        <f t="shared" si="49"/>
        <v>#NAME?</v>
      </c>
      <c r="G516" s="12" t="e">
        <f t="shared" si="50"/>
        <v>#NAME?</v>
      </c>
      <c r="H516" s="13" t="e">
        <f t="shared" si="51"/>
        <v>#NAME?</v>
      </c>
      <c r="I516" s="13" t="e">
        <f t="shared" si="52"/>
        <v>#NAME?</v>
      </c>
      <c r="J516" s="16" t="e">
        <f t="shared" si="53"/>
        <v>#NAME?</v>
      </c>
    </row>
    <row r="517" spans="1:10">
      <c r="A517" s="7">
        <v>40564</v>
      </c>
      <c r="B517" s="8" t="e">
        <f>[1]!i_dq_close($B$1,A517)</f>
        <v>#NAME?</v>
      </c>
      <c r="C517" s="9">
        <v>1000</v>
      </c>
      <c r="D517" s="10" t="e">
        <f t="shared" si="48"/>
        <v>#NAME?</v>
      </c>
      <c r="E517" s="11">
        <v>260</v>
      </c>
      <c r="F517" s="11" t="e">
        <f t="shared" si="49"/>
        <v>#NAME?</v>
      </c>
      <c r="G517" s="12" t="e">
        <f t="shared" si="50"/>
        <v>#NAME?</v>
      </c>
      <c r="H517" s="13" t="e">
        <f t="shared" si="51"/>
        <v>#NAME?</v>
      </c>
      <c r="I517" s="13" t="e">
        <f t="shared" si="52"/>
        <v>#NAME?</v>
      </c>
      <c r="J517" s="16" t="e">
        <f t="shared" si="53"/>
        <v>#NAME?</v>
      </c>
    </row>
    <row r="518" spans="1:10">
      <c r="A518" s="7">
        <v>40557</v>
      </c>
      <c r="B518" s="8" t="e">
        <f>[1]!i_dq_close($B$1,A518)</f>
        <v>#NAME?</v>
      </c>
      <c r="C518" s="9">
        <v>1000</v>
      </c>
      <c r="D518" s="10" t="e">
        <f t="shared" si="48"/>
        <v>#NAME?</v>
      </c>
      <c r="E518" s="11">
        <v>260</v>
      </c>
      <c r="F518" s="11" t="e">
        <f t="shared" si="49"/>
        <v>#NAME?</v>
      </c>
      <c r="G518" s="12" t="e">
        <f t="shared" si="50"/>
        <v>#NAME?</v>
      </c>
      <c r="H518" s="13" t="e">
        <f t="shared" si="51"/>
        <v>#NAME?</v>
      </c>
      <c r="I518" s="13" t="e">
        <f t="shared" si="52"/>
        <v>#NAME?</v>
      </c>
      <c r="J518" s="16" t="e">
        <f t="shared" si="53"/>
        <v>#NAME?</v>
      </c>
    </row>
    <row r="519" spans="1:10">
      <c r="A519" s="7">
        <v>40550</v>
      </c>
      <c r="B519" s="8" t="e">
        <f>[1]!i_dq_close($B$1,A519)</f>
        <v>#NAME?</v>
      </c>
      <c r="C519" s="9">
        <v>1000</v>
      </c>
      <c r="D519" s="10" t="e">
        <f t="shared" si="48"/>
        <v>#NAME?</v>
      </c>
      <c r="E519" s="11">
        <v>260</v>
      </c>
      <c r="F519" s="11" t="e">
        <f t="shared" si="49"/>
        <v>#NAME?</v>
      </c>
      <c r="G519" s="12" t="e">
        <f t="shared" si="50"/>
        <v>#NAME?</v>
      </c>
      <c r="H519" s="13" t="e">
        <f t="shared" si="51"/>
        <v>#NAME?</v>
      </c>
      <c r="I519" s="13" t="e">
        <f t="shared" si="52"/>
        <v>#NAME?</v>
      </c>
      <c r="J519" s="16" t="e">
        <f t="shared" si="53"/>
        <v>#NAME?</v>
      </c>
    </row>
    <row r="520" spans="1:10">
      <c r="A520" s="7">
        <v>40543</v>
      </c>
      <c r="B520" s="8" t="e">
        <f>[1]!i_dq_close($B$1,A520)</f>
        <v>#NAME?</v>
      </c>
      <c r="C520" s="9">
        <v>1000</v>
      </c>
      <c r="D520" s="10" t="e">
        <f t="shared" si="48"/>
        <v>#NAME?</v>
      </c>
      <c r="E520" s="11">
        <v>260</v>
      </c>
      <c r="F520" s="11" t="e">
        <f t="shared" si="49"/>
        <v>#NAME?</v>
      </c>
      <c r="G520" s="12" t="e">
        <f t="shared" si="50"/>
        <v>#NAME?</v>
      </c>
      <c r="H520" s="13" t="e">
        <f t="shared" si="51"/>
        <v>#NAME?</v>
      </c>
      <c r="I520" s="13" t="e">
        <f t="shared" si="52"/>
        <v>#NAME?</v>
      </c>
      <c r="J520" s="16" t="e">
        <f t="shared" si="53"/>
        <v>#NAME?</v>
      </c>
    </row>
    <row r="521" spans="1:10">
      <c r="A521" s="7">
        <v>40536</v>
      </c>
      <c r="B521" s="8" t="e">
        <f>[1]!i_dq_close($B$1,A521)</f>
        <v>#NAME?</v>
      </c>
      <c r="C521" s="9">
        <v>1000</v>
      </c>
      <c r="D521" s="10" t="e">
        <f t="shared" si="48"/>
        <v>#NAME?</v>
      </c>
      <c r="E521" s="11">
        <v>260</v>
      </c>
      <c r="F521" s="11" t="e">
        <f t="shared" si="49"/>
        <v>#NAME?</v>
      </c>
      <c r="G521" s="12" t="e">
        <f t="shared" si="50"/>
        <v>#NAME?</v>
      </c>
      <c r="H521" s="13" t="e">
        <f t="shared" si="51"/>
        <v>#NAME?</v>
      </c>
      <c r="I521" s="13" t="e">
        <f t="shared" si="52"/>
        <v>#NAME?</v>
      </c>
      <c r="J521" s="16" t="e">
        <f t="shared" si="53"/>
        <v>#NAME?</v>
      </c>
    </row>
    <row r="522" spans="1:10">
      <c r="A522" s="7">
        <v>40529</v>
      </c>
      <c r="B522" s="8" t="e">
        <f>[1]!i_dq_close($B$1,A522)</f>
        <v>#NAME?</v>
      </c>
      <c r="C522" s="9">
        <v>1000</v>
      </c>
      <c r="D522" s="10" t="e">
        <f t="shared" si="48"/>
        <v>#NAME?</v>
      </c>
      <c r="E522" s="11">
        <v>260</v>
      </c>
      <c r="F522" s="11" t="e">
        <f t="shared" si="49"/>
        <v>#NAME?</v>
      </c>
      <c r="G522" s="12" t="e">
        <f t="shared" si="50"/>
        <v>#NAME?</v>
      </c>
      <c r="H522" s="13" t="e">
        <f t="shared" si="51"/>
        <v>#NAME?</v>
      </c>
      <c r="I522" s="13" t="e">
        <f t="shared" si="52"/>
        <v>#NAME?</v>
      </c>
      <c r="J522" s="16" t="e">
        <f t="shared" si="53"/>
        <v>#NAME?</v>
      </c>
    </row>
    <row r="523" spans="1:10">
      <c r="A523" s="7">
        <v>40522</v>
      </c>
      <c r="B523" s="8" t="e">
        <f>[1]!i_dq_close($B$1,A523)</f>
        <v>#NAME?</v>
      </c>
      <c r="C523" s="9">
        <v>1000</v>
      </c>
      <c r="D523" s="10" t="e">
        <f t="shared" si="48"/>
        <v>#NAME?</v>
      </c>
      <c r="E523" s="11">
        <v>260</v>
      </c>
      <c r="F523" s="11" t="e">
        <f t="shared" si="49"/>
        <v>#NAME?</v>
      </c>
      <c r="G523" s="12" t="e">
        <f t="shared" si="50"/>
        <v>#NAME?</v>
      </c>
      <c r="H523" s="13" t="e">
        <f t="shared" si="51"/>
        <v>#NAME?</v>
      </c>
      <c r="I523" s="13" t="e">
        <f t="shared" si="52"/>
        <v>#NAME?</v>
      </c>
      <c r="J523" s="16" t="e">
        <f t="shared" si="53"/>
        <v>#NAME?</v>
      </c>
    </row>
    <row r="524" spans="1:10">
      <c r="A524" s="7">
        <v>40515</v>
      </c>
      <c r="B524" s="8" t="e">
        <f>[1]!i_dq_close($B$1,A524)</f>
        <v>#NAME?</v>
      </c>
      <c r="C524" s="9">
        <v>1000</v>
      </c>
      <c r="D524" s="10" t="e">
        <f t="shared" si="48"/>
        <v>#NAME?</v>
      </c>
      <c r="E524" s="11">
        <v>260</v>
      </c>
      <c r="F524" s="11" t="e">
        <f t="shared" si="49"/>
        <v>#NAME?</v>
      </c>
      <c r="G524" s="12" t="e">
        <f t="shared" si="50"/>
        <v>#NAME?</v>
      </c>
      <c r="H524" s="13" t="e">
        <f t="shared" si="51"/>
        <v>#NAME?</v>
      </c>
      <c r="I524" s="13" t="e">
        <f t="shared" si="52"/>
        <v>#NAME?</v>
      </c>
      <c r="J524" s="16" t="e">
        <f t="shared" si="53"/>
        <v>#NAME?</v>
      </c>
    </row>
    <row r="525" spans="1:10">
      <c r="A525" s="7">
        <v>40508</v>
      </c>
      <c r="B525" s="8" t="e">
        <f>[1]!i_dq_close($B$1,A525)</f>
        <v>#NAME?</v>
      </c>
      <c r="C525" s="9">
        <v>1000</v>
      </c>
      <c r="D525" s="10" t="e">
        <f t="shared" si="48"/>
        <v>#NAME?</v>
      </c>
      <c r="E525" s="11">
        <v>260</v>
      </c>
      <c r="F525" s="11" t="e">
        <f t="shared" si="49"/>
        <v>#NAME?</v>
      </c>
      <c r="G525" s="12" t="e">
        <f t="shared" si="50"/>
        <v>#NAME?</v>
      </c>
      <c r="H525" s="13" t="e">
        <f t="shared" si="51"/>
        <v>#NAME?</v>
      </c>
      <c r="I525" s="13" t="e">
        <f t="shared" si="52"/>
        <v>#NAME?</v>
      </c>
      <c r="J525" s="16" t="e">
        <f t="shared" si="53"/>
        <v>#NAME?</v>
      </c>
    </row>
    <row r="526" spans="1:10">
      <c r="A526" s="7">
        <v>40501</v>
      </c>
      <c r="B526" s="8" t="e">
        <f>[1]!i_dq_close($B$1,A526)</f>
        <v>#NAME?</v>
      </c>
      <c r="C526" s="9">
        <v>1000</v>
      </c>
      <c r="D526" s="10" t="e">
        <f t="shared" si="48"/>
        <v>#NAME?</v>
      </c>
      <c r="E526" s="11">
        <v>260</v>
      </c>
      <c r="F526" s="11" t="e">
        <f t="shared" si="49"/>
        <v>#NAME?</v>
      </c>
      <c r="G526" s="12" t="e">
        <f t="shared" si="50"/>
        <v>#NAME?</v>
      </c>
      <c r="H526" s="13" t="e">
        <f t="shared" si="51"/>
        <v>#NAME?</v>
      </c>
      <c r="I526" s="13" t="e">
        <f t="shared" si="52"/>
        <v>#NAME?</v>
      </c>
      <c r="J526" s="16" t="e">
        <f t="shared" si="53"/>
        <v>#NAME?</v>
      </c>
    </row>
    <row r="527" spans="1:10">
      <c r="A527" s="7">
        <v>40494</v>
      </c>
      <c r="B527" s="8" t="e">
        <f>[1]!i_dq_close($B$1,A527)</f>
        <v>#NAME?</v>
      </c>
      <c r="C527" s="9">
        <v>1000</v>
      </c>
      <c r="D527" s="10" t="e">
        <f t="shared" si="48"/>
        <v>#NAME?</v>
      </c>
      <c r="E527" s="11">
        <v>260</v>
      </c>
      <c r="F527" s="11" t="e">
        <f t="shared" si="49"/>
        <v>#NAME?</v>
      </c>
      <c r="G527" s="12" t="e">
        <f t="shared" si="50"/>
        <v>#NAME?</v>
      </c>
      <c r="H527" s="13" t="e">
        <f t="shared" si="51"/>
        <v>#NAME?</v>
      </c>
      <c r="I527" s="13" t="e">
        <f t="shared" si="52"/>
        <v>#NAME?</v>
      </c>
      <c r="J527" s="16" t="e">
        <f t="shared" si="53"/>
        <v>#NAME?</v>
      </c>
    </row>
    <row r="528" spans="1:10">
      <c r="A528" s="7">
        <v>40487</v>
      </c>
      <c r="B528" s="8" t="e">
        <f>[1]!i_dq_close($B$1,A528)</f>
        <v>#NAME?</v>
      </c>
      <c r="C528" s="9">
        <v>1000</v>
      </c>
      <c r="D528" s="10" t="e">
        <f t="shared" si="48"/>
        <v>#NAME?</v>
      </c>
      <c r="E528" s="11">
        <v>260</v>
      </c>
      <c r="F528" s="11" t="e">
        <f t="shared" si="49"/>
        <v>#NAME?</v>
      </c>
      <c r="G528" s="12" t="e">
        <f t="shared" si="50"/>
        <v>#NAME?</v>
      </c>
      <c r="H528" s="13" t="e">
        <f t="shared" si="51"/>
        <v>#NAME?</v>
      </c>
      <c r="I528" s="13" t="e">
        <f t="shared" si="52"/>
        <v>#NAME?</v>
      </c>
      <c r="J528" s="16" t="e">
        <f t="shared" si="53"/>
        <v>#NAME?</v>
      </c>
    </row>
    <row r="529" spans="1:10">
      <c r="A529" s="7">
        <v>40480</v>
      </c>
      <c r="B529" s="8" t="e">
        <f>[1]!i_dq_close($B$1,A529)</f>
        <v>#NAME?</v>
      </c>
      <c r="C529" s="9">
        <v>1000</v>
      </c>
      <c r="D529" s="10" t="e">
        <f t="shared" si="48"/>
        <v>#NAME?</v>
      </c>
      <c r="E529" s="11">
        <v>260</v>
      </c>
      <c r="F529" s="11" t="e">
        <f t="shared" si="49"/>
        <v>#NAME?</v>
      </c>
      <c r="G529" s="12" t="e">
        <f t="shared" si="50"/>
        <v>#NAME?</v>
      </c>
      <c r="H529" s="13" t="e">
        <f t="shared" si="51"/>
        <v>#NAME?</v>
      </c>
      <c r="I529" s="13" t="e">
        <f t="shared" si="52"/>
        <v>#NAME?</v>
      </c>
      <c r="J529" s="16" t="e">
        <f t="shared" si="53"/>
        <v>#NAME?</v>
      </c>
    </row>
    <row r="530" spans="1:10">
      <c r="A530" s="7">
        <v>40473</v>
      </c>
      <c r="B530" s="8" t="e">
        <f>[1]!i_dq_close($B$1,A530)</f>
        <v>#NAME?</v>
      </c>
      <c r="C530" s="9">
        <v>1000</v>
      </c>
      <c r="D530" s="10" t="e">
        <f t="shared" si="48"/>
        <v>#NAME?</v>
      </c>
      <c r="E530" s="11">
        <v>260</v>
      </c>
      <c r="F530" s="11" t="e">
        <f t="shared" si="49"/>
        <v>#NAME?</v>
      </c>
      <c r="G530" s="12" t="e">
        <f t="shared" si="50"/>
        <v>#NAME?</v>
      </c>
      <c r="H530" s="13" t="e">
        <f t="shared" si="51"/>
        <v>#NAME?</v>
      </c>
      <c r="I530" s="13" t="e">
        <f t="shared" si="52"/>
        <v>#NAME?</v>
      </c>
      <c r="J530" s="16" t="e">
        <f t="shared" si="53"/>
        <v>#NAME?</v>
      </c>
    </row>
    <row r="531" spans="1:10">
      <c r="A531" s="7">
        <v>40466</v>
      </c>
      <c r="B531" s="8" t="e">
        <f>[1]!i_dq_close($B$1,A531)</f>
        <v>#NAME?</v>
      </c>
      <c r="C531" s="9">
        <v>1000</v>
      </c>
      <c r="D531" s="10" t="e">
        <f t="shared" si="48"/>
        <v>#NAME?</v>
      </c>
      <c r="E531" s="11">
        <v>260</v>
      </c>
      <c r="F531" s="11" t="e">
        <f t="shared" si="49"/>
        <v>#NAME?</v>
      </c>
      <c r="G531" s="12" t="e">
        <f t="shared" si="50"/>
        <v>#NAME?</v>
      </c>
      <c r="H531" s="13" t="e">
        <f t="shared" si="51"/>
        <v>#NAME?</v>
      </c>
      <c r="I531" s="13" t="e">
        <f t="shared" si="52"/>
        <v>#NAME?</v>
      </c>
      <c r="J531" s="16" t="e">
        <f t="shared" si="53"/>
        <v>#NAME?</v>
      </c>
    </row>
    <row r="532" spans="1:10">
      <c r="A532" s="7">
        <v>40459</v>
      </c>
      <c r="B532" s="8" t="e">
        <f>[1]!i_dq_close($B$1,A532)</f>
        <v>#NAME?</v>
      </c>
      <c r="C532" s="9">
        <v>1000</v>
      </c>
      <c r="D532" s="10" t="e">
        <f t="shared" si="48"/>
        <v>#NAME?</v>
      </c>
      <c r="E532" s="11">
        <v>260</v>
      </c>
      <c r="F532" s="11" t="e">
        <f t="shared" si="49"/>
        <v>#NAME?</v>
      </c>
      <c r="G532" s="12" t="e">
        <f t="shared" si="50"/>
        <v>#NAME?</v>
      </c>
      <c r="H532" s="13" t="e">
        <f t="shared" si="51"/>
        <v>#NAME?</v>
      </c>
      <c r="I532" s="13" t="e">
        <f t="shared" si="52"/>
        <v>#NAME?</v>
      </c>
      <c r="J532" s="16" t="e">
        <f t="shared" si="53"/>
        <v>#NAME?</v>
      </c>
    </row>
    <row r="533" spans="1:10">
      <c r="A533" s="7">
        <v>40451</v>
      </c>
      <c r="B533" s="8" t="e">
        <f>[1]!i_dq_close($B$1,A533)</f>
        <v>#NAME?</v>
      </c>
      <c r="C533" s="9">
        <v>1000</v>
      </c>
      <c r="D533" s="10" t="e">
        <f t="shared" si="48"/>
        <v>#NAME?</v>
      </c>
      <c r="E533" s="11">
        <v>260</v>
      </c>
      <c r="F533" s="11" t="e">
        <f t="shared" si="49"/>
        <v>#NAME?</v>
      </c>
      <c r="G533" s="12" t="e">
        <f t="shared" si="50"/>
        <v>#NAME?</v>
      </c>
      <c r="H533" s="13" t="e">
        <f t="shared" si="51"/>
        <v>#NAME?</v>
      </c>
      <c r="I533" s="13" t="e">
        <f t="shared" si="52"/>
        <v>#NAME?</v>
      </c>
      <c r="J533" s="16" t="e">
        <f t="shared" si="53"/>
        <v>#NAME?</v>
      </c>
    </row>
    <row r="534" spans="1:10">
      <c r="A534" s="7">
        <v>40442</v>
      </c>
      <c r="B534" s="8" t="e">
        <f>[1]!i_dq_close($B$1,A534)</f>
        <v>#NAME?</v>
      </c>
      <c r="C534" s="9">
        <v>1000</v>
      </c>
      <c r="D534" s="10" t="e">
        <f t="shared" si="48"/>
        <v>#NAME?</v>
      </c>
      <c r="E534" s="11">
        <v>260</v>
      </c>
      <c r="F534" s="11" t="e">
        <f t="shared" si="49"/>
        <v>#NAME?</v>
      </c>
      <c r="G534" s="12" t="e">
        <f t="shared" si="50"/>
        <v>#NAME?</v>
      </c>
      <c r="H534" s="13" t="e">
        <f t="shared" si="51"/>
        <v>#NAME?</v>
      </c>
      <c r="I534" s="13" t="e">
        <f t="shared" si="52"/>
        <v>#NAME?</v>
      </c>
      <c r="J534" s="16" t="e">
        <f t="shared" si="53"/>
        <v>#NAME?</v>
      </c>
    </row>
    <row r="535" spans="1:10">
      <c r="A535" s="7">
        <v>40438</v>
      </c>
      <c r="B535" s="8" t="e">
        <f>[1]!i_dq_close($B$1,A535)</f>
        <v>#NAME?</v>
      </c>
      <c r="C535" s="9">
        <v>1000</v>
      </c>
      <c r="D535" s="10" t="e">
        <f t="shared" si="48"/>
        <v>#NAME?</v>
      </c>
      <c r="E535" s="11">
        <v>260</v>
      </c>
      <c r="F535" s="11" t="e">
        <f t="shared" si="49"/>
        <v>#NAME?</v>
      </c>
      <c r="G535" s="12" t="e">
        <f t="shared" si="50"/>
        <v>#NAME?</v>
      </c>
      <c r="H535" s="13" t="e">
        <f t="shared" si="51"/>
        <v>#NAME?</v>
      </c>
      <c r="I535" s="13" t="e">
        <f t="shared" si="52"/>
        <v>#NAME?</v>
      </c>
      <c r="J535" s="16" t="e">
        <f t="shared" si="53"/>
        <v>#NAME?</v>
      </c>
    </row>
    <row r="536" spans="1:10">
      <c r="A536" s="7">
        <v>40431</v>
      </c>
      <c r="B536" s="8" t="e">
        <f>[1]!i_dq_close($B$1,A536)</f>
        <v>#NAME?</v>
      </c>
      <c r="C536" s="9">
        <v>1000</v>
      </c>
      <c r="D536" s="10" t="e">
        <f t="shared" si="48"/>
        <v>#NAME?</v>
      </c>
      <c r="E536" s="11">
        <v>260</v>
      </c>
      <c r="F536" s="11" t="e">
        <f t="shared" si="49"/>
        <v>#NAME?</v>
      </c>
      <c r="G536" s="12" t="e">
        <f t="shared" si="50"/>
        <v>#NAME?</v>
      </c>
      <c r="H536" s="13" t="e">
        <f t="shared" si="51"/>
        <v>#NAME?</v>
      </c>
      <c r="I536" s="13" t="e">
        <f t="shared" si="52"/>
        <v>#NAME?</v>
      </c>
      <c r="J536" s="16" t="e">
        <f t="shared" si="53"/>
        <v>#NAME?</v>
      </c>
    </row>
    <row r="537" spans="1:10">
      <c r="A537" s="7">
        <v>40424</v>
      </c>
      <c r="B537" s="8" t="e">
        <f>[1]!i_dq_close($B$1,A537)</f>
        <v>#NAME?</v>
      </c>
      <c r="C537" s="9">
        <v>1000</v>
      </c>
      <c r="D537" s="10" t="e">
        <f t="shared" si="48"/>
        <v>#NAME?</v>
      </c>
      <c r="E537" s="11">
        <v>260</v>
      </c>
      <c r="F537" s="11" t="e">
        <f t="shared" si="49"/>
        <v>#NAME?</v>
      </c>
      <c r="G537" s="12" t="e">
        <f t="shared" si="50"/>
        <v>#NAME?</v>
      </c>
      <c r="H537" s="13" t="e">
        <f t="shared" si="51"/>
        <v>#NAME?</v>
      </c>
      <c r="I537" s="13" t="e">
        <f t="shared" si="52"/>
        <v>#NAME?</v>
      </c>
      <c r="J537" s="16" t="e">
        <f t="shared" si="53"/>
        <v>#NAME?</v>
      </c>
    </row>
    <row r="538" spans="1:10">
      <c r="A538" s="7">
        <v>40417</v>
      </c>
      <c r="B538" s="8" t="e">
        <f>[1]!i_dq_close($B$1,A538)</f>
        <v>#NAME?</v>
      </c>
      <c r="C538" s="9">
        <v>1000</v>
      </c>
      <c r="D538" s="10" t="e">
        <f t="shared" si="48"/>
        <v>#NAME?</v>
      </c>
      <c r="E538" s="11">
        <v>260</v>
      </c>
      <c r="F538" s="11" t="e">
        <f t="shared" si="49"/>
        <v>#NAME?</v>
      </c>
      <c r="G538" s="12" t="e">
        <f t="shared" si="50"/>
        <v>#NAME?</v>
      </c>
      <c r="H538" s="13" t="e">
        <f t="shared" si="51"/>
        <v>#NAME?</v>
      </c>
      <c r="I538" s="13" t="e">
        <f t="shared" si="52"/>
        <v>#NAME?</v>
      </c>
      <c r="J538" s="16" t="e">
        <f t="shared" si="53"/>
        <v>#NAME?</v>
      </c>
    </row>
    <row r="539" spans="1:10">
      <c r="A539" s="7">
        <v>40410</v>
      </c>
      <c r="B539" s="8" t="e">
        <f>[1]!i_dq_close($B$1,A539)</f>
        <v>#NAME?</v>
      </c>
      <c r="C539" s="9">
        <v>1000</v>
      </c>
      <c r="D539" s="10" t="e">
        <f t="shared" si="48"/>
        <v>#NAME?</v>
      </c>
      <c r="E539" s="11">
        <v>260</v>
      </c>
      <c r="F539" s="11" t="e">
        <f t="shared" si="49"/>
        <v>#NAME?</v>
      </c>
      <c r="G539" s="12" t="e">
        <f t="shared" si="50"/>
        <v>#NAME?</v>
      </c>
      <c r="H539" s="13" t="e">
        <f t="shared" si="51"/>
        <v>#NAME?</v>
      </c>
      <c r="I539" s="13" t="e">
        <f t="shared" si="52"/>
        <v>#NAME?</v>
      </c>
      <c r="J539" s="16" t="e">
        <f t="shared" si="53"/>
        <v>#NAME?</v>
      </c>
    </row>
    <row r="540" spans="1:10">
      <c r="A540" s="7">
        <v>40403</v>
      </c>
      <c r="B540" s="8" t="e">
        <f>[1]!i_dq_close($B$1,A540)</f>
        <v>#NAME?</v>
      </c>
      <c r="C540" s="9">
        <v>1000</v>
      </c>
      <c r="D540" s="10" t="e">
        <f t="shared" si="48"/>
        <v>#NAME?</v>
      </c>
      <c r="E540" s="11">
        <v>260</v>
      </c>
      <c r="F540" s="11" t="e">
        <f t="shared" si="49"/>
        <v>#NAME?</v>
      </c>
      <c r="G540" s="12" t="e">
        <f t="shared" si="50"/>
        <v>#NAME?</v>
      </c>
      <c r="H540" s="13" t="e">
        <f t="shared" si="51"/>
        <v>#NAME?</v>
      </c>
      <c r="I540" s="13" t="e">
        <f t="shared" si="52"/>
        <v>#NAME?</v>
      </c>
      <c r="J540" s="16" t="e">
        <f t="shared" si="53"/>
        <v>#NAME?</v>
      </c>
    </row>
    <row r="541" spans="1:10">
      <c r="A541" s="7">
        <v>40396</v>
      </c>
      <c r="B541" s="8" t="e">
        <f>[1]!i_dq_close($B$1,A541)</f>
        <v>#NAME?</v>
      </c>
      <c r="C541" s="9">
        <v>1000</v>
      </c>
      <c r="D541" s="10" t="e">
        <f t="shared" si="48"/>
        <v>#NAME?</v>
      </c>
      <c r="E541" s="11">
        <v>260</v>
      </c>
      <c r="F541" s="11" t="e">
        <f t="shared" si="49"/>
        <v>#NAME?</v>
      </c>
      <c r="G541" s="12" t="e">
        <f t="shared" si="50"/>
        <v>#NAME?</v>
      </c>
      <c r="H541" s="13" t="e">
        <f t="shared" si="51"/>
        <v>#NAME?</v>
      </c>
      <c r="I541" s="13" t="e">
        <f t="shared" si="52"/>
        <v>#NAME?</v>
      </c>
      <c r="J541" s="16" t="e">
        <f t="shared" si="53"/>
        <v>#NAME?</v>
      </c>
    </row>
    <row r="542" spans="1:10">
      <c r="A542" s="7">
        <v>40389</v>
      </c>
      <c r="B542" s="8" t="e">
        <f>[1]!i_dq_close($B$1,A542)</f>
        <v>#NAME?</v>
      </c>
      <c r="C542" s="9">
        <v>1000</v>
      </c>
      <c r="D542" s="10" t="e">
        <f t="shared" si="48"/>
        <v>#NAME?</v>
      </c>
      <c r="E542" s="11">
        <v>260</v>
      </c>
      <c r="F542" s="11" t="e">
        <f t="shared" si="49"/>
        <v>#NAME?</v>
      </c>
      <c r="G542" s="12" t="e">
        <f t="shared" si="50"/>
        <v>#NAME?</v>
      </c>
      <c r="H542" s="13" t="e">
        <f t="shared" si="51"/>
        <v>#NAME?</v>
      </c>
      <c r="I542" s="13" t="e">
        <f t="shared" si="52"/>
        <v>#NAME?</v>
      </c>
      <c r="J542" s="16" t="e">
        <f t="shared" si="53"/>
        <v>#NAME?</v>
      </c>
    </row>
    <row r="543" spans="1:10">
      <c r="A543" s="7">
        <v>40382</v>
      </c>
      <c r="B543" s="8" t="e">
        <f>[1]!i_dq_close($B$1,A543)</f>
        <v>#NAME?</v>
      </c>
      <c r="C543" s="9">
        <v>1000</v>
      </c>
      <c r="D543" s="10" t="e">
        <f t="shared" si="48"/>
        <v>#NAME?</v>
      </c>
      <c r="E543" s="11">
        <v>260</v>
      </c>
      <c r="F543" s="11" t="e">
        <f t="shared" si="49"/>
        <v>#NAME?</v>
      </c>
      <c r="G543" s="12" t="e">
        <f t="shared" si="50"/>
        <v>#NAME?</v>
      </c>
      <c r="H543" s="13" t="e">
        <f t="shared" si="51"/>
        <v>#NAME?</v>
      </c>
      <c r="I543" s="13" t="e">
        <f t="shared" si="52"/>
        <v>#NAME?</v>
      </c>
      <c r="J543" s="16" t="e">
        <f t="shared" si="53"/>
        <v>#NAME?</v>
      </c>
    </row>
    <row r="544" spans="1:10">
      <c r="A544" s="7">
        <v>40375</v>
      </c>
      <c r="B544" s="8" t="e">
        <f>[1]!i_dq_close($B$1,A544)</f>
        <v>#NAME?</v>
      </c>
      <c r="C544" s="9">
        <v>1000</v>
      </c>
      <c r="D544" s="10" t="e">
        <f t="shared" si="48"/>
        <v>#NAME?</v>
      </c>
      <c r="E544" s="11">
        <v>260</v>
      </c>
      <c r="F544" s="11" t="e">
        <f t="shared" si="49"/>
        <v>#NAME?</v>
      </c>
      <c r="G544" s="12" t="e">
        <f t="shared" si="50"/>
        <v>#NAME?</v>
      </c>
      <c r="H544" s="13" t="e">
        <f t="shared" si="51"/>
        <v>#NAME?</v>
      </c>
      <c r="I544" s="13" t="e">
        <f t="shared" si="52"/>
        <v>#NAME?</v>
      </c>
      <c r="J544" s="16" t="e">
        <f t="shared" si="53"/>
        <v>#NAME?</v>
      </c>
    </row>
    <row r="545" spans="1:10">
      <c r="A545" s="7">
        <v>40368</v>
      </c>
      <c r="B545" s="8" t="e">
        <f>[1]!i_dq_close($B$1,A545)</f>
        <v>#NAME?</v>
      </c>
      <c r="C545" s="9">
        <v>1000</v>
      </c>
      <c r="D545" s="10" t="e">
        <f t="shared" si="48"/>
        <v>#NAME?</v>
      </c>
      <c r="E545" s="11">
        <v>260</v>
      </c>
      <c r="F545" s="11" t="e">
        <f t="shared" si="49"/>
        <v>#NAME?</v>
      </c>
      <c r="G545" s="12" t="e">
        <f t="shared" si="50"/>
        <v>#NAME?</v>
      </c>
      <c r="H545" s="13" t="e">
        <f t="shared" si="51"/>
        <v>#NAME?</v>
      </c>
      <c r="I545" s="13" t="e">
        <f t="shared" si="52"/>
        <v>#NAME?</v>
      </c>
      <c r="J545" s="16" t="e">
        <f t="shared" si="53"/>
        <v>#NAME?</v>
      </c>
    </row>
    <row r="546" spans="1:10">
      <c r="A546" s="7">
        <v>40361</v>
      </c>
      <c r="B546" s="8" t="e">
        <f>[1]!i_dq_close($B$1,A546)</f>
        <v>#NAME?</v>
      </c>
      <c r="C546" s="9">
        <v>1000</v>
      </c>
      <c r="D546" s="10" t="e">
        <f t="shared" si="48"/>
        <v>#NAME?</v>
      </c>
      <c r="E546" s="11">
        <v>260</v>
      </c>
      <c r="F546" s="11" t="e">
        <f t="shared" si="49"/>
        <v>#NAME?</v>
      </c>
      <c r="G546" s="12" t="e">
        <f t="shared" si="50"/>
        <v>#NAME?</v>
      </c>
      <c r="H546" s="13" t="e">
        <f t="shared" si="51"/>
        <v>#NAME?</v>
      </c>
      <c r="I546" s="13" t="e">
        <f t="shared" si="52"/>
        <v>#NAME?</v>
      </c>
      <c r="J546" s="16" t="e">
        <f t="shared" si="53"/>
        <v>#NAME?</v>
      </c>
    </row>
    <row r="547" spans="1:10">
      <c r="A547" s="7">
        <v>40354</v>
      </c>
      <c r="B547" s="8" t="e">
        <f>[1]!i_dq_close($B$1,A547)</f>
        <v>#NAME?</v>
      </c>
      <c r="C547" s="9">
        <v>1000</v>
      </c>
      <c r="D547" s="10" t="e">
        <f t="shared" si="48"/>
        <v>#NAME?</v>
      </c>
      <c r="E547" s="11">
        <v>260</v>
      </c>
      <c r="F547" s="11" t="e">
        <f t="shared" si="49"/>
        <v>#NAME?</v>
      </c>
      <c r="G547" s="12" t="e">
        <f t="shared" si="50"/>
        <v>#NAME?</v>
      </c>
      <c r="H547" s="13" t="e">
        <f t="shared" si="51"/>
        <v>#NAME?</v>
      </c>
      <c r="I547" s="13" t="e">
        <f t="shared" si="52"/>
        <v>#NAME?</v>
      </c>
      <c r="J547" s="16" t="e">
        <f t="shared" si="53"/>
        <v>#NAME?</v>
      </c>
    </row>
    <row r="548" spans="1:10">
      <c r="A548" s="7">
        <v>40347</v>
      </c>
      <c r="B548" s="8" t="e">
        <f>[1]!i_dq_close($B$1,A548)</f>
        <v>#NAME?</v>
      </c>
      <c r="C548" s="9">
        <v>1000</v>
      </c>
      <c r="D548" s="10" t="e">
        <f t="shared" si="48"/>
        <v>#NAME?</v>
      </c>
      <c r="E548" s="11">
        <v>260</v>
      </c>
      <c r="F548" s="11" t="e">
        <f t="shared" si="49"/>
        <v>#NAME?</v>
      </c>
      <c r="G548" s="12" t="e">
        <f t="shared" si="50"/>
        <v>#NAME?</v>
      </c>
      <c r="H548" s="13" t="e">
        <f t="shared" si="51"/>
        <v>#NAME?</v>
      </c>
      <c r="I548" s="13" t="e">
        <f t="shared" si="52"/>
        <v>#NAME?</v>
      </c>
      <c r="J548" s="16" t="e">
        <f t="shared" si="53"/>
        <v>#NAME?</v>
      </c>
    </row>
    <row r="549" spans="1:10">
      <c r="A549" s="7">
        <v>40340</v>
      </c>
      <c r="B549" s="8" t="e">
        <f>[1]!i_dq_close($B$1,A549)</f>
        <v>#NAME?</v>
      </c>
      <c r="C549" s="9">
        <v>1000</v>
      </c>
      <c r="D549" s="10" t="e">
        <f t="shared" si="48"/>
        <v>#NAME?</v>
      </c>
      <c r="E549" s="11">
        <v>260</v>
      </c>
      <c r="F549" s="11" t="e">
        <f t="shared" si="49"/>
        <v>#NAME?</v>
      </c>
      <c r="G549" s="12" t="e">
        <f t="shared" si="50"/>
        <v>#NAME?</v>
      </c>
      <c r="H549" s="13" t="e">
        <f t="shared" si="51"/>
        <v>#NAME?</v>
      </c>
      <c r="I549" s="13" t="e">
        <f t="shared" si="52"/>
        <v>#NAME?</v>
      </c>
      <c r="J549" s="16" t="e">
        <f t="shared" si="53"/>
        <v>#NAME?</v>
      </c>
    </row>
    <row r="550" spans="1:10">
      <c r="A550" s="7">
        <v>40333</v>
      </c>
      <c r="B550" s="8" t="e">
        <f>[1]!i_dq_close($B$1,A550)</f>
        <v>#NAME?</v>
      </c>
      <c r="C550" s="9">
        <v>1000</v>
      </c>
      <c r="D550" s="10" t="e">
        <f t="shared" si="48"/>
        <v>#NAME?</v>
      </c>
      <c r="E550" s="11">
        <v>260</v>
      </c>
      <c r="F550" s="11" t="e">
        <f t="shared" si="49"/>
        <v>#NAME?</v>
      </c>
      <c r="G550" s="12" t="e">
        <f t="shared" si="50"/>
        <v>#NAME?</v>
      </c>
      <c r="H550" s="13" t="e">
        <f t="shared" si="51"/>
        <v>#NAME?</v>
      </c>
      <c r="I550" s="13" t="e">
        <f t="shared" si="52"/>
        <v>#NAME?</v>
      </c>
      <c r="J550" s="16" t="e">
        <f t="shared" si="53"/>
        <v>#NAME?</v>
      </c>
    </row>
    <row r="551" spans="1:10">
      <c r="A551" s="7">
        <v>40326</v>
      </c>
      <c r="B551" s="8" t="e">
        <f>[1]!i_dq_close($B$1,A551)</f>
        <v>#NAME?</v>
      </c>
      <c r="C551" s="9">
        <v>1000</v>
      </c>
      <c r="D551" s="10" t="e">
        <f t="shared" si="48"/>
        <v>#NAME?</v>
      </c>
      <c r="E551" s="11">
        <v>260</v>
      </c>
      <c r="F551" s="11" t="e">
        <f t="shared" si="49"/>
        <v>#NAME?</v>
      </c>
      <c r="G551" s="12" t="e">
        <f t="shared" si="50"/>
        <v>#NAME?</v>
      </c>
      <c r="H551" s="13" t="e">
        <f t="shared" si="51"/>
        <v>#NAME?</v>
      </c>
      <c r="I551" s="13" t="e">
        <f t="shared" si="52"/>
        <v>#NAME?</v>
      </c>
      <c r="J551" s="16" t="e">
        <f t="shared" si="53"/>
        <v>#NAME?</v>
      </c>
    </row>
    <row r="552" spans="1:10">
      <c r="A552" s="7">
        <v>40319</v>
      </c>
      <c r="B552" s="8" t="e">
        <f>[1]!i_dq_close($B$1,A552)</f>
        <v>#NAME?</v>
      </c>
      <c r="C552" s="9">
        <v>1000</v>
      </c>
      <c r="D552" s="10" t="e">
        <f t="shared" si="48"/>
        <v>#NAME?</v>
      </c>
      <c r="E552" s="11">
        <v>260</v>
      </c>
      <c r="F552" s="11" t="e">
        <f t="shared" si="49"/>
        <v>#NAME?</v>
      </c>
      <c r="G552" s="12" t="e">
        <f t="shared" si="50"/>
        <v>#NAME?</v>
      </c>
      <c r="H552" s="13" t="e">
        <f t="shared" si="51"/>
        <v>#NAME?</v>
      </c>
      <c r="I552" s="13" t="e">
        <f t="shared" si="52"/>
        <v>#NAME?</v>
      </c>
      <c r="J552" s="16" t="e">
        <f t="shared" si="53"/>
        <v>#NAME?</v>
      </c>
    </row>
    <row r="553" spans="1:10">
      <c r="A553" s="7">
        <v>40312</v>
      </c>
      <c r="B553" s="8" t="e">
        <f>[1]!i_dq_close($B$1,A553)</f>
        <v>#NAME?</v>
      </c>
      <c r="C553" s="9">
        <v>1000</v>
      </c>
      <c r="D553" s="10" t="e">
        <f t="shared" si="48"/>
        <v>#NAME?</v>
      </c>
      <c r="E553" s="11">
        <v>260</v>
      </c>
      <c r="F553" s="11" t="e">
        <f t="shared" si="49"/>
        <v>#NAME?</v>
      </c>
      <c r="G553" s="12" t="e">
        <f t="shared" si="50"/>
        <v>#NAME?</v>
      </c>
      <c r="H553" s="13" t="e">
        <f t="shared" si="51"/>
        <v>#NAME?</v>
      </c>
      <c r="I553" s="13" t="e">
        <f t="shared" si="52"/>
        <v>#NAME?</v>
      </c>
      <c r="J553" s="16" t="e">
        <f t="shared" si="53"/>
        <v>#NAME?</v>
      </c>
    </row>
    <row r="554" spans="1:10">
      <c r="A554" s="7">
        <v>40305</v>
      </c>
      <c r="B554" s="8" t="e">
        <f>[1]!i_dq_close($B$1,A554)</f>
        <v>#NAME?</v>
      </c>
      <c r="C554" s="9">
        <v>1000</v>
      </c>
      <c r="D554" s="10" t="e">
        <f t="shared" si="48"/>
        <v>#NAME?</v>
      </c>
      <c r="E554" s="11">
        <v>260</v>
      </c>
      <c r="F554" s="11" t="e">
        <f t="shared" si="49"/>
        <v>#NAME?</v>
      </c>
      <c r="G554" s="12" t="e">
        <f t="shared" si="50"/>
        <v>#NAME?</v>
      </c>
      <c r="H554" s="13" t="e">
        <f t="shared" si="51"/>
        <v>#NAME?</v>
      </c>
      <c r="I554" s="13" t="e">
        <f t="shared" si="52"/>
        <v>#NAME?</v>
      </c>
      <c r="J554" s="16" t="e">
        <f t="shared" si="53"/>
        <v>#NAME?</v>
      </c>
    </row>
    <row r="555" spans="1:10">
      <c r="A555" s="7">
        <v>40298</v>
      </c>
      <c r="B555" s="8" t="e">
        <f>[1]!i_dq_close($B$1,A555)</f>
        <v>#NAME?</v>
      </c>
      <c r="C555" s="9">
        <v>1000</v>
      </c>
      <c r="D555" s="10" t="e">
        <f t="shared" si="48"/>
        <v>#NAME?</v>
      </c>
      <c r="E555" s="11">
        <v>260</v>
      </c>
      <c r="F555" s="11" t="e">
        <f t="shared" si="49"/>
        <v>#NAME?</v>
      </c>
      <c r="G555" s="12" t="e">
        <f t="shared" si="50"/>
        <v>#NAME?</v>
      </c>
      <c r="H555" s="13" t="e">
        <f t="shared" si="51"/>
        <v>#NAME?</v>
      </c>
      <c r="I555" s="13" t="e">
        <f t="shared" si="52"/>
        <v>#NAME?</v>
      </c>
      <c r="J555" s="16" t="e">
        <f t="shared" si="53"/>
        <v>#NAME?</v>
      </c>
    </row>
    <row r="556" spans="1:10">
      <c r="A556" s="7">
        <v>40291</v>
      </c>
      <c r="B556" s="8" t="e">
        <f>[1]!i_dq_close($B$1,A556)</f>
        <v>#NAME?</v>
      </c>
      <c r="C556" s="9">
        <v>1000</v>
      </c>
      <c r="D556" s="10" t="e">
        <f t="shared" si="48"/>
        <v>#NAME?</v>
      </c>
      <c r="E556" s="11">
        <v>260</v>
      </c>
      <c r="F556" s="11" t="e">
        <f t="shared" si="49"/>
        <v>#NAME?</v>
      </c>
      <c r="G556" s="12" t="e">
        <f t="shared" si="50"/>
        <v>#NAME?</v>
      </c>
      <c r="H556" s="13" t="e">
        <f t="shared" si="51"/>
        <v>#NAME?</v>
      </c>
      <c r="I556" s="13" t="e">
        <f t="shared" si="52"/>
        <v>#NAME?</v>
      </c>
      <c r="J556" s="16" t="e">
        <f t="shared" si="53"/>
        <v>#NAME?</v>
      </c>
    </row>
    <row r="557" spans="1:10">
      <c r="A557" s="7">
        <v>40284</v>
      </c>
      <c r="B557" s="8" t="e">
        <f>[1]!i_dq_close($B$1,A557)</f>
        <v>#NAME?</v>
      </c>
      <c r="C557" s="9">
        <v>1000</v>
      </c>
      <c r="D557" s="10" t="e">
        <f t="shared" si="48"/>
        <v>#NAME?</v>
      </c>
      <c r="E557" s="11">
        <v>260</v>
      </c>
      <c r="F557" s="11" t="e">
        <f t="shared" si="49"/>
        <v>#NAME?</v>
      </c>
      <c r="G557" s="12" t="e">
        <f t="shared" si="50"/>
        <v>#NAME?</v>
      </c>
      <c r="H557" s="13" t="e">
        <f t="shared" si="51"/>
        <v>#NAME?</v>
      </c>
      <c r="I557" s="13" t="e">
        <f t="shared" si="52"/>
        <v>#NAME?</v>
      </c>
      <c r="J557" s="16" t="e">
        <f t="shared" si="53"/>
        <v>#NAME?</v>
      </c>
    </row>
    <row r="558" spans="1:10">
      <c r="A558" s="7">
        <v>40277</v>
      </c>
      <c r="B558" s="8" t="e">
        <f>[1]!i_dq_close($B$1,A558)</f>
        <v>#NAME?</v>
      </c>
      <c r="C558" s="9">
        <v>1000</v>
      </c>
      <c r="D558" s="10" t="e">
        <f t="shared" si="48"/>
        <v>#NAME?</v>
      </c>
      <c r="E558" s="11">
        <v>260</v>
      </c>
      <c r="F558" s="11" t="e">
        <f t="shared" si="49"/>
        <v>#NAME?</v>
      </c>
      <c r="G558" s="12" t="e">
        <f t="shared" si="50"/>
        <v>#NAME?</v>
      </c>
      <c r="H558" s="13" t="e">
        <f t="shared" si="51"/>
        <v>#NAME?</v>
      </c>
      <c r="I558" s="13" t="e">
        <f t="shared" si="52"/>
        <v>#NAME?</v>
      </c>
      <c r="J558" s="16" t="e">
        <f t="shared" si="53"/>
        <v>#NAME?</v>
      </c>
    </row>
    <row r="559" spans="1:10">
      <c r="A559" s="7">
        <v>40270</v>
      </c>
      <c r="B559" s="8" t="e">
        <f>[1]!i_dq_close($B$1,A559)</f>
        <v>#NAME?</v>
      </c>
      <c r="C559" s="9">
        <v>1000</v>
      </c>
      <c r="D559" s="10" t="e">
        <f t="shared" si="48"/>
        <v>#NAME?</v>
      </c>
      <c r="E559" s="11">
        <v>260</v>
      </c>
      <c r="F559" s="11" t="e">
        <f t="shared" si="49"/>
        <v>#NAME?</v>
      </c>
      <c r="G559" s="12" t="e">
        <f t="shared" si="50"/>
        <v>#NAME?</v>
      </c>
      <c r="H559" s="13" t="e">
        <f t="shared" si="51"/>
        <v>#NAME?</v>
      </c>
      <c r="I559" s="13" t="e">
        <f t="shared" si="52"/>
        <v>#NAME?</v>
      </c>
      <c r="J559" s="16" t="e">
        <f t="shared" si="53"/>
        <v>#NAME?</v>
      </c>
    </row>
    <row r="560" spans="1:10">
      <c r="A560" s="7">
        <v>40263</v>
      </c>
      <c r="B560" s="8" t="e">
        <f>[1]!i_dq_close($B$1,A560)</f>
        <v>#NAME?</v>
      </c>
      <c r="C560" s="9">
        <v>1000</v>
      </c>
      <c r="D560" s="10" t="e">
        <f t="shared" si="48"/>
        <v>#NAME?</v>
      </c>
      <c r="E560" s="11">
        <v>260</v>
      </c>
      <c r="F560" s="11" t="e">
        <f t="shared" si="49"/>
        <v>#NAME?</v>
      </c>
      <c r="G560" s="12" t="e">
        <f t="shared" si="50"/>
        <v>#NAME?</v>
      </c>
      <c r="H560" s="13" t="e">
        <f t="shared" si="51"/>
        <v>#NAME?</v>
      </c>
      <c r="I560" s="13" t="e">
        <f t="shared" si="52"/>
        <v>#NAME?</v>
      </c>
      <c r="J560" s="16" t="e">
        <f t="shared" si="53"/>
        <v>#NAME?</v>
      </c>
    </row>
    <row r="561" spans="1:10">
      <c r="A561" s="7">
        <v>40256</v>
      </c>
      <c r="B561" s="8" t="e">
        <f>[1]!i_dq_close($B$1,A561)</f>
        <v>#NAME?</v>
      </c>
      <c r="C561" s="9">
        <v>1000</v>
      </c>
      <c r="D561" s="10" t="e">
        <f t="shared" si="48"/>
        <v>#NAME?</v>
      </c>
      <c r="E561" s="11">
        <v>260</v>
      </c>
      <c r="F561" s="11" t="e">
        <f t="shared" si="49"/>
        <v>#NAME?</v>
      </c>
      <c r="G561" s="12" t="e">
        <f t="shared" si="50"/>
        <v>#NAME?</v>
      </c>
      <c r="H561" s="13" t="e">
        <f t="shared" si="51"/>
        <v>#NAME?</v>
      </c>
      <c r="I561" s="13" t="e">
        <f t="shared" si="52"/>
        <v>#NAME?</v>
      </c>
      <c r="J561" s="16" t="e">
        <f t="shared" si="53"/>
        <v>#NAME?</v>
      </c>
    </row>
    <row r="562" spans="1:10">
      <c r="A562" s="7">
        <v>40249</v>
      </c>
      <c r="B562" s="8" t="e">
        <f>[1]!i_dq_close($B$1,A562)</f>
        <v>#NAME?</v>
      </c>
      <c r="C562" s="9">
        <v>1000</v>
      </c>
      <c r="D562" s="10" t="e">
        <f t="shared" si="48"/>
        <v>#NAME?</v>
      </c>
      <c r="E562" s="11">
        <v>260</v>
      </c>
      <c r="F562" s="11" t="e">
        <f t="shared" si="49"/>
        <v>#NAME?</v>
      </c>
      <c r="G562" s="12" t="e">
        <f t="shared" si="50"/>
        <v>#NAME?</v>
      </c>
      <c r="H562" s="13" t="e">
        <f t="shared" si="51"/>
        <v>#NAME?</v>
      </c>
      <c r="I562" s="13" t="e">
        <f t="shared" si="52"/>
        <v>#NAME?</v>
      </c>
      <c r="J562" s="16" t="e">
        <f t="shared" si="53"/>
        <v>#NAME?</v>
      </c>
    </row>
    <row r="563" spans="1:10">
      <c r="A563" s="7">
        <v>40242</v>
      </c>
      <c r="B563" s="8" t="e">
        <f>[1]!i_dq_close($B$1,A563)</f>
        <v>#NAME?</v>
      </c>
      <c r="C563" s="9">
        <v>1000</v>
      </c>
      <c r="D563" s="10" t="e">
        <f t="shared" si="48"/>
        <v>#NAME?</v>
      </c>
      <c r="E563" s="11">
        <v>260</v>
      </c>
      <c r="F563" s="11" t="e">
        <f t="shared" si="49"/>
        <v>#NAME?</v>
      </c>
      <c r="G563" s="12" t="e">
        <f t="shared" si="50"/>
        <v>#NAME?</v>
      </c>
      <c r="H563" s="13" t="e">
        <f t="shared" si="51"/>
        <v>#NAME?</v>
      </c>
      <c r="I563" s="13" t="e">
        <f t="shared" si="52"/>
        <v>#NAME?</v>
      </c>
      <c r="J563" s="16" t="e">
        <f t="shared" si="53"/>
        <v>#NAME?</v>
      </c>
    </row>
    <row r="564" spans="1:10">
      <c r="A564" s="7">
        <v>40235</v>
      </c>
      <c r="B564" s="8" t="e">
        <f>[1]!i_dq_close($B$1,A564)</f>
        <v>#NAME?</v>
      </c>
      <c r="C564" s="9">
        <v>1000</v>
      </c>
      <c r="D564" s="10" t="e">
        <f t="shared" si="48"/>
        <v>#NAME?</v>
      </c>
      <c r="E564" s="11">
        <v>260</v>
      </c>
      <c r="F564" s="11" t="e">
        <f t="shared" si="49"/>
        <v>#NAME?</v>
      </c>
      <c r="G564" s="12" t="e">
        <f t="shared" si="50"/>
        <v>#NAME?</v>
      </c>
      <c r="H564" s="13" t="e">
        <f t="shared" si="51"/>
        <v>#NAME?</v>
      </c>
      <c r="I564" s="13" t="e">
        <f t="shared" si="52"/>
        <v>#NAME?</v>
      </c>
      <c r="J564" s="16" t="e">
        <f t="shared" si="53"/>
        <v>#NAME?</v>
      </c>
    </row>
    <row r="565" spans="1:10">
      <c r="A565" s="7">
        <v>40221</v>
      </c>
      <c r="B565" s="8" t="e">
        <f>[1]!i_dq_close($B$1,A565)</f>
        <v>#NAME?</v>
      </c>
      <c r="C565" s="9">
        <v>1000</v>
      </c>
      <c r="D565" s="10" t="e">
        <f t="shared" si="48"/>
        <v>#NAME?</v>
      </c>
      <c r="E565" s="11">
        <v>260</v>
      </c>
      <c r="F565" s="11" t="e">
        <f t="shared" si="49"/>
        <v>#NAME?</v>
      </c>
      <c r="G565" s="12" t="e">
        <f t="shared" si="50"/>
        <v>#NAME?</v>
      </c>
      <c r="H565" s="13" t="e">
        <f t="shared" si="51"/>
        <v>#NAME?</v>
      </c>
      <c r="I565" s="13" t="e">
        <f t="shared" si="52"/>
        <v>#NAME?</v>
      </c>
      <c r="J565" s="16" t="e">
        <f t="shared" si="53"/>
        <v>#NAME?</v>
      </c>
    </row>
    <row r="566" spans="1:10">
      <c r="A566" s="7">
        <v>40214</v>
      </c>
      <c r="B566" s="8" t="e">
        <f>[1]!i_dq_close($B$1,A566)</f>
        <v>#NAME?</v>
      </c>
      <c r="C566" s="9">
        <v>1000</v>
      </c>
      <c r="D566" s="10" t="e">
        <f t="shared" si="48"/>
        <v>#NAME?</v>
      </c>
      <c r="E566" s="11">
        <v>260</v>
      </c>
      <c r="F566" s="11" t="e">
        <f t="shared" ref="F566:F629" si="54">SUM(D566:D822)*B566</f>
        <v>#NAME?</v>
      </c>
      <c r="G566" s="12" t="e">
        <f t="shared" ref="G566:G629" si="55">RATE(E566,-1000,0,F566,0)</f>
        <v>#NAME?</v>
      </c>
      <c r="H566" s="13" t="e">
        <f t="shared" si="51"/>
        <v>#NAME?</v>
      </c>
      <c r="I566" s="13" t="e">
        <f t="shared" ref="I566:I629" si="56">(B566/B822)^(52/E566)-1</f>
        <v>#NAME?</v>
      </c>
      <c r="J566" s="16" t="e">
        <f t="shared" si="53"/>
        <v>#NAME?</v>
      </c>
    </row>
    <row r="567" spans="1:10">
      <c r="A567" s="7">
        <v>40207</v>
      </c>
      <c r="B567" s="8" t="e">
        <f>[1]!i_dq_close($B$1,A567)</f>
        <v>#NAME?</v>
      </c>
      <c r="C567" s="9">
        <v>1000</v>
      </c>
      <c r="D567" s="10" t="e">
        <f t="shared" si="48"/>
        <v>#NAME?</v>
      </c>
      <c r="E567" s="11">
        <v>260</v>
      </c>
      <c r="F567" s="11" t="e">
        <f t="shared" si="54"/>
        <v>#NAME?</v>
      </c>
      <c r="G567" s="12" t="e">
        <f t="shared" si="55"/>
        <v>#NAME?</v>
      </c>
      <c r="H567" s="13" t="e">
        <f t="shared" si="51"/>
        <v>#NAME?</v>
      </c>
      <c r="I567" s="13" t="e">
        <f t="shared" si="56"/>
        <v>#NAME?</v>
      </c>
      <c r="J567" s="16" t="e">
        <f t="shared" si="53"/>
        <v>#NAME?</v>
      </c>
    </row>
    <row r="568" spans="1:10">
      <c r="A568" s="7">
        <v>40200</v>
      </c>
      <c r="B568" s="8" t="e">
        <f>[1]!i_dq_close($B$1,A568)</f>
        <v>#NAME?</v>
      </c>
      <c r="C568" s="9">
        <v>1000</v>
      </c>
      <c r="D568" s="10" t="e">
        <f t="shared" si="48"/>
        <v>#NAME?</v>
      </c>
      <c r="E568" s="11">
        <v>260</v>
      </c>
      <c r="F568" s="11" t="e">
        <f t="shared" si="54"/>
        <v>#NAME?</v>
      </c>
      <c r="G568" s="12" t="e">
        <f t="shared" si="55"/>
        <v>#NAME?</v>
      </c>
      <c r="H568" s="13" t="e">
        <f t="shared" si="51"/>
        <v>#NAME?</v>
      </c>
      <c r="I568" s="13" t="e">
        <f t="shared" si="56"/>
        <v>#NAME?</v>
      </c>
      <c r="J568" s="16" t="e">
        <f t="shared" si="53"/>
        <v>#NAME?</v>
      </c>
    </row>
    <row r="569" spans="1:10">
      <c r="A569" s="7">
        <v>40193</v>
      </c>
      <c r="B569" s="8" t="e">
        <f>[1]!i_dq_close($B$1,A569)</f>
        <v>#NAME?</v>
      </c>
      <c r="C569" s="9">
        <v>1000</v>
      </c>
      <c r="D569" s="10" t="e">
        <f t="shared" si="48"/>
        <v>#NAME?</v>
      </c>
      <c r="E569" s="11">
        <v>260</v>
      </c>
      <c r="F569" s="11" t="e">
        <f t="shared" si="54"/>
        <v>#NAME?</v>
      </c>
      <c r="G569" s="12" t="e">
        <f t="shared" si="55"/>
        <v>#NAME?</v>
      </c>
      <c r="H569" s="13" t="e">
        <f t="shared" si="51"/>
        <v>#NAME?</v>
      </c>
      <c r="I569" s="13" t="e">
        <f t="shared" si="56"/>
        <v>#NAME?</v>
      </c>
      <c r="J569" s="16" t="e">
        <f t="shared" si="53"/>
        <v>#NAME?</v>
      </c>
    </row>
    <row r="570" spans="1:10">
      <c r="A570" s="7">
        <v>40186</v>
      </c>
      <c r="B570" s="8" t="e">
        <f>[1]!i_dq_close($B$1,A570)</f>
        <v>#NAME?</v>
      </c>
      <c r="C570" s="9">
        <v>1000</v>
      </c>
      <c r="D570" s="10" t="e">
        <f t="shared" si="48"/>
        <v>#NAME?</v>
      </c>
      <c r="E570" s="11">
        <v>260</v>
      </c>
      <c r="F570" s="11" t="e">
        <f t="shared" si="54"/>
        <v>#NAME?</v>
      </c>
      <c r="G570" s="12" t="e">
        <f t="shared" si="55"/>
        <v>#NAME?</v>
      </c>
      <c r="H570" s="13" t="e">
        <f t="shared" si="51"/>
        <v>#NAME?</v>
      </c>
      <c r="I570" s="13" t="e">
        <f t="shared" si="56"/>
        <v>#NAME?</v>
      </c>
      <c r="J570" s="16" t="e">
        <f t="shared" si="53"/>
        <v>#NAME?</v>
      </c>
    </row>
    <row r="571" spans="1:10">
      <c r="A571" s="7">
        <v>40178</v>
      </c>
      <c r="B571" s="8" t="e">
        <f>[1]!i_dq_close($B$1,A571)</f>
        <v>#NAME?</v>
      </c>
      <c r="C571" s="9">
        <v>1000</v>
      </c>
      <c r="D571" s="10" t="e">
        <f t="shared" si="48"/>
        <v>#NAME?</v>
      </c>
      <c r="E571" s="11">
        <v>260</v>
      </c>
      <c r="F571" s="11" t="e">
        <f t="shared" si="54"/>
        <v>#NAME?</v>
      </c>
      <c r="G571" s="12" t="e">
        <f t="shared" si="55"/>
        <v>#NAME?</v>
      </c>
      <c r="H571" s="13" t="e">
        <f t="shared" si="51"/>
        <v>#NAME?</v>
      </c>
      <c r="I571" s="13" t="e">
        <f t="shared" si="56"/>
        <v>#NAME?</v>
      </c>
      <c r="J571" s="16" t="e">
        <f t="shared" si="53"/>
        <v>#NAME?</v>
      </c>
    </row>
    <row r="572" spans="1:10">
      <c r="A572" s="7">
        <v>40172</v>
      </c>
      <c r="B572" s="8" t="e">
        <f>[1]!i_dq_close($B$1,A572)</f>
        <v>#NAME?</v>
      </c>
      <c r="C572" s="9">
        <v>1000</v>
      </c>
      <c r="D572" s="10" t="e">
        <f t="shared" si="48"/>
        <v>#NAME?</v>
      </c>
      <c r="E572" s="11">
        <v>260</v>
      </c>
      <c r="F572" s="11" t="e">
        <f t="shared" si="54"/>
        <v>#NAME?</v>
      </c>
      <c r="G572" s="12" t="e">
        <f t="shared" si="55"/>
        <v>#NAME?</v>
      </c>
      <c r="H572" s="13" t="e">
        <f t="shared" si="51"/>
        <v>#NAME?</v>
      </c>
      <c r="I572" s="13" t="e">
        <f t="shared" si="56"/>
        <v>#NAME?</v>
      </c>
      <c r="J572" s="16" t="e">
        <f t="shared" si="53"/>
        <v>#NAME?</v>
      </c>
    </row>
    <row r="573" spans="1:10">
      <c r="A573" s="7">
        <v>40165</v>
      </c>
      <c r="B573" s="8" t="e">
        <f>[1]!i_dq_close($B$1,A573)</f>
        <v>#NAME?</v>
      </c>
      <c r="C573" s="9">
        <v>1000</v>
      </c>
      <c r="D573" s="10" t="e">
        <f t="shared" si="48"/>
        <v>#NAME?</v>
      </c>
      <c r="E573" s="11">
        <v>260</v>
      </c>
      <c r="F573" s="11" t="e">
        <f t="shared" si="54"/>
        <v>#NAME?</v>
      </c>
      <c r="G573" s="12" t="e">
        <f t="shared" si="55"/>
        <v>#NAME?</v>
      </c>
      <c r="H573" s="13" t="e">
        <f t="shared" si="51"/>
        <v>#NAME?</v>
      </c>
      <c r="I573" s="13" t="e">
        <f t="shared" si="56"/>
        <v>#NAME?</v>
      </c>
      <c r="J573" s="16" t="e">
        <f t="shared" si="53"/>
        <v>#NAME?</v>
      </c>
    </row>
    <row r="574" spans="1:10">
      <c r="A574" s="7">
        <v>40158</v>
      </c>
      <c r="B574" s="8" t="e">
        <f>[1]!i_dq_close($B$1,A574)</f>
        <v>#NAME?</v>
      </c>
      <c r="C574" s="9">
        <v>1000</v>
      </c>
      <c r="D574" s="10" t="e">
        <f t="shared" si="48"/>
        <v>#NAME?</v>
      </c>
      <c r="E574" s="11">
        <v>260</v>
      </c>
      <c r="F574" s="11" t="e">
        <f t="shared" si="54"/>
        <v>#NAME?</v>
      </c>
      <c r="G574" s="12" t="e">
        <f t="shared" si="55"/>
        <v>#NAME?</v>
      </c>
      <c r="H574" s="13" t="e">
        <f t="shared" si="51"/>
        <v>#NAME?</v>
      </c>
      <c r="I574" s="13" t="e">
        <f t="shared" si="56"/>
        <v>#NAME?</v>
      </c>
      <c r="J574" s="16" t="e">
        <f t="shared" si="53"/>
        <v>#NAME?</v>
      </c>
    </row>
    <row r="575" spans="1:10">
      <c r="A575" s="7">
        <v>40151</v>
      </c>
      <c r="B575" s="8" t="e">
        <f>[1]!i_dq_close($B$1,A575)</f>
        <v>#NAME?</v>
      </c>
      <c r="C575" s="9">
        <v>1000</v>
      </c>
      <c r="D575" s="10" t="e">
        <f t="shared" si="48"/>
        <v>#NAME?</v>
      </c>
      <c r="E575" s="11">
        <v>260</v>
      </c>
      <c r="F575" s="11" t="e">
        <f t="shared" si="54"/>
        <v>#NAME?</v>
      </c>
      <c r="G575" s="12" t="e">
        <f t="shared" si="55"/>
        <v>#NAME?</v>
      </c>
      <c r="H575" s="13" t="e">
        <f t="shared" si="51"/>
        <v>#NAME?</v>
      </c>
      <c r="I575" s="13" t="e">
        <f t="shared" si="56"/>
        <v>#NAME?</v>
      </c>
      <c r="J575" s="16" t="e">
        <f t="shared" si="53"/>
        <v>#NAME?</v>
      </c>
    </row>
    <row r="576" spans="1:10">
      <c r="A576" s="7">
        <v>40144</v>
      </c>
      <c r="B576" s="8" t="e">
        <f>[1]!i_dq_close($B$1,A576)</f>
        <v>#NAME?</v>
      </c>
      <c r="C576" s="9">
        <v>1000</v>
      </c>
      <c r="D576" s="10" t="e">
        <f t="shared" si="48"/>
        <v>#NAME?</v>
      </c>
      <c r="E576" s="11">
        <v>260</v>
      </c>
      <c r="F576" s="11" t="e">
        <f t="shared" si="54"/>
        <v>#NAME?</v>
      </c>
      <c r="G576" s="12" t="e">
        <f t="shared" si="55"/>
        <v>#NAME?</v>
      </c>
      <c r="H576" s="13" t="e">
        <f t="shared" si="51"/>
        <v>#NAME?</v>
      </c>
      <c r="I576" s="13" t="e">
        <f t="shared" si="56"/>
        <v>#NAME?</v>
      </c>
      <c r="J576" s="16" t="e">
        <f t="shared" si="53"/>
        <v>#NAME?</v>
      </c>
    </row>
    <row r="577" spans="1:10">
      <c r="A577" s="7">
        <v>40137</v>
      </c>
      <c r="B577" s="8" t="e">
        <f>[1]!i_dq_close($B$1,A577)</f>
        <v>#NAME?</v>
      </c>
      <c r="C577" s="9">
        <v>1000</v>
      </c>
      <c r="D577" s="10" t="e">
        <f t="shared" si="48"/>
        <v>#NAME?</v>
      </c>
      <c r="E577" s="11">
        <v>260</v>
      </c>
      <c r="F577" s="11" t="e">
        <f t="shared" si="54"/>
        <v>#NAME?</v>
      </c>
      <c r="G577" s="12" t="e">
        <f t="shared" si="55"/>
        <v>#NAME?</v>
      </c>
      <c r="H577" s="13" t="e">
        <f t="shared" si="51"/>
        <v>#NAME?</v>
      </c>
      <c r="I577" s="13" t="e">
        <f t="shared" si="56"/>
        <v>#NAME?</v>
      </c>
      <c r="J577" s="16" t="e">
        <f t="shared" si="53"/>
        <v>#NAME?</v>
      </c>
    </row>
    <row r="578" spans="1:10">
      <c r="A578" s="7">
        <v>40130</v>
      </c>
      <c r="B578" s="8" t="e">
        <f>[1]!i_dq_close($B$1,A578)</f>
        <v>#NAME?</v>
      </c>
      <c r="C578" s="9">
        <v>1000</v>
      </c>
      <c r="D578" s="10" t="e">
        <f t="shared" ref="D578:D641" si="57">C578/B578</f>
        <v>#NAME?</v>
      </c>
      <c r="E578" s="11">
        <v>260</v>
      </c>
      <c r="F578" s="11" t="e">
        <f t="shared" si="54"/>
        <v>#NAME?</v>
      </c>
      <c r="G578" s="12" t="e">
        <f t="shared" si="55"/>
        <v>#NAME?</v>
      </c>
      <c r="H578" s="13" t="e">
        <f t="shared" si="51"/>
        <v>#NAME?</v>
      </c>
      <c r="I578" s="13" t="e">
        <f t="shared" si="56"/>
        <v>#NAME?</v>
      </c>
      <c r="J578" s="16" t="e">
        <f t="shared" si="53"/>
        <v>#NAME?</v>
      </c>
    </row>
    <row r="579" spans="1:10">
      <c r="A579" s="7">
        <v>40123</v>
      </c>
      <c r="B579" s="8" t="e">
        <f>[1]!i_dq_close($B$1,A579)</f>
        <v>#NAME?</v>
      </c>
      <c r="C579" s="9">
        <v>1000</v>
      </c>
      <c r="D579" s="10" t="e">
        <f t="shared" si="57"/>
        <v>#NAME?</v>
      </c>
      <c r="E579" s="11">
        <v>260</v>
      </c>
      <c r="F579" s="11" t="e">
        <f t="shared" si="54"/>
        <v>#NAME?</v>
      </c>
      <c r="G579" s="12" t="e">
        <f t="shared" si="55"/>
        <v>#NAME?</v>
      </c>
      <c r="H579" s="13" t="e">
        <f t="shared" ref="H579:H642" si="58">(1+G579)^52-1</f>
        <v>#NAME?</v>
      </c>
      <c r="I579" s="13" t="e">
        <f t="shared" si="56"/>
        <v>#NAME?</v>
      </c>
      <c r="J579" s="16" t="e">
        <f t="shared" ref="J579:J642" si="59">H579-I579</f>
        <v>#NAME?</v>
      </c>
    </row>
    <row r="580" spans="1:10">
      <c r="A580" s="7">
        <v>40116</v>
      </c>
      <c r="B580" s="8" t="e">
        <f>[1]!i_dq_close($B$1,A580)</f>
        <v>#NAME?</v>
      </c>
      <c r="C580" s="9">
        <v>1000</v>
      </c>
      <c r="D580" s="10" t="e">
        <f t="shared" si="57"/>
        <v>#NAME?</v>
      </c>
      <c r="E580" s="11">
        <v>260</v>
      </c>
      <c r="F580" s="11" t="e">
        <f t="shared" si="54"/>
        <v>#NAME?</v>
      </c>
      <c r="G580" s="12" t="e">
        <f t="shared" si="55"/>
        <v>#NAME?</v>
      </c>
      <c r="H580" s="13" t="e">
        <f t="shared" si="58"/>
        <v>#NAME?</v>
      </c>
      <c r="I580" s="13" t="e">
        <f t="shared" si="56"/>
        <v>#NAME?</v>
      </c>
      <c r="J580" s="16" t="e">
        <f t="shared" si="59"/>
        <v>#NAME?</v>
      </c>
    </row>
    <row r="581" spans="1:10">
      <c r="A581" s="7">
        <v>40109</v>
      </c>
      <c r="B581" s="8" t="e">
        <f>[1]!i_dq_close($B$1,A581)</f>
        <v>#NAME?</v>
      </c>
      <c r="C581" s="9">
        <v>1000</v>
      </c>
      <c r="D581" s="10" t="e">
        <f t="shared" si="57"/>
        <v>#NAME?</v>
      </c>
      <c r="E581" s="11">
        <v>260</v>
      </c>
      <c r="F581" s="11" t="e">
        <f t="shared" si="54"/>
        <v>#NAME?</v>
      </c>
      <c r="G581" s="12" t="e">
        <f t="shared" si="55"/>
        <v>#NAME?</v>
      </c>
      <c r="H581" s="13" t="e">
        <f t="shared" si="58"/>
        <v>#NAME?</v>
      </c>
      <c r="I581" s="13" t="e">
        <f t="shared" si="56"/>
        <v>#NAME?</v>
      </c>
      <c r="J581" s="16" t="e">
        <f t="shared" si="59"/>
        <v>#NAME?</v>
      </c>
    </row>
    <row r="582" spans="1:10">
      <c r="A582" s="7">
        <v>40102</v>
      </c>
      <c r="B582" s="8" t="e">
        <f>[1]!i_dq_close($B$1,A582)</f>
        <v>#NAME?</v>
      </c>
      <c r="C582" s="9">
        <v>1000</v>
      </c>
      <c r="D582" s="10" t="e">
        <f t="shared" si="57"/>
        <v>#NAME?</v>
      </c>
      <c r="E582" s="11">
        <v>260</v>
      </c>
      <c r="F582" s="11" t="e">
        <f t="shared" si="54"/>
        <v>#NAME?</v>
      </c>
      <c r="G582" s="12" t="e">
        <f t="shared" si="55"/>
        <v>#NAME?</v>
      </c>
      <c r="H582" s="13" t="e">
        <f t="shared" si="58"/>
        <v>#NAME?</v>
      </c>
      <c r="I582" s="13" t="e">
        <f t="shared" si="56"/>
        <v>#NAME?</v>
      </c>
      <c r="J582" s="16" t="e">
        <f t="shared" si="59"/>
        <v>#NAME?</v>
      </c>
    </row>
    <row r="583" spans="1:10">
      <c r="A583" s="7">
        <v>40095</v>
      </c>
      <c r="B583" s="8" t="e">
        <f>[1]!i_dq_close($B$1,A583)</f>
        <v>#NAME?</v>
      </c>
      <c r="C583" s="9">
        <v>1000</v>
      </c>
      <c r="D583" s="10" t="e">
        <f t="shared" si="57"/>
        <v>#NAME?</v>
      </c>
      <c r="E583" s="11">
        <v>260</v>
      </c>
      <c r="F583" s="11" t="e">
        <f t="shared" si="54"/>
        <v>#NAME?</v>
      </c>
      <c r="G583" s="12" t="e">
        <f t="shared" si="55"/>
        <v>#NAME?</v>
      </c>
      <c r="H583" s="13" t="e">
        <f t="shared" si="58"/>
        <v>#NAME?</v>
      </c>
      <c r="I583" s="13" t="e">
        <f t="shared" si="56"/>
        <v>#NAME?</v>
      </c>
      <c r="J583" s="16" t="e">
        <f t="shared" si="59"/>
        <v>#NAME?</v>
      </c>
    </row>
    <row r="584" spans="1:10">
      <c r="A584" s="7">
        <v>40086</v>
      </c>
      <c r="B584" s="8" t="e">
        <f>[1]!i_dq_close($B$1,A584)</f>
        <v>#NAME?</v>
      </c>
      <c r="C584" s="9">
        <v>1000</v>
      </c>
      <c r="D584" s="10" t="e">
        <f t="shared" si="57"/>
        <v>#NAME?</v>
      </c>
      <c r="E584" s="11">
        <v>260</v>
      </c>
      <c r="F584" s="11" t="e">
        <f t="shared" si="54"/>
        <v>#NAME?</v>
      </c>
      <c r="G584" s="12" t="e">
        <f t="shared" si="55"/>
        <v>#NAME?</v>
      </c>
      <c r="H584" s="13" t="e">
        <f t="shared" si="58"/>
        <v>#NAME?</v>
      </c>
      <c r="I584" s="13" t="e">
        <f t="shared" si="56"/>
        <v>#NAME?</v>
      </c>
      <c r="J584" s="16" t="e">
        <f t="shared" si="59"/>
        <v>#NAME?</v>
      </c>
    </row>
    <row r="585" spans="1:10">
      <c r="A585" s="7">
        <v>40081</v>
      </c>
      <c r="B585" s="8" t="e">
        <f>[1]!i_dq_close($B$1,A585)</f>
        <v>#NAME?</v>
      </c>
      <c r="C585" s="9">
        <v>1000</v>
      </c>
      <c r="D585" s="10" t="e">
        <f t="shared" si="57"/>
        <v>#NAME?</v>
      </c>
      <c r="E585" s="11">
        <v>260</v>
      </c>
      <c r="F585" s="11" t="e">
        <f t="shared" si="54"/>
        <v>#NAME?</v>
      </c>
      <c r="G585" s="12" t="e">
        <f t="shared" si="55"/>
        <v>#NAME?</v>
      </c>
      <c r="H585" s="13" t="e">
        <f t="shared" si="58"/>
        <v>#NAME?</v>
      </c>
      <c r="I585" s="13" t="e">
        <f t="shared" si="56"/>
        <v>#NAME?</v>
      </c>
      <c r="J585" s="16" t="e">
        <f t="shared" si="59"/>
        <v>#NAME?</v>
      </c>
    </row>
    <row r="586" spans="1:10">
      <c r="A586" s="7">
        <v>40074</v>
      </c>
      <c r="B586" s="8" t="e">
        <f>[1]!i_dq_close($B$1,A586)</f>
        <v>#NAME?</v>
      </c>
      <c r="C586" s="9">
        <v>1000</v>
      </c>
      <c r="D586" s="10" t="e">
        <f t="shared" si="57"/>
        <v>#NAME?</v>
      </c>
      <c r="E586" s="11">
        <v>260</v>
      </c>
      <c r="F586" s="11" t="e">
        <f t="shared" si="54"/>
        <v>#NAME?</v>
      </c>
      <c r="G586" s="12" t="e">
        <f t="shared" si="55"/>
        <v>#NAME?</v>
      </c>
      <c r="H586" s="13" t="e">
        <f t="shared" si="58"/>
        <v>#NAME?</v>
      </c>
      <c r="I586" s="13" t="e">
        <f t="shared" si="56"/>
        <v>#NAME?</v>
      </c>
      <c r="J586" s="16" t="e">
        <f t="shared" si="59"/>
        <v>#NAME?</v>
      </c>
    </row>
    <row r="587" spans="1:10">
      <c r="A587" s="7">
        <v>40067</v>
      </c>
      <c r="B587" s="8" t="e">
        <f>[1]!i_dq_close($B$1,A587)</f>
        <v>#NAME?</v>
      </c>
      <c r="C587" s="9">
        <v>1000</v>
      </c>
      <c r="D587" s="10" t="e">
        <f t="shared" si="57"/>
        <v>#NAME?</v>
      </c>
      <c r="E587" s="11">
        <v>260</v>
      </c>
      <c r="F587" s="11" t="e">
        <f t="shared" si="54"/>
        <v>#NAME?</v>
      </c>
      <c r="G587" s="12" t="e">
        <f t="shared" si="55"/>
        <v>#NAME?</v>
      </c>
      <c r="H587" s="13" t="e">
        <f t="shared" si="58"/>
        <v>#NAME?</v>
      </c>
      <c r="I587" s="13" t="e">
        <f t="shared" si="56"/>
        <v>#NAME?</v>
      </c>
      <c r="J587" s="16" t="e">
        <f t="shared" si="59"/>
        <v>#NAME?</v>
      </c>
    </row>
    <row r="588" spans="1:10">
      <c r="A588" s="7">
        <v>40060</v>
      </c>
      <c r="B588" s="8" t="e">
        <f>[1]!i_dq_close($B$1,A588)</f>
        <v>#NAME?</v>
      </c>
      <c r="C588" s="9">
        <v>1000</v>
      </c>
      <c r="D588" s="10" t="e">
        <f t="shared" si="57"/>
        <v>#NAME?</v>
      </c>
      <c r="E588" s="11">
        <v>260</v>
      </c>
      <c r="F588" s="11" t="e">
        <f t="shared" si="54"/>
        <v>#NAME?</v>
      </c>
      <c r="G588" s="12" t="e">
        <f t="shared" si="55"/>
        <v>#NAME?</v>
      </c>
      <c r="H588" s="13" t="e">
        <f t="shared" si="58"/>
        <v>#NAME?</v>
      </c>
      <c r="I588" s="13" t="e">
        <f t="shared" si="56"/>
        <v>#NAME?</v>
      </c>
      <c r="J588" s="16" t="e">
        <f t="shared" si="59"/>
        <v>#NAME?</v>
      </c>
    </row>
    <row r="589" spans="1:10">
      <c r="A589" s="7">
        <v>40053</v>
      </c>
      <c r="B589" s="8" t="e">
        <f>[1]!i_dq_close($B$1,A589)</f>
        <v>#NAME?</v>
      </c>
      <c r="C589" s="9">
        <v>1000</v>
      </c>
      <c r="D589" s="10" t="e">
        <f t="shared" si="57"/>
        <v>#NAME?</v>
      </c>
      <c r="E589" s="11">
        <v>260</v>
      </c>
      <c r="F589" s="11" t="e">
        <f t="shared" si="54"/>
        <v>#NAME?</v>
      </c>
      <c r="G589" s="12" t="e">
        <f t="shared" si="55"/>
        <v>#NAME?</v>
      </c>
      <c r="H589" s="13" t="e">
        <f t="shared" si="58"/>
        <v>#NAME?</v>
      </c>
      <c r="I589" s="13" t="e">
        <f t="shared" si="56"/>
        <v>#NAME?</v>
      </c>
      <c r="J589" s="16" t="e">
        <f t="shared" si="59"/>
        <v>#NAME?</v>
      </c>
    </row>
    <row r="590" spans="1:10">
      <c r="A590" s="7">
        <v>40046</v>
      </c>
      <c r="B590" s="8" t="e">
        <f>[1]!i_dq_close($B$1,A590)</f>
        <v>#NAME?</v>
      </c>
      <c r="C590" s="9">
        <v>1000</v>
      </c>
      <c r="D590" s="10" t="e">
        <f t="shared" si="57"/>
        <v>#NAME?</v>
      </c>
      <c r="E590" s="11">
        <v>260</v>
      </c>
      <c r="F590" s="11" t="e">
        <f t="shared" si="54"/>
        <v>#NAME?</v>
      </c>
      <c r="G590" s="12" t="e">
        <f t="shared" si="55"/>
        <v>#NAME?</v>
      </c>
      <c r="H590" s="13" t="e">
        <f t="shared" si="58"/>
        <v>#NAME?</v>
      </c>
      <c r="I590" s="13" t="e">
        <f t="shared" si="56"/>
        <v>#NAME?</v>
      </c>
      <c r="J590" s="16" t="e">
        <f t="shared" si="59"/>
        <v>#NAME?</v>
      </c>
    </row>
    <row r="591" spans="1:10">
      <c r="A591" s="7">
        <v>40039</v>
      </c>
      <c r="B591" s="8" t="e">
        <f>[1]!i_dq_close($B$1,A591)</f>
        <v>#NAME?</v>
      </c>
      <c r="C591" s="9">
        <v>1000</v>
      </c>
      <c r="D591" s="10" t="e">
        <f t="shared" si="57"/>
        <v>#NAME?</v>
      </c>
      <c r="E591" s="11">
        <v>260</v>
      </c>
      <c r="F591" s="11" t="e">
        <f t="shared" si="54"/>
        <v>#NAME?</v>
      </c>
      <c r="G591" s="12" t="e">
        <f t="shared" si="55"/>
        <v>#NAME?</v>
      </c>
      <c r="H591" s="13" t="e">
        <f t="shared" si="58"/>
        <v>#NAME?</v>
      </c>
      <c r="I591" s="13" t="e">
        <f t="shared" si="56"/>
        <v>#NAME?</v>
      </c>
      <c r="J591" s="16" t="e">
        <f t="shared" si="59"/>
        <v>#NAME?</v>
      </c>
    </row>
    <row r="592" spans="1:10">
      <c r="A592" s="7">
        <v>40032</v>
      </c>
      <c r="B592" s="8" t="e">
        <f>[1]!i_dq_close($B$1,A592)</f>
        <v>#NAME?</v>
      </c>
      <c r="C592" s="9">
        <v>1000</v>
      </c>
      <c r="D592" s="10" t="e">
        <f t="shared" si="57"/>
        <v>#NAME?</v>
      </c>
      <c r="E592" s="11">
        <v>260</v>
      </c>
      <c r="F592" s="11" t="e">
        <f t="shared" si="54"/>
        <v>#NAME?</v>
      </c>
      <c r="G592" s="12" t="e">
        <f t="shared" si="55"/>
        <v>#NAME?</v>
      </c>
      <c r="H592" s="13" t="e">
        <f t="shared" si="58"/>
        <v>#NAME?</v>
      </c>
      <c r="I592" s="13" t="e">
        <f t="shared" si="56"/>
        <v>#NAME?</v>
      </c>
      <c r="J592" s="16" t="e">
        <f t="shared" si="59"/>
        <v>#NAME?</v>
      </c>
    </row>
    <row r="593" spans="1:10">
      <c r="A593" s="7">
        <v>40025</v>
      </c>
      <c r="B593" s="8" t="e">
        <f>[1]!i_dq_close($B$1,A593)</f>
        <v>#NAME?</v>
      </c>
      <c r="C593" s="9">
        <v>1000</v>
      </c>
      <c r="D593" s="10" t="e">
        <f t="shared" si="57"/>
        <v>#NAME?</v>
      </c>
      <c r="E593" s="11">
        <v>260</v>
      </c>
      <c r="F593" s="11" t="e">
        <f t="shared" si="54"/>
        <v>#NAME?</v>
      </c>
      <c r="G593" s="12" t="e">
        <f t="shared" si="55"/>
        <v>#NAME?</v>
      </c>
      <c r="H593" s="13" t="e">
        <f t="shared" si="58"/>
        <v>#NAME?</v>
      </c>
      <c r="I593" s="13" t="e">
        <f t="shared" si="56"/>
        <v>#NAME?</v>
      </c>
      <c r="J593" s="16" t="e">
        <f t="shared" si="59"/>
        <v>#NAME?</v>
      </c>
    </row>
    <row r="594" spans="1:10">
      <c r="A594" s="7">
        <v>40018</v>
      </c>
      <c r="B594" s="8" t="e">
        <f>[1]!i_dq_close($B$1,A594)</f>
        <v>#NAME?</v>
      </c>
      <c r="C594" s="9">
        <v>1000</v>
      </c>
      <c r="D594" s="10" t="e">
        <f t="shared" si="57"/>
        <v>#NAME?</v>
      </c>
      <c r="E594" s="11">
        <v>260</v>
      </c>
      <c r="F594" s="11" t="e">
        <f t="shared" si="54"/>
        <v>#NAME?</v>
      </c>
      <c r="G594" s="12" t="e">
        <f t="shared" si="55"/>
        <v>#NAME?</v>
      </c>
      <c r="H594" s="13" t="e">
        <f t="shared" si="58"/>
        <v>#NAME?</v>
      </c>
      <c r="I594" s="13" t="e">
        <f t="shared" si="56"/>
        <v>#NAME?</v>
      </c>
      <c r="J594" s="16" t="e">
        <f t="shared" si="59"/>
        <v>#NAME?</v>
      </c>
    </row>
    <row r="595" spans="1:10">
      <c r="A595" s="7">
        <v>40011</v>
      </c>
      <c r="B595" s="8" t="e">
        <f>[1]!i_dq_close($B$1,A595)</f>
        <v>#NAME?</v>
      </c>
      <c r="C595" s="9">
        <v>1000</v>
      </c>
      <c r="D595" s="10" t="e">
        <f t="shared" si="57"/>
        <v>#NAME?</v>
      </c>
      <c r="E595" s="11">
        <v>260</v>
      </c>
      <c r="F595" s="11" t="e">
        <f t="shared" si="54"/>
        <v>#NAME?</v>
      </c>
      <c r="G595" s="12" t="e">
        <f t="shared" si="55"/>
        <v>#NAME?</v>
      </c>
      <c r="H595" s="13" t="e">
        <f t="shared" si="58"/>
        <v>#NAME?</v>
      </c>
      <c r="I595" s="13" t="e">
        <f t="shared" si="56"/>
        <v>#NAME?</v>
      </c>
      <c r="J595" s="16" t="e">
        <f t="shared" si="59"/>
        <v>#NAME?</v>
      </c>
    </row>
    <row r="596" spans="1:10">
      <c r="A596" s="7">
        <v>40004</v>
      </c>
      <c r="B596" s="8" t="e">
        <f>[1]!i_dq_close($B$1,A596)</f>
        <v>#NAME?</v>
      </c>
      <c r="C596" s="9">
        <v>1000</v>
      </c>
      <c r="D596" s="10" t="e">
        <f t="shared" si="57"/>
        <v>#NAME?</v>
      </c>
      <c r="E596" s="11">
        <v>260</v>
      </c>
      <c r="F596" s="11" t="e">
        <f t="shared" si="54"/>
        <v>#NAME?</v>
      </c>
      <c r="G596" s="12" t="e">
        <f t="shared" si="55"/>
        <v>#NAME?</v>
      </c>
      <c r="H596" s="13" t="e">
        <f t="shared" si="58"/>
        <v>#NAME?</v>
      </c>
      <c r="I596" s="13" t="e">
        <f t="shared" si="56"/>
        <v>#NAME?</v>
      </c>
      <c r="J596" s="16" t="e">
        <f t="shared" si="59"/>
        <v>#NAME?</v>
      </c>
    </row>
    <row r="597" spans="1:10">
      <c r="A597" s="7">
        <v>39997</v>
      </c>
      <c r="B597" s="8" t="e">
        <f>[1]!i_dq_close($B$1,A597)</f>
        <v>#NAME?</v>
      </c>
      <c r="C597" s="9">
        <v>1000</v>
      </c>
      <c r="D597" s="10" t="e">
        <f t="shared" si="57"/>
        <v>#NAME?</v>
      </c>
      <c r="E597" s="11">
        <v>260</v>
      </c>
      <c r="F597" s="11" t="e">
        <f t="shared" si="54"/>
        <v>#NAME?</v>
      </c>
      <c r="G597" s="12" t="e">
        <f t="shared" si="55"/>
        <v>#NAME?</v>
      </c>
      <c r="H597" s="13" t="e">
        <f t="shared" si="58"/>
        <v>#NAME?</v>
      </c>
      <c r="I597" s="13" t="e">
        <f t="shared" si="56"/>
        <v>#NAME?</v>
      </c>
      <c r="J597" s="16" t="e">
        <f t="shared" si="59"/>
        <v>#NAME?</v>
      </c>
    </row>
    <row r="598" spans="1:10">
      <c r="A598" s="7">
        <v>39990</v>
      </c>
      <c r="B598" s="8" t="e">
        <f>[1]!i_dq_close($B$1,A598)</f>
        <v>#NAME?</v>
      </c>
      <c r="C598" s="9">
        <v>1000</v>
      </c>
      <c r="D598" s="10" t="e">
        <f t="shared" si="57"/>
        <v>#NAME?</v>
      </c>
      <c r="E598" s="11">
        <v>260</v>
      </c>
      <c r="F598" s="11" t="e">
        <f t="shared" si="54"/>
        <v>#NAME?</v>
      </c>
      <c r="G598" s="12" t="e">
        <f t="shared" si="55"/>
        <v>#NAME?</v>
      </c>
      <c r="H598" s="13" t="e">
        <f t="shared" si="58"/>
        <v>#NAME?</v>
      </c>
      <c r="I598" s="13" t="e">
        <f t="shared" si="56"/>
        <v>#NAME?</v>
      </c>
      <c r="J598" s="16" t="e">
        <f t="shared" si="59"/>
        <v>#NAME?</v>
      </c>
    </row>
    <row r="599" spans="1:10">
      <c r="A599" s="7">
        <v>39983</v>
      </c>
      <c r="B599" s="8" t="e">
        <f>[1]!i_dq_close($B$1,A599)</f>
        <v>#NAME?</v>
      </c>
      <c r="C599" s="9">
        <v>1000</v>
      </c>
      <c r="D599" s="10" t="e">
        <f t="shared" si="57"/>
        <v>#NAME?</v>
      </c>
      <c r="E599" s="11">
        <v>260</v>
      </c>
      <c r="F599" s="11" t="e">
        <f t="shared" si="54"/>
        <v>#NAME?</v>
      </c>
      <c r="G599" s="12" t="e">
        <f t="shared" si="55"/>
        <v>#NAME?</v>
      </c>
      <c r="H599" s="13" t="e">
        <f t="shared" si="58"/>
        <v>#NAME?</v>
      </c>
      <c r="I599" s="13" t="e">
        <f t="shared" si="56"/>
        <v>#NAME?</v>
      </c>
      <c r="J599" s="16" t="e">
        <f t="shared" si="59"/>
        <v>#NAME?</v>
      </c>
    </row>
    <row r="600" spans="1:10">
      <c r="A600" s="7">
        <v>39976</v>
      </c>
      <c r="B600" s="8" t="e">
        <f>[1]!i_dq_close($B$1,A600)</f>
        <v>#NAME?</v>
      </c>
      <c r="C600" s="9">
        <v>1000</v>
      </c>
      <c r="D600" s="10" t="e">
        <f t="shared" si="57"/>
        <v>#NAME?</v>
      </c>
      <c r="E600" s="11">
        <v>260</v>
      </c>
      <c r="F600" s="11" t="e">
        <f t="shared" si="54"/>
        <v>#NAME?</v>
      </c>
      <c r="G600" s="12" t="e">
        <f t="shared" si="55"/>
        <v>#NAME?</v>
      </c>
      <c r="H600" s="13" t="e">
        <f t="shared" si="58"/>
        <v>#NAME?</v>
      </c>
      <c r="I600" s="13" t="e">
        <f t="shared" si="56"/>
        <v>#NAME?</v>
      </c>
      <c r="J600" s="16" t="e">
        <f t="shared" si="59"/>
        <v>#NAME?</v>
      </c>
    </row>
    <row r="601" spans="1:10">
      <c r="A601" s="7">
        <v>39969</v>
      </c>
      <c r="B601" s="8" t="e">
        <f>[1]!i_dq_close($B$1,A601)</f>
        <v>#NAME?</v>
      </c>
      <c r="C601" s="9">
        <v>1000</v>
      </c>
      <c r="D601" s="10" t="e">
        <f t="shared" si="57"/>
        <v>#NAME?</v>
      </c>
      <c r="E601" s="11">
        <v>260</v>
      </c>
      <c r="F601" s="11" t="e">
        <f t="shared" si="54"/>
        <v>#NAME?</v>
      </c>
      <c r="G601" s="12" t="e">
        <f t="shared" si="55"/>
        <v>#NAME?</v>
      </c>
      <c r="H601" s="13" t="e">
        <f t="shared" si="58"/>
        <v>#NAME?</v>
      </c>
      <c r="I601" s="13" t="e">
        <f t="shared" si="56"/>
        <v>#NAME?</v>
      </c>
      <c r="J601" s="16" t="e">
        <f t="shared" si="59"/>
        <v>#NAME?</v>
      </c>
    </row>
    <row r="602" spans="1:10">
      <c r="A602" s="7">
        <v>39960</v>
      </c>
      <c r="B602" s="8" t="e">
        <f>[1]!i_dq_close($B$1,A602)</f>
        <v>#NAME?</v>
      </c>
      <c r="C602" s="9">
        <v>1000</v>
      </c>
      <c r="D602" s="10" t="e">
        <f t="shared" si="57"/>
        <v>#NAME?</v>
      </c>
      <c r="E602" s="11">
        <v>260</v>
      </c>
      <c r="F602" s="11" t="e">
        <f t="shared" si="54"/>
        <v>#NAME?</v>
      </c>
      <c r="G602" s="12" t="e">
        <f t="shared" si="55"/>
        <v>#NAME?</v>
      </c>
      <c r="H602" s="13" t="e">
        <f t="shared" si="58"/>
        <v>#NAME?</v>
      </c>
      <c r="I602" s="13" t="e">
        <f t="shared" si="56"/>
        <v>#NAME?</v>
      </c>
      <c r="J602" s="16" t="e">
        <f t="shared" si="59"/>
        <v>#NAME?</v>
      </c>
    </row>
    <row r="603" spans="1:10">
      <c r="A603" s="7">
        <v>39955</v>
      </c>
      <c r="B603" s="8" t="e">
        <f>[1]!i_dq_close($B$1,A603)</f>
        <v>#NAME?</v>
      </c>
      <c r="C603" s="9">
        <v>1000</v>
      </c>
      <c r="D603" s="10" t="e">
        <f t="shared" si="57"/>
        <v>#NAME?</v>
      </c>
      <c r="E603" s="11">
        <v>260</v>
      </c>
      <c r="F603" s="11" t="e">
        <f t="shared" si="54"/>
        <v>#NAME?</v>
      </c>
      <c r="G603" s="12" t="e">
        <f t="shared" si="55"/>
        <v>#NAME?</v>
      </c>
      <c r="H603" s="13" t="e">
        <f t="shared" si="58"/>
        <v>#NAME?</v>
      </c>
      <c r="I603" s="13" t="e">
        <f t="shared" si="56"/>
        <v>#NAME?</v>
      </c>
      <c r="J603" s="16" t="e">
        <f t="shared" si="59"/>
        <v>#NAME?</v>
      </c>
    </row>
    <row r="604" spans="1:10">
      <c r="A604" s="7">
        <v>39948</v>
      </c>
      <c r="B604" s="8" t="e">
        <f>[1]!i_dq_close($B$1,A604)</f>
        <v>#NAME?</v>
      </c>
      <c r="C604" s="9">
        <v>1000</v>
      </c>
      <c r="D604" s="10" t="e">
        <f t="shared" si="57"/>
        <v>#NAME?</v>
      </c>
      <c r="E604" s="11">
        <v>260</v>
      </c>
      <c r="F604" s="11" t="e">
        <f t="shared" si="54"/>
        <v>#NAME?</v>
      </c>
      <c r="G604" s="12" t="e">
        <f t="shared" si="55"/>
        <v>#NAME?</v>
      </c>
      <c r="H604" s="13" t="e">
        <f t="shared" si="58"/>
        <v>#NAME?</v>
      </c>
      <c r="I604" s="13" t="e">
        <f t="shared" si="56"/>
        <v>#NAME?</v>
      </c>
      <c r="J604" s="16" t="e">
        <f t="shared" si="59"/>
        <v>#NAME?</v>
      </c>
    </row>
    <row r="605" spans="1:10">
      <c r="A605" s="7">
        <v>39941</v>
      </c>
      <c r="B605" s="8" t="e">
        <f>[1]!i_dq_close($B$1,A605)</f>
        <v>#NAME?</v>
      </c>
      <c r="C605" s="9">
        <v>1000</v>
      </c>
      <c r="D605" s="10" t="e">
        <f t="shared" si="57"/>
        <v>#NAME?</v>
      </c>
      <c r="E605" s="11">
        <v>260</v>
      </c>
      <c r="F605" s="11" t="e">
        <f t="shared" si="54"/>
        <v>#NAME?</v>
      </c>
      <c r="G605" s="12" t="e">
        <f t="shared" si="55"/>
        <v>#NAME?</v>
      </c>
      <c r="H605" s="13" t="e">
        <f t="shared" si="58"/>
        <v>#NAME?</v>
      </c>
      <c r="I605" s="13" t="e">
        <f t="shared" si="56"/>
        <v>#NAME?</v>
      </c>
      <c r="J605" s="16" t="e">
        <f t="shared" si="59"/>
        <v>#NAME?</v>
      </c>
    </row>
    <row r="606" spans="1:10">
      <c r="A606" s="7">
        <v>39933</v>
      </c>
      <c r="B606" s="8" t="e">
        <f>[1]!i_dq_close($B$1,A606)</f>
        <v>#NAME?</v>
      </c>
      <c r="C606" s="9">
        <v>1000</v>
      </c>
      <c r="D606" s="10" t="e">
        <f t="shared" si="57"/>
        <v>#NAME?</v>
      </c>
      <c r="E606" s="11">
        <v>260</v>
      </c>
      <c r="F606" s="11" t="e">
        <f t="shared" si="54"/>
        <v>#NAME?</v>
      </c>
      <c r="G606" s="12" t="e">
        <f t="shared" si="55"/>
        <v>#NAME?</v>
      </c>
      <c r="H606" s="13" t="e">
        <f t="shared" si="58"/>
        <v>#NAME?</v>
      </c>
      <c r="I606" s="13" t="e">
        <f t="shared" si="56"/>
        <v>#NAME?</v>
      </c>
      <c r="J606" s="16" t="e">
        <f t="shared" si="59"/>
        <v>#NAME?</v>
      </c>
    </row>
    <row r="607" spans="1:10">
      <c r="A607" s="7">
        <v>39927</v>
      </c>
      <c r="B607" s="8" t="e">
        <f>[1]!i_dq_close($B$1,A607)</f>
        <v>#NAME?</v>
      </c>
      <c r="C607" s="9">
        <v>1000</v>
      </c>
      <c r="D607" s="10" t="e">
        <f t="shared" si="57"/>
        <v>#NAME?</v>
      </c>
      <c r="E607" s="11">
        <v>260</v>
      </c>
      <c r="F607" s="11" t="e">
        <f t="shared" si="54"/>
        <v>#NAME?</v>
      </c>
      <c r="G607" s="12" t="e">
        <f t="shared" si="55"/>
        <v>#NAME?</v>
      </c>
      <c r="H607" s="13" t="e">
        <f t="shared" si="58"/>
        <v>#NAME?</v>
      </c>
      <c r="I607" s="13" t="e">
        <f t="shared" si="56"/>
        <v>#NAME?</v>
      </c>
      <c r="J607" s="16" t="e">
        <f t="shared" si="59"/>
        <v>#NAME?</v>
      </c>
    </row>
    <row r="608" spans="1:10">
      <c r="A608" s="7">
        <v>39920</v>
      </c>
      <c r="B608" s="8" t="e">
        <f>[1]!i_dq_close($B$1,A608)</f>
        <v>#NAME?</v>
      </c>
      <c r="C608" s="9">
        <v>1000</v>
      </c>
      <c r="D608" s="10" t="e">
        <f t="shared" si="57"/>
        <v>#NAME?</v>
      </c>
      <c r="E608" s="11">
        <v>260</v>
      </c>
      <c r="F608" s="11" t="e">
        <f t="shared" si="54"/>
        <v>#NAME?</v>
      </c>
      <c r="G608" s="12" t="e">
        <f t="shared" si="55"/>
        <v>#NAME?</v>
      </c>
      <c r="H608" s="13" t="e">
        <f t="shared" si="58"/>
        <v>#NAME?</v>
      </c>
      <c r="I608" s="13" t="e">
        <f t="shared" si="56"/>
        <v>#NAME?</v>
      </c>
      <c r="J608" s="16" t="e">
        <f t="shared" si="59"/>
        <v>#NAME?</v>
      </c>
    </row>
    <row r="609" spans="1:10">
      <c r="A609" s="7">
        <v>39913</v>
      </c>
      <c r="B609" s="8" t="e">
        <f>[1]!i_dq_close($B$1,A609)</f>
        <v>#NAME?</v>
      </c>
      <c r="C609" s="9">
        <v>1000</v>
      </c>
      <c r="D609" s="10" t="e">
        <f t="shared" si="57"/>
        <v>#NAME?</v>
      </c>
      <c r="E609" s="11">
        <v>260</v>
      </c>
      <c r="F609" s="11" t="e">
        <f t="shared" si="54"/>
        <v>#NAME?</v>
      </c>
      <c r="G609" s="12" t="e">
        <f t="shared" si="55"/>
        <v>#NAME?</v>
      </c>
      <c r="H609" s="13" t="e">
        <f t="shared" si="58"/>
        <v>#NAME?</v>
      </c>
      <c r="I609" s="13" t="e">
        <f t="shared" si="56"/>
        <v>#NAME?</v>
      </c>
      <c r="J609" s="16" t="e">
        <f t="shared" si="59"/>
        <v>#NAME?</v>
      </c>
    </row>
    <row r="610" spans="1:10">
      <c r="A610" s="7">
        <v>39906</v>
      </c>
      <c r="B610" s="8" t="e">
        <f>[1]!i_dq_close($B$1,A610)</f>
        <v>#NAME?</v>
      </c>
      <c r="C610" s="9">
        <v>1000</v>
      </c>
      <c r="D610" s="10" t="e">
        <f t="shared" si="57"/>
        <v>#NAME?</v>
      </c>
      <c r="E610" s="11">
        <v>260</v>
      </c>
      <c r="F610" s="11" t="e">
        <f t="shared" si="54"/>
        <v>#NAME?</v>
      </c>
      <c r="G610" s="12" t="e">
        <f t="shared" si="55"/>
        <v>#NAME?</v>
      </c>
      <c r="H610" s="13" t="e">
        <f t="shared" si="58"/>
        <v>#NAME?</v>
      </c>
      <c r="I610" s="13" t="e">
        <f t="shared" si="56"/>
        <v>#NAME?</v>
      </c>
      <c r="J610" s="16" t="e">
        <f t="shared" si="59"/>
        <v>#NAME?</v>
      </c>
    </row>
    <row r="611" spans="1:10">
      <c r="A611" s="7">
        <v>39899</v>
      </c>
      <c r="B611" s="8" t="e">
        <f>[1]!i_dq_close($B$1,A611)</f>
        <v>#NAME?</v>
      </c>
      <c r="C611" s="9">
        <v>1000</v>
      </c>
      <c r="D611" s="10" t="e">
        <f t="shared" si="57"/>
        <v>#NAME?</v>
      </c>
      <c r="E611" s="11">
        <v>260</v>
      </c>
      <c r="F611" s="11" t="e">
        <f t="shared" si="54"/>
        <v>#NAME?</v>
      </c>
      <c r="G611" s="12" t="e">
        <f t="shared" si="55"/>
        <v>#NAME?</v>
      </c>
      <c r="H611" s="13" t="e">
        <f t="shared" si="58"/>
        <v>#NAME?</v>
      </c>
      <c r="I611" s="13" t="e">
        <f t="shared" si="56"/>
        <v>#NAME?</v>
      </c>
      <c r="J611" s="16" t="e">
        <f t="shared" si="59"/>
        <v>#NAME?</v>
      </c>
    </row>
    <row r="612" spans="1:10">
      <c r="A612" s="7">
        <v>39892</v>
      </c>
      <c r="B612" s="8" t="e">
        <f>[1]!i_dq_close($B$1,A612)</f>
        <v>#NAME?</v>
      </c>
      <c r="C612" s="9">
        <v>1000</v>
      </c>
      <c r="D612" s="10" t="e">
        <f t="shared" si="57"/>
        <v>#NAME?</v>
      </c>
      <c r="E612" s="11">
        <v>260</v>
      </c>
      <c r="F612" s="11" t="e">
        <f t="shared" si="54"/>
        <v>#NAME?</v>
      </c>
      <c r="G612" s="12" t="e">
        <f t="shared" si="55"/>
        <v>#NAME?</v>
      </c>
      <c r="H612" s="13" t="e">
        <f t="shared" si="58"/>
        <v>#NAME?</v>
      </c>
      <c r="I612" s="13" t="e">
        <f t="shared" si="56"/>
        <v>#NAME?</v>
      </c>
      <c r="J612" s="16" t="e">
        <f t="shared" si="59"/>
        <v>#NAME?</v>
      </c>
    </row>
    <row r="613" spans="1:10">
      <c r="A613" s="7">
        <v>39885</v>
      </c>
      <c r="B613" s="8" t="e">
        <f>[1]!i_dq_close($B$1,A613)</f>
        <v>#NAME?</v>
      </c>
      <c r="C613" s="9">
        <v>1000</v>
      </c>
      <c r="D613" s="10" t="e">
        <f t="shared" si="57"/>
        <v>#NAME?</v>
      </c>
      <c r="E613" s="11">
        <v>260</v>
      </c>
      <c r="F613" s="11" t="e">
        <f t="shared" si="54"/>
        <v>#NAME?</v>
      </c>
      <c r="G613" s="12" t="e">
        <f t="shared" si="55"/>
        <v>#NAME?</v>
      </c>
      <c r="H613" s="13" t="e">
        <f t="shared" si="58"/>
        <v>#NAME?</v>
      </c>
      <c r="I613" s="13" t="e">
        <f t="shared" si="56"/>
        <v>#NAME?</v>
      </c>
      <c r="J613" s="16" t="e">
        <f t="shared" si="59"/>
        <v>#NAME?</v>
      </c>
    </row>
    <row r="614" spans="1:10">
      <c r="A614" s="7">
        <v>39878</v>
      </c>
      <c r="B614" s="8" t="e">
        <f>[1]!i_dq_close($B$1,A614)</f>
        <v>#NAME?</v>
      </c>
      <c r="C614" s="9">
        <v>1000</v>
      </c>
      <c r="D614" s="10" t="e">
        <f t="shared" si="57"/>
        <v>#NAME?</v>
      </c>
      <c r="E614" s="11">
        <v>260</v>
      </c>
      <c r="F614" s="11" t="e">
        <f t="shared" si="54"/>
        <v>#NAME?</v>
      </c>
      <c r="G614" s="12" t="e">
        <f t="shared" si="55"/>
        <v>#NAME?</v>
      </c>
      <c r="H614" s="13" t="e">
        <f t="shared" si="58"/>
        <v>#NAME?</v>
      </c>
      <c r="I614" s="13" t="e">
        <f t="shared" si="56"/>
        <v>#NAME?</v>
      </c>
      <c r="J614" s="16" t="e">
        <f t="shared" si="59"/>
        <v>#NAME?</v>
      </c>
    </row>
    <row r="615" spans="1:10">
      <c r="A615" s="7">
        <v>39871</v>
      </c>
      <c r="B615" s="8" t="e">
        <f>[1]!i_dq_close($B$1,A615)</f>
        <v>#NAME?</v>
      </c>
      <c r="C615" s="9">
        <v>1000</v>
      </c>
      <c r="D615" s="10" t="e">
        <f t="shared" si="57"/>
        <v>#NAME?</v>
      </c>
      <c r="E615" s="11">
        <v>260</v>
      </c>
      <c r="F615" s="11" t="e">
        <f t="shared" si="54"/>
        <v>#NAME?</v>
      </c>
      <c r="G615" s="12" t="e">
        <f t="shared" si="55"/>
        <v>#NAME?</v>
      </c>
      <c r="H615" s="13" t="e">
        <f t="shared" si="58"/>
        <v>#NAME?</v>
      </c>
      <c r="I615" s="13" t="e">
        <f t="shared" si="56"/>
        <v>#NAME?</v>
      </c>
      <c r="J615" s="16" t="e">
        <f t="shared" si="59"/>
        <v>#NAME?</v>
      </c>
    </row>
    <row r="616" spans="1:10">
      <c r="A616" s="7">
        <v>39864</v>
      </c>
      <c r="B616" s="8" t="e">
        <f>[1]!i_dq_close($B$1,A616)</f>
        <v>#NAME?</v>
      </c>
      <c r="C616" s="9">
        <v>1000</v>
      </c>
      <c r="D616" s="10" t="e">
        <f t="shared" si="57"/>
        <v>#NAME?</v>
      </c>
      <c r="E616" s="11">
        <v>260</v>
      </c>
      <c r="F616" s="11" t="e">
        <f t="shared" si="54"/>
        <v>#NAME?</v>
      </c>
      <c r="G616" s="12" t="e">
        <f t="shared" si="55"/>
        <v>#NAME?</v>
      </c>
      <c r="H616" s="13" t="e">
        <f t="shared" si="58"/>
        <v>#NAME?</v>
      </c>
      <c r="I616" s="13" t="e">
        <f t="shared" si="56"/>
        <v>#NAME?</v>
      </c>
      <c r="J616" s="16" t="e">
        <f t="shared" si="59"/>
        <v>#NAME?</v>
      </c>
    </row>
    <row r="617" spans="1:10">
      <c r="A617" s="7">
        <v>39857</v>
      </c>
      <c r="B617" s="8" t="e">
        <f>[1]!i_dq_close($B$1,A617)</f>
        <v>#NAME?</v>
      </c>
      <c r="C617" s="9">
        <v>1000</v>
      </c>
      <c r="D617" s="10" t="e">
        <f t="shared" si="57"/>
        <v>#NAME?</v>
      </c>
      <c r="E617" s="11">
        <v>260</v>
      </c>
      <c r="F617" s="11" t="e">
        <f t="shared" si="54"/>
        <v>#NAME?</v>
      </c>
      <c r="G617" s="12" t="e">
        <f t="shared" si="55"/>
        <v>#NAME?</v>
      </c>
      <c r="H617" s="13" t="e">
        <f t="shared" si="58"/>
        <v>#NAME?</v>
      </c>
      <c r="I617" s="13" t="e">
        <f t="shared" si="56"/>
        <v>#NAME?</v>
      </c>
      <c r="J617" s="16" t="e">
        <f t="shared" si="59"/>
        <v>#NAME?</v>
      </c>
    </row>
    <row r="618" spans="1:10">
      <c r="A618" s="7">
        <v>39850</v>
      </c>
      <c r="B618" s="8" t="e">
        <f>[1]!i_dq_close($B$1,A618)</f>
        <v>#NAME?</v>
      </c>
      <c r="C618" s="9">
        <v>1000</v>
      </c>
      <c r="D618" s="10" t="e">
        <f t="shared" si="57"/>
        <v>#NAME?</v>
      </c>
      <c r="E618" s="11">
        <v>260</v>
      </c>
      <c r="F618" s="11" t="e">
        <f t="shared" si="54"/>
        <v>#NAME?</v>
      </c>
      <c r="G618" s="12" t="e">
        <f t="shared" si="55"/>
        <v>#NAME?</v>
      </c>
      <c r="H618" s="13" t="e">
        <f t="shared" si="58"/>
        <v>#NAME?</v>
      </c>
      <c r="I618" s="13" t="e">
        <f t="shared" si="56"/>
        <v>#NAME?</v>
      </c>
      <c r="J618" s="16" t="e">
        <f t="shared" si="59"/>
        <v>#NAME?</v>
      </c>
    </row>
    <row r="619" spans="1:10">
      <c r="A619" s="7">
        <v>39836</v>
      </c>
      <c r="B619" s="8" t="e">
        <f>[1]!i_dq_close($B$1,A619)</f>
        <v>#NAME?</v>
      </c>
      <c r="C619" s="9">
        <v>1000</v>
      </c>
      <c r="D619" s="10" t="e">
        <f t="shared" si="57"/>
        <v>#NAME?</v>
      </c>
      <c r="E619" s="11">
        <v>260</v>
      </c>
      <c r="F619" s="11" t="e">
        <f t="shared" si="54"/>
        <v>#NAME?</v>
      </c>
      <c r="G619" s="12" t="e">
        <f t="shared" si="55"/>
        <v>#NAME?</v>
      </c>
      <c r="H619" s="13" t="e">
        <f t="shared" si="58"/>
        <v>#NAME?</v>
      </c>
      <c r="I619" s="13" t="e">
        <f t="shared" si="56"/>
        <v>#NAME?</v>
      </c>
      <c r="J619" s="16" t="e">
        <f t="shared" si="59"/>
        <v>#NAME?</v>
      </c>
    </row>
    <row r="620" spans="1:10">
      <c r="A620" s="7">
        <v>39829</v>
      </c>
      <c r="B620" s="8" t="e">
        <f>[1]!i_dq_close($B$1,A620)</f>
        <v>#NAME?</v>
      </c>
      <c r="C620" s="9">
        <v>1000</v>
      </c>
      <c r="D620" s="10" t="e">
        <f t="shared" si="57"/>
        <v>#NAME?</v>
      </c>
      <c r="E620" s="11">
        <v>260</v>
      </c>
      <c r="F620" s="11" t="e">
        <f t="shared" si="54"/>
        <v>#NAME?</v>
      </c>
      <c r="G620" s="12" t="e">
        <f t="shared" si="55"/>
        <v>#NAME?</v>
      </c>
      <c r="H620" s="13" t="e">
        <f t="shared" si="58"/>
        <v>#NAME?</v>
      </c>
      <c r="I620" s="13" t="e">
        <f t="shared" si="56"/>
        <v>#NAME?</v>
      </c>
      <c r="J620" s="16" t="e">
        <f t="shared" si="59"/>
        <v>#NAME?</v>
      </c>
    </row>
    <row r="621" spans="1:10">
      <c r="A621" s="7">
        <v>39822</v>
      </c>
      <c r="B621" s="8" t="e">
        <f>[1]!i_dq_close($B$1,A621)</f>
        <v>#NAME?</v>
      </c>
      <c r="C621" s="9">
        <v>1000</v>
      </c>
      <c r="D621" s="10" t="e">
        <f t="shared" si="57"/>
        <v>#NAME?</v>
      </c>
      <c r="E621" s="11">
        <v>260</v>
      </c>
      <c r="F621" s="11" t="e">
        <f t="shared" si="54"/>
        <v>#NAME?</v>
      </c>
      <c r="G621" s="12" t="e">
        <f t="shared" si="55"/>
        <v>#NAME?</v>
      </c>
      <c r="H621" s="13" t="e">
        <f t="shared" si="58"/>
        <v>#NAME?</v>
      </c>
      <c r="I621" s="13" t="e">
        <f t="shared" si="56"/>
        <v>#NAME?</v>
      </c>
      <c r="J621" s="16" t="e">
        <f t="shared" si="59"/>
        <v>#NAME?</v>
      </c>
    </row>
    <row r="622" spans="1:10">
      <c r="A622" s="7">
        <v>39813</v>
      </c>
      <c r="B622" s="8" t="e">
        <f>[1]!i_dq_close($B$1,A622)</f>
        <v>#NAME?</v>
      </c>
      <c r="C622" s="9">
        <v>1000</v>
      </c>
      <c r="D622" s="10" t="e">
        <f t="shared" si="57"/>
        <v>#NAME?</v>
      </c>
      <c r="E622" s="11">
        <v>260</v>
      </c>
      <c r="F622" s="11" t="e">
        <f t="shared" si="54"/>
        <v>#NAME?</v>
      </c>
      <c r="G622" s="12" t="e">
        <f t="shared" si="55"/>
        <v>#NAME?</v>
      </c>
      <c r="H622" s="13" t="e">
        <f t="shared" si="58"/>
        <v>#NAME?</v>
      </c>
      <c r="I622" s="13" t="e">
        <f t="shared" si="56"/>
        <v>#NAME?</v>
      </c>
      <c r="J622" s="16" t="e">
        <f t="shared" si="59"/>
        <v>#NAME?</v>
      </c>
    </row>
    <row r="623" spans="1:10">
      <c r="A623" s="7">
        <v>39808</v>
      </c>
      <c r="B623" s="8" t="e">
        <f>[1]!i_dq_close($B$1,A623)</f>
        <v>#NAME?</v>
      </c>
      <c r="C623" s="9">
        <v>1000</v>
      </c>
      <c r="D623" s="10" t="e">
        <f t="shared" si="57"/>
        <v>#NAME?</v>
      </c>
      <c r="E623" s="11">
        <v>260</v>
      </c>
      <c r="F623" s="11" t="e">
        <f t="shared" si="54"/>
        <v>#NAME?</v>
      </c>
      <c r="G623" s="12" t="e">
        <f t="shared" si="55"/>
        <v>#NAME?</v>
      </c>
      <c r="H623" s="13" t="e">
        <f t="shared" si="58"/>
        <v>#NAME?</v>
      </c>
      <c r="I623" s="13" t="e">
        <f t="shared" si="56"/>
        <v>#NAME?</v>
      </c>
      <c r="J623" s="16" t="e">
        <f t="shared" si="59"/>
        <v>#NAME?</v>
      </c>
    </row>
    <row r="624" spans="1:10">
      <c r="A624" s="7">
        <v>39801</v>
      </c>
      <c r="B624" s="8" t="e">
        <f>[1]!i_dq_close($B$1,A624)</f>
        <v>#NAME?</v>
      </c>
      <c r="C624" s="9">
        <v>1000</v>
      </c>
      <c r="D624" s="10" t="e">
        <f t="shared" si="57"/>
        <v>#NAME?</v>
      </c>
      <c r="E624" s="11">
        <v>260</v>
      </c>
      <c r="F624" s="11" t="e">
        <f t="shared" si="54"/>
        <v>#NAME?</v>
      </c>
      <c r="G624" s="12" t="e">
        <f t="shared" si="55"/>
        <v>#NAME?</v>
      </c>
      <c r="H624" s="13" t="e">
        <f t="shared" si="58"/>
        <v>#NAME?</v>
      </c>
      <c r="I624" s="13" t="e">
        <f t="shared" si="56"/>
        <v>#NAME?</v>
      </c>
      <c r="J624" s="16" t="e">
        <f t="shared" si="59"/>
        <v>#NAME?</v>
      </c>
    </row>
    <row r="625" spans="1:10">
      <c r="A625" s="7">
        <v>39794</v>
      </c>
      <c r="B625" s="8" t="e">
        <f>[1]!i_dq_close($B$1,A625)</f>
        <v>#NAME?</v>
      </c>
      <c r="C625" s="9">
        <v>1000</v>
      </c>
      <c r="D625" s="10" t="e">
        <f t="shared" si="57"/>
        <v>#NAME?</v>
      </c>
      <c r="E625" s="11">
        <v>260</v>
      </c>
      <c r="F625" s="11" t="e">
        <f t="shared" si="54"/>
        <v>#NAME?</v>
      </c>
      <c r="G625" s="12" t="e">
        <f t="shared" si="55"/>
        <v>#NAME?</v>
      </c>
      <c r="H625" s="13" t="e">
        <f t="shared" si="58"/>
        <v>#NAME?</v>
      </c>
      <c r="I625" s="13" t="e">
        <f t="shared" si="56"/>
        <v>#NAME?</v>
      </c>
      <c r="J625" s="16" t="e">
        <f t="shared" si="59"/>
        <v>#NAME?</v>
      </c>
    </row>
    <row r="626" spans="1:10">
      <c r="A626" s="7">
        <v>39787</v>
      </c>
      <c r="B626" s="8" t="e">
        <f>[1]!i_dq_close($B$1,A626)</f>
        <v>#NAME?</v>
      </c>
      <c r="C626" s="9">
        <v>1000</v>
      </c>
      <c r="D626" s="10" t="e">
        <f t="shared" si="57"/>
        <v>#NAME?</v>
      </c>
      <c r="E626" s="11">
        <v>260</v>
      </c>
      <c r="F626" s="11" t="e">
        <f t="shared" si="54"/>
        <v>#NAME?</v>
      </c>
      <c r="G626" s="12" t="e">
        <f t="shared" si="55"/>
        <v>#NAME?</v>
      </c>
      <c r="H626" s="13" t="e">
        <f t="shared" si="58"/>
        <v>#NAME?</v>
      </c>
      <c r="I626" s="13" t="e">
        <f t="shared" si="56"/>
        <v>#NAME?</v>
      </c>
      <c r="J626" s="16" t="e">
        <f t="shared" si="59"/>
        <v>#NAME?</v>
      </c>
    </row>
    <row r="627" spans="1:10">
      <c r="A627" s="7">
        <v>39780</v>
      </c>
      <c r="B627" s="8" t="e">
        <f>[1]!i_dq_close($B$1,A627)</f>
        <v>#NAME?</v>
      </c>
      <c r="C627" s="9">
        <v>1000</v>
      </c>
      <c r="D627" s="10" t="e">
        <f t="shared" si="57"/>
        <v>#NAME?</v>
      </c>
      <c r="E627" s="11">
        <v>260</v>
      </c>
      <c r="F627" s="11" t="e">
        <f t="shared" si="54"/>
        <v>#NAME?</v>
      </c>
      <c r="G627" s="12" t="e">
        <f t="shared" si="55"/>
        <v>#NAME?</v>
      </c>
      <c r="H627" s="13" t="e">
        <f t="shared" si="58"/>
        <v>#NAME?</v>
      </c>
      <c r="I627" s="13" t="e">
        <f t="shared" si="56"/>
        <v>#NAME?</v>
      </c>
      <c r="J627" s="16" t="e">
        <f t="shared" si="59"/>
        <v>#NAME?</v>
      </c>
    </row>
    <row r="628" spans="1:10">
      <c r="A628" s="7">
        <v>39773</v>
      </c>
      <c r="B628" s="8" t="e">
        <f>[1]!i_dq_close($B$1,A628)</f>
        <v>#NAME?</v>
      </c>
      <c r="C628" s="9">
        <v>1000</v>
      </c>
      <c r="D628" s="10" t="e">
        <f t="shared" si="57"/>
        <v>#NAME?</v>
      </c>
      <c r="E628" s="11">
        <v>260</v>
      </c>
      <c r="F628" s="11" t="e">
        <f t="shared" si="54"/>
        <v>#NAME?</v>
      </c>
      <c r="G628" s="12" t="e">
        <f t="shared" si="55"/>
        <v>#NAME?</v>
      </c>
      <c r="H628" s="13" t="e">
        <f t="shared" si="58"/>
        <v>#NAME?</v>
      </c>
      <c r="I628" s="13" t="e">
        <f t="shared" si="56"/>
        <v>#NAME?</v>
      </c>
      <c r="J628" s="16" t="e">
        <f t="shared" si="59"/>
        <v>#NAME?</v>
      </c>
    </row>
    <row r="629" spans="1:10">
      <c r="A629" s="7">
        <v>39766</v>
      </c>
      <c r="B629" s="8" t="e">
        <f>[1]!i_dq_close($B$1,A629)</f>
        <v>#NAME?</v>
      </c>
      <c r="C629" s="9">
        <v>1000</v>
      </c>
      <c r="D629" s="10" t="e">
        <f t="shared" si="57"/>
        <v>#NAME?</v>
      </c>
      <c r="E629" s="11">
        <v>260</v>
      </c>
      <c r="F629" s="11" t="e">
        <f t="shared" si="54"/>
        <v>#NAME?</v>
      </c>
      <c r="G629" s="12" t="e">
        <f t="shared" si="55"/>
        <v>#NAME?</v>
      </c>
      <c r="H629" s="13" t="e">
        <f t="shared" si="58"/>
        <v>#NAME?</v>
      </c>
      <c r="I629" s="13" t="e">
        <f t="shared" si="56"/>
        <v>#NAME?</v>
      </c>
      <c r="J629" s="16" t="e">
        <f t="shared" si="59"/>
        <v>#NAME?</v>
      </c>
    </row>
    <row r="630" spans="1:10">
      <c r="A630" s="7">
        <v>39759</v>
      </c>
      <c r="B630" s="8" t="e">
        <f>[1]!i_dq_close($B$1,A630)</f>
        <v>#NAME?</v>
      </c>
      <c r="C630" s="9">
        <v>1000</v>
      </c>
      <c r="D630" s="10" t="e">
        <f t="shared" si="57"/>
        <v>#NAME?</v>
      </c>
      <c r="E630" s="11">
        <v>260</v>
      </c>
      <c r="F630" s="11" t="e">
        <f t="shared" ref="F630:F693" si="60">SUM(D630:D886)*B630</f>
        <v>#NAME?</v>
      </c>
      <c r="G630" s="12" t="e">
        <f t="shared" ref="G630:G693" si="61">RATE(E630,-1000,0,F630,0)</f>
        <v>#NAME?</v>
      </c>
      <c r="H630" s="13" t="e">
        <f t="shared" si="58"/>
        <v>#NAME?</v>
      </c>
      <c r="I630" s="13" t="e">
        <f t="shared" ref="I630:I693" si="62">(B630/B886)^(52/E630)-1</f>
        <v>#NAME?</v>
      </c>
      <c r="J630" s="16" t="e">
        <f t="shared" si="59"/>
        <v>#NAME?</v>
      </c>
    </row>
    <row r="631" spans="1:10">
      <c r="A631" s="7">
        <v>39752</v>
      </c>
      <c r="B631" s="8" t="e">
        <f>[1]!i_dq_close($B$1,A631)</f>
        <v>#NAME?</v>
      </c>
      <c r="C631" s="9">
        <v>1000</v>
      </c>
      <c r="D631" s="10" t="e">
        <f t="shared" si="57"/>
        <v>#NAME?</v>
      </c>
      <c r="E631" s="11">
        <v>260</v>
      </c>
      <c r="F631" s="11" t="e">
        <f t="shared" si="60"/>
        <v>#NAME?</v>
      </c>
      <c r="G631" s="12" t="e">
        <f t="shared" si="61"/>
        <v>#NAME?</v>
      </c>
      <c r="H631" s="13" t="e">
        <f t="shared" si="58"/>
        <v>#NAME?</v>
      </c>
      <c r="I631" s="13" t="e">
        <f t="shared" si="62"/>
        <v>#NAME?</v>
      </c>
      <c r="J631" s="16" t="e">
        <f t="shared" si="59"/>
        <v>#NAME?</v>
      </c>
    </row>
    <row r="632" spans="1:10">
      <c r="A632" s="7">
        <v>39745</v>
      </c>
      <c r="B632" s="8" t="e">
        <f>[1]!i_dq_close($B$1,A632)</f>
        <v>#NAME?</v>
      </c>
      <c r="C632" s="9">
        <v>1000</v>
      </c>
      <c r="D632" s="10" t="e">
        <f t="shared" si="57"/>
        <v>#NAME?</v>
      </c>
      <c r="E632" s="11">
        <v>260</v>
      </c>
      <c r="F632" s="11" t="e">
        <f t="shared" si="60"/>
        <v>#NAME?</v>
      </c>
      <c r="G632" s="12" t="e">
        <f t="shared" si="61"/>
        <v>#NAME?</v>
      </c>
      <c r="H632" s="13" t="e">
        <f t="shared" si="58"/>
        <v>#NAME?</v>
      </c>
      <c r="I632" s="13" t="e">
        <f t="shared" si="62"/>
        <v>#NAME?</v>
      </c>
      <c r="J632" s="16" t="e">
        <f t="shared" si="59"/>
        <v>#NAME?</v>
      </c>
    </row>
    <row r="633" spans="1:10">
      <c r="A633" s="7">
        <v>39738</v>
      </c>
      <c r="B633" s="8" t="e">
        <f>[1]!i_dq_close($B$1,A633)</f>
        <v>#NAME?</v>
      </c>
      <c r="C633" s="9">
        <v>1000</v>
      </c>
      <c r="D633" s="10" t="e">
        <f t="shared" si="57"/>
        <v>#NAME?</v>
      </c>
      <c r="E633" s="11">
        <v>260</v>
      </c>
      <c r="F633" s="11" t="e">
        <f t="shared" si="60"/>
        <v>#NAME?</v>
      </c>
      <c r="G633" s="12" t="e">
        <f t="shared" si="61"/>
        <v>#NAME?</v>
      </c>
      <c r="H633" s="13" t="e">
        <f t="shared" si="58"/>
        <v>#NAME?</v>
      </c>
      <c r="I633" s="13" t="e">
        <f t="shared" si="62"/>
        <v>#NAME?</v>
      </c>
      <c r="J633" s="16" t="e">
        <f t="shared" si="59"/>
        <v>#NAME?</v>
      </c>
    </row>
    <row r="634" spans="1:10">
      <c r="A634" s="7">
        <v>39731</v>
      </c>
      <c r="B634" s="8" t="e">
        <f>[1]!i_dq_close($B$1,A634)</f>
        <v>#NAME?</v>
      </c>
      <c r="C634" s="9">
        <v>1000</v>
      </c>
      <c r="D634" s="10" t="e">
        <f t="shared" si="57"/>
        <v>#NAME?</v>
      </c>
      <c r="E634" s="11">
        <v>260</v>
      </c>
      <c r="F634" s="11" t="e">
        <f t="shared" si="60"/>
        <v>#NAME?</v>
      </c>
      <c r="G634" s="12" t="e">
        <f t="shared" si="61"/>
        <v>#NAME?</v>
      </c>
      <c r="H634" s="13" t="e">
        <f t="shared" si="58"/>
        <v>#NAME?</v>
      </c>
      <c r="I634" s="13" t="e">
        <f t="shared" si="62"/>
        <v>#NAME?</v>
      </c>
      <c r="J634" s="16" t="e">
        <f t="shared" si="59"/>
        <v>#NAME?</v>
      </c>
    </row>
    <row r="635" spans="1:10">
      <c r="A635" s="7">
        <v>39717</v>
      </c>
      <c r="B635" s="8" t="e">
        <f>[1]!i_dq_close($B$1,A635)</f>
        <v>#NAME?</v>
      </c>
      <c r="C635" s="9">
        <v>1000</v>
      </c>
      <c r="D635" s="10" t="e">
        <f t="shared" si="57"/>
        <v>#NAME?</v>
      </c>
      <c r="E635" s="11">
        <v>260</v>
      </c>
      <c r="F635" s="11" t="e">
        <f t="shared" si="60"/>
        <v>#NAME?</v>
      </c>
      <c r="G635" s="12" t="e">
        <f t="shared" si="61"/>
        <v>#NAME?</v>
      </c>
      <c r="H635" s="13" t="e">
        <f t="shared" si="58"/>
        <v>#NAME?</v>
      </c>
      <c r="I635" s="13" t="e">
        <f t="shared" si="62"/>
        <v>#NAME?</v>
      </c>
      <c r="J635" s="16" t="e">
        <f t="shared" si="59"/>
        <v>#NAME?</v>
      </c>
    </row>
    <row r="636" spans="1:10">
      <c r="A636" s="7">
        <v>39710</v>
      </c>
      <c r="B636" s="8" t="e">
        <f>[1]!i_dq_close($B$1,A636)</f>
        <v>#NAME?</v>
      </c>
      <c r="C636" s="9">
        <v>1000</v>
      </c>
      <c r="D636" s="10" t="e">
        <f t="shared" si="57"/>
        <v>#NAME?</v>
      </c>
      <c r="E636" s="11">
        <v>260</v>
      </c>
      <c r="F636" s="11" t="e">
        <f t="shared" si="60"/>
        <v>#NAME?</v>
      </c>
      <c r="G636" s="12" t="e">
        <f t="shared" si="61"/>
        <v>#NAME?</v>
      </c>
      <c r="H636" s="13" t="e">
        <f t="shared" si="58"/>
        <v>#NAME?</v>
      </c>
      <c r="I636" s="13" t="e">
        <f t="shared" si="62"/>
        <v>#NAME?</v>
      </c>
      <c r="J636" s="16" t="e">
        <f t="shared" si="59"/>
        <v>#NAME?</v>
      </c>
    </row>
    <row r="637" spans="1:10">
      <c r="A637" s="7">
        <v>39703</v>
      </c>
      <c r="B637" s="8" t="e">
        <f>[1]!i_dq_close($B$1,A637)</f>
        <v>#NAME?</v>
      </c>
      <c r="C637" s="9">
        <v>1000</v>
      </c>
      <c r="D637" s="10" t="e">
        <f t="shared" si="57"/>
        <v>#NAME?</v>
      </c>
      <c r="E637" s="11">
        <v>260</v>
      </c>
      <c r="F637" s="11" t="e">
        <f t="shared" si="60"/>
        <v>#NAME?</v>
      </c>
      <c r="G637" s="12" t="e">
        <f t="shared" si="61"/>
        <v>#NAME?</v>
      </c>
      <c r="H637" s="13" t="e">
        <f t="shared" si="58"/>
        <v>#NAME?</v>
      </c>
      <c r="I637" s="13" t="e">
        <f t="shared" si="62"/>
        <v>#NAME?</v>
      </c>
      <c r="J637" s="16" t="e">
        <f t="shared" si="59"/>
        <v>#NAME?</v>
      </c>
    </row>
    <row r="638" spans="1:10">
      <c r="A638" s="7">
        <v>39696</v>
      </c>
      <c r="B638" s="8" t="e">
        <f>[1]!i_dq_close($B$1,A638)</f>
        <v>#NAME?</v>
      </c>
      <c r="C638" s="9">
        <v>1000</v>
      </c>
      <c r="D638" s="10" t="e">
        <f t="shared" si="57"/>
        <v>#NAME?</v>
      </c>
      <c r="E638" s="11">
        <v>260</v>
      </c>
      <c r="F638" s="11" t="e">
        <f t="shared" si="60"/>
        <v>#NAME?</v>
      </c>
      <c r="G638" s="12" t="e">
        <f t="shared" si="61"/>
        <v>#NAME?</v>
      </c>
      <c r="H638" s="13" t="e">
        <f t="shared" si="58"/>
        <v>#NAME?</v>
      </c>
      <c r="I638" s="13" t="e">
        <f t="shared" si="62"/>
        <v>#NAME?</v>
      </c>
      <c r="J638" s="16" t="e">
        <f t="shared" si="59"/>
        <v>#NAME?</v>
      </c>
    </row>
    <row r="639" spans="1:10">
      <c r="A639" s="7">
        <v>39689</v>
      </c>
      <c r="B639" s="8" t="e">
        <f>[1]!i_dq_close($B$1,A639)</f>
        <v>#NAME?</v>
      </c>
      <c r="C639" s="9">
        <v>1000</v>
      </c>
      <c r="D639" s="10" t="e">
        <f t="shared" si="57"/>
        <v>#NAME?</v>
      </c>
      <c r="E639" s="11">
        <v>260</v>
      </c>
      <c r="F639" s="11" t="e">
        <f t="shared" si="60"/>
        <v>#NAME?</v>
      </c>
      <c r="G639" s="12" t="e">
        <f t="shared" si="61"/>
        <v>#NAME?</v>
      </c>
      <c r="H639" s="13" t="e">
        <f t="shared" si="58"/>
        <v>#NAME?</v>
      </c>
      <c r="I639" s="13" t="e">
        <f t="shared" si="62"/>
        <v>#NAME?</v>
      </c>
      <c r="J639" s="16" t="e">
        <f t="shared" si="59"/>
        <v>#NAME?</v>
      </c>
    </row>
    <row r="640" spans="1:10">
      <c r="A640" s="7">
        <v>39682</v>
      </c>
      <c r="B640" s="8" t="e">
        <f>[1]!i_dq_close($B$1,A640)</f>
        <v>#NAME?</v>
      </c>
      <c r="C640" s="9">
        <v>1000</v>
      </c>
      <c r="D640" s="10" t="e">
        <f t="shared" si="57"/>
        <v>#NAME?</v>
      </c>
      <c r="E640" s="11">
        <v>260</v>
      </c>
      <c r="F640" s="11" t="e">
        <f t="shared" si="60"/>
        <v>#NAME?</v>
      </c>
      <c r="G640" s="12" t="e">
        <f t="shared" si="61"/>
        <v>#NAME?</v>
      </c>
      <c r="H640" s="13" t="e">
        <f t="shared" si="58"/>
        <v>#NAME?</v>
      </c>
      <c r="I640" s="13" t="e">
        <f t="shared" si="62"/>
        <v>#NAME?</v>
      </c>
      <c r="J640" s="16" t="e">
        <f t="shared" si="59"/>
        <v>#NAME?</v>
      </c>
    </row>
    <row r="641" spans="1:10">
      <c r="A641" s="7">
        <v>39675</v>
      </c>
      <c r="B641" s="8" t="e">
        <f>[1]!i_dq_close($B$1,A641)</f>
        <v>#NAME?</v>
      </c>
      <c r="C641" s="9">
        <v>1000</v>
      </c>
      <c r="D641" s="10" t="e">
        <f t="shared" si="57"/>
        <v>#NAME?</v>
      </c>
      <c r="E641" s="11">
        <v>260</v>
      </c>
      <c r="F641" s="11" t="e">
        <f t="shared" si="60"/>
        <v>#NAME?</v>
      </c>
      <c r="G641" s="12" t="e">
        <f t="shared" si="61"/>
        <v>#NAME?</v>
      </c>
      <c r="H641" s="13" t="e">
        <f t="shared" si="58"/>
        <v>#NAME?</v>
      </c>
      <c r="I641" s="13" t="e">
        <f t="shared" si="62"/>
        <v>#NAME?</v>
      </c>
      <c r="J641" s="16" t="e">
        <f t="shared" si="59"/>
        <v>#NAME?</v>
      </c>
    </row>
    <row r="642" spans="1:10">
      <c r="A642" s="7">
        <v>39668</v>
      </c>
      <c r="B642" s="8" t="e">
        <f>[1]!i_dq_close($B$1,A642)</f>
        <v>#NAME?</v>
      </c>
      <c r="C642" s="9">
        <v>1000</v>
      </c>
      <c r="D642" s="10" t="e">
        <f t="shared" ref="D642:D705" si="63">C642/B642</f>
        <v>#NAME?</v>
      </c>
      <c r="E642" s="11">
        <v>260</v>
      </c>
      <c r="F642" s="11" t="e">
        <f t="shared" si="60"/>
        <v>#NAME?</v>
      </c>
      <c r="G642" s="12" t="e">
        <f t="shared" si="61"/>
        <v>#NAME?</v>
      </c>
      <c r="H642" s="13" t="e">
        <f t="shared" si="58"/>
        <v>#NAME?</v>
      </c>
      <c r="I642" s="13" t="e">
        <f t="shared" si="62"/>
        <v>#NAME?</v>
      </c>
      <c r="J642" s="16" t="e">
        <f t="shared" si="59"/>
        <v>#NAME?</v>
      </c>
    </row>
    <row r="643" spans="1:10">
      <c r="A643" s="7">
        <v>39661</v>
      </c>
      <c r="B643" s="8" t="e">
        <f>[1]!i_dq_close($B$1,A643)</f>
        <v>#NAME?</v>
      </c>
      <c r="C643" s="9">
        <v>1000</v>
      </c>
      <c r="D643" s="10" t="e">
        <f t="shared" si="63"/>
        <v>#NAME?</v>
      </c>
      <c r="E643" s="11">
        <v>260</v>
      </c>
      <c r="F643" s="11" t="e">
        <f t="shared" si="60"/>
        <v>#NAME?</v>
      </c>
      <c r="G643" s="12" t="e">
        <f t="shared" si="61"/>
        <v>#NAME?</v>
      </c>
      <c r="H643" s="13" t="e">
        <f t="shared" ref="H643:H706" si="64">(1+G643)^52-1</f>
        <v>#NAME?</v>
      </c>
      <c r="I643" s="13" t="e">
        <f t="shared" si="62"/>
        <v>#NAME?</v>
      </c>
      <c r="J643" s="16" t="e">
        <f t="shared" ref="J643:J706" si="65">H643-I643</f>
        <v>#NAME?</v>
      </c>
    </row>
    <row r="644" spans="1:10">
      <c r="A644" s="7">
        <v>39654</v>
      </c>
      <c r="B644" s="8" t="e">
        <f>[1]!i_dq_close($B$1,A644)</f>
        <v>#NAME?</v>
      </c>
      <c r="C644" s="9">
        <v>1000</v>
      </c>
      <c r="D644" s="10" t="e">
        <f t="shared" si="63"/>
        <v>#NAME?</v>
      </c>
      <c r="E644" s="11">
        <v>260</v>
      </c>
      <c r="F644" s="11" t="e">
        <f t="shared" si="60"/>
        <v>#NAME?</v>
      </c>
      <c r="G644" s="12" t="e">
        <f t="shared" si="61"/>
        <v>#NAME?</v>
      </c>
      <c r="H644" s="13" t="e">
        <f t="shared" si="64"/>
        <v>#NAME?</v>
      </c>
      <c r="I644" s="13" t="e">
        <f t="shared" si="62"/>
        <v>#NAME?</v>
      </c>
      <c r="J644" s="16" t="e">
        <f t="shared" si="65"/>
        <v>#NAME?</v>
      </c>
    </row>
    <row r="645" spans="1:10">
      <c r="A645" s="7">
        <v>39647</v>
      </c>
      <c r="B645" s="8" t="e">
        <f>[1]!i_dq_close($B$1,A645)</f>
        <v>#NAME?</v>
      </c>
      <c r="C645" s="9">
        <v>1000</v>
      </c>
      <c r="D645" s="10" t="e">
        <f t="shared" si="63"/>
        <v>#NAME?</v>
      </c>
      <c r="E645" s="11">
        <v>260</v>
      </c>
      <c r="F645" s="11" t="e">
        <f t="shared" si="60"/>
        <v>#NAME?</v>
      </c>
      <c r="G645" s="12" t="e">
        <f t="shared" si="61"/>
        <v>#NAME?</v>
      </c>
      <c r="H645" s="13" t="e">
        <f t="shared" si="64"/>
        <v>#NAME?</v>
      </c>
      <c r="I645" s="13" t="e">
        <f t="shared" si="62"/>
        <v>#NAME?</v>
      </c>
      <c r="J645" s="16" t="e">
        <f t="shared" si="65"/>
        <v>#NAME?</v>
      </c>
    </row>
    <row r="646" spans="1:10">
      <c r="A646" s="7">
        <v>39640</v>
      </c>
      <c r="B646" s="8" t="e">
        <f>[1]!i_dq_close($B$1,A646)</f>
        <v>#NAME?</v>
      </c>
      <c r="C646" s="9">
        <v>1000</v>
      </c>
      <c r="D646" s="10" t="e">
        <f t="shared" si="63"/>
        <v>#NAME?</v>
      </c>
      <c r="E646" s="11">
        <v>260</v>
      </c>
      <c r="F646" s="11" t="e">
        <f t="shared" si="60"/>
        <v>#NAME?</v>
      </c>
      <c r="G646" s="12" t="e">
        <f t="shared" si="61"/>
        <v>#NAME?</v>
      </c>
      <c r="H646" s="13" t="e">
        <f t="shared" si="64"/>
        <v>#NAME?</v>
      </c>
      <c r="I646" s="13" t="e">
        <f t="shared" si="62"/>
        <v>#NAME?</v>
      </c>
      <c r="J646" s="16" t="e">
        <f t="shared" si="65"/>
        <v>#NAME?</v>
      </c>
    </row>
    <row r="647" spans="1:10">
      <c r="A647" s="7">
        <v>39633</v>
      </c>
      <c r="B647" s="8" t="e">
        <f>[1]!i_dq_close($B$1,A647)</f>
        <v>#NAME?</v>
      </c>
      <c r="C647" s="9">
        <v>1000</v>
      </c>
      <c r="D647" s="10" t="e">
        <f t="shared" si="63"/>
        <v>#NAME?</v>
      </c>
      <c r="E647" s="11">
        <v>260</v>
      </c>
      <c r="F647" s="11" t="e">
        <f t="shared" si="60"/>
        <v>#NAME?</v>
      </c>
      <c r="G647" s="12" t="e">
        <f t="shared" si="61"/>
        <v>#NAME?</v>
      </c>
      <c r="H647" s="13" t="e">
        <f t="shared" si="64"/>
        <v>#NAME?</v>
      </c>
      <c r="I647" s="13" t="e">
        <f t="shared" si="62"/>
        <v>#NAME?</v>
      </c>
      <c r="J647" s="16" t="e">
        <f t="shared" si="65"/>
        <v>#NAME?</v>
      </c>
    </row>
    <row r="648" spans="1:10">
      <c r="A648" s="7">
        <v>39626</v>
      </c>
      <c r="B648" s="8" t="e">
        <f>[1]!i_dq_close($B$1,A648)</f>
        <v>#NAME?</v>
      </c>
      <c r="C648" s="9">
        <v>1000</v>
      </c>
      <c r="D648" s="10" t="e">
        <f t="shared" si="63"/>
        <v>#NAME?</v>
      </c>
      <c r="E648" s="11">
        <v>260</v>
      </c>
      <c r="F648" s="11" t="e">
        <f t="shared" si="60"/>
        <v>#NAME?</v>
      </c>
      <c r="G648" s="12" t="e">
        <f t="shared" si="61"/>
        <v>#NAME?</v>
      </c>
      <c r="H648" s="13" t="e">
        <f t="shared" si="64"/>
        <v>#NAME?</v>
      </c>
      <c r="I648" s="13" t="e">
        <f t="shared" si="62"/>
        <v>#NAME?</v>
      </c>
      <c r="J648" s="16" t="e">
        <f t="shared" si="65"/>
        <v>#NAME?</v>
      </c>
    </row>
    <row r="649" spans="1:10">
      <c r="A649" s="7">
        <v>39619</v>
      </c>
      <c r="B649" s="8" t="e">
        <f>[1]!i_dq_close($B$1,A649)</f>
        <v>#NAME?</v>
      </c>
      <c r="C649" s="9">
        <v>1000</v>
      </c>
      <c r="D649" s="10" t="e">
        <f t="shared" si="63"/>
        <v>#NAME?</v>
      </c>
      <c r="E649" s="11">
        <v>260</v>
      </c>
      <c r="F649" s="11" t="e">
        <f t="shared" si="60"/>
        <v>#NAME?</v>
      </c>
      <c r="G649" s="12" t="e">
        <f t="shared" si="61"/>
        <v>#NAME?</v>
      </c>
      <c r="H649" s="13" t="e">
        <f t="shared" si="64"/>
        <v>#NAME?</v>
      </c>
      <c r="I649" s="13" t="e">
        <f t="shared" si="62"/>
        <v>#NAME?</v>
      </c>
      <c r="J649" s="16" t="e">
        <f t="shared" si="65"/>
        <v>#NAME?</v>
      </c>
    </row>
    <row r="650" spans="1:10">
      <c r="A650" s="7">
        <v>39612</v>
      </c>
      <c r="B650" s="8" t="e">
        <f>[1]!i_dq_close($B$1,A650)</f>
        <v>#NAME?</v>
      </c>
      <c r="C650" s="9">
        <v>1000</v>
      </c>
      <c r="D650" s="10" t="e">
        <f t="shared" si="63"/>
        <v>#NAME?</v>
      </c>
      <c r="E650" s="11">
        <v>260</v>
      </c>
      <c r="F650" s="11" t="e">
        <f t="shared" si="60"/>
        <v>#NAME?</v>
      </c>
      <c r="G650" s="12" t="e">
        <f t="shared" si="61"/>
        <v>#NAME?</v>
      </c>
      <c r="H650" s="13" t="e">
        <f t="shared" si="64"/>
        <v>#NAME?</v>
      </c>
      <c r="I650" s="13" t="e">
        <f t="shared" si="62"/>
        <v>#NAME?</v>
      </c>
      <c r="J650" s="16" t="e">
        <f t="shared" si="65"/>
        <v>#NAME?</v>
      </c>
    </row>
    <row r="651" spans="1:10">
      <c r="A651" s="7">
        <v>39605</v>
      </c>
      <c r="B651" s="8" t="e">
        <f>[1]!i_dq_close($B$1,A651)</f>
        <v>#NAME?</v>
      </c>
      <c r="C651" s="9">
        <v>1000</v>
      </c>
      <c r="D651" s="10" t="e">
        <f t="shared" si="63"/>
        <v>#NAME?</v>
      </c>
      <c r="E651" s="11">
        <v>260</v>
      </c>
      <c r="F651" s="11" t="e">
        <f t="shared" si="60"/>
        <v>#NAME?</v>
      </c>
      <c r="G651" s="12" t="e">
        <f t="shared" si="61"/>
        <v>#NAME?</v>
      </c>
      <c r="H651" s="13" t="e">
        <f t="shared" si="64"/>
        <v>#NAME?</v>
      </c>
      <c r="I651" s="13" t="e">
        <f t="shared" si="62"/>
        <v>#NAME?</v>
      </c>
      <c r="J651" s="16" t="e">
        <f t="shared" si="65"/>
        <v>#NAME?</v>
      </c>
    </row>
    <row r="652" spans="1:10">
      <c r="A652" s="7">
        <v>39598</v>
      </c>
      <c r="B652" s="8" t="e">
        <f>[1]!i_dq_close($B$1,A652)</f>
        <v>#NAME?</v>
      </c>
      <c r="C652" s="9">
        <v>1000</v>
      </c>
      <c r="D652" s="10" t="e">
        <f t="shared" si="63"/>
        <v>#NAME?</v>
      </c>
      <c r="E652" s="11">
        <v>260</v>
      </c>
      <c r="F652" s="11" t="e">
        <f t="shared" si="60"/>
        <v>#NAME?</v>
      </c>
      <c r="G652" s="12" t="e">
        <f t="shared" si="61"/>
        <v>#NAME?</v>
      </c>
      <c r="H652" s="13" t="e">
        <f t="shared" si="64"/>
        <v>#NAME?</v>
      </c>
      <c r="I652" s="13" t="e">
        <f t="shared" si="62"/>
        <v>#NAME?</v>
      </c>
      <c r="J652" s="16" t="e">
        <f t="shared" si="65"/>
        <v>#NAME?</v>
      </c>
    </row>
    <row r="653" spans="1:10">
      <c r="A653" s="7">
        <v>39591</v>
      </c>
      <c r="B653" s="8" t="e">
        <f>[1]!i_dq_close($B$1,A653)</f>
        <v>#NAME?</v>
      </c>
      <c r="C653" s="9">
        <v>1000</v>
      </c>
      <c r="D653" s="10" t="e">
        <f t="shared" si="63"/>
        <v>#NAME?</v>
      </c>
      <c r="E653" s="11">
        <v>260</v>
      </c>
      <c r="F653" s="11" t="e">
        <f t="shared" si="60"/>
        <v>#NAME?</v>
      </c>
      <c r="G653" s="12" t="e">
        <f t="shared" si="61"/>
        <v>#NAME?</v>
      </c>
      <c r="H653" s="13" t="e">
        <f t="shared" si="64"/>
        <v>#NAME?</v>
      </c>
      <c r="I653" s="13" t="e">
        <f t="shared" si="62"/>
        <v>#NAME?</v>
      </c>
      <c r="J653" s="16" t="e">
        <f t="shared" si="65"/>
        <v>#NAME?</v>
      </c>
    </row>
    <row r="654" spans="1:10">
      <c r="A654" s="7">
        <v>39584</v>
      </c>
      <c r="B654" s="8" t="e">
        <f>[1]!i_dq_close($B$1,A654)</f>
        <v>#NAME?</v>
      </c>
      <c r="C654" s="9">
        <v>1000</v>
      </c>
      <c r="D654" s="10" t="e">
        <f t="shared" si="63"/>
        <v>#NAME?</v>
      </c>
      <c r="E654" s="11">
        <v>260</v>
      </c>
      <c r="F654" s="11" t="e">
        <f t="shared" si="60"/>
        <v>#NAME?</v>
      </c>
      <c r="G654" s="12" t="e">
        <f t="shared" si="61"/>
        <v>#NAME?</v>
      </c>
      <c r="H654" s="13" t="e">
        <f t="shared" si="64"/>
        <v>#NAME?</v>
      </c>
      <c r="I654" s="13" t="e">
        <f t="shared" si="62"/>
        <v>#NAME?</v>
      </c>
      <c r="J654" s="16" t="e">
        <f t="shared" si="65"/>
        <v>#NAME?</v>
      </c>
    </row>
    <row r="655" spans="1:10">
      <c r="A655" s="7">
        <v>39577</v>
      </c>
      <c r="B655" s="8" t="e">
        <f>[1]!i_dq_close($B$1,A655)</f>
        <v>#NAME?</v>
      </c>
      <c r="C655" s="9">
        <v>1000</v>
      </c>
      <c r="D655" s="10" t="e">
        <f t="shared" si="63"/>
        <v>#NAME?</v>
      </c>
      <c r="E655" s="11">
        <v>260</v>
      </c>
      <c r="F655" s="11" t="e">
        <f t="shared" si="60"/>
        <v>#NAME?</v>
      </c>
      <c r="G655" s="12" t="e">
        <f t="shared" si="61"/>
        <v>#NAME?</v>
      </c>
      <c r="H655" s="13" t="e">
        <f t="shared" si="64"/>
        <v>#NAME?</v>
      </c>
      <c r="I655" s="13" t="e">
        <f t="shared" si="62"/>
        <v>#NAME?</v>
      </c>
      <c r="J655" s="16" t="e">
        <f t="shared" si="65"/>
        <v>#NAME?</v>
      </c>
    </row>
    <row r="656" spans="1:10">
      <c r="A656" s="7">
        <v>39568</v>
      </c>
      <c r="B656" s="8" t="e">
        <f>[1]!i_dq_close($B$1,A656)</f>
        <v>#NAME?</v>
      </c>
      <c r="C656" s="9">
        <v>1000</v>
      </c>
      <c r="D656" s="10" t="e">
        <f t="shared" si="63"/>
        <v>#NAME?</v>
      </c>
      <c r="E656" s="11">
        <v>260</v>
      </c>
      <c r="F656" s="11" t="e">
        <f t="shared" si="60"/>
        <v>#NAME?</v>
      </c>
      <c r="G656" s="12" t="e">
        <f t="shared" si="61"/>
        <v>#NAME?</v>
      </c>
      <c r="H656" s="13" t="e">
        <f t="shared" si="64"/>
        <v>#NAME?</v>
      </c>
      <c r="I656" s="13" t="e">
        <f t="shared" si="62"/>
        <v>#NAME?</v>
      </c>
      <c r="J656" s="16" t="e">
        <f t="shared" si="65"/>
        <v>#NAME?</v>
      </c>
    </row>
    <row r="657" spans="1:10">
      <c r="A657" s="7">
        <v>39563</v>
      </c>
      <c r="B657" s="8" t="e">
        <f>[1]!i_dq_close($B$1,A657)</f>
        <v>#NAME?</v>
      </c>
      <c r="C657" s="9">
        <v>1000</v>
      </c>
      <c r="D657" s="10" t="e">
        <f t="shared" si="63"/>
        <v>#NAME?</v>
      </c>
      <c r="E657" s="11">
        <v>260</v>
      </c>
      <c r="F657" s="11" t="e">
        <f t="shared" si="60"/>
        <v>#NAME?</v>
      </c>
      <c r="G657" s="12" t="e">
        <f t="shared" si="61"/>
        <v>#NAME?</v>
      </c>
      <c r="H657" s="13" t="e">
        <f t="shared" si="64"/>
        <v>#NAME?</v>
      </c>
      <c r="I657" s="13" t="e">
        <f t="shared" si="62"/>
        <v>#NAME?</v>
      </c>
      <c r="J657" s="16" t="e">
        <f t="shared" si="65"/>
        <v>#NAME?</v>
      </c>
    </row>
    <row r="658" spans="1:10">
      <c r="A658" s="7">
        <v>39556</v>
      </c>
      <c r="B658" s="8" t="e">
        <f>[1]!i_dq_close($B$1,A658)</f>
        <v>#NAME?</v>
      </c>
      <c r="C658" s="9">
        <v>1000</v>
      </c>
      <c r="D658" s="10" t="e">
        <f t="shared" si="63"/>
        <v>#NAME?</v>
      </c>
      <c r="E658" s="11">
        <v>260</v>
      </c>
      <c r="F658" s="11" t="e">
        <f t="shared" si="60"/>
        <v>#NAME?</v>
      </c>
      <c r="G658" s="12" t="e">
        <f t="shared" si="61"/>
        <v>#NAME?</v>
      </c>
      <c r="H658" s="13" t="e">
        <f t="shared" si="64"/>
        <v>#NAME?</v>
      </c>
      <c r="I658" s="13" t="e">
        <f t="shared" si="62"/>
        <v>#NAME?</v>
      </c>
      <c r="J658" s="16" t="e">
        <f t="shared" si="65"/>
        <v>#NAME?</v>
      </c>
    </row>
    <row r="659" spans="1:10">
      <c r="A659" s="7">
        <v>39549</v>
      </c>
      <c r="B659" s="8" t="e">
        <f>[1]!i_dq_close($B$1,A659)</f>
        <v>#NAME?</v>
      </c>
      <c r="C659" s="9">
        <v>1000</v>
      </c>
      <c r="D659" s="10" t="e">
        <f t="shared" si="63"/>
        <v>#NAME?</v>
      </c>
      <c r="E659" s="11">
        <v>260</v>
      </c>
      <c r="F659" s="11" t="e">
        <f t="shared" si="60"/>
        <v>#NAME?</v>
      </c>
      <c r="G659" s="12" t="e">
        <f t="shared" si="61"/>
        <v>#NAME?</v>
      </c>
      <c r="H659" s="13" t="e">
        <f t="shared" si="64"/>
        <v>#NAME?</v>
      </c>
      <c r="I659" s="13" t="e">
        <f t="shared" si="62"/>
        <v>#NAME?</v>
      </c>
      <c r="J659" s="16" t="e">
        <f t="shared" si="65"/>
        <v>#NAME?</v>
      </c>
    </row>
    <row r="660" spans="1:10">
      <c r="A660" s="7">
        <v>39541</v>
      </c>
      <c r="B660" s="8" t="e">
        <f>[1]!i_dq_close($B$1,A660)</f>
        <v>#NAME?</v>
      </c>
      <c r="C660" s="9">
        <v>1000</v>
      </c>
      <c r="D660" s="10" t="e">
        <f t="shared" si="63"/>
        <v>#NAME?</v>
      </c>
      <c r="E660" s="11">
        <v>260</v>
      </c>
      <c r="F660" s="11" t="e">
        <f t="shared" si="60"/>
        <v>#NAME?</v>
      </c>
      <c r="G660" s="12" t="e">
        <f t="shared" si="61"/>
        <v>#NAME?</v>
      </c>
      <c r="H660" s="13" t="e">
        <f t="shared" si="64"/>
        <v>#NAME?</v>
      </c>
      <c r="I660" s="13" t="e">
        <f t="shared" si="62"/>
        <v>#NAME?</v>
      </c>
      <c r="J660" s="16" t="e">
        <f t="shared" si="65"/>
        <v>#NAME?</v>
      </c>
    </row>
    <row r="661" spans="1:10">
      <c r="A661" s="7">
        <v>39535</v>
      </c>
      <c r="B661" s="8" t="e">
        <f>[1]!i_dq_close($B$1,A661)</f>
        <v>#NAME?</v>
      </c>
      <c r="C661" s="9">
        <v>1000</v>
      </c>
      <c r="D661" s="10" t="e">
        <f t="shared" si="63"/>
        <v>#NAME?</v>
      </c>
      <c r="E661" s="11">
        <v>260</v>
      </c>
      <c r="F661" s="11" t="e">
        <f t="shared" si="60"/>
        <v>#NAME?</v>
      </c>
      <c r="G661" s="12" t="e">
        <f t="shared" si="61"/>
        <v>#NAME?</v>
      </c>
      <c r="H661" s="13" t="e">
        <f t="shared" si="64"/>
        <v>#NAME?</v>
      </c>
      <c r="I661" s="13" t="e">
        <f t="shared" si="62"/>
        <v>#NAME?</v>
      </c>
      <c r="J661" s="16" t="e">
        <f t="shared" si="65"/>
        <v>#NAME?</v>
      </c>
    </row>
    <row r="662" spans="1:10">
      <c r="A662" s="7">
        <v>39528</v>
      </c>
      <c r="B662" s="8" t="e">
        <f>[1]!i_dq_close($B$1,A662)</f>
        <v>#NAME?</v>
      </c>
      <c r="C662" s="9">
        <v>1000</v>
      </c>
      <c r="D662" s="10" t="e">
        <f t="shared" si="63"/>
        <v>#NAME?</v>
      </c>
      <c r="E662" s="11">
        <v>260</v>
      </c>
      <c r="F662" s="11" t="e">
        <f t="shared" si="60"/>
        <v>#NAME?</v>
      </c>
      <c r="G662" s="12" t="e">
        <f t="shared" si="61"/>
        <v>#NAME?</v>
      </c>
      <c r="H662" s="13" t="e">
        <f t="shared" si="64"/>
        <v>#NAME?</v>
      </c>
      <c r="I662" s="13" t="e">
        <f t="shared" si="62"/>
        <v>#NAME?</v>
      </c>
      <c r="J662" s="16" t="e">
        <f t="shared" si="65"/>
        <v>#NAME?</v>
      </c>
    </row>
    <row r="663" spans="1:10">
      <c r="A663" s="7">
        <v>39521</v>
      </c>
      <c r="B663" s="8" t="e">
        <f>[1]!i_dq_close($B$1,A663)</f>
        <v>#NAME?</v>
      </c>
      <c r="C663" s="9">
        <v>1000</v>
      </c>
      <c r="D663" s="10" t="e">
        <f t="shared" si="63"/>
        <v>#NAME?</v>
      </c>
      <c r="E663" s="11">
        <v>260</v>
      </c>
      <c r="F663" s="11" t="e">
        <f t="shared" si="60"/>
        <v>#NAME?</v>
      </c>
      <c r="G663" s="12" t="e">
        <f t="shared" si="61"/>
        <v>#NAME?</v>
      </c>
      <c r="H663" s="13" t="e">
        <f t="shared" si="64"/>
        <v>#NAME?</v>
      </c>
      <c r="I663" s="13" t="e">
        <f t="shared" si="62"/>
        <v>#NAME?</v>
      </c>
      <c r="J663" s="16" t="e">
        <f t="shared" si="65"/>
        <v>#NAME?</v>
      </c>
    </row>
    <row r="664" spans="1:10">
      <c r="A664" s="7">
        <v>39514</v>
      </c>
      <c r="B664" s="8" t="e">
        <f>[1]!i_dq_close($B$1,A664)</f>
        <v>#NAME?</v>
      </c>
      <c r="C664" s="9">
        <v>1000</v>
      </c>
      <c r="D664" s="10" t="e">
        <f t="shared" si="63"/>
        <v>#NAME?</v>
      </c>
      <c r="E664" s="11">
        <v>260</v>
      </c>
      <c r="F664" s="11" t="e">
        <f t="shared" si="60"/>
        <v>#NAME?</v>
      </c>
      <c r="G664" s="12" t="e">
        <f t="shared" si="61"/>
        <v>#NAME?</v>
      </c>
      <c r="H664" s="13" t="e">
        <f t="shared" si="64"/>
        <v>#NAME?</v>
      </c>
      <c r="I664" s="13" t="e">
        <f t="shared" si="62"/>
        <v>#NAME?</v>
      </c>
      <c r="J664" s="16" t="e">
        <f t="shared" si="65"/>
        <v>#NAME?</v>
      </c>
    </row>
    <row r="665" spans="1:10">
      <c r="A665" s="7">
        <v>39507</v>
      </c>
      <c r="B665" s="8" t="e">
        <f>[1]!i_dq_close($B$1,A665)</f>
        <v>#NAME?</v>
      </c>
      <c r="C665" s="9">
        <v>1000</v>
      </c>
      <c r="D665" s="10" t="e">
        <f t="shared" si="63"/>
        <v>#NAME?</v>
      </c>
      <c r="E665" s="11">
        <v>260</v>
      </c>
      <c r="F665" s="11" t="e">
        <f t="shared" si="60"/>
        <v>#NAME?</v>
      </c>
      <c r="G665" s="12" t="e">
        <f t="shared" si="61"/>
        <v>#NAME?</v>
      </c>
      <c r="H665" s="13" t="e">
        <f t="shared" si="64"/>
        <v>#NAME?</v>
      </c>
      <c r="I665" s="13" t="e">
        <f t="shared" si="62"/>
        <v>#NAME?</v>
      </c>
      <c r="J665" s="16" t="e">
        <f t="shared" si="65"/>
        <v>#NAME?</v>
      </c>
    </row>
    <row r="666" spans="1:10">
      <c r="A666" s="7">
        <v>39500</v>
      </c>
      <c r="B666" s="8" t="e">
        <f>[1]!i_dq_close($B$1,A666)</f>
        <v>#NAME?</v>
      </c>
      <c r="C666" s="9">
        <v>1000</v>
      </c>
      <c r="D666" s="10" t="e">
        <f t="shared" si="63"/>
        <v>#NAME?</v>
      </c>
      <c r="E666" s="11">
        <v>260</v>
      </c>
      <c r="F666" s="11" t="e">
        <f t="shared" si="60"/>
        <v>#NAME?</v>
      </c>
      <c r="G666" s="12" t="e">
        <f t="shared" si="61"/>
        <v>#NAME?</v>
      </c>
      <c r="H666" s="13" t="e">
        <f t="shared" si="64"/>
        <v>#NAME?</v>
      </c>
      <c r="I666" s="13" t="e">
        <f t="shared" si="62"/>
        <v>#NAME?</v>
      </c>
      <c r="J666" s="16" t="e">
        <f t="shared" si="65"/>
        <v>#NAME?</v>
      </c>
    </row>
    <row r="667" spans="1:10">
      <c r="A667" s="7">
        <v>39493</v>
      </c>
      <c r="B667" s="8" t="e">
        <f>[1]!i_dq_close($B$1,A667)</f>
        <v>#NAME?</v>
      </c>
      <c r="C667" s="9">
        <v>1000</v>
      </c>
      <c r="D667" s="10" t="e">
        <f t="shared" si="63"/>
        <v>#NAME?</v>
      </c>
      <c r="E667" s="11">
        <v>260</v>
      </c>
      <c r="F667" s="11" t="e">
        <f t="shared" si="60"/>
        <v>#NAME?</v>
      </c>
      <c r="G667" s="12" t="e">
        <f t="shared" si="61"/>
        <v>#NAME?</v>
      </c>
      <c r="H667" s="13" t="e">
        <f t="shared" si="64"/>
        <v>#NAME?</v>
      </c>
      <c r="I667" s="13" t="e">
        <f t="shared" si="62"/>
        <v>#NAME?</v>
      </c>
      <c r="J667" s="16" t="e">
        <f t="shared" si="65"/>
        <v>#NAME?</v>
      </c>
    </row>
    <row r="668" spans="1:10">
      <c r="A668" s="7">
        <v>39483</v>
      </c>
      <c r="B668" s="8" t="e">
        <f>[1]!i_dq_close($B$1,A668)</f>
        <v>#NAME?</v>
      </c>
      <c r="C668" s="9">
        <v>1000</v>
      </c>
      <c r="D668" s="10" t="e">
        <f t="shared" si="63"/>
        <v>#NAME?</v>
      </c>
      <c r="E668" s="11">
        <v>260</v>
      </c>
      <c r="F668" s="11" t="e">
        <f t="shared" si="60"/>
        <v>#NAME?</v>
      </c>
      <c r="G668" s="12" t="e">
        <f t="shared" si="61"/>
        <v>#NAME?</v>
      </c>
      <c r="H668" s="13" t="e">
        <f t="shared" si="64"/>
        <v>#NAME?</v>
      </c>
      <c r="I668" s="13" t="e">
        <f t="shared" si="62"/>
        <v>#NAME?</v>
      </c>
      <c r="J668" s="16" t="e">
        <f t="shared" si="65"/>
        <v>#NAME?</v>
      </c>
    </row>
    <row r="669" spans="1:10">
      <c r="A669" s="7">
        <v>39479</v>
      </c>
      <c r="B669" s="8" t="e">
        <f>[1]!i_dq_close($B$1,A669)</f>
        <v>#NAME?</v>
      </c>
      <c r="C669" s="9">
        <v>1000</v>
      </c>
      <c r="D669" s="10" t="e">
        <f t="shared" si="63"/>
        <v>#NAME?</v>
      </c>
      <c r="E669" s="11">
        <v>260</v>
      </c>
      <c r="F669" s="11" t="e">
        <f t="shared" si="60"/>
        <v>#NAME?</v>
      </c>
      <c r="G669" s="12" t="e">
        <f t="shared" si="61"/>
        <v>#NAME?</v>
      </c>
      <c r="H669" s="13" t="e">
        <f t="shared" si="64"/>
        <v>#NAME?</v>
      </c>
      <c r="I669" s="13" t="e">
        <f t="shared" si="62"/>
        <v>#NAME?</v>
      </c>
      <c r="J669" s="16" t="e">
        <f t="shared" si="65"/>
        <v>#NAME?</v>
      </c>
    </row>
    <row r="670" spans="1:10">
      <c r="A670" s="7">
        <v>39472</v>
      </c>
      <c r="B670" s="8" t="e">
        <f>[1]!i_dq_close($B$1,A670)</f>
        <v>#NAME?</v>
      </c>
      <c r="C670" s="9">
        <v>1000</v>
      </c>
      <c r="D670" s="10" t="e">
        <f t="shared" si="63"/>
        <v>#NAME?</v>
      </c>
      <c r="E670" s="11">
        <v>260</v>
      </c>
      <c r="F670" s="11" t="e">
        <f t="shared" si="60"/>
        <v>#NAME?</v>
      </c>
      <c r="G670" s="12" t="e">
        <f t="shared" si="61"/>
        <v>#NAME?</v>
      </c>
      <c r="H670" s="13" t="e">
        <f t="shared" si="64"/>
        <v>#NAME?</v>
      </c>
      <c r="I670" s="13" t="e">
        <f t="shared" si="62"/>
        <v>#NAME?</v>
      </c>
      <c r="J670" s="16" t="e">
        <f t="shared" si="65"/>
        <v>#NAME?</v>
      </c>
    </row>
    <row r="671" spans="1:10">
      <c r="A671" s="7">
        <v>39465</v>
      </c>
      <c r="B671" s="8" t="e">
        <f>[1]!i_dq_close($B$1,A671)</f>
        <v>#NAME?</v>
      </c>
      <c r="C671" s="9">
        <v>1000</v>
      </c>
      <c r="D671" s="10" t="e">
        <f t="shared" si="63"/>
        <v>#NAME?</v>
      </c>
      <c r="E671" s="11">
        <v>260</v>
      </c>
      <c r="F671" s="11" t="e">
        <f t="shared" si="60"/>
        <v>#NAME?</v>
      </c>
      <c r="G671" s="12" t="e">
        <f t="shared" si="61"/>
        <v>#NAME?</v>
      </c>
      <c r="H671" s="13" t="e">
        <f t="shared" si="64"/>
        <v>#NAME?</v>
      </c>
      <c r="I671" s="13" t="e">
        <f t="shared" si="62"/>
        <v>#NAME?</v>
      </c>
      <c r="J671" s="16" t="e">
        <f t="shared" si="65"/>
        <v>#NAME?</v>
      </c>
    </row>
    <row r="672" spans="1:10">
      <c r="A672" s="7">
        <v>39458</v>
      </c>
      <c r="B672" s="8" t="e">
        <f>[1]!i_dq_close($B$1,A672)</f>
        <v>#NAME?</v>
      </c>
      <c r="C672" s="9">
        <v>1000</v>
      </c>
      <c r="D672" s="10" t="e">
        <f t="shared" si="63"/>
        <v>#NAME?</v>
      </c>
      <c r="E672" s="11">
        <v>260</v>
      </c>
      <c r="F672" s="11" t="e">
        <f t="shared" si="60"/>
        <v>#NAME?</v>
      </c>
      <c r="G672" s="12" t="e">
        <f t="shared" si="61"/>
        <v>#NAME?</v>
      </c>
      <c r="H672" s="13" t="e">
        <f t="shared" si="64"/>
        <v>#NAME?</v>
      </c>
      <c r="I672" s="13" t="e">
        <f t="shared" si="62"/>
        <v>#NAME?</v>
      </c>
      <c r="J672" s="16" t="e">
        <f t="shared" si="65"/>
        <v>#NAME?</v>
      </c>
    </row>
    <row r="673" spans="1:10">
      <c r="A673" s="7">
        <v>39451</v>
      </c>
      <c r="B673" s="8" t="e">
        <f>[1]!i_dq_close($B$1,A673)</f>
        <v>#NAME?</v>
      </c>
      <c r="C673" s="9">
        <v>1000</v>
      </c>
      <c r="D673" s="10" t="e">
        <f t="shared" si="63"/>
        <v>#NAME?</v>
      </c>
      <c r="E673" s="11">
        <v>260</v>
      </c>
      <c r="F673" s="11" t="e">
        <f t="shared" si="60"/>
        <v>#NAME?</v>
      </c>
      <c r="G673" s="12" t="e">
        <f t="shared" si="61"/>
        <v>#NAME?</v>
      </c>
      <c r="H673" s="13" t="e">
        <f t="shared" si="64"/>
        <v>#NAME?</v>
      </c>
      <c r="I673" s="13" t="e">
        <f t="shared" si="62"/>
        <v>#NAME?</v>
      </c>
      <c r="J673" s="16" t="e">
        <f t="shared" si="65"/>
        <v>#NAME?</v>
      </c>
    </row>
    <row r="674" spans="1:10">
      <c r="A674" s="7">
        <v>39444</v>
      </c>
      <c r="B674" s="8" t="e">
        <f>[1]!i_dq_close($B$1,A674)</f>
        <v>#NAME?</v>
      </c>
      <c r="C674" s="9">
        <v>1000</v>
      </c>
      <c r="D674" s="10" t="e">
        <f t="shared" si="63"/>
        <v>#NAME?</v>
      </c>
      <c r="E674" s="11">
        <v>260</v>
      </c>
      <c r="F674" s="11" t="e">
        <f t="shared" si="60"/>
        <v>#NAME?</v>
      </c>
      <c r="G674" s="12" t="e">
        <f t="shared" si="61"/>
        <v>#NAME?</v>
      </c>
      <c r="H674" s="13" t="e">
        <f t="shared" si="64"/>
        <v>#NAME?</v>
      </c>
      <c r="I674" s="13" t="e">
        <f t="shared" si="62"/>
        <v>#NAME?</v>
      </c>
      <c r="J674" s="16" t="e">
        <f t="shared" si="65"/>
        <v>#NAME?</v>
      </c>
    </row>
    <row r="675" spans="1:10">
      <c r="A675" s="7">
        <v>39437</v>
      </c>
      <c r="B675" s="8" t="e">
        <f>[1]!i_dq_close($B$1,A675)</f>
        <v>#NAME?</v>
      </c>
      <c r="C675" s="9">
        <v>1000</v>
      </c>
      <c r="D675" s="10" t="e">
        <f t="shared" si="63"/>
        <v>#NAME?</v>
      </c>
      <c r="E675" s="11">
        <v>260</v>
      </c>
      <c r="F675" s="11" t="e">
        <f t="shared" si="60"/>
        <v>#NAME?</v>
      </c>
      <c r="G675" s="12" t="e">
        <f t="shared" si="61"/>
        <v>#NAME?</v>
      </c>
      <c r="H675" s="13" t="e">
        <f t="shared" si="64"/>
        <v>#NAME?</v>
      </c>
      <c r="I675" s="13" t="e">
        <f t="shared" si="62"/>
        <v>#NAME?</v>
      </c>
      <c r="J675" s="16" t="e">
        <f t="shared" si="65"/>
        <v>#NAME?</v>
      </c>
    </row>
    <row r="676" spans="1:10">
      <c r="A676" s="7">
        <v>39430</v>
      </c>
      <c r="B676" s="8" t="e">
        <f>[1]!i_dq_close($B$1,A676)</f>
        <v>#NAME?</v>
      </c>
      <c r="C676" s="9">
        <v>1000</v>
      </c>
      <c r="D676" s="10" t="e">
        <f t="shared" si="63"/>
        <v>#NAME?</v>
      </c>
      <c r="E676" s="11">
        <v>260</v>
      </c>
      <c r="F676" s="11" t="e">
        <f t="shared" si="60"/>
        <v>#NAME?</v>
      </c>
      <c r="G676" s="12" t="e">
        <f t="shared" si="61"/>
        <v>#NAME?</v>
      </c>
      <c r="H676" s="13" t="e">
        <f t="shared" si="64"/>
        <v>#NAME?</v>
      </c>
      <c r="I676" s="13" t="e">
        <f t="shared" si="62"/>
        <v>#NAME?</v>
      </c>
      <c r="J676" s="16" t="e">
        <f t="shared" si="65"/>
        <v>#NAME?</v>
      </c>
    </row>
    <row r="677" spans="1:10">
      <c r="A677" s="7">
        <v>39423</v>
      </c>
      <c r="B677" s="8" t="e">
        <f>[1]!i_dq_close($B$1,A677)</f>
        <v>#NAME?</v>
      </c>
      <c r="C677" s="9">
        <v>1000</v>
      </c>
      <c r="D677" s="10" t="e">
        <f t="shared" si="63"/>
        <v>#NAME?</v>
      </c>
      <c r="E677" s="11">
        <v>260</v>
      </c>
      <c r="F677" s="11" t="e">
        <f t="shared" si="60"/>
        <v>#NAME?</v>
      </c>
      <c r="G677" s="12" t="e">
        <f t="shared" si="61"/>
        <v>#NAME?</v>
      </c>
      <c r="H677" s="13" t="e">
        <f t="shared" si="64"/>
        <v>#NAME?</v>
      </c>
      <c r="I677" s="13" t="e">
        <f t="shared" si="62"/>
        <v>#NAME?</v>
      </c>
      <c r="J677" s="16" t="e">
        <f t="shared" si="65"/>
        <v>#NAME?</v>
      </c>
    </row>
    <row r="678" spans="1:10">
      <c r="A678" s="7">
        <v>39416</v>
      </c>
      <c r="B678" s="8" t="e">
        <f>[1]!i_dq_close($B$1,A678)</f>
        <v>#NAME?</v>
      </c>
      <c r="C678" s="9">
        <v>1000</v>
      </c>
      <c r="D678" s="10" t="e">
        <f t="shared" si="63"/>
        <v>#NAME?</v>
      </c>
      <c r="E678" s="11">
        <v>260</v>
      </c>
      <c r="F678" s="11" t="e">
        <f t="shared" si="60"/>
        <v>#NAME?</v>
      </c>
      <c r="G678" s="12" t="e">
        <f t="shared" si="61"/>
        <v>#NAME?</v>
      </c>
      <c r="H678" s="13" t="e">
        <f t="shared" si="64"/>
        <v>#NAME?</v>
      </c>
      <c r="I678" s="13" t="e">
        <f t="shared" si="62"/>
        <v>#NAME?</v>
      </c>
      <c r="J678" s="16" t="e">
        <f t="shared" si="65"/>
        <v>#NAME?</v>
      </c>
    </row>
    <row r="679" spans="1:10">
      <c r="A679" s="7">
        <v>39409</v>
      </c>
      <c r="B679" s="8" t="e">
        <f>[1]!i_dq_close($B$1,A679)</f>
        <v>#NAME?</v>
      </c>
      <c r="C679" s="9">
        <v>1000</v>
      </c>
      <c r="D679" s="10" t="e">
        <f t="shared" si="63"/>
        <v>#NAME?</v>
      </c>
      <c r="E679" s="11">
        <v>260</v>
      </c>
      <c r="F679" s="11" t="e">
        <f t="shared" si="60"/>
        <v>#NAME?</v>
      </c>
      <c r="G679" s="12" t="e">
        <f t="shared" si="61"/>
        <v>#NAME?</v>
      </c>
      <c r="H679" s="13" t="e">
        <f t="shared" si="64"/>
        <v>#NAME?</v>
      </c>
      <c r="I679" s="13" t="e">
        <f t="shared" si="62"/>
        <v>#NAME?</v>
      </c>
      <c r="J679" s="16" t="e">
        <f t="shared" si="65"/>
        <v>#NAME?</v>
      </c>
    </row>
    <row r="680" spans="1:10">
      <c r="A680" s="7">
        <v>39402</v>
      </c>
      <c r="B680" s="8" t="e">
        <f>[1]!i_dq_close($B$1,A680)</f>
        <v>#NAME?</v>
      </c>
      <c r="C680" s="9">
        <v>1000</v>
      </c>
      <c r="D680" s="10" t="e">
        <f t="shared" si="63"/>
        <v>#NAME?</v>
      </c>
      <c r="E680" s="11">
        <v>260</v>
      </c>
      <c r="F680" s="11" t="e">
        <f t="shared" si="60"/>
        <v>#NAME?</v>
      </c>
      <c r="G680" s="12" t="e">
        <f t="shared" si="61"/>
        <v>#NAME?</v>
      </c>
      <c r="H680" s="13" t="e">
        <f t="shared" si="64"/>
        <v>#NAME?</v>
      </c>
      <c r="I680" s="13" t="e">
        <f t="shared" si="62"/>
        <v>#NAME?</v>
      </c>
      <c r="J680" s="16" t="e">
        <f t="shared" si="65"/>
        <v>#NAME?</v>
      </c>
    </row>
    <row r="681" spans="1:10">
      <c r="A681" s="7">
        <v>39395</v>
      </c>
      <c r="B681" s="8" t="e">
        <f>[1]!i_dq_close($B$1,A681)</f>
        <v>#NAME?</v>
      </c>
      <c r="C681" s="9">
        <v>1000</v>
      </c>
      <c r="D681" s="10" t="e">
        <f t="shared" si="63"/>
        <v>#NAME?</v>
      </c>
      <c r="E681" s="11">
        <v>260</v>
      </c>
      <c r="F681" s="11" t="e">
        <f t="shared" si="60"/>
        <v>#NAME?</v>
      </c>
      <c r="G681" s="12" t="e">
        <f t="shared" si="61"/>
        <v>#NAME?</v>
      </c>
      <c r="H681" s="13" t="e">
        <f t="shared" si="64"/>
        <v>#NAME?</v>
      </c>
      <c r="I681" s="13" t="e">
        <f t="shared" si="62"/>
        <v>#NAME?</v>
      </c>
      <c r="J681" s="16" t="e">
        <f t="shared" si="65"/>
        <v>#NAME?</v>
      </c>
    </row>
    <row r="682" spans="1:10">
      <c r="A682" s="7">
        <v>39388</v>
      </c>
      <c r="B682" s="8" t="e">
        <f>[1]!i_dq_close($B$1,A682)</f>
        <v>#NAME?</v>
      </c>
      <c r="C682" s="9">
        <v>1000</v>
      </c>
      <c r="D682" s="10" t="e">
        <f t="shared" si="63"/>
        <v>#NAME?</v>
      </c>
      <c r="E682" s="11">
        <v>260</v>
      </c>
      <c r="F682" s="11" t="e">
        <f t="shared" si="60"/>
        <v>#NAME?</v>
      </c>
      <c r="G682" s="12" t="e">
        <f t="shared" si="61"/>
        <v>#NAME?</v>
      </c>
      <c r="H682" s="13" t="e">
        <f t="shared" si="64"/>
        <v>#NAME?</v>
      </c>
      <c r="I682" s="13" t="e">
        <f t="shared" si="62"/>
        <v>#NAME?</v>
      </c>
      <c r="J682" s="16" t="e">
        <f t="shared" si="65"/>
        <v>#NAME?</v>
      </c>
    </row>
    <row r="683" spans="1:10">
      <c r="A683" s="7">
        <v>39381</v>
      </c>
      <c r="B683" s="8" t="e">
        <f>[1]!i_dq_close($B$1,A683)</f>
        <v>#NAME?</v>
      </c>
      <c r="C683" s="9">
        <v>1000</v>
      </c>
      <c r="D683" s="10" t="e">
        <f t="shared" si="63"/>
        <v>#NAME?</v>
      </c>
      <c r="E683" s="11">
        <v>260</v>
      </c>
      <c r="F683" s="11" t="e">
        <f t="shared" si="60"/>
        <v>#NAME?</v>
      </c>
      <c r="G683" s="12" t="e">
        <f t="shared" si="61"/>
        <v>#NAME?</v>
      </c>
      <c r="H683" s="13" t="e">
        <f t="shared" si="64"/>
        <v>#NAME?</v>
      </c>
      <c r="I683" s="13" t="e">
        <f t="shared" si="62"/>
        <v>#NAME?</v>
      </c>
      <c r="J683" s="16" t="e">
        <f t="shared" si="65"/>
        <v>#NAME?</v>
      </c>
    </row>
    <row r="684" spans="1:10">
      <c r="A684" s="7">
        <v>39374</v>
      </c>
      <c r="B684" s="8" t="e">
        <f>[1]!i_dq_close($B$1,A684)</f>
        <v>#NAME?</v>
      </c>
      <c r="C684" s="9">
        <v>1000</v>
      </c>
      <c r="D684" s="10" t="e">
        <f t="shared" si="63"/>
        <v>#NAME?</v>
      </c>
      <c r="E684" s="11">
        <v>260</v>
      </c>
      <c r="F684" s="11" t="e">
        <f t="shared" si="60"/>
        <v>#NAME?</v>
      </c>
      <c r="G684" s="12" t="e">
        <f t="shared" si="61"/>
        <v>#NAME?</v>
      </c>
      <c r="H684" s="13" t="e">
        <f t="shared" si="64"/>
        <v>#NAME?</v>
      </c>
      <c r="I684" s="13" t="e">
        <f t="shared" si="62"/>
        <v>#NAME?</v>
      </c>
      <c r="J684" s="16" t="e">
        <f t="shared" si="65"/>
        <v>#NAME?</v>
      </c>
    </row>
    <row r="685" spans="1:10">
      <c r="A685" s="7">
        <v>39367</v>
      </c>
      <c r="B685" s="8" t="e">
        <f>[1]!i_dq_close($B$1,A685)</f>
        <v>#NAME?</v>
      </c>
      <c r="C685" s="9">
        <v>1000</v>
      </c>
      <c r="D685" s="10" t="e">
        <f t="shared" si="63"/>
        <v>#NAME?</v>
      </c>
      <c r="E685" s="11">
        <v>260</v>
      </c>
      <c r="F685" s="11" t="e">
        <f t="shared" si="60"/>
        <v>#NAME?</v>
      </c>
      <c r="G685" s="12" t="e">
        <f t="shared" si="61"/>
        <v>#NAME?</v>
      </c>
      <c r="H685" s="13" t="e">
        <f t="shared" si="64"/>
        <v>#NAME?</v>
      </c>
      <c r="I685" s="13" t="e">
        <f t="shared" si="62"/>
        <v>#NAME?</v>
      </c>
      <c r="J685" s="16" t="e">
        <f t="shared" si="65"/>
        <v>#NAME?</v>
      </c>
    </row>
    <row r="686" spans="1:10">
      <c r="A686" s="7">
        <v>39353</v>
      </c>
      <c r="B686" s="8" t="e">
        <f>[1]!i_dq_close($B$1,A686)</f>
        <v>#NAME?</v>
      </c>
      <c r="C686" s="9">
        <v>1000</v>
      </c>
      <c r="D686" s="10" t="e">
        <f t="shared" si="63"/>
        <v>#NAME?</v>
      </c>
      <c r="E686" s="11">
        <v>260</v>
      </c>
      <c r="F686" s="11" t="e">
        <f t="shared" si="60"/>
        <v>#NAME?</v>
      </c>
      <c r="G686" s="12" t="e">
        <f t="shared" si="61"/>
        <v>#NAME?</v>
      </c>
      <c r="H686" s="13" t="e">
        <f t="shared" si="64"/>
        <v>#NAME?</v>
      </c>
      <c r="I686" s="13" t="e">
        <f t="shared" si="62"/>
        <v>#NAME?</v>
      </c>
      <c r="J686" s="16" t="e">
        <f t="shared" si="65"/>
        <v>#NAME?</v>
      </c>
    </row>
    <row r="687" spans="1:10">
      <c r="A687" s="7">
        <v>39346</v>
      </c>
      <c r="B687" s="8" t="e">
        <f>[1]!i_dq_close($B$1,A687)</f>
        <v>#NAME?</v>
      </c>
      <c r="C687" s="9">
        <v>1000</v>
      </c>
      <c r="D687" s="10" t="e">
        <f t="shared" si="63"/>
        <v>#NAME?</v>
      </c>
      <c r="E687" s="11">
        <v>260</v>
      </c>
      <c r="F687" s="11" t="e">
        <f t="shared" si="60"/>
        <v>#NAME?</v>
      </c>
      <c r="G687" s="12" t="e">
        <f t="shared" si="61"/>
        <v>#NAME?</v>
      </c>
      <c r="H687" s="13" t="e">
        <f t="shared" si="64"/>
        <v>#NAME?</v>
      </c>
      <c r="I687" s="13" t="e">
        <f t="shared" si="62"/>
        <v>#NAME?</v>
      </c>
      <c r="J687" s="16" t="e">
        <f t="shared" si="65"/>
        <v>#NAME?</v>
      </c>
    </row>
    <row r="688" spans="1:10">
      <c r="A688" s="7">
        <v>39339</v>
      </c>
      <c r="B688" s="8" t="e">
        <f>[1]!i_dq_close($B$1,A688)</f>
        <v>#NAME?</v>
      </c>
      <c r="C688" s="9">
        <v>1000</v>
      </c>
      <c r="D688" s="10" t="e">
        <f t="shared" si="63"/>
        <v>#NAME?</v>
      </c>
      <c r="E688" s="11">
        <v>260</v>
      </c>
      <c r="F688" s="11" t="e">
        <f t="shared" si="60"/>
        <v>#NAME?</v>
      </c>
      <c r="G688" s="12" t="e">
        <f t="shared" si="61"/>
        <v>#NAME?</v>
      </c>
      <c r="H688" s="13" t="e">
        <f t="shared" si="64"/>
        <v>#NAME?</v>
      </c>
      <c r="I688" s="13" t="e">
        <f t="shared" si="62"/>
        <v>#NAME?</v>
      </c>
      <c r="J688" s="16" t="e">
        <f t="shared" si="65"/>
        <v>#NAME?</v>
      </c>
    </row>
    <row r="689" spans="1:10">
      <c r="A689" s="7">
        <v>39332</v>
      </c>
      <c r="B689" s="8" t="e">
        <f>[1]!i_dq_close($B$1,A689)</f>
        <v>#NAME?</v>
      </c>
      <c r="C689" s="9">
        <v>1000</v>
      </c>
      <c r="D689" s="10" t="e">
        <f t="shared" si="63"/>
        <v>#NAME?</v>
      </c>
      <c r="E689" s="11">
        <v>260</v>
      </c>
      <c r="F689" s="11" t="e">
        <f t="shared" si="60"/>
        <v>#NAME?</v>
      </c>
      <c r="G689" s="12" t="e">
        <f t="shared" si="61"/>
        <v>#NAME?</v>
      </c>
      <c r="H689" s="13" t="e">
        <f t="shared" si="64"/>
        <v>#NAME?</v>
      </c>
      <c r="I689" s="13" t="e">
        <f t="shared" si="62"/>
        <v>#NAME?</v>
      </c>
      <c r="J689" s="16" t="e">
        <f t="shared" si="65"/>
        <v>#NAME?</v>
      </c>
    </row>
    <row r="690" spans="1:10">
      <c r="A690" s="7">
        <v>39325</v>
      </c>
      <c r="B690" s="8" t="e">
        <f>[1]!i_dq_close($B$1,A690)</f>
        <v>#NAME?</v>
      </c>
      <c r="C690" s="9">
        <v>1000</v>
      </c>
      <c r="D690" s="10" t="e">
        <f t="shared" si="63"/>
        <v>#NAME?</v>
      </c>
      <c r="E690" s="11">
        <v>260</v>
      </c>
      <c r="F690" s="11" t="e">
        <f t="shared" si="60"/>
        <v>#NAME?</v>
      </c>
      <c r="G690" s="12" t="e">
        <f t="shared" si="61"/>
        <v>#NAME?</v>
      </c>
      <c r="H690" s="13" t="e">
        <f t="shared" si="64"/>
        <v>#NAME?</v>
      </c>
      <c r="I690" s="13" t="e">
        <f t="shared" si="62"/>
        <v>#NAME?</v>
      </c>
      <c r="J690" s="16" t="e">
        <f t="shared" si="65"/>
        <v>#NAME?</v>
      </c>
    </row>
    <row r="691" spans="1:10">
      <c r="A691" s="7">
        <v>39318</v>
      </c>
      <c r="B691" s="8" t="e">
        <f>[1]!i_dq_close($B$1,A691)</f>
        <v>#NAME?</v>
      </c>
      <c r="C691" s="9">
        <v>1000</v>
      </c>
      <c r="D691" s="10" t="e">
        <f t="shared" si="63"/>
        <v>#NAME?</v>
      </c>
      <c r="E691" s="11">
        <v>260</v>
      </c>
      <c r="F691" s="11" t="e">
        <f t="shared" si="60"/>
        <v>#NAME?</v>
      </c>
      <c r="G691" s="12" t="e">
        <f t="shared" si="61"/>
        <v>#NAME?</v>
      </c>
      <c r="H691" s="13" t="e">
        <f t="shared" si="64"/>
        <v>#NAME?</v>
      </c>
      <c r="I691" s="13" t="e">
        <f t="shared" si="62"/>
        <v>#NAME?</v>
      </c>
      <c r="J691" s="16" t="e">
        <f t="shared" si="65"/>
        <v>#NAME?</v>
      </c>
    </row>
    <row r="692" spans="1:10">
      <c r="A692" s="7">
        <v>39311</v>
      </c>
      <c r="B692" s="8" t="e">
        <f>[1]!i_dq_close($B$1,A692)</f>
        <v>#NAME?</v>
      </c>
      <c r="C692" s="9">
        <v>1000</v>
      </c>
      <c r="D692" s="10" t="e">
        <f t="shared" si="63"/>
        <v>#NAME?</v>
      </c>
      <c r="E692" s="11">
        <v>260</v>
      </c>
      <c r="F692" s="11" t="e">
        <f t="shared" si="60"/>
        <v>#NAME?</v>
      </c>
      <c r="G692" s="12" t="e">
        <f t="shared" si="61"/>
        <v>#NAME?</v>
      </c>
      <c r="H692" s="13" t="e">
        <f t="shared" si="64"/>
        <v>#NAME?</v>
      </c>
      <c r="I692" s="13" t="e">
        <f t="shared" si="62"/>
        <v>#NAME?</v>
      </c>
      <c r="J692" s="16" t="e">
        <f t="shared" si="65"/>
        <v>#NAME?</v>
      </c>
    </row>
    <row r="693" spans="1:10">
      <c r="A693" s="7">
        <v>39304</v>
      </c>
      <c r="B693" s="8" t="e">
        <f>[1]!i_dq_close($B$1,A693)</f>
        <v>#NAME?</v>
      </c>
      <c r="C693" s="9">
        <v>1000</v>
      </c>
      <c r="D693" s="10" t="e">
        <f t="shared" si="63"/>
        <v>#NAME?</v>
      </c>
      <c r="E693" s="11">
        <v>260</v>
      </c>
      <c r="F693" s="11" t="e">
        <f t="shared" si="60"/>
        <v>#NAME?</v>
      </c>
      <c r="G693" s="12" t="e">
        <f t="shared" si="61"/>
        <v>#NAME?</v>
      </c>
      <c r="H693" s="13" t="e">
        <f t="shared" si="64"/>
        <v>#NAME?</v>
      </c>
      <c r="I693" s="13" t="e">
        <f t="shared" si="62"/>
        <v>#NAME?</v>
      </c>
      <c r="J693" s="16" t="e">
        <f t="shared" si="65"/>
        <v>#NAME?</v>
      </c>
    </row>
    <row r="694" spans="1:10">
      <c r="A694" s="7">
        <v>39297</v>
      </c>
      <c r="B694" s="8" t="e">
        <f>[1]!i_dq_close($B$1,A694)</f>
        <v>#NAME?</v>
      </c>
      <c r="C694" s="9">
        <v>1000</v>
      </c>
      <c r="D694" s="10" t="e">
        <f t="shared" si="63"/>
        <v>#NAME?</v>
      </c>
      <c r="E694" s="11">
        <v>260</v>
      </c>
      <c r="F694" s="11" t="e">
        <f t="shared" ref="F694:F757" si="66">SUM(D694:D950)*B694</f>
        <v>#NAME?</v>
      </c>
      <c r="G694" s="12" t="e">
        <f t="shared" ref="G694:G757" si="67">RATE(E694,-1000,0,F694,0)</f>
        <v>#NAME?</v>
      </c>
      <c r="H694" s="13" t="e">
        <f t="shared" si="64"/>
        <v>#NAME?</v>
      </c>
      <c r="I694" s="13" t="e">
        <f t="shared" ref="I694:I757" si="68">(B694/B950)^(52/E694)-1</f>
        <v>#NAME?</v>
      </c>
      <c r="J694" s="16" t="e">
        <f t="shared" si="65"/>
        <v>#NAME?</v>
      </c>
    </row>
    <row r="695" spans="1:10">
      <c r="A695" s="7">
        <v>39290</v>
      </c>
      <c r="B695" s="8" t="e">
        <f>[1]!i_dq_close($B$1,A695)</f>
        <v>#NAME?</v>
      </c>
      <c r="C695" s="9">
        <v>1000</v>
      </c>
      <c r="D695" s="10" t="e">
        <f t="shared" si="63"/>
        <v>#NAME?</v>
      </c>
      <c r="E695" s="11">
        <v>260</v>
      </c>
      <c r="F695" s="11" t="e">
        <f t="shared" si="66"/>
        <v>#NAME?</v>
      </c>
      <c r="G695" s="12" t="e">
        <f t="shared" si="67"/>
        <v>#NAME?</v>
      </c>
      <c r="H695" s="13" t="e">
        <f t="shared" si="64"/>
        <v>#NAME?</v>
      </c>
      <c r="I695" s="13" t="e">
        <f t="shared" si="68"/>
        <v>#NAME?</v>
      </c>
      <c r="J695" s="16" t="e">
        <f t="shared" si="65"/>
        <v>#NAME?</v>
      </c>
    </row>
    <row r="696" spans="1:10">
      <c r="A696" s="7">
        <v>39283</v>
      </c>
      <c r="B696" s="8" t="e">
        <f>[1]!i_dq_close($B$1,A696)</f>
        <v>#NAME?</v>
      </c>
      <c r="C696" s="9">
        <v>1000</v>
      </c>
      <c r="D696" s="10" t="e">
        <f t="shared" si="63"/>
        <v>#NAME?</v>
      </c>
      <c r="E696" s="11">
        <v>260</v>
      </c>
      <c r="F696" s="11" t="e">
        <f t="shared" si="66"/>
        <v>#NAME?</v>
      </c>
      <c r="G696" s="12" t="e">
        <f t="shared" si="67"/>
        <v>#NAME?</v>
      </c>
      <c r="H696" s="13" t="e">
        <f t="shared" si="64"/>
        <v>#NAME?</v>
      </c>
      <c r="I696" s="13" t="e">
        <f t="shared" si="68"/>
        <v>#NAME?</v>
      </c>
      <c r="J696" s="16" t="e">
        <f t="shared" si="65"/>
        <v>#NAME?</v>
      </c>
    </row>
    <row r="697" spans="1:10">
      <c r="A697" s="7">
        <v>39276</v>
      </c>
      <c r="B697" s="8" t="e">
        <f>[1]!i_dq_close($B$1,A697)</f>
        <v>#NAME?</v>
      </c>
      <c r="C697" s="9">
        <v>1000</v>
      </c>
      <c r="D697" s="10" t="e">
        <f t="shared" si="63"/>
        <v>#NAME?</v>
      </c>
      <c r="E697" s="11">
        <v>260</v>
      </c>
      <c r="F697" s="11" t="e">
        <f t="shared" si="66"/>
        <v>#NAME?</v>
      </c>
      <c r="G697" s="12" t="e">
        <f t="shared" si="67"/>
        <v>#NAME?</v>
      </c>
      <c r="H697" s="13" t="e">
        <f t="shared" si="64"/>
        <v>#NAME?</v>
      </c>
      <c r="I697" s="13" t="e">
        <f t="shared" si="68"/>
        <v>#NAME?</v>
      </c>
      <c r="J697" s="16" t="e">
        <f t="shared" si="65"/>
        <v>#NAME?</v>
      </c>
    </row>
    <row r="698" spans="1:10">
      <c r="A698" s="7">
        <v>39269</v>
      </c>
      <c r="B698" s="8" t="e">
        <f>[1]!i_dq_close($B$1,A698)</f>
        <v>#NAME?</v>
      </c>
      <c r="C698" s="9">
        <v>1000</v>
      </c>
      <c r="D698" s="10" t="e">
        <f t="shared" si="63"/>
        <v>#NAME?</v>
      </c>
      <c r="E698" s="11">
        <v>260</v>
      </c>
      <c r="F698" s="11" t="e">
        <f t="shared" si="66"/>
        <v>#NAME?</v>
      </c>
      <c r="G698" s="12" t="e">
        <f t="shared" si="67"/>
        <v>#NAME?</v>
      </c>
      <c r="H698" s="13" t="e">
        <f t="shared" si="64"/>
        <v>#NAME?</v>
      </c>
      <c r="I698" s="13" t="e">
        <f t="shared" si="68"/>
        <v>#NAME?</v>
      </c>
      <c r="J698" s="16" t="e">
        <f t="shared" si="65"/>
        <v>#NAME?</v>
      </c>
    </row>
    <row r="699" spans="1:10">
      <c r="A699" s="7">
        <v>39262</v>
      </c>
      <c r="B699" s="8" t="e">
        <f>[1]!i_dq_close($B$1,A699)</f>
        <v>#NAME?</v>
      </c>
      <c r="C699" s="9">
        <v>1000</v>
      </c>
      <c r="D699" s="10" t="e">
        <f t="shared" si="63"/>
        <v>#NAME?</v>
      </c>
      <c r="E699" s="11">
        <v>260</v>
      </c>
      <c r="F699" s="11" t="e">
        <f t="shared" si="66"/>
        <v>#NAME?</v>
      </c>
      <c r="G699" s="12" t="e">
        <f t="shared" si="67"/>
        <v>#NAME?</v>
      </c>
      <c r="H699" s="13" t="e">
        <f t="shared" si="64"/>
        <v>#NAME?</v>
      </c>
      <c r="I699" s="13" t="e">
        <f t="shared" si="68"/>
        <v>#NAME?</v>
      </c>
      <c r="J699" s="16" t="e">
        <f t="shared" si="65"/>
        <v>#NAME?</v>
      </c>
    </row>
    <row r="700" spans="1:10">
      <c r="A700" s="7">
        <v>39255</v>
      </c>
      <c r="B700" s="8" t="e">
        <f>[1]!i_dq_close($B$1,A700)</f>
        <v>#NAME?</v>
      </c>
      <c r="C700" s="9">
        <v>1000</v>
      </c>
      <c r="D700" s="10" t="e">
        <f t="shared" si="63"/>
        <v>#NAME?</v>
      </c>
      <c r="E700" s="11">
        <v>260</v>
      </c>
      <c r="F700" s="11" t="e">
        <f t="shared" si="66"/>
        <v>#NAME?</v>
      </c>
      <c r="G700" s="12" t="e">
        <f t="shared" si="67"/>
        <v>#NAME?</v>
      </c>
      <c r="H700" s="13" t="e">
        <f t="shared" si="64"/>
        <v>#NAME?</v>
      </c>
      <c r="I700" s="13" t="e">
        <f t="shared" si="68"/>
        <v>#NAME?</v>
      </c>
      <c r="J700" s="16" t="e">
        <f t="shared" si="65"/>
        <v>#NAME?</v>
      </c>
    </row>
    <row r="701" spans="1:10">
      <c r="A701" s="7">
        <v>39248</v>
      </c>
      <c r="B701" s="8" t="e">
        <f>[1]!i_dq_close($B$1,A701)</f>
        <v>#NAME?</v>
      </c>
      <c r="C701" s="9">
        <v>1000</v>
      </c>
      <c r="D701" s="10" t="e">
        <f t="shared" si="63"/>
        <v>#NAME?</v>
      </c>
      <c r="E701" s="11">
        <v>260</v>
      </c>
      <c r="F701" s="11" t="e">
        <f t="shared" si="66"/>
        <v>#NAME?</v>
      </c>
      <c r="G701" s="12" t="e">
        <f t="shared" si="67"/>
        <v>#NAME?</v>
      </c>
      <c r="H701" s="13" t="e">
        <f t="shared" si="64"/>
        <v>#NAME?</v>
      </c>
      <c r="I701" s="13" t="e">
        <f t="shared" si="68"/>
        <v>#NAME?</v>
      </c>
      <c r="J701" s="16" t="e">
        <f t="shared" si="65"/>
        <v>#NAME?</v>
      </c>
    </row>
    <row r="702" spans="1:10">
      <c r="A702" s="7">
        <v>39241</v>
      </c>
      <c r="B702" s="8" t="e">
        <f>[1]!i_dq_close($B$1,A702)</f>
        <v>#NAME?</v>
      </c>
      <c r="C702" s="9">
        <v>1000</v>
      </c>
      <c r="D702" s="10" t="e">
        <f t="shared" si="63"/>
        <v>#NAME?</v>
      </c>
      <c r="E702" s="11">
        <v>260</v>
      </c>
      <c r="F702" s="11" t="e">
        <f t="shared" si="66"/>
        <v>#NAME?</v>
      </c>
      <c r="G702" s="12" t="e">
        <f t="shared" si="67"/>
        <v>#NAME?</v>
      </c>
      <c r="H702" s="13" t="e">
        <f t="shared" si="64"/>
        <v>#NAME?</v>
      </c>
      <c r="I702" s="13" t="e">
        <f t="shared" si="68"/>
        <v>#NAME?</v>
      </c>
      <c r="J702" s="16" t="e">
        <f t="shared" si="65"/>
        <v>#NAME?</v>
      </c>
    </row>
    <row r="703" spans="1:10">
      <c r="A703" s="7">
        <v>39234</v>
      </c>
      <c r="B703" s="8" t="e">
        <f>[1]!i_dq_close($B$1,A703)</f>
        <v>#NAME?</v>
      </c>
      <c r="C703" s="9">
        <v>1000</v>
      </c>
      <c r="D703" s="10" t="e">
        <f t="shared" si="63"/>
        <v>#NAME?</v>
      </c>
      <c r="E703" s="11">
        <v>260</v>
      </c>
      <c r="F703" s="11" t="e">
        <f t="shared" si="66"/>
        <v>#NAME?</v>
      </c>
      <c r="G703" s="12" t="e">
        <f t="shared" si="67"/>
        <v>#NAME?</v>
      </c>
      <c r="H703" s="13" t="e">
        <f t="shared" si="64"/>
        <v>#NAME?</v>
      </c>
      <c r="I703" s="13" t="e">
        <f t="shared" si="68"/>
        <v>#NAME?</v>
      </c>
      <c r="J703" s="16" t="e">
        <f t="shared" si="65"/>
        <v>#NAME?</v>
      </c>
    </row>
    <row r="704" spans="1:10">
      <c r="A704" s="7">
        <v>39227</v>
      </c>
      <c r="B704" s="8" t="e">
        <f>[1]!i_dq_close($B$1,A704)</f>
        <v>#NAME?</v>
      </c>
      <c r="C704" s="9">
        <v>1000</v>
      </c>
      <c r="D704" s="10" t="e">
        <f t="shared" si="63"/>
        <v>#NAME?</v>
      </c>
      <c r="E704" s="11">
        <v>260</v>
      </c>
      <c r="F704" s="11" t="e">
        <f t="shared" si="66"/>
        <v>#NAME?</v>
      </c>
      <c r="G704" s="12" t="e">
        <f t="shared" si="67"/>
        <v>#NAME?</v>
      </c>
      <c r="H704" s="13" t="e">
        <f t="shared" si="64"/>
        <v>#NAME?</v>
      </c>
      <c r="I704" s="13" t="e">
        <f t="shared" si="68"/>
        <v>#NAME?</v>
      </c>
      <c r="J704" s="16" t="e">
        <f t="shared" si="65"/>
        <v>#NAME?</v>
      </c>
    </row>
    <row r="705" spans="1:10">
      <c r="A705" s="7">
        <v>39220</v>
      </c>
      <c r="B705" s="8" t="e">
        <f>[1]!i_dq_close($B$1,A705)</f>
        <v>#NAME?</v>
      </c>
      <c r="C705" s="9">
        <v>1000</v>
      </c>
      <c r="D705" s="10" t="e">
        <f t="shared" si="63"/>
        <v>#NAME?</v>
      </c>
      <c r="E705" s="11">
        <v>260</v>
      </c>
      <c r="F705" s="11" t="e">
        <f t="shared" si="66"/>
        <v>#NAME?</v>
      </c>
      <c r="G705" s="12" t="e">
        <f t="shared" si="67"/>
        <v>#NAME?</v>
      </c>
      <c r="H705" s="13" t="e">
        <f t="shared" si="64"/>
        <v>#NAME?</v>
      </c>
      <c r="I705" s="13" t="e">
        <f t="shared" si="68"/>
        <v>#NAME?</v>
      </c>
      <c r="J705" s="16" t="e">
        <f t="shared" si="65"/>
        <v>#NAME?</v>
      </c>
    </row>
    <row r="706" spans="1:10">
      <c r="A706" s="7">
        <v>39213</v>
      </c>
      <c r="B706" s="8" t="e">
        <f>[1]!i_dq_close($B$1,A706)</f>
        <v>#NAME?</v>
      </c>
      <c r="C706" s="9">
        <v>1000</v>
      </c>
      <c r="D706" s="10" t="e">
        <f t="shared" ref="D706:D769" si="69">C706/B706</f>
        <v>#NAME?</v>
      </c>
      <c r="E706" s="11">
        <v>260</v>
      </c>
      <c r="F706" s="11" t="e">
        <f t="shared" si="66"/>
        <v>#NAME?</v>
      </c>
      <c r="G706" s="12" t="e">
        <f t="shared" si="67"/>
        <v>#NAME?</v>
      </c>
      <c r="H706" s="13" t="e">
        <f t="shared" si="64"/>
        <v>#NAME?</v>
      </c>
      <c r="I706" s="13" t="e">
        <f t="shared" si="68"/>
        <v>#NAME?</v>
      </c>
      <c r="J706" s="16" t="e">
        <f t="shared" si="65"/>
        <v>#NAME?</v>
      </c>
    </row>
    <row r="707" spans="1:10">
      <c r="A707" s="7">
        <v>39202</v>
      </c>
      <c r="B707" s="8" t="e">
        <f>[1]!i_dq_close($B$1,A707)</f>
        <v>#NAME?</v>
      </c>
      <c r="C707" s="9">
        <v>1000</v>
      </c>
      <c r="D707" s="10" t="e">
        <f t="shared" si="69"/>
        <v>#NAME?</v>
      </c>
      <c r="E707" s="11">
        <v>260</v>
      </c>
      <c r="F707" s="11" t="e">
        <f t="shared" si="66"/>
        <v>#NAME?</v>
      </c>
      <c r="G707" s="12" t="e">
        <f t="shared" si="67"/>
        <v>#NAME?</v>
      </c>
      <c r="H707" s="13" t="e">
        <f t="shared" ref="H707:H770" si="70">(1+G707)^52-1</f>
        <v>#NAME?</v>
      </c>
      <c r="I707" s="13" t="e">
        <f t="shared" si="68"/>
        <v>#NAME?</v>
      </c>
      <c r="J707" s="16" t="e">
        <f t="shared" ref="J707:J770" si="71">H707-I707</f>
        <v>#NAME?</v>
      </c>
    </row>
    <row r="708" spans="1:10">
      <c r="A708" s="7">
        <v>39199</v>
      </c>
      <c r="B708" s="8" t="e">
        <f>[1]!i_dq_close($B$1,A708)</f>
        <v>#NAME?</v>
      </c>
      <c r="C708" s="9">
        <v>1000</v>
      </c>
      <c r="D708" s="10" t="e">
        <f t="shared" si="69"/>
        <v>#NAME?</v>
      </c>
      <c r="E708" s="11">
        <v>260</v>
      </c>
      <c r="F708" s="11" t="e">
        <f t="shared" si="66"/>
        <v>#NAME?</v>
      </c>
      <c r="G708" s="12" t="e">
        <f t="shared" si="67"/>
        <v>#NAME?</v>
      </c>
      <c r="H708" s="13" t="e">
        <f t="shared" si="70"/>
        <v>#NAME?</v>
      </c>
      <c r="I708" s="13" t="e">
        <f t="shared" si="68"/>
        <v>#NAME?</v>
      </c>
      <c r="J708" s="16" t="e">
        <f t="shared" si="71"/>
        <v>#NAME?</v>
      </c>
    </row>
    <row r="709" spans="1:10">
      <c r="A709" s="7">
        <v>39192</v>
      </c>
      <c r="B709" s="8" t="e">
        <f>[1]!i_dq_close($B$1,A709)</f>
        <v>#NAME?</v>
      </c>
      <c r="C709" s="9">
        <v>1000</v>
      </c>
      <c r="D709" s="10" t="e">
        <f t="shared" si="69"/>
        <v>#NAME?</v>
      </c>
      <c r="E709" s="11">
        <v>260</v>
      </c>
      <c r="F709" s="11" t="e">
        <f t="shared" si="66"/>
        <v>#NAME?</v>
      </c>
      <c r="G709" s="12" t="e">
        <f t="shared" si="67"/>
        <v>#NAME?</v>
      </c>
      <c r="H709" s="13" t="e">
        <f t="shared" si="70"/>
        <v>#NAME?</v>
      </c>
      <c r="I709" s="13" t="e">
        <f t="shared" si="68"/>
        <v>#NAME?</v>
      </c>
      <c r="J709" s="16" t="e">
        <f t="shared" si="71"/>
        <v>#NAME?</v>
      </c>
    </row>
    <row r="710" spans="1:10">
      <c r="A710" s="7">
        <v>39185</v>
      </c>
      <c r="B710" s="8" t="e">
        <f>[1]!i_dq_close($B$1,A710)</f>
        <v>#NAME?</v>
      </c>
      <c r="C710" s="9">
        <v>1000</v>
      </c>
      <c r="D710" s="10" t="e">
        <f t="shared" si="69"/>
        <v>#NAME?</v>
      </c>
      <c r="E710" s="11">
        <v>260</v>
      </c>
      <c r="F710" s="11" t="e">
        <f t="shared" si="66"/>
        <v>#NAME?</v>
      </c>
      <c r="G710" s="12" t="e">
        <f t="shared" si="67"/>
        <v>#NAME?</v>
      </c>
      <c r="H710" s="13" t="e">
        <f t="shared" si="70"/>
        <v>#NAME?</v>
      </c>
      <c r="I710" s="13" t="e">
        <f t="shared" si="68"/>
        <v>#NAME?</v>
      </c>
      <c r="J710" s="16" t="e">
        <f t="shared" si="71"/>
        <v>#NAME?</v>
      </c>
    </row>
    <row r="711" spans="1:10">
      <c r="A711" s="7">
        <v>39178</v>
      </c>
      <c r="B711" s="8" t="e">
        <f>[1]!i_dq_close($B$1,A711)</f>
        <v>#NAME?</v>
      </c>
      <c r="C711" s="9">
        <v>1000</v>
      </c>
      <c r="D711" s="10" t="e">
        <f t="shared" si="69"/>
        <v>#NAME?</v>
      </c>
      <c r="E711" s="11">
        <v>260</v>
      </c>
      <c r="F711" s="11" t="e">
        <f t="shared" si="66"/>
        <v>#NAME?</v>
      </c>
      <c r="G711" s="12" t="e">
        <f t="shared" si="67"/>
        <v>#NAME?</v>
      </c>
      <c r="H711" s="13" t="e">
        <f t="shared" si="70"/>
        <v>#NAME?</v>
      </c>
      <c r="I711" s="13" t="e">
        <f t="shared" si="68"/>
        <v>#NAME?</v>
      </c>
      <c r="J711" s="16" t="e">
        <f t="shared" si="71"/>
        <v>#NAME?</v>
      </c>
    </row>
    <row r="712" spans="1:10">
      <c r="A712" s="7">
        <v>39171</v>
      </c>
      <c r="B712" s="8" t="e">
        <f>[1]!i_dq_close($B$1,A712)</f>
        <v>#NAME?</v>
      </c>
      <c r="C712" s="9">
        <v>1000</v>
      </c>
      <c r="D712" s="10" t="e">
        <f t="shared" si="69"/>
        <v>#NAME?</v>
      </c>
      <c r="E712" s="11">
        <v>260</v>
      </c>
      <c r="F712" s="11" t="e">
        <f t="shared" si="66"/>
        <v>#NAME?</v>
      </c>
      <c r="G712" s="12" t="e">
        <f t="shared" si="67"/>
        <v>#NAME?</v>
      </c>
      <c r="H712" s="13" t="e">
        <f t="shared" si="70"/>
        <v>#NAME?</v>
      </c>
      <c r="I712" s="13" t="e">
        <f t="shared" si="68"/>
        <v>#NAME?</v>
      </c>
      <c r="J712" s="16" t="e">
        <f t="shared" si="71"/>
        <v>#NAME?</v>
      </c>
    </row>
    <row r="713" spans="1:10">
      <c r="A713" s="7">
        <v>39164</v>
      </c>
      <c r="B713" s="8" t="e">
        <f>[1]!i_dq_close($B$1,A713)</f>
        <v>#NAME?</v>
      </c>
      <c r="C713" s="9">
        <v>1000</v>
      </c>
      <c r="D713" s="10" t="e">
        <f t="shared" si="69"/>
        <v>#NAME?</v>
      </c>
      <c r="E713" s="11">
        <v>260</v>
      </c>
      <c r="F713" s="11" t="e">
        <f t="shared" si="66"/>
        <v>#NAME?</v>
      </c>
      <c r="G713" s="12" t="e">
        <f t="shared" si="67"/>
        <v>#NAME?</v>
      </c>
      <c r="H713" s="13" t="e">
        <f t="shared" si="70"/>
        <v>#NAME?</v>
      </c>
      <c r="I713" s="13" t="e">
        <f t="shared" si="68"/>
        <v>#NAME?</v>
      </c>
      <c r="J713" s="16" t="e">
        <f t="shared" si="71"/>
        <v>#NAME?</v>
      </c>
    </row>
    <row r="714" spans="1:10">
      <c r="A714" s="7">
        <v>39157</v>
      </c>
      <c r="B714" s="8" t="e">
        <f>[1]!i_dq_close($B$1,A714)</f>
        <v>#NAME?</v>
      </c>
      <c r="C714" s="9">
        <v>1000</v>
      </c>
      <c r="D714" s="10" t="e">
        <f t="shared" si="69"/>
        <v>#NAME?</v>
      </c>
      <c r="E714" s="11">
        <v>260</v>
      </c>
      <c r="F714" s="11" t="e">
        <f t="shared" si="66"/>
        <v>#NAME?</v>
      </c>
      <c r="G714" s="12" t="e">
        <f t="shared" si="67"/>
        <v>#NAME?</v>
      </c>
      <c r="H714" s="13" t="e">
        <f t="shared" si="70"/>
        <v>#NAME?</v>
      </c>
      <c r="I714" s="13" t="e">
        <f t="shared" si="68"/>
        <v>#NAME?</v>
      </c>
      <c r="J714" s="16" t="e">
        <f t="shared" si="71"/>
        <v>#NAME?</v>
      </c>
    </row>
    <row r="715" spans="1:10">
      <c r="A715" s="7">
        <v>39150</v>
      </c>
      <c r="B715" s="8" t="e">
        <f>[1]!i_dq_close($B$1,A715)</f>
        <v>#NAME?</v>
      </c>
      <c r="C715" s="9">
        <v>1000</v>
      </c>
      <c r="D715" s="10" t="e">
        <f t="shared" si="69"/>
        <v>#NAME?</v>
      </c>
      <c r="E715" s="11">
        <v>260</v>
      </c>
      <c r="F715" s="11" t="e">
        <f t="shared" si="66"/>
        <v>#NAME?</v>
      </c>
      <c r="G715" s="12" t="e">
        <f t="shared" si="67"/>
        <v>#NAME?</v>
      </c>
      <c r="H715" s="13" t="e">
        <f t="shared" si="70"/>
        <v>#NAME?</v>
      </c>
      <c r="I715" s="13" t="e">
        <f t="shared" si="68"/>
        <v>#NAME?</v>
      </c>
      <c r="J715" s="16" t="e">
        <f t="shared" si="71"/>
        <v>#NAME?</v>
      </c>
    </row>
    <row r="716" spans="1:10">
      <c r="A716" s="7">
        <v>39143</v>
      </c>
      <c r="B716" s="8" t="e">
        <f>[1]!i_dq_close($B$1,A716)</f>
        <v>#NAME?</v>
      </c>
      <c r="C716" s="9">
        <v>1000</v>
      </c>
      <c r="D716" s="10" t="e">
        <f t="shared" si="69"/>
        <v>#NAME?</v>
      </c>
      <c r="E716" s="11">
        <v>260</v>
      </c>
      <c r="F716" s="11" t="e">
        <f t="shared" si="66"/>
        <v>#NAME?</v>
      </c>
      <c r="G716" s="12" t="e">
        <f t="shared" si="67"/>
        <v>#NAME?</v>
      </c>
      <c r="H716" s="13" t="e">
        <f t="shared" si="70"/>
        <v>#NAME?</v>
      </c>
      <c r="I716" s="13" t="e">
        <f t="shared" si="68"/>
        <v>#NAME?</v>
      </c>
      <c r="J716" s="16" t="e">
        <f t="shared" si="71"/>
        <v>#NAME?</v>
      </c>
    </row>
    <row r="717" spans="1:10">
      <c r="A717" s="7">
        <v>39129</v>
      </c>
      <c r="B717" s="8" t="e">
        <f>[1]!i_dq_close($B$1,A717)</f>
        <v>#NAME?</v>
      </c>
      <c r="C717" s="9">
        <v>1000</v>
      </c>
      <c r="D717" s="10" t="e">
        <f t="shared" si="69"/>
        <v>#NAME?</v>
      </c>
      <c r="E717" s="11">
        <v>260</v>
      </c>
      <c r="F717" s="11" t="e">
        <f t="shared" si="66"/>
        <v>#NAME?</v>
      </c>
      <c r="G717" s="12" t="e">
        <f t="shared" si="67"/>
        <v>#NAME?</v>
      </c>
      <c r="H717" s="13" t="e">
        <f t="shared" si="70"/>
        <v>#NAME?</v>
      </c>
      <c r="I717" s="13" t="e">
        <f t="shared" si="68"/>
        <v>#NAME?</v>
      </c>
      <c r="J717" s="16" t="e">
        <f t="shared" si="71"/>
        <v>#NAME?</v>
      </c>
    </row>
    <row r="718" spans="1:10">
      <c r="A718" s="7">
        <v>39122</v>
      </c>
      <c r="B718" s="8" t="e">
        <f>[1]!i_dq_close($B$1,A718)</f>
        <v>#NAME?</v>
      </c>
      <c r="C718" s="9">
        <v>1000</v>
      </c>
      <c r="D718" s="10" t="e">
        <f t="shared" si="69"/>
        <v>#NAME?</v>
      </c>
      <c r="E718" s="11">
        <v>260</v>
      </c>
      <c r="F718" s="11" t="e">
        <f t="shared" si="66"/>
        <v>#NAME?</v>
      </c>
      <c r="G718" s="12" t="e">
        <f t="shared" si="67"/>
        <v>#NAME?</v>
      </c>
      <c r="H718" s="13" t="e">
        <f t="shared" si="70"/>
        <v>#NAME?</v>
      </c>
      <c r="I718" s="13" t="e">
        <f t="shared" si="68"/>
        <v>#NAME?</v>
      </c>
      <c r="J718" s="16" t="e">
        <f t="shared" si="71"/>
        <v>#NAME?</v>
      </c>
    </row>
    <row r="719" spans="1:10">
      <c r="A719" s="7">
        <v>39115</v>
      </c>
      <c r="B719" s="8" t="e">
        <f>[1]!i_dq_close($B$1,A719)</f>
        <v>#NAME?</v>
      </c>
      <c r="C719" s="9">
        <v>1000</v>
      </c>
      <c r="D719" s="10" t="e">
        <f t="shared" si="69"/>
        <v>#NAME?</v>
      </c>
      <c r="E719" s="11">
        <v>260</v>
      </c>
      <c r="F719" s="11" t="e">
        <f t="shared" si="66"/>
        <v>#NAME?</v>
      </c>
      <c r="G719" s="12" t="e">
        <f t="shared" si="67"/>
        <v>#NAME?</v>
      </c>
      <c r="H719" s="13" t="e">
        <f t="shared" si="70"/>
        <v>#NAME?</v>
      </c>
      <c r="I719" s="13" t="e">
        <f t="shared" si="68"/>
        <v>#NAME?</v>
      </c>
      <c r="J719" s="16" t="e">
        <f t="shared" si="71"/>
        <v>#NAME?</v>
      </c>
    </row>
    <row r="720" spans="1:10">
      <c r="A720" s="7">
        <v>39108</v>
      </c>
      <c r="B720" s="8" t="e">
        <f>[1]!i_dq_close($B$1,A720)</f>
        <v>#NAME?</v>
      </c>
      <c r="C720" s="9">
        <v>1000</v>
      </c>
      <c r="D720" s="10" t="e">
        <f t="shared" si="69"/>
        <v>#NAME?</v>
      </c>
      <c r="E720" s="11">
        <v>260</v>
      </c>
      <c r="F720" s="11" t="e">
        <f t="shared" si="66"/>
        <v>#NAME?</v>
      </c>
      <c r="G720" s="12" t="e">
        <f t="shared" si="67"/>
        <v>#NAME?</v>
      </c>
      <c r="H720" s="13" t="e">
        <f t="shared" si="70"/>
        <v>#NAME?</v>
      </c>
      <c r="I720" s="13" t="e">
        <f t="shared" si="68"/>
        <v>#NAME?</v>
      </c>
      <c r="J720" s="16" t="e">
        <f t="shared" si="71"/>
        <v>#NAME?</v>
      </c>
    </row>
    <row r="721" spans="1:10">
      <c r="A721" s="7">
        <v>39101</v>
      </c>
      <c r="B721" s="8" t="e">
        <f>[1]!i_dq_close($B$1,A721)</f>
        <v>#NAME?</v>
      </c>
      <c r="C721" s="9">
        <v>1000</v>
      </c>
      <c r="D721" s="10" t="e">
        <f t="shared" si="69"/>
        <v>#NAME?</v>
      </c>
      <c r="E721" s="11">
        <v>260</v>
      </c>
      <c r="F721" s="11" t="e">
        <f t="shared" si="66"/>
        <v>#NAME?</v>
      </c>
      <c r="G721" s="12" t="e">
        <f t="shared" si="67"/>
        <v>#NAME?</v>
      </c>
      <c r="H721" s="13" t="e">
        <f t="shared" si="70"/>
        <v>#NAME?</v>
      </c>
      <c r="I721" s="13" t="e">
        <f t="shared" si="68"/>
        <v>#NAME?</v>
      </c>
      <c r="J721" s="16" t="e">
        <f t="shared" si="71"/>
        <v>#NAME?</v>
      </c>
    </row>
    <row r="722" spans="1:10">
      <c r="A722" s="7">
        <v>39094</v>
      </c>
      <c r="B722" s="8" t="e">
        <f>[1]!i_dq_close($B$1,A722)</f>
        <v>#NAME?</v>
      </c>
      <c r="C722" s="9">
        <v>1000</v>
      </c>
      <c r="D722" s="10" t="e">
        <f t="shared" si="69"/>
        <v>#NAME?</v>
      </c>
      <c r="E722" s="11">
        <v>260</v>
      </c>
      <c r="F722" s="11" t="e">
        <f t="shared" si="66"/>
        <v>#NAME?</v>
      </c>
      <c r="G722" s="12" t="e">
        <f t="shared" si="67"/>
        <v>#NAME?</v>
      </c>
      <c r="H722" s="13" t="e">
        <f t="shared" si="70"/>
        <v>#NAME?</v>
      </c>
      <c r="I722" s="13" t="e">
        <f t="shared" si="68"/>
        <v>#NAME?</v>
      </c>
      <c r="J722" s="16" t="e">
        <f t="shared" si="71"/>
        <v>#NAME?</v>
      </c>
    </row>
    <row r="723" spans="1:10">
      <c r="A723" s="7">
        <v>39087</v>
      </c>
      <c r="B723" s="8" t="e">
        <f>[1]!i_dq_close($B$1,A723)</f>
        <v>#NAME?</v>
      </c>
      <c r="C723" s="9">
        <v>1000</v>
      </c>
      <c r="D723" s="10" t="e">
        <f t="shared" si="69"/>
        <v>#NAME?</v>
      </c>
      <c r="E723" s="11">
        <v>260</v>
      </c>
      <c r="F723" s="11" t="e">
        <f t="shared" si="66"/>
        <v>#NAME?</v>
      </c>
      <c r="G723" s="12" t="e">
        <f t="shared" si="67"/>
        <v>#NAME?</v>
      </c>
      <c r="H723" s="13" t="e">
        <f t="shared" si="70"/>
        <v>#NAME?</v>
      </c>
      <c r="I723" s="13" t="e">
        <f t="shared" si="68"/>
        <v>#NAME?</v>
      </c>
      <c r="J723" s="16" t="e">
        <f t="shared" si="71"/>
        <v>#NAME?</v>
      </c>
    </row>
    <row r="724" spans="1:10">
      <c r="A724" s="7">
        <v>39080</v>
      </c>
      <c r="B724" s="8" t="e">
        <f>[1]!i_dq_close($B$1,A724)</f>
        <v>#NAME?</v>
      </c>
      <c r="C724" s="9">
        <v>1000</v>
      </c>
      <c r="D724" s="10" t="e">
        <f t="shared" si="69"/>
        <v>#NAME?</v>
      </c>
      <c r="E724" s="11">
        <v>260</v>
      </c>
      <c r="F724" s="11" t="e">
        <f t="shared" si="66"/>
        <v>#NAME?</v>
      </c>
      <c r="G724" s="12" t="e">
        <f t="shared" si="67"/>
        <v>#NAME?</v>
      </c>
      <c r="H724" s="13" t="e">
        <f t="shared" si="70"/>
        <v>#NAME?</v>
      </c>
      <c r="I724" s="13" t="e">
        <f t="shared" si="68"/>
        <v>#NAME?</v>
      </c>
      <c r="J724" s="16" t="e">
        <f t="shared" si="71"/>
        <v>#NAME?</v>
      </c>
    </row>
    <row r="725" spans="1:10">
      <c r="A725" s="7">
        <v>39073</v>
      </c>
      <c r="B725" s="8" t="e">
        <f>[1]!i_dq_close($B$1,A725)</f>
        <v>#NAME?</v>
      </c>
      <c r="C725" s="9">
        <v>1000</v>
      </c>
      <c r="D725" s="10" t="e">
        <f t="shared" si="69"/>
        <v>#NAME?</v>
      </c>
      <c r="E725" s="11">
        <v>260</v>
      </c>
      <c r="F725" s="11" t="e">
        <f t="shared" si="66"/>
        <v>#NAME?</v>
      </c>
      <c r="G725" s="12" t="e">
        <f t="shared" si="67"/>
        <v>#NAME?</v>
      </c>
      <c r="H725" s="13" t="e">
        <f t="shared" si="70"/>
        <v>#NAME?</v>
      </c>
      <c r="I725" s="13" t="e">
        <f t="shared" si="68"/>
        <v>#NAME?</v>
      </c>
      <c r="J725" s="16" t="e">
        <f t="shared" si="71"/>
        <v>#NAME?</v>
      </c>
    </row>
    <row r="726" spans="1:10">
      <c r="A726" s="7">
        <v>39066</v>
      </c>
      <c r="B726" s="8" t="e">
        <f>[1]!i_dq_close($B$1,A726)</f>
        <v>#NAME?</v>
      </c>
      <c r="C726" s="9">
        <v>1000</v>
      </c>
      <c r="D726" s="10" t="e">
        <f t="shared" si="69"/>
        <v>#NAME?</v>
      </c>
      <c r="E726" s="11">
        <v>260</v>
      </c>
      <c r="F726" s="11" t="e">
        <f t="shared" si="66"/>
        <v>#NAME?</v>
      </c>
      <c r="G726" s="12" t="e">
        <f t="shared" si="67"/>
        <v>#NAME?</v>
      </c>
      <c r="H726" s="13" t="e">
        <f t="shared" si="70"/>
        <v>#NAME?</v>
      </c>
      <c r="I726" s="13" t="e">
        <f t="shared" si="68"/>
        <v>#NAME?</v>
      </c>
      <c r="J726" s="16" t="e">
        <f t="shared" si="71"/>
        <v>#NAME?</v>
      </c>
    </row>
    <row r="727" spans="1:10">
      <c r="A727" s="7">
        <v>39059</v>
      </c>
      <c r="B727" s="8" t="e">
        <f>[1]!i_dq_close($B$1,A727)</f>
        <v>#NAME?</v>
      </c>
      <c r="C727" s="9">
        <v>1000</v>
      </c>
      <c r="D727" s="10" t="e">
        <f t="shared" si="69"/>
        <v>#NAME?</v>
      </c>
      <c r="E727" s="11">
        <v>260</v>
      </c>
      <c r="F727" s="11" t="e">
        <f t="shared" si="66"/>
        <v>#NAME?</v>
      </c>
      <c r="G727" s="12" t="e">
        <f t="shared" si="67"/>
        <v>#NAME?</v>
      </c>
      <c r="H727" s="13" t="e">
        <f t="shared" si="70"/>
        <v>#NAME?</v>
      </c>
      <c r="I727" s="13" t="e">
        <f t="shared" si="68"/>
        <v>#NAME?</v>
      </c>
      <c r="J727" s="16" t="e">
        <f t="shared" si="71"/>
        <v>#NAME?</v>
      </c>
    </row>
    <row r="728" spans="1:10">
      <c r="A728" s="7">
        <v>39052</v>
      </c>
      <c r="B728" s="8" t="e">
        <f>[1]!i_dq_close($B$1,A728)</f>
        <v>#NAME?</v>
      </c>
      <c r="C728" s="9">
        <v>1000</v>
      </c>
      <c r="D728" s="10" t="e">
        <f t="shared" si="69"/>
        <v>#NAME?</v>
      </c>
      <c r="E728" s="11">
        <v>260</v>
      </c>
      <c r="F728" s="11" t="e">
        <f t="shared" si="66"/>
        <v>#NAME?</v>
      </c>
      <c r="G728" s="12" t="e">
        <f t="shared" si="67"/>
        <v>#NAME?</v>
      </c>
      <c r="H728" s="13" t="e">
        <f t="shared" si="70"/>
        <v>#NAME?</v>
      </c>
      <c r="I728" s="13" t="e">
        <f t="shared" si="68"/>
        <v>#NAME?</v>
      </c>
      <c r="J728" s="16" t="e">
        <f t="shared" si="71"/>
        <v>#NAME?</v>
      </c>
    </row>
    <row r="729" spans="1:10">
      <c r="A729" s="7">
        <v>39045</v>
      </c>
      <c r="B729" s="8" t="e">
        <f>[1]!i_dq_close($B$1,A729)</f>
        <v>#NAME?</v>
      </c>
      <c r="C729" s="9">
        <v>1000</v>
      </c>
      <c r="D729" s="10" t="e">
        <f t="shared" si="69"/>
        <v>#NAME?</v>
      </c>
      <c r="E729" s="11">
        <v>260</v>
      </c>
      <c r="F729" s="11" t="e">
        <f t="shared" si="66"/>
        <v>#NAME?</v>
      </c>
      <c r="G729" s="12" t="e">
        <f t="shared" si="67"/>
        <v>#NAME?</v>
      </c>
      <c r="H729" s="13" t="e">
        <f t="shared" si="70"/>
        <v>#NAME?</v>
      </c>
      <c r="I729" s="13" t="e">
        <f t="shared" si="68"/>
        <v>#NAME?</v>
      </c>
      <c r="J729" s="16" t="e">
        <f t="shared" si="71"/>
        <v>#NAME?</v>
      </c>
    </row>
    <row r="730" spans="1:10">
      <c r="A730" s="7">
        <v>39038</v>
      </c>
      <c r="B730" s="8" t="e">
        <f>[1]!i_dq_close($B$1,A730)</f>
        <v>#NAME?</v>
      </c>
      <c r="C730" s="9">
        <v>1000</v>
      </c>
      <c r="D730" s="10" t="e">
        <f t="shared" si="69"/>
        <v>#NAME?</v>
      </c>
      <c r="E730" s="11">
        <v>260</v>
      </c>
      <c r="F730" s="11" t="e">
        <f t="shared" si="66"/>
        <v>#NAME?</v>
      </c>
      <c r="G730" s="12" t="e">
        <f t="shared" si="67"/>
        <v>#NAME?</v>
      </c>
      <c r="H730" s="13" t="e">
        <f t="shared" si="70"/>
        <v>#NAME?</v>
      </c>
      <c r="I730" s="13" t="e">
        <f t="shared" si="68"/>
        <v>#NAME?</v>
      </c>
      <c r="J730" s="16" t="e">
        <f t="shared" si="71"/>
        <v>#NAME?</v>
      </c>
    </row>
    <row r="731" spans="1:10">
      <c r="A731" s="7">
        <v>39031</v>
      </c>
      <c r="B731" s="8" t="e">
        <f>[1]!i_dq_close($B$1,A731)</f>
        <v>#NAME?</v>
      </c>
      <c r="C731" s="9">
        <v>1000</v>
      </c>
      <c r="D731" s="10" t="e">
        <f t="shared" si="69"/>
        <v>#NAME?</v>
      </c>
      <c r="E731" s="11">
        <v>260</v>
      </c>
      <c r="F731" s="11" t="e">
        <f t="shared" si="66"/>
        <v>#NAME?</v>
      </c>
      <c r="G731" s="12" t="e">
        <f t="shared" si="67"/>
        <v>#NAME?</v>
      </c>
      <c r="H731" s="13" t="e">
        <f t="shared" si="70"/>
        <v>#NAME?</v>
      </c>
      <c r="I731" s="13" t="e">
        <f t="shared" si="68"/>
        <v>#NAME?</v>
      </c>
      <c r="J731" s="16" t="e">
        <f t="shared" si="71"/>
        <v>#NAME?</v>
      </c>
    </row>
    <row r="732" spans="1:10">
      <c r="A732" s="7">
        <v>39024</v>
      </c>
      <c r="B732" s="8" t="e">
        <f>[1]!i_dq_close($B$1,A732)</f>
        <v>#NAME?</v>
      </c>
      <c r="C732" s="9">
        <v>1000</v>
      </c>
      <c r="D732" s="10" t="e">
        <f t="shared" si="69"/>
        <v>#NAME?</v>
      </c>
      <c r="E732" s="11">
        <v>260</v>
      </c>
      <c r="F732" s="11" t="e">
        <f t="shared" si="66"/>
        <v>#NAME?</v>
      </c>
      <c r="G732" s="12" t="e">
        <f t="shared" si="67"/>
        <v>#NAME?</v>
      </c>
      <c r="H732" s="13" t="e">
        <f t="shared" si="70"/>
        <v>#NAME?</v>
      </c>
      <c r="I732" s="13" t="e">
        <f t="shared" si="68"/>
        <v>#NAME?</v>
      </c>
      <c r="J732" s="16" t="e">
        <f t="shared" si="71"/>
        <v>#NAME?</v>
      </c>
    </row>
    <row r="733" spans="1:10">
      <c r="A733" s="7">
        <v>39017</v>
      </c>
      <c r="B733" s="8" t="e">
        <f>[1]!i_dq_close($B$1,A733)</f>
        <v>#NAME?</v>
      </c>
      <c r="C733" s="9">
        <v>1000</v>
      </c>
      <c r="D733" s="10" t="e">
        <f t="shared" si="69"/>
        <v>#NAME?</v>
      </c>
      <c r="E733" s="11">
        <v>260</v>
      </c>
      <c r="F733" s="11" t="e">
        <f t="shared" si="66"/>
        <v>#NAME?</v>
      </c>
      <c r="G733" s="12" t="e">
        <f t="shared" si="67"/>
        <v>#NAME?</v>
      </c>
      <c r="H733" s="13" t="e">
        <f t="shared" si="70"/>
        <v>#NAME?</v>
      </c>
      <c r="I733" s="13" t="e">
        <f t="shared" si="68"/>
        <v>#NAME?</v>
      </c>
      <c r="J733" s="16" t="e">
        <f t="shared" si="71"/>
        <v>#NAME?</v>
      </c>
    </row>
    <row r="734" spans="1:10">
      <c r="A734" s="7">
        <v>39010</v>
      </c>
      <c r="B734" s="8" t="e">
        <f>[1]!i_dq_close($B$1,A734)</f>
        <v>#NAME?</v>
      </c>
      <c r="C734" s="9">
        <v>1000</v>
      </c>
      <c r="D734" s="10" t="e">
        <f t="shared" si="69"/>
        <v>#NAME?</v>
      </c>
      <c r="E734" s="11">
        <v>260</v>
      </c>
      <c r="F734" s="11" t="e">
        <f t="shared" si="66"/>
        <v>#NAME?</v>
      </c>
      <c r="G734" s="12" t="e">
        <f t="shared" si="67"/>
        <v>#NAME?</v>
      </c>
      <c r="H734" s="13" t="e">
        <f t="shared" si="70"/>
        <v>#NAME?</v>
      </c>
      <c r="I734" s="13" t="e">
        <f t="shared" si="68"/>
        <v>#NAME?</v>
      </c>
      <c r="J734" s="16" t="e">
        <f t="shared" si="71"/>
        <v>#NAME?</v>
      </c>
    </row>
    <row r="735" spans="1:10">
      <c r="A735" s="7">
        <v>39003</v>
      </c>
      <c r="B735" s="8" t="e">
        <f>[1]!i_dq_close($B$1,A735)</f>
        <v>#NAME?</v>
      </c>
      <c r="C735" s="9">
        <v>1000</v>
      </c>
      <c r="D735" s="10" t="e">
        <f t="shared" si="69"/>
        <v>#NAME?</v>
      </c>
      <c r="E735" s="11">
        <v>260</v>
      </c>
      <c r="F735" s="11" t="e">
        <f t="shared" si="66"/>
        <v>#NAME?</v>
      </c>
      <c r="G735" s="12" t="e">
        <f t="shared" si="67"/>
        <v>#NAME?</v>
      </c>
      <c r="H735" s="13" t="e">
        <f t="shared" si="70"/>
        <v>#NAME?</v>
      </c>
      <c r="I735" s="13" t="e">
        <f t="shared" si="68"/>
        <v>#NAME?</v>
      </c>
      <c r="J735" s="16" t="e">
        <f t="shared" si="71"/>
        <v>#NAME?</v>
      </c>
    </row>
    <row r="736" spans="1:10">
      <c r="A736" s="7">
        <v>38989</v>
      </c>
      <c r="B736" s="8" t="e">
        <f>[1]!i_dq_close($B$1,A736)</f>
        <v>#NAME?</v>
      </c>
      <c r="C736" s="9">
        <v>1000</v>
      </c>
      <c r="D736" s="10" t="e">
        <f t="shared" si="69"/>
        <v>#NAME?</v>
      </c>
      <c r="E736" s="11">
        <v>260</v>
      </c>
      <c r="F736" s="11" t="e">
        <f t="shared" si="66"/>
        <v>#NAME?</v>
      </c>
      <c r="G736" s="12" t="e">
        <f t="shared" si="67"/>
        <v>#NAME?</v>
      </c>
      <c r="H736" s="13" t="e">
        <f t="shared" si="70"/>
        <v>#NAME?</v>
      </c>
      <c r="I736" s="13" t="e">
        <f t="shared" si="68"/>
        <v>#NAME?</v>
      </c>
      <c r="J736" s="16" t="e">
        <f t="shared" si="71"/>
        <v>#NAME?</v>
      </c>
    </row>
    <row r="737" spans="1:10">
      <c r="A737" s="7">
        <v>38982</v>
      </c>
      <c r="B737" s="8" t="e">
        <f>[1]!i_dq_close($B$1,A737)</f>
        <v>#NAME?</v>
      </c>
      <c r="C737" s="9">
        <v>1000</v>
      </c>
      <c r="D737" s="10" t="e">
        <f t="shared" si="69"/>
        <v>#NAME?</v>
      </c>
      <c r="E737" s="11">
        <v>260</v>
      </c>
      <c r="F737" s="11" t="e">
        <f t="shared" si="66"/>
        <v>#NAME?</v>
      </c>
      <c r="G737" s="12" t="e">
        <f t="shared" si="67"/>
        <v>#NAME?</v>
      </c>
      <c r="H737" s="13" t="e">
        <f t="shared" si="70"/>
        <v>#NAME?</v>
      </c>
      <c r="I737" s="13" t="e">
        <f t="shared" si="68"/>
        <v>#NAME?</v>
      </c>
      <c r="J737" s="16" t="e">
        <f t="shared" si="71"/>
        <v>#NAME?</v>
      </c>
    </row>
    <row r="738" spans="1:10">
      <c r="A738" s="7">
        <v>38975</v>
      </c>
      <c r="B738" s="8" t="e">
        <f>[1]!i_dq_close($B$1,A738)</f>
        <v>#NAME?</v>
      </c>
      <c r="C738" s="9">
        <v>1000</v>
      </c>
      <c r="D738" s="10" t="e">
        <f t="shared" si="69"/>
        <v>#NAME?</v>
      </c>
      <c r="E738" s="11">
        <v>260</v>
      </c>
      <c r="F738" s="11" t="e">
        <f t="shared" si="66"/>
        <v>#NAME?</v>
      </c>
      <c r="G738" s="12" t="e">
        <f t="shared" si="67"/>
        <v>#NAME?</v>
      </c>
      <c r="H738" s="13" t="e">
        <f t="shared" si="70"/>
        <v>#NAME?</v>
      </c>
      <c r="I738" s="13" t="e">
        <f t="shared" si="68"/>
        <v>#NAME?</v>
      </c>
      <c r="J738" s="16" t="e">
        <f t="shared" si="71"/>
        <v>#NAME?</v>
      </c>
    </row>
    <row r="739" spans="1:10">
      <c r="A739" s="7">
        <v>38968</v>
      </c>
      <c r="B739" s="8" t="e">
        <f>[1]!i_dq_close($B$1,A739)</f>
        <v>#NAME?</v>
      </c>
      <c r="C739" s="9">
        <v>1000</v>
      </c>
      <c r="D739" s="10" t="e">
        <f t="shared" si="69"/>
        <v>#NAME?</v>
      </c>
      <c r="E739" s="11">
        <v>260</v>
      </c>
      <c r="F739" s="11" t="e">
        <f t="shared" si="66"/>
        <v>#NAME?</v>
      </c>
      <c r="G739" s="12" t="e">
        <f t="shared" si="67"/>
        <v>#NAME?</v>
      </c>
      <c r="H739" s="13" t="e">
        <f t="shared" si="70"/>
        <v>#NAME?</v>
      </c>
      <c r="I739" s="13" t="e">
        <f t="shared" si="68"/>
        <v>#NAME?</v>
      </c>
      <c r="J739" s="16" t="e">
        <f t="shared" si="71"/>
        <v>#NAME?</v>
      </c>
    </row>
    <row r="740" spans="1:10">
      <c r="A740" s="7">
        <v>38961</v>
      </c>
      <c r="B740" s="8" t="e">
        <f>[1]!i_dq_close($B$1,A740)</f>
        <v>#NAME?</v>
      </c>
      <c r="C740" s="9">
        <v>1000</v>
      </c>
      <c r="D740" s="10" t="e">
        <f t="shared" si="69"/>
        <v>#NAME?</v>
      </c>
      <c r="E740" s="11">
        <v>260</v>
      </c>
      <c r="F740" s="11" t="e">
        <f t="shared" si="66"/>
        <v>#NAME?</v>
      </c>
      <c r="G740" s="12" t="e">
        <f t="shared" si="67"/>
        <v>#NAME?</v>
      </c>
      <c r="H740" s="13" t="e">
        <f t="shared" si="70"/>
        <v>#NAME?</v>
      </c>
      <c r="I740" s="13" t="e">
        <f t="shared" si="68"/>
        <v>#NAME?</v>
      </c>
      <c r="J740" s="16" t="e">
        <f t="shared" si="71"/>
        <v>#NAME?</v>
      </c>
    </row>
    <row r="741" spans="1:10">
      <c r="A741" s="7">
        <v>38954</v>
      </c>
      <c r="B741" s="8" t="e">
        <f>[1]!i_dq_close($B$1,A741)</f>
        <v>#NAME?</v>
      </c>
      <c r="C741" s="9">
        <v>1000</v>
      </c>
      <c r="D741" s="10" t="e">
        <f t="shared" si="69"/>
        <v>#NAME?</v>
      </c>
      <c r="E741" s="11">
        <v>260</v>
      </c>
      <c r="F741" s="11" t="e">
        <f t="shared" si="66"/>
        <v>#NAME?</v>
      </c>
      <c r="G741" s="12" t="e">
        <f t="shared" si="67"/>
        <v>#NAME?</v>
      </c>
      <c r="H741" s="13" t="e">
        <f t="shared" si="70"/>
        <v>#NAME?</v>
      </c>
      <c r="I741" s="13" t="e">
        <f t="shared" si="68"/>
        <v>#NAME?</v>
      </c>
      <c r="J741" s="16" t="e">
        <f t="shared" si="71"/>
        <v>#NAME?</v>
      </c>
    </row>
    <row r="742" spans="1:10">
      <c r="A742" s="7">
        <v>38947</v>
      </c>
      <c r="B742" s="8" t="e">
        <f>[1]!i_dq_close($B$1,A742)</f>
        <v>#NAME?</v>
      </c>
      <c r="C742" s="9">
        <v>1000</v>
      </c>
      <c r="D742" s="10" t="e">
        <f t="shared" si="69"/>
        <v>#NAME?</v>
      </c>
      <c r="E742" s="11">
        <v>260</v>
      </c>
      <c r="F742" s="11" t="e">
        <f t="shared" si="66"/>
        <v>#NAME?</v>
      </c>
      <c r="G742" s="12" t="e">
        <f t="shared" si="67"/>
        <v>#NAME?</v>
      </c>
      <c r="H742" s="13" t="e">
        <f t="shared" si="70"/>
        <v>#NAME?</v>
      </c>
      <c r="I742" s="13" t="e">
        <f t="shared" si="68"/>
        <v>#NAME?</v>
      </c>
      <c r="J742" s="16" t="e">
        <f t="shared" si="71"/>
        <v>#NAME?</v>
      </c>
    </row>
    <row r="743" spans="1:10">
      <c r="A743" s="7">
        <v>38940</v>
      </c>
      <c r="B743" s="8" t="e">
        <f>[1]!i_dq_close($B$1,A743)</f>
        <v>#NAME?</v>
      </c>
      <c r="C743" s="9">
        <v>1000</v>
      </c>
      <c r="D743" s="10" t="e">
        <f t="shared" si="69"/>
        <v>#NAME?</v>
      </c>
      <c r="E743" s="11">
        <v>260</v>
      </c>
      <c r="F743" s="11" t="e">
        <f t="shared" si="66"/>
        <v>#NAME?</v>
      </c>
      <c r="G743" s="12" t="e">
        <f t="shared" si="67"/>
        <v>#NAME?</v>
      </c>
      <c r="H743" s="13" t="e">
        <f t="shared" si="70"/>
        <v>#NAME?</v>
      </c>
      <c r="I743" s="13" t="e">
        <f t="shared" si="68"/>
        <v>#NAME?</v>
      </c>
      <c r="J743" s="16" t="e">
        <f t="shared" si="71"/>
        <v>#NAME?</v>
      </c>
    </row>
    <row r="744" spans="1:10">
      <c r="A744" s="7">
        <v>38933</v>
      </c>
      <c r="B744" s="8" t="e">
        <f>[1]!i_dq_close($B$1,A744)</f>
        <v>#NAME?</v>
      </c>
      <c r="C744" s="9">
        <v>1000</v>
      </c>
      <c r="D744" s="10" t="e">
        <f t="shared" si="69"/>
        <v>#NAME?</v>
      </c>
      <c r="E744" s="11">
        <v>260</v>
      </c>
      <c r="F744" s="11" t="e">
        <f t="shared" si="66"/>
        <v>#NAME?</v>
      </c>
      <c r="G744" s="12" t="e">
        <f t="shared" si="67"/>
        <v>#NAME?</v>
      </c>
      <c r="H744" s="13" t="e">
        <f t="shared" si="70"/>
        <v>#NAME?</v>
      </c>
      <c r="I744" s="13" t="e">
        <f t="shared" si="68"/>
        <v>#NAME?</v>
      </c>
      <c r="J744" s="16" t="e">
        <f t="shared" si="71"/>
        <v>#NAME?</v>
      </c>
    </row>
    <row r="745" spans="1:10">
      <c r="A745" s="7">
        <v>38926</v>
      </c>
      <c r="B745" s="8" t="e">
        <f>[1]!i_dq_close($B$1,A745)</f>
        <v>#NAME?</v>
      </c>
      <c r="C745" s="9">
        <v>1000</v>
      </c>
      <c r="D745" s="10" t="e">
        <f t="shared" si="69"/>
        <v>#NAME?</v>
      </c>
      <c r="E745" s="11">
        <v>260</v>
      </c>
      <c r="F745" s="11" t="e">
        <f t="shared" si="66"/>
        <v>#NAME?</v>
      </c>
      <c r="G745" s="12" t="e">
        <f t="shared" si="67"/>
        <v>#NAME?</v>
      </c>
      <c r="H745" s="13" t="e">
        <f t="shared" si="70"/>
        <v>#NAME?</v>
      </c>
      <c r="I745" s="13" t="e">
        <f t="shared" si="68"/>
        <v>#NAME?</v>
      </c>
      <c r="J745" s="16" t="e">
        <f t="shared" si="71"/>
        <v>#NAME?</v>
      </c>
    </row>
    <row r="746" spans="1:10">
      <c r="A746" s="7">
        <v>38919</v>
      </c>
      <c r="B746" s="8" t="e">
        <f>[1]!i_dq_close($B$1,A746)</f>
        <v>#NAME?</v>
      </c>
      <c r="C746" s="9">
        <v>1000</v>
      </c>
      <c r="D746" s="10" t="e">
        <f t="shared" si="69"/>
        <v>#NAME?</v>
      </c>
      <c r="E746" s="11">
        <v>260</v>
      </c>
      <c r="F746" s="11" t="e">
        <f t="shared" si="66"/>
        <v>#NAME?</v>
      </c>
      <c r="G746" s="12" t="e">
        <f t="shared" si="67"/>
        <v>#NAME?</v>
      </c>
      <c r="H746" s="13" t="e">
        <f t="shared" si="70"/>
        <v>#NAME?</v>
      </c>
      <c r="I746" s="13" t="e">
        <f t="shared" si="68"/>
        <v>#NAME?</v>
      </c>
      <c r="J746" s="16" t="e">
        <f t="shared" si="71"/>
        <v>#NAME?</v>
      </c>
    </row>
    <row r="747" spans="1:10">
      <c r="A747" s="7">
        <v>38912</v>
      </c>
      <c r="B747" s="8" t="e">
        <f>[1]!i_dq_close($B$1,A747)</f>
        <v>#NAME?</v>
      </c>
      <c r="C747" s="9">
        <v>1000</v>
      </c>
      <c r="D747" s="10" t="e">
        <f t="shared" si="69"/>
        <v>#NAME?</v>
      </c>
      <c r="E747" s="11">
        <v>260</v>
      </c>
      <c r="F747" s="11" t="e">
        <f t="shared" si="66"/>
        <v>#NAME?</v>
      </c>
      <c r="G747" s="12" t="e">
        <f t="shared" si="67"/>
        <v>#NAME?</v>
      </c>
      <c r="H747" s="13" t="e">
        <f t="shared" si="70"/>
        <v>#NAME?</v>
      </c>
      <c r="I747" s="13" t="e">
        <f t="shared" si="68"/>
        <v>#NAME?</v>
      </c>
      <c r="J747" s="16" t="e">
        <f t="shared" si="71"/>
        <v>#NAME?</v>
      </c>
    </row>
    <row r="748" spans="1:10">
      <c r="A748" s="7">
        <v>38905</v>
      </c>
      <c r="B748" s="8" t="e">
        <f>[1]!i_dq_close($B$1,A748)</f>
        <v>#NAME?</v>
      </c>
      <c r="C748" s="9">
        <v>1000</v>
      </c>
      <c r="D748" s="10" t="e">
        <f t="shared" si="69"/>
        <v>#NAME?</v>
      </c>
      <c r="E748" s="11">
        <v>260</v>
      </c>
      <c r="F748" s="11" t="e">
        <f t="shared" si="66"/>
        <v>#NAME?</v>
      </c>
      <c r="G748" s="12" t="e">
        <f t="shared" si="67"/>
        <v>#NAME?</v>
      </c>
      <c r="H748" s="13" t="e">
        <f t="shared" si="70"/>
        <v>#NAME?</v>
      </c>
      <c r="I748" s="13" t="e">
        <f t="shared" si="68"/>
        <v>#NAME?</v>
      </c>
      <c r="J748" s="16" t="e">
        <f t="shared" si="71"/>
        <v>#NAME?</v>
      </c>
    </row>
    <row r="749" spans="1:10">
      <c r="A749" s="7">
        <v>38898</v>
      </c>
      <c r="B749" s="8" t="e">
        <f>[1]!i_dq_close($B$1,A749)</f>
        <v>#NAME?</v>
      </c>
      <c r="C749" s="9">
        <v>1000</v>
      </c>
      <c r="D749" s="10" t="e">
        <f t="shared" si="69"/>
        <v>#NAME?</v>
      </c>
      <c r="E749" s="11">
        <v>260</v>
      </c>
      <c r="F749" s="11" t="e">
        <f t="shared" si="66"/>
        <v>#NAME?</v>
      </c>
      <c r="G749" s="12" t="e">
        <f t="shared" si="67"/>
        <v>#NAME?</v>
      </c>
      <c r="H749" s="13" t="e">
        <f t="shared" si="70"/>
        <v>#NAME?</v>
      </c>
      <c r="I749" s="13" t="e">
        <f t="shared" si="68"/>
        <v>#NAME?</v>
      </c>
      <c r="J749" s="16" t="e">
        <f t="shared" si="71"/>
        <v>#NAME?</v>
      </c>
    </row>
    <row r="750" spans="1:10">
      <c r="A750" s="7">
        <v>38891</v>
      </c>
      <c r="B750" s="8" t="e">
        <f>[1]!i_dq_close($B$1,A750)</f>
        <v>#NAME?</v>
      </c>
      <c r="C750" s="9">
        <v>1000</v>
      </c>
      <c r="D750" s="10" t="e">
        <f t="shared" si="69"/>
        <v>#NAME?</v>
      </c>
      <c r="E750" s="11">
        <v>260</v>
      </c>
      <c r="F750" s="11" t="e">
        <f t="shared" si="66"/>
        <v>#NAME?</v>
      </c>
      <c r="G750" s="12" t="e">
        <f t="shared" si="67"/>
        <v>#NAME?</v>
      </c>
      <c r="H750" s="13" t="e">
        <f t="shared" si="70"/>
        <v>#NAME?</v>
      </c>
      <c r="I750" s="13" t="e">
        <f t="shared" si="68"/>
        <v>#NAME?</v>
      </c>
      <c r="J750" s="16" t="e">
        <f t="shared" si="71"/>
        <v>#NAME?</v>
      </c>
    </row>
    <row r="751" spans="1:10">
      <c r="A751" s="7">
        <v>38884</v>
      </c>
      <c r="B751" s="8" t="e">
        <f>[1]!i_dq_close($B$1,A751)</f>
        <v>#NAME?</v>
      </c>
      <c r="C751" s="9">
        <v>1000</v>
      </c>
      <c r="D751" s="10" t="e">
        <f t="shared" si="69"/>
        <v>#NAME?</v>
      </c>
      <c r="E751" s="11">
        <v>260</v>
      </c>
      <c r="F751" s="11" t="e">
        <f t="shared" si="66"/>
        <v>#NAME?</v>
      </c>
      <c r="G751" s="12" t="e">
        <f t="shared" si="67"/>
        <v>#NAME?</v>
      </c>
      <c r="H751" s="13" t="e">
        <f t="shared" si="70"/>
        <v>#NAME?</v>
      </c>
      <c r="I751" s="13" t="e">
        <f t="shared" si="68"/>
        <v>#NAME?</v>
      </c>
      <c r="J751" s="16" t="e">
        <f t="shared" si="71"/>
        <v>#NAME?</v>
      </c>
    </row>
    <row r="752" spans="1:10">
      <c r="A752" s="7">
        <v>38877</v>
      </c>
      <c r="B752" s="8" t="e">
        <f>[1]!i_dq_close($B$1,A752)</f>
        <v>#NAME?</v>
      </c>
      <c r="C752" s="9">
        <v>1000</v>
      </c>
      <c r="D752" s="10" t="e">
        <f t="shared" si="69"/>
        <v>#NAME?</v>
      </c>
      <c r="E752" s="11">
        <v>260</v>
      </c>
      <c r="F752" s="11" t="e">
        <f t="shared" si="66"/>
        <v>#NAME?</v>
      </c>
      <c r="G752" s="12" t="e">
        <f t="shared" si="67"/>
        <v>#NAME?</v>
      </c>
      <c r="H752" s="13" t="e">
        <f t="shared" si="70"/>
        <v>#NAME?</v>
      </c>
      <c r="I752" s="13" t="e">
        <f t="shared" si="68"/>
        <v>#NAME?</v>
      </c>
      <c r="J752" s="16" t="e">
        <f t="shared" si="71"/>
        <v>#NAME?</v>
      </c>
    </row>
    <row r="753" spans="1:10">
      <c r="A753" s="7">
        <v>38870</v>
      </c>
      <c r="B753" s="8" t="e">
        <f>[1]!i_dq_close($B$1,A753)</f>
        <v>#NAME?</v>
      </c>
      <c r="C753" s="9">
        <v>1000</v>
      </c>
      <c r="D753" s="10" t="e">
        <f t="shared" si="69"/>
        <v>#NAME?</v>
      </c>
      <c r="E753" s="11">
        <v>260</v>
      </c>
      <c r="F753" s="11" t="e">
        <f t="shared" si="66"/>
        <v>#NAME?</v>
      </c>
      <c r="G753" s="12" t="e">
        <f t="shared" si="67"/>
        <v>#NAME?</v>
      </c>
      <c r="H753" s="13" t="e">
        <f t="shared" si="70"/>
        <v>#NAME?</v>
      </c>
      <c r="I753" s="13" t="e">
        <f t="shared" si="68"/>
        <v>#NAME?</v>
      </c>
      <c r="J753" s="16" t="e">
        <f t="shared" si="71"/>
        <v>#NAME?</v>
      </c>
    </row>
    <row r="754" spans="1:10">
      <c r="A754" s="7">
        <v>38863</v>
      </c>
      <c r="B754" s="8" t="e">
        <f>[1]!i_dq_close($B$1,A754)</f>
        <v>#NAME?</v>
      </c>
      <c r="C754" s="9">
        <v>1000</v>
      </c>
      <c r="D754" s="10" t="e">
        <f t="shared" si="69"/>
        <v>#NAME?</v>
      </c>
      <c r="E754" s="11">
        <v>260</v>
      </c>
      <c r="F754" s="11" t="e">
        <f t="shared" si="66"/>
        <v>#NAME?</v>
      </c>
      <c r="G754" s="12" t="e">
        <f t="shared" si="67"/>
        <v>#NAME?</v>
      </c>
      <c r="H754" s="13" t="e">
        <f t="shared" si="70"/>
        <v>#NAME?</v>
      </c>
      <c r="I754" s="13" t="e">
        <f t="shared" si="68"/>
        <v>#NAME?</v>
      </c>
      <c r="J754" s="16" t="e">
        <f t="shared" si="71"/>
        <v>#NAME?</v>
      </c>
    </row>
    <row r="755" spans="1:10">
      <c r="A755" s="7">
        <v>38856</v>
      </c>
      <c r="B755" s="8" t="e">
        <f>[1]!i_dq_close($B$1,A755)</f>
        <v>#NAME?</v>
      </c>
      <c r="C755" s="9">
        <v>1000</v>
      </c>
      <c r="D755" s="10" t="e">
        <f t="shared" si="69"/>
        <v>#NAME?</v>
      </c>
      <c r="E755" s="11">
        <v>260</v>
      </c>
      <c r="F755" s="11" t="e">
        <f t="shared" si="66"/>
        <v>#NAME?</v>
      </c>
      <c r="G755" s="12" t="e">
        <f t="shared" si="67"/>
        <v>#NAME?</v>
      </c>
      <c r="H755" s="13" t="e">
        <f t="shared" si="70"/>
        <v>#NAME?</v>
      </c>
      <c r="I755" s="13" t="e">
        <f t="shared" si="68"/>
        <v>#NAME?</v>
      </c>
      <c r="J755" s="16" t="e">
        <f t="shared" si="71"/>
        <v>#NAME?</v>
      </c>
    </row>
    <row r="756" spans="1:10">
      <c r="A756" s="7">
        <v>38849</v>
      </c>
      <c r="B756" s="8" t="e">
        <f>[1]!i_dq_close($B$1,A756)</f>
        <v>#NAME?</v>
      </c>
      <c r="C756" s="9">
        <v>1000</v>
      </c>
      <c r="D756" s="10" t="e">
        <f t="shared" si="69"/>
        <v>#NAME?</v>
      </c>
      <c r="E756" s="11">
        <v>260</v>
      </c>
      <c r="F756" s="11" t="e">
        <f t="shared" si="66"/>
        <v>#NAME?</v>
      </c>
      <c r="G756" s="12" t="e">
        <f t="shared" si="67"/>
        <v>#NAME?</v>
      </c>
      <c r="H756" s="13" t="e">
        <f t="shared" si="70"/>
        <v>#NAME?</v>
      </c>
      <c r="I756" s="13" t="e">
        <f t="shared" si="68"/>
        <v>#NAME?</v>
      </c>
      <c r="J756" s="16" t="e">
        <f t="shared" si="71"/>
        <v>#NAME?</v>
      </c>
    </row>
    <row r="757" spans="1:10">
      <c r="A757" s="7">
        <v>38835</v>
      </c>
      <c r="B757" s="8" t="e">
        <f>[1]!i_dq_close($B$1,A757)</f>
        <v>#NAME?</v>
      </c>
      <c r="C757" s="9">
        <v>1000</v>
      </c>
      <c r="D757" s="10" t="e">
        <f t="shared" si="69"/>
        <v>#NAME?</v>
      </c>
      <c r="E757" s="11">
        <v>260</v>
      </c>
      <c r="F757" s="11" t="e">
        <f t="shared" si="66"/>
        <v>#NAME?</v>
      </c>
      <c r="G757" s="12" t="e">
        <f t="shared" si="67"/>
        <v>#NAME?</v>
      </c>
      <c r="H757" s="13" t="e">
        <f t="shared" si="70"/>
        <v>#NAME?</v>
      </c>
      <c r="I757" s="13" t="e">
        <f t="shared" si="68"/>
        <v>#NAME?</v>
      </c>
      <c r="J757" s="16" t="e">
        <f t="shared" si="71"/>
        <v>#NAME?</v>
      </c>
    </row>
    <row r="758" spans="1:10">
      <c r="A758" s="7">
        <v>38828</v>
      </c>
      <c r="B758" s="8" t="e">
        <f>[1]!i_dq_close($B$1,A758)</f>
        <v>#NAME?</v>
      </c>
      <c r="C758" s="9">
        <v>1000</v>
      </c>
      <c r="D758" s="10" t="e">
        <f t="shared" si="69"/>
        <v>#NAME?</v>
      </c>
      <c r="E758" s="11">
        <v>260</v>
      </c>
      <c r="F758" s="11" t="e">
        <f t="shared" ref="F758:F821" si="72">SUM(D758:D1014)*B758</f>
        <v>#NAME?</v>
      </c>
      <c r="G758" s="12" t="e">
        <f t="shared" ref="G758:G821" si="73">RATE(E758,-1000,0,F758,0)</f>
        <v>#NAME?</v>
      </c>
      <c r="H758" s="13" t="e">
        <f t="shared" si="70"/>
        <v>#NAME?</v>
      </c>
      <c r="I758" s="13" t="e">
        <f t="shared" ref="I758:I821" si="74">(B758/B1014)^(52/E758)-1</f>
        <v>#NAME?</v>
      </c>
      <c r="J758" s="16" t="e">
        <f t="shared" si="71"/>
        <v>#NAME?</v>
      </c>
    </row>
    <row r="759" spans="1:10">
      <c r="A759" s="7">
        <v>38821</v>
      </c>
      <c r="B759" s="8" t="e">
        <f>[1]!i_dq_close($B$1,A759)</f>
        <v>#NAME?</v>
      </c>
      <c r="C759" s="9">
        <v>1000</v>
      </c>
      <c r="D759" s="10" t="e">
        <f t="shared" si="69"/>
        <v>#NAME?</v>
      </c>
      <c r="E759" s="11">
        <v>260</v>
      </c>
      <c r="F759" s="11" t="e">
        <f t="shared" si="72"/>
        <v>#NAME?</v>
      </c>
      <c r="G759" s="12" t="e">
        <f t="shared" si="73"/>
        <v>#NAME?</v>
      </c>
      <c r="H759" s="13" t="e">
        <f t="shared" si="70"/>
        <v>#NAME?</v>
      </c>
      <c r="I759" s="13" t="e">
        <f t="shared" si="74"/>
        <v>#NAME?</v>
      </c>
      <c r="J759" s="16" t="e">
        <f t="shared" si="71"/>
        <v>#NAME?</v>
      </c>
    </row>
    <row r="760" spans="1:10">
      <c r="A760" s="7">
        <v>38814</v>
      </c>
      <c r="B760" s="8" t="e">
        <f>[1]!i_dq_close($B$1,A760)</f>
        <v>#NAME?</v>
      </c>
      <c r="C760" s="9">
        <v>1000</v>
      </c>
      <c r="D760" s="10" t="e">
        <f t="shared" si="69"/>
        <v>#NAME?</v>
      </c>
      <c r="E760" s="11">
        <v>260</v>
      </c>
      <c r="F760" s="11" t="e">
        <f t="shared" si="72"/>
        <v>#NAME?</v>
      </c>
      <c r="G760" s="12" t="e">
        <f t="shared" si="73"/>
        <v>#NAME?</v>
      </c>
      <c r="H760" s="13" t="e">
        <f t="shared" si="70"/>
        <v>#NAME?</v>
      </c>
      <c r="I760" s="13" t="e">
        <f t="shared" si="74"/>
        <v>#NAME?</v>
      </c>
      <c r="J760" s="16" t="e">
        <f t="shared" si="71"/>
        <v>#NAME?</v>
      </c>
    </row>
    <row r="761" spans="1:10">
      <c r="A761" s="7">
        <v>38807</v>
      </c>
      <c r="B761" s="8" t="e">
        <f>[1]!i_dq_close($B$1,A761)</f>
        <v>#NAME?</v>
      </c>
      <c r="C761" s="9">
        <v>1000</v>
      </c>
      <c r="D761" s="10" t="e">
        <f t="shared" si="69"/>
        <v>#NAME?</v>
      </c>
      <c r="E761" s="11">
        <v>260</v>
      </c>
      <c r="F761" s="11" t="e">
        <f t="shared" si="72"/>
        <v>#NAME?</v>
      </c>
      <c r="G761" s="12" t="e">
        <f t="shared" si="73"/>
        <v>#NAME?</v>
      </c>
      <c r="H761" s="13" t="e">
        <f t="shared" si="70"/>
        <v>#NAME?</v>
      </c>
      <c r="I761" s="13" t="e">
        <f t="shared" si="74"/>
        <v>#NAME?</v>
      </c>
      <c r="J761" s="16" t="e">
        <f t="shared" si="71"/>
        <v>#NAME?</v>
      </c>
    </row>
    <row r="762" spans="1:10">
      <c r="A762" s="7">
        <v>38800</v>
      </c>
      <c r="B762" s="8" t="e">
        <f>[1]!i_dq_close($B$1,A762)</f>
        <v>#NAME?</v>
      </c>
      <c r="C762" s="9">
        <v>1000</v>
      </c>
      <c r="D762" s="10" t="e">
        <f t="shared" si="69"/>
        <v>#NAME?</v>
      </c>
      <c r="E762" s="11">
        <v>260</v>
      </c>
      <c r="F762" s="11" t="e">
        <f t="shared" si="72"/>
        <v>#NAME?</v>
      </c>
      <c r="G762" s="12" t="e">
        <f t="shared" si="73"/>
        <v>#NAME?</v>
      </c>
      <c r="H762" s="13" t="e">
        <f t="shared" si="70"/>
        <v>#NAME?</v>
      </c>
      <c r="I762" s="13" t="e">
        <f t="shared" si="74"/>
        <v>#NAME?</v>
      </c>
      <c r="J762" s="16" t="e">
        <f t="shared" si="71"/>
        <v>#NAME?</v>
      </c>
    </row>
    <row r="763" spans="1:10">
      <c r="A763" s="7">
        <v>38793</v>
      </c>
      <c r="B763" s="8" t="e">
        <f>[1]!i_dq_close($B$1,A763)</f>
        <v>#NAME?</v>
      </c>
      <c r="C763" s="9">
        <v>1000</v>
      </c>
      <c r="D763" s="10" t="e">
        <f t="shared" si="69"/>
        <v>#NAME?</v>
      </c>
      <c r="E763" s="11">
        <v>260</v>
      </c>
      <c r="F763" s="11" t="e">
        <f t="shared" si="72"/>
        <v>#NAME?</v>
      </c>
      <c r="G763" s="12" t="e">
        <f t="shared" si="73"/>
        <v>#NAME?</v>
      </c>
      <c r="H763" s="13" t="e">
        <f t="shared" si="70"/>
        <v>#NAME?</v>
      </c>
      <c r="I763" s="13" t="e">
        <f t="shared" si="74"/>
        <v>#NAME?</v>
      </c>
      <c r="J763" s="16" t="e">
        <f t="shared" si="71"/>
        <v>#NAME?</v>
      </c>
    </row>
    <row r="764" spans="1:10">
      <c r="A764" s="7">
        <v>38786</v>
      </c>
      <c r="B764" s="8" t="e">
        <f>[1]!i_dq_close($B$1,A764)</f>
        <v>#NAME?</v>
      </c>
      <c r="C764" s="9">
        <v>1000</v>
      </c>
      <c r="D764" s="10" t="e">
        <f t="shared" si="69"/>
        <v>#NAME?</v>
      </c>
      <c r="E764" s="11">
        <v>260</v>
      </c>
      <c r="F764" s="11" t="e">
        <f t="shared" si="72"/>
        <v>#NAME?</v>
      </c>
      <c r="G764" s="12" t="e">
        <f t="shared" si="73"/>
        <v>#NAME?</v>
      </c>
      <c r="H764" s="13" t="e">
        <f t="shared" si="70"/>
        <v>#NAME?</v>
      </c>
      <c r="I764" s="13" t="e">
        <f t="shared" si="74"/>
        <v>#NAME?</v>
      </c>
      <c r="J764" s="16" t="e">
        <f t="shared" si="71"/>
        <v>#NAME?</v>
      </c>
    </row>
    <row r="765" spans="1:10">
      <c r="A765" s="7">
        <v>38779</v>
      </c>
      <c r="B765" s="8" t="e">
        <f>[1]!i_dq_close($B$1,A765)</f>
        <v>#NAME?</v>
      </c>
      <c r="C765" s="9">
        <v>1000</v>
      </c>
      <c r="D765" s="10" t="e">
        <f t="shared" si="69"/>
        <v>#NAME?</v>
      </c>
      <c r="E765" s="11">
        <v>260</v>
      </c>
      <c r="F765" s="11" t="e">
        <f t="shared" si="72"/>
        <v>#NAME?</v>
      </c>
      <c r="G765" s="12" t="e">
        <f t="shared" si="73"/>
        <v>#NAME?</v>
      </c>
      <c r="H765" s="13" t="e">
        <f t="shared" si="70"/>
        <v>#NAME?</v>
      </c>
      <c r="I765" s="13" t="e">
        <f t="shared" si="74"/>
        <v>#NAME?</v>
      </c>
      <c r="J765" s="16" t="e">
        <f t="shared" si="71"/>
        <v>#NAME?</v>
      </c>
    </row>
    <row r="766" spans="1:10">
      <c r="A766" s="7">
        <v>38772</v>
      </c>
      <c r="B766" s="8" t="e">
        <f>[1]!i_dq_close($B$1,A766)</f>
        <v>#NAME?</v>
      </c>
      <c r="C766" s="9">
        <v>1000</v>
      </c>
      <c r="D766" s="10" t="e">
        <f t="shared" si="69"/>
        <v>#NAME?</v>
      </c>
      <c r="E766" s="11">
        <v>260</v>
      </c>
      <c r="F766" s="11" t="e">
        <f t="shared" si="72"/>
        <v>#NAME?</v>
      </c>
      <c r="G766" s="12" t="e">
        <f t="shared" si="73"/>
        <v>#NAME?</v>
      </c>
      <c r="H766" s="13" t="e">
        <f t="shared" si="70"/>
        <v>#NAME?</v>
      </c>
      <c r="I766" s="13" t="e">
        <f t="shared" si="74"/>
        <v>#NAME?</v>
      </c>
      <c r="J766" s="16" t="e">
        <f t="shared" si="71"/>
        <v>#NAME?</v>
      </c>
    </row>
    <row r="767" spans="1:10">
      <c r="A767" s="7">
        <v>38765</v>
      </c>
      <c r="B767" s="8" t="e">
        <f>[1]!i_dq_close($B$1,A767)</f>
        <v>#NAME?</v>
      </c>
      <c r="C767" s="9">
        <v>1000</v>
      </c>
      <c r="D767" s="10" t="e">
        <f t="shared" si="69"/>
        <v>#NAME?</v>
      </c>
      <c r="E767" s="11">
        <v>260</v>
      </c>
      <c r="F767" s="11" t="e">
        <f t="shared" si="72"/>
        <v>#NAME?</v>
      </c>
      <c r="G767" s="12" t="e">
        <f t="shared" si="73"/>
        <v>#NAME?</v>
      </c>
      <c r="H767" s="13" t="e">
        <f t="shared" si="70"/>
        <v>#NAME?</v>
      </c>
      <c r="I767" s="13" t="e">
        <f t="shared" si="74"/>
        <v>#NAME?</v>
      </c>
      <c r="J767" s="16" t="e">
        <f t="shared" si="71"/>
        <v>#NAME?</v>
      </c>
    </row>
    <row r="768" spans="1:10">
      <c r="A768" s="7">
        <v>38758</v>
      </c>
      <c r="B768" s="8" t="e">
        <f>[1]!i_dq_close($B$1,A768)</f>
        <v>#NAME?</v>
      </c>
      <c r="C768" s="9">
        <v>1000</v>
      </c>
      <c r="D768" s="10" t="e">
        <f t="shared" si="69"/>
        <v>#NAME?</v>
      </c>
      <c r="E768" s="11">
        <v>260</v>
      </c>
      <c r="F768" s="11" t="e">
        <f t="shared" si="72"/>
        <v>#NAME?</v>
      </c>
      <c r="G768" s="12" t="e">
        <f t="shared" si="73"/>
        <v>#NAME?</v>
      </c>
      <c r="H768" s="13" t="e">
        <f t="shared" si="70"/>
        <v>#NAME?</v>
      </c>
      <c r="I768" s="13" t="e">
        <f t="shared" si="74"/>
        <v>#NAME?</v>
      </c>
      <c r="J768" s="16" t="e">
        <f t="shared" si="71"/>
        <v>#NAME?</v>
      </c>
    </row>
    <row r="769" spans="1:10">
      <c r="A769" s="7">
        <v>38742</v>
      </c>
      <c r="B769" s="8" t="e">
        <f>[1]!i_dq_close($B$1,A769)</f>
        <v>#NAME?</v>
      </c>
      <c r="C769" s="9">
        <v>1000</v>
      </c>
      <c r="D769" s="10" t="e">
        <f t="shared" si="69"/>
        <v>#NAME?</v>
      </c>
      <c r="E769" s="11">
        <v>260</v>
      </c>
      <c r="F769" s="11" t="e">
        <f t="shared" si="72"/>
        <v>#NAME?</v>
      </c>
      <c r="G769" s="12" t="e">
        <f t="shared" si="73"/>
        <v>#NAME?</v>
      </c>
      <c r="H769" s="13" t="e">
        <f t="shared" si="70"/>
        <v>#NAME?</v>
      </c>
      <c r="I769" s="13" t="e">
        <f t="shared" si="74"/>
        <v>#NAME?</v>
      </c>
      <c r="J769" s="16" t="e">
        <f t="shared" si="71"/>
        <v>#NAME?</v>
      </c>
    </row>
    <row r="770" spans="1:10">
      <c r="A770" s="7">
        <v>38737</v>
      </c>
      <c r="B770" s="8" t="e">
        <f>[1]!i_dq_close($B$1,A770)</f>
        <v>#NAME?</v>
      </c>
      <c r="C770" s="9">
        <v>1000</v>
      </c>
      <c r="D770" s="10" t="e">
        <f t="shared" ref="D770:D821" si="75">C770/B770</f>
        <v>#NAME?</v>
      </c>
      <c r="E770" s="11">
        <v>260</v>
      </c>
      <c r="F770" s="11" t="e">
        <f t="shared" si="72"/>
        <v>#NAME?</v>
      </c>
      <c r="G770" s="12" t="e">
        <f t="shared" si="73"/>
        <v>#NAME?</v>
      </c>
      <c r="H770" s="13" t="e">
        <f t="shared" si="70"/>
        <v>#NAME?</v>
      </c>
      <c r="I770" s="13" t="e">
        <f t="shared" si="74"/>
        <v>#NAME?</v>
      </c>
      <c r="J770" s="16" t="e">
        <f t="shared" si="71"/>
        <v>#NAME?</v>
      </c>
    </row>
    <row r="771" spans="1:10">
      <c r="A771" s="7">
        <v>38730</v>
      </c>
      <c r="B771" s="8" t="e">
        <f>[1]!i_dq_close($B$1,A771)</f>
        <v>#NAME?</v>
      </c>
      <c r="C771" s="9">
        <v>1000</v>
      </c>
      <c r="D771" s="10" t="e">
        <f t="shared" si="75"/>
        <v>#NAME?</v>
      </c>
      <c r="E771" s="11">
        <v>260</v>
      </c>
      <c r="F771" s="11" t="e">
        <f t="shared" si="72"/>
        <v>#NAME?</v>
      </c>
      <c r="G771" s="12" t="e">
        <f t="shared" si="73"/>
        <v>#NAME?</v>
      </c>
      <c r="H771" s="13" t="e">
        <f t="shared" ref="H771:H834" si="76">(1+G771)^52-1</f>
        <v>#NAME?</v>
      </c>
      <c r="I771" s="13" t="e">
        <f t="shared" si="74"/>
        <v>#NAME?</v>
      </c>
      <c r="J771" s="16" t="e">
        <f t="shared" ref="J771:J834" si="77">H771-I771</f>
        <v>#NAME?</v>
      </c>
    </row>
    <row r="772" spans="1:10">
      <c r="A772" s="7">
        <v>38723</v>
      </c>
      <c r="B772" s="8" t="e">
        <f>[1]!i_dq_close($B$1,A772)</f>
        <v>#NAME?</v>
      </c>
      <c r="C772" s="9">
        <v>1000</v>
      </c>
      <c r="D772" s="10" t="e">
        <f t="shared" si="75"/>
        <v>#NAME?</v>
      </c>
      <c r="E772" s="11">
        <v>260</v>
      </c>
      <c r="F772" s="11" t="e">
        <f t="shared" si="72"/>
        <v>#NAME?</v>
      </c>
      <c r="G772" s="12" t="e">
        <f t="shared" si="73"/>
        <v>#NAME?</v>
      </c>
      <c r="H772" s="13" t="e">
        <f t="shared" si="76"/>
        <v>#NAME?</v>
      </c>
      <c r="I772" s="13" t="e">
        <f t="shared" si="74"/>
        <v>#NAME?</v>
      </c>
      <c r="J772" s="16" t="e">
        <f t="shared" si="77"/>
        <v>#NAME?</v>
      </c>
    </row>
    <row r="773" spans="1:10">
      <c r="A773" s="7">
        <v>38716</v>
      </c>
      <c r="B773" s="8" t="e">
        <f>[1]!i_dq_close($B$1,A773)</f>
        <v>#NAME?</v>
      </c>
      <c r="C773" s="9">
        <v>1000</v>
      </c>
      <c r="D773" s="10" t="e">
        <f t="shared" si="75"/>
        <v>#NAME?</v>
      </c>
      <c r="E773" s="11">
        <v>260</v>
      </c>
      <c r="F773" s="11" t="e">
        <f t="shared" si="72"/>
        <v>#NAME?</v>
      </c>
      <c r="G773" s="12" t="e">
        <f t="shared" si="73"/>
        <v>#NAME?</v>
      </c>
      <c r="H773" s="13" t="e">
        <f t="shared" si="76"/>
        <v>#NAME?</v>
      </c>
      <c r="I773" s="13" t="e">
        <f t="shared" si="74"/>
        <v>#NAME?</v>
      </c>
      <c r="J773" s="16" t="e">
        <f t="shared" si="77"/>
        <v>#NAME?</v>
      </c>
    </row>
    <row r="774" spans="1:10">
      <c r="A774" s="7">
        <v>38709</v>
      </c>
      <c r="B774" s="8" t="e">
        <f>[1]!i_dq_close($B$1,A774)</f>
        <v>#NAME?</v>
      </c>
      <c r="C774" s="9">
        <v>1000</v>
      </c>
      <c r="D774" s="10" t="e">
        <f t="shared" si="75"/>
        <v>#NAME?</v>
      </c>
      <c r="E774" s="11">
        <v>260</v>
      </c>
      <c r="F774" s="11" t="e">
        <f t="shared" si="72"/>
        <v>#NAME?</v>
      </c>
      <c r="G774" s="12" t="e">
        <f t="shared" si="73"/>
        <v>#NAME?</v>
      </c>
      <c r="H774" s="13" t="e">
        <f t="shared" si="76"/>
        <v>#NAME?</v>
      </c>
      <c r="I774" s="13" t="e">
        <f t="shared" si="74"/>
        <v>#NAME?</v>
      </c>
      <c r="J774" s="16" t="e">
        <f t="shared" si="77"/>
        <v>#NAME?</v>
      </c>
    </row>
    <row r="775" spans="1:10">
      <c r="A775" s="7">
        <v>38702</v>
      </c>
      <c r="B775" s="8" t="e">
        <f>[1]!i_dq_close($B$1,A775)</f>
        <v>#NAME?</v>
      </c>
      <c r="C775" s="9">
        <v>1000</v>
      </c>
      <c r="D775" s="10" t="e">
        <f t="shared" si="75"/>
        <v>#NAME?</v>
      </c>
      <c r="E775" s="11">
        <v>260</v>
      </c>
      <c r="F775" s="11" t="e">
        <f t="shared" si="72"/>
        <v>#NAME?</v>
      </c>
      <c r="G775" s="12" t="e">
        <f t="shared" si="73"/>
        <v>#NAME?</v>
      </c>
      <c r="H775" s="13" t="e">
        <f t="shared" si="76"/>
        <v>#NAME?</v>
      </c>
      <c r="I775" s="13" t="e">
        <f t="shared" si="74"/>
        <v>#NAME?</v>
      </c>
      <c r="J775" s="16" t="e">
        <f t="shared" si="77"/>
        <v>#NAME?</v>
      </c>
    </row>
    <row r="776" spans="1:10">
      <c r="A776" s="7">
        <v>38695</v>
      </c>
      <c r="B776" s="8" t="e">
        <f>[1]!i_dq_close($B$1,A776)</f>
        <v>#NAME?</v>
      </c>
      <c r="C776" s="9">
        <v>1000</v>
      </c>
      <c r="D776" s="10" t="e">
        <f t="shared" si="75"/>
        <v>#NAME?</v>
      </c>
      <c r="E776" s="11">
        <v>260</v>
      </c>
      <c r="F776" s="11" t="e">
        <f t="shared" si="72"/>
        <v>#NAME?</v>
      </c>
      <c r="G776" s="12" t="e">
        <f t="shared" si="73"/>
        <v>#NAME?</v>
      </c>
      <c r="H776" s="13" t="e">
        <f t="shared" si="76"/>
        <v>#NAME?</v>
      </c>
      <c r="I776" s="13" t="e">
        <f t="shared" si="74"/>
        <v>#NAME?</v>
      </c>
      <c r="J776" s="16" t="e">
        <f t="shared" si="77"/>
        <v>#NAME?</v>
      </c>
    </row>
    <row r="777" spans="1:10">
      <c r="A777" s="7">
        <v>38688</v>
      </c>
      <c r="B777" s="8" t="e">
        <f>[1]!i_dq_close($B$1,A777)</f>
        <v>#NAME?</v>
      </c>
      <c r="C777" s="9">
        <v>1000</v>
      </c>
      <c r="D777" s="10" t="e">
        <f t="shared" si="75"/>
        <v>#NAME?</v>
      </c>
      <c r="E777" s="11">
        <v>260</v>
      </c>
      <c r="F777" s="11" t="e">
        <f t="shared" si="72"/>
        <v>#NAME?</v>
      </c>
      <c r="G777" s="12" t="e">
        <f t="shared" si="73"/>
        <v>#NAME?</v>
      </c>
      <c r="H777" s="13" t="e">
        <f t="shared" si="76"/>
        <v>#NAME?</v>
      </c>
      <c r="I777" s="13" t="e">
        <f t="shared" si="74"/>
        <v>#NAME?</v>
      </c>
      <c r="J777" s="16" t="e">
        <f t="shared" si="77"/>
        <v>#NAME?</v>
      </c>
    </row>
    <row r="778" spans="1:10">
      <c r="A778" s="7">
        <v>38681</v>
      </c>
      <c r="B778" s="8" t="e">
        <f>[1]!i_dq_close($B$1,A778)</f>
        <v>#NAME?</v>
      </c>
      <c r="C778" s="9">
        <v>1000</v>
      </c>
      <c r="D778" s="10" t="e">
        <f t="shared" si="75"/>
        <v>#NAME?</v>
      </c>
      <c r="E778" s="11">
        <v>260</v>
      </c>
      <c r="F778" s="11" t="e">
        <f t="shared" si="72"/>
        <v>#NAME?</v>
      </c>
      <c r="G778" s="12" t="e">
        <f t="shared" si="73"/>
        <v>#NAME?</v>
      </c>
      <c r="H778" s="13" t="e">
        <f t="shared" si="76"/>
        <v>#NAME?</v>
      </c>
      <c r="I778" s="13" t="e">
        <f t="shared" si="74"/>
        <v>#NAME?</v>
      </c>
      <c r="J778" s="16" t="e">
        <f t="shared" si="77"/>
        <v>#NAME?</v>
      </c>
    </row>
    <row r="779" spans="1:10">
      <c r="A779" s="7">
        <v>38674</v>
      </c>
      <c r="B779" s="8" t="e">
        <f>[1]!i_dq_close($B$1,A779)</f>
        <v>#NAME?</v>
      </c>
      <c r="C779" s="9">
        <v>1000</v>
      </c>
      <c r="D779" s="10" t="e">
        <f t="shared" si="75"/>
        <v>#NAME?</v>
      </c>
      <c r="E779" s="11">
        <v>260</v>
      </c>
      <c r="F779" s="11" t="e">
        <f t="shared" si="72"/>
        <v>#NAME?</v>
      </c>
      <c r="G779" s="12" t="e">
        <f t="shared" si="73"/>
        <v>#NAME?</v>
      </c>
      <c r="H779" s="13" t="e">
        <f t="shared" si="76"/>
        <v>#NAME?</v>
      </c>
      <c r="I779" s="13" t="e">
        <f t="shared" si="74"/>
        <v>#NAME?</v>
      </c>
      <c r="J779" s="16" t="e">
        <f t="shared" si="77"/>
        <v>#NAME?</v>
      </c>
    </row>
    <row r="780" spans="1:10">
      <c r="A780" s="7">
        <v>38667</v>
      </c>
      <c r="B780" s="8" t="e">
        <f>[1]!i_dq_close($B$1,A780)</f>
        <v>#NAME?</v>
      </c>
      <c r="C780" s="9">
        <v>1000</v>
      </c>
      <c r="D780" s="10" t="e">
        <f t="shared" si="75"/>
        <v>#NAME?</v>
      </c>
      <c r="E780" s="11">
        <v>260</v>
      </c>
      <c r="F780" s="11" t="e">
        <f t="shared" si="72"/>
        <v>#NAME?</v>
      </c>
      <c r="G780" s="12" t="e">
        <f t="shared" si="73"/>
        <v>#NAME?</v>
      </c>
      <c r="H780" s="13" t="e">
        <f t="shared" si="76"/>
        <v>#NAME?</v>
      </c>
      <c r="I780" s="13" t="e">
        <f t="shared" si="74"/>
        <v>#NAME?</v>
      </c>
      <c r="J780" s="16" t="e">
        <f t="shared" si="77"/>
        <v>#NAME?</v>
      </c>
    </row>
    <row r="781" spans="1:10">
      <c r="A781" s="7">
        <v>38660</v>
      </c>
      <c r="B781" s="8" t="e">
        <f>[1]!i_dq_close($B$1,A781)</f>
        <v>#NAME?</v>
      </c>
      <c r="C781" s="9">
        <v>1000</v>
      </c>
      <c r="D781" s="10" t="e">
        <f t="shared" si="75"/>
        <v>#NAME?</v>
      </c>
      <c r="E781" s="11">
        <v>260</v>
      </c>
      <c r="F781" s="11" t="e">
        <f t="shared" si="72"/>
        <v>#NAME?</v>
      </c>
      <c r="G781" s="12" t="e">
        <f t="shared" si="73"/>
        <v>#NAME?</v>
      </c>
      <c r="H781" s="13" t="e">
        <f t="shared" si="76"/>
        <v>#NAME?</v>
      </c>
      <c r="I781" s="13" t="e">
        <f t="shared" si="74"/>
        <v>#NAME?</v>
      </c>
      <c r="J781" s="16" t="e">
        <f t="shared" si="77"/>
        <v>#NAME?</v>
      </c>
    </row>
    <row r="782" spans="1:10">
      <c r="A782" s="7">
        <v>38653</v>
      </c>
      <c r="B782" s="8" t="e">
        <f>[1]!i_dq_close($B$1,A782)</f>
        <v>#NAME?</v>
      </c>
      <c r="C782" s="9">
        <v>1000</v>
      </c>
      <c r="D782" s="10" t="e">
        <f t="shared" si="75"/>
        <v>#NAME?</v>
      </c>
      <c r="E782" s="11">
        <v>260</v>
      </c>
      <c r="F782" s="11" t="e">
        <f t="shared" si="72"/>
        <v>#NAME?</v>
      </c>
      <c r="G782" s="12" t="e">
        <f t="shared" si="73"/>
        <v>#NAME?</v>
      </c>
      <c r="H782" s="13" t="e">
        <f t="shared" si="76"/>
        <v>#NAME?</v>
      </c>
      <c r="I782" s="13" t="e">
        <f t="shared" si="74"/>
        <v>#NAME?</v>
      </c>
      <c r="J782" s="16" t="e">
        <f t="shared" si="77"/>
        <v>#NAME?</v>
      </c>
    </row>
    <row r="783" spans="1:10">
      <c r="A783" s="7">
        <v>38646</v>
      </c>
      <c r="B783" s="8" t="e">
        <f>[1]!i_dq_close($B$1,A783)</f>
        <v>#NAME?</v>
      </c>
      <c r="C783" s="9">
        <v>1000</v>
      </c>
      <c r="D783" s="10" t="e">
        <f t="shared" si="75"/>
        <v>#NAME?</v>
      </c>
      <c r="E783" s="11">
        <v>260</v>
      </c>
      <c r="F783" s="11" t="e">
        <f t="shared" si="72"/>
        <v>#NAME?</v>
      </c>
      <c r="G783" s="12" t="e">
        <f t="shared" si="73"/>
        <v>#NAME?</v>
      </c>
      <c r="H783" s="13" t="e">
        <f t="shared" si="76"/>
        <v>#NAME?</v>
      </c>
      <c r="I783" s="13" t="e">
        <f t="shared" si="74"/>
        <v>#NAME?</v>
      </c>
      <c r="J783" s="16" t="e">
        <f t="shared" si="77"/>
        <v>#NAME?</v>
      </c>
    </row>
    <row r="784" spans="1:10">
      <c r="A784" s="7">
        <v>38639</v>
      </c>
      <c r="B784" s="8" t="e">
        <f>[1]!i_dq_close($B$1,A784)</f>
        <v>#NAME?</v>
      </c>
      <c r="C784" s="9">
        <v>1000</v>
      </c>
      <c r="D784" s="10" t="e">
        <f t="shared" si="75"/>
        <v>#NAME?</v>
      </c>
      <c r="E784" s="11">
        <v>260</v>
      </c>
      <c r="F784" s="11" t="e">
        <f t="shared" si="72"/>
        <v>#NAME?</v>
      </c>
      <c r="G784" s="12" t="e">
        <f t="shared" si="73"/>
        <v>#NAME?</v>
      </c>
      <c r="H784" s="13" t="e">
        <f t="shared" si="76"/>
        <v>#NAME?</v>
      </c>
      <c r="I784" s="13" t="e">
        <f t="shared" si="74"/>
        <v>#NAME?</v>
      </c>
      <c r="J784" s="16" t="e">
        <f t="shared" si="77"/>
        <v>#NAME?</v>
      </c>
    </row>
    <row r="785" spans="1:10">
      <c r="A785" s="7">
        <v>38625</v>
      </c>
      <c r="B785" s="8" t="e">
        <f>[1]!i_dq_close($B$1,A785)</f>
        <v>#NAME?</v>
      </c>
      <c r="C785" s="9">
        <v>1000</v>
      </c>
      <c r="D785" s="10" t="e">
        <f t="shared" si="75"/>
        <v>#NAME?</v>
      </c>
      <c r="E785" s="11">
        <v>260</v>
      </c>
      <c r="F785" s="11" t="e">
        <f t="shared" si="72"/>
        <v>#NAME?</v>
      </c>
      <c r="G785" s="12" t="e">
        <f t="shared" si="73"/>
        <v>#NAME?</v>
      </c>
      <c r="H785" s="13" t="e">
        <f t="shared" si="76"/>
        <v>#NAME?</v>
      </c>
      <c r="I785" s="13" t="e">
        <f t="shared" si="74"/>
        <v>#NAME?</v>
      </c>
      <c r="J785" s="16" t="e">
        <f t="shared" si="77"/>
        <v>#NAME?</v>
      </c>
    </row>
    <row r="786" spans="1:10">
      <c r="A786" s="7">
        <v>38618</v>
      </c>
      <c r="B786" s="8" t="e">
        <f>[1]!i_dq_close($B$1,A786)</f>
        <v>#NAME?</v>
      </c>
      <c r="C786" s="9">
        <v>1000</v>
      </c>
      <c r="D786" s="10" t="e">
        <f t="shared" si="75"/>
        <v>#NAME?</v>
      </c>
      <c r="E786" s="11">
        <v>260</v>
      </c>
      <c r="F786" s="11" t="e">
        <f t="shared" si="72"/>
        <v>#NAME?</v>
      </c>
      <c r="G786" s="12" t="e">
        <f t="shared" si="73"/>
        <v>#NAME?</v>
      </c>
      <c r="H786" s="13" t="e">
        <f t="shared" si="76"/>
        <v>#NAME?</v>
      </c>
      <c r="I786" s="13" t="e">
        <f t="shared" si="74"/>
        <v>#NAME?</v>
      </c>
      <c r="J786" s="16" t="e">
        <f t="shared" si="77"/>
        <v>#NAME?</v>
      </c>
    </row>
    <row r="787" spans="1:10">
      <c r="A787" s="7">
        <v>38611</v>
      </c>
      <c r="B787" s="8" t="e">
        <f>[1]!i_dq_close($B$1,A787)</f>
        <v>#NAME?</v>
      </c>
      <c r="C787" s="9">
        <v>1000</v>
      </c>
      <c r="D787" s="10" t="e">
        <f t="shared" si="75"/>
        <v>#NAME?</v>
      </c>
      <c r="E787" s="11">
        <v>260</v>
      </c>
      <c r="F787" s="11" t="e">
        <f t="shared" si="72"/>
        <v>#NAME?</v>
      </c>
      <c r="G787" s="12" t="e">
        <f t="shared" si="73"/>
        <v>#NAME?</v>
      </c>
      <c r="H787" s="13" t="e">
        <f t="shared" si="76"/>
        <v>#NAME?</v>
      </c>
      <c r="I787" s="13" t="e">
        <f t="shared" si="74"/>
        <v>#NAME?</v>
      </c>
      <c r="J787" s="16" t="e">
        <f t="shared" si="77"/>
        <v>#NAME?</v>
      </c>
    </row>
    <row r="788" spans="1:10">
      <c r="A788" s="7">
        <v>38604</v>
      </c>
      <c r="B788" s="8" t="e">
        <f>[1]!i_dq_close($B$1,A788)</f>
        <v>#NAME?</v>
      </c>
      <c r="C788" s="9">
        <v>1000</v>
      </c>
      <c r="D788" s="10" t="e">
        <f t="shared" si="75"/>
        <v>#NAME?</v>
      </c>
      <c r="E788" s="11">
        <v>260</v>
      </c>
      <c r="F788" s="11" t="e">
        <f t="shared" si="72"/>
        <v>#NAME?</v>
      </c>
      <c r="G788" s="12" t="e">
        <f t="shared" si="73"/>
        <v>#NAME?</v>
      </c>
      <c r="H788" s="13" t="e">
        <f t="shared" si="76"/>
        <v>#NAME?</v>
      </c>
      <c r="I788" s="13" t="e">
        <f t="shared" si="74"/>
        <v>#NAME?</v>
      </c>
      <c r="J788" s="16" t="e">
        <f t="shared" si="77"/>
        <v>#NAME?</v>
      </c>
    </row>
    <row r="789" spans="1:10">
      <c r="A789" s="7">
        <v>38597</v>
      </c>
      <c r="B789" s="8" t="e">
        <f>[1]!i_dq_close($B$1,A789)</f>
        <v>#NAME?</v>
      </c>
      <c r="C789" s="9">
        <v>1000</v>
      </c>
      <c r="D789" s="10" t="e">
        <f t="shared" si="75"/>
        <v>#NAME?</v>
      </c>
      <c r="E789" s="11">
        <v>260</v>
      </c>
      <c r="F789" s="11" t="e">
        <f t="shared" si="72"/>
        <v>#NAME?</v>
      </c>
      <c r="G789" s="12" t="e">
        <f t="shared" si="73"/>
        <v>#NAME?</v>
      </c>
      <c r="H789" s="13" t="e">
        <f t="shared" si="76"/>
        <v>#NAME?</v>
      </c>
      <c r="I789" s="13" t="e">
        <f t="shared" si="74"/>
        <v>#NAME?</v>
      </c>
      <c r="J789" s="16" t="e">
        <f t="shared" si="77"/>
        <v>#NAME?</v>
      </c>
    </row>
    <row r="790" spans="1:10">
      <c r="A790" s="7">
        <v>38590</v>
      </c>
      <c r="B790" s="8" t="e">
        <f>[1]!i_dq_close($B$1,A790)</f>
        <v>#NAME?</v>
      </c>
      <c r="C790" s="9">
        <v>1000</v>
      </c>
      <c r="D790" s="10" t="e">
        <f t="shared" si="75"/>
        <v>#NAME?</v>
      </c>
      <c r="E790" s="11">
        <v>260</v>
      </c>
      <c r="F790" s="11" t="e">
        <f t="shared" si="72"/>
        <v>#NAME?</v>
      </c>
      <c r="G790" s="12" t="e">
        <f t="shared" si="73"/>
        <v>#NAME?</v>
      </c>
      <c r="H790" s="13" t="e">
        <f t="shared" si="76"/>
        <v>#NAME?</v>
      </c>
      <c r="I790" s="13" t="e">
        <f t="shared" si="74"/>
        <v>#NAME?</v>
      </c>
      <c r="J790" s="16" t="e">
        <f t="shared" si="77"/>
        <v>#NAME?</v>
      </c>
    </row>
    <row r="791" spans="1:10">
      <c r="A791" s="7">
        <v>38583</v>
      </c>
      <c r="B791" s="8" t="e">
        <f>[1]!i_dq_close($B$1,A791)</f>
        <v>#NAME?</v>
      </c>
      <c r="C791" s="9">
        <v>1000</v>
      </c>
      <c r="D791" s="10" t="e">
        <f t="shared" si="75"/>
        <v>#NAME?</v>
      </c>
      <c r="E791" s="11">
        <v>260</v>
      </c>
      <c r="F791" s="11" t="e">
        <f t="shared" si="72"/>
        <v>#NAME?</v>
      </c>
      <c r="G791" s="12" t="e">
        <f t="shared" si="73"/>
        <v>#NAME?</v>
      </c>
      <c r="H791" s="13" t="e">
        <f t="shared" si="76"/>
        <v>#NAME?</v>
      </c>
      <c r="I791" s="13" t="e">
        <f t="shared" si="74"/>
        <v>#NAME?</v>
      </c>
      <c r="J791" s="16" t="e">
        <f t="shared" si="77"/>
        <v>#NAME?</v>
      </c>
    </row>
    <row r="792" spans="1:10">
      <c r="A792" s="7">
        <v>38576</v>
      </c>
      <c r="B792" s="8" t="e">
        <f>[1]!i_dq_close($B$1,A792)</f>
        <v>#NAME?</v>
      </c>
      <c r="C792" s="9">
        <v>1000</v>
      </c>
      <c r="D792" s="10" t="e">
        <f t="shared" si="75"/>
        <v>#NAME?</v>
      </c>
      <c r="E792" s="11">
        <v>260</v>
      </c>
      <c r="F792" s="11" t="e">
        <f t="shared" si="72"/>
        <v>#NAME?</v>
      </c>
      <c r="G792" s="12" t="e">
        <f t="shared" si="73"/>
        <v>#NAME?</v>
      </c>
      <c r="H792" s="13" t="e">
        <f t="shared" si="76"/>
        <v>#NAME?</v>
      </c>
      <c r="I792" s="13" t="e">
        <f t="shared" si="74"/>
        <v>#NAME?</v>
      </c>
      <c r="J792" s="16" t="e">
        <f t="shared" si="77"/>
        <v>#NAME?</v>
      </c>
    </row>
    <row r="793" spans="1:10">
      <c r="A793" s="7">
        <v>38569</v>
      </c>
      <c r="B793" s="8" t="e">
        <f>[1]!i_dq_close($B$1,A793)</f>
        <v>#NAME?</v>
      </c>
      <c r="C793" s="9">
        <v>1000</v>
      </c>
      <c r="D793" s="10" t="e">
        <f t="shared" si="75"/>
        <v>#NAME?</v>
      </c>
      <c r="E793" s="11">
        <v>260</v>
      </c>
      <c r="F793" s="11" t="e">
        <f t="shared" si="72"/>
        <v>#NAME?</v>
      </c>
      <c r="G793" s="12" t="e">
        <f t="shared" si="73"/>
        <v>#NAME?</v>
      </c>
      <c r="H793" s="13" t="e">
        <f t="shared" si="76"/>
        <v>#NAME?</v>
      </c>
      <c r="I793" s="13" t="e">
        <f t="shared" si="74"/>
        <v>#NAME?</v>
      </c>
      <c r="J793" s="16" t="e">
        <f t="shared" si="77"/>
        <v>#NAME?</v>
      </c>
    </row>
    <row r="794" spans="1:10">
      <c r="A794" s="7">
        <v>38562</v>
      </c>
      <c r="B794" s="8" t="e">
        <f>[1]!i_dq_close($B$1,A794)</f>
        <v>#NAME?</v>
      </c>
      <c r="C794" s="9">
        <v>1000</v>
      </c>
      <c r="D794" s="10" t="e">
        <f t="shared" si="75"/>
        <v>#NAME?</v>
      </c>
      <c r="E794" s="11">
        <v>260</v>
      </c>
      <c r="F794" s="11" t="e">
        <f t="shared" si="72"/>
        <v>#NAME?</v>
      </c>
      <c r="G794" s="12" t="e">
        <f t="shared" si="73"/>
        <v>#NAME?</v>
      </c>
      <c r="H794" s="13" t="e">
        <f t="shared" si="76"/>
        <v>#NAME?</v>
      </c>
      <c r="I794" s="13" t="e">
        <f t="shared" si="74"/>
        <v>#NAME?</v>
      </c>
      <c r="J794" s="16" t="e">
        <f t="shared" si="77"/>
        <v>#NAME?</v>
      </c>
    </row>
    <row r="795" spans="1:10">
      <c r="A795" s="7">
        <v>38555</v>
      </c>
      <c r="B795" s="8" t="e">
        <f>[1]!i_dq_close($B$1,A795)</f>
        <v>#NAME?</v>
      </c>
      <c r="C795" s="9">
        <v>1000</v>
      </c>
      <c r="D795" s="10" t="e">
        <f t="shared" si="75"/>
        <v>#NAME?</v>
      </c>
      <c r="E795" s="11">
        <v>260</v>
      </c>
      <c r="F795" s="11" t="e">
        <f t="shared" si="72"/>
        <v>#NAME?</v>
      </c>
      <c r="G795" s="12" t="e">
        <f t="shared" si="73"/>
        <v>#NAME?</v>
      </c>
      <c r="H795" s="13" t="e">
        <f t="shared" si="76"/>
        <v>#NAME?</v>
      </c>
      <c r="I795" s="13" t="e">
        <f t="shared" si="74"/>
        <v>#NAME?</v>
      </c>
      <c r="J795" s="16" t="e">
        <f t="shared" si="77"/>
        <v>#NAME?</v>
      </c>
    </row>
    <row r="796" spans="1:10">
      <c r="A796" s="7">
        <v>38548</v>
      </c>
      <c r="B796" s="8" t="e">
        <f>[1]!i_dq_close($B$1,A796)</f>
        <v>#NAME?</v>
      </c>
      <c r="C796" s="9">
        <v>1000</v>
      </c>
      <c r="D796" s="10" t="e">
        <f t="shared" si="75"/>
        <v>#NAME?</v>
      </c>
      <c r="E796" s="11">
        <v>260</v>
      </c>
      <c r="F796" s="11" t="e">
        <f t="shared" si="72"/>
        <v>#NAME?</v>
      </c>
      <c r="G796" s="12" t="e">
        <f t="shared" si="73"/>
        <v>#NAME?</v>
      </c>
      <c r="H796" s="13" t="e">
        <f t="shared" si="76"/>
        <v>#NAME?</v>
      </c>
      <c r="I796" s="13" t="e">
        <f t="shared" si="74"/>
        <v>#NAME?</v>
      </c>
      <c r="J796" s="16" t="e">
        <f t="shared" si="77"/>
        <v>#NAME?</v>
      </c>
    </row>
    <row r="797" spans="1:10">
      <c r="A797" s="7">
        <v>38541</v>
      </c>
      <c r="B797" s="8" t="e">
        <f>[1]!i_dq_close($B$1,A797)</f>
        <v>#NAME?</v>
      </c>
      <c r="C797" s="9">
        <v>1000</v>
      </c>
      <c r="D797" s="10" t="e">
        <f t="shared" si="75"/>
        <v>#NAME?</v>
      </c>
      <c r="E797" s="11">
        <v>260</v>
      </c>
      <c r="F797" s="11" t="e">
        <f t="shared" si="72"/>
        <v>#NAME?</v>
      </c>
      <c r="G797" s="12" t="e">
        <f t="shared" si="73"/>
        <v>#NAME?</v>
      </c>
      <c r="H797" s="13" t="e">
        <f t="shared" si="76"/>
        <v>#NAME?</v>
      </c>
      <c r="I797" s="13" t="e">
        <f t="shared" si="74"/>
        <v>#NAME?</v>
      </c>
      <c r="J797" s="16" t="e">
        <f t="shared" si="77"/>
        <v>#NAME?</v>
      </c>
    </row>
    <row r="798" spans="1:10">
      <c r="A798" s="7">
        <v>38534</v>
      </c>
      <c r="B798" s="8" t="e">
        <f>[1]!i_dq_close($B$1,A798)</f>
        <v>#NAME?</v>
      </c>
      <c r="C798" s="9">
        <v>1000</v>
      </c>
      <c r="D798" s="10" t="e">
        <f t="shared" si="75"/>
        <v>#NAME?</v>
      </c>
      <c r="E798" s="11">
        <v>260</v>
      </c>
      <c r="F798" s="11" t="e">
        <f t="shared" si="72"/>
        <v>#NAME?</v>
      </c>
      <c r="G798" s="12" t="e">
        <f t="shared" si="73"/>
        <v>#NAME?</v>
      </c>
      <c r="H798" s="13" t="e">
        <f t="shared" si="76"/>
        <v>#NAME?</v>
      </c>
      <c r="I798" s="13" t="e">
        <f t="shared" si="74"/>
        <v>#NAME?</v>
      </c>
      <c r="J798" s="16" t="e">
        <f t="shared" si="77"/>
        <v>#NAME?</v>
      </c>
    </row>
    <row r="799" spans="1:10">
      <c r="A799" s="7">
        <v>38527</v>
      </c>
      <c r="B799" s="8" t="e">
        <f>[1]!i_dq_close($B$1,A799)</f>
        <v>#NAME?</v>
      </c>
      <c r="C799" s="9">
        <v>1000</v>
      </c>
      <c r="D799" s="10" t="e">
        <f t="shared" si="75"/>
        <v>#NAME?</v>
      </c>
      <c r="E799" s="11">
        <v>260</v>
      </c>
      <c r="F799" s="11" t="e">
        <f t="shared" si="72"/>
        <v>#NAME?</v>
      </c>
      <c r="G799" s="12" t="e">
        <f t="shared" si="73"/>
        <v>#NAME?</v>
      </c>
      <c r="H799" s="13" t="e">
        <f t="shared" si="76"/>
        <v>#NAME?</v>
      </c>
      <c r="I799" s="13" t="e">
        <f t="shared" si="74"/>
        <v>#NAME?</v>
      </c>
      <c r="J799" s="16" t="e">
        <f t="shared" si="77"/>
        <v>#NAME?</v>
      </c>
    </row>
    <row r="800" spans="1:10">
      <c r="A800" s="7">
        <v>38520</v>
      </c>
      <c r="B800" s="8" t="e">
        <f>[1]!i_dq_close($B$1,A800)</f>
        <v>#NAME?</v>
      </c>
      <c r="C800" s="9">
        <v>1000</v>
      </c>
      <c r="D800" s="10" t="e">
        <f t="shared" si="75"/>
        <v>#NAME?</v>
      </c>
      <c r="E800" s="11">
        <v>260</v>
      </c>
      <c r="F800" s="11" t="e">
        <f t="shared" si="72"/>
        <v>#NAME?</v>
      </c>
      <c r="G800" s="12" t="e">
        <f t="shared" si="73"/>
        <v>#NAME?</v>
      </c>
      <c r="H800" s="13" t="e">
        <f t="shared" si="76"/>
        <v>#NAME?</v>
      </c>
      <c r="I800" s="13" t="e">
        <f t="shared" si="74"/>
        <v>#NAME?</v>
      </c>
      <c r="J800" s="16" t="e">
        <f t="shared" si="77"/>
        <v>#NAME?</v>
      </c>
    </row>
    <row r="801" spans="1:10">
      <c r="A801" s="7">
        <v>38513</v>
      </c>
      <c r="B801" s="8" t="e">
        <f>[1]!i_dq_close($B$1,A801)</f>
        <v>#NAME?</v>
      </c>
      <c r="C801" s="9">
        <v>1000</v>
      </c>
      <c r="D801" s="10" t="e">
        <f t="shared" si="75"/>
        <v>#NAME?</v>
      </c>
      <c r="E801" s="11">
        <v>260</v>
      </c>
      <c r="F801" s="11" t="e">
        <f t="shared" si="72"/>
        <v>#NAME?</v>
      </c>
      <c r="G801" s="12" t="e">
        <f t="shared" si="73"/>
        <v>#NAME?</v>
      </c>
      <c r="H801" s="13" t="e">
        <f t="shared" si="76"/>
        <v>#NAME?</v>
      </c>
      <c r="I801" s="13" t="e">
        <f t="shared" si="74"/>
        <v>#NAME?</v>
      </c>
      <c r="J801" s="16" t="e">
        <f t="shared" si="77"/>
        <v>#NAME?</v>
      </c>
    </row>
    <row r="802" spans="1:10">
      <c r="A802" s="7">
        <v>38506</v>
      </c>
      <c r="B802" s="8" t="e">
        <f>[1]!i_dq_close($B$1,A802)</f>
        <v>#NAME?</v>
      </c>
      <c r="C802" s="9">
        <v>1000</v>
      </c>
      <c r="D802" s="10" t="e">
        <f t="shared" si="75"/>
        <v>#NAME?</v>
      </c>
      <c r="E802" s="11">
        <v>260</v>
      </c>
      <c r="F802" s="11" t="e">
        <f t="shared" si="72"/>
        <v>#NAME?</v>
      </c>
      <c r="G802" s="12" t="e">
        <f t="shared" si="73"/>
        <v>#NAME?</v>
      </c>
      <c r="H802" s="13" t="e">
        <f t="shared" si="76"/>
        <v>#NAME?</v>
      </c>
      <c r="I802" s="13" t="e">
        <f t="shared" si="74"/>
        <v>#NAME?</v>
      </c>
      <c r="J802" s="16" t="e">
        <f t="shared" si="77"/>
        <v>#NAME?</v>
      </c>
    </row>
    <row r="803" spans="1:10">
      <c r="A803" s="7">
        <v>38499</v>
      </c>
      <c r="B803" s="8" t="e">
        <f>[1]!i_dq_close($B$1,A803)</f>
        <v>#NAME?</v>
      </c>
      <c r="C803" s="9">
        <v>1000</v>
      </c>
      <c r="D803" s="10" t="e">
        <f t="shared" si="75"/>
        <v>#NAME?</v>
      </c>
      <c r="E803" s="11">
        <v>260</v>
      </c>
      <c r="F803" s="11" t="e">
        <f t="shared" si="72"/>
        <v>#NAME?</v>
      </c>
      <c r="G803" s="12" t="e">
        <f t="shared" si="73"/>
        <v>#NAME?</v>
      </c>
      <c r="H803" s="13" t="e">
        <f t="shared" si="76"/>
        <v>#NAME?</v>
      </c>
      <c r="I803" s="13" t="e">
        <f t="shared" si="74"/>
        <v>#NAME?</v>
      </c>
      <c r="J803" s="16" t="e">
        <f t="shared" si="77"/>
        <v>#NAME?</v>
      </c>
    </row>
    <row r="804" spans="1:10">
      <c r="A804" s="7">
        <v>38492</v>
      </c>
      <c r="B804" s="8" t="e">
        <f>[1]!i_dq_close($B$1,A804)</f>
        <v>#NAME?</v>
      </c>
      <c r="C804" s="9">
        <v>1000</v>
      </c>
      <c r="D804" s="10" t="e">
        <f t="shared" si="75"/>
        <v>#NAME?</v>
      </c>
      <c r="E804" s="11">
        <v>260</v>
      </c>
      <c r="F804" s="11" t="e">
        <f t="shared" si="72"/>
        <v>#NAME?</v>
      </c>
      <c r="G804" s="12" t="e">
        <f t="shared" si="73"/>
        <v>#NAME?</v>
      </c>
      <c r="H804" s="13" t="e">
        <f t="shared" si="76"/>
        <v>#NAME?</v>
      </c>
      <c r="I804" s="13" t="e">
        <f t="shared" si="74"/>
        <v>#NAME?</v>
      </c>
      <c r="J804" s="16" t="e">
        <f t="shared" si="77"/>
        <v>#NAME?</v>
      </c>
    </row>
    <row r="805" spans="1:10">
      <c r="A805" s="7">
        <v>38485</v>
      </c>
      <c r="B805" s="8" t="e">
        <f>[1]!i_dq_close($B$1,A805)</f>
        <v>#NAME?</v>
      </c>
      <c r="C805" s="9">
        <v>1000</v>
      </c>
      <c r="D805" s="10" t="e">
        <f t="shared" si="75"/>
        <v>#NAME?</v>
      </c>
      <c r="E805" s="11">
        <v>260</v>
      </c>
      <c r="F805" s="11" t="e">
        <f t="shared" si="72"/>
        <v>#NAME?</v>
      </c>
      <c r="G805" s="12" t="e">
        <f t="shared" si="73"/>
        <v>#NAME?</v>
      </c>
      <c r="H805" s="13" t="e">
        <f t="shared" si="76"/>
        <v>#NAME?</v>
      </c>
      <c r="I805" s="13" t="e">
        <f t="shared" si="74"/>
        <v>#NAME?</v>
      </c>
      <c r="J805" s="16" t="e">
        <f t="shared" si="77"/>
        <v>#NAME?</v>
      </c>
    </row>
    <row r="806" spans="1:10">
      <c r="A806" s="7">
        <v>38471</v>
      </c>
      <c r="B806" s="8" t="e">
        <f>[1]!i_dq_close($B$1,A806)</f>
        <v>#NAME?</v>
      </c>
      <c r="C806" s="9">
        <v>1000</v>
      </c>
      <c r="D806" s="10" t="e">
        <f t="shared" si="75"/>
        <v>#NAME?</v>
      </c>
      <c r="E806" s="11">
        <v>260</v>
      </c>
      <c r="F806" s="11" t="e">
        <f t="shared" si="72"/>
        <v>#NAME?</v>
      </c>
      <c r="G806" s="12" t="e">
        <f t="shared" si="73"/>
        <v>#NAME?</v>
      </c>
      <c r="H806" s="13" t="e">
        <f t="shared" si="76"/>
        <v>#NAME?</v>
      </c>
      <c r="I806" s="13" t="e">
        <f t="shared" si="74"/>
        <v>#NAME?</v>
      </c>
      <c r="J806" s="16" t="e">
        <f t="shared" si="77"/>
        <v>#NAME?</v>
      </c>
    </row>
    <row r="807" spans="1:10">
      <c r="A807" s="7">
        <v>38464</v>
      </c>
      <c r="B807" s="8" t="e">
        <f>[1]!i_dq_close($B$1,A807)</f>
        <v>#NAME?</v>
      </c>
      <c r="C807" s="9">
        <v>1000</v>
      </c>
      <c r="D807" s="10" t="e">
        <f t="shared" si="75"/>
        <v>#NAME?</v>
      </c>
      <c r="E807" s="11">
        <v>260</v>
      </c>
      <c r="F807" s="11" t="e">
        <f t="shared" si="72"/>
        <v>#NAME?</v>
      </c>
      <c r="G807" s="12" t="e">
        <f t="shared" si="73"/>
        <v>#NAME?</v>
      </c>
      <c r="H807" s="13" t="e">
        <f t="shared" si="76"/>
        <v>#NAME?</v>
      </c>
      <c r="I807" s="13" t="e">
        <f t="shared" si="74"/>
        <v>#NAME?</v>
      </c>
      <c r="J807" s="16" t="e">
        <f t="shared" si="77"/>
        <v>#NAME?</v>
      </c>
    </row>
    <row r="808" spans="1:10">
      <c r="A808" s="7">
        <v>38457</v>
      </c>
      <c r="B808" s="8" t="e">
        <f>[1]!i_dq_close($B$1,A808)</f>
        <v>#NAME?</v>
      </c>
      <c r="C808" s="9">
        <v>1000</v>
      </c>
      <c r="D808" s="10" t="e">
        <f t="shared" si="75"/>
        <v>#NAME?</v>
      </c>
      <c r="E808" s="11">
        <v>260</v>
      </c>
      <c r="F808" s="11" t="e">
        <f t="shared" si="72"/>
        <v>#NAME?</v>
      </c>
      <c r="G808" s="12" t="e">
        <f t="shared" si="73"/>
        <v>#NAME?</v>
      </c>
      <c r="H808" s="13" t="e">
        <f t="shared" si="76"/>
        <v>#NAME?</v>
      </c>
      <c r="I808" s="13" t="e">
        <f t="shared" si="74"/>
        <v>#NAME?</v>
      </c>
      <c r="J808" s="16" t="e">
        <f t="shared" si="77"/>
        <v>#NAME?</v>
      </c>
    </row>
    <row r="809" spans="1:10">
      <c r="A809" s="7">
        <v>38450</v>
      </c>
      <c r="B809" s="8" t="e">
        <f>[1]!i_dq_close($B$1,A809)</f>
        <v>#NAME?</v>
      </c>
      <c r="C809" s="9">
        <v>1000</v>
      </c>
      <c r="D809" s="10" t="e">
        <f t="shared" si="75"/>
        <v>#NAME?</v>
      </c>
      <c r="E809" s="11">
        <v>260</v>
      </c>
      <c r="F809" s="11" t="e">
        <f t="shared" si="72"/>
        <v>#NAME?</v>
      </c>
      <c r="G809" s="12" t="e">
        <f t="shared" si="73"/>
        <v>#NAME?</v>
      </c>
      <c r="H809" s="13" t="e">
        <f t="shared" si="76"/>
        <v>#NAME?</v>
      </c>
      <c r="I809" s="13" t="e">
        <f t="shared" si="74"/>
        <v>#NAME?</v>
      </c>
      <c r="J809" s="16" t="e">
        <f t="shared" si="77"/>
        <v>#NAME?</v>
      </c>
    </row>
    <row r="810" spans="1:10">
      <c r="A810" s="7">
        <v>38443</v>
      </c>
      <c r="B810" s="8" t="e">
        <f>[1]!i_dq_close($B$1,A810)</f>
        <v>#NAME?</v>
      </c>
      <c r="C810" s="9">
        <v>1000</v>
      </c>
      <c r="D810" s="10" t="e">
        <f t="shared" si="75"/>
        <v>#NAME?</v>
      </c>
      <c r="E810" s="11">
        <v>260</v>
      </c>
      <c r="F810" s="11" t="e">
        <f t="shared" si="72"/>
        <v>#NAME?</v>
      </c>
      <c r="G810" s="12" t="e">
        <f t="shared" si="73"/>
        <v>#NAME?</v>
      </c>
      <c r="H810" s="13" t="e">
        <f t="shared" si="76"/>
        <v>#NAME?</v>
      </c>
      <c r="I810" s="13" t="e">
        <f t="shared" si="74"/>
        <v>#NAME?</v>
      </c>
      <c r="J810" s="16" t="e">
        <f t="shared" si="77"/>
        <v>#NAME?</v>
      </c>
    </row>
    <row r="811" spans="1:10">
      <c r="A811" s="7">
        <v>38436</v>
      </c>
      <c r="B811" s="8" t="e">
        <f>[1]!i_dq_close($B$1,A811)</f>
        <v>#NAME?</v>
      </c>
      <c r="C811" s="9">
        <v>1000</v>
      </c>
      <c r="D811" s="10" t="e">
        <f t="shared" si="75"/>
        <v>#NAME?</v>
      </c>
      <c r="E811" s="11">
        <v>260</v>
      </c>
      <c r="F811" s="11" t="e">
        <f t="shared" si="72"/>
        <v>#NAME?</v>
      </c>
      <c r="G811" s="12" t="e">
        <f t="shared" si="73"/>
        <v>#NAME?</v>
      </c>
      <c r="H811" s="13" t="e">
        <f t="shared" si="76"/>
        <v>#NAME?</v>
      </c>
      <c r="I811" s="13" t="e">
        <f t="shared" si="74"/>
        <v>#NAME?</v>
      </c>
      <c r="J811" s="16" t="e">
        <f t="shared" si="77"/>
        <v>#NAME?</v>
      </c>
    </row>
    <row r="812" spans="1:10">
      <c r="A812" s="7">
        <v>38429</v>
      </c>
      <c r="B812" s="8" t="e">
        <f>[1]!i_dq_close($B$1,A812)</f>
        <v>#NAME?</v>
      </c>
      <c r="C812" s="9">
        <v>1000</v>
      </c>
      <c r="D812" s="10" t="e">
        <f t="shared" si="75"/>
        <v>#NAME?</v>
      </c>
      <c r="E812" s="11">
        <v>260</v>
      </c>
      <c r="F812" s="11" t="e">
        <f t="shared" si="72"/>
        <v>#NAME?</v>
      </c>
      <c r="G812" s="12" t="e">
        <f t="shared" si="73"/>
        <v>#NAME?</v>
      </c>
      <c r="H812" s="13" t="e">
        <f t="shared" si="76"/>
        <v>#NAME?</v>
      </c>
      <c r="I812" s="13" t="e">
        <f t="shared" si="74"/>
        <v>#NAME?</v>
      </c>
      <c r="J812" s="16" t="e">
        <f t="shared" si="77"/>
        <v>#NAME?</v>
      </c>
    </row>
    <row r="813" spans="1:10">
      <c r="A813" s="7">
        <v>38422</v>
      </c>
      <c r="B813" s="8" t="e">
        <f>[1]!i_dq_close($B$1,A813)</f>
        <v>#NAME?</v>
      </c>
      <c r="C813" s="9">
        <v>1000</v>
      </c>
      <c r="D813" s="10" t="e">
        <f t="shared" si="75"/>
        <v>#NAME?</v>
      </c>
      <c r="E813" s="11">
        <v>260</v>
      </c>
      <c r="F813" s="11" t="e">
        <f t="shared" si="72"/>
        <v>#NAME?</v>
      </c>
      <c r="G813" s="12" t="e">
        <f t="shared" si="73"/>
        <v>#NAME?</v>
      </c>
      <c r="H813" s="13" t="e">
        <f t="shared" si="76"/>
        <v>#NAME?</v>
      </c>
      <c r="I813" s="13" t="e">
        <f t="shared" si="74"/>
        <v>#NAME?</v>
      </c>
      <c r="J813" s="16" t="e">
        <f t="shared" si="77"/>
        <v>#NAME?</v>
      </c>
    </row>
    <row r="814" spans="1:10">
      <c r="A814" s="7">
        <v>38415</v>
      </c>
      <c r="B814" s="8" t="e">
        <f>[1]!i_dq_close($B$1,A814)</f>
        <v>#NAME?</v>
      </c>
      <c r="C814" s="9">
        <v>1000</v>
      </c>
      <c r="D814" s="10" t="e">
        <f t="shared" si="75"/>
        <v>#NAME?</v>
      </c>
      <c r="E814" s="11">
        <v>260</v>
      </c>
      <c r="F814" s="11" t="e">
        <f t="shared" si="72"/>
        <v>#NAME?</v>
      </c>
      <c r="G814" s="12" t="e">
        <f t="shared" si="73"/>
        <v>#NAME?</v>
      </c>
      <c r="H814" s="13" t="e">
        <f t="shared" si="76"/>
        <v>#NAME?</v>
      </c>
      <c r="I814" s="13" t="e">
        <f t="shared" si="74"/>
        <v>#NAME?</v>
      </c>
      <c r="J814" s="16" t="e">
        <f t="shared" si="77"/>
        <v>#NAME?</v>
      </c>
    </row>
    <row r="815" spans="1:10">
      <c r="A815" s="7">
        <v>38408</v>
      </c>
      <c r="B815" s="8" t="e">
        <f>[1]!i_dq_close($B$1,A815)</f>
        <v>#NAME?</v>
      </c>
      <c r="C815" s="9">
        <v>1000</v>
      </c>
      <c r="D815" s="10" t="e">
        <f t="shared" si="75"/>
        <v>#NAME?</v>
      </c>
      <c r="E815" s="11">
        <v>260</v>
      </c>
      <c r="F815" s="11" t="e">
        <f t="shared" si="72"/>
        <v>#NAME?</v>
      </c>
      <c r="G815" s="12" t="e">
        <f t="shared" si="73"/>
        <v>#NAME?</v>
      </c>
      <c r="H815" s="13" t="e">
        <f t="shared" si="76"/>
        <v>#NAME?</v>
      </c>
      <c r="I815" s="13" t="e">
        <f t="shared" si="74"/>
        <v>#NAME?</v>
      </c>
      <c r="J815" s="16" t="e">
        <f t="shared" si="77"/>
        <v>#NAME?</v>
      </c>
    </row>
    <row r="816" spans="1:10">
      <c r="A816" s="7">
        <v>38401</v>
      </c>
      <c r="B816" s="8" t="e">
        <f>[1]!i_dq_close($B$1,A816)</f>
        <v>#NAME?</v>
      </c>
      <c r="C816" s="9">
        <v>1000</v>
      </c>
      <c r="D816" s="10" t="e">
        <f t="shared" si="75"/>
        <v>#NAME?</v>
      </c>
      <c r="E816" s="11">
        <v>260</v>
      </c>
      <c r="F816" s="11" t="e">
        <f t="shared" si="72"/>
        <v>#NAME?</v>
      </c>
      <c r="G816" s="12" t="e">
        <f t="shared" si="73"/>
        <v>#NAME?</v>
      </c>
      <c r="H816" s="13" t="e">
        <f t="shared" si="76"/>
        <v>#NAME?</v>
      </c>
      <c r="I816" s="13" t="e">
        <f t="shared" si="74"/>
        <v>#NAME?</v>
      </c>
      <c r="J816" s="16" t="e">
        <f t="shared" si="77"/>
        <v>#NAME?</v>
      </c>
    </row>
    <row r="817" spans="1:10">
      <c r="A817" s="7">
        <v>38387</v>
      </c>
      <c r="B817" s="8" t="e">
        <f>[1]!i_dq_close($B$1,A817)</f>
        <v>#NAME?</v>
      </c>
      <c r="C817" s="9">
        <v>1000</v>
      </c>
      <c r="D817" s="10" t="e">
        <f t="shared" si="75"/>
        <v>#NAME?</v>
      </c>
      <c r="E817" s="11">
        <v>260</v>
      </c>
      <c r="F817" s="11" t="e">
        <f t="shared" si="72"/>
        <v>#NAME?</v>
      </c>
      <c r="G817" s="12" t="e">
        <f t="shared" si="73"/>
        <v>#NAME?</v>
      </c>
      <c r="H817" s="13" t="e">
        <f t="shared" si="76"/>
        <v>#NAME?</v>
      </c>
      <c r="I817" s="13" t="e">
        <f t="shared" si="74"/>
        <v>#NAME?</v>
      </c>
      <c r="J817" s="16" t="e">
        <f t="shared" si="77"/>
        <v>#NAME?</v>
      </c>
    </row>
    <row r="818" spans="1:10">
      <c r="A818" s="7">
        <v>38380</v>
      </c>
      <c r="B818" s="8" t="e">
        <f>[1]!i_dq_close($B$1,A818)</f>
        <v>#NAME?</v>
      </c>
      <c r="C818" s="9">
        <v>1000</v>
      </c>
      <c r="D818" s="10" t="e">
        <f t="shared" si="75"/>
        <v>#NAME?</v>
      </c>
      <c r="E818" s="11">
        <v>260</v>
      </c>
      <c r="F818" s="11" t="e">
        <f t="shared" si="72"/>
        <v>#NAME?</v>
      </c>
      <c r="G818" s="12" t="e">
        <f t="shared" si="73"/>
        <v>#NAME?</v>
      </c>
      <c r="H818" s="13" t="e">
        <f t="shared" si="76"/>
        <v>#NAME?</v>
      </c>
      <c r="I818" s="13" t="e">
        <f t="shared" si="74"/>
        <v>#NAME?</v>
      </c>
      <c r="J818" s="16" t="e">
        <f t="shared" si="77"/>
        <v>#NAME?</v>
      </c>
    </row>
    <row r="819" spans="1:10">
      <c r="A819" s="7">
        <v>38373</v>
      </c>
      <c r="B819" s="8" t="e">
        <f>[1]!i_dq_close($B$1,A819)</f>
        <v>#NAME?</v>
      </c>
      <c r="C819" s="9">
        <v>1000</v>
      </c>
      <c r="D819" s="10" t="e">
        <f t="shared" si="75"/>
        <v>#NAME?</v>
      </c>
      <c r="E819" s="11">
        <v>260</v>
      </c>
      <c r="F819" s="11" t="e">
        <f t="shared" si="72"/>
        <v>#NAME?</v>
      </c>
      <c r="G819" s="12" t="e">
        <f t="shared" si="73"/>
        <v>#NAME?</v>
      </c>
      <c r="H819" s="13" t="e">
        <f t="shared" si="76"/>
        <v>#NAME?</v>
      </c>
      <c r="I819" s="13" t="e">
        <f t="shared" si="74"/>
        <v>#NAME?</v>
      </c>
      <c r="J819" s="16" t="e">
        <f t="shared" si="77"/>
        <v>#NAME?</v>
      </c>
    </row>
    <row r="820" spans="1:10">
      <c r="A820" s="7">
        <v>38366</v>
      </c>
      <c r="B820" s="8" t="e">
        <f>[1]!i_dq_close($B$1,A820)</f>
        <v>#NAME?</v>
      </c>
      <c r="C820" s="9">
        <v>1000</v>
      </c>
      <c r="D820" s="10" t="e">
        <f t="shared" si="75"/>
        <v>#NAME?</v>
      </c>
      <c r="E820" s="11">
        <v>260</v>
      </c>
      <c r="F820" s="11" t="e">
        <f t="shared" si="72"/>
        <v>#NAME?</v>
      </c>
      <c r="G820" s="12" t="e">
        <f t="shared" si="73"/>
        <v>#NAME?</v>
      </c>
      <c r="H820" s="13" t="e">
        <f t="shared" si="76"/>
        <v>#NAME?</v>
      </c>
      <c r="I820" s="13" t="e">
        <f t="shared" si="74"/>
        <v>#NAME?</v>
      </c>
      <c r="J820" s="16" t="e">
        <f t="shared" si="77"/>
        <v>#NAME?</v>
      </c>
    </row>
    <row r="821" spans="1:10">
      <c r="A821" s="7">
        <v>38359</v>
      </c>
      <c r="B821" s="8" t="e">
        <f>[1]!i_dq_close($B$1,A821)</f>
        <v>#NAME?</v>
      </c>
      <c r="C821" s="9">
        <v>1000</v>
      </c>
      <c r="D821" s="10" t="e">
        <f t="shared" si="75"/>
        <v>#NAME?</v>
      </c>
      <c r="E821" s="11">
        <v>260</v>
      </c>
      <c r="F821" s="11" t="e">
        <f t="shared" si="72"/>
        <v>#NAME?</v>
      </c>
      <c r="G821" s="12" t="e">
        <f t="shared" si="73"/>
        <v>#NAME?</v>
      </c>
      <c r="H821" s="13" t="e">
        <f t="shared" si="76"/>
        <v>#NAME?</v>
      </c>
      <c r="I821" s="13" t="e">
        <f t="shared" si="74"/>
        <v>#NAME?</v>
      </c>
      <c r="J821" s="16" t="e">
        <f t="shared" si="77"/>
        <v>#NAME?</v>
      </c>
    </row>
    <row r="822" spans="1:10">
      <c r="A822" s="18">
        <v>38352</v>
      </c>
      <c r="B822" s="8" t="e">
        <f>[1]!i_dq_close($B$1,A822)</f>
        <v>#NAME?</v>
      </c>
      <c r="C822" s="9">
        <v>1001</v>
      </c>
      <c r="D822" s="10" t="e">
        <f t="shared" ref="D822:D885" si="78">C822/B822</f>
        <v>#NAME?</v>
      </c>
      <c r="E822" s="11">
        <v>260</v>
      </c>
      <c r="F822" s="11" t="e">
        <f t="shared" ref="F822:F885" si="79">SUM(D822:D1078)*B822</f>
        <v>#NAME?</v>
      </c>
      <c r="G822" s="12" t="e">
        <f t="shared" ref="G822:G885" si="80">RATE(E822,-1000,0,F822,0)</f>
        <v>#NAME?</v>
      </c>
      <c r="H822" s="13" t="e">
        <f t="shared" si="76"/>
        <v>#NAME?</v>
      </c>
      <c r="I822" s="13" t="e">
        <f t="shared" ref="I822:I885" si="81">(B822/B1078)^(52/E822)-1</f>
        <v>#NAME?</v>
      </c>
      <c r="J822" s="16" t="e">
        <f t="shared" si="77"/>
        <v>#NAME?</v>
      </c>
    </row>
    <row r="823" spans="1:10">
      <c r="A823" s="18">
        <v>38345</v>
      </c>
      <c r="B823" s="8" t="e">
        <f>[1]!i_dq_close($B$1,A823)</f>
        <v>#NAME?</v>
      </c>
      <c r="C823" s="9">
        <v>1002</v>
      </c>
      <c r="D823" s="10" t="e">
        <f t="shared" si="78"/>
        <v>#NAME?</v>
      </c>
      <c r="E823" s="11">
        <v>260</v>
      </c>
      <c r="F823" s="11" t="e">
        <f t="shared" si="79"/>
        <v>#NAME?</v>
      </c>
      <c r="G823" s="12" t="e">
        <f t="shared" si="80"/>
        <v>#NAME?</v>
      </c>
      <c r="H823" s="13" t="e">
        <f t="shared" si="76"/>
        <v>#NAME?</v>
      </c>
      <c r="I823" s="13" t="e">
        <f t="shared" si="81"/>
        <v>#NAME?</v>
      </c>
      <c r="J823" s="16" t="e">
        <f t="shared" si="77"/>
        <v>#NAME?</v>
      </c>
    </row>
    <row r="824" spans="1:10">
      <c r="A824" s="18">
        <v>38338</v>
      </c>
      <c r="B824" s="8" t="e">
        <f>[1]!i_dq_close($B$1,A824)</f>
        <v>#NAME?</v>
      </c>
      <c r="C824" s="9">
        <v>1003</v>
      </c>
      <c r="D824" s="10" t="e">
        <f t="shared" si="78"/>
        <v>#NAME?</v>
      </c>
      <c r="E824" s="11">
        <v>260</v>
      </c>
      <c r="F824" s="11" t="e">
        <f t="shared" si="79"/>
        <v>#NAME?</v>
      </c>
      <c r="G824" s="12" t="e">
        <f t="shared" si="80"/>
        <v>#NAME?</v>
      </c>
      <c r="H824" s="13" t="e">
        <f t="shared" si="76"/>
        <v>#NAME?</v>
      </c>
      <c r="I824" s="13" t="e">
        <f t="shared" si="81"/>
        <v>#NAME?</v>
      </c>
      <c r="J824" s="16" t="e">
        <f t="shared" si="77"/>
        <v>#NAME?</v>
      </c>
    </row>
    <row r="825" spans="1:10">
      <c r="A825" s="18">
        <v>38331</v>
      </c>
      <c r="B825" s="8" t="e">
        <f>[1]!i_dq_close($B$1,A825)</f>
        <v>#NAME?</v>
      </c>
      <c r="C825" s="9">
        <v>1004</v>
      </c>
      <c r="D825" s="10" t="e">
        <f t="shared" si="78"/>
        <v>#NAME?</v>
      </c>
      <c r="E825" s="11">
        <v>260</v>
      </c>
      <c r="F825" s="11" t="e">
        <f t="shared" si="79"/>
        <v>#NAME?</v>
      </c>
      <c r="G825" s="12" t="e">
        <f t="shared" si="80"/>
        <v>#NAME?</v>
      </c>
      <c r="H825" s="13" t="e">
        <f t="shared" si="76"/>
        <v>#NAME?</v>
      </c>
      <c r="I825" s="13" t="e">
        <f t="shared" si="81"/>
        <v>#NAME?</v>
      </c>
      <c r="J825" s="16" t="e">
        <f t="shared" si="77"/>
        <v>#NAME?</v>
      </c>
    </row>
    <row r="826" spans="1:10">
      <c r="A826" s="18">
        <v>38324</v>
      </c>
      <c r="B826" s="8" t="e">
        <f>[1]!i_dq_close($B$1,A826)</f>
        <v>#NAME?</v>
      </c>
      <c r="C826" s="9">
        <v>1005</v>
      </c>
      <c r="D826" s="10" t="e">
        <f t="shared" si="78"/>
        <v>#NAME?</v>
      </c>
      <c r="E826" s="11">
        <v>260</v>
      </c>
      <c r="F826" s="11" t="e">
        <f t="shared" si="79"/>
        <v>#NAME?</v>
      </c>
      <c r="G826" s="12" t="e">
        <f t="shared" si="80"/>
        <v>#NAME?</v>
      </c>
      <c r="H826" s="13" t="e">
        <f t="shared" si="76"/>
        <v>#NAME?</v>
      </c>
      <c r="I826" s="13" t="e">
        <f t="shared" si="81"/>
        <v>#NAME?</v>
      </c>
      <c r="J826" s="16" t="e">
        <f t="shared" si="77"/>
        <v>#NAME?</v>
      </c>
    </row>
    <row r="827" spans="1:10">
      <c r="A827" s="18">
        <v>38317</v>
      </c>
      <c r="B827" s="8" t="e">
        <f>[1]!i_dq_close($B$1,A827)</f>
        <v>#NAME?</v>
      </c>
      <c r="C827" s="9">
        <v>1006</v>
      </c>
      <c r="D827" s="10" t="e">
        <f t="shared" si="78"/>
        <v>#NAME?</v>
      </c>
      <c r="E827" s="11">
        <v>260</v>
      </c>
      <c r="F827" s="11" t="e">
        <f t="shared" si="79"/>
        <v>#NAME?</v>
      </c>
      <c r="G827" s="12" t="e">
        <f t="shared" si="80"/>
        <v>#NAME?</v>
      </c>
      <c r="H827" s="13" t="e">
        <f t="shared" si="76"/>
        <v>#NAME?</v>
      </c>
      <c r="I827" s="13" t="e">
        <f t="shared" si="81"/>
        <v>#NAME?</v>
      </c>
      <c r="J827" s="16" t="e">
        <f t="shared" si="77"/>
        <v>#NAME?</v>
      </c>
    </row>
    <row r="828" spans="1:10">
      <c r="A828" s="18">
        <v>38310</v>
      </c>
      <c r="B828" s="8" t="e">
        <f>[1]!i_dq_close($B$1,A828)</f>
        <v>#NAME?</v>
      </c>
      <c r="C828" s="9">
        <v>1007</v>
      </c>
      <c r="D828" s="10" t="e">
        <f t="shared" si="78"/>
        <v>#NAME?</v>
      </c>
      <c r="E828" s="11">
        <v>260</v>
      </c>
      <c r="F828" s="11" t="e">
        <f t="shared" si="79"/>
        <v>#NAME?</v>
      </c>
      <c r="G828" s="12" t="e">
        <f t="shared" si="80"/>
        <v>#NAME?</v>
      </c>
      <c r="H828" s="13" t="e">
        <f t="shared" si="76"/>
        <v>#NAME?</v>
      </c>
      <c r="I828" s="13" t="e">
        <f t="shared" si="81"/>
        <v>#NAME?</v>
      </c>
      <c r="J828" s="16" t="e">
        <f t="shared" si="77"/>
        <v>#NAME?</v>
      </c>
    </row>
    <row r="829" spans="1:10">
      <c r="A829" s="18">
        <v>38303</v>
      </c>
      <c r="B829" s="8" t="e">
        <f>[1]!i_dq_close($B$1,A829)</f>
        <v>#NAME?</v>
      </c>
      <c r="C829" s="9">
        <v>1008</v>
      </c>
      <c r="D829" s="10" t="e">
        <f t="shared" si="78"/>
        <v>#NAME?</v>
      </c>
      <c r="E829" s="11">
        <v>260</v>
      </c>
      <c r="F829" s="11" t="e">
        <f t="shared" si="79"/>
        <v>#NAME?</v>
      </c>
      <c r="G829" s="12" t="e">
        <f t="shared" si="80"/>
        <v>#NAME?</v>
      </c>
      <c r="H829" s="13" t="e">
        <f t="shared" si="76"/>
        <v>#NAME?</v>
      </c>
      <c r="I829" s="13" t="e">
        <f t="shared" si="81"/>
        <v>#NAME?</v>
      </c>
      <c r="J829" s="16" t="e">
        <f t="shared" si="77"/>
        <v>#NAME?</v>
      </c>
    </row>
    <row r="830" spans="1:10">
      <c r="A830" s="18">
        <v>38296</v>
      </c>
      <c r="B830" s="8" t="e">
        <f>[1]!i_dq_close($B$1,A830)</f>
        <v>#NAME?</v>
      </c>
      <c r="C830" s="9">
        <v>1009</v>
      </c>
      <c r="D830" s="10" t="e">
        <f t="shared" si="78"/>
        <v>#NAME?</v>
      </c>
      <c r="E830" s="11">
        <v>260</v>
      </c>
      <c r="F830" s="11" t="e">
        <f t="shared" si="79"/>
        <v>#NAME?</v>
      </c>
      <c r="G830" s="12" t="e">
        <f t="shared" si="80"/>
        <v>#NAME?</v>
      </c>
      <c r="H830" s="13" t="e">
        <f t="shared" si="76"/>
        <v>#NAME?</v>
      </c>
      <c r="I830" s="13" t="e">
        <f t="shared" si="81"/>
        <v>#NAME?</v>
      </c>
      <c r="J830" s="16" t="e">
        <f t="shared" si="77"/>
        <v>#NAME?</v>
      </c>
    </row>
    <row r="831" spans="1:10">
      <c r="A831" s="18">
        <v>38289</v>
      </c>
      <c r="B831" s="8" t="e">
        <f>[1]!i_dq_close($B$1,A831)</f>
        <v>#NAME?</v>
      </c>
      <c r="C831" s="9">
        <v>1010</v>
      </c>
      <c r="D831" s="10" t="e">
        <f t="shared" si="78"/>
        <v>#NAME?</v>
      </c>
      <c r="E831" s="11">
        <v>260</v>
      </c>
      <c r="F831" s="11" t="e">
        <f t="shared" si="79"/>
        <v>#NAME?</v>
      </c>
      <c r="G831" s="12" t="e">
        <f t="shared" si="80"/>
        <v>#NAME?</v>
      </c>
      <c r="H831" s="13" t="e">
        <f t="shared" si="76"/>
        <v>#NAME?</v>
      </c>
      <c r="I831" s="13" t="e">
        <f t="shared" si="81"/>
        <v>#NAME?</v>
      </c>
      <c r="J831" s="16" t="e">
        <f t="shared" si="77"/>
        <v>#NAME?</v>
      </c>
    </row>
    <row r="832" spans="1:10">
      <c r="A832" s="18">
        <v>38282</v>
      </c>
      <c r="B832" s="8" t="e">
        <f>[1]!i_dq_close($B$1,A832)</f>
        <v>#NAME?</v>
      </c>
      <c r="C832" s="9">
        <v>1011</v>
      </c>
      <c r="D832" s="10" t="e">
        <f t="shared" si="78"/>
        <v>#NAME?</v>
      </c>
      <c r="E832" s="11">
        <v>260</v>
      </c>
      <c r="F832" s="11" t="e">
        <f t="shared" si="79"/>
        <v>#NAME?</v>
      </c>
      <c r="G832" s="12" t="e">
        <f t="shared" si="80"/>
        <v>#NAME?</v>
      </c>
      <c r="H832" s="13" t="e">
        <f t="shared" si="76"/>
        <v>#NAME?</v>
      </c>
      <c r="I832" s="13" t="e">
        <f t="shared" si="81"/>
        <v>#NAME?</v>
      </c>
      <c r="J832" s="16" t="e">
        <f t="shared" si="77"/>
        <v>#NAME?</v>
      </c>
    </row>
    <row r="833" spans="1:10">
      <c r="A833" s="18">
        <v>38275</v>
      </c>
      <c r="B833" s="8" t="e">
        <f>[1]!i_dq_close($B$1,A833)</f>
        <v>#NAME?</v>
      </c>
      <c r="C833" s="9">
        <v>1012</v>
      </c>
      <c r="D833" s="10" t="e">
        <f t="shared" si="78"/>
        <v>#NAME?</v>
      </c>
      <c r="E833" s="11">
        <v>260</v>
      </c>
      <c r="F833" s="11" t="e">
        <f t="shared" si="79"/>
        <v>#NAME?</v>
      </c>
      <c r="G833" s="12" t="e">
        <f t="shared" si="80"/>
        <v>#NAME?</v>
      </c>
      <c r="H833" s="13" t="e">
        <f t="shared" si="76"/>
        <v>#NAME?</v>
      </c>
      <c r="I833" s="13" t="e">
        <f t="shared" si="81"/>
        <v>#NAME?</v>
      </c>
      <c r="J833" s="16" t="e">
        <f t="shared" si="77"/>
        <v>#NAME?</v>
      </c>
    </row>
    <row r="834" spans="1:10">
      <c r="A834" s="18">
        <v>38268</v>
      </c>
      <c r="B834" s="8" t="e">
        <f>[1]!i_dq_close($B$1,A834)</f>
        <v>#NAME?</v>
      </c>
      <c r="C834" s="9">
        <v>1013</v>
      </c>
      <c r="D834" s="10" t="e">
        <f t="shared" si="78"/>
        <v>#NAME?</v>
      </c>
      <c r="E834" s="11">
        <v>260</v>
      </c>
      <c r="F834" s="11" t="e">
        <f t="shared" si="79"/>
        <v>#NAME?</v>
      </c>
      <c r="G834" s="12" t="e">
        <f t="shared" si="80"/>
        <v>#NAME?</v>
      </c>
      <c r="H834" s="13" t="e">
        <f t="shared" si="76"/>
        <v>#NAME?</v>
      </c>
      <c r="I834" s="13" t="e">
        <f t="shared" si="81"/>
        <v>#NAME?</v>
      </c>
      <c r="J834" s="16" t="e">
        <f t="shared" si="77"/>
        <v>#NAME?</v>
      </c>
    </row>
    <row r="835" spans="1:10">
      <c r="A835" s="18">
        <v>38260</v>
      </c>
      <c r="B835" s="8" t="e">
        <f>[1]!i_dq_close($B$1,A835)</f>
        <v>#NAME?</v>
      </c>
      <c r="C835" s="9">
        <v>1014</v>
      </c>
      <c r="D835" s="10" t="e">
        <f t="shared" si="78"/>
        <v>#NAME?</v>
      </c>
      <c r="E835" s="11">
        <v>260</v>
      </c>
      <c r="F835" s="11" t="e">
        <f t="shared" si="79"/>
        <v>#NAME?</v>
      </c>
      <c r="G835" s="12" t="e">
        <f t="shared" si="80"/>
        <v>#NAME?</v>
      </c>
      <c r="H835" s="13" t="e">
        <f t="shared" ref="H835:H898" si="82">(1+G835)^52-1</f>
        <v>#NAME?</v>
      </c>
      <c r="I835" s="13" t="e">
        <f t="shared" si="81"/>
        <v>#NAME?</v>
      </c>
      <c r="J835" s="16" t="e">
        <f t="shared" ref="J835:J898" si="83">H835-I835</f>
        <v>#NAME?</v>
      </c>
    </row>
    <row r="836" spans="1:10">
      <c r="A836" s="18">
        <v>38254</v>
      </c>
      <c r="B836" s="8" t="e">
        <f>[1]!i_dq_close($B$1,A836)</f>
        <v>#NAME?</v>
      </c>
      <c r="C836" s="9">
        <v>1015</v>
      </c>
      <c r="D836" s="10" t="e">
        <f t="shared" si="78"/>
        <v>#NAME?</v>
      </c>
      <c r="E836" s="11">
        <v>260</v>
      </c>
      <c r="F836" s="11" t="e">
        <f t="shared" si="79"/>
        <v>#NAME?</v>
      </c>
      <c r="G836" s="12" t="e">
        <f t="shared" si="80"/>
        <v>#NAME?</v>
      </c>
      <c r="H836" s="13" t="e">
        <f t="shared" si="82"/>
        <v>#NAME?</v>
      </c>
      <c r="I836" s="13" t="e">
        <f t="shared" si="81"/>
        <v>#NAME?</v>
      </c>
      <c r="J836" s="16" t="e">
        <f t="shared" si="83"/>
        <v>#NAME?</v>
      </c>
    </row>
    <row r="837" spans="1:10">
      <c r="A837" s="18">
        <v>38247</v>
      </c>
      <c r="B837" s="8" t="e">
        <f>[1]!i_dq_close($B$1,A837)</f>
        <v>#NAME?</v>
      </c>
      <c r="C837" s="9">
        <v>1016</v>
      </c>
      <c r="D837" s="10" t="e">
        <f t="shared" si="78"/>
        <v>#NAME?</v>
      </c>
      <c r="E837" s="11">
        <v>260</v>
      </c>
      <c r="F837" s="11" t="e">
        <f t="shared" si="79"/>
        <v>#NAME?</v>
      </c>
      <c r="G837" s="12" t="e">
        <f t="shared" si="80"/>
        <v>#NAME?</v>
      </c>
      <c r="H837" s="13" t="e">
        <f t="shared" si="82"/>
        <v>#NAME?</v>
      </c>
      <c r="I837" s="13" t="e">
        <f t="shared" si="81"/>
        <v>#NAME?</v>
      </c>
      <c r="J837" s="16" t="e">
        <f t="shared" si="83"/>
        <v>#NAME?</v>
      </c>
    </row>
    <row r="838" spans="1:10">
      <c r="A838" s="18">
        <v>38240</v>
      </c>
      <c r="B838" s="8" t="e">
        <f>[1]!i_dq_close($B$1,A838)</f>
        <v>#NAME?</v>
      </c>
      <c r="C838" s="9">
        <v>1017</v>
      </c>
      <c r="D838" s="10" t="e">
        <f t="shared" si="78"/>
        <v>#NAME?</v>
      </c>
      <c r="E838" s="11">
        <v>260</v>
      </c>
      <c r="F838" s="11" t="e">
        <f t="shared" si="79"/>
        <v>#NAME?</v>
      </c>
      <c r="G838" s="12" t="e">
        <f t="shared" si="80"/>
        <v>#NAME?</v>
      </c>
      <c r="H838" s="13" t="e">
        <f t="shared" si="82"/>
        <v>#NAME?</v>
      </c>
      <c r="I838" s="13" t="e">
        <f t="shared" si="81"/>
        <v>#NAME?</v>
      </c>
      <c r="J838" s="16" t="e">
        <f t="shared" si="83"/>
        <v>#NAME?</v>
      </c>
    </row>
    <row r="839" spans="1:10">
      <c r="A839" s="18">
        <v>38233</v>
      </c>
      <c r="B839" s="8" t="e">
        <f>[1]!i_dq_close($B$1,A839)</f>
        <v>#NAME?</v>
      </c>
      <c r="C839" s="9">
        <v>1018</v>
      </c>
      <c r="D839" s="10" t="e">
        <f t="shared" si="78"/>
        <v>#NAME?</v>
      </c>
      <c r="E839" s="11">
        <v>260</v>
      </c>
      <c r="F839" s="11" t="e">
        <f t="shared" si="79"/>
        <v>#NAME?</v>
      </c>
      <c r="G839" s="12" t="e">
        <f t="shared" si="80"/>
        <v>#NAME?</v>
      </c>
      <c r="H839" s="13" t="e">
        <f t="shared" si="82"/>
        <v>#NAME?</v>
      </c>
      <c r="I839" s="13" t="e">
        <f t="shared" si="81"/>
        <v>#NAME?</v>
      </c>
      <c r="J839" s="16" t="e">
        <f t="shared" si="83"/>
        <v>#NAME?</v>
      </c>
    </row>
    <row r="840" spans="1:10">
      <c r="A840" s="18">
        <v>38226</v>
      </c>
      <c r="B840" s="8" t="e">
        <f>[1]!i_dq_close($B$1,A840)</f>
        <v>#NAME?</v>
      </c>
      <c r="C840" s="9">
        <v>1019</v>
      </c>
      <c r="D840" s="10" t="e">
        <f t="shared" si="78"/>
        <v>#NAME?</v>
      </c>
      <c r="E840" s="11">
        <v>260</v>
      </c>
      <c r="F840" s="11" t="e">
        <f t="shared" si="79"/>
        <v>#NAME?</v>
      </c>
      <c r="G840" s="12" t="e">
        <f t="shared" si="80"/>
        <v>#NAME?</v>
      </c>
      <c r="H840" s="13" t="e">
        <f t="shared" si="82"/>
        <v>#NAME?</v>
      </c>
      <c r="I840" s="13" t="e">
        <f t="shared" si="81"/>
        <v>#NAME?</v>
      </c>
      <c r="J840" s="16" t="e">
        <f t="shared" si="83"/>
        <v>#NAME?</v>
      </c>
    </row>
    <row r="841" spans="1:10">
      <c r="A841" s="18">
        <v>38219</v>
      </c>
      <c r="B841" s="8" t="e">
        <f>[1]!i_dq_close($B$1,A841)</f>
        <v>#NAME?</v>
      </c>
      <c r="C841" s="9">
        <v>1020</v>
      </c>
      <c r="D841" s="10" t="e">
        <f t="shared" si="78"/>
        <v>#NAME?</v>
      </c>
      <c r="E841" s="11">
        <v>260</v>
      </c>
      <c r="F841" s="11" t="e">
        <f t="shared" si="79"/>
        <v>#NAME?</v>
      </c>
      <c r="G841" s="12" t="e">
        <f t="shared" si="80"/>
        <v>#NAME?</v>
      </c>
      <c r="H841" s="13" t="e">
        <f t="shared" si="82"/>
        <v>#NAME?</v>
      </c>
      <c r="I841" s="13" t="e">
        <f t="shared" si="81"/>
        <v>#NAME?</v>
      </c>
      <c r="J841" s="16" t="e">
        <f t="shared" si="83"/>
        <v>#NAME?</v>
      </c>
    </row>
    <row r="842" spans="1:10">
      <c r="A842" s="18">
        <v>38212</v>
      </c>
      <c r="B842" s="8" t="e">
        <f>[1]!i_dq_close($B$1,A842)</f>
        <v>#NAME?</v>
      </c>
      <c r="C842" s="9">
        <v>1021</v>
      </c>
      <c r="D842" s="10" t="e">
        <f t="shared" si="78"/>
        <v>#NAME?</v>
      </c>
      <c r="E842" s="11">
        <v>260</v>
      </c>
      <c r="F842" s="11" t="e">
        <f t="shared" si="79"/>
        <v>#NAME?</v>
      </c>
      <c r="G842" s="12" t="e">
        <f t="shared" si="80"/>
        <v>#NAME?</v>
      </c>
      <c r="H842" s="13" t="e">
        <f t="shared" si="82"/>
        <v>#NAME?</v>
      </c>
      <c r="I842" s="13" t="e">
        <f t="shared" si="81"/>
        <v>#NAME?</v>
      </c>
      <c r="J842" s="16" t="e">
        <f t="shared" si="83"/>
        <v>#NAME?</v>
      </c>
    </row>
    <row r="843" spans="1:10">
      <c r="A843" s="18">
        <v>38205</v>
      </c>
      <c r="B843" s="8" t="e">
        <f>[1]!i_dq_close($B$1,A843)</f>
        <v>#NAME?</v>
      </c>
      <c r="C843" s="9">
        <v>1022</v>
      </c>
      <c r="D843" s="10" t="e">
        <f t="shared" si="78"/>
        <v>#NAME?</v>
      </c>
      <c r="E843" s="11">
        <v>260</v>
      </c>
      <c r="F843" s="11" t="e">
        <f t="shared" si="79"/>
        <v>#NAME?</v>
      </c>
      <c r="G843" s="12" t="e">
        <f t="shared" si="80"/>
        <v>#NAME?</v>
      </c>
      <c r="H843" s="13" t="e">
        <f t="shared" si="82"/>
        <v>#NAME?</v>
      </c>
      <c r="I843" s="13" t="e">
        <f t="shared" si="81"/>
        <v>#NAME?</v>
      </c>
      <c r="J843" s="16" t="e">
        <f t="shared" si="83"/>
        <v>#NAME?</v>
      </c>
    </row>
    <row r="844" spans="1:10">
      <c r="A844" s="18">
        <v>38198</v>
      </c>
      <c r="B844" s="8" t="e">
        <f>[1]!i_dq_close($B$1,A844)</f>
        <v>#NAME?</v>
      </c>
      <c r="C844" s="9">
        <v>1023</v>
      </c>
      <c r="D844" s="10" t="e">
        <f t="shared" si="78"/>
        <v>#NAME?</v>
      </c>
      <c r="E844" s="11">
        <v>260</v>
      </c>
      <c r="F844" s="11" t="e">
        <f t="shared" si="79"/>
        <v>#NAME?</v>
      </c>
      <c r="G844" s="12" t="e">
        <f t="shared" si="80"/>
        <v>#NAME?</v>
      </c>
      <c r="H844" s="13" t="e">
        <f t="shared" si="82"/>
        <v>#NAME?</v>
      </c>
      <c r="I844" s="13" t="e">
        <f t="shared" si="81"/>
        <v>#NAME?</v>
      </c>
      <c r="J844" s="16" t="e">
        <f t="shared" si="83"/>
        <v>#NAME?</v>
      </c>
    </row>
    <row r="845" spans="1:10">
      <c r="A845" s="18">
        <v>38191</v>
      </c>
      <c r="B845" s="8" t="e">
        <f>[1]!i_dq_close($B$1,A845)</f>
        <v>#NAME?</v>
      </c>
      <c r="C845" s="9">
        <v>1024</v>
      </c>
      <c r="D845" s="10" t="e">
        <f t="shared" si="78"/>
        <v>#NAME?</v>
      </c>
      <c r="E845" s="11">
        <v>260</v>
      </c>
      <c r="F845" s="11" t="e">
        <f t="shared" si="79"/>
        <v>#NAME?</v>
      </c>
      <c r="G845" s="12" t="e">
        <f t="shared" si="80"/>
        <v>#NAME?</v>
      </c>
      <c r="H845" s="13" t="e">
        <f t="shared" si="82"/>
        <v>#NAME?</v>
      </c>
      <c r="I845" s="13" t="e">
        <f t="shared" si="81"/>
        <v>#NAME?</v>
      </c>
      <c r="J845" s="16" t="e">
        <f t="shared" si="83"/>
        <v>#NAME?</v>
      </c>
    </row>
    <row r="846" spans="1:10">
      <c r="A846" s="18">
        <v>38184</v>
      </c>
      <c r="B846" s="8" t="e">
        <f>[1]!i_dq_close($B$1,A846)</f>
        <v>#NAME?</v>
      </c>
      <c r="C846" s="9">
        <v>1025</v>
      </c>
      <c r="D846" s="10" t="e">
        <f t="shared" si="78"/>
        <v>#NAME?</v>
      </c>
      <c r="E846" s="11">
        <v>260</v>
      </c>
      <c r="F846" s="11" t="e">
        <f t="shared" si="79"/>
        <v>#NAME?</v>
      </c>
      <c r="G846" s="12" t="e">
        <f t="shared" si="80"/>
        <v>#NAME?</v>
      </c>
      <c r="H846" s="13" t="e">
        <f t="shared" si="82"/>
        <v>#NAME?</v>
      </c>
      <c r="I846" s="13" t="e">
        <f t="shared" si="81"/>
        <v>#NAME?</v>
      </c>
      <c r="J846" s="16" t="e">
        <f t="shared" si="83"/>
        <v>#NAME?</v>
      </c>
    </row>
    <row r="847" spans="1:10">
      <c r="A847" s="18">
        <v>38177</v>
      </c>
      <c r="B847" s="8" t="e">
        <f>[1]!i_dq_close($B$1,A847)</f>
        <v>#NAME?</v>
      </c>
      <c r="C847" s="9">
        <v>1026</v>
      </c>
      <c r="D847" s="10" t="e">
        <f t="shared" si="78"/>
        <v>#NAME?</v>
      </c>
      <c r="E847" s="11">
        <v>260</v>
      </c>
      <c r="F847" s="11" t="e">
        <f t="shared" si="79"/>
        <v>#NAME?</v>
      </c>
      <c r="G847" s="12" t="e">
        <f t="shared" si="80"/>
        <v>#NAME?</v>
      </c>
      <c r="H847" s="13" t="e">
        <f t="shared" si="82"/>
        <v>#NAME?</v>
      </c>
      <c r="I847" s="13" t="e">
        <f t="shared" si="81"/>
        <v>#NAME?</v>
      </c>
      <c r="J847" s="16" t="e">
        <f t="shared" si="83"/>
        <v>#NAME?</v>
      </c>
    </row>
    <row r="848" spans="1:10">
      <c r="A848" s="18">
        <v>38170</v>
      </c>
      <c r="B848" s="8" t="e">
        <f>[1]!i_dq_close($B$1,A848)</f>
        <v>#NAME?</v>
      </c>
      <c r="C848" s="9">
        <v>1027</v>
      </c>
      <c r="D848" s="10" t="e">
        <f t="shared" si="78"/>
        <v>#NAME?</v>
      </c>
      <c r="E848" s="11">
        <v>260</v>
      </c>
      <c r="F848" s="11" t="e">
        <f t="shared" si="79"/>
        <v>#NAME?</v>
      </c>
      <c r="G848" s="12" t="e">
        <f t="shared" si="80"/>
        <v>#NAME?</v>
      </c>
      <c r="H848" s="13" t="e">
        <f t="shared" si="82"/>
        <v>#NAME?</v>
      </c>
      <c r="I848" s="13" t="e">
        <f t="shared" si="81"/>
        <v>#NAME?</v>
      </c>
      <c r="J848" s="16" t="e">
        <f t="shared" si="83"/>
        <v>#NAME?</v>
      </c>
    </row>
    <row r="849" spans="1:10">
      <c r="A849" s="18">
        <v>38163</v>
      </c>
      <c r="B849" s="8" t="e">
        <f>[1]!i_dq_close($B$1,A849)</f>
        <v>#NAME?</v>
      </c>
      <c r="C849" s="9">
        <v>1028</v>
      </c>
      <c r="D849" s="10" t="e">
        <f t="shared" si="78"/>
        <v>#NAME?</v>
      </c>
      <c r="E849" s="11">
        <v>260</v>
      </c>
      <c r="F849" s="11" t="e">
        <f t="shared" si="79"/>
        <v>#NAME?</v>
      </c>
      <c r="G849" s="12" t="e">
        <f t="shared" si="80"/>
        <v>#NAME?</v>
      </c>
      <c r="H849" s="13" t="e">
        <f t="shared" si="82"/>
        <v>#NAME?</v>
      </c>
      <c r="I849" s="13" t="e">
        <f t="shared" si="81"/>
        <v>#NAME?</v>
      </c>
      <c r="J849" s="16" t="e">
        <f t="shared" si="83"/>
        <v>#NAME?</v>
      </c>
    </row>
    <row r="850" spans="1:10">
      <c r="A850" s="18">
        <v>38156</v>
      </c>
      <c r="B850" s="8" t="e">
        <f>[1]!i_dq_close($B$1,A850)</f>
        <v>#NAME?</v>
      </c>
      <c r="C850" s="9">
        <v>1029</v>
      </c>
      <c r="D850" s="10" t="e">
        <f t="shared" si="78"/>
        <v>#NAME?</v>
      </c>
      <c r="E850" s="11">
        <v>260</v>
      </c>
      <c r="F850" s="11" t="e">
        <f t="shared" si="79"/>
        <v>#NAME?</v>
      </c>
      <c r="G850" s="12" t="e">
        <f t="shared" si="80"/>
        <v>#NAME?</v>
      </c>
      <c r="H850" s="13" t="e">
        <f t="shared" si="82"/>
        <v>#NAME?</v>
      </c>
      <c r="I850" s="13" t="e">
        <f t="shared" si="81"/>
        <v>#NAME?</v>
      </c>
      <c r="J850" s="16" t="e">
        <f t="shared" si="83"/>
        <v>#NAME?</v>
      </c>
    </row>
    <row r="851" spans="1:10">
      <c r="A851" s="18">
        <v>38149</v>
      </c>
      <c r="B851" s="8" t="e">
        <f>[1]!i_dq_close($B$1,A851)</f>
        <v>#NAME?</v>
      </c>
      <c r="C851" s="9">
        <v>1030</v>
      </c>
      <c r="D851" s="10" t="e">
        <f t="shared" si="78"/>
        <v>#NAME?</v>
      </c>
      <c r="E851" s="11">
        <v>260</v>
      </c>
      <c r="F851" s="11" t="e">
        <f t="shared" si="79"/>
        <v>#NAME?</v>
      </c>
      <c r="G851" s="12" t="e">
        <f t="shared" si="80"/>
        <v>#NAME?</v>
      </c>
      <c r="H851" s="13" t="e">
        <f t="shared" si="82"/>
        <v>#NAME?</v>
      </c>
      <c r="I851" s="13" t="e">
        <f t="shared" si="81"/>
        <v>#NAME?</v>
      </c>
      <c r="J851" s="16" t="e">
        <f t="shared" si="83"/>
        <v>#NAME?</v>
      </c>
    </row>
    <row r="852" spans="1:10">
      <c r="A852" s="18">
        <v>38142</v>
      </c>
      <c r="B852" s="8" t="e">
        <f>[1]!i_dq_close($B$1,A852)</f>
        <v>#NAME?</v>
      </c>
      <c r="C852" s="9">
        <v>1031</v>
      </c>
      <c r="D852" s="10" t="e">
        <f t="shared" si="78"/>
        <v>#NAME?</v>
      </c>
      <c r="E852" s="11">
        <v>260</v>
      </c>
      <c r="F852" s="11" t="e">
        <f t="shared" si="79"/>
        <v>#NAME?</v>
      </c>
      <c r="G852" s="12" t="e">
        <f t="shared" si="80"/>
        <v>#NAME?</v>
      </c>
      <c r="H852" s="13" t="e">
        <f t="shared" si="82"/>
        <v>#NAME?</v>
      </c>
      <c r="I852" s="13" t="e">
        <f t="shared" si="81"/>
        <v>#NAME?</v>
      </c>
      <c r="J852" s="16" t="e">
        <f t="shared" si="83"/>
        <v>#NAME?</v>
      </c>
    </row>
    <row r="853" spans="1:10">
      <c r="A853" s="18">
        <v>38135</v>
      </c>
      <c r="B853" s="8" t="e">
        <f>[1]!i_dq_close($B$1,A853)</f>
        <v>#NAME?</v>
      </c>
      <c r="C853" s="9">
        <v>1032</v>
      </c>
      <c r="D853" s="10" t="e">
        <f t="shared" si="78"/>
        <v>#NAME?</v>
      </c>
      <c r="E853" s="11">
        <v>260</v>
      </c>
      <c r="F853" s="11" t="e">
        <f t="shared" si="79"/>
        <v>#NAME?</v>
      </c>
      <c r="G853" s="12" t="e">
        <f t="shared" si="80"/>
        <v>#NAME?</v>
      </c>
      <c r="H853" s="13" t="e">
        <f t="shared" si="82"/>
        <v>#NAME?</v>
      </c>
      <c r="I853" s="13" t="e">
        <f t="shared" si="81"/>
        <v>#NAME?</v>
      </c>
      <c r="J853" s="16" t="e">
        <f t="shared" si="83"/>
        <v>#NAME?</v>
      </c>
    </row>
    <row r="854" spans="1:10">
      <c r="A854" s="18">
        <v>38128</v>
      </c>
      <c r="B854" s="8" t="e">
        <f>[1]!i_dq_close($B$1,A854)</f>
        <v>#NAME?</v>
      </c>
      <c r="C854" s="9">
        <v>1033</v>
      </c>
      <c r="D854" s="10" t="e">
        <f t="shared" si="78"/>
        <v>#NAME?</v>
      </c>
      <c r="E854" s="11">
        <v>260</v>
      </c>
      <c r="F854" s="11" t="e">
        <f t="shared" si="79"/>
        <v>#NAME?</v>
      </c>
      <c r="G854" s="12" t="e">
        <f t="shared" si="80"/>
        <v>#NAME?</v>
      </c>
      <c r="H854" s="13" t="e">
        <f t="shared" si="82"/>
        <v>#NAME?</v>
      </c>
      <c r="I854" s="13" t="e">
        <f t="shared" si="81"/>
        <v>#NAME?</v>
      </c>
      <c r="J854" s="16" t="e">
        <f t="shared" si="83"/>
        <v>#NAME?</v>
      </c>
    </row>
    <row r="855" spans="1:10">
      <c r="A855" s="18">
        <v>38121</v>
      </c>
      <c r="B855" s="8" t="e">
        <f>[1]!i_dq_close($B$1,A855)</f>
        <v>#NAME?</v>
      </c>
      <c r="C855" s="9">
        <v>1034</v>
      </c>
      <c r="D855" s="10" t="e">
        <f t="shared" si="78"/>
        <v>#NAME?</v>
      </c>
      <c r="E855" s="11">
        <v>260</v>
      </c>
      <c r="F855" s="11" t="e">
        <f t="shared" si="79"/>
        <v>#NAME?</v>
      </c>
      <c r="G855" s="12" t="e">
        <f t="shared" si="80"/>
        <v>#NAME?</v>
      </c>
      <c r="H855" s="13" t="e">
        <f t="shared" si="82"/>
        <v>#NAME?</v>
      </c>
      <c r="I855" s="13" t="e">
        <f t="shared" si="81"/>
        <v>#NAME?</v>
      </c>
      <c r="J855" s="16" t="e">
        <f t="shared" si="83"/>
        <v>#NAME?</v>
      </c>
    </row>
    <row r="856" spans="1:10">
      <c r="A856" s="18">
        <v>38107</v>
      </c>
      <c r="B856" s="8" t="e">
        <f>[1]!i_dq_close($B$1,A856)</f>
        <v>#NAME?</v>
      </c>
      <c r="C856" s="9">
        <v>1035</v>
      </c>
      <c r="D856" s="10" t="e">
        <f t="shared" si="78"/>
        <v>#NAME?</v>
      </c>
      <c r="E856" s="11">
        <v>260</v>
      </c>
      <c r="F856" s="11" t="e">
        <f t="shared" si="79"/>
        <v>#NAME?</v>
      </c>
      <c r="G856" s="12" t="e">
        <f t="shared" si="80"/>
        <v>#NAME?</v>
      </c>
      <c r="H856" s="13" t="e">
        <f t="shared" si="82"/>
        <v>#NAME?</v>
      </c>
      <c r="I856" s="13" t="e">
        <f t="shared" si="81"/>
        <v>#NAME?</v>
      </c>
      <c r="J856" s="16" t="e">
        <f t="shared" si="83"/>
        <v>#NAME?</v>
      </c>
    </row>
    <row r="857" spans="1:10">
      <c r="A857" s="18">
        <v>38100</v>
      </c>
      <c r="B857" s="8" t="e">
        <f>[1]!i_dq_close($B$1,A857)</f>
        <v>#NAME?</v>
      </c>
      <c r="C857" s="9">
        <v>1036</v>
      </c>
      <c r="D857" s="10" t="e">
        <f t="shared" si="78"/>
        <v>#NAME?</v>
      </c>
      <c r="E857" s="11">
        <v>260</v>
      </c>
      <c r="F857" s="11" t="e">
        <f t="shared" si="79"/>
        <v>#NAME?</v>
      </c>
      <c r="G857" s="12" t="e">
        <f t="shared" si="80"/>
        <v>#NAME?</v>
      </c>
      <c r="H857" s="13" t="e">
        <f t="shared" si="82"/>
        <v>#NAME?</v>
      </c>
      <c r="I857" s="13" t="e">
        <f t="shared" si="81"/>
        <v>#NAME?</v>
      </c>
      <c r="J857" s="16" t="e">
        <f t="shared" si="83"/>
        <v>#NAME?</v>
      </c>
    </row>
    <row r="858" spans="1:10">
      <c r="A858" s="18">
        <v>38093</v>
      </c>
      <c r="B858" s="8" t="e">
        <f>[1]!i_dq_close($B$1,A858)</f>
        <v>#NAME?</v>
      </c>
      <c r="C858" s="9">
        <v>1037</v>
      </c>
      <c r="D858" s="10" t="e">
        <f t="shared" si="78"/>
        <v>#NAME?</v>
      </c>
      <c r="E858" s="11">
        <v>260</v>
      </c>
      <c r="F858" s="11" t="e">
        <f t="shared" si="79"/>
        <v>#NAME?</v>
      </c>
      <c r="G858" s="12" t="e">
        <f t="shared" si="80"/>
        <v>#NAME?</v>
      </c>
      <c r="H858" s="13" t="e">
        <f t="shared" si="82"/>
        <v>#NAME?</v>
      </c>
      <c r="I858" s="13" t="e">
        <f t="shared" si="81"/>
        <v>#NAME?</v>
      </c>
      <c r="J858" s="16" t="e">
        <f t="shared" si="83"/>
        <v>#NAME?</v>
      </c>
    </row>
    <row r="859" spans="1:10">
      <c r="A859" s="18">
        <v>38086</v>
      </c>
      <c r="B859" s="8" t="e">
        <f>[1]!i_dq_close($B$1,A859)</f>
        <v>#NAME?</v>
      </c>
      <c r="C859" s="9">
        <v>1038</v>
      </c>
      <c r="D859" s="10" t="e">
        <f t="shared" si="78"/>
        <v>#NAME?</v>
      </c>
      <c r="E859" s="11">
        <v>260</v>
      </c>
      <c r="F859" s="11" t="e">
        <f t="shared" si="79"/>
        <v>#NAME?</v>
      </c>
      <c r="G859" s="12" t="e">
        <f t="shared" si="80"/>
        <v>#NAME?</v>
      </c>
      <c r="H859" s="13" t="e">
        <f t="shared" si="82"/>
        <v>#NAME?</v>
      </c>
      <c r="I859" s="13" t="e">
        <f t="shared" si="81"/>
        <v>#NAME?</v>
      </c>
      <c r="J859" s="16" t="e">
        <f t="shared" si="83"/>
        <v>#NAME?</v>
      </c>
    </row>
    <row r="860" spans="1:10">
      <c r="A860" s="18">
        <v>38079</v>
      </c>
      <c r="B860" s="8" t="e">
        <f>[1]!i_dq_close($B$1,A860)</f>
        <v>#NAME?</v>
      </c>
      <c r="C860" s="9">
        <v>1039</v>
      </c>
      <c r="D860" s="10" t="e">
        <f t="shared" si="78"/>
        <v>#NAME?</v>
      </c>
      <c r="E860" s="11">
        <v>260</v>
      </c>
      <c r="F860" s="11" t="e">
        <f t="shared" si="79"/>
        <v>#NAME?</v>
      </c>
      <c r="G860" s="12" t="e">
        <f t="shared" si="80"/>
        <v>#NAME?</v>
      </c>
      <c r="H860" s="13" t="e">
        <f t="shared" si="82"/>
        <v>#NAME?</v>
      </c>
      <c r="I860" s="13" t="e">
        <f t="shared" si="81"/>
        <v>#NAME?</v>
      </c>
      <c r="J860" s="16" t="e">
        <f t="shared" si="83"/>
        <v>#NAME?</v>
      </c>
    </row>
    <row r="861" spans="1:10">
      <c r="A861" s="18">
        <v>38072</v>
      </c>
      <c r="B861" s="8" t="e">
        <f>[1]!i_dq_close($B$1,A861)</f>
        <v>#NAME?</v>
      </c>
      <c r="C861" s="9">
        <v>1040</v>
      </c>
      <c r="D861" s="10" t="e">
        <f t="shared" si="78"/>
        <v>#NAME?</v>
      </c>
      <c r="E861" s="11">
        <v>260</v>
      </c>
      <c r="F861" s="11" t="e">
        <f t="shared" si="79"/>
        <v>#NAME?</v>
      </c>
      <c r="G861" s="12" t="e">
        <f t="shared" si="80"/>
        <v>#NAME?</v>
      </c>
      <c r="H861" s="13" t="e">
        <f t="shared" si="82"/>
        <v>#NAME?</v>
      </c>
      <c r="I861" s="13" t="e">
        <f t="shared" si="81"/>
        <v>#NAME?</v>
      </c>
      <c r="J861" s="16" t="e">
        <f t="shared" si="83"/>
        <v>#NAME?</v>
      </c>
    </row>
    <row r="862" spans="1:10">
      <c r="A862" s="18">
        <v>38065</v>
      </c>
      <c r="B862" s="8" t="e">
        <f>[1]!i_dq_close($B$1,A862)</f>
        <v>#NAME?</v>
      </c>
      <c r="C862" s="9">
        <v>1041</v>
      </c>
      <c r="D862" s="10" t="e">
        <f t="shared" si="78"/>
        <v>#NAME?</v>
      </c>
      <c r="E862" s="11">
        <v>260</v>
      </c>
      <c r="F862" s="11" t="e">
        <f t="shared" si="79"/>
        <v>#NAME?</v>
      </c>
      <c r="G862" s="12" t="e">
        <f t="shared" si="80"/>
        <v>#NAME?</v>
      </c>
      <c r="H862" s="13" t="e">
        <f t="shared" si="82"/>
        <v>#NAME?</v>
      </c>
      <c r="I862" s="13" t="e">
        <f t="shared" si="81"/>
        <v>#NAME?</v>
      </c>
      <c r="J862" s="16" t="e">
        <f t="shared" si="83"/>
        <v>#NAME?</v>
      </c>
    </row>
    <row r="863" spans="1:10">
      <c r="A863" s="18">
        <v>38058</v>
      </c>
      <c r="B863" s="8" t="e">
        <f>[1]!i_dq_close($B$1,A863)</f>
        <v>#NAME?</v>
      </c>
      <c r="C863" s="9">
        <v>1042</v>
      </c>
      <c r="D863" s="10" t="e">
        <f t="shared" si="78"/>
        <v>#NAME?</v>
      </c>
      <c r="E863" s="11">
        <v>260</v>
      </c>
      <c r="F863" s="11" t="e">
        <f t="shared" si="79"/>
        <v>#NAME?</v>
      </c>
      <c r="G863" s="12" t="e">
        <f t="shared" si="80"/>
        <v>#NAME?</v>
      </c>
      <c r="H863" s="13" t="e">
        <f t="shared" si="82"/>
        <v>#NAME?</v>
      </c>
      <c r="I863" s="13" t="e">
        <f t="shared" si="81"/>
        <v>#NAME?</v>
      </c>
      <c r="J863" s="16" t="e">
        <f t="shared" si="83"/>
        <v>#NAME?</v>
      </c>
    </row>
    <row r="864" spans="1:10">
      <c r="A864" s="18">
        <v>38051</v>
      </c>
      <c r="B864" s="8" t="e">
        <f>[1]!i_dq_close($B$1,A864)</f>
        <v>#NAME?</v>
      </c>
      <c r="C864" s="9">
        <v>1043</v>
      </c>
      <c r="D864" s="10" t="e">
        <f t="shared" si="78"/>
        <v>#NAME?</v>
      </c>
      <c r="E864" s="11">
        <v>260</v>
      </c>
      <c r="F864" s="11" t="e">
        <f t="shared" si="79"/>
        <v>#NAME?</v>
      </c>
      <c r="G864" s="12" t="e">
        <f t="shared" si="80"/>
        <v>#NAME?</v>
      </c>
      <c r="H864" s="13" t="e">
        <f t="shared" si="82"/>
        <v>#NAME?</v>
      </c>
      <c r="I864" s="13" t="e">
        <f t="shared" si="81"/>
        <v>#NAME?</v>
      </c>
      <c r="J864" s="16" t="e">
        <f t="shared" si="83"/>
        <v>#NAME?</v>
      </c>
    </row>
    <row r="865" spans="1:10">
      <c r="A865" s="18">
        <v>38044</v>
      </c>
      <c r="B865" s="8" t="e">
        <f>[1]!i_dq_close($B$1,A865)</f>
        <v>#NAME?</v>
      </c>
      <c r="C865" s="9">
        <v>1044</v>
      </c>
      <c r="D865" s="10" t="e">
        <f t="shared" si="78"/>
        <v>#NAME?</v>
      </c>
      <c r="E865" s="11">
        <v>260</v>
      </c>
      <c r="F865" s="11" t="e">
        <f t="shared" si="79"/>
        <v>#NAME?</v>
      </c>
      <c r="G865" s="12" t="e">
        <f t="shared" si="80"/>
        <v>#NAME?</v>
      </c>
      <c r="H865" s="13" t="e">
        <f t="shared" si="82"/>
        <v>#NAME?</v>
      </c>
      <c r="I865" s="13" t="e">
        <f t="shared" si="81"/>
        <v>#NAME?</v>
      </c>
      <c r="J865" s="16" t="e">
        <f t="shared" si="83"/>
        <v>#NAME?</v>
      </c>
    </row>
    <row r="866" spans="1:10">
      <c r="A866" s="18">
        <v>38037</v>
      </c>
      <c r="B866" s="8" t="e">
        <f>[1]!i_dq_close($B$1,A866)</f>
        <v>#NAME?</v>
      </c>
      <c r="C866" s="9">
        <v>1045</v>
      </c>
      <c r="D866" s="10" t="e">
        <f t="shared" si="78"/>
        <v>#NAME?</v>
      </c>
      <c r="E866" s="11">
        <v>260</v>
      </c>
      <c r="F866" s="11" t="e">
        <f t="shared" si="79"/>
        <v>#NAME?</v>
      </c>
      <c r="G866" s="12" t="e">
        <f t="shared" si="80"/>
        <v>#NAME?</v>
      </c>
      <c r="H866" s="13" t="e">
        <f t="shared" si="82"/>
        <v>#NAME?</v>
      </c>
      <c r="I866" s="13" t="e">
        <f t="shared" si="81"/>
        <v>#NAME?</v>
      </c>
      <c r="J866" s="16" t="e">
        <f t="shared" si="83"/>
        <v>#NAME?</v>
      </c>
    </row>
    <row r="867" spans="1:10">
      <c r="A867" s="18">
        <v>38030</v>
      </c>
      <c r="B867" s="8" t="e">
        <f>[1]!i_dq_close($B$1,A867)</f>
        <v>#NAME?</v>
      </c>
      <c r="C867" s="9">
        <v>1046</v>
      </c>
      <c r="D867" s="10" t="e">
        <f t="shared" si="78"/>
        <v>#NAME?</v>
      </c>
      <c r="E867" s="11">
        <v>260</v>
      </c>
      <c r="F867" s="11" t="e">
        <f t="shared" si="79"/>
        <v>#NAME?</v>
      </c>
      <c r="G867" s="12" t="e">
        <f t="shared" si="80"/>
        <v>#NAME?</v>
      </c>
      <c r="H867" s="13" t="e">
        <f t="shared" si="82"/>
        <v>#NAME?</v>
      </c>
      <c r="I867" s="13" t="e">
        <f t="shared" si="81"/>
        <v>#NAME?</v>
      </c>
      <c r="J867" s="16" t="e">
        <f t="shared" si="83"/>
        <v>#NAME?</v>
      </c>
    </row>
    <row r="868" spans="1:10">
      <c r="A868" s="18">
        <v>38023</v>
      </c>
      <c r="B868" s="8" t="e">
        <f>[1]!i_dq_close($B$1,A868)</f>
        <v>#NAME?</v>
      </c>
      <c r="C868" s="9">
        <v>1047</v>
      </c>
      <c r="D868" s="10" t="e">
        <f t="shared" si="78"/>
        <v>#NAME?</v>
      </c>
      <c r="E868" s="11">
        <v>260</v>
      </c>
      <c r="F868" s="11" t="e">
        <f t="shared" si="79"/>
        <v>#NAME?</v>
      </c>
      <c r="G868" s="12" t="e">
        <f t="shared" si="80"/>
        <v>#NAME?</v>
      </c>
      <c r="H868" s="13" t="e">
        <f t="shared" si="82"/>
        <v>#NAME?</v>
      </c>
      <c r="I868" s="13" t="e">
        <f t="shared" si="81"/>
        <v>#NAME?</v>
      </c>
      <c r="J868" s="16" t="e">
        <f t="shared" si="83"/>
        <v>#NAME?</v>
      </c>
    </row>
    <row r="869" spans="1:10">
      <c r="A869" s="18">
        <v>38016</v>
      </c>
      <c r="B869" s="8" t="e">
        <f>[1]!i_dq_close($B$1,A869)</f>
        <v>#NAME?</v>
      </c>
      <c r="C869" s="9">
        <v>1048</v>
      </c>
      <c r="D869" s="10" t="e">
        <f t="shared" si="78"/>
        <v>#NAME?</v>
      </c>
      <c r="E869" s="11">
        <v>260</v>
      </c>
      <c r="F869" s="11" t="e">
        <f t="shared" si="79"/>
        <v>#NAME?</v>
      </c>
      <c r="G869" s="12" t="e">
        <f t="shared" si="80"/>
        <v>#NAME?</v>
      </c>
      <c r="H869" s="13" t="e">
        <f t="shared" si="82"/>
        <v>#NAME?</v>
      </c>
      <c r="I869" s="13" t="e">
        <f t="shared" si="81"/>
        <v>#NAME?</v>
      </c>
      <c r="J869" s="16" t="e">
        <f t="shared" si="83"/>
        <v>#NAME?</v>
      </c>
    </row>
    <row r="870" spans="1:10">
      <c r="A870" s="18">
        <v>38002</v>
      </c>
      <c r="B870" s="8" t="e">
        <f>[1]!i_dq_close($B$1,A870)</f>
        <v>#NAME?</v>
      </c>
      <c r="C870" s="9">
        <v>1049</v>
      </c>
      <c r="D870" s="10" t="e">
        <f t="shared" si="78"/>
        <v>#NAME?</v>
      </c>
      <c r="E870" s="11">
        <v>260</v>
      </c>
      <c r="F870" s="11" t="e">
        <f t="shared" si="79"/>
        <v>#NAME?</v>
      </c>
      <c r="G870" s="12" t="e">
        <f t="shared" si="80"/>
        <v>#NAME?</v>
      </c>
      <c r="H870" s="13" t="e">
        <f t="shared" si="82"/>
        <v>#NAME?</v>
      </c>
      <c r="I870" s="13" t="e">
        <f t="shared" si="81"/>
        <v>#NAME?</v>
      </c>
      <c r="J870" s="16" t="e">
        <f t="shared" si="83"/>
        <v>#NAME?</v>
      </c>
    </row>
    <row r="871" spans="1:10">
      <c r="A871" s="18">
        <v>37995</v>
      </c>
      <c r="B871" s="8" t="e">
        <f>[1]!i_dq_close($B$1,A871)</f>
        <v>#NAME?</v>
      </c>
      <c r="C871" s="9">
        <v>1050</v>
      </c>
      <c r="D871" s="10" t="e">
        <f t="shared" si="78"/>
        <v>#NAME?</v>
      </c>
      <c r="E871" s="11">
        <v>260</v>
      </c>
      <c r="F871" s="11" t="e">
        <f t="shared" si="79"/>
        <v>#NAME?</v>
      </c>
      <c r="G871" s="12" t="e">
        <f t="shared" si="80"/>
        <v>#NAME?</v>
      </c>
      <c r="H871" s="13" t="e">
        <f t="shared" si="82"/>
        <v>#NAME?</v>
      </c>
      <c r="I871" s="13" t="e">
        <f t="shared" si="81"/>
        <v>#NAME?</v>
      </c>
      <c r="J871" s="16" t="e">
        <f t="shared" si="83"/>
        <v>#NAME?</v>
      </c>
    </row>
    <row r="872" spans="1:10">
      <c r="A872" s="18">
        <v>37988</v>
      </c>
      <c r="B872" s="8" t="e">
        <f>[1]!i_dq_close($B$1,A872)</f>
        <v>#NAME?</v>
      </c>
      <c r="C872" s="9">
        <v>1051</v>
      </c>
      <c r="D872" s="10" t="e">
        <f t="shared" si="78"/>
        <v>#NAME?</v>
      </c>
      <c r="E872" s="11">
        <v>260</v>
      </c>
      <c r="F872" s="11" t="e">
        <f t="shared" si="79"/>
        <v>#NAME?</v>
      </c>
      <c r="G872" s="12" t="e">
        <f t="shared" si="80"/>
        <v>#NAME?</v>
      </c>
      <c r="H872" s="13" t="e">
        <f t="shared" si="82"/>
        <v>#NAME?</v>
      </c>
      <c r="I872" s="13" t="e">
        <f t="shared" si="81"/>
        <v>#NAME?</v>
      </c>
      <c r="J872" s="16" t="e">
        <f t="shared" si="83"/>
        <v>#NAME?</v>
      </c>
    </row>
    <row r="873" spans="1:10">
      <c r="A873" s="18">
        <v>37981</v>
      </c>
      <c r="B873" s="8" t="e">
        <f>[1]!i_dq_close($B$1,A873)</f>
        <v>#NAME?</v>
      </c>
      <c r="C873" s="9">
        <v>1052</v>
      </c>
      <c r="D873" s="10" t="e">
        <f t="shared" si="78"/>
        <v>#NAME?</v>
      </c>
      <c r="E873" s="11">
        <v>260</v>
      </c>
      <c r="F873" s="11" t="e">
        <f t="shared" si="79"/>
        <v>#NAME?</v>
      </c>
      <c r="G873" s="12" t="e">
        <f t="shared" si="80"/>
        <v>#NAME?</v>
      </c>
      <c r="H873" s="13" t="e">
        <f t="shared" si="82"/>
        <v>#NAME?</v>
      </c>
      <c r="I873" s="13" t="e">
        <f t="shared" si="81"/>
        <v>#NAME?</v>
      </c>
      <c r="J873" s="16" t="e">
        <f t="shared" si="83"/>
        <v>#NAME?</v>
      </c>
    </row>
    <row r="874" spans="1:10">
      <c r="A874" s="18">
        <v>37974</v>
      </c>
      <c r="B874" s="8" t="e">
        <f>[1]!i_dq_close($B$1,A874)</f>
        <v>#NAME?</v>
      </c>
      <c r="C874" s="9">
        <v>1053</v>
      </c>
      <c r="D874" s="10" t="e">
        <f t="shared" si="78"/>
        <v>#NAME?</v>
      </c>
      <c r="E874" s="11">
        <v>260</v>
      </c>
      <c r="F874" s="11" t="e">
        <f t="shared" si="79"/>
        <v>#NAME?</v>
      </c>
      <c r="G874" s="12" t="e">
        <f t="shared" si="80"/>
        <v>#NAME?</v>
      </c>
      <c r="H874" s="13" t="e">
        <f t="shared" si="82"/>
        <v>#NAME?</v>
      </c>
      <c r="I874" s="13" t="e">
        <f t="shared" si="81"/>
        <v>#NAME?</v>
      </c>
      <c r="J874" s="16" t="e">
        <f t="shared" si="83"/>
        <v>#NAME?</v>
      </c>
    </row>
    <row r="875" spans="1:10">
      <c r="A875" s="18">
        <v>37967</v>
      </c>
      <c r="B875" s="8" t="e">
        <f>[1]!i_dq_close($B$1,A875)</f>
        <v>#NAME?</v>
      </c>
      <c r="C875" s="9">
        <v>1054</v>
      </c>
      <c r="D875" s="10" t="e">
        <f t="shared" si="78"/>
        <v>#NAME?</v>
      </c>
      <c r="E875" s="11">
        <v>260</v>
      </c>
      <c r="F875" s="11" t="e">
        <f t="shared" si="79"/>
        <v>#NAME?</v>
      </c>
      <c r="G875" s="12" t="e">
        <f t="shared" si="80"/>
        <v>#NAME?</v>
      </c>
      <c r="H875" s="13" t="e">
        <f t="shared" si="82"/>
        <v>#NAME?</v>
      </c>
      <c r="I875" s="13" t="e">
        <f t="shared" si="81"/>
        <v>#NAME?</v>
      </c>
      <c r="J875" s="16" t="e">
        <f t="shared" si="83"/>
        <v>#NAME?</v>
      </c>
    </row>
    <row r="876" spans="1:10">
      <c r="A876" s="18">
        <v>37960</v>
      </c>
      <c r="B876" s="8" t="e">
        <f>[1]!i_dq_close($B$1,A876)</f>
        <v>#NAME?</v>
      </c>
      <c r="C876" s="9">
        <v>1055</v>
      </c>
      <c r="D876" s="10" t="e">
        <f t="shared" si="78"/>
        <v>#NAME?</v>
      </c>
      <c r="E876" s="11">
        <v>260</v>
      </c>
      <c r="F876" s="11" t="e">
        <f t="shared" si="79"/>
        <v>#NAME?</v>
      </c>
      <c r="G876" s="12" t="e">
        <f t="shared" si="80"/>
        <v>#NAME?</v>
      </c>
      <c r="H876" s="13" t="e">
        <f t="shared" si="82"/>
        <v>#NAME?</v>
      </c>
      <c r="I876" s="13" t="e">
        <f t="shared" si="81"/>
        <v>#NAME?</v>
      </c>
      <c r="J876" s="16" t="e">
        <f t="shared" si="83"/>
        <v>#NAME?</v>
      </c>
    </row>
    <row r="877" spans="1:10">
      <c r="A877" s="18">
        <v>37953</v>
      </c>
      <c r="B877" s="8" t="e">
        <f>[1]!i_dq_close($B$1,A877)</f>
        <v>#NAME?</v>
      </c>
      <c r="C877" s="9">
        <v>1056</v>
      </c>
      <c r="D877" s="10" t="e">
        <f t="shared" si="78"/>
        <v>#NAME?</v>
      </c>
      <c r="E877" s="11">
        <v>260</v>
      </c>
      <c r="F877" s="11" t="e">
        <f t="shared" si="79"/>
        <v>#NAME?</v>
      </c>
      <c r="G877" s="12" t="e">
        <f t="shared" si="80"/>
        <v>#NAME?</v>
      </c>
      <c r="H877" s="13" t="e">
        <f t="shared" si="82"/>
        <v>#NAME?</v>
      </c>
      <c r="I877" s="13" t="e">
        <f t="shared" si="81"/>
        <v>#NAME?</v>
      </c>
      <c r="J877" s="16" t="e">
        <f t="shared" si="83"/>
        <v>#NAME?</v>
      </c>
    </row>
    <row r="878" spans="1:10">
      <c r="A878" s="18">
        <v>37946</v>
      </c>
      <c r="B878" s="8" t="e">
        <f>[1]!i_dq_close($B$1,A878)</f>
        <v>#NAME?</v>
      </c>
      <c r="C878" s="9">
        <v>1057</v>
      </c>
      <c r="D878" s="10" t="e">
        <f t="shared" si="78"/>
        <v>#NAME?</v>
      </c>
      <c r="E878" s="11">
        <v>260</v>
      </c>
      <c r="F878" s="11" t="e">
        <f t="shared" si="79"/>
        <v>#NAME?</v>
      </c>
      <c r="G878" s="12" t="e">
        <f t="shared" si="80"/>
        <v>#NAME?</v>
      </c>
      <c r="H878" s="13" t="e">
        <f t="shared" si="82"/>
        <v>#NAME?</v>
      </c>
      <c r="I878" s="13" t="e">
        <f t="shared" si="81"/>
        <v>#NAME?</v>
      </c>
      <c r="J878" s="16" t="e">
        <f t="shared" si="83"/>
        <v>#NAME?</v>
      </c>
    </row>
    <row r="879" spans="1:10">
      <c r="A879" s="18">
        <v>37939</v>
      </c>
      <c r="B879" s="8" t="e">
        <f>[1]!i_dq_close($B$1,A879)</f>
        <v>#NAME?</v>
      </c>
      <c r="C879" s="9">
        <v>1058</v>
      </c>
      <c r="D879" s="10" t="e">
        <f t="shared" si="78"/>
        <v>#NAME?</v>
      </c>
      <c r="E879" s="11">
        <v>260</v>
      </c>
      <c r="F879" s="11" t="e">
        <f t="shared" si="79"/>
        <v>#NAME?</v>
      </c>
      <c r="G879" s="12" t="e">
        <f t="shared" si="80"/>
        <v>#NAME?</v>
      </c>
      <c r="H879" s="13" t="e">
        <f t="shared" si="82"/>
        <v>#NAME?</v>
      </c>
      <c r="I879" s="13" t="e">
        <f t="shared" si="81"/>
        <v>#NAME?</v>
      </c>
      <c r="J879" s="16" t="e">
        <f t="shared" si="83"/>
        <v>#NAME?</v>
      </c>
    </row>
    <row r="880" spans="1:10">
      <c r="A880" s="18">
        <v>37932</v>
      </c>
      <c r="B880" s="8" t="e">
        <f>[1]!i_dq_close($B$1,A880)</f>
        <v>#NAME?</v>
      </c>
      <c r="C880" s="9">
        <v>1059</v>
      </c>
      <c r="D880" s="10" t="e">
        <f t="shared" si="78"/>
        <v>#NAME?</v>
      </c>
      <c r="E880" s="11">
        <v>260</v>
      </c>
      <c r="F880" s="11" t="e">
        <f t="shared" si="79"/>
        <v>#NAME?</v>
      </c>
      <c r="G880" s="12" t="e">
        <f t="shared" si="80"/>
        <v>#NAME?</v>
      </c>
      <c r="H880" s="13" t="e">
        <f t="shared" si="82"/>
        <v>#NAME?</v>
      </c>
      <c r="I880" s="13" t="e">
        <f t="shared" si="81"/>
        <v>#NAME?</v>
      </c>
      <c r="J880" s="16" t="e">
        <f t="shared" si="83"/>
        <v>#NAME?</v>
      </c>
    </row>
    <row r="881" spans="1:10">
      <c r="A881" s="18">
        <v>37925</v>
      </c>
      <c r="B881" s="8" t="e">
        <f>[1]!i_dq_close($B$1,A881)</f>
        <v>#NAME?</v>
      </c>
      <c r="C881" s="9">
        <v>1060</v>
      </c>
      <c r="D881" s="10" t="e">
        <f t="shared" si="78"/>
        <v>#NAME?</v>
      </c>
      <c r="E881" s="11">
        <v>260</v>
      </c>
      <c r="F881" s="11" t="e">
        <f t="shared" si="79"/>
        <v>#NAME?</v>
      </c>
      <c r="G881" s="12" t="e">
        <f t="shared" si="80"/>
        <v>#NAME?</v>
      </c>
      <c r="H881" s="13" t="e">
        <f t="shared" si="82"/>
        <v>#NAME?</v>
      </c>
      <c r="I881" s="13" t="e">
        <f t="shared" si="81"/>
        <v>#NAME?</v>
      </c>
      <c r="J881" s="16" t="e">
        <f t="shared" si="83"/>
        <v>#NAME?</v>
      </c>
    </row>
    <row r="882" spans="1:10">
      <c r="A882" s="18">
        <v>37918</v>
      </c>
      <c r="B882" s="8" t="e">
        <f>[1]!i_dq_close($B$1,A882)</f>
        <v>#NAME?</v>
      </c>
      <c r="C882" s="9">
        <v>1061</v>
      </c>
      <c r="D882" s="10" t="e">
        <f t="shared" si="78"/>
        <v>#NAME?</v>
      </c>
      <c r="E882" s="11">
        <v>260</v>
      </c>
      <c r="F882" s="11" t="e">
        <f t="shared" si="79"/>
        <v>#NAME?</v>
      </c>
      <c r="G882" s="12" t="e">
        <f t="shared" si="80"/>
        <v>#NAME?</v>
      </c>
      <c r="H882" s="13" t="e">
        <f t="shared" si="82"/>
        <v>#NAME?</v>
      </c>
      <c r="I882" s="13" t="e">
        <f t="shared" si="81"/>
        <v>#NAME?</v>
      </c>
      <c r="J882" s="16" t="e">
        <f t="shared" si="83"/>
        <v>#NAME?</v>
      </c>
    </row>
    <row r="883" spans="1:10">
      <c r="A883" s="18">
        <v>37911</v>
      </c>
      <c r="B883" s="8" t="e">
        <f>[1]!i_dq_close($B$1,A883)</f>
        <v>#NAME?</v>
      </c>
      <c r="C883" s="9">
        <v>1062</v>
      </c>
      <c r="D883" s="10" t="e">
        <f t="shared" si="78"/>
        <v>#NAME?</v>
      </c>
      <c r="E883" s="11">
        <v>260</v>
      </c>
      <c r="F883" s="11" t="e">
        <f t="shared" si="79"/>
        <v>#NAME?</v>
      </c>
      <c r="G883" s="12" t="e">
        <f t="shared" si="80"/>
        <v>#NAME?</v>
      </c>
      <c r="H883" s="13" t="e">
        <f t="shared" si="82"/>
        <v>#NAME?</v>
      </c>
      <c r="I883" s="13" t="e">
        <f t="shared" si="81"/>
        <v>#NAME?</v>
      </c>
      <c r="J883" s="16" t="e">
        <f t="shared" si="83"/>
        <v>#NAME?</v>
      </c>
    </row>
    <row r="884" spans="1:10">
      <c r="A884" s="18">
        <v>37904</v>
      </c>
      <c r="B884" s="8" t="e">
        <f>[1]!i_dq_close($B$1,A884)</f>
        <v>#NAME?</v>
      </c>
      <c r="C884" s="9">
        <v>1063</v>
      </c>
      <c r="D884" s="10" t="e">
        <f t="shared" si="78"/>
        <v>#NAME?</v>
      </c>
      <c r="E884" s="11">
        <v>260</v>
      </c>
      <c r="F884" s="11" t="e">
        <f t="shared" si="79"/>
        <v>#NAME?</v>
      </c>
      <c r="G884" s="12" t="e">
        <f t="shared" si="80"/>
        <v>#NAME?</v>
      </c>
      <c r="H884" s="13" t="e">
        <f t="shared" si="82"/>
        <v>#NAME?</v>
      </c>
      <c r="I884" s="13" t="e">
        <f t="shared" si="81"/>
        <v>#NAME?</v>
      </c>
      <c r="J884" s="16" t="e">
        <f t="shared" si="83"/>
        <v>#NAME?</v>
      </c>
    </row>
    <row r="885" spans="1:10">
      <c r="A885" s="18">
        <v>37894</v>
      </c>
      <c r="B885" s="8" t="e">
        <f>[1]!i_dq_close($B$1,A885)</f>
        <v>#NAME?</v>
      </c>
      <c r="C885" s="9">
        <v>1064</v>
      </c>
      <c r="D885" s="10" t="e">
        <f t="shared" si="78"/>
        <v>#NAME?</v>
      </c>
      <c r="E885" s="11">
        <v>260</v>
      </c>
      <c r="F885" s="11" t="e">
        <f t="shared" si="79"/>
        <v>#NAME?</v>
      </c>
      <c r="G885" s="12" t="e">
        <f t="shared" si="80"/>
        <v>#NAME?</v>
      </c>
      <c r="H885" s="13" t="e">
        <f t="shared" si="82"/>
        <v>#NAME?</v>
      </c>
      <c r="I885" s="13" t="e">
        <f t="shared" si="81"/>
        <v>#NAME?</v>
      </c>
      <c r="J885" s="16" t="e">
        <f t="shared" si="83"/>
        <v>#NAME?</v>
      </c>
    </row>
    <row r="886" spans="1:10">
      <c r="A886" s="18">
        <v>37890</v>
      </c>
      <c r="B886" s="8" t="e">
        <f>[1]!i_dq_close($B$1,A886)</f>
        <v>#NAME?</v>
      </c>
      <c r="C886" s="9">
        <v>1065</v>
      </c>
      <c r="D886" s="10" t="e">
        <f t="shared" ref="D886:D949" si="84">C886/B886</f>
        <v>#NAME?</v>
      </c>
      <c r="E886" s="11">
        <v>260</v>
      </c>
      <c r="F886" s="11" t="e">
        <f t="shared" ref="F886:F949" si="85">SUM(D886:D1142)*B886</f>
        <v>#NAME?</v>
      </c>
      <c r="G886" s="12" t="e">
        <f t="shared" ref="G886:G949" si="86">RATE(E886,-1000,0,F886,0)</f>
        <v>#NAME?</v>
      </c>
      <c r="H886" s="13" t="e">
        <f t="shared" si="82"/>
        <v>#NAME?</v>
      </c>
      <c r="I886" s="13" t="e">
        <f t="shared" ref="I886:I949" si="87">(B886/B1142)^(52/E886)-1</f>
        <v>#NAME?</v>
      </c>
      <c r="J886" s="16" t="e">
        <f t="shared" si="83"/>
        <v>#NAME?</v>
      </c>
    </row>
    <row r="887" spans="1:10">
      <c r="A887" s="18">
        <v>37883</v>
      </c>
      <c r="B887" s="8" t="e">
        <f>[1]!i_dq_close($B$1,A887)</f>
        <v>#NAME?</v>
      </c>
      <c r="C887" s="9">
        <v>1066</v>
      </c>
      <c r="D887" s="10" t="e">
        <f t="shared" si="84"/>
        <v>#NAME?</v>
      </c>
      <c r="E887" s="11">
        <v>260</v>
      </c>
      <c r="F887" s="11" t="e">
        <f t="shared" si="85"/>
        <v>#NAME?</v>
      </c>
      <c r="G887" s="12" t="e">
        <f t="shared" si="86"/>
        <v>#NAME?</v>
      </c>
      <c r="H887" s="13" t="e">
        <f t="shared" si="82"/>
        <v>#NAME?</v>
      </c>
      <c r="I887" s="13" t="e">
        <f t="shared" si="87"/>
        <v>#NAME?</v>
      </c>
      <c r="J887" s="16" t="e">
        <f t="shared" si="83"/>
        <v>#NAME?</v>
      </c>
    </row>
    <row r="888" spans="1:10">
      <c r="A888" s="18">
        <v>37876</v>
      </c>
      <c r="B888" s="8" t="e">
        <f>[1]!i_dq_close($B$1,A888)</f>
        <v>#NAME?</v>
      </c>
      <c r="C888" s="9">
        <v>1067</v>
      </c>
      <c r="D888" s="10" t="e">
        <f t="shared" si="84"/>
        <v>#NAME?</v>
      </c>
      <c r="E888" s="11">
        <v>260</v>
      </c>
      <c r="F888" s="11" t="e">
        <f t="shared" si="85"/>
        <v>#NAME?</v>
      </c>
      <c r="G888" s="12" t="e">
        <f t="shared" si="86"/>
        <v>#NAME?</v>
      </c>
      <c r="H888" s="13" t="e">
        <f t="shared" si="82"/>
        <v>#NAME?</v>
      </c>
      <c r="I888" s="13" t="e">
        <f t="shared" si="87"/>
        <v>#NAME?</v>
      </c>
      <c r="J888" s="16" t="e">
        <f t="shared" si="83"/>
        <v>#NAME?</v>
      </c>
    </row>
    <row r="889" spans="1:10">
      <c r="A889" s="18">
        <v>37869</v>
      </c>
      <c r="B889" s="8" t="e">
        <f>[1]!i_dq_close($B$1,A889)</f>
        <v>#NAME?</v>
      </c>
      <c r="C889" s="9">
        <v>1068</v>
      </c>
      <c r="D889" s="10" t="e">
        <f t="shared" si="84"/>
        <v>#NAME?</v>
      </c>
      <c r="E889" s="11">
        <v>260</v>
      </c>
      <c r="F889" s="11" t="e">
        <f t="shared" si="85"/>
        <v>#NAME?</v>
      </c>
      <c r="G889" s="12" t="e">
        <f t="shared" si="86"/>
        <v>#NAME?</v>
      </c>
      <c r="H889" s="13" t="e">
        <f t="shared" si="82"/>
        <v>#NAME?</v>
      </c>
      <c r="I889" s="13" t="e">
        <f t="shared" si="87"/>
        <v>#NAME?</v>
      </c>
      <c r="J889" s="16" t="e">
        <f t="shared" si="83"/>
        <v>#NAME?</v>
      </c>
    </row>
    <row r="890" spans="1:10">
      <c r="A890" s="18">
        <v>37862</v>
      </c>
      <c r="B890" s="8" t="e">
        <f>[1]!i_dq_close($B$1,A890)</f>
        <v>#NAME?</v>
      </c>
      <c r="C890" s="9">
        <v>1069</v>
      </c>
      <c r="D890" s="10" t="e">
        <f t="shared" si="84"/>
        <v>#NAME?</v>
      </c>
      <c r="E890" s="11">
        <v>260</v>
      </c>
      <c r="F890" s="11" t="e">
        <f t="shared" si="85"/>
        <v>#NAME?</v>
      </c>
      <c r="G890" s="12" t="e">
        <f t="shared" si="86"/>
        <v>#NAME?</v>
      </c>
      <c r="H890" s="13" t="e">
        <f t="shared" si="82"/>
        <v>#NAME?</v>
      </c>
      <c r="I890" s="13" t="e">
        <f t="shared" si="87"/>
        <v>#NAME?</v>
      </c>
      <c r="J890" s="16" t="e">
        <f t="shared" si="83"/>
        <v>#NAME?</v>
      </c>
    </row>
    <row r="891" spans="1:10">
      <c r="A891" s="18">
        <v>37855</v>
      </c>
      <c r="B891" s="8" t="e">
        <f>[1]!i_dq_close($B$1,A891)</f>
        <v>#NAME?</v>
      </c>
      <c r="C891" s="9">
        <v>1070</v>
      </c>
      <c r="D891" s="10" t="e">
        <f t="shared" si="84"/>
        <v>#NAME?</v>
      </c>
      <c r="E891" s="11">
        <v>260</v>
      </c>
      <c r="F891" s="11" t="e">
        <f t="shared" si="85"/>
        <v>#NAME?</v>
      </c>
      <c r="G891" s="12" t="e">
        <f t="shared" si="86"/>
        <v>#NAME?</v>
      </c>
      <c r="H891" s="13" t="e">
        <f t="shared" si="82"/>
        <v>#NAME?</v>
      </c>
      <c r="I891" s="13" t="e">
        <f t="shared" si="87"/>
        <v>#NAME?</v>
      </c>
      <c r="J891" s="16" t="e">
        <f t="shared" si="83"/>
        <v>#NAME?</v>
      </c>
    </row>
    <row r="892" spans="1:10">
      <c r="A892" s="18">
        <v>37848</v>
      </c>
      <c r="B892" s="8" t="e">
        <f>[1]!i_dq_close($B$1,A892)</f>
        <v>#NAME?</v>
      </c>
      <c r="C892" s="9">
        <v>1071</v>
      </c>
      <c r="D892" s="10" t="e">
        <f t="shared" si="84"/>
        <v>#NAME?</v>
      </c>
      <c r="E892" s="11">
        <v>260</v>
      </c>
      <c r="F892" s="11" t="e">
        <f t="shared" si="85"/>
        <v>#NAME?</v>
      </c>
      <c r="G892" s="12" t="e">
        <f t="shared" si="86"/>
        <v>#NAME?</v>
      </c>
      <c r="H892" s="13" t="e">
        <f t="shared" si="82"/>
        <v>#NAME?</v>
      </c>
      <c r="I892" s="13" t="e">
        <f t="shared" si="87"/>
        <v>#NAME?</v>
      </c>
      <c r="J892" s="16" t="e">
        <f t="shared" si="83"/>
        <v>#NAME?</v>
      </c>
    </row>
    <row r="893" spans="1:10">
      <c r="A893" s="18">
        <v>37841</v>
      </c>
      <c r="B893" s="8" t="e">
        <f>[1]!i_dq_close($B$1,A893)</f>
        <v>#NAME?</v>
      </c>
      <c r="C893" s="9">
        <v>1072</v>
      </c>
      <c r="D893" s="10" t="e">
        <f t="shared" si="84"/>
        <v>#NAME?</v>
      </c>
      <c r="E893" s="11">
        <v>260</v>
      </c>
      <c r="F893" s="11" t="e">
        <f t="shared" si="85"/>
        <v>#NAME?</v>
      </c>
      <c r="G893" s="12" t="e">
        <f t="shared" si="86"/>
        <v>#NAME?</v>
      </c>
      <c r="H893" s="13" t="e">
        <f t="shared" si="82"/>
        <v>#NAME?</v>
      </c>
      <c r="I893" s="13" t="e">
        <f t="shared" si="87"/>
        <v>#NAME?</v>
      </c>
      <c r="J893" s="16" t="e">
        <f t="shared" si="83"/>
        <v>#NAME?</v>
      </c>
    </row>
    <row r="894" spans="1:10">
      <c r="A894" s="18">
        <v>37834</v>
      </c>
      <c r="B894" s="8" t="e">
        <f>[1]!i_dq_close($B$1,A894)</f>
        <v>#NAME?</v>
      </c>
      <c r="C894" s="9">
        <v>1073</v>
      </c>
      <c r="D894" s="10" t="e">
        <f t="shared" si="84"/>
        <v>#NAME?</v>
      </c>
      <c r="E894" s="11">
        <v>260</v>
      </c>
      <c r="F894" s="11" t="e">
        <f t="shared" si="85"/>
        <v>#NAME?</v>
      </c>
      <c r="G894" s="12" t="e">
        <f t="shared" si="86"/>
        <v>#NAME?</v>
      </c>
      <c r="H894" s="13" t="e">
        <f t="shared" si="82"/>
        <v>#NAME?</v>
      </c>
      <c r="I894" s="13" t="e">
        <f t="shared" si="87"/>
        <v>#NAME?</v>
      </c>
      <c r="J894" s="16" t="e">
        <f t="shared" si="83"/>
        <v>#NAME?</v>
      </c>
    </row>
    <row r="895" spans="1:10">
      <c r="A895" s="18">
        <v>37827</v>
      </c>
      <c r="B895" s="8" t="e">
        <f>[1]!i_dq_close($B$1,A895)</f>
        <v>#NAME?</v>
      </c>
      <c r="C895" s="9">
        <v>1074</v>
      </c>
      <c r="D895" s="10" t="e">
        <f t="shared" si="84"/>
        <v>#NAME?</v>
      </c>
      <c r="E895" s="11">
        <v>260</v>
      </c>
      <c r="F895" s="11" t="e">
        <f t="shared" si="85"/>
        <v>#NAME?</v>
      </c>
      <c r="G895" s="12" t="e">
        <f t="shared" si="86"/>
        <v>#NAME?</v>
      </c>
      <c r="H895" s="13" t="e">
        <f t="shared" si="82"/>
        <v>#NAME?</v>
      </c>
      <c r="I895" s="13" t="e">
        <f t="shared" si="87"/>
        <v>#NAME?</v>
      </c>
      <c r="J895" s="16" t="e">
        <f t="shared" si="83"/>
        <v>#NAME?</v>
      </c>
    </row>
    <row r="896" spans="1:10">
      <c r="A896" s="18">
        <v>37820</v>
      </c>
      <c r="B896" s="8" t="e">
        <f>[1]!i_dq_close($B$1,A896)</f>
        <v>#NAME?</v>
      </c>
      <c r="C896" s="9">
        <v>1075</v>
      </c>
      <c r="D896" s="10" t="e">
        <f t="shared" si="84"/>
        <v>#NAME?</v>
      </c>
      <c r="E896" s="11">
        <v>260</v>
      </c>
      <c r="F896" s="11" t="e">
        <f t="shared" si="85"/>
        <v>#NAME?</v>
      </c>
      <c r="G896" s="12" t="e">
        <f t="shared" si="86"/>
        <v>#NAME?</v>
      </c>
      <c r="H896" s="13" t="e">
        <f t="shared" si="82"/>
        <v>#NAME?</v>
      </c>
      <c r="I896" s="13" t="e">
        <f t="shared" si="87"/>
        <v>#NAME?</v>
      </c>
      <c r="J896" s="16" t="e">
        <f t="shared" si="83"/>
        <v>#NAME?</v>
      </c>
    </row>
    <row r="897" spans="1:10">
      <c r="A897" s="18">
        <v>37813</v>
      </c>
      <c r="B897" s="8" t="e">
        <f>[1]!i_dq_close($B$1,A897)</f>
        <v>#NAME?</v>
      </c>
      <c r="C897" s="9">
        <v>1076</v>
      </c>
      <c r="D897" s="10" t="e">
        <f t="shared" si="84"/>
        <v>#NAME?</v>
      </c>
      <c r="E897" s="11">
        <v>260</v>
      </c>
      <c r="F897" s="11" t="e">
        <f t="shared" si="85"/>
        <v>#NAME?</v>
      </c>
      <c r="G897" s="12" t="e">
        <f t="shared" si="86"/>
        <v>#NAME?</v>
      </c>
      <c r="H897" s="13" t="e">
        <f t="shared" si="82"/>
        <v>#NAME?</v>
      </c>
      <c r="I897" s="13" t="e">
        <f t="shared" si="87"/>
        <v>#NAME?</v>
      </c>
      <c r="J897" s="16" t="e">
        <f t="shared" si="83"/>
        <v>#NAME?</v>
      </c>
    </row>
    <row r="898" spans="1:10">
      <c r="A898" s="18">
        <v>37806</v>
      </c>
      <c r="B898" s="8" t="e">
        <f>[1]!i_dq_close($B$1,A898)</f>
        <v>#NAME?</v>
      </c>
      <c r="C898" s="9">
        <v>1077</v>
      </c>
      <c r="D898" s="10" t="e">
        <f t="shared" si="84"/>
        <v>#NAME?</v>
      </c>
      <c r="E898" s="11">
        <v>260</v>
      </c>
      <c r="F898" s="11" t="e">
        <f t="shared" si="85"/>
        <v>#NAME?</v>
      </c>
      <c r="G898" s="12" t="e">
        <f t="shared" si="86"/>
        <v>#NAME?</v>
      </c>
      <c r="H898" s="13" t="e">
        <f t="shared" si="82"/>
        <v>#NAME?</v>
      </c>
      <c r="I898" s="13" t="e">
        <f t="shared" si="87"/>
        <v>#NAME?</v>
      </c>
      <c r="J898" s="16" t="e">
        <f t="shared" si="83"/>
        <v>#NAME?</v>
      </c>
    </row>
    <row r="899" spans="1:10">
      <c r="A899" s="18">
        <v>37799</v>
      </c>
      <c r="B899" s="8" t="e">
        <f>[1]!i_dq_close($B$1,A899)</f>
        <v>#NAME?</v>
      </c>
      <c r="C899" s="9">
        <v>1078</v>
      </c>
      <c r="D899" s="10" t="e">
        <f t="shared" si="84"/>
        <v>#NAME?</v>
      </c>
      <c r="E899" s="11">
        <v>260</v>
      </c>
      <c r="F899" s="11" t="e">
        <f t="shared" si="85"/>
        <v>#NAME?</v>
      </c>
      <c r="G899" s="12" t="e">
        <f t="shared" si="86"/>
        <v>#NAME?</v>
      </c>
      <c r="H899" s="13" t="e">
        <f t="shared" ref="H899:H962" si="88">(1+G899)^52-1</f>
        <v>#NAME?</v>
      </c>
      <c r="I899" s="13" t="e">
        <f t="shared" si="87"/>
        <v>#NAME?</v>
      </c>
      <c r="J899" s="16" t="e">
        <f t="shared" ref="J899:J962" si="89">H899-I899</f>
        <v>#NAME?</v>
      </c>
    </row>
    <row r="900" spans="1:10">
      <c r="A900" s="18">
        <v>37792</v>
      </c>
      <c r="B900" s="8" t="e">
        <f>[1]!i_dq_close($B$1,A900)</f>
        <v>#NAME?</v>
      </c>
      <c r="C900" s="9">
        <v>1079</v>
      </c>
      <c r="D900" s="10" t="e">
        <f t="shared" si="84"/>
        <v>#NAME?</v>
      </c>
      <c r="E900" s="11">
        <v>260</v>
      </c>
      <c r="F900" s="11" t="e">
        <f t="shared" si="85"/>
        <v>#NAME?</v>
      </c>
      <c r="G900" s="12" t="e">
        <f t="shared" si="86"/>
        <v>#NAME?</v>
      </c>
      <c r="H900" s="13" t="e">
        <f t="shared" si="88"/>
        <v>#NAME?</v>
      </c>
      <c r="I900" s="13" t="e">
        <f t="shared" si="87"/>
        <v>#NAME?</v>
      </c>
      <c r="J900" s="16" t="e">
        <f t="shared" si="89"/>
        <v>#NAME?</v>
      </c>
    </row>
    <row r="901" spans="1:10">
      <c r="A901" s="18">
        <v>37785</v>
      </c>
      <c r="B901" s="8" t="e">
        <f>[1]!i_dq_close($B$1,A901)</f>
        <v>#NAME?</v>
      </c>
      <c r="C901" s="9">
        <v>1080</v>
      </c>
      <c r="D901" s="10" t="e">
        <f t="shared" si="84"/>
        <v>#NAME?</v>
      </c>
      <c r="E901" s="11">
        <v>260</v>
      </c>
      <c r="F901" s="11" t="e">
        <f t="shared" si="85"/>
        <v>#NAME?</v>
      </c>
      <c r="G901" s="12" t="e">
        <f t="shared" si="86"/>
        <v>#NAME?</v>
      </c>
      <c r="H901" s="13" t="e">
        <f t="shared" si="88"/>
        <v>#NAME?</v>
      </c>
      <c r="I901" s="13" t="e">
        <f t="shared" si="87"/>
        <v>#NAME?</v>
      </c>
      <c r="J901" s="16" t="e">
        <f t="shared" si="89"/>
        <v>#NAME?</v>
      </c>
    </row>
    <row r="902" spans="1:10">
      <c r="A902" s="18">
        <v>37778</v>
      </c>
      <c r="B902" s="8" t="e">
        <f>[1]!i_dq_close($B$1,A902)</f>
        <v>#NAME?</v>
      </c>
      <c r="C902" s="9">
        <v>1081</v>
      </c>
      <c r="D902" s="10" t="e">
        <f t="shared" si="84"/>
        <v>#NAME?</v>
      </c>
      <c r="E902" s="11">
        <v>260</v>
      </c>
      <c r="F902" s="11" t="e">
        <f t="shared" si="85"/>
        <v>#NAME?</v>
      </c>
      <c r="G902" s="12" t="e">
        <f t="shared" si="86"/>
        <v>#NAME?</v>
      </c>
      <c r="H902" s="13" t="e">
        <f t="shared" si="88"/>
        <v>#NAME?</v>
      </c>
      <c r="I902" s="13" t="e">
        <f t="shared" si="87"/>
        <v>#NAME?</v>
      </c>
      <c r="J902" s="16" t="e">
        <f t="shared" si="89"/>
        <v>#NAME?</v>
      </c>
    </row>
    <row r="903" spans="1:10">
      <c r="A903" s="18">
        <v>37771</v>
      </c>
      <c r="B903" s="8" t="e">
        <f>[1]!i_dq_close($B$1,A903)</f>
        <v>#NAME?</v>
      </c>
      <c r="C903" s="9">
        <v>1082</v>
      </c>
      <c r="D903" s="10" t="e">
        <f t="shared" si="84"/>
        <v>#NAME?</v>
      </c>
      <c r="E903" s="11">
        <v>260</v>
      </c>
      <c r="F903" s="11" t="e">
        <f t="shared" si="85"/>
        <v>#NAME?</v>
      </c>
      <c r="G903" s="12" t="e">
        <f t="shared" si="86"/>
        <v>#NAME?</v>
      </c>
      <c r="H903" s="13" t="e">
        <f t="shared" si="88"/>
        <v>#NAME?</v>
      </c>
      <c r="I903" s="13" t="e">
        <f t="shared" si="87"/>
        <v>#NAME?</v>
      </c>
      <c r="J903" s="16" t="e">
        <f t="shared" si="89"/>
        <v>#NAME?</v>
      </c>
    </row>
    <row r="904" spans="1:10">
      <c r="A904" s="18">
        <v>37764</v>
      </c>
      <c r="B904" s="8" t="e">
        <f>[1]!i_dq_close($B$1,A904)</f>
        <v>#NAME?</v>
      </c>
      <c r="C904" s="9">
        <v>1083</v>
      </c>
      <c r="D904" s="10" t="e">
        <f t="shared" si="84"/>
        <v>#NAME?</v>
      </c>
      <c r="E904" s="11">
        <v>260</v>
      </c>
      <c r="F904" s="11" t="e">
        <f t="shared" si="85"/>
        <v>#NAME?</v>
      </c>
      <c r="G904" s="12" t="e">
        <f t="shared" si="86"/>
        <v>#NAME?</v>
      </c>
      <c r="H904" s="13" t="e">
        <f t="shared" si="88"/>
        <v>#NAME?</v>
      </c>
      <c r="I904" s="13" t="e">
        <f t="shared" si="87"/>
        <v>#NAME?</v>
      </c>
      <c r="J904" s="16" t="e">
        <f t="shared" si="89"/>
        <v>#NAME?</v>
      </c>
    </row>
    <row r="905" spans="1:10">
      <c r="A905" s="18">
        <v>37757</v>
      </c>
      <c r="B905" s="8" t="e">
        <f>[1]!i_dq_close($B$1,A905)</f>
        <v>#NAME?</v>
      </c>
      <c r="C905" s="9">
        <v>1084</v>
      </c>
      <c r="D905" s="10" t="e">
        <f t="shared" si="84"/>
        <v>#NAME?</v>
      </c>
      <c r="E905" s="11">
        <v>260</v>
      </c>
      <c r="F905" s="11" t="e">
        <f t="shared" si="85"/>
        <v>#NAME?</v>
      </c>
      <c r="G905" s="12" t="e">
        <f t="shared" si="86"/>
        <v>#NAME?</v>
      </c>
      <c r="H905" s="13" t="e">
        <f t="shared" si="88"/>
        <v>#NAME?</v>
      </c>
      <c r="I905" s="13" t="e">
        <f t="shared" si="87"/>
        <v>#NAME?</v>
      </c>
      <c r="J905" s="16" t="e">
        <f t="shared" si="89"/>
        <v>#NAME?</v>
      </c>
    </row>
    <row r="906" spans="1:10">
      <c r="A906" s="18">
        <v>37741</v>
      </c>
      <c r="B906" s="8" t="e">
        <f>[1]!i_dq_close($B$1,A906)</f>
        <v>#NAME?</v>
      </c>
      <c r="C906" s="9">
        <v>1085</v>
      </c>
      <c r="D906" s="10" t="e">
        <f t="shared" si="84"/>
        <v>#NAME?</v>
      </c>
      <c r="E906" s="11">
        <v>260</v>
      </c>
      <c r="F906" s="11" t="e">
        <f t="shared" si="85"/>
        <v>#NAME?</v>
      </c>
      <c r="G906" s="12" t="e">
        <f t="shared" si="86"/>
        <v>#NAME?</v>
      </c>
      <c r="H906" s="13" t="e">
        <f t="shared" si="88"/>
        <v>#NAME?</v>
      </c>
      <c r="I906" s="13" t="e">
        <f t="shared" si="87"/>
        <v>#NAME?</v>
      </c>
      <c r="J906" s="16" t="e">
        <f t="shared" si="89"/>
        <v>#NAME?</v>
      </c>
    </row>
    <row r="907" spans="1:10">
      <c r="A907" s="18">
        <v>37736</v>
      </c>
      <c r="B907" s="8" t="e">
        <f>[1]!i_dq_close($B$1,A907)</f>
        <v>#NAME?</v>
      </c>
      <c r="C907" s="9">
        <v>1086</v>
      </c>
      <c r="D907" s="10" t="e">
        <f t="shared" si="84"/>
        <v>#NAME?</v>
      </c>
      <c r="E907" s="11">
        <v>260</v>
      </c>
      <c r="F907" s="11" t="e">
        <f t="shared" si="85"/>
        <v>#NAME?</v>
      </c>
      <c r="G907" s="12" t="e">
        <f t="shared" si="86"/>
        <v>#NAME?</v>
      </c>
      <c r="H907" s="13" t="e">
        <f t="shared" si="88"/>
        <v>#NAME?</v>
      </c>
      <c r="I907" s="13" t="e">
        <f t="shared" si="87"/>
        <v>#NAME?</v>
      </c>
      <c r="J907" s="16" t="e">
        <f t="shared" si="89"/>
        <v>#NAME?</v>
      </c>
    </row>
    <row r="908" spans="1:10">
      <c r="A908" s="18">
        <v>37729</v>
      </c>
      <c r="B908" s="8" t="e">
        <f>[1]!i_dq_close($B$1,A908)</f>
        <v>#NAME?</v>
      </c>
      <c r="C908" s="9">
        <v>1087</v>
      </c>
      <c r="D908" s="10" t="e">
        <f t="shared" si="84"/>
        <v>#NAME?</v>
      </c>
      <c r="E908" s="11">
        <v>260</v>
      </c>
      <c r="F908" s="11" t="e">
        <f t="shared" si="85"/>
        <v>#NAME?</v>
      </c>
      <c r="G908" s="12" t="e">
        <f t="shared" si="86"/>
        <v>#NAME?</v>
      </c>
      <c r="H908" s="13" t="e">
        <f t="shared" si="88"/>
        <v>#NAME?</v>
      </c>
      <c r="I908" s="13" t="e">
        <f t="shared" si="87"/>
        <v>#NAME?</v>
      </c>
      <c r="J908" s="16" t="e">
        <f t="shared" si="89"/>
        <v>#NAME?</v>
      </c>
    </row>
    <row r="909" spans="1:10">
      <c r="A909" s="18">
        <v>37722</v>
      </c>
      <c r="B909" s="8" t="e">
        <f>[1]!i_dq_close($B$1,A909)</f>
        <v>#NAME?</v>
      </c>
      <c r="C909" s="9">
        <v>1088</v>
      </c>
      <c r="D909" s="10" t="e">
        <f t="shared" si="84"/>
        <v>#NAME?</v>
      </c>
      <c r="E909" s="11">
        <v>260</v>
      </c>
      <c r="F909" s="11" t="e">
        <f t="shared" si="85"/>
        <v>#NAME?</v>
      </c>
      <c r="G909" s="12" t="e">
        <f t="shared" si="86"/>
        <v>#NAME?</v>
      </c>
      <c r="H909" s="13" t="e">
        <f t="shared" si="88"/>
        <v>#NAME?</v>
      </c>
      <c r="I909" s="13" t="e">
        <f t="shared" si="87"/>
        <v>#NAME?</v>
      </c>
      <c r="J909" s="16" t="e">
        <f t="shared" si="89"/>
        <v>#NAME?</v>
      </c>
    </row>
    <row r="910" spans="1:10">
      <c r="A910" s="18">
        <v>37715</v>
      </c>
      <c r="B910" s="8" t="e">
        <f>[1]!i_dq_close($B$1,A910)</f>
        <v>#NAME?</v>
      </c>
      <c r="C910" s="9">
        <v>1089</v>
      </c>
      <c r="D910" s="10" t="e">
        <f t="shared" si="84"/>
        <v>#NAME?</v>
      </c>
      <c r="E910" s="11">
        <v>260</v>
      </c>
      <c r="F910" s="11" t="e">
        <f t="shared" si="85"/>
        <v>#NAME?</v>
      </c>
      <c r="G910" s="12" t="e">
        <f t="shared" si="86"/>
        <v>#NAME?</v>
      </c>
      <c r="H910" s="13" t="e">
        <f t="shared" si="88"/>
        <v>#NAME?</v>
      </c>
      <c r="I910" s="13" t="e">
        <f t="shared" si="87"/>
        <v>#NAME?</v>
      </c>
      <c r="J910" s="16" t="e">
        <f t="shared" si="89"/>
        <v>#NAME?</v>
      </c>
    </row>
    <row r="911" spans="1:10">
      <c r="A911" s="18">
        <v>37708</v>
      </c>
      <c r="B911" s="8" t="e">
        <f>[1]!i_dq_close($B$1,A911)</f>
        <v>#NAME?</v>
      </c>
      <c r="C911" s="9">
        <v>1090</v>
      </c>
      <c r="D911" s="10" t="e">
        <f t="shared" si="84"/>
        <v>#NAME?</v>
      </c>
      <c r="E911" s="11">
        <v>260</v>
      </c>
      <c r="F911" s="11" t="e">
        <f t="shared" si="85"/>
        <v>#NAME?</v>
      </c>
      <c r="G911" s="12" t="e">
        <f t="shared" si="86"/>
        <v>#NAME?</v>
      </c>
      <c r="H911" s="13" t="e">
        <f t="shared" si="88"/>
        <v>#NAME?</v>
      </c>
      <c r="I911" s="13" t="e">
        <f t="shared" si="87"/>
        <v>#NAME?</v>
      </c>
      <c r="J911" s="16" t="e">
        <f t="shared" si="89"/>
        <v>#NAME?</v>
      </c>
    </row>
    <row r="912" spans="1:10">
      <c r="A912" s="18">
        <v>37701</v>
      </c>
      <c r="B912" s="8" t="e">
        <f>[1]!i_dq_close($B$1,A912)</f>
        <v>#NAME?</v>
      </c>
      <c r="C912" s="9">
        <v>1091</v>
      </c>
      <c r="D912" s="10" t="e">
        <f t="shared" si="84"/>
        <v>#NAME?</v>
      </c>
      <c r="E912" s="11">
        <v>260</v>
      </c>
      <c r="F912" s="11" t="e">
        <f t="shared" si="85"/>
        <v>#NAME?</v>
      </c>
      <c r="G912" s="12" t="e">
        <f t="shared" si="86"/>
        <v>#NAME?</v>
      </c>
      <c r="H912" s="13" t="e">
        <f t="shared" si="88"/>
        <v>#NAME?</v>
      </c>
      <c r="I912" s="13" t="e">
        <f t="shared" si="87"/>
        <v>#NAME?</v>
      </c>
      <c r="J912" s="16" t="e">
        <f t="shared" si="89"/>
        <v>#NAME?</v>
      </c>
    </row>
    <row r="913" spans="1:10">
      <c r="A913" s="18">
        <v>37694</v>
      </c>
      <c r="B913" s="8" t="e">
        <f>[1]!i_dq_close($B$1,A913)</f>
        <v>#NAME?</v>
      </c>
      <c r="C913" s="9">
        <v>1092</v>
      </c>
      <c r="D913" s="10" t="e">
        <f t="shared" si="84"/>
        <v>#NAME?</v>
      </c>
      <c r="E913" s="11">
        <v>260</v>
      </c>
      <c r="F913" s="11" t="e">
        <f t="shared" si="85"/>
        <v>#NAME?</v>
      </c>
      <c r="G913" s="12" t="e">
        <f t="shared" si="86"/>
        <v>#NAME?</v>
      </c>
      <c r="H913" s="13" t="e">
        <f t="shared" si="88"/>
        <v>#NAME?</v>
      </c>
      <c r="I913" s="13" t="e">
        <f t="shared" si="87"/>
        <v>#NAME?</v>
      </c>
      <c r="J913" s="16" t="e">
        <f t="shared" si="89"/>
        <v>#NAME?</v>
      </c>
    </row>
    <row r="914" spans="1:10">
      <c r="A914" s="18">
        <v>37687</v>
      </c>
      <c r="B914" s="8" t="e">
        <f>[1]!i_dq_close($B$1,A914)</f>
        <v>#NAME?</v>
      </c>
      <c r="C914" s="9">
        <v>1093</v>
      </c>
      <c r="D914" s="10" t="e">
        <f t="shared" si="84"/>
        <v>#NAME?</v>
      </c>
      <c r="E914" s="11">
        <v>260</v>
      </c>
      <c r="F914" s="11" t="e">
        <f t="shared" si="85"/>
        <v>#NAME?</v>
      </c>
      <c r="G914" s="12" t="e">
        <f t="shared" si="86"/>
        <v>#NAME?</v>
      </c>
      <c r="H914" s="13" t="e">
        <f t="shared" si="88"/>
        <v>#NAME?</v>
      </c>
      <c r="I914" s="13" t="e">
        <f t="shared" si="87"/>
        <v>#NAME?</v>
      </c>
      <c r="J914" s="16" t="e">
        <f t="shared" si="89"/>
        <v>#NAME?</v>
      </c>
    </row>
    <row r="915" spans="1:10">
      <c r="A915" s="18">
        <v>37680</v>
      </c>
      <c r="B915" s="8" t="e">
        <f>[1]!i_dq_close($B$1,A915)</f>
        <v>#NAME?</v>
      </c>
      <c r="C915" s="9">
        <v>1094</v>
      </c>
      <c r="D915" s="10" t="e">
        <f t="shared" si="84"/>
        <v>#NAME?</v>
      </c>
      <c r="E915" s="11">
        <v>260</v>
      </c>
      <c r="F915" s="11" t="e">
        <f t="shared" si="85"/>
        <v>#NAME?</v>
      </c>
      <c r="G915" s="12" t="e">
        <f t="shared" si="86"/>
        <v>#NAME?</v>
      </c>
      <c r="H915" s="13" t="e">
        <f t="shared" si="88"/>
        <v>#NAME?</v>
      </c>
      <c r="I915" s="13" t="e">
        <f t="shared" si="87"/>
        <v>#NAME?</v>
      </c>
      <c r="J915" s="16" t="e">
        <f t="shared" si="89"/>
        <v>#NAME?</v>
      </c>
    </row>
    <row r="916" spans="1:10">
      <c r="A916" s="18">
        <v>37673</v>
      </c>
      <c r="B916" s="8" t="e">
        <f>[1]!i_dq_close($B$1,A916)</f>
        <v>#NAME?</v>
      </c>
      <c r="C916" s="9">
        <v>1095</v>
      </c>
      <c r="D916" s="10" t="e">
        <f t="shared" si="84"/>
        <v>#NAME?</v>
      </c>
      <c r="E916" s="11">
        <v>260</v>
      </c>
      <c r="F916" s="11" t="e">
        <f t="shared" si="85"/>
        <v>#NAME?</v>
      </c>
      <c r="G916" s="12" t="e">
        <f t="shared" si="86"/>
        <v>#NAME?</v>
      </c>
      <c r="H916" s="13" t="e">
        <f t="shared" si="88"/>
        <v>#NAME?</v>
      </c>
      <c r="I916" s="13" t="e">
        <f t="shared" si="87"/>
        <v>#NAME?</v>
      </c>
      <c r="J916" s="16" t="e">
        <f t="shared" si="89"/>
        <v>#NAME?</v>
      </c>
    </row>
    <row r="917" spans="1:10">
      <c r="A917" s="18">
        <v>37666</v>
      </c>
      <c r="B917" s="8" t="e">
        <f>[1]!i_dq_close($B$1,A917)</f>
        <v>#NAME?</v>
      </c>
      <c r="C917" s="9">
        <v>1096</v>
      </c>
      <c r="D917" s="10" t="e">
        <f t="shared" si="84"/>
        <v>#NAME?</v>
      </c>
      <c r="E917" s="11">
        <v>260</v>
      </c>
      <c r="F917" s="11" t="e">
        <f t="shared" si="85"/>
        <v>#NAME?</v>
      </c>
      <c r="G917" s="12" t="e">
        <f t="shared" si="86"/>
        <v>#NAME?</v>
      </c>
      <c r="H917" s="13" t="e">
        <f t="shared" si="88"/>
        <v>#NAME?</v>
      </c>
      <c r="I917" s="13" t="e">
        <f t="shared" si="87"/>
        <v>#NAME?</v>
      </c>
      <c r="J917" s="16" t="e">
        <f t="shared" si="89"/>
        <v>#NAME?</v>
      </c>
    </row>
    <row r="918" spans="1:10">
      <c r="A918" s="18">
        <v>37650</v>
      </c>
      <c r="B918" s="8" t="e">
        <f>[1]!i_dq_close($B$1,A918)</f>
        <v>#NAME?</v>
      </c>
      <c r="C918" s="9">
        <v>1097</v>
      </c>
      <c r="D918" s="10" t="e">
        <f t="shared" si="84"/>
        <v>#NAME?</v>
      </c>
      <c r="E918" s="11">
        <v>260</v>
      </c>
      <c r="F918" s="11" t="e">
        <f t="shared" si="85"/>
        <v>#NAME?</v>
      </c>
      <c r="G918" s="12" t="e">
        <f t="shared" si="86"/>
        <v>#NAME?</v>
      </c>
      <c r="H918" s="13" t="e">
        <f t="shared" si="88"/>
        <v>#NAME?</v>
      </c>
      <c r="I918" s="13" t="e">
        <f t="shared" si="87"/>
        <v>#NAME?</v>
      </c>
      <c r="J918" s="16" t="e">
        <f t="shared" si="89"/>
        <v>#NAME?</v>
      </c>
    </row>
    <row r="919" spans="1:10">
      <c r="A919" s="18">
        <v>37645</v>
      </c>
      <c r="B919" s="8" t="e">
        <f>[1]!i_dq_close($B$1,A919)</f>
        <v>#NAME?</v>
      </c>
      <c r="C919" s="9">
        <v>1098</v>
      </c>
      <c r="D919" s="10" t="e">
        <f t="shared" si="84"/>
        <v>#NAME?</v>
      </c>
      <c r="E919" s="11">
        <v>260</v>
      </c>
      <c r="F919" s="11" t="e">
        <f t="shared" si="85"/>
        <v>#NAME?</v>
      </c>
      <c r="G919" s="12" t="e">
        <f t="shared" si="86"/>
        <v>#NAME?</v>
      </c>
      <c r="H919" s="13" t="e">
        <f t="shared" si="88"/>
        <v>#NAME?</v>
      </c>
      <c r="I919" s="13" t="e">
        <f t="shared" si="87"/>
        <v>#NAME?</v>
      </c>
      <c r="J919" s="16" t="e">
        <f t="shared" si="89"/>
        <v>#NAME?</v>
      </c>
    </row>
    <row r="920" spans="1:10">
      <c r="A920" s="18">
        <v>37638</v>
      </c>
      <c r="B920" s="8" t="e">
        <f>[1]!i_dq_close($B$1,A920)</f>
        <v>#NAME?</v>
      </c>
      <c r="C920" s="9">
        <v>1099</v>
      </c>
      <c r="D920" s="10" t="e">
        <f t="shared" si="84"/>
        <v>#NAME?</v>
      </c>
      <c r="E920" s="11">
        <v>260</v>
      </c>
      <c r="F920" s="11" t="e">
        <f t="shared" si="85"/>
        <v>#NAME?</v>
      </c>
      <c r="G920" s="12" t="e">
        <f t="shared" si="86"/>
        <v>#NAME?</v>
      </c>
      <c r="H920" s="13" t="e">
        <f t="shared" si="88"/>
        <v>#NAME?</v>
      </c>
      <c r="I920" s="13" t="e">
        <f t="shared" si="87"/>
        <v>#NAME?</v>
      </c>
      <c r="J920" s="16" t="e">
        <f t="shared" si="89"/>
        <v>#NAME?</v>
      </c>
    </row>
    <row r="921" spans="1:10">
      <c r="A921" s="18">
        <v>37631</v>
      </c>
      <c r="B921" s="8" t="e">
        <f>[1]!i_dq_close($B$1,A921)</f>
        <v>#NAME?</v>
      </c>
      <c r="C921" s="9">
        <v>1100</v>
      </c>
      <c r="D921" s="10" t="e">
        <f t="shared" si="84"/>
        <v>#NAME?</v>
      </c>
      <c r="E921" s="11">
        <v>260</v>
      </c>
      <c r="F921" s="11" t="e">
        <f t="shared" si="85"/>
        <v>#NAME?</v>
      </c>
      <c r="G921" s="12" t="e">
        <f t="shared" si="86"/>
        <v>#NAME?</v>
      </c>
      <c r="H921" s="13" t="e">
        <f t="shared" si="88"/>
        <v>#NAME?</v>
      </c>
      <c r="I921" s="13" t="e">
        <f t="shared" si="87"/>
        <v>#NAME?</v>
      </c>
      <c r="J921" s="16" t="e">
        <f t="shared" si="89"/>
        <v>#NAME?</v>
      </c>
    </row>
    <row r="922" spans="1:10">
      <c r="A922" s="18">
        <v>37624</v>
      </c>
      <c r="B922" s="8" t="e">
        <f>[1]!i_dq_close($B$1,A922)</f>
        <v>#NAME?</v>
      </c>
      <c r="C922" s="9">
        <v>1101</v>
      </c>
      <c r="D922" s="10" t="e">
        <f t="shared" si="84"/>
        <v>#NAME?</v>
      </c>
      <c r="E922" s="11">
        <v>260</v>
      </c>
      <c r="F922" s="11" t="e">
        <f t="shared" si="85"/>
        <v>#NAME?</v>
      </c>
      <c r="G922" s="12" t="e">
        <f t="shared" si="86"/>
        <v>#NAME?</v>
      </c>
      <c r="H922" s="13" t="e">
        <f t="shared" si="88"/>
        <v>#NAME?</v>
      </c>
      <c r="I922" s="13" t="e">
        <f t="shared" si="87"/>
        <v>#NAME?</v>
      </c>
      <c r="J922" s="16" t="e">
        <f t="shared" si="89"/>
        <v>#NAME?</v>
      </c>
    </row>
    <row r="923" spans="1:10">
      <c r="A923" s="18">
        <v>37617</v>
      </c>
      <c r="B923" s="8" t="e">
        <f>[1]!i_dq_close($B$1,A923)</f>
        <v>#NAME?</v>
      </c>
      <c r="C923" s="9">
        <v>1102</v>
      </c>
      <c r="D923" s="10" t="e">
        <f t="shared" si="84"/>
        <v>#NAME?</v>
      </c>
      <c r="E923" s="11">
        <v>260</v>
      </c>
      <c r="F923" s="11" t="e">
        <f t="shared" si="85"/>
        <v>#NAME?</v>
      </c>
      <c r="G923" s="12" t="e">
        <f t="shared" si="86"/>
        <v>#NAME?</v>
      </c>
      <c r="H923" s="13" t="e">
        <f t="shared" si="88"/>
        <v>#NAME?</v>
      </c>
      <c r="I923" s="13" t="e">
        <f t="shared" si="87"/>
        <v>#NAME?</v>
      </c>
      <c r="J923" s="16" t="e">
        <f t="shared" si="89"/>
        <v>#NAME?</v>
      </c>
    </row>
    <row r="924" spans="1:10">
      <c r="A924" s="18">
        <v>37610</v>
      </c>
      <c r="B924" s="8" t="e">
        <f>[1]!i_dq_close($B$1,A924)</f>
        <v>#NAME?</v>
      </c>
      <c r="C924" s="9">
        <v>1103</v>
      </c>
      <c r="D924" s="10" t="e">
        <f t="shared" si="84"/>
        <v>#NAME?</v>
      </c>
      <c r="E924" s="11">
        <v>260</v>
      </c>
      <c r="F924" s="11" t="e">
        <f t="shared" si="85"/>
        <v>#NAME?</v>
      </c>
      <c r="G924" s="12" t="e">
        <f t="shared" si="86"/>
        <v>#NAME?</v>
      </c>
      <c r="H924" s="13" t="e">
        <f t="shared" si="88"/>
        <v>#NAME?</v>
      </c>
      <c r="I924" s="13" t="e">
        <f t="shared" si="87"/>
        <v>#NAME?</v>
      </c>
      <c r="J924" s="16" t="e">
        <f t="shared" si="89"/>
        <v>#NAME?</v>
      </c>
    </row>
    <row r="925" spans="1:10">
      <c r="A925" s="18">
        <v>37603</v>
      </c>
      <c r="B925" s="8" t="e">
        <f>[1]!i_dq_close($B$1,A925)</f>
        <v>#NAME?</v>
      </c>
      <c r="C925" s="9">
        <v>1104</v>
      </c>
      <c r="D925" s="10" t="e">
        <f t="shared" si="84"/>
        <v>#NAME?</v>
      </c>
      <c r="E925" s="11">
        <v>260</v>
      </c>
      <c r="F925" s="11" t="e">
        <f t="shared" si="85"/>
        <v>#NAME?</v>
      </c>
      <c r="G925" s="12" t="e">
        <f t="shared" si="86"/>
        <v>#NAME?</v>
      </c>
      <c r="H925" s="13" t="e">
        <f t="shared" si="88"/>
        <v>#NAME?</v>
      </c>
      <c r="I925" s="13" t="e">
        <f t="shared" si="87"/>
        <v>#NAME?</v>
      </c>
      <c r="J925" s="16" t="e">
        <f t="shared" si="89"/>
        <v>#NAME?</v>
      </c>
    </row>
    <row r="926" spans="1:10">
      <c r="A926" s="18">
        <v>37596</v>
      </c>
      <c r="B926" s="8" t="e">
        <f>[1]!i_dq_close($B$1,A926)</f>
        <v>#NAME?</v>
      </c>
      <c r="C926" s="9">
        <v>1105</v>
      </c>
      <c r="D926" s="10" t="e">
        <f t="shared" si="84"/>
        <v>#NAME?</v>
      </c>
      <c r="E926" s="11">
        <v>260</v>
      </c>
      <c r="F926" s="11" t="e">
        <f t="shared" si="85"/>
        <v>#NAME?</v>
      </c>
      <c r="G926" s="12" t="e">
        <f t="shared" si="86"/>
        <v>#NAME?</v>
      </c>
      <c r="H926" s="13" t="e">
        <f t="shared" si="88"/>
        <v>#NAME?</v>
      </c>
      <c r="I926" s="13" t="e">
        <f t="shared" si="87"/>
        <v>#NAME?</v>
      </c>
      <c r="J926" s="16" t="e">
        <f t="shared" si="89"/>
        <v>#NAME?</v>
      </c>
    </row>
    <row r="927" spans="1:10">
      <c r="A927" s="18">
        <v>37589</v>
      </c>
      <c r="B927" s="8" t="e">
        <f>[1]!i_dq_close($B$1,A927)</f>
        <v>#NAME?</v>
      </c>
      <c r="C927" s="9">
        <v>1106</v>
      </c>
      <c r="D927" s="10" t="e">
        <f t="shared" si="84"/>
        <v>#NAME?</v>
      </c>
      <c r="E927" s="11">
        <v>260</v>
      </c>
      <c r="F927" s="11" t="e">
        <f t="shared" si="85"/>
        <v>#NAME?</v>
      </c>
      <c r="G927" s="12" t="e">
        <f t="shared" si="86"/>
        <v>#NAME?</v>
      </c>
      <c r="H927" s="13" t="e">
        <f t="shared" si="88"/>
        <v>#NAME?</v>
      </c>
      <c r="I927" s="13" t="e">
        <f t="shared" si="87"/>
        <v>#NAME?</v>
      </c>
      <c r="J927" s="16" t="e">
        <f t="shared" si="89"/>
        <v>#NAME?</v>
      </c>
    </row>
    <row r="928" spans="1:10">
      <c r="A928" s="18">
        <v>37582</v>
      </c>
      <c r="B928" s="8" t="e">
        <f>[1]!i_dq_close($B$1,A928)</f>
        <v>#NAME?</v>
      </c>
      <c r="C928" s="9">
        <v>1107</v>
      </c>
      <c r="D928" s="10" t="e">
        <f t="shared" si="84"/>
        <v>#NAME?</v>
      </c>
      <c r="E928" s="11">
        <v>260</v>
      </c>
      <c r="F928" s="11" t="e">
        <f t="shared" si="85"/>
        <v>#NAME?</v>
      </c>
      <c r="G928" s="12" t="e">
        <f t="shared" si="86"/>
        <v>#NAME?</v>
      </c>
      <c r="H928" s="13" t="e">
        <f t="shared" si="88"/>
        <v>#NAME?</v>
      </c>
      <c r="I928" s="13" t="e">
        <f t="shared" si="87"/>
        <v>#NAME?</v>
      </c>
      <c r="J928" s="16" t="e">
        <f t="shared" si="89"/>
        <v>#NAME?</v>
      </c>
    </row>
    <row r="929" spans="1:10">
      <c r="A929" s="18">
        <v>37575</v>
      </c>
      <c r="B929" s="8" t="e">
        <f>[1]!i_dq_close($B$1,A929)</f>
        <v>#NAME?</v>
      </c>
      <c r="C929" s="9">
        <v>1108</v>
      </c>
      <c r="D929" s="10" t="e">
        <f t="shared" si="84"/>
        <v>#NAME?</v>
      </c>
      <c r="E929" s="11">
        <v>260</v>
      </c>
      <c r="F929" s="11" t="e">
        <f t="shared" si="85"/>
        <v>#NAME?</v>
      </c>
      <c r="G929" s="12" t="e">
        <f t="shared" si="86"/>
        <v>#NAME?</v>
      </c>
      <c r="H929" s="13" t="e">
        <f t="shared" si="88"/>
        <v>#NAME?</v>
      </c>
      <c r="I929" s="13" t="e">
        <f t="shared" si="87"/>
        <v>#NAME?</v>
      </c>
      <c r="J929" s="16" t="e">
        <f t="shared" si="89"/>
        <v>#NAME?</v>
      </c>
    </row>
    <row r="930" spans="1:10">
      <c r="A930" s="18">
        <v>37568</v>
      </c>
      <c r="B930" s="8" t="e">
        <f>[1]!i_dq_close($B$1,A930)</f>
        <v>#NAME?</v>
      </c>
      <c r="C930" s="9">
        <v>1109</v>
      </c>
      <c r="D930" s="10" t="e">
        <f t="shared" si="84"/>
        <v>#NAME?</v>
      </c>
      <c r="E930" s="11">
        <v>260</v>
      </c>
      <c r="F930" s="11" t="e">
        <f t="shared" si="85"/>
        <v>#NAME?</v>
      </c>
      <c r="G930" s="12" t="e">
        <f t="shared" si="86"/>
        <v>#NAME?</v>
      </c>
      <c r="H930" s="13" t="e">
        <f t="shared" si="88"/>
        <v>#NAME?</v>
      </c>
      <c r="I930" s="13" t="e">
        <f t="shared" si="87"/>
        <v>#NAME?</v>
      </c>
      <c r="J930" s="16" t="e">
        <f t="shared" si="89"/>
        <v>#NAME?</v>
      </c>
    </row>
    <row r="931" spans="1:10">
      <c r="A931" s="18">
        <v>37561</v>
      </c>
      <c r="B931" s="8" t="e">
        <f>[1]!i_dq_close($B$1,A931)</f>
        <v>#NAME?</v>
      </c>
      <c r="C931" s="9">
        <v>1110</v>
      </c>
      <c r="D931" s="10" t="e">
        <f t="shared" si="84"/>
        <v>#NAME?</v>
      </c>
      <c r="E931" s="11">
        <v>260</v>
      </c>
      <c r="F931" s="11" t="e">
        <f t="shared" si="85"/>
        <v>#NAME?</v>
      </c>
      <c r="G931" s="12" t="e">
        <f t="shared" si="86"/>
        <v>#NAME?</v>
      </c>
      <c r="H931" s="13" t="e">
        <f t="shared" si="88"/>
        <v>#NAME?</v>
      </c>
      <c r="I931" s="13" t="e">
        <f t="shared" si="87"/>
        <v>#NAME?</v>
      </c>
      <c r="J931" s="16" t="e">
        <f t="shared" si="89"/>
        <v>#NAME?</v>
      </c>
    </row>
    <row r="932" spans="1:10">
      <c r="A932" s="18">
        <v>37554</v>
      </c>
      <c r="B932" s="8" t="e">
        <f>[1]!i_dq_close($B$1,A932)</f>
        <v>#NAME?</v>
      </c>
      <c r="C932" s="9">
        <v>1111</v>
      </c>
      <c r="D932" s="10" t="e">
        <f t="shared" si="84"/>
        <v>#NAME?</v>
      </c>
      <c r="E932" s="11">
        <v>260</v>
      </c>
      <c r="F932" s="11" t="e">
        <f t="shared" si="85"/>
        <v>#NAME?</v>
      </c>
      <c r="G932" s="12" t="e">
        <f t="shared" si="86"/>
        <v>#NAME?</v>
      </c>
      <c r="H932" s="13" t="e">
        <f t="shared" si="88"/>
        <v>#NAME?</v>
      </c>
      <c r="I932" s="13" t="e">
        <f t="shared" si="87"/>
        <v>#NAME?</v>
      </c>
      <c r="J932" s="16" t="e">
        <f t="shared" si="89"/>
        <v>#NAME?</v>
      </c>
    </row>
    <row r="933" spans="1:10">
      <c r="A933" s="18">
        <v>37547</v>
      </c>
      <c r="B933" s="8" t="e">
        <f>[1]!i_dq_close($B$1,A933)</f>
        <v>#NAME?</v>
      </c>
      <c r="C933" s="9">
        <v>1112</v>
      </c>
      <c r="D933" s="10" t="e">
        <f t="shared" si="84"/>
        <v>#NAME?</v>
      </c>
      <c r="E933" s="11">
        <v>260</v>
      </c>
      <c r="F933" s="11" t="e">
        <f t="shared" si="85"/>
        <v>#NAME?</v>
      </c>
      <c r="G933" s="12" t="e">
        <f t="shared" si="86"/>
        <v>#NAME?</v>
      </c>
      <c r="H933" s="13" t="e">
        <f t="shared" si="88"/>
        <v>#NAME?</v>
      </c>
      <c r="I933" s="13" t="e">
        <f t="shared" si="87"/>
        <v>#NAME?</v>
      </c>
      <c r="J933" s="16" t="e">
        <f t="shared" si="89"/>
        <v>#NAME?</v>
      </c>
    </row>
    <row r="934" spans="1:10">
      <c r="A934" s="18">
        <v>37540</v>
      </c>
      <c r="B934" s="8" t="e">
        <f>[1]!i_dq_close($B$1,A934)</f>
        <v>#NAME?</v>
      </c>
      <c r="C934" s="9">
        <v>1113</v>
      </c>
      <c r="D934" s="10" t="e">
        <f t="shared" si="84"/>
        <v>#NAME?</v>
      </c>
      <c r="E934" s="11">
        <v>260</v>
      </c>
      <c r="F934" s="11" t="e">
        <f t="shared" si="85"/>
        <v>#NAME?</v>
      </c>
      <c r="G934" s="12" t="e">
        <f t="shared" si="86"/>
        <v>#NAME?</v>
      </c>
      <c r="H934" s="13" t="e">
        <f t="shared" si="88"/>
        <v>#NAME?</v>
      </c>
      <c r="I934" s="13" t="e">
        <f t="shared" si="87"/>
        <v>#NAME?</v>
      </c>
      <c r="J934" s="16" t="e">
        <f t="shared" si="89"/>
        <v>#NAME?</v>
      </c>
    </row>
    <row r="935" spans="1:10">
      <c r="A935" s="18">
        <v>37526</v>
      </c>
      <c r="B935" s="8" t="e">
        <f>[1]!i_dq_close($B$1,A935)</f>
        <v>#NAME?</v>
      </c>
      <c r="C935" s="9">
        <v>1114</v>
      </c>
      <c r="D935" s="10" t="e">
        <f t="shared" si="84"/>
        <v>#NAME?</v>
      </c>
      <c r="E935" s="11">
        <v>260</v>
      </c>
      <c r="F935" s="11" t="e">
        <f t="shared" si="85"/>
        <v>#NAME?</v>
      </c>
      <c r="G935" s="12" t="e">
        <f t="shared" si="86"/>
        <v>#NAME?</v>
      </c>
      <c r="H935" s="13" t="e">
        <f t="shared" si="88"/>
        <v>#NAME?</v>
      </c>
      <c r="I935" s="13" t="e">
        <f t="shared" si="87"/>
        <v>#NAME?</v>
      </c>
      <c r="J935" s="16" t="e">
        <f t="shared" si="89"/>
        <v>#NAME?</v>
      </c>
    </row>
    <row r="936" spans="1:10">
      <c r="A936" s="18">
        <v>37519</v>
      </c>
      <c r="B936" s="8" t="e">
        <f>[1]!i_dq_close($B$1,A936)</f>
        <v>#NAME?</v>
      </c>
      <c r="C936" s="9">
        <v>1115</v>
      </c>
      <c r="D936" s="10" t="e">
        <f t="shared" si="84"/>
        <v>#NAME?</v>
      </c>
      <c r="E936" s="11">
        <v>260</v>
      </c>
      <c r="F936" s="11" t="e">
        <f t="shared" si="85"/>
        <v>#NAME?</v>
      </c>
      <c r="G936" s="12" t="e">
        <f t="shared" si="86"/>
        <v>#NAME?</v>
      </c>
      <c r="H936" s="13" t="e">
        <f t="shared" si="88"/>
        <v>#NAME?</v>
      </c>
      <c r="I936" s="13" t="e">
        <f t="shared" si="87"/>
        <v>#NAME?</v>
      </c>
      <c r="J936" s="16" t="e">
        <f t="shared" si="89"/>
        <v>#NAME?</v>
      </c>
    </row>
    <row r="937" spans="1:10">
      <c r="A937" s="18">
        <v>37512</v>
      </c>
      <c r="B937" s="8" t="e">
        <f>[1]!i_dq_close($B$1,A937)</f>
        <v>#NAME?</v>
      </c>
      <c r="C937" s="9">
        <v>1116</v>
      </c>
      <c r="D937" s="10" t="e">
        <f t="shared" si="84"/>
        <v>#NAME?</v>
      </c>
      <c r="E937" s="11">
        <v>260</v>
      </c>
      <c r="F937" s="11" t="e">
        <f t="shared" si="85"/>
        <v>#NAME?</v>
      </c>
      <c r="G937" s="12" t="e">
        <f t="shared" si="86"/>
        <v>#NAME?</v>
      </c>
      <c r="H937" s="13" t="e">
        <f t="shared" si="88"/>
        <v>#NAME?</v>
      </c>
      <c r="I937" s="13" t="e">
        <f t="shared" si="87"/>
        <v>#NAME?</v>
      </c>
      <c r="J937" s="16" t="e">
        <f t="shared" si="89"/>
        <v>#NAME?</v>
      </c>
    </row>
    <row r="938" spans="1:10">
      <c r="A938" s="18">
        <v>37505</v>
      </c>
      <c r="B938" s="8" t="e">
        <f>[1]!i_dq_close($B$1,A938)</f>
        <v>#NAME?</v>
      </c>
      <c r="C938" s="9">
        <v>1117</v>
      </c>
      <c r="D938" s="10" t="e">
        <f t="shared" si="84"/>
        <v>#NAME?</v>
      </c>
      <c r="E938" s="11">
        <v>260</v>
      </c>
      <c r="F938" s="11" t="e">
        <f t="shared" si="85"/>
        <v>#NAME?</v>
      </c>
      <c r="G938" s="12" t="e">
        <f t="shared" si="86"/>
        <v>#NAME?</v>
      </c>
      <c r="H938" s="13" t="e">
        <f t="shared" si="88"/>
        <v>#NAME?</v>
      </c>
      <c r="I938" s="13" t="e">
        <f t="shared" si="87"/>
        <v>#NAME?</v>
      </c>
      <c r="J938" s="16" t="e">
        <f t="shared" si="89"/>
        <v>#NAME?</v>
      </c>
    </row>
    <row r="939" spans="1:10">
      <c r="A939" s="18">
        <v>37498</v>
      </c>
      <c r="B939" s="8" t="e">
        <f>[1]!i_dq_close($B$1,A939)</f>
        <v>#NAME?</v>
      </c>
      <c r="C939" s="9">
        <v>1118</v>
      </c>
      <c r="D939" s="10" t="e">
        <f t="shared" si="84"/>
        <v>#NAME?</v>
      </c>
      <c r="E939" s="11">
        <v>260</v>
      </c>
      <c r="F939" s="11" t="e">
        <f t="shared" si="85"/>
        <v>#NAME?</v>
      </c>
      <c r="G939" s="12" t="e">
        <f t="shared" si="86"/>
        <v>#NAME?</v>
      </c>
      <c r="H939" s="13" t="e">
        <f t="shared" si="88"/>
        <v>#NAME?</v>
      </c>
      <c r="I939" s="13" t="e">
        <f t="shared" si="87"/>
        <v>#NAME?</v>
      </c>
      <c r="J939" s="16" t="e">
        <f t="shared" si="89"/>
        <v>#NAME?</v>
      </c>
    </row>
    <row r="940" spans="1:10">
      <c r="A940" s="18">
        <v>37491</v>
      </c>
      <c r="B940" s="8" t="e">
        <f>[1]!i_dq_close($B$1,A940)</f>
        <v>#NAME?</v>
      </c>
      <c r="C940" s="9">
        <v>1119</v>
      </c>
      <c r="D940" s="10" t="e">
        <f t="shared" si="84"/>
        <v>#NAME?</v>
      </c>
      <c r="E940" s="11">
        <v>260</v>
      </c>
      <c r="F940" s="11" t="e">
        <f t="shared" si="85"/>
        <v>#NAME?</v>
      </c>
      <c r="G940" s="12" t="e">
        <f t="shared" si="86"/>
        <v>#NAME?</v>
      </c>
      <c r="H940" s="13" t="e">
        <f t="shared" si="88"/>
        <v>#NAME?</v>
      </c>
      <c r="I940" s="13" t="e">
        <f t="shared" si="87"/>
        <v>#NAME?</v>
      </c>
      <c r="J940" s="16" t="e">
        <f t="shared" si="89"/>
        <v>#NAME?</v>
      </c>
    </row>
    <row r="941" spans="1:10">
      <c r="A941" s="18">
        <v>37484</v>
      </c>
      <c r="B941" s="8" t="e">
        <f>[1]!i_dq_close($B$1,A941)</f>
        <v>#NAME?</v>
      </c>
      <c r="C941" s="9">
        <v>1120</v>
      </c>
      <c r="D941" s="10" t="e">
        <f t="shared" si="84"/>
        <v>#NAME?</v>
      </c>
      <c r="E941" s="11">
        <v>260</v>
      </c>
      <c r="F941" s="11" t="e">
        <f t="shared" si="85"/>
        <v>#NAME?</v>
      </c>
      <c r="G941" s="12" t="e">
        <f t="shared" si="86"/>
        <v>#NAME?</v>
      </c>
      <c r="H941" s="13" t="e">
        <f t="shared" si="88"/>
        <v>#NAME?</v>
      </c>
      <c r="I941" s="13" t="e">
        <f t="shared" si="87"/>
        <v>#NAME?</v>
      </c>
      <c r="J941" s="16" t="e">
        <f t="shared" si="89"/>
        <v>#NAME?</v>
      </c>
    </row>
    <row r="942" spans="1:10">
      <c r="A942" s="18">
        <v>37477</v>
      </c>
      <c r="B942" s="8" t="e">
        <f>[1]!i_dq_close($B$1,A942)</f>
        <v>#NAME?</v>
      </c>
      <c r="C942" s="9">
        <v>1121</v>
      </c>
      <c r="D942" s="10" t="e">
        <f t="shared" si="84"/>
        <v>#NAME?</v>
      </c>
      <c r="E942" s="11">
        <v>260</v>
      </c>
      <c r="F942" s="11" t="e">
        <f t="shared" si="85"/>
        <v>#NAME?</v>
      </c>
      <c r="G942" s="12" t="e">
        <f t="shared" si="86"/>
        <v>#NAME?</v>
      </c>
      <c r="H942" s="13" t="e">
        <f t="shared" si="88"/>
        <v>#NAME?</v>
      </c>
      <c r="I942" s="13" t="e">
        <f t="shared" si="87"/>
        <v>#NAME?</v>
      </c>
      <c r="J942" s="16" t="e">
        <f t="shared" si="89"/>
        <v>#NAME?</v>
      </c>
    </row>
    <row r="943" spans="1:10">
      <c r="A943" s="18">
        <v>37470</v>
      </c>
      <c r="B943" s="8" t="e">
        <f>[1]!i_dq_close($B$1,A943)</f>
        <v>#NAME?</v>
      </c>
      <c r="C943" s="9">
        <v>1122</v>
      </c>
      <c r="D943" s="10" t="e">
        <f t="shared" si="84"/>
        <v>#NAME?</v>
      </c>
      <c r="E943" s="11">
        <v>260</v>
      </c>
      <c r="F943" s="11" t="e">
        <f t="shared" si="85"/>
        <v>#NAME?</v>
      </c>
      <c r="G943" s="12" t="e">
        <f t="shared" si="86"/>
        <v>#NAME?</v>
      </c>
      <c r="H943" s="13" t="e">
        <f t="shared" si="88"/>
        <v>#NAME?</v>
      </c>
      <c r="I943" s="13" t="e">
        <f t="shared" si="87"/>
        <v>#NAME?</v>
      </c>
      <c r="J943" s="16" t="e">
        <f t="shared" si="89"/>
        <v>#NAME?</v>
      </c>
    </row>
    <row r="944" spans="1:10">
      <c r="A944" s="18">
        <v>37463</v>
      </c>
      <c r="B944" s="8" t="e">
        <f>[1]!i_dq_close($B$1,A944)</f>
        <v>#NAME?</v>
      </c>
      <c r="C944" s="9">
        <v>1123</v>
      </c>
      <c r="D944" s="10" t="e">
        <f t="shared" si="84"/>
        <v>#NAME?</v>
      </c>
      <c r="E944" s="11">
        <v>260</v>
      </c>
      <c r="F944" s="11" t="e">
        <f t="shared" si="85"/>
        <v>#NAME?</v>
      </c>
      <c r="G944" s="12" t="e">
        <f t="shared" si="86"/>
        <v>#NAME?</v>
      </c>
      <c r="H944" s="13" t="e">
        <f t="shared" si="88"/>
        <v>#NAME?</v>
      </c>
      <c r="I944" s="13" t="e">
        <f t="shared" si="87"/>
        <v>#NAME?</v>
      </c>
      <c r="J944" s="16" t="e">
        <f t="shared" si="89"/>
        <v>#NAME?</v>
      </c>
    </row>
    <row r="945" spans="1:10">
      <c r="A945" s="18">
        <v>37456</v>
      </c>
      <c r="B945" s="8" t="e">
        <f>[1]!i_dq_close($B$1,A945)</f>
        <v>#NAME?</v>
      </c>
      <c r="C945" s="9">
        <v>1124</v>
      </c>
      <c r="D945" s="10" t="e">
        <f t="shared" si="84"/>
        <v>#NAME?</v>
      </c>
      <c r="E945" s="11">
        <v>260</v>
      </c>
      <c r="F945" s="11" t="e">
        <f t="shared" si="85"/>
        <v>#NAME?</v>
      </c>
      <c r="G945" s="12" t="e">
        <f t="shared" si="86"/>
        <v>#NAME?</v>
      </c>
      <c r="H945" s="13" t="e">
        <f t="shared" si="88"/>
        <v>#NAME?</v>
      </c>
      <c r="I945" s="13" t="e">
        <f t="shared" si="87"/>
        <v>#NAME?</v>
      </c>
      <c r="J945" s="16" t="e">
        <f t="shared" si="89"/>
        <v>#NAME?</v>
      </c>
    </row>
    <row r="946" spans="1:10">
      <c r="A946" s="18">
        <v>37449</v>
      </c>
      <c r="B946" s="8" t="e">
        <f>[1]!i_dq_close($B$1,A946)</f>
        <v>#NAME?</v>
      </c>
      <c r="C946" s="9">
        <v>1125</v>
      </c>
      <c r="D946" s="10" t="e">
        <f t="shared" si="84"/>
        <v>#NAME?</v>
      </c>
      <c r="E946" s="11">
        <v>260</v>
      </c>
      <c r="F946" s="11" t="e">
        <f t="shared" si="85"/>
        <v>#NAME?</v>
      </c>
      <c r="G946" s="12" t="e">
        <f t="shared" si="86"/>
        <v>#NAME?</v>
      </c>
      <c r="H946" s="13" t="e">
        <f t="shared" si="88"/>
        <v>#NAME?</v>
      </c>
      <c r="I946" s="13" t="e">
        <f t="shared" si="87"/>
        <v>#NAME?</v>
      </c>
      <c r="J946" s="16" t="e">
        <f t="shared" si="89"/>
        <v>#NAME?</v>
      </c>
    </row>
    <row r="947" spans="1:10">
      <c r="A947" s="18">
        <v>37442</v>
      </c>
      <c r="B947" s="8" t="e">
        <f>[1]!i_dq_close($B$1,A947)</f>
        <v>#NAME?</v>
      </c>
      <c r="C947" s="9">
        <v>1126</v>
      </c>
      <c r="D947" s="10" t="e">
        <f t="shared" si="84"/>
        <v>#NAME?</v>
      </c>
      <c r="E947" s="11">
        <v>260</v>
      </c>
      <c r="F947" s="11" t="e">
        <f t="shared" si="85"/>
        <v>#NAME?</v>
      </c>
      <c r="G947" s="12" t="e">
        <f t="shared" si="86"/>
        <v>#NAME?</v>
      </c>
      <c r="H947" s="13" t="e">
        <f t="shared" si="88"/>
        <v>#NAME?</v>
      </c>
      <c r="I947" s="13" t="e">
        <f t="shared" si="87"/>
        <v>#NAME?</v>
      </c>
      <c r="J947" s="16" t="e">
        <f t="shared" si="89"/>
        <v>#NAME?</v>
      </c>
    </row>
    <row r="948" spans="1:10">
      <c r="A948" s="18">
        <v>37435</v>
      </c>
      <c r="B948" s="8" t="e">
        <f>[1]!i_dq_close($B$1,A948)</f>
        <v>#NAME?</v>
      </c>
      <c r="C948" s="9">
        <v>1127</v>
      </c>
      <c r="D948" s="10" t="e">
        <f t="shared" si="84"/>
        <v>#NAME?</v>
      </c>
      <c r="E948" s="11">
        <v>260</v>
      </c>
      <c r="F948" s="11" t="e">
        <f t="shared" si="85"/>
        <v>#NAME?</v>
      </c>
      <c r="G948" s="12" t="e">
        <f t="shared" si="86"/>
        <v>#NAME?</v>
      </c>
      <c r="H948" s="13" t="e">
        <f t="shared" si="88"/>
        <v>#NAME?</v>
      </c>
      <c r="I948" s="13" t="e">
        <f t="shared" si="87"/>
        <v>#NAME?</v>
      </c>
      <c r="J948" s="16" t="e">
        <f t="shared" si="89"/>
        <v>#NAME?</v>
      </c>
    </row>
    <row r="949" spans="1:10">
      <c r="A949" s="18">
        <v>37428</v>
      </c>
      <c r="B949" s="8" t="e">
        <f>[1]!i_dq_close($B$1,A949)</f>
        <v>#NAME?</v>
      </c>
      <c r="C949" s="9">
        <v>1128</v>
      </c>
      <c r="D949" s="10" t="e">
        <f t="shared" si="84"/>
        <v>#NAME?</v>
      </c>
      <c r="E949" s="11">
        <v>260</v>
      </c>
      <c r="F949" s="11" t="e">
        <f t="shared" si="85"/>
        <v>#NAME?</v>
      </c>
      <c r="G949" s="12" t="e">
        <f t="shared" si="86"/>
        <v>#NAME?</v>
      </c>
      <c r="H949" s="13" t="e">
        <f t="shared" si="88"/>
        <v>#NAME?</v>
      </c>
      <c r="I949" s="13" t="e">
        <f t="shared" si="87"/>
        <v>#NAME?</v>
      </c>
      <c r="J949" s="16" t="e">
        <f t="shared" si="89"/>
        <v>#NAME?</v>
      </c>
    </row>
    <row r="950" spans="1:10">
      <c r="A950" s="18">
        <v>37421</v>
      </c>
      <c r="B950" s="8" t="e">
        <f>[1]!i_dq_close($B$1,A950)</f>
        <v>#NAME?</v>
      </c>
      <c r="C950" s="9">
        <v>1129</v>
      </c>
      <c r="D950" s="10" t="e">
        <f t="shared" ref="D950:D1013" si="90">C950/B950</f>
        <v>#NAME?</v>
      </c>
      <c r="E950" s="11">
        <v>260</v>
      </c>
      <c r="F950" s="11" t="e">
        <f t="shared" ref="F950:F1013" si="91">SUM(D950:D1206)*B950</f>
        <v>#NAME?</v>
      </c>
      <c r="G950" s="12" t="e">
        <f t="shared" ref="G950:G1013" si="92">RATE(E950,-1000,0,F950,0)</f>
        <v>#NAME?</v>
      </c>
      <c r="H950" s="13" t="e">
        <f t="shared" si="88"/>
        <v>#NAME?</v>
      </c>
      <c r="I950" s="13" t="e">
        <f t="shared" ref="I950:I1013" si="93">(B950/B1206)^(52/E950)-1</f>
        <v>#NAME?</v>
      </c>
      <c r="J950" s="16" t="e">
        <f t="shared" si="89"/>
        <v>#NAME?</v>
      </c>
    </row>
    <row r="951" spans="1:10">
      <c r="A951" s="18">
        <v>37414</v>
      </c>
      <c r="B951" s="8" t="e">
        <f>[1]!i_dq_close($B$1,A951)</f>
        <v>#NAME?</v>
      </c>
      <c r="C951" s="9">
        <v>1130</v>
      </c>
      <c r="D951" s="10" t="e">
        <f t="shared" si="90"/>
        <v>#NAME?</v>
      </c>
      <c r="E951" s="11">
        <v>260</v>
      </c>
      <c r="F951" s="11" t="e">
        <f t="shared" si="91"/>
        <v>#NAME?</v>
      </c>
      <c r="G951" s="12" t="e">
        <f t="shared" si="92"/>
        <v>#NAME?</v>
      </c>
      <c r="H951" s="13" t="e">
        <f t="shared" si="88"/>
        <v>#NAME?</v>
      </c>
      <c r="I951" s="13" t="e">
        <f t="shared" si="93"/>
        <v>#NAME?</v>
      </c>
      <c r="J951" s="16" t="e">
        <f t="shared" si="89"/>
        <v>#NAME?</v>
      </c>
    </row>
    <row r="952" spans="1:10">
      <c r="A952" s="18">
        <v>37407</v>
      </c>
      <c r="B952" s="8" t="e">
        <f>[1]!i_dq_close($B$1,A952)</f>
        <v>#NAME?</v>
      </c>
      <c r="C952" s="9">
        <v>1131</v>
      </c>
      <c r="D952" s="10" t="e">
        <f t="shared" si="90"/>
        <v>#NAME?</v>
      </c>
      <c r="E952" s="11">
        <v>260</v>
      </c>
      <c r="F952" s="11" t="e">
        <f t="shared" si="91"/>
        <v>#NAME?</v>
      </c>
      <c r="G952" s="12" t="e">
        <f t="shared" si="92"/>
        <v>#NAME?</v>
      </c>
      <c r="H952" s="13" t="e">
        <f t="shared" si="88"/>
        <v>#NAME?</v>
      </c>
      <c r="I952" s="13" t="e">
        <f t="shared" si="93"/>
        <v>#NAME?</v>
      </c>
      <c r="J952" s="16" t="e">
        <f t="shared" si="89"/>
        <v>#NAME?</v>
      </c>
    </row>
    <row r="953" spans="1:10">
      <c r="A953" s="18">
        <v>37400</v>
      </c>
      <c r="B953" s="8" t="e">
        <f>[1]!i_dq_close($B$1,A953)</f>
        <v>#NAME?</v>
      </c>
      <c r="C953" s="9">
        <v>1132</v>
      </c>
      <c r="D953" s="10" t="e">
        <f t="shared" si="90"/>
        <v>#NAME?</v>
      </c>
      <c r="E953" s="11">
        <v>260</v>
      </c>
      <c r="F953" s="11" t="e">
        <f t="shared" si="91"/>
        <v>#NAME?</v>
      </c>
      <c r="G953" s="12" t="e">
        <f t="shared" si="92"/>
        <v>#NAME?</v>
      </c>
      <c r="H953" s="13" t="e">
        <f t="shared" si="88"/>
        <v>#NAME?</v>
      </c>
      <c r="I953" s="13" t="e">
        <f t="shared" si="93"/>
        <v>#NAME?</v>
      </c>
      <c r="J953" s="16" t="e">
        <f t="shared" si="89"/>
        <v>#NAME?</v>
      </c>
    </row>
    <row r="954" spans="1:10">
      <c r="A954" s="18">
        <v>37393</v>
      </c>
      <c r="B954" s="8" t="e">
        <f>[1]!i_dq_close($B$1,A954)</f>
        <v>#NAME?</v>
      </c>
      <c r="C954" s="9">
        <v>1133</v>
      </c>
      <c r="D954" s="10" t="e">
        <f t="shared" si="90"/>
        <v>#NAME?</v>
      </c>
      <c r="E954" s="11">
        <v>260</v>
      </c>
      <c r="F954" s="11" t="e">
        <f t="shared" si="91"/>
        <v>#NAME?</v>
      </c>
      <c r="G954" s="12" t="e">
        <f t="shared" si="92"/>
        <v>#NAME?</v>
      </c>
      <c r="H954" s="13" t="e">
        <f t="shared" si="88"/>
        <v>#NAME?</v>
      </c>
      <c r="I954" s="13" t="e">
        <f t="shared" si="93"/>
        <v>#NAME?</v>
      </c>
      <c r="J954" s="16" t="e">
        <f t="shared" si="89"/>
        <v>#NAME?</v>
      </c>
    </row>
    <row r="955" spans="1:10">
      <c r="A955" s="18">
        <v>37386</v>
      </c>
      <c r="B955" s="8" t="e">
        <f>[1]!i_dq_close($B$1,A955)</f>
        <v>#NAME?</v>
      </c>
      <c r="C955" s="9">
        <v>1134</v>
      </c>
      <c r="D955" s="10" t="e">
        <f t="shared" si="90"/>
        <v>#NAME?</v>
      </c>
      <c r="E955" s="11">
        <v>260</v>
      </c>
      <c r="F955" s="11" t="e">
        <f t="shared" si="91"/>
        <v>#NAME?</v>
      </c>
      <c r="G955" s="12" t="e">
        <f t="shared" si="92"/>
        <v>#NAME?</v>
      </c>
      <c r="H955" s="13" t="e">
        <f t="shared" si="88"/>
        <v>#NAME?</v>
      </c>
      <c r="I955" s="13" t="e">
        <f t="shared" si="93"/>
        <v>#NAME?</v>
      </c>
      <c r="J955" s="16" t="e">
        <f t="shared" si="89"/>
        <v>#NAME?</v>
      </c>
    </row>
    <row r="956" spans="1:10">
      <c r="A956" s="18">
        <v>37376</v>
      </c>
      <c r="B956" s="8" t="e">
        <f>[1]!i_dq_close($B$1,A956)</f>
        <v>#NAME?</v>
      </c>
      <c r="C956" s="9">
        <v>1135</v>
      </c>
      <c r="D956" s="10" t="e">
        <f t="shared" si="90"/>
        <v>#NAME?</v>
      </c>
      <c r="E956" s="11">
        <v>260</v>
      </c>
      <c r="F956" s="11" t="e">
        <f t="shared" si="91"/>
        <v>#NAME?</v>
      </c>
      <c r="G956" s="12" t="e">
        <f t="shared" si="92"/>
        <v>#NAME?</v>
      </c>
      <c r="H956" s="13" t="e">
        <f t="shared" si="88"/>
        <v>#NAME?</v>
      </c>
      <c r="I956" s="13" t="e">
        <f t="shared" si="93"/>
        <v>#NAME?</v>
      </c>
      <c r="J956" s="16" t="e">
        <f t="shared" si="89"/>
        <v>#NAME?</v>
      </c>
    </row>
    <row r="957" spans="1:10">
      <c r="A957" s="18">
        <v>37372</v>
      </c>
      <c r="B957" s="8" t="e">
        <f>[1]!i_dq_close($B$1,A957)</f>
        <v>#NAME?</v>
      </c>
      <c r="C957" s="9">
        <v>1136</v>
      </c>
      <c r="D957" s="10" t="e">
        <f t="shared" si="90"/>
        <v>#NAME?</v>
      </c>
      <c r="E957" s="11">
        <v>260</v>
      </c>
      <c r="F957" s="11" t="e">
        <f t="shared" si="91"/>
        <v>#NAME?</v>
      </c>
      <c r="G957" s="12" t="e">
        <f t="shared" si="92"/>
        <v>#NAME?</v>
      </c>
      <c r="H957" s="13" t="e">
        <f t="shared" si="88"/>
        <v>#NAME?</v>
      </c>
      <c r="I957" s="13" t="e">
        <f t="shared" si="93"/>
        <v>#NAME?</v>
      </c>
      <c r="J957" s="16" t="e">
        <f t="shared" si="89"/>
        <v>#NAME?</v>
      </c>
    </row>
    <row r="958" spans="1:10">
      <c r="A958" s="18">
        <v>37365</v>
      </c>
      <c r="B958" s="8" t="e">
        <f>[1]!i_dq_close($B$1,A958)</f>
        <v>#NAME?</v>
      </c>
      <c r="C958" s="9">
        <v>1137</v>
      </c>
      <c r="D958" s="10" t="e">
        <f t="shared" si="90"/>
        <v>#NAME?</v>
      </c>
      <c r="E958" s="11">
        <v>260</v>
      </c>
      <c r="F958" s="11" t="e">
        <f t="shared" si="91"/>
        <v>#NAME?</v>
      </c>
      <c r="G958" s="12" t="e">
        <f t="shared" si="92"/>
        <v>#NAME?</v>
      </c>
      <c r="H958" s="13" t="e">
        <f t="shared" si="88"/>
        <v>#NAME?</v>
      </c>
      <c r="I958" s="13" t="e">
        <f t="shared" si="93"/>
        <v>#NAME?</v>
      </c>
      <c r="J958" s="16" t="e">
        <f t="shared" si="89"/>
        <v>#NAME?</v>
      </c>
    </row>
    <row r="959" spans="1:10">
      <c r="A959" s="18">
        <v>37358</v>
      </c>
      <c r="B959" s="8" t="e">
        <f>[1]!i_dq_close($B$1,A959)</f>
        <v>#NAME?</v>
      </c>
      <c r="C959" s="9">
        <v>1138</v>
      </c>
      <c r="D959" s="10" t="e">
        <f t="shared" si="90"/>
        <v>#NAME?</v>
      </c>
      <c r="E959" s="11">
        <v>260</v>
      </c>
      <c r="F959" s="11" t="e">
        <f t="shared" si="91"/>
        <v>#NAME?</v>
      </c>
      <c r="G959" s="12" t="e">
        <f t="shared" si="92"/>
        <v>#NAME?</v>
      </c>
      <c r="H959" s="13" t="e">
        <f t="shared" si="88"/>
        <v>#NAME?</v>
      </c>
      <c r="I959" s="13" t="e">
        <f t="shared" si="93"/>
        <v>#NAME?</v>
      </c>
      <c r="J959" s="16" t="e">
        <f t="shared" si="89"/>
        <v>#NAME?</v>
      </c>
    </row>
    <row r="960" spans="1:10">
      <c r="A960" s="18">
        <v>37351</v>
      </c>
      <c r="B960" s="8" t="e">
        <f>[1]!i_dq_close($B$1,A960)</f>
        <v>#NAME?</v>
      </c>
      <c r="C960" s="9">
        <v>1139</v>
      </c>
      <c r="D960" s="10" t="e">
        <f t="shared" si="90"/>
        <v>#NAME?</v>
      </c>
      <c r="E960" s="11">
        <v>260</v>
      </c>
      <c r="F960" s="11" t="e">
        <f t="shared" si="91"/>
        <v>#NAME?</v>
      </c>
      <c r="G960" s="12" t="e">
        <f t="shared" si="92"/>
        <v>#NAME?</v>
      </c>
      <c r="H960" s="13" t="e">
        <f t="shared" si="88"/>
        <v>#NAME?</v>
      </c>
      <c r="I960" s="13" t="e">
        <f t="shared" si="93"/>
        <v>#NAME?</v>
      </c>
      <c r="J960" s="16" t="e">
        <f t="shared" si="89"/>
        <v>#NAME?</v>
      </c>
    </row>
    <row r="961" spans="1:10">
      <c r="A961" s="18">
        <v>37344</v>
      </c>
      <c r="B961" s="8" t="e">
        <f>[1]!i_dq_close($B$1,A961)</f>
        <v>#NAME?</v>
      </c>
      <c r="C961" s="9">
        <v>1140</v>
      </c>
      <c r="D961" s="10" t="e">
        <f t="shared" si="90"/>
        <v>#NAME?</v>
      </c>
      <c r="E961" s="11">
        <v>260</v>
      </c>
      <c r="F961" s="11" t="e">
        <f t="shared" si="91"/>
        <v>#NAME?</v>
      </c>
      <c r="G961" s="12" t="e">
        <f t="shared" si="92"/>
        <v>#NAME?</v>
      </c>
      <c r="H961" s="13" t="e">
        <f t="shared" si="88"/>
        <v>#NAME?</v>
      </c>
      <c r="I961" s="13" t="e">
        <f t="shared" si="93"/>
        <v>#NAME?</v>
      </c>
      <c r="J961" s="16" t="e">
        <f t="shared" si="89"/>
        <v>#NAME?</v>
      </c>
    </row>
    <row r="962" spans="1:10">
      <c r="A962" s="18">
        <v>37337</v>
      </c>
      <c r="B962" s="8" t="e">
        <f>[1]!i_dq_close($B$1,A962)</f>
        <v>#NAME?</v>
      </c>
      <c r="C962" s="9">
        <v>1141</v>
      </c>
      <c r="D962" s="10" t="e">
        <f t="shared" si="90"/>
        <v>#NAME?</v>
      </c>
      <c r="E962" s="11">
        <v>260</v>
      </c>
      <c r="F962" s="11" t="e">
        <f t="shared" si="91"/>
        <v>#NAME?</v>
      </c>
      <c r="G962" s="12" t="e">
        <f t="shared" si="92"/>
        <v>#NAME?</v>
      </c>
      <c r="H962" s="13" t="e">
        <f t="shared" si="88"/>
        <v>#NAME?</v>
      </c>
      <c r="I962" s="13" t="e">
        <f t="shared" si="93"/>
        <v>#NAME?</v>
      </c>
      <c r="J962" s="16" t="e">
        <f t="shared" si="89"/>
        <v>#NAME?</v>
      </c>
    </row>
    <row r="963" spans="1:10">
      <c r="A963" s="18">
        <v>37330</v>
      </c>
      <c r="B963" s="8" t="e">
        <f>[1]!i_dq_close($B$1,A963)</f>
        <v>#NAME?</v>
      </c>
      <c r="C963" s="9">
        <v>1142</v>
      </c>
      <c r="D963" s="10" t="e">
        <f t="shared" si="90"/>
        <v>#NAME?</v>
      </c>
      <c r="E963" s="11">
        <v>260</v>
      </c>
      <c r="F963" s="11" t="e">
        <f t="shared" si="91"/>
        <v>#NAME?</v>
      </c>
      <c r="G963" s="12" t="e">
        <f t="shared" si="92"/>
        <v>#NAME?</v>
      </c>
      <c r="H963" s="13" t="e">
        <f t="shared" ref="H963:H1026" si="94">(1+G963)^52-1</f>
        <v>#NAME?</v>
      </c>
      <c r="I963" s="13" t="e">
        <f t="shared" si="93"/>
        <v>#NAME?</v>
      </c>
      <c r="J963" s="16" t="e">
        <f t="shared" ref="J963:J1026" si="95">H963-I963</f>
        <v>#NAME?</v>
      </c>
    </row>
    <row r="964" spans="1:10">
      <c r="A964" s="18">
        <v>37323</v>
      </c>
      <c r="B964" s="8" t="e">
        <f>[1]!i_dq_close($B$1,A964)</f>
        <v>#NAME?</v>
      </c>
      <c r="C964" s="9">
        <v>1143</v>
      </c>
      <c r="D964" s="10" t="e">
        <f t="shared" si="90"/>
        <v>#NAME?</v>
      </c>
      <c r="E964" s="11">
        <v>260</v>
      </c>
      <c r="F964" s="11" t="e">
        <f t="shared" si="91"/>
        <v>#NAME?</v>
      </c>
      <c r="G964" s="12" t="e">
        <f t="shared" si="92"/>
        <v>#NAME?</v>
      </c>
      <c r="H964" s="13" t="e">
        <f t="shared" si="94"/>
        <v>#NAME?</v>
      </c>
      <c r="I964" s="13" t="e">
        <f t="shared" si="93"/>
        <v>#NAME?</v>
      </c>
      <c r="J964" s="16" t="e">
        <f t="shared" si="95"/>
        <v>#NAME?</v>
      </c>
    </row>
    <row r="965" spans="1:10">
      <c r="A965" s="18">
        <v>37316</v>
      </c>
      <c r="B965" s="8" t="e">
        <f>[1]!i_dq_close($B$1,A965)</f>
        <v>#NAME?</v>
      </c>
      <c r="C965" s="9">
        <v>1144</v>
      </c>
      <c r="D965" s="10" t="e">
        <f t="shared" si="90"/>
        <v>#NAME?</v>
      </c>
      <c r="E965" s="11">
        <v>260</v>
      </c>
      <c r="F965" s="11" t="e">
        <f t="shared" si="91"/>
        <v>#NAME?</v>
      </c>
      <c r="G965" s="12" t="e">
        <f t="shared" si="92"/>
        <v>#NAME?</v>
      </c>
      <c r="H965" s="13" t="e">
        <f t="shared" si="94"/>
        <v>#NAME?</v>
      </c>
      <c r="I965" s="13" t="e">
        <f t="shared" si="93"/>
        <v>#NAME?</v>
      </c>
      <c r="J965" s="16" t="e">
        <f t="shared" si="95"/>
        <v>#NAME?</v>
      </c>
    </row>
    <row r="966" spans="1:10">
      <c r="A966" s="18">
        <v>37295</v>
      </c>
      <c r="B966" s="8" t="e">
        <f>[1]!i_dq_close($B$1,A966)</f>
        <v>#NAME?</v>
      </c>
      <c r="C966" s="9">
        <v>1145</v>
      </c>
      <c r="D966" s="10" t="e">
        <f t="shared" si="90"/>
        <v>#NAME?</v>
      </c>
      <c r="E966" s="11">
        <v>260</v>
      </c>
      <c r="F966" s="11" t="e">
        <f t="shared" si="91"/>
        <v>#NAME?</v>
      </c>
      <c r="G966" s="12" t="e">
        <f t="shared" si="92"/>
        <v>#NAME?</v>
      </c>
      <c r="H966" s="13" t="e">
        <f t="shared" si="94"/>
        <v>#NAME?</v>
      </c>
      <c r="I966" s="13" t="e">
        <f t="shared" si="93"/>
        <v>#NAME?</v>
      </c>
      <c r="J966" s="16" t="e">
        <f t="shared" si="95"/>
        <v>#NAME?</v>
      </c>
    </row>
    <row r="967" spans="1:10">
      <c r="A967" s="18">
        <v>37288</v>
      </c>
      <c r="B967" s="8" t="e">
        <f>[1]!i_dq_close($B$1,A967)</f>
        <v>#NAME?</v>
      </c>
      <c r="C967" s="9">
        <v>1146</v>
      </c>
      <c r="D967" s="10" t="e">
        <f t="shared" si="90"/>
        <v>#NAME?</v>
      </c>
      <c r="E967" s="11">
        <v>260</v>
      </c>
      <c r="F967" s="11" t="e">
        <f t="shared" si="91"/>
        <v>#NAME?</v>
      </c>
      <c r="G967" s="12" t="e">
        <f t="shared" si="92"/>
        <v>#NAME?</v>
      </c>
      <c r="H967" s="13" t="e">
        <f t="shared" si="94"/>
        <v>#NAME?</v>
      </c>
      <c r="I967" s="13" t="e">
        <f t="shared" si="93"/>
        <v>#NAME?</v>
      </c>
      <c r="J967" s="16" t="e">
        <f t="shared" si="95"/>
        <v>#NAME?</v>
      </c>
    </row>
    <row r="968" spans="1:10">
      <c r="A968" s="18">
        <v>37281</v>
      </c>
      <c r="B968" s="8" t="e">
        <f>[1]!i_dq_close($B$1,A968)</f>
        <v>#NAME?</v>
      </c>
      <c r="C968" s="9">
        <v>1147</v>
      </c>
      <c r="D968" s="10" t="e">
        <f t="shared" si="90"/>
        <v>#NAME?</v>
      </c>
      <c r="E968" s="11">
        <v>260</v>
      </c>
      <c r="F968" s="11" t="e">
        <f t="shared" si="91"/>
        <v>#NAME?</v>
      </c>
      <c r="G968" s="12" t="e">
        <f t="shared" si="92"/>
        <v>#NAME?</v>
      </c>
      <c r="H968" s="13" t="e">
        <f t="shared" si="94"/>
        <v>#NAME?</v>
      </c>
      <c r="I968" s="13" t="e">
        <f t="shared" si="93"/>
        <v>#NAME?</v>
      </c>
      <c r="J968" s="16" t="e">
        <f t="shared" si="95"/>
        <v>#NAME?</v>
      </c>
    </row>
    <row r="969" spans="1:10">
      <c r="A969" s="18">
        <v>37274</v>
      </c>
      <c r="B969" s="8" t="e">
        <f>[1]!i_dq_close($B$1,A969)</f>
        <v>#NAME?</v>
      </c>
      <c r="C969" s="9">
        <v>1148</v>
      </c>
      <c r="D969" s="10" t="e">
        <f t="shared" si="90"/>
        <v>#NAME?</v>
      </c>
      <c r="E969" s="11">
        <v>260</v>
      </c>
      <c r="F969" s="11" t="e">
        <f t="shared" si="91"/>
        <v>#NAME?</v>
      </c>
      <c r="G969" s="12" t="e">
        <f t="shared" si="92"/>
        <v>#NAME?</v>
      </c>
      <c r="H969" s="13" t="e">
        <f t="shared" si="94"/>
        <v>#NAME?</v>
      </c>
      <c r="I969" s="13" t="e">
        <f t="shared" si="93"/>
        <v>#NAME?</v>
      </c>
      <c r="J969" s="16" t="e">
        <f t="shared" si="95"/>
        <v>#NAME?</v>
      </c>
    </row>
    <row r="970" spans="1:10">
      <c r="A970" s="18">
        <v>37267</v>
      </c>
      <c r="B970" s="8" t="e">
        <f>[1]!i_dq_close($B$1,A970)</f>
        <v>#NAME?</v>
      </c>
      <c r="C970" s="9">
        <v>1149</v>
      </c>
      <c r="D970" s="10" t="e">
        <f t="shared" si="90"/>
        <v>#NAME?</v>
      </c>
      <c r="E970" s="11">
        <v>260</v>
      </c>
      <c r="F970" s="11" t="e">
        <f t="shared" si="91"/>
        <v>#NAME?</v>
      </c>
      <c r="G970" s="12" t="e">
        <f t="shared" si="92"/>
        <v>#NAME?</v>
      </c>
      <c r="H970" s="13" t="e">
        <f t="shared" si="94"/>
        <v>#NAME?</v>
      </c>
      <c r="I970" s="13" t="e">
        <f t="shared" si="93"/>
        <v>#NAME?</v>
      </c>
      <c r="J970" s="16" t="e">
        <f t="shared" si="95"/>
        <v>#NAME?</v>
      </c>
    </row>
    <row r="971" spans="1:10">
      <c r="A971" s="18">
        <v>37260</v>
      </c>
      <c r="B971" s="8" t="e">
        <f>[1]!i_dq_close($B$1,A971)</f>
        <v>#NAME?</v>
      </c>
      <c r="C971" s="9">
        <v>1150</v>
      </c>
      <c r="D971" s="10" t="e">
        <f t="shared" si="90"/>
        <v>#NAME?</v>
      </c>
      <c r="E971" s="11">
        <v>260</v>
      </c>
      <c r="F971" s="11" t="e">
        <f t="shared" si="91"/>
        <v>#NAME?</v>
      </c>
      <c r="G971" s="12" t="e">
        <f t="shared" si="92"/>
        <v>#NAME?</v>
      </c>
      <c r="H971" s="13" t="e">
        <f t="shared" si="94"/>
        <v>#NAME?</v>
      </c>
      <c r="I971" s="13" t="e">
        <f t="shared" si="93"/>
        <v>#NAME?</v>
      </c>
      <c r="J971" s="16" t="e">
        <f t="shared" si="95"/>
        <v>#NAME?</v>
      </c>
    </row>
    <row r="972" spans="1:10">
      <c r="A972" s="18">
        <v>37253</v>
      </c>
      <c r="B972" s="8" t="e">
        <f>[1]!i_dq_close($B$1,A972)</f>
        <v>#NAME?</v>
      </c>
      <c r="C972" s="9">
        <v>1151</v>
      </c>
      <c r="D972" s="10" t="e">
        <f t="shared" si="90"/>
        <v>#NAME?</v>
      </c>
      <c r="E972" s="11">
        <v>260</v>
      </c>
      <c r="F972" s="11" t="e">
        <f t="shared" si="91"/>
        <v>#NAME?</v>
      </c>
      <c r="G972" s="12" t="e">
        <f t="shared" si="92"/>
        <v>#NAME?</v>
      </c>
      <c r="H972" s="13" t="e">
        <f t="shared" si="94"/>
        <v>#NAME?</v>
      </c>
      <c r="I972" s="13" t="e">
        <f t="shared" si="93"/>
        <v>#NAME?</v>
      </c>
      <c r="J972" s="16" t="e">
        <f t="shared" si="95"/>
        <v>#NAME?</v>
      </c>
    </row>
    <row r="973" spans="1:10">
      <c r="A973" s="18">
        <v>37246</v>
      </c>
      <c r="B973" s="8" t="e">
        <f>[1]!i_dq_close($B$1,A973)</f>
        <v>#NAME?</v>
      </c>
      <c r="C973" s="9">
        <v>1152</v>
      </c>
      <c r="D973" s="10" t="e">
        <f t="shared" si="90"/>
        <v>#NAME?</v>
      </c>
      <c r="E973" s="11">
        <v>260</v>
      </c>
      <c r="F973" s="11" t="e">
        <f t="shared" si="91"/>
        <v>#NAME?</v>
      </c>
      <c r="G973" s="12" t="e">
        <f t="shared" si="92"/>
        <v>#NAME?</v>
      </c>
      <c r="H973" s="13" t="e">
        <f t="shared" si="94"/>
        <v>#NAME?</v>
      </c>
      <c r="I973" s="13" t="e">
        <f t="shared" si="93"/>
        <v>#NAME?</v>
      </c>
      <c r="J973" s="16" t="e">
        <f t="shared" si="95"/>
        <v>#NAME?</v>
      </c>
    </row>
    <row r="974" spans="1:10">
      <c r="A974" s="18">
        <v>37239</v>
      </c>
      <c r="B974" s="8" t="e">
        <f>[1]!i_dq_close($B$1,A974)</f>
        <v>#NAME?</v>
      </c>
      <c r="C974" s="9">
        <v>1153</v>
      </c>
      <c r="D974" s="10" t="e">
        <f t="shared" si="90"/>
        <v>#NAME?</v>
      </c>
      <c r="E974" s="11">
        <v>260</v>
      </c>
      <c r="F974" s="11" t="e">
        <f t="shared" si="91"/>
        <v>#NAME?</v>
      </c>
      <c r="G974" s="12" t="e">
        <f t="shared" si="92"/>
        <v>#NAME?</v>
      </c>
      <c r="H974" s="13" t="e">
        <f t="shared" si="94"/>
        <v>#NAME?</v>
      </c>
      <c r="I974" s="13" t="e">
        <f t="shared" si="93"/>
        <v>#NAME?</v>
      </c>
      <c r="J974" s="16" t="e">
        <f t="shared" si="95"/>
        <v>#NAME?</v>
      </c>
    </row>
    <row r="975" spans="1:10">
      <c r="A975" s="18">
        <v>37232</v>
      </c>
      <c r="B975" s="8" t="e">
        <f>[1]!i_dq_close($B$1,A975)</f>
        <v>#NAME?</v>
      </c>
      <c r="C975" s="9">
        <v>1154</v>
      </c>
      <c r="D975" s="10" t="e">
        <f t="shared" si="90"/>
        <v>#NAME?</v>
      </c>
      <c r="E975" s="11">
        <v>260</v>
      </c>
      <c r="F975" s="11" t="e">
        <f t="shared" si="91"/>
        <v>#NAME?</v>
      </c>
      <c r="G975" s="12" t="e">
        <f t="shared" si="92"/>
        <v>#NAME?</v>
      </c>
      <c r="H975" s="13" t="e">
        <f t="shared" si="94"/>
        <v>#NAME?</v>
      </c>
      <c r="I975" s="13" t="e">
        <f t="shared" si="93"/>
        <v>#NAME?</v>
      </c>
      <c r="J975" s="16" t="e">
        <f t="shared" si="95"/>
        <v>#NAME?</v>
      </c>
    </row>
    <row r="976" spans="1:10">
      <c r="A976" s="18">
        <v>37225</v>
      </c>
      <c r="B976" s="8" t="e">
        <f>[1]!i_dq_close($B$1,A976)</f>
        <v>#NAME?</v>
      </c>
      <c r="C976" s="9">
        <v>1155</v>
      </c>
      <c r="D976" s="10" t="e">
        <f t="shared" si="90"/>
        <v>#NAME?</v>
      </c>
      <c r="E976" s="11">
        <v>260</v>
      </c>
      <c r="F976" s="11" t="e">
        <f t="shared" si="91"/>
        <v>#NAME?</v>
      </c>
      <c r="G976" s="12" t="e">
        <f t="shared" si="92"/>
        <v>#NAME?</v>
      </c>
      <c r="H976" s="13" t="e">
        <f t="shared" si="94"/>
        <v>#NAME?</v>
      </c>
      <c r="I976" s="13" t="e">
        <f t="shared" si="93"/>
        <v>#NAME?</v>
      </c>
      <c r="J976" s="16" t="e">
        <f t="shared" si="95"/>
        <v>#NAME?</v>
      </c>
    </row>
    <row r="977" spans="1:10">
      <c r="A977" s="18">
        <v>37218</v>
      </c>
      <c r="B977" s="8" t="e">
        <f>[1]!i_dq_close($B$1,A977)</f>
        <v>#NAME?</v>
      </c>
      <c r="C977" s="9">
        <v>1156</v>
      </c>
      <c r="D977" s="10" t="e">
        <f t="shared" si="90"/>
        <v>#NAME?</v>
      </c>
      <c r="E977" s="11">
        <v>260</v>
      </c>
      <c r="F977" s="11" t="e">
        <f t="shared" si="91"/>
        <v>#NAME?</v>
      </c>
      <c r="G977" s="12" t="e">
        <f t="shared" si="92"/>
        <v>#NAME?</v>
      </c>
      <c r="H977" s="13" t="e">
        <f t="shared" si="94"/>
        <v>#NAME?</v>
      </c>
      <c r="I977" s="13" t="e">
        <f t="shared" si="93"/>
        <v>#NAME?</v>
      </c>
      <c r="J977" s="16" t="e">
        <f t="shared" si="95"/>
        <v>#NAME?</v>
      </c>
    </row>
    <row r="978" spans="1:10">
      <c r="A978" s="18">
        <v>37211</v>
      </c>
      <c r="B978" s="8" t="e">
        <f>[1]!i_dq_close($B$1,A978)</f>
        <v>#NAME?</v>
      </c>
      <c r="C978" s="9">
        <v>1157</v>
      </c>
      <c r="D978" s="10" t="e">
        <f t="shared" si="90"/>
        <v>#NAME?</v>
      </c>
      <c r="E978" s="11">
        <v>260</v>
      </c>
      <c r="F978" s="11" t="e">
        <f t="shared" si="91"/>
        <v>#NAME?</v>
      </c>
      <c r="G978" s="12" t="e">
        <f t="shared" si="92"/>
        <v>#NAME?</v>
      </c>
      <c r="H978" s="13" t="e">
        <f t="shared" si="94"/>
        <v>#NAME?</v>
      </c>
      <c r="I978" s="13" t="e">
        <f t="shared" si="93"/>
        <v>#NAME?</v>
      </c>
      <c r="J978" s="16" t="e">
        <f t="shared" si="95"/>
        <v>#NAME?</v>
      </c>
    </row>
    <row r="979" spans="1:10">
      <c r="A979" s="18">
        <v>37204</v>
      </c>
      <c r="B979" s="8" t="e">
        <f>[1]!i_dq_close($B$1,A979)</f>
        <v>#NAME?</v>
      </c>
      <c r="C979" s="9">
        <v>1158</v>
      </c>
      <c r="D979" s="10" t="e">
        <f t="shared" si="90"/>
        <v>#NAME?</v>
      </c>
      <c r="E979" s="11">
        <v>260</v>
      </c>
      <c r="F979" s="11" t="e">
        <f t="shared" si="91"/>
        <v>#NAME?</v>
      </c>
      <c r="G979" s="12" t="e">
        <f t="shared" si="92"/>
        <v>#NAME?</v>
      </c>
      <c r="H979" s="13" t="e">
        <f t="shared" si="94"/>
        <v>#NAME?</v>
      </c>
      <c r="I979" s="13" t="e">
        <f t="shared" si="93"/>
        <v>#NAME?</v>
      </c>
      <c r="J979" s="16" t="e">
        <f t="shared" si="95"/>
        <v>#NAME?</v>
      </c>
    </row>
    <row r="980" spans="1:10">
      <c r="A980" s="18">
        <v>37197</v>
      </c>
      <c r="B980" s="8" t="e">
        <f>[1]!i_dq_close($B$1,A980)</f>
        <v>#NAME?</v>
      </c>
      <c r="C980" s="9">
        <v>1159</v>
      </c>
      <c r="D980" s="10" t="e">
        <f t="shared" si="90"/>
        <v>#NAME?</v>
      </c>
      <c r="E980" s="11">
        <v>260</v>
      </c>
      <c r="F980" s="11" t="e">
        <f t="shared" si="91"/>
        <v>#NAME?</v>
      </c>
      <c r="G980" s="12" t="e">
        <f t="shared" si="92"/>
        <v>#NAME?</v>
      </c>
      <c r="H980" s="13" t="e">
        <f t="shared" si="94"/>
        <v>#NAME?</v>
      </c>
      <c r="I980" s="13" t="e">
        <f t="shared" si="93"/>
        <v>#NAME?</v>
      </c>
      <c r="J980" s="16" t="e">
        <f t="shared" si="95"/>
        <v>#NAME?</v>
      </c>
    </row>
    <row r="981" spans="1:10">
      <c r="A981" s="18">
        <v>37190</v>
      </c>
      <c r="B981" s="8" t="e">
        <f>[1]!i_dq_close($B$1,A981)</f>
        <v>#NAME?</v>
      </c>
      <c r="C981" s="9">
        <v>1160</v>
      </c>
      <c r="D981" s="10" t="e">
        <f t="shared" si="90"/>
        <v>#NAME?</v>
      </c>
      <c r="E981" s="11">
        <v>260</v>
      </c>
      <c r="F981" s="11" t="e">
        <f t="shared" si="91"/>
        <v>#NAME?</v>
      </c>
      <c r="G981" s="12" t="e">
        <f t="shared" si="92"/>
        <v>#NAME?</v>
      </c>
      <c r="H981" s="13" t="e">
        <f t="shared" si="94"/>
        <v>#NAME?</v>
      </c>
      <c r="I981" s="13" t="e">
        <f t="shared" si="93"/>
        <v>#NAME?</v>
      </c>
      <c r="J981" s="16" t="e">
        <f t="shared" si="95"/>
        <v>#NAME?</v>
      </c>
    </row>
    <row r="982" spans="1:10">
      <c r="A982" s="18">
        <v>37183</v>
      </c>
      <c r="B982" s="8" t="e">
        <f>[1]!i_dq_close($B$1,A982)</f>
        <v>#NAME?</v>
      </c>
      <c r="C982" s="9">
        <v>1161</v>
      </c>
      <c r="D982" s="10" t="e">
        <f t="shared" si="90"/>
        <v>#NAME?</v>
      </c>
      <c r="E982" s="11">
        <v>260</v>
      </c>
      <c r="F982" s="11" t="e">
        <f t="shared" si="91"/>
        <v>#NAME?</v>
      </c>
      <c r="G982" s="12" t="e">
        <f t="shared" si="92"/>
        <v>#NAME?</v>
      </c>
      <c r="H982" s="13" t="e">
        <f t="shared" si="94"/>
        <v>#NAME?</v>
      </c>
      <c r="I982" s="13" t="e">
        <f t="shared" si="93"/>
        <v>#NAME?</v>
      </c>
      <c r="J982" s="16" t="e">
        <f t="shared" si="95"/>
        <v>#NAME?</v>
      </c>
    </row>
    <row r="983" spans="1:10">
      <c r="A983" s="18">
        <v>37176</v>
      </c>
      <c r="B983" s="8" t="e">
        <f>[1]!i_dq_close($B$1,A983)</f>
        <v>#NAME?</v>
      </c>
      <c r="C983" s="9">
        <v>1162</v>
      </c>
      <c r="D983" s="10" t="e">
        <f t="shared" si="90"/>
        <v>#NAME?</v>
      </c>
      <c r="E983" s="11">
        <v>260</v>
      </c>
      <c r="F983" s="11" t="e">
        <f t="shared" si="91"/>
        <v>#NAME?</v>
      </c>
      <c r="G983" s="12" t="e">
        <f t="shared" si="92"/>
        <v>#NAME?</v>
      </c>
      <c r="H983" s="13" t="e">
        <f t="shared" si="94"/>
        <v>#NAME?</v>
      </c>
      <c r="I983" s="13" t="e">
        <f t="shared" si="93"/>
        <v>#NAME?</v>
      </c>
      <c r="J983" s="16" t="e">
        <f t="shared" si="95"/>
        <v>#NAME?</v>
      </c>
    </row>
    <row r="984" spans="1:10">
      <c r="A984" s="18">
        <v>37162</v>
      </c>
      <c r="B984" s="8" t="e">
        <f>[1]!i_dq_close($B$1,A984)</f>
        <v>#NAME?</v>
      </c>
      <c r="C984" s="9">
        <v>1163</v>
      </c>
      <c r="D984" s="10" t="e">
        <f t="shared" si="90"/>
        <v>#NAME?</v>
      </c>
      <c r="E984" s="11">
        <v>260</v>
      </c>
      <c r="F984" s="11" t="e">
        <f t="shared" si="91"/>
        <v>#NAME?</v>
      </c>
      <c r="G984" s="12" t="e">
        <f t="shared" si="92"/>
        <v>#NAME?</v>
      </c>
      <c r="H984" s="13" t="e">
        <f t="shared" si="94"/>
        <v>#NAME?</v>
      </c>
      <c r="I984" s="13" t="e">
        <f t="shared" si="93"/>
        <v>#NAME?</v>
      </c>
      <c r="J984" s="16" t="e">
        <f t="shared" si="95"/>
        <v>#NAME?</v>
      </c>
    </row>
    <row r="985" spans="1:10">
      <c r="A985" s="18">
        <v>37155</v>
      </c>
      <c r="B985" s="8" t="e">
        <f>[1]!i_dq_close($B$1,A985)</f>
        <v>#NAME?</v>
      </c>
      <c r="C985" s="9">
        <v>1164</v>
      </c>
      <c r="D985" s="10" t="e">
        <f t="shared" si="90"/>
        <v>#NAME?</v>
      </c>
      <c r="E985" s="11">
        <v>260</v>
      </c>
      <c r="F985" s="11" t="e">
        <f t="shared" si="91"/>
        <v>#NAME?</v>
      </c>
      <c r="G985" s="12" t="e">
        <f t="shared" si="92"/>
        <v>#NAME?</v>
      </c>
      <c r="H985" s="13" t="e">
        <f t="shared" si="94"/>
        <v>#NAME?</v>
      </c>
      <c r="I985" s="13" t="e">
        <f t="shared" si="93"/>
        <v>#NAME?</v>
      </c>
      <c r="J985" s="16" t="e">
        <f t="shared" si="95"/>
        <v>#NAME?</v>
      </c>
    </row>
    <row r="986" spans="1:10">
      <c r="A986" s="18">
        <v>37148</v>
      </c>
      <c r="B986" s="8" t="e">
        <f>[1]!i_dq_close($B$1,A986)</f>
        <v>#NAME?</v>
      </c>
      <c r="C986" s="9">
        <v>1165</v>
      </c>
      <c r="D986" s="10" t="e">
        <f t="shared" si="90"/>
        <v>#NAME?</v>
      </c>
      <c r="E986" s="11">
        <v>260</v>
      </c>
      <c r="F986" s="11" t="e">
        <f t="shared" si="91"/>
        <v>#NAME?</v>
      </c>
      <c r="G986" s="12" t="e">
        <f t="shared" si="92"/>
        <v>#NAME?</v>
      </c>
      <c r="H986" s="13" t="e">
        <f t="shared" si="94"/>
        <v>#NAME?</v>
      </c>
      <c r="I986" s="13" t="e">
        <f t="shared" si="93"/>
        <v>#NAME?</v>
      </c>
      <c r="J986" s="16" t="e">
        <f t="shared" si="95"/>
        <v>#NAME?</v>
      </c>
    </row>
    <row r="987" spans="1:10">
      <c r="A987" s="18">
        <v>37141</v>
      </c>
      <c r="B987" s="8" t="e">
        <f>[1]!i_dq_close($B$1,A987)</f>
        <v>#NAME?</v>
      </c>
      <c r="C987" s="9">
        <v>1166</v>
      </c>
      <c r="D987" s="10" t="e">
        <f t="shared" si="90"/>
        <v>#NAME?</v>
      </c>
      <c r="E987" s="11">
        <v>260</v>
      </c>
      <c r="F987" s="11" t="e">
        <f t="shared" si="91"/>
        <v>#NAME?</v>
      </c>
      <c r="G987" s="12" t="e">
        <f t="shared" si="92"/>
        <v>#NAME?</v>
      </c>
      <c r="H987" s="13" t="e">
        <f t="shared" si="94"/>
        <v>#NAME?</v>
      </c>
      <c r="I987" s="13" t="e">
        <f t="shared" si="93"/>
        <v>#NAME?</v>
      </c>
      <c r="J987" s="16" t="e">
        <f t="shared" si="95"/>
        <v>#NAME?</v>
      </c>
    </row>
    <row r="988" spans="1:10">
      <c r="A988" s="18">
        <v>37134</v>
      </c>
      <c r="B988" s="8" t="e">
        <f>[1]!i_dq_close($B$1,A988)</f>
        <v>#NAME?</v>
      </c>
      <c r="C988" s="9">
        <v>1167</v>
      </c>
      <c r="D988" s="10" t="e">
        <f t="shared" si="90"/>
        <v>#NAME?</v>
      </c>
      <c r="E988" s="11">
        <v>260</v>
      </c>
      <c r="F988" s="11" t="e">
        <f t="shared" si="91"/>
        <v>#NAME?</v>
      </c>
      <c r="G988" s="12" t="e">
        <f t="shared" si="92"/>
        <v>#NAME?</v>
      </c>
      <c r="H988" s="13" t="e">
        <f t="shared" si="94"/>
        <v>#NAME?</v>
      </c>
      <c r="I988" s="13" t="e">
        <f t="shared" si="93"/>
        <v>#NAME?</v>
      </c>
      <c r="J988" s="16" t="e">
        <f t="shared" si="95"/>
        <v>#NAME?</v>
      </c>
    </row>
    <row r="989" spans="1:10">
      <c r="A989" s="18">
        <v>37127</v>
      </c>
      <c r="B989" s="8" t="e">
        <f>[1]!i_dq_close($B$1,A989)</f>
        <v>#NAME?</v>
      </c>
      <c r="C989" s="9">
        <v>1168</v>
      </c>
      <c r="D989" s="10" t="e">
        <f t="shared" si="90"/>
        <v>#NAME?</v>
      </c>
      <c r="E989" s="11">
        <v>260</v>
      </c>
      <c r="F989" s="11" t="e">
        <f t="shared" si="91"/>
        <v>#NAME?</v>
      </c>
      <c r="G989" s="12" t="e">
        <f t="shared" si="92"/>
        <v>#NAME?</v>
      </c>
      <c r="H989" s="13" t="e">
        <f t="shared" si="94"/>
        <v>#NAME?</v>
      </c>
      <c r="I989" s="13" t="e">
        <f t="shared" si="93"/>
        <v>#NAME?</v>
      </c>
      <c r="J989" s="16" t="e">
        <f t="shared" si="95"/>
        <v>#NAME?</v>
      </c>
    </row>
    <row r="990" spans="1:10">
      <c r="A990" s="18">
        <v>37120</v>
      </c>
      <c r="B990" s="8" t="e">
        <f>[1]!i_dq_close($B$1,A990)</f>
        <v>#NAME?</v>
      </c>
      <c r="C990" s="9">
        <v>1169</v>
      </c>
      <c r="D990" s="10" t="e">
        <f t="shared" si="90"/>
        <v>#NAME?</v>
      </c>
      <c r="E990" s="11">
        <v>260</v>
      </c>
      <c r="F990" s="11" t="e">
        <f t="shared" si="91"/>
        <v>#NAME?</v>
      </c>
      <c r="G990" s="12" t="e">
        <f t="shared" si="92"/>
        <v>#NAME?</v>
      </c>
      <c r="H990" s="13" t="e">
        <f t="shared" si="94"/>
        <v>#NAME?</v>
      </c>
      <c r="I990" s="13" t="e">
        <f t="shared" si="93"/>
        <v>#NAME?</v>
      </c>
      <c r="J990" s="16" t="e">
        <f t="shared" si="95"/>
        <v>#NAME?</v>
      </c>
    </row>
    <row r="991" spans="1:10">
      <c r="A991" s="18">
        <v>37113</v>
      </c>
      <c r="B991" s="8" t="e">
        <f>[1]!i_dq_close($B$1,A991)</f>
        <v>#NAME?</v>
      </c>
      <c r="C991" s="9">
        <v>1170</v>
      </c>
      <c r="D991" s="10" t="e">
        <f t="shared" si="90"/>
        <v>#NAME?</v>
      </c>
      <c r="E991" s="11">
        <v>260</v>
      </c>
      <c r="F991" s="11" t="e">
        <f t="shared" si="91"/>
        <v>#NAME?</v>
      </c>
      <c r="G991" s="12" t="e">
        <f t="shared" si="92"/>
        <v>#NAME?</v>
      </c>
      <c r="H991" s="13" t="e">
        <f t="shared" si="94"/>
        <v>#NAME?</v>
      </c>
      <c r="I991" s="13" t="e">
        <f t="shared" si="93"/>
        <v>#NAME?</v>
      </c>
      <c r="J991" s="16" t="e">
        <f t="shared" si="95"/>
        <v>#NAME?</v>
      </c>
    </row>
    <row r="992" spans="1:10">
      <c r="A992" s="18">
        <v>37106</v>
      </c>
      <c r="B992" s="8" t="e">
        <f>[1]!i_dq_close($B$1,A992)</f>
        <v>#NAME?</v>
      </c>
      <c r="C992" s="9">
        <v>1171</v>
      </c>
      <c r="D992" s="10" t="e">
        <f t="shared" si="90"/>
        <v>#NAME?</v>
      </c>
      <c r="E992" s="11">
        <v>260</v>
      </c>
      <c r="F992" s="11" t="e">
        <f t="shared" si="91"/>
        <v>#NAME?</v>
      </c>
      <c r="G992" s="12" t="e">
        <f t="shared" si="92"/>
        <v>#NAME?</v>
      </c>
      <c r="H992" s="13" t="e">
        <f t="shared" si="94"/>
        <v>#NAME?</v>
      </c>
      <c r="I992" s="13" t="e">
        <f t="shared" si="93"/>
        <v>#NAME?</v>
      </c>
      <c r="J992" s="16" t="e">
        <f t="shared" si="95"/>
        <v>#NAME?</v>
      </c>
    </row>
    <row r="993" spans="1:10">
      <c r="A993" s="18">
        <v>37099</v>
      </c>
      <c r="B993" s="8" t="e">
        <f>[1]!i_dq_close($B$1,A993)</f>
        <v>#NAME?</v>
      </c>
      <c r="C993" s="9">
        <v>1172</v>
      </c>
      <c r="D993" s="10" t="e">
        <f t="shared" si="90"/>
        <v>#NAME?</v>
      </c>
      <c r="E993" s="11">
        <v>260</v>
      </c>
      <c r="F993" s="11" t="e">
        <f t="shared" si="91"/>
        <v>#NAME?</v>
      </c>
      <c r="G993" s="12" t="e">
        <f t="shared" si="92"/>
        <v>#NAME?</v>
      </c>
      <c r="H993" s="13" t="e">
        <f t="shared" si="94"/>
        <v>#NAME?</v>
      </c>
      <c r="I993" s="13" t="e">
        <f t="shared" si="93"/>
        <v>#NAME?</v>
      </c>
      <c r="J993" s="16" t="e">
        <f t="shared" si="95"/>
        <v>#NAME?</v>
      </c>
    </row>
    <row r="994" spans="1:10">
      <c r="A994" s="18">
        <v>37092</v>
      </c>
      <c r="B994" s="8" t="e">
        <f>[1]!i_dq_close($B$1,A994)</f>
        <v>#NAME?</v>
      </c>
      <c r="C994" s="9">
        <v>1173</v>
      </c>
      <c r="D994" s="10" t="e">
        <f t="shared" si="90"/>
        <v>#NAME?</v>
      </c>
      <c r="E994" s="11">
        <v>260</v>
      </c>
      <c r="F994" s="11" t="e">
        <f t="shared" si="91"/>
        <v>#NAME?</v>
      </c>
      <c r="G994" s="12" t="e">
        <f t="shared" si="92"/>
        <v>#NAME?</v>
      </c>
      <c r="H994" s="13" t="e">
        <f t="shared" si="94"/>
        <v>#NAME?</v>
      </c>
      <c r="I994" s="13" t="e">
        <f t="shared" si="93"/>
        <v>#NAME?</v>
      </c>
      <c r="J994" s="16" t="e">
        <f t="shared" si="95"/>
        <v>#NAME?</v>
      </c>
    </row>
    <row r="995" spans="1:10">
      <c r="A995" s="18">
        <v>37085</v>
      </c>
      <c r="B995" s="8" t="e">
        <f>[1]!i_dq_close($B$1,A995)</f>
        <v>#NAME?</v>
      </c>
      <c r="C995" s="9">
        <v>1174</v>
      </c>
      <c r="D995" s="10" t="e">
        <f t="shared" si="90"/>
        <v>#NAME?</v>
      </c>
      <c r="E995" s="11">
        <v>260</v>
      </c>
      <c r="F995" s="11" t="e">
        <f t="shared" si="91"/>
        <v>#NAME?</v>
      </c>
      <c r="G995" s="12" t="e">
        <f t="shared" si="92"/>
        <v>#NAME?</v>
      </c>
      <c r="H995" s="13" t="e">
        <f t="shared" si="94"/>
        <v>#NAME?</v>
      </c>
      <c r="I995" s="13" t="e">
        <f t="shared" si="93"/>
        <v>#NAME?</v>
      </c>
      <c r="J995" s="16" t="e">
        <f t="shared" si="95"/>
        <v>#NAME?</v>
      </c>
    </row>
    <row r="996" spans="1:10">
      <c r="A996" s="18">
        <v>37078</v>
      </c>
      <c r="B996" s="8" t="e">
        <f>[1]!i_dq_close($B$1,A996)</f>
        <v>#NAME?</v>
      </c>
      <c r="C996" s="9">
        <v>1175</v>
      </c>
      <c r="D996" s="10" t="e">
        <f t="shared" si="90"/>
        <v>#NAME?</v>
      </c>
      <c r="E996" s="11">
        <v>260</v>
      </c>
      <c r="F996" s="11" t="e">
        <f t="shared" si="91"/>
        <v>#NAME?</v>
      </c>
      <c r="G996" s="12" t="e">
        <f t="shared" si="92"/>
        <v>#NAME?</v>
      </c>
      <c r="H996" s="13" t="e">
        <f t="shared" si="94"/>
        <v>#NAME?</v>
      </c>
      <c r="I996" s="13" t="e">
        <f t="shared" si="93"/>
        <v>#NAME?</v>
      </c>
      <c r="J996" s="16" t="e">
        <f t="shared" si="95"/>
        <v>#NAME?</v>
      </c>
    </row>
    <row r="997" spans="1:10">
      <c r="A997" s="18">
        <v>37071</v>
      </c>
      <c r="B997" s="8" t="e">
        <f>[1]!i_dq_close($B$1,A997)</f>
        <v>#NAME?</v>
      </c>
      <c r="C997" s="9">
        <v>1176</v>
      </c>
      <c r="D997" s="10" t="e">
        <f t="shared" si="90"/>
        <v>#NAME?</v>
      </c>
      <c r="E997" s="11">
        <v>260</v>
      </c>
      <c r="F997" s="11" t="e">
        <f t="shared" si="91"/>
        <v>#NAME?</v>
      </c>
      <c r="G997" s="12" t="e">
        <f t="shared" si="92"/>
        <v>#NAME?</v>
      </c>
      <c r="H997" s="13" t="e">
        <f t="shared" si="94"/>
        <v>#NAME?</v>
      </c>
      <c r="I997" s="13" t="e">
        <f t="shared" si="93"/>
        <v>#NAME?</v>
      </c>
      <c r="J997" s="16" t="e">
        <f t="shared" si="95"/>
        <v>#NAME?</v>
      </c>
    </row>
    <row r="998" spans="1:10">
      <c r="A998" s="18">
        <v>37064</v>
      </c>
      <c r="B998" s="8" t="e">
        <f>[1]!i_dq_close($B$1,A998)</f>
        <v>#NAME?</v>
      </c>
      <c r="C998" s="9">
        <v>1177</v>
      </c>
      <c r="D998" s="10" t="e">
        <f t="shared" si="90"/>
        <v>#NAME?</v>
      </c>
      <c r="E998" s="11">
        <v>260</v>
      </c>
      <c r="F998" s="11" t="e">
        <f t="shared" si="91"/>
        <v>#NAME?</v>
      </c>
      <c r="G998" s="12" t="e">
        <f t="shared" si="92"/>
        <v>#NAME?</v>
      </c>
      <c r="H998" s="13" t="e">
        <f t="shared" si="94"/>
        <v>#NAME?</v>
      </c>
      <c r="I998" s="13" t="e">
        <f t="shared" si="93"/>
        <v>#NAME?</v>
      </c>
      <c r="J998" s="16" t="e">
        <f t="shared" si="95"/>
        <v>#NAME?</v>
      </c>
    </row>
    <row r="999" spans="1:10">
      <c r="A999" s="18">
        <v>37057</v>
      </c>
      <c r="B999" s="8" t="e">
        <f>[1]!i_dq_close($B$1,A999)</f>
        <v>#NAME?</v>
      </c>
      <c r="C999" s="9">
        <v>1178</v>
      </c>
      <c r="D999" s="10" t="e">
        <f t="shared" si="90"/>
        <v>#NAME?</v>
      </c>
      <c r="E999" s="11">
        <v>260</v>
      </c>
      <c r="F999" s="11" t="e">
        <f t="shared" si="91"/>
        <v>#NAME?</v>
      </c>
      <c r="G999" s="12" t="e">
        <f t="shared" si="92"/>
        <v>#NAME?</v>
      </c>
      <c r="H999" s="13" t="e">
        <f t="shared" si="94"/>
        <v>#NAME?</v>
      </c>
      <c r="I999" s="13" t="e">
        <f t="shared" si="93"/>
        <v>#NAME?</v>
      </c>
      <c r="J999" s="16" t="e">
        <f t="shared" si="95"/>
        <v>#NAME?</v>
      </c>
    </row>
    <row r="1000" spans="1:10">
      <c r="A1000" s="18">
        <v>37050</v>
      </c>
      <c r="B1000" s="8" t="e">
        <f>[1]!i_dq_close($B$1,A1000)</f>
        <v>#NAME?</v>
      </c>
      <c r="C1000" s="9">
        <v>1179</v>
      </c>
      <c r="D1000" s="10" t="e">
        <f t="shared" si="90"/>
        <v>#NAME?</v>
      </c>
      <c r="E1000" s="11">
        <v>260</v>
      </c>
      <c r="F1000" s="11" t="e">
        <f t="shared" si="91"/>
        <v>#NAME?</v>
      </c>
      <c r="G1000" s="12" t="e">
        <f t="shared" si="92"/>
        <v>#NAME?</v>
      </c>
      <c r="H1000" s="13" t="e">
        <f t="shared" si="94"/>
        <v>#NAME?</v>
      </c>
      <c r="I1000" s="13" t="e">
        <f t="shared" si="93"/>
        <v>#NAME?</v>
      </c>
      <c r="J1000" s="16" t="e">
        <f t="shared" si="95"/>
        <v>#NAME?</v>
      </c>
    </row>
    <row r="1001" spans="1:10">
      <c r="A1001" s="18">
        <v>37043</v>
      </c>
      <c r="B1001" s="8" t="e">
        <f>[1]!i_dq_close($B$1,A1001)</f>
        <v>#NAME?</v>
      </c>
      <c r="C1001" s="9">
        <v>1180</v>
      </c>
      <c r="D1001" s="10" t="e">
        <f t="shared" si="90"/>
        <v>#NAME?</v>
      </c>
      <c r="E1001" s="11">
        <v>260</v>
      </c>
      <c r="F1001" s="11" t="e">
        <f t="shared" si="91"/>
        <v>#NAME?</v>
      </c>
      <c r="G1001" s="12" t="e">
        <f t="shared" si="92"/>
        <v>#NAME?</v>
      </c>
      <c r="H1001" s="13" t="e">
        <f t="shared" si="94"/>
        <v>#NAME?</v>
      </c>
      <c r="I1001" s="13" t="e">
        <f t="shared" si="93"/>
        <v>#NAME?</v>
      </c>
      <c r="J1001" s="16" t="e">
        <f t="shared" si="95"/>
        <v>#NAME?</v>
      </c>
    </row>
    <row r="1002" spans="1:10">
      <c r="A1002" s="18">
        <v>37036</v>
      </c>
      <c r="B1002" s="8" t="e">
        <f>[1]!i_dq_close($B$1,A1002)</f>
        <v>#NAME?</v>
      </c>
      <c r="C1002" s="9">
        <v>1181</v>
      </c>
      <c r="D1002" s="10" t="e">
        <f t="shared" si="90"/>
        <v>#NAME?</v>
      </c>
      <c r="E1002" s="11">
        <v>260</v>
      </c>
      <c r="F1002" s="11" t="e">
        <f t="shared" si="91"/>
        <v>#NAME?</v>
      </c>
      <c r="G1002" s="12" t="e">
        <f t="shared" si="92"/>
        <v>#NAME?</v>
      </c>
      <c r="H1002" s="13" t="e">
        <f t="shared" si="94"/>
        <v>#NAME?</v>
      </c>
      <c r="I1002" s="13" t="e">
        <f t="shared" si="93"/>
        <v>#NAME?</v>
      </c>
      <c r="J1002" s="16" t="e">
        <f t="shared" si="95"/>
        <v>#NAME?</v>
      </c>
    </row>
    <row r="1003" spans="1:10">
      <c r="A1003" s="18">
        <v>37029</v>
      </c>
      <c r="B1003" s="8" t="e">
        <f>[1]!i_dq_close($B$1,A1003)</f>
        <v>#NAME?</v>
      </c>
      <c r="C1003" s="9">
        <v>1182</v>
      </c>
      <c r="D1003" s="10" t="e">
        <f t="shared" si="90"/>
        <v>#NAME?</v>
      </c>
      <c r="E1003" s="11">
        <v>260</v>
      </c>
      <c r="F1003" s="11" t="e">
        <f t="shared" si="91"/>
        <v>#NAME?</v>
      </c>
      <c r="G1003" s="12" t="e">
        <f t="shared" si="92"/>
        <v>#NAME?</v>
      </c>
      <c r="H1003" s="13" t="e">
        <f t="shared" si="94"/>
        <v>#NAME?</v>
      </c>
      <c r="I1003" s="13" t="e">
        <f t="shared" si="93"/>
        <v>#NAME?</v>
      </c>
      <c r="J1003" s="16" t="e">
        <f t="shared" si="95"/>
        <v>#NAME?</v>
      </c>
    </row>
    <row r="1004" spans="1:10">
      <c r="A1004" s="18">
        <v>37022</v>
      </c>
      <c r="B1004" s="8" t="e">
        <f>[1]!i_dq_close($B$1,A1004)</f>
        <v>#NAME?</v>
      </c>
      <c r="C1004" s="9">
        <v>1183</v>
      </c>
      <c r="D1004" s="10" t="e">
        <f t="shared" si="90"/>
        <v>#NAME?</v>
      </c>
      <c r="E1004" s="11">
        <v>260</v>
      </c>
      <c r="F1004" s="11" t="e">
        <f t="shared" si="91"/>
        <v>#NAME?</v>
      </c>
      <c r="G1004" s="12" t="e">
        <f t="shared" si="92"/>
        <v>#NAME?</v>
      </c>
      <c r="H1004" s="13" t="e">
        <f t="shared" si="94"/>
        <v>#NAME?</v>
      </c>
      <c r="I1004" s="13" t="e">
        <f t="shared" si="93"/>
        <v>#NAME?</v>
      </c>
      <c r="J1004" s="16" t="e">
        <f t="shared" si="95"/>
        <v>#NAME?</v>
      </c>
    </row>
    <row r="1005" spans="1:10">
      <c r="A1005" s="18">
        <v>37011</v>
      </c>
      <c r="B1005" s="8" t="e">
        <f>[1]!i_dq_close($B$1,A1005)</f>
        <v>#NAME?</v>
      </c>
      <c r="C1005" s="9">
        <v>1184</v>
      </c>
      <c r="D1005" s="10" t="e">
        <f t="shared" si="90"/>
        <v>#NAME?</v>
      </c>
      <c r="E1005" s="11">
        <v>260</v>
      </c>
      <c r="F1005" s="11" t="e">
        <f t="shared" si="91"/>
        <v>#NAME?</v>
      </c>
      <c r="G1005" s="12" t="e">
        <f t="shared" si="92"/>
        <v>#NAME?</v>
      </c>
      <c r="H1005" s="13" t="e">
        <f t="shared" si="94"/>
        <v>#NAME?</v>
      </c>
      <c r="I1005" s="13" t="e">
        <f t="shared" si="93"/>
        <v>#NAME?</v>
      </c>
      <c r="J1005" s="16" t="e">
        <f t="shared" si="95"/>
        <v>#NAME?</v>
      </c>
    </row>
    <row r="1006" spans="1:10">
      <c r="A1006" s="18">
        <v>37008</v>
      </c>
      <c r="B1006" s="8" t="e">
        <f>[1]!i_dq_close($B$1,A1006)</f>
        <v>#NAME?</v>
      </c>
      <c r="C1006" s="9">
        <v>1185</v>
      </c>
      <c r="D1006" s="10" t="e">
        <f t="shared" si="90"/>
        <v>#NAME?</v>
      </c>
      <c r="E1006" s="11">
        <v>260</v>
      </c>
      <c r="F1006" s="11" t="e">
        <f t="shared" si="91"/>
        <v>#NAME?</v>
      </c>
      <c r="G1006" s="12" t="e">
        <f t="shared" si="92"/>
        <v>#NAME?</v>
      </c>
      <c r="H1006" s="13" t="e">
        <f t="shared" si="94"/>
        <v>#NAME?</v>
      </c>
      <c r="I1006" s="13" t="e">
        <f t="shared" si="93"/>
        <v>#NAME?</v>
      </c>
      <c r="J1006" s="16" t="e">
        <f t="shared" si="95"/>
        <v>#NAME?</v>
      </c>
    </row>
    <row r="1007" spans="1:10">
      <c r="A1007" s="18">
        <v>37001</v>
      </c>
      <c r="B1007" s="8" t="e">
        <f>[1]!i_dq_close($B$1,A1007)</f>
        <v>#NAME?</v>
      </c>
      <c r="C1007" s="9">
        <v>1186</v>
      </c>
      <c r="D1007" s="10" t="e">
        <f t="shared" si="90"/>
        <v>#NAME?</v>
      </c>
      <c r="E1007" s="11">
        <v>260</v>
      </c>
      <c r="F1007" s="11" t="e">
        <f t="shared" si="91"/>
        <v>#NAME?</v>
      </c>
      <c r="G1007" s="12" t="e">
        <f t="shared" si="92"/>
        <v>#NAME?</v>
      </c>
      <c r="H1007" s="13" t="e">
        <f t="shared" si="94"/>
        <v>#NAME?</v>
      </c>
      <c r="I1007" s="13" t="e">
        <f t="shared" si="93"/>
        <v>#NAME?</v>
      </c>
      <c r="J1007" s="16" t="e">
        <f t="shared" si="95"/>
        <v>#NAME?</v>
      </c>
    </row>
    <row r="1008" spans="1:10">
      <c r="A1008" s="18">
        <v>36994</v>
      </c>
      <c r="B1008" s="8" t="e">
        <f>[1]!i_dq_close($B$1,A1008)</f>
        <v>#NAME?</v>
      </c>
      <c r="C1008" s="9">
        <v>1187</v>
      </c>
      <c r="D1008" s="10" t="e">
        <f t="shared" si="90"/>
        <v>#NAME?</v>
      </c>
      <c r="E1008" s="11">
        <v>260</v>
      </c>
      <c r="F1008" s="11" t="e">
        <f t="shared" si="91"/>
        <v>#NAME?</v>
      </c>
      <c r="G1008" s="12" t="e">
        <f t="shared" si="92"/>
        <v>#NAME?</v>
      </c>
      <c r="H1008" s="13" t="e">
        <f t="shared" si="94"/>
        <v>#NAME?</v>
      </c>
      <c r="I1008" s="13" t="e">
        <f t="shared" si="93"/>
        <v>#NAME?</v>
      </c>
      <c r="J1008" s="16" t="e">
        <f t="shared" si="95"/>
        <v>#NAME?</v>
      </c>
    </row>
    <row r="1009" spans="1:10">
      <c r="A1009" s="18">
        <v>36987</v>
      </c>
      <c r="B1009" s="8" t="e">
        <f>[1]!i_dq_close($B$1,A1009)</f>
        <v>#NAME?</v>
      </c>
      <c r="C1009" s="9">
        <v>1188</v>
      </c>
      <c r="D1009" s="10" t="e">
        <f t="shared" si="90"/>
        <v>#NAME?</v>
      </c>
      <c r="E1009" s="11">
        <v>260</v>
      </c>
      <c r="F1009" s="11" t="e">
        <f t="shared" si="91"/>
        <v>#NAME?</v>
      </c>
      <c r="G1009" s="12" t="e">
        <f t="shared" si="92"/>
        <v>#NAME?</v>
      </c>
      <c r="H1009" s="13" t="e">
        <f t="shared" si="94"/>
        <v>#NAME?</v>
      </c>
      <c r="I1009" s="13" t="e">
        <f t="shared" si="93"/>
        <v>#NAME?</v>
      </c>
      <c r="J1009" s="16" t="e">
        <f t="shared" si="95"/>
        <v>#NAME?</v>
      </c>
    </row>
    <row r="1010" spans="1:10">
      <c r="A1010" s="18">
        <v>36980</v>
      </c>
      <c r="B1010" s="8" t="e">
        <f>[1]!i_dq_close($B$1,A1010)</f>
        <v>#NAME?</v>
      </c>
      <c r="C1010" s="9">
        <v>1189</v>
      </c>
      <c r="D1010" s="10" t="e">
        <f t="shared" si="90"/>
        <v>#NAME?</v>
      </c>
      <c r="E1010" s="11">
        <v>260</v>
      </c>
      <c r="F1010" s="11" t="e">
        <f t="shared" si="91"/>
        <v>#NAME?</v>
      </c>
      <c r="G1010" s="12" t="e">
        <f t="shared" si="92"/>
        <v>#NAME?</v>
      </c>
      <c r="H1010" s="13" t="e">
        <f t="shared" si="94"/>
        <v>#NAME?</v>
      </c>
      <c r="I1010" s="13" t="e">
        <f t="shared" si="93"/>
        <v>#NAME?</v>
      </c>
      <c r="J1010" s="16" t="e">
        <f t="shared" si="95"/>
        <v>#NAME?</v>
      </c>
    </row>
    <row r="1011" spans="1:10">
      <c r="A1011" s="18">
        <v>36973</v>
      </c>
      <c r="B1011" s="8" t="e">
        <f>[1]!i_dq_close($B$1,A1011)</f>
        <v>#NAME?</v>
      </c>
      <c r="C1011" s="9">
        <v>1190</v>
      </c>
      <c r="D1011" s="10" t="e">
        <f t="shared" si="90"/>
        <v>#NAME?</v>
      </c>
      <c r="E1011" s="11">
        <v>260</v>
      </c>
      <c r="F1011" s="11" t="e">
        <f t="shared" si="91"/>
        <v>#NAME?</v>
      </c>
      <c r="G1011" s="12" t="e">
        <f t="shared" si="92"/>
        <v>#NAME?</v>
      </c>
      <c r="H1011" s="13" t="e">
        <f t="shared" si="94"/>
        <v>#NAME?</v>
      </c>
      <c r="I1011" s="13" t="e">
        <f t="shared" si="93"/>
        <v>#NAME?</v>
      </c>
      <c r="J1011" s="16" t="e">
        <f t="shared" si="95"/>
        <v>#NAME?</v>
      </c>
    </row>
    <row r="1012" spans="1:10">
      <c r="A1012" s="18">
        <v>36966</v>
      </c>
      <c r="B1012" s="8" t="e">
        <f>[1]!i_dq_close($B$1,A1012)</f>
        <v>#NAME?</v>
      </c>
      <c r="C1012" s="9">
        <v>1191</v>
      </c>
      <c r="D1012" s="10" t="e">
        <f t="shared" si="90"/>
        <v>#NAME?</v>
      </c>
      <c r="E1012" s="11">
        <v>260</v>
      </c>
      <c r="F1012" s="11" t="e">
        <f t="shared" si="91"/>
        <v>#NAME?</v>
      </c>
      <c r="G1012" s="12" t="e">
        <f t="shared" si="92"/>
        <v>#NAME?</v>
      </c>
      <c r="H1012" s="13" t="e">
        <f t="shared" si="94"/>
        <v>#NAME?</v>
      </c>
      <c r="I1012" s="13" t="e">
        <f t="shared" si="93"/>
        <v>#NAME?</v>
      </c>
      <c r="J1012" s="16" t="e">
        <f t="shared" si="95"/>
        <v>#NAME?</v>
      </c>
    </row>
    <row r="1013" spans="1:10">
      <c r="A1013" s="18">
        <v>36959</v>
      </c>
      <c r="B1013" s="8" t="e">
        <f>[1]!i_dq_close($B$1,A1013)</f>
        <v>#NAME?</v>
      </c>
      <c r="C1013" s="9">
        <v>1192</v>
      </c>
      <c r="D1013" s="10" t="e">
        <f t="shared" si="90"/>
        <v>#NAME?</v>
      </c>
      <c r="E1013" s="11">
        <v>260</v>
      </c>
      <c r="F1013" s="11" t="e">
        <f t="shared" si="91"/>
        <v>#NAME?</v>
      </c>
      <c r="G1013" s="12" t="e">
        <f t="shared" si="92"/>
        <v>#NAME?</v>
      </c>
      <c r="H1013" s="13" t="e">
        <f t="shared" si="94"/>
        <v>#NAME?</v>
      </c>
      <c r="I1013" s="13" t="e">
        <f t="shared" si="93"/>
        <v>#NAME?</v>
      </c>
      <c r="J1013" s="16" t="e">
        <f t="shared" si="95"/>
        <v>#NAME?</v>
      </c>
    </row>
    <row r="1014" spans="1:10">
      <c r="A1014" s="18">
        <v>36952</v>
      </c>
      <c r="B1014" s="8" t="e">
        <f>[1]!i_dq_close($B$1,A1014)</f>
        <v>#NAME?</v>
      </c>
      <c r="C1014" s="9">
        <v>1193</v>
      </c>
      <c r="D1014" s="10" t="e">
        <f t="shared" ref="D1014:D1077" si="96">C1014/B1014</f>
        <v>#NAME?</v>
      </c>
      <c r="E1014" s="11">
        <v>260</v>
      </c>
      <c r="F1014" s="11" t="e">
        <f t="shared" ref="F1014:F1077" si="97">SUM(D1014:D1270)*B1014</f>
        <v>#NAME?</v>
      </c>
      <c r="G1014" s="12" t="e">
        <f t="shared" ref="G1014:G1077" si="98">RATE(E1014,-1000,0,F1014,0)</f>
        <v>#NAME?</v>
      </c>
      <c r="H1014" s="13" t="e">
        <f t="shared" si="94"/>
        <v>#NAME?</v>
      </c>
      <c r="I1014" s="13" t="e">
        <f t="shared" ref="I1014:I1077" si="99">(B1014/B1270)^(52/E1014)-1</f>
        <v>#NAME?</v>
      </c>
      <c r="J1014" s="16" t="e">
        <f t="shared" si="95"/>
        <v>#NAME?</v>
      </c>
    </row>
    <row r="1015" spans="1:10">
      <c r="A1015" s="18">
        <v>36945</v>
      </c>
      <c r="B1015" s="8" t="e">
        <f>[1]!i_dq_close($B$1,A1015)</f>
        <v>#NAME?</v>
      </c>
      <c r="C1015" s="9">
        <v>1194</v>
      </c>
      <c r="D1015" s="10" t="e">
        <f t="shared" si="96"/>
        <v>#NAME?</v>
      </c>
      <c r="E1015" s="11">
        <v>260</v>
      </c>
      <c r="F1015" s="11" t="e">
        <f t="shared" si="97"/>
        <v>#NAME?</v>
      </c>
      <c r="G1015" s="12" t="e">
        <f t="shared" si="98"/>
        <v>#NAME?</v>
      </c>
      <c r="H1015" s="13" t="e">
        <f t="shared" si="94"/>
        <v>#NAME?</v>
      </c>
      <c r="I1015" s="13" t="e">
        <f t="shared" si="99"/>
        <v>#NAME?</v>
      </c>
      <c r="J1015" s="16" t="e">
        <f t="shared" si="95"/>
        <v>#NAME?</v>
      </c>
    </row>
    <row r="1016" spans="1:10">
      <c r="A1016" s="18">
        <v>36938</v>
      </c>
      <c r="B1016" s="8" t="e">
        <f>[1]!i_dq_close($B$1,A1016)</f>
        <v>#NAME?</v>
      </c>
      <c r="C1016" s="9">
        <v>1195</v>
      </c>
      <c r="D1016" s="10" t="e">
        <f t="shared" si="96"/>
        <v>#NAME?</v>
      </c>
      <c r="E1016" s="11">
        <v>260</v>
      </c>
      <c r="F1016" s="11" t="e">
        <f t="shared" si="97"/>
        <v>#NAME?</v>
      </c>
      <c r="G1016" s="12" t="e">
        <f t="shared" si="98"/>
        <v>#NAME?</v>
      </c>
      <c r="H1016" s="13" t="e">
        <f t="shared" si="94"/>
        <v>#NAME?</v>
      </c>
      <c r="I1016" s="13" t="e">
        <f t="shared" si="99"/>
        <v>#NAME?</v>
      </c>
      <c r="J1016" s="16" t="e">
        <f t="shared" si="95"/>
        <v>#NAME?</v>
      </c>
    </row>
    <row r="1017" spans="1:10">
      <c r="A1017" s="18">
        <v>36931</v>
      </c>
      <c r="B1017" s="8" t="e">
        <f>[1]!i_dq_close($B$1,A1017)</f>
        <v>#NAME?</v>
      </c>
      <c r="C1017" s="9">
        <v>1196</v>
      </c>
      <c r="D1017" s="10" t="e">
        <f t="shared" si="96"/>
        <v>#NAME?</v>
      </c>
      <c r="E1017" s="11">
        <v>260</v>
      </c>
      <c r="F1017" s="11" t="e">
        <f t="shared" si="97"/>
        <v>#NAME?</v>
      </c>
      <c r="G1017" s="12" t="e">
        <f t="shared" si="98"/>
        <v>#NAME?</v>
      </c>
      <c r="H1017" s="13" t="e">
        <f t="shared" si="94"/>
        <v>#NAME?</v>
      </c>
      <c r="I1017" s="13" t="e">
        <f t="shared" si="99"/>
        <v>#NAME?</v>
      </c>
      <c r="J1017" s="16" t="e">
        <f t="shared" si="95"/>
        <v>#NAME?</v>
      </c>
    </row>
    <row r="1018" spans="1:10">
      <c r="A1018" s="18">
        <v>36910</v>
      </c>
      <c r="B1018" s="8" t="e">
        <f>[1]!i_dq_close($B$1,A1018)</f>
        <v>#NAME?</v>
      </c>
      <c r="C1018" s="9">
        <v>1197</v>
      </c>
      <c r="D1018" s="10" t="e">
        <f t="shared" si="96"/>
        <v>#NAME?</v>
      </c>
      <c r="E1018" s="11">
        <v>260</v>
      </c>
      <c r="F1018" s="11" t="e">
        <f t="shared" si="97"/>
        <v>#NAME?</v>
      </c>
      <c r="G1018" s="12" t="e">
        <f t="shared" si="98"/>
        <v>#NAME?</v>
      </c>
      <c r="H1018" s="13" t="e">
        <f t="shared" si="94"/>
        <v>#NAME?</v>
      </c>
      <c r="I1018" s="13" t="e">
        <f t="shared" si="99"/>
        <v>#NAME?</v>
      </c>
      <c r="J1018" s="16" t="e">
        <f t="shared" si="95"/>
        <v>#NAME?</v>
      </c>
    </row>
    <row r="1019" spans="1:10">
      <c r="A1019" s="18">
        <v>36903</v>
      </c>
      <c r="B1019" s="8" t="e">
        <f>[1]!i_dq_close($B$1,A1019)</f>
        <v>#NAME?</v>
      </c>
      <c r="C1019" s="9">
        <v>1198</v>
      </c>
      <c r="D1019" s="10" t="e">
        <f t="shared" si="96"/>
        <v>#NAME?</v>
      </c>
      <c r="E1019" s="11">
        <v>260</v>
      </c>
      <c r="F1019" s="11" t="e">
        <f t="shared" si="97"/>
        <v>#NAME?</v>
      </c>
      <c r="G1019" s="12" t="e">
        <f t="shared" si="98"/>
        <v>#NAME?</v>
      </c>
      <c r="H1019" s="13" t="e">
        <f t="shared" si="94"/>
        <v>#NAME?</v>
      </c>
      <c r="I1019" s="13" t="e">
        <f t="shared" si="99"/>
        <v>#NAME?</v>
      </c>
      <c r="J1019" s="16" t="e">
        <f t="shared" si="95"/>
        <v>#NAME?</v>
      </c>
    </row>
    <row r="1020" spans="1:10">
      <c r="A1020" s="18">
        <v>36896</v>
      </c>
      <c r="B1020" s="8" t="e">
        <f>[1]!i_dq_close($B$1,A1020)</f>
        <v>#NAME?</v>
      </c>
      <c r="C1020" s="9">
        <v>1199</v>
      </c>
      <c r="D1020" s="10" t="e">
        <f t="shared" si="96"/>
        <v>#NAME?</v>
      </c>
      <c r="E1020" s="11">
        <v>260</v>
      </c>
      <c r="F1020" s="11" t="e">
        <f t="shared" si="97"/>
        <v>#NAME?</v>
      </c>
      <c r="G1020" s="12" t="e">
        <f t="shared" si="98"/>
        <v>#NAME?</v>
      </c>
      <c r="H1020" s="13" t="e">
        <f t="shared" si="94"/>
        <v>#NAME?</v>
      </c>
      <c r="I1020" s="13" t="e">
        <f t="shared" si="99"/>
        <v>#NAME?</v>
      </c>
      <c r="J1020" s="16" t="e">
        <f t="shared" si="95"/>
        <v>#NAME?</v>
      </c>
    </row>
    <row r="1021" spans="1:10">
      <c r="A1021" s="18">
        <v>36889</v>
      </c>
      <c r="B1021" s="8" t="e">
        <f>[1]!i_dq_close($B$1,A1021)</f>
        <v>#NAME?</v>
      </c>
      <c r="C1021" s="9">
        <v>1200</v>
      </c>
      <c r="D1021" s="10" t="e">
        <f t="shared" si="96"/>
        <v>#NAME?</v>
      </c>
      <c r="E1021" s="11">
        <v>260</v>
      </c>
      <c r="F1021" s="11" t="e">
        <f t="shared" si="97"/>
        <v>#NAME?</v>
      </c>
      <c r="G1021" s="12" t="e">
        <f t="shared" si="98"/>
        <v>#NAME?</v>
      </c>
      <c r="H1021" s="13" t="e">
        <f t="shared" si="94"/>
        <v>#NAME?</v>
      </c>
      <c r="I1021" s="13" t="e">
        <f t="shared" si="99"/>
        <v>#NAME?</v>
      </c>
      <c r="J1021" s="16" t="e">
        <f t="shared" si="95"/>
        <v>#NAME?</v>
      </c>
    </row>
    <row r="1022" spans="1:10">
      <c r="A1022" s="18">
        <v>36882</v>
      </c>
      <c r="B1022" s="8" t="e">
        <f>[1]!i_dq_close($B$1,A1022)</f>
        <v>#NAME?</v>
      </c>
      <c r="C1022" s="9">
        <v>1201</v>
      </c>
      <c r="D1022" s="10" t="e">
        <f t="shared" si="96"/>
        <v>#NAME?</v>
      </c>
      <c r="E1022" s="11">
        <v>260</v>
      </c>
      <c r="F1022" s="11" t="e">
        <f t="shared" si="97"/>
        <v>#NAME?</v>
      </c>
      <c r="G1022" s="12" t="e">
        <f t="shared" si="98"/>
        <v>#NAME?</v>
      </c>
      <c r="H1022" s="13" t="e">
        <f t="shared" si="94"/>
        <v>#NAME?</v>
      </c>
      <c r="I1022" s="13" t="e">
        <f t="shared" si="99"/>
        <v>#NAME?</v>
      </c>
      <c r="J1022" s="16" t="e">
        <f t="shared" si="95"/>
        <v>#NAME?</v>
      </c>
    </row>
    <row r="1023" spans="1:10">
      <c r="A1023" s="18">
        <v>36875</v>
      </c>
      <c r="B1023" s="8" t="e">
        <f>[1]!i_dq_close($B$1,A1023)</f>
        <v>#NAME?</v>
      </c>
      <c r="C1023" s="9">
        <v>1202</v>
      </c>
      <c r="D1023" s="10" t="e">
        <f t="shared" si="96"/>
        <v>#NAME?</v>
      </c>
      <c r="E1023" s="11">
        <v>260</v>
      </c>
      <c r="F1023" s="11" t="e">
        <f t="shared" si="97"/>
        <v>#NAME?</v>
      </c>
      <c r="G1023" s="12" t="e">
        <f t="shared" si="98"/>
        <v>#NAME?</v>
      </c>
      <c r="H1023" s="13" t="e">
        <f t="shared" si="94"/>
        <v>#NAME?</v>
      </c>
      <c r="I1023" s="13" t="e">
        <f t="shared" si="99"/>
        <v>#NAME?</v>
      </c>
      <c r="J1023" s="16" t="e">
        <f t="shared" si="95"/>
        <v>#NAME?</v>
      </c>
    </row>
    <row r="1024" spans="1:10">
      <c r="A1024" s="18">
        <v>36868</v>
      </c>
      <c r="B1024" s="8" t="e">
        <f>[1]!i_dq_close($B$1,A1024)</f>
        <v>#NAME?</v>
      </c>
      <c r="C1024" s="9">
        <v>1203</v>
      </c>
      <c r="D1024" s="10" t="e">
        <f t="shared" si="96"/>
        <v>#NAME?</v>
      </c>
      <c r="E1024" s="11">
        <v>260</v>
      </c>
      <c r="F1024" s="11" t="e">
        <f t="shared" si="97"/>
        <v>#NAME?</v>
      </c>
      <c r="G1024" s="12" t="e">
        <f t="shared" si="98"/>
        <v>#NAME?</v>
      </c>
      <c r="H1024" s="13" t="e">
        <f t="shared" si="94"/>
        <v>#NAME?</v>
      </c>
      <c r="I1024" s="13" t="e">
        <f t="shared" si="99"/>
        <v>#NAME?</v>
      </c>
      <c r="J1024" s="16" t="e">
        <f t="shared" si="95"/>
        <v>#NAME?</v>
      </c>
    </row>
    <row r="1025" spans="1:10">
      <c r="A1025" s="18">
        <v>36861</v>
      </c>
      <c r="B1025" s="8" t="e">
        <f>[1]!i_dq_close($B$1,A1025)</f>
        <v>#NAME?</v>
      </c>
      <c r="C1025" s="9">
        <v>1204</v>
      </c>
      <c r="D1025" s="10" t="e">
        <f t="shared" si="96"/>
        <v>#NAME?</v>
      </c>
      <c r="E1025" s="11">
        <v>260</v>
      </c>
      <c r="F1025" s="11" t="e">
        <f t="shared" si="97"/>
        <v>#NAME?</v>
      </c>
      <c r="G1025" s="12" t="e">
        <f t="shared" si="98"/>
        <v>#NAME?</v>
      </c>
      <c r="H1025" s="13" t="e">
        <f t="shared" si="94"/>
        <v>#NAME?</v>
      </c>
      <c r="I1025" s="13" t="e">
        <f t="shared" si="99"/>
        <v>#NAME?</v>
      </c>
      <c r="J1025" s="16" t="e">
        <f t="shared" si="95"/>
        <v>#NAME?</v>
      </c>
    </row>
    <row r="1026" spans="1:10">
      <c r="A1026" s="18">
        <v>36854</v>
      </c>
      <c r="B1026" s="8" t="e">
        <f>[1]!i_dq_close($B$1,A1026)</f>
        <v>#NAME?</v>
      </c>
      <c r="C1026" s="9">
        <v>1205</v>
      </c>
      <c r="D1026" s="10" t="e">
        <f t="shared" si="96"/>
        <v>#NAME?</v>
      </c>
      <c r="E1026" s="11">
        <v>260</v>
      </c>
      <c r="F1026" s="11" t="e">
        <f t="shared" si="97"/>
        <v>#NAME?</v>
      </c>
      <c r="G1026" s="12" t="e">
        <f t="shared" si="98"/>
        <v>#NAME?</v>
      </c>
      <c r="H1026" s="13" t="e">
        <f t="shared" si="94"/>
        <v>#NAME?</v>
      </c>
      <c r="I1026" s="13" t="e">
        <f t="shared" si="99"/>
        <v>#NAME?</v>
      </c>
      <c r="J1026" s="16" t="e">
        <f t="shared" si="95"/>
        <v>#NAME?</v>
      </c>
    </row>
    <row r="1027" spans="1:10">
      <c r="A1027" s="18">
        <v>36847</v>
      </c>
      <c r="B1027" s="8" t="e">
        <f>[1]!i_dq_close($B$1,A1027)</f>
        <v>#NAME?</v>
      </c>
      <c r="C1027" s="9">
        <v>1206</v>
      </c>
      <c r="D1027" s="10" t="e">
        <f t="shared" si="96"/>
        <v>#NAME?</v>
      </c>
      <c r="E1027" s="11">
        <v>260</v>
      </c>
      <c r="F1027" s="11" t="e">
        <f t="shared" si="97"/>
        <v>#NAME?</v>
      </c>
      <c r="G1027" s="12" t="e">
        <f t="shared" si="98"/>
        <v>#NAME?</v>
      </c>
      <c r="H1027" s="13" t="e">
        <f t="shared" ref="H1027:H1090" si="100">(1+G1027)^52-1</f>
        <v>#NAME?</v>
      </c>
      <c r="I1027" s="13" t="e">
        <f t="shared" si="99"/>
        <v>#NAME?</v>
      </c>
      <c r="J1027" s="16" t="e">
        <f t="shared" ref="J1027:J1090" si="101">H1027-I1027</f>
        <v>#NAME?</v>
      </c>
    </row>
    <row r="1028" spans="1:10">
      <c r="A1028" s="18">
        <v>36840</v>
      </c>
      <c r="B1028" s="8" t="e">
        <f>[1]!i_dq_close($B$1,A1028)</f>
        <v>#NAME?</v>
      </c>
      <c r="C1028" s="9">
        <v>1207</v>
      </c>
      <c r="D1028" s="10" t="e">
        <f t="shared" si="96"/>
        <v>#NAME?</v>
      </c>
      <c r="E1028" s="11">
        <v>260</v>
      </c>
      <c r="F1028" s="11" t="e">
        <f t="shared" si="97"/>
        <v>#NAME?</v>
      </c>
      <c r="G1028" s="12" t="e">
        <f t="shared" si="98"/>
        <v>#NAME?</v>
      </c>
      <c r="H1028" s="13" t="e">
        <f t="shared" si="100"/>
        <v>#NAME?</v>
      </c>
      <c r="I1028" s="13" t="e">
        <f t="shared" si="99"/>
        <v>#NAME?</v>
      </c>
      <c r="J1028" s="16" t="e">
        <f t="shared" si="101"/>
        <v>#NAME?</v>
      </c>
    </row>
    <row r="1029" spans="1:10">
      <c r="A1029" s="18">
        <v>36833</v>
      </c>
      <c r="B1029" s="8" t="e">
        <f>[1]!i_dq_close($B$1,A1029)</f>
        <v>#NAME?</v>
      </c>
      <c r="C1029" s="9">
        <v>1208</v>
      </c>
      <c r="D1029" s="10" t="e">
        <f t="shared" si="96"/>
        <v>#NAME?</v>
      </c>
      <c r="E1029" s="11">
        <v>260</v>
      </c>
      <c r="F1029" s="11" t="e">
        <f t="shared" si="97"/>
        <v>#NAME?</v>
      </c>
      <c r="G1029" s="12" t="e">
        <f t="shared" si="98"/>
        <v>#NAME?</v>
      </c>
      <c r="H1029" s="13" t="e">
        <f t="shared" si="100"/>
        <v>#NAME?</v>
      </c>
      <c r="I1029" s="13" t="e">
        <f t="shared" si="99"/>
        <v>#NAME?</v>
      </c>
      <c r="J1029" s="16" t="e">
        <f t="shared" si="101"/>
        <v>#NAME?</v>
      </c>
    </row>
    <row r="1030" spans="1:10">
      <c r="A1030" s="18">
        <v>36826</v>
      </c>
      <c r="B1030" s="8" t="e">
        <f>[1]!i_dq_close($B$1,A1030)</f>
        <v>#NAME?</v>
      </c>
      <c r="C1030" s="9">
        <v>1209</v>
      </c>
      <c r="D1030" s="10" t="e">
        <f t="shared" si="96"/>
        <v>#NAME?</v>
      </c>
      <c r="E1030" s="11">
        <v>260</v>
      </c>
      <c r="F1030" s="11" t="e">
        <f t="shared" si="97"/>
        <v>#NAME?</v>
      </c>
      <c r="G1030" s="12" t="e">
        <f t="shared" si="98"/>
        <v>#NAME?</v>
      </c>
      <c r="H1030" s="13" t="e">
        <f t="shared" si="100"/>
        <v>#NAME?</v>
      </c>
      <c r="I1030" s="13" t="e">
        <f t="shared" si="99"/>
        <v>#NAME?</v>
      </c>
      <c r="J1030" s="16" t="e">
        <f t="shared" si="101"/>
        <v>#NAME?</v>
      </c>
    </row>
    <row r="1031" spans="1:10">
      <c r="A1031" s="18">
        <v>36819</v>
      </c>
      <c r="B1031" s="8" t="e">
        <f>[1]!i_dq_close($B$1,A1031)</f>
        <v>#NAME?</v>
      </c>
      <c r="C1031" s="9">
        <v>1210</v>
      </c>
      <c r="D1031" s="10" t="e">
        <f t="shared" si="96"/>
        <v>#NAME?</v>
      </c>
      <c r="E1031" s="11">
        <v>260</v>
      </c>
      <c r="F1031" s="11" t="e">
        <f t="shared" si="97"/>
        <v>#NAME?</v>
      </c>
      <c r="G1031" s="12" t="e">
        <f t="shared" si="98"/>
        <v>#NAME?</v>
      </c>
      <c r="H1031" s="13" t="e">
        <f t="shared" si="100"/>
        <v>#NAME?</v>
      </c>
      <c r="I1031" s="13" t="e">
        <f t="shared" si="99"/>
        <v>#NAME?</v>
      </c>
      <c r="J1031" s="16" t="e">
        <f t="shared" si="101"/>
        <v>#NAME?</v>
      </c>
    </row>
    <row r="1032" spans="1:10">
      <c r="A1032" s="18">
        <v>36812</v>
      </c>
      <c r="B1032" s="8" t="e">
        <f>[1]!i_dq_close($B$1,A1032)</f>
        <v>#NAME?</v>
      </c>
      <c r="C1032" s="9">
        <v>1211</v>
      </c>
      <c r="D1032" s="10" t="e">
        <f t="shared" si="96"/>
        <v>#NAME?</v>
      </c>
      <c r="E1032" s="11">
        <v>260</v>
      </c>
      <c r="F1032" s="11" t="e">
        <f t="shared" si="97"/>
        <v>#NAME?</v>
      </c>
      <c r="G1032" s="12" t="e">
        <f t="shared" si="98"/>
        <v>#NAME?</v>
      </c>
      <c r="H1032" s="13" t="e">
        <f t="shared" si="100"/>
        <v>#NAME?</v>
      </c>
      <c r="I1032" s="13" t="e">
        <f t="shared" si="99"/>
        <v>#NAME?</v>
      </c>
      <c r="J1032" s="16" t="e">
        <f t="shared" si="101"/>
        <v>#NAME?</v>
      </c>
    </row>
    <row r="1033" spans="1:10">
      <c r="A1033" s="18">
        <v>36798</v>
      </c>
      <c r="B1033" s="8" t="e">
        <f>[1]!i_dq_close($B$1,A1033)</f>
        <v>#NAME?</v>
      </c>
      <c r="C1033" s="9">
        <v>1212</v>
      </c>
      <c r="D1033" s="10" t="e">
        <f t="shared" si="96"/>
        <v>#NAME?</v>
      </c>
      <c r="E1033" s="11">
        <v>260</v>
      </c>
      <c r="F1033" s="11" t="e">
        <f t="shared" si="97"/>
        <v>#NAME?</v>
      </c>
      <c r="G1033" s="12" t="e">
        <f t="shared" si="98"/>
        <v>#NAME?</v>
      </c>
      <c r="H1033" s="13" t="e">
        <f t="shared" si="100"/>
        <v>#NAME?</v>
      </c>
      <c r="I1033" s="13" t="e">
        <f t="shared" si="99"/>
        <v>#NAME?</v>
      </c>
      <c r="J1033" s="16" t="e">
        <f t="shared" si="101"/>
        <v>#NAME?</v>
      </c>
    </row>
    <row r="1034" spans="1:10">
      <c r="A1034" s="18">
        <v>36791</v>
      </c>
      <c r="B1034" s="8" t="e">
        <f>[1]!i_dq_close($B$1,A1034)</f>
        <v>#NAME?</v>
      </c>
      <c r="C1034" s="9">
        <v>1213</v>
      </c>
      <c r="D1034" s="10" t="e">
        <f t="shared" si="96"/>
        <v>#NAME?</v>
      </c>
      <c r="E1034" s="11">
        <v>260</v>
      </c>
      <c r="F1034" s="11" t="e">
        <f t="shared" si="97"/>
        <v>#NAME?</v>
      </c>
      <c r="G1034" s="12" t="e">
        <f t="shared" si="98"/>
        <v>#NAME?</v>
      </c>
      <c r="H1034" s="13" t="e">
        <f t="shared" si="100"/>
        <v>#NAME?</v>
      </c>
      <c r="I1034" s="13" t="e">
        <f t="shared" si="99"/>
        <v>#NAME?</v>
      </c>
      <c r="J1034" s="16" t="e">
        <f t="shared" si="101"/>
        <v>#NAME?</v>
      </c>
    </row>
    <row r="1035" spans="1:10">
      <c r="A1035" s="18">
        <v>36784</v>
      </c>
      <c r="B1035" s="8" t="e">
        <f>[1]!i_dq_close($B$1,A1035)</f>
        <v>#NAME?</v>
      </c>
      <c r="C1035" s="9">
        <v>1214</v>
      </c>
      <c r="D1035" s="10" t="e">
        <f t="shared" si="96"/>
        <v>#NAME?</v>
      </c>
      <c r="E1035" s="11">
        <v>260</v>
      </c>
      <c r="F1035" s="11" t="e">
        <f t="shared" si="97"/>
        <v>#NAME?</v>
      </c>
      <c r="G1035" s="12" t="e">
        <f t="shared" si="98"/>
        <v>#NAME?</v>
      </c>
      <c r="H1035" s="13" t="e">
        <f t="shared" si="100"/>
        <v>#NAME?</v>
      </c>
      <c r="I1035" s="13" t="e">
        <f t="shared" si="99"/>
        <v>#NAME?</v>
      </c>
      <c r="J1035" s="16" t="e">
        <f t="shared" si="101"/>
        <v>#NAME?</v>
      </c>
    </row>
    <row r="1036" spans="1:10">
      <c r="A1036" s="18">
        <v>36777</v>
      </c>
      <c r="B1036" s="8" t="e">
        <f>[1]!i_dq_close($B$1,A1036)</f>
        <v>#NAME?</v>
      </c>
      <c r="C1036" s="9">
        <v>1215</v>
      </c>
      <c r="D1036" s="10" t="e">
        <f t="shared" si="96"/>
        <v>#NAME?</v>
      </c>
      <c r="E1036" s="11">
        <v>260</v>
      </c>
      <c r="F1036" s="11" t="e">
        <f t="shared" si="97"/>
        <v>#NAME?</v>
      </c>
      <c r="G1036" s="12" t="e">
        <f t="shared" si="98"/>
        <v>#NAME?</v>
      </c>
      <c r="H1036" s="13" t="e">
        <f t="shared" si="100"/>
        <v>#NAME?</v>
      </c>
      <c r="I1036" s="13" t="e">
        <f t="shared" si="99"/>
        <v>#NAME?</v>
      </c>
      <c r="J1036" s="16" t="e">
        <f t="shared" si="101"/>
        <v>#NAME?</v>
      </c>
    </row>
    <row r="1037" spans="1:10">
      <c r="A1037" s="18">
        <v>36770</v>
      </c>
      <c r="B1037" s="8" t="e">
        <f>[1]!i_dq_close($B$1,A1037)</f>
        <v>#NAME?</v>
      </c>
      <c r="C1037" s="9">
        <v>1216</v>
      </c>
      <c r="D1037" s="10" t="e">
        <f t="shared" si="96"/>
        <v>#NAME?</v>
      </c>
      <c r="E1037" s="11">
        <v>260</v>
      </c>
      <c r="F1037" s="11" t="e">
        <f t="shared" si="97"/>
        <v>#NAME?</v>
      </c>
      <c r="G1037" s="12" t="e">
        <f t="shared" si="98"/>
        <v>#NAME?</v>
      </c>
      <c r="H1037" s="13" t="e">
        <f t="shared" si="100"/>
        <v>#NAME?</v>
      </c>
      <c r="I1037" s="13" t="e">
        <f t="shared" si="99"/>
        <v>#NAME?</v>
      </c>
      <c r="J1037" s="16" t="e">
        <f t="shared" si="101"/>
        <v>#NAME?</v>
      </c>
    </row>
    <row r="1038" spans="1:10">
      <c r="A1038" s="18">
        <v>36763</v>
      </c>
      <c r="B1038" s="8" t="e">
        <f>[1]!i_dq_close($B$1,A1038)</f>
        <v>#NAME?</v>
      </c>
      <c r="C1038" s="9">
        <v>1217</v>
      </c>
      <c r="D1038" s="10" t="e">
        <f t="shared" si="96"/>
        <v>#NAME?</v>
      </c>
      <c r="E1038" s="11">
        <v>260</v>
      </c>
      <c r="F1038" s="11" t="e">
        <f t="shared" si="97"/>
        <v>#NAME?</v>
      </c>
      <c r="G1038" s="12" t="e">
        <f t="shared" si="98"/>
        <v>#NAME?</v>
      </c>
      <c r="H1038" s="13" t="e">
        <f t="shared" si="100"/>
        <v>#NAME?</v>
      </c>
      <c r="I1038" s="13" t="e">
        <f t="shared" si="99"/>
        <v>#NAME?</v>
      </c>
      <c r="J1038" s="16" t="e">
        <f t="shared" si="101"/>
        <v>#NAME?</v>
      </c>
    </row>
    <row r="1039" spans="1:10">
      <c r="A1039" s="18">
        <v>36756</v>
      </c>
      <c r="B1039" s="8" t="e">
        <f>[1]!i_dq_close($B$1,A1039)</f>
        <v>#NAME?</v>
      </c>
      <c r="C1039" s="9">
        <v>1218</v>
      </c>
      <c r="D1039" s="10" t="e">
        <f t="shared" si="96"/>
        <v>#NAME?</v>
      </c>
      <c r="E1039" s="11">
        <v>260</v>
      </c>
      <c r="F1039" s="11" t="e">
        <f t="shared" si="97"/>
        <v>#NAME?</v>
      </c>
      <c r="G1039" s="12" t="e">
        <f t="shared" si="98"/>
        <v>#NAME?</v>
      </c>
      <c r="H1039" s="13" t="e">
        <f t="shared" si="100"/>
        <v>#NAME?</v>
      </c>
      <c r="I1039" s="13" t="e">
        <f t="shared" si="99"/>
        <v>#NAME?</v>
      </c>
      <c r="J1039" s="16" t="e">
        <f t="shared" si="101"/>
        <v>#NAME?</v>
      </c>
    </row>
    <row r="1040" spans="1:10">
      <c r="A1040" s="18">
        <v>36749</v>
      </c>
      <c r="B1040" s="8" t="e">
        <f>[1]!i_dq_close($B$1,A1040)</f>
        <v>#NAME?</v>
      </c>
      <c r="C1040" s="9">
        <v>1219</v>
      </c>
      <c r="D1040" s="10" t="e">
        <f t="shared" si="96"/>
        <v>#NAME?</v>
      </c>
      <c r="E1040" s="11">
        <v>260</v>
      </c>
      <c r="F1040" s="11" t="e">
        <f t="shared" si="97"/>
        <v>#NAME?</v>
      </c>
      <c r="G1040" s="12" t="e">
        <f t="shared" si="98"/>
        <v>#NAME?</v>
      </c>
      <c r="H1040" s="13" t="e">
        <f t="shared" si="100"/>
        <v>#NAME?</v>
      </c>
      <c r="I1040" s="13" t="e">
        <f t="shared" si="99"/>
        <v>#NAME?</v>
      </c>
      <c r="J1040" s="16" t="e">
        <f t="shared" si="101"/>
        <v>#NAME?</v>
      </c>
    </row>
    <row r="1041" spans="1:10">
      <c r="A1041" s="18">
        <v>36742</v>
      </c>
      <c r="B1041" s="8" t="e">
        <f>[1]!i_dq_close($B$1,A1041)</f>
        <v>#NAME?</v>
      </c>
      <c r="C1041" s="9">
        <v>1220</v>
      </c>
      <c r="D1041" s="10" t="e">
        <f t="shared" si="96"/>
        <v>#NAME?</v>
      </c>
      <c r="E1041" s="11">
        <v>260</v>
      </c>
      <c r="F1041" s="11" t="e">
        <f t="shared" si="97"/>
        <v>#NAME?</v>
      </c>
      <c r="G1041" s="12" t="e">
        <f t="shared" si="98"/>
        <v>#NAME?</v>
      </c>
      <c r="H1041" s="13" t="e">
        <f t="shared" si="100"/>
        <v>#NAME?</v>
      </c>
      <c r="I1041" s="13" t="e">
        <f t="shared" si="99"/>
        <v>#NAME?</v>
      </c>
      <c r="J1041" s="16" t="e">
        <f t="shared" si="101"/>
        <v>#NAME?</v>
      </c>
    </row>
    <row r="1042" spans="1:10">
      <c r="A1042" s="18">
        <v>36735</v>
      </c>
      <c r="B1042" s="8" t="e">
        <f>[1]!i_dq_close($B$1,A1042)</f>
        <v>#NAME?</v>
      </c>
      <c r="C1042" s="9">
        <v>1221</v>
      </c>
      <c r="D1042" s="10" t="e">
        <f t="shared" si="96"/>
        <v>#NAME?</v>
      </c>
      <c r="E1042" s="11">
        <v>260</v>
      </c>
      <c r="F1042" s="11" t="e">
        <f t="shared" si="97"/>
        <v>#NAME?</v>
      </c>
      <c r="G1042" s="12" t="e">
        <f t="shared" si="98"/>
        <v>#NAME?</v>
      </c>
      <c r="H1042" s="13" t="e">
        <f t="shared" si="100"/>
        <v>#NAME?</v>
      </c>
      <c r="I1042" s="13" t="e">
        <f t="shared" si="99"/>
        <v>#NAME?</v>
      </c>
      <c r="J1042" s="16" t="e">
        <f t="shared" si="101"/>
        <v>#NAME?</v>
      </c>
    </row>
    <row r="1043" spans="1:10">
      <c r="A1043" s="18">
        <v>36728</v>
      </c>
      <c r="B1043" s="8" t="e">
        <f>[1]!i_dq_close($B$1,A1043)</f>
        <v>#NAME?</v>
      </c>
      <c r="C1043" s="9">
        <v>1222</v>
      </c>
      <c r="D1043" s="10" t="e">
        <f t="shared" si="96"/>
        <v>#NAME?</v>
      </c>
      <c r="E1043" s="11">
        <v>260</v>
      </c>
      <c r="F1043" s="11" t="e">
        <f t="shared" si="97"/>
        <v>#NAME?</v>
      </c>
      <c r="G1043" s="12" t="e">
        <f t="shared" si="98"/>
        <v>#NAME?</v>
      </c>
      <c r="H1043" s="13" t="e">
        <f t="shared" si="100"/>
        <v>#NAME?</v>
      </c>
      <c r="I1043" s="13" t="e">
        <f t="shared" si="99"/>
        <v>#NAME?</v>
      </c>
      <c r="J1043" s="16" t="e">
        <f t="shared" si="101"/>
        <v>#NAME?</v>
      </c>
    </row>
    <row r="1044" spans="1:10">
      <c r="A1044" s="18">
        <v>36721</v>
      </c>
      <c r="B1044" s="8" t="e">
        <f>[1]!i_dq_close($B$1,A1044)</f>
        <v>#NAME?</v>
      </c>
      <c r="C1044" s="9">
        <v>1223</v>
      </c>
      <c r="D1044" s="10" t="e">
        <f t="shared" si="96"/>
        <v>#NAME?</v>
      </c>
      <c r="E1044" s="11">
        <v>260</v>
      </c>
      <c r="F1044" s="11" t="e">
        <f t="shared" si="97"/>
        <v>#NAME?</v>
      </c>
      <c r="G1044" s="12" t="e">
        <f t="shared" si="98"/>
        <v>#NAME?</v>
      </c>
      <c r="H1044" s="13" t="e">
        <f t="shared" si="100"/>
        <v>#NAME?</v>
      </c>
      <c r="I1044" s="13" t="e">
        <f t="shared" si="99"/>
        <v>#NAME?</v>
      </c>
      <c r="J1044" s="16" t="e">
        <f t="shared" si="101"/>
        <v>#NAME?</v>
      </c>
    </row>
    <row r="1045" spans="1:10">
      <c r="A1045" s="18">
        <v>36714</v>
      </c>
      <c r="B1045" s="8" t="e">
        <f>[1]!i_dq_close($B$1,A1045)</f>
        <v>#NAME?</v>
      </c>
      <c r="C1045" s="9">
        <v>1224</v>
      </c>
      <c r="D1045" s="10" t="e">
        <f t="shared" si="96"/>
        <v>#NAME?</v>
      </c>
      <c r="E1045" s="11">
        <v>260</v>
      </c>
      <c r="F1045" s="11" t="e">
        <f t="shared" si="97"/>
        <v>#NAME?</v>
      </c>
      <c r="G1045" s="12" t="e">
        <f t="shared" si="98"/>
        <v>#NAME?</v>
      </c>
      <c r="H1045" s="13" t="e">
        <f t="shared" si="100"/>
        <v>#NAME?</v>
      </c>
      <c r="I1045" s="13" t="e">
        <f t="shared" si="99"/>
        <v>#NAME?</v>
      </c>
      <c r="J1045" s="16" t="e">
        <f t="shared" si="101"/>
        <v>#NAME?</v>
      </c>
    </row>
    <row r="1046" spans="1:10">
      <c r="A1046" s="18">
        <v>36707</v>
      </c>
      <c r="B1046" s="8" t="e">
        <f>[1]!i_dq_close($B$1,A1046)</f>
        <v>#NAME?</v>
      </c>
      <c r="C1046" s="9">
        <v>1225</v>
      </c>
      <c r="D1046" s="10" t="e">
        <f t="shared" si="96"/>
        <v>#NAME?</v>
      </c>
      <c r="E1046" s="11">
        <v>260</v>
      </c>
      <c r="F1046" s="11" t="e">
        <f t="shared" si="97"/>
        <v>#NAME?</v>
      </c>
      <c r="G1046" s="12" t="e">
        <f t="shared" si="98"/>
        <v>#NAME?</v>
      </c>
      <c r="H1046" s="13" t="e">
        <f t="shared" si="100"/>
        <v>#NAME?</v>
      </c>
      <c r="I1046" s="13" t="e">
        <f t="shared" si="99"/>
        <v>#NAME?</v>
      </c>
      <c r="J1046" s="16" t="e">
        <f t="shared" si="101"/>
        <v>#NAME?</v>
      </c>
    </row>
    <row r="1047" spans="1:10">
      <c r="A1047" s="18">
        <v>36700</v>
      </c>
      <c r="B1047" s="8" t="e">
        <f>[1]!i_dq_close($B$1,A1047)</f>
        <v>#NAME?</v>
      </c>
      <c r="C1047" s="9">
        <v>1226</v>
      </c>
      <c r="D1047" s="10" t="e">
        <f t="shared" si="96"/>
        <v>#NAME?</v>
      </c>
      <c r="E1047" s="11">
        <v>260</v>
      </c>
      <c r="F1047" s="11" t="e">
        <f t="shared" si="97"/>
        <v>#NAME?</v>
      </c>
      <c r="G1047" s="12" t="e">
        <f t="shared" si="98"/>
        <v>#NAME?</v>
      </c>
      <c r="H1047" s="13" t="e">
        <f t="shared" si="100"/>
        <v>#NAME?</v>
      </c>
      <c r="I1047" s="13" t="e">
        <f t="shared" si="99"/>
        <v>#NAME?</v>
      </c>
      <c r="J1047" s="16" t="e">
        <f t="shared" si="101"/>
        <v>#NAME?</v>
      </c>
    </row>
    <row r="1048" spans="1:10">
      <c r="A1048" s="18">
        <v>36693</v>
      </c>
      <c r="B1048" s="8" t="e">
        <f>[1]!i_dq_close($B$1,A1048)</f>
        <v>#NAME?</v>
      </c>
      <c r="C1048" s="9">
        <v>1227</v>
      </c>
      <c r="D1048" s="10" t="e">
        <f t="shared" si="96"/>
        <v>#NAME?</v>
      </c>
      <c r="E1048" s="11">
        <v>260</v>
      </c>
      <c r="F1048" s="11" t="e">
        <f t="shared" si="97"/>
        <v>#NAME?</v>
      </c>
      <c r="G1048" s="12" t="e">
        <f t="shared" si="98"/>
        <v>#NAME?</v>
      </c>
      <c r="H1048" s="13" t="e">
        <f t="shared" si="100"/>
        <v>#NAME?</v>
      </c>
      <c r="I1048" s="13" t="e">
        <f t="shared" si="99"/>
        <v>#NAME?</v>
      </c>
      <c r="J1048" s="16" t="e">
        <f t="shared" si="101"/>
        <v>#NAME?</v>
      </c>
    </row>
    <row r="1049" spans="1:10">
      <c r="A1049" s="18">
        <v>36686</v>
      </c>
      <c r="B1049" s="8" t="e">
        <f>[1]!i_dq_close($B$1,A1049)</f>
        <v>#NAME?</v>
      </c>
      <c r="C1049" s="9">
        <v>1228</v>
      </c>
      <c r="D1049" s="10" t="e">
        <f t="shared" si="96"/>
        <v>#NAME?</v>
      </c>
      <c r="E1049" s="11">
        <v>260</v>
      </c>
      <c r="F1049" s="11" t="e">
        <f t="shared" si="97"/>
        <v>#NAME?</v>
      </c>
      <c r="G1049" s="12" t="e">
        <f t="shared" si="98"/>
        <v>#NAME?</v>
      </c>
      <c r="H1049" s="13" t="e">
        <f t="shared" si="100"/>
        <v>#NAME?</v>
      </c>
      <c r="I1049" s="13" t="e">
        <f t="shared" si="99"/>
        <v>#NAME?</v>
      </c>
      <c r="J1049" s="16" t="e">
        <f t="shared" si="101"/>
        <v>#NAME?</v>
      </c>
    </row>
    <row r="1050" spans="1:10">
      <c r="A1050" s="18">
        <v>36679</v>
      </c>
      <c r="B1050" s="8" t="e">
        <f>[1]!i_dq_close($B$1,A1050)</f>
        <v>#NAME?</v>
      </c>
      <c r="C1050" s="9">
        <v>1229</v>
      </c>
      <c r="D1050" s="10" t="e">
        <f t="shared" si="96"/>
        <v>#NAME?</v>
      </c>
      <c r="E1050" s="11">
        <v>260</v>
      </c>
      <c r="F1050" s="11" t="e">
        <f t="shared" si="97"/>
        <v>#NAME?</v>
      </c>
      <c r="G1050" s="12" t="e">
        <f t="shared" si="98"/>
        <v>#NAME?</v>
      </c>
      <c r="H1050" s="13" t="e">
        <f t="shared" si="100"/>
        <v>#NAME?</v>
      </c>
      <c r="I1050" s="13" t="e">
        <f t="shared" si="99"/>
        <v>#NAME?</v>
      </c>
      <c r="J1050" s="16" t="e">
        <f t="shared" si="101"/>
        <v>#NAME?</v>
      </c>
    </row>
    <row r="1051" spans="1:10">
      <c r="A1051" s="18">
        <v>36672</v>
      </c>
      <c r="B1051" s="8" t="e">
        <f>[1]!i_dq_close($B$1,A1051)</f>
        <v>#NAME?</v>
      </c>
      <c r="C1051" s="9">
        <v>1230</v>
      </c>
      <c r="D1051" s="10" t="e">
        <f t="shared" si="96"/>
        <v>#NAME?</v>
      </c>
      <c r="E1051" s="11">
        <v>260</v>
      </c>
      <c r="F1051" s="11" t="e">
        <f t="shared" si="97"/>
        <v>#NAME?</v>
      </c>
      <c r="G1051" s="12" t="e">
        <f t="shared" si="98"/>
        <v>#NAME?</v>
      </c>
      <c r="H1051" s="13" t="e">
        <f t="shared" si="100"/>
        <v>#NAME?</v>
      </c>
      <c r="I1051" s="13" t="e">
        <f t="shared" si="99"/>
        <v>#NAME?</v>
      </c>
      <c r="J1051" s="16" t="e">
        <f t="shared" si="101"/>
        <v>#NAME?</v>
      </c>
    </row>
    <row r="1052" spans="1:10">
      <c r="A1052" s="18">
        <v>36665</v>
      </c>
      <c r="B1052" s="8" t="e">
        <f>[1]!i_dq_close($B$1,A1052)</f>
        <v>#NAME?</v>
      </c>
      <c r="C1052" s="9">
        <v>1231</v>
      </c>
      <c r="D1052" s="10" t="e">
        <f t="shared" si="96"/>
        <v>#NAME?</v>
      </c>
      <c r="E1052" s="11">
        <v>260</v>
      </c>
      <c r="F1052" s="11" t="e">
        <f t="shared" si="97"/>
        <v>#NAME?</v>
      </c>
      <c r="G1052" s="12" t="e">
        <f t="shared" si="98"/>
        <v>#NAME?</v>
      </c>
      <c r="H1052" s="13" t="e">
        <f t="shared" si="100"/>
        <v>#NAME?</v>
      </c>
      <c r="I1052" s="13" t="e">
        <f t="shared" si="99"/>
        <v>#NAME?</v>
      </c>
      <c r="J1052" s="16" t="e">
        <f t="shared" si="101"/>
        <v>#NAME?</v>
      </c>
    </row>
    <row r="1053" spans="1:10">
      <c r="A1053" s="18">
        <v>36658</v>
      </c>
      <c r="B1053" s="8" t="e">
        <f>[1]!i_dq_close($B$1,A1053)</f>
        <v>#NAME?</v>
      </c>
      <c r="C1053" s="9">
        <v>1232</v>
      </c>
      <c r="D1053" s="10" t="e">
        <f t="shared" si="96"/>
        <v>#NAME?</v>
      </c>
      <c r="E1053" s="11">
        <v>260</v>
      </c>
      <c r="F1053" s="11" t="e">
        <f t="shared" si="97"/>
        <v>#NAME?</v>
      </c>
      <c r="G1053" s="12" t="e">
        <f t="shared" si="98"/>
        <v>#NAME?</v>
      </c>
      <c r="H1053" s="13" t="e">
        <f t="shared" si="100"/>
        <v>#NAME?</v>
      </c>
      <c r="I1053" s="13" t="e">
        <f t="shared" si="99"/>
        <v>#NAME?</v>
      </c>
      <c r="J1053" s="16" t="e">
        <f t="shared" si="101"/>
        <v>#NAME?</v>
      </c>
    </row>
    <row r="1054" spans="1:10">
      <c r="A1054" s="18">
        <v>36644</v>
      </c>
      <c r="B1054" s="8" t="e">
        <f>[1]!i_dq_close($B$1,A1054)</f>
        <v>#NAME?</v>
      </c>
      <c r="C1054" s="9">
        <v>1233</v>
      </c>
      <c r="D1054" s="10" t="e">
        <f t="shared" si="96"/>
        <v>#NAME?</v>
      </c>
      <c r="E1054" s="11">
        <v>260</v>
      </c>
      <c r="F1054" s="11" t="e">
        <f t="shared" si="97"/>
        <v>#NAME?</v>
      </c>
      <c r="G1054" s="12" t="e">
        <f t="shared" si="98"/>
        <v>#NAME?</v>
      </c>
      <c r="H1054" s="13" t="e">
        <f t="shared" si="100"/>
        <v>#NAME?</v>
      </c>
      <c r="I1054" s="13" t="e">
        <f t="shared" si="99"/>
        <v>#NAME?</v>
      </c>
      <c r="J1054" s="16" t="e">
        <f t="shared" si="101"/>
        <v>#NAME?</v>
      </c>
    </row>
    <row r="1055" spans="1:10">
      <c r="A1055" s="18">
        <v>36637</v>
      </c>
      <c r="B1055" s="8" t="e">
        <f>[1]!i_dq_close($B$1,A1055)</f>
        <v>#NAME?</v>
      </c>
      <c r="C1055" s="9">
        <v>1234</v>
      </c>
      <c r="D1055" s="10" t="e">
        <f t="shared" si="96"/>
        <v>#NAME?</v>
      </c>
      <c r="E1055" s="11">
        <v>260</v>
      </c>
      <c r="F1055" s="11" t="e">
        <f t="shared" si="97"/>
        <v>#NAME?</v>
      </c>
      <c r="G1055" s="12" t="e">
        <f t="shared" si="98"/>
        <v>#NAME?</v>
      </c>
      <c r="H1055" s="13" t="e">
        <f t="shared" si="100"/>
        <v>#NAME?</v>
      </c>
      <c r="I1055" s="13" t="e">
        <f t="shared" si="99"/>
        <v>#NAME?</v>
      </c>
      <c r="J1055" s="16" t="e">
        <f t="shared" si="101"/>
        <v>#NAME?</v>
      </c>
    </row>
    <row r="1056" spans="1:10">
      <c r="A1056" s="18">
        <v>36630</v>
      </c>
      <c r="B1056" s="8" t="e">
        <f>[1]!i_dq_close($B$1,A1056)</f>
        <v>#NAME?</v>
      </c>
      <c r="C1056" s="9">
        <v>1235</v>
      </c>
      <c r="D1056" s="10" t="e">
        <f t="shared" si="96"/>
        <v>#NAME?</v>
      </c>
      <c r="E1056" s="11">
        <v>260</v>
      </c>
      <c r="F1056" s="11" t="e">
        <f t="shared" si="97"/>
        <v>#NAME?</v>
      </c>
      <c r="G1056" s="12" t="e">
        <f t="shared" si="98"/>
        <v>#NAME?</v>
      </c>
      <c r="H1056" s="13" t="e">
        <f t="shared" si="100"/>
        <v>#NAME?</v>
      </c>
      <c r="I1056" s="13" t="e">
        <f t="shared" si="99"/>
        <v>#NAME?</v>
      </c>
      <c r="J1056" s="16" t="e">
        <f t="shared" si="101"/>
        <v>#NAME?</v>
      </c>
    </row>
    <row r="1057" spans="1:10">
      <c r="A1057" s="18">
        <v>36623</v>
      </c>
      <c r="B1057" s="8" t="e">
        <f>[1]!i_dq_close($B$1,A1057)</f>
        <v>#NAME?</v>
      </c>
      <c r="C1057" s="9">
        <v>1236</v>
      </c>
      <c r="D1057" s="10" t="e">
        <f t="shared" si="96"/>
        <v>#NAME?</v>
      </c>
      <c r="E1057" s="11">
        <v>260</v>
      </c>
      <c r="F1057" s="11" t="e">
        <f t="shared" si="97"/>
        <v>#NAME?</v>
      </c>
      <c r="G1057" s="12" t="e">
        <f t="shared" si="98"/>
        <v>#NAME?</v>
      </c>
      <c r="H1057" s="13" t="e">
        <f t="shared" si="100"/>
        <v>#NAME?</v>
      </c>
      <c r="I1057" s="13" t="e">
        <f t="shared" si="99"/>
        <v>#NAME?</v>
      </c>
      <c r="J1057" s="16" t="e">
        <f t="shared" si="101"/>
        <v>#NAME?</v>
      </c>
    </row>
    <row r="1058" spans="1:10">
      <c r="A1058" s="18">
        <v>36616</v>
      </c>
      <c r="B1058" s="8" t="e">
        <f>[1]!i_dq_close($B$1,A1058)</f>
        <v>#NAME?</v>
      </c>
      <c r="C1058" s="9">
        <v>1237</v>
      </c>
      <c r="D1058" s="10" t="e">
        <f t="shared" si="96"/>
        <v>#NAME?</v>
      </c>
      <c r="E1058" s="11">
        <v>260</v>
      </c>
      <c r="F1058" s="11" t="e">
        <f t="shared" si="97"/>
        <v>#NAME?</v>
      </c>
      <c r="G1058" s="12" t="e">
        <f t="shared" si="98"/>
        <v>#NAME?</v>
      </c>
      <c r="H1058" s="13" t="e">
        <f t="shared" si="100"/>
        <v>#NAME?</v>
      </c>
      <c r="I1058" s="13" t="e">
        <f t="shared" si="99"/>
        <v>#NAME?</v>
      </c>
      <c r="J1058" s="16" t="e">
        <f t="shared" si="101"/>
        <v>#NAME?</v>
      </c>
    </row>
    <row r="1059" spans="1:10">
      <c r="A1059" s="18">
        <v>36609</v>
      </c>
      <c r="B1059" s="8" t="e">
        <f>[1]!i_dq_close($B$1,A1059)</f>
        <v>#NAME?</v>
      </c>
      <c r="C1059" s="9">
        <v>1238</v>
      </c>
      <c r="D1059" s="10" t="e">
        <f t="shared" si="96"/>
        <v>#NAME?</v>
      </c>
      <c r="E1059" s="11">
        <v>260</v>
      </c>
      <c r="F1059" s="11" t="e">
        <f t="shared" si="97"/>
        <v>#NAME?</v>
      </c>
      <c r="G1059" s="12" t="e">
        <f t="shared" si="98"/>
        <v>#NAME?</v>
      </c>
      <c r="H1059" s="13" t="e">
        <f t="shared" si="100"/>
        <v>#NAME?</v>
      </c>
      <c r="I1059" s="13" t="e">
        <f t="shared" si="99"/>
        <v>#NAME?</v>
      </c>
      <c r="J1059" s="16" t="e">
        <f t="shared" si="101"/>
        <v>#NAME?</v>
      </c>
    </row>
    <row r="1060" spans="1:10">
      <c r="A1060" s="18">
        <v>36602</v>
      </c>
      <c r="B1060" s="8" t="e">
        <f>[1]!i_dq_close($B$1,A1060)</f>
        <v>#NAME?</v>
      </c>
      <c r="C1060" s="9">
        <v>1239</v>
      </c>
      <c r="D1060" s="10" t="e">
        <f t="shared" si="96"/>
        <v>#NAME?</v>
      </c>
      <c r="E1060" s="11">
        <v>260</v>
      </c>
      <c r="F1060" s="11" t="e">
        <f t="shared" si="97"/>
        <v>#NAME?</v>
      </c>
      <c r="G1060" s="12" t="e">
        <f t="shared" si="98"/>
        <v>#NAME?</v>
      </c>
      <c r="H1060" s="13" t="e">
        <f t="shared" si="100"/>
        <v>#NAME?</v>
      </c>
      <c r="I1060" s="13" t="e">
        <f t="shared" si="99"/>
        <v>#NAME?</v>
      </c>
      <c r="J1060" s="16" t="e">
        <f t="shared" si="101"/>
        <v>#NAME?</v>
      </c>
    </row>
    <row r="1061" spans="1:10">
      <c r="A1061" s="18">
        <v>36595</v>
      </c>
      <c r="B1061" s="8" t="e">
        <f>[1]!i_dq_close($B$1,A1061)</f>
        <v>#NAME?</v>
      </c>
      <c r="C1061" s="9">
        <v>1240</v>
      </c>
      <c r="D1061" s="10" t="e">
        <f t="shared" si="96"/>
        <v>#NAME?</v>
      </c>
      <c r="E1061" s="11">
        <v>260</v>
      </c>
      <c r="F1061" s="11" t="e">
        <f t="shared" si="97"/>
        <v>#NAME?</v>
      </c>
      <c r="G1061" s="12" t="e">
        <f t="shared" si="98"/>
        <v>#NAME?</v>
      </c>
      <c r="H1061" s="13" t="e">
        <f t="shared" si="100"/>
        <v>#NAME?</v>
      </c>
      <c r="I1061" s="13" t="e">
        <f t="shared" si="99"/>
        <v>#NAME?</v>
      </c>
      <c r="J1061" s="16" t="e">
        <f t="shared" si="101"/>
        <v>#NAME?</v>
      </c>
    </row>
    <row r="1062" spans="1:10">
      <c r="A1062" s="18">
        <v>36588</v>
      </c>
      <c r="B1062" s="8" t="e">
        <f>[1]!i_dq_close($B$1,A1062)</f>
        <v>#NAME?</v>
      </c>
      <c r="C1062" s="9">
        <v>1241</v>
      </c>
      <c r="D1062" s="10" t="e">
        <f t="shared" si="96"/>
        <v>#NAME?</v>
      </c>
      <c r="E1062" s="11">
        <v>260</v>
      </c>
      <c r="F1062" s="11" t="e">
        <f t="shared" si="97"/>
        <v>#NAME?</v>
      </c>
      <c r="G1062" s="12" t="e">
        <f t="shared" si="98"/>
        <v>#NAME?</v>
      </c>
      <c r="H1062" s="13" t="e">
        <f t="shared" si="100"/>
        <v>#NAME?</v>
      </c>
      <c r="I1062" s="13" t="e">
        <f t="shared" si="99"/>
        <v>#NAME?</v>
      </c>
      <c r="J1062" s="16" t="e">
        <f t="shared" si="101"/>
        <v>#NAME?</v>
      </c>
    </row>
    <row r="1063" spans="1:10">
      <c r="A1063" s="18">
        <v>36581</v>
      </c>
      <c r="B1063" s="8" t="e">
        <f>[1]!i_dq_close($B$1,A1063)</f>
        <v>#NAME?</v>
      </c>
      <c r="C1063" s="9">
        <v>1242</v>
      </c>
      <c r="D1063" s="10" t="e">
        <f t="shared" si="96"/>
        <v>#NAME?</v>
      </c>
      <c r="E1063" s="11">
        <v>260</v>
      </c>
      <c r="F1063" s="11" t="e">
        <f t="shared" si="97"/>
        <v>#NAME?</v>
      </c>
      <c r="G1063" s="12" t="e">
        <f t="shared" si="98"/>
        <v>#NAME?</v>
      </c>
      <c r="H1063" s="13" t="e">
        <f t="shared" si="100"/>
        <v>#NAME?</v>
      </c>
      <c r="I1063" s="13" t="e">
        <f t="shared" si="99"/>
        <v>#NAME?</v>
      </c>
      <c r="J1063" s="16" t="e">
        <f t="shared" si="101"/>
        <v>#NAME?</v>
      </c>
    </row>
    <row r="1064" spans="1:10">
      <c r="A1064" s="18">
        <v>36574</v>
      </c>
      <c r="B1064" s="8" t="e">
        <f>[1]!i_dq_close($B$1,A1064)</f>
        <v>#NAME?</v>
      </c>
      <c r="C1064" s="9">
        <v>1243</v>
      </c>
      <c r="D1064" s="10" t="e">
        <f t="shared" si="96"/>
        <v>#NAME?</v>
      </c>
      <c r="E1064" s="11">
        <v>260</v>
      </c>
      <c r="F1064" s="11" t="e">
        <f t="shared" si="97"/>
        <v>#NAME?</v>
      </c>
      <c r="G1064" s="12" t="e">
        <f t="shared" si="98"/>
        <v>#NAME?</v>
      </c>
      <c r="H1064" s="13" t="e">
        <f t="shared" si="100"/>
        <v>#NAME?</v>
      </c>
      <c r="I1064" s="13" t="e">
        <f t="shared" si="99"/>
        <v>#NAME?</v>
      </c>
      <c r="J1064" s="16" t="e">
        <f t="shared" si="101"/>
        <v>#NAME?</v>
      </c>
    </row>
    <row r="1065" spans="1:10">
      <c r="A1065" s="18">
        <v>36553</v>
      </c>
      <c r="B1065" s="8" t="e">
        <f>[1]!i_dq_close($B$1,A1065)</f>
        <v>#NAME?</v>
      </c>
      <c r="C1065" s="9">
        <v>1244</v>
      </c>
      <c r="D1065" s="10" t="e">
        <f t="shared" si="96"/>
        <v>#NAME?</v>
      </c>
      <c r="E1065" s="11">
        <v>260</v>
      </c>
      <c r="F1065" s="11" t="e">
        <f t="shared" si="97"/>
        <v>#NAME?</v>
      </c>
      <c r="G1065" s="12" t="e">
        <f t="shared" si="98"/>
        <v>#NAME?</v>
      </c>
      <c r="H1065" s="13" t="e">
        <f t="shared" si="100"/>
        <v>#NAME?</v>
      </c>
      <c r="I1065" s="13" t="e">
        <f t="shared" si="99"/>
        <v>#NAME?</v>
      </c>
      <c r="J1065" s="16" t="e">
        <f t="shared" si="101"/>
        <v>#NAME?</v>
      </c>
    </row>
    <row r="1066" spans="1:10">
      <c r="A1066" s="18">
        <v>36546</v>
      </c>
      <c r="B1066" s="8" t="e">
        <f>[1]!i_dq_close($B$1,A1066)</f>
        <v>#NAME?</v>
      </c>
      <c r="C1066" s="9">
        <v>1245</v>
      </c>
      <c r="D1066" s="10" t="e">
        <f t="shared" si="96"/>
        <v>#NAME?</v>
      </c>
      <c r="E1066" s="11">
        <v>260</v>
      </c>
      <c r="F1066" s="11" t="e">
        <f t="shared" si="97"/>
        <v>#NAME?</v>
      </c>
      <c r="G1066" s="12" t="e">
        <f t="shared" si="98"/>
        <v>#NAME?</v>
      </c>
      <c r="H1066" s="13" t="e">
        <f t="shared" si="100"/>
        <v>#NAME?</v>
      </c>
      <c r="I1066" s="13" t="e">
        <f t="shared" si="99"/>
        <v>#NAME?</v>
      </c>
      <c r="J1066" s="16" t="e">
        <f t="shared" si="101"/>
        <v>#NAME?</v>
      </c>
    </row>
    <row r="1067" spans="1:10">
      <c r="A1067" s="18">
        <v>36539</v>
      </c>
      <c r="B1067" s="8" t="e">
        <f>[1]!i_dq_close($B$1,A1067)</f>
        <v>#NAME?</v>
      </c>
      <c r="C1067" s="9">
        <v>1246</v>
      </c>
      <c r="D1067" s="10" t="e">
        <f t="shared" si="96"/>
        <v>#NAME?</v>
      </c>
      <c r="E1067" s="11">
        <v>260</v>
      </c>
      <c r="F1067" s="11" t="e">
        <f t="shared" si="97"/>
        <v>#NAME?</v>
      </c>
      <c r="G1067" s="12" t="e">
        <f t="shared" si="98"/>
        <v>#NAME?</v>
      </c>
      <c r="H1067" s="13" t="e">
        <f t="shared" si="100"/>
        <v>#NAME?</v>
      </c>
      <c r="I1067" s="13" t="e">
        <f t="shared" si="99"/>
        <v>#NAME?</v>
      </c>
      <c r="J1067" s="16" t="e">
        <f t="shared" si="101"/>
        <v>#NAME?</v>
      </c>
    </row>
    <row r="1068" spans="1:10">
      <c r="A1068" s="18">
        <v>36532</v>
      </c>
      <c r="B1068" s="8" t="e">
        <f>[1]!i_dq_close($B$1,A1068)</f>
        <v>#NAME?</v>
      </c>
      <c r="C1068" s="9">
        <v>1247</v>
      </c>
      <c r="D1068" s="10" t="e">
        <f t="shared" si="96"/>
        <v>#NAME?</v>
      </c>
      <c r="E1068" s="11">
        <v>260</v>
      </c>
      <c r="F1068" s="11" t="e">
        <f t="shared" si="97"/>
        <v>#NAME?</v>
      </c>
      <c r="G1068" s="12" t="e">
        <f t="shared" si="98"/>
        <v>#NAME?</v>
      </c>
      <c r="H1068" s="13" t="e">
        <f t="shared" si="100"/>
        <v>#NAME?</v>
      </c>
      <c r="I1068" s="13" t="e">
        <f t="shared" si="99"/>
        <v>#NAME?</v>
      </c>
      <c r="J1068" s="16" t="e">
        <f t="shared" si="101"/>
        <v>#NAME?</v>
      </c>
    </row>
    <row r="1069" spans="1:10">
      <c r="A1069" s="18">
        <v>36524</v>
      </c>
      <c r="B1069" s="8" t="e">
        <f>[1]!i_dq_close($B$1,A1069)</f>
        <v>#NAME?</v>
      </c>
      <c r="C1069" s="9">
        <v>1248</v>
      </c>
      <c r="D1069" s="10" t="e">
        <f t="shared" si="96"/>
        <v>#NAME?</v>
      </c>
      <c r="E1069" s="11">
        <v>260</v>
      </c>
      <c r="F1069" s="11" t="e">
        <f t="shared" si="97"/>
        <v>#NAME?</v>
      </c>
      <c r="G1069" s="12" t="e">
        <f t="shared" si="98"/>
        <v>#NAME?</v>
      </c>
      <c r="H1069" s="13" t="e">
        <f t="shared" si="100"/>
        <v>#NAME?</v>
      </c>
      <c r="I1069" s="13" t="e">
        <f t="shared" si="99"/>
        <v>#NAME?</v>
      </c>
      <c r="J1069" s="16" t="e">
        <f t="shared" si="101"/>
        <v>#NAME?</v>
      </c>
    </row>
    <row r="1070" spans="1:10">
      <c r="A1070" s="18">
        <v>36518</v>
      </c>
      <c r="B1070" s="8" t="e">
        <f>[1]!i_dq_close($B$1,A1070)</f>
        <v>#NAME?</v>
      </c>
      <c r="C1070" s="9">
        <v>1249</v>
      </c>
      <c r="D1070" s="10" t="e">
        <f t="shared" si="96"/>
        <v>#NAME?</v>
      </c>
      <c r="E1070" s="11">
        <v>260</v>
      </c>
      <c r="F1070" s="11" t="e">
        <f t="shared" si="97"/>
        <v>#NAME?</v>
      </c>
      <c r="G1070" s="12" t="e">
        <f t="shared" si="98"/>
        <v>#NAME?</v>
      </c>
      <c r="H1070" s="13" t="e">
        <f t="shared" si="100"/>
        <v>#NAME?</v>
      </c>
      <c r="I1070" s="13" t="e">
        <f t="shared" si="99"/>
        <v>#NAME?</v>
      </c>
      <c r="J1070" s="16" t="e">
        <f t="shared" si="101"/>
        <v>#NAME?</v>
      </c>
    </row>
    <row r="1071" spans="1:10">
      <c r="A1071" s="18">
        <v>36511</v>
      </c>
      <c r="B1071" s="8" t="e">
        <f>[1]!i_dq_close($B$1,A1071)</f>
        <v>#NAME?</v>
      </c>
      <c r="C1071" s="9">
        <v>1250</v>
      </c>
      <c r="D1071" s="10" t="e">
        <f t="shared" si="96"/>
        <v>#NAME?</v>
      </c>
      <c r="E1071" s="11">
        <v>260</v>
      </c>
      <c r="F1071" s="11" t="e">
        <f t="shared" si="97"/>
        <v>#NAME?</v>
      </c>
      <c r="G1071" s="12" t="e">
        <f t="shared" si="98"/>
        <v>#NAME?</v>
      </c>
      <c r="H1071" s="13" t="e">
        <f t="shared" si="100"/>
        <v>#NAME?</v>
      </c>
      <c r="I1071" s="13" t="e">
        <f t="shared" si="99"/>
        <v>#NAME?</v>
      </c>
      <c r="J1071" s="16" t="e">
        <f t="shared" si="101"/>
        <v>#NAME?</v>
      </c>
    </row>
    <row r="1072" spans="1:10">
      <c r="A1072" s="18">
        <v>36504</v>
      </c>
      <c r="B1072" s="8" t="e">
        <f>[1]!i_dq_close($B$1,A1072)</f>
        <v>#NAME?</v>
      </c>
      <c r="C1072" s="9">
        <v>1251</v>
      </c>
      <c r="D1072" s="10" t="e">
        <f t="shared" si="96"/>
        <v>#NAME?</v>
      </c>
      <c r="E1072" s="11">
        <v>260</v>
      </c>
      <c r="F1072" s="11" t="e">
        <f t="shared" si="97"/>
        <v>#NAME?</v>
      </c>
      <c r="G1072" s="12" t="e">
        <f t="shared" si="98"/>
        <v>#NAME?</v>
      </c>
      <c r="H1072" s="13" t="e">
        <f t="shared" si="100"/>
        <v>#NAME?</v>
      </c>
      <c r="I1072" s="13" t="e">
        <f t="shared" si="99"/>
        <v>#NAME?</v>
      </c>
      <c r="J1072" s="16" t="e">
        <f t="shared" si="101"/>
        <v>#NAME?</v>
      </c>
    </row>
    <row r="1073" spans="1:10">
      <c r="A1073" s="18">
        <v>36497</v>
      </c>
      <c r="B1073" s="8" t="e">
        <f>[1]!i_dq_close($B$1,A1073)</f>
        <v>#NAME?</v>
      </c>
      <c r="C1073" s="9">
        <v>1252</v>
      </c>
      <c r="D1073" s="10" t="e">
        <f t="shared" si="96"/>
        <v>#NAME?</v>
      </c>
      <c r="E1073" s="11">
        <v>260</v>
      </c>
      <c r="F1073" s="11" t="e">
        <f t="shared" si="97"/>
        <v>#NAME?</v>
      </c>
      <c r="G1073" s="12" t="e">
        <f t="shared" si="98"/>
        <v>#NAME?</v>
      </c>
      <c r="H1073" s="13" t="e">
        <f t="shared" si="100"/>
        <v>#NAME?</v>
      </c>
      <c r="I1073" s="13" t="e">
        <f t="shared" si="99"/>
        <v>#NAME?</v>
      </c>
      <c r="J1073" s="16" t="e">
        <f t="shared" si="101"/>
        <v>#NAME?</v>
      </c>
    </row>
    <row r="1074" spans="1:10">
      <c r="A1074" s="18">
        <v>36490</v>
      </c>
      <c r="B1074" s="8" t="e">
        <f>[1]!i_dq_close($B$1,A1074)</f>
        <v>#NAME?</v>
      </c>
      <c r="C1074" s="9">
        <v>1253</v>
      </c>
      <c r="D1074" s="10" t="e">
        <f t="shared" si="96"/>
        <v>#NAME?</v>
      </c>
      <c r="E1074" s="11">
        <v>260</v>
      </c>
      <c r="F1074" s="11" t="e">
        <f t="shared" si="97"/>
        <v>#NAME?</v>
      </c>
      <c r="G1074" s="12" t="e">
        <f t="shared" si="98"/>
        <v>#NAME?</v>
      </c>
      <c r="H1074" s="13" t="e">
        <f t="shared" si="100"/>
        <v>#NAME?</v>
      </c>
      <c r="I1074" s="13" t="e">
        <f t="shared" si="99"/>
        <v>#NAME?</v>
      </c>
      <c r="J1074" s="16" t="e">
        <f t="shared" si="101"/>
        <v>#NAME?</v>
      </c>
    </row>
    <row r="1075" spans="1:10">
      <c r="A1075" s="18">
        <v>36483</v>
      </c>
      <c r="B1075" s="8" t="e">
        <f>[1]!i_dq_close($B$1,A1075)</f>
        <v>#NAME?</v>
      </c>
      <c r="C1075" s="9">
        <v>1254</v>
      </c>
      <c r="D1075" s="10" t="e">
        <f t="shared" si="96"/>
        <v>#NAME?</v>
      </c>
      <c r="E1075" s="11">
        <v>260</v>
      </c>
      <c r="F1075" s="11" t="e">
        <f t="shared" si="97"/>
        <v>#NAME?</v>
      </c>
      <c r="G1075" s="12" t="e">
        <f t="shared" si="98"/>
        <v>#NAME?</v>
      </c>
      <c r="H1075" s="13" t="e">
        <f t="shared" si="100"/>
        <v>#NAME?</v>
      </c>
      <c r="I1075" s="13" t="e">
        <f t="shared" si="99"/>
        <v>#NAME?</v>
      </c>
      <c r="J1075" s="16" t="e">
        <f t="shared" si="101"/>
        <v>#NAME?</v>
      </c>
    </row>
    <row r="1076" spans="1:10">
      <c r="A1076" s="18">
        <v>36476</v>
      </c>
      <c r="B1076" s="8" t="e">
        <f>[1]!i_dq_close($B$1,A1076)</f>
        <v>#NAME?</v>
      </c>
      <c r="C1076" s="9">
        <v>1255</v>
      </c>
      <c r="D1076" s="10" t="e">
        <f t="shared" si="96"/>
        <v>#NAME?</v>
      </c>
      <c r="E1076" s="11">
        <v>260</v>
      </c>
      <c r="F1076" s="11" t="e">
        <f t="shared" si="97"/>
        <v>#NAME?</v>
      </c>
      <c r="G1076" s="12" t="e">
        <f t="shared" si="98"/>
        <v>#NAME?</v>
      </c>
      <c r="H1076" s="13" t="e">
        <f t="shared" si="100"/>
        <v>#NAME?</v>
      </c>
      <c r="I1076" s="13" t="e">
        <f t="shared" si="99"/>
        <v>#NAME?</v>
      </c>
      <c r="J1076" s="16" t="e">
        <f t="shared" si="101"/>
        <v>#NAME?</v>
      </c>
    </row>
    <row r="1077" spans="1:10">
      <c r="A1077" s="18">
        <v>36469</v>
      </c>
      <c r="B1077" s="8" t="e">
        <f>[1]!i_dq_close($B$1,A1077)</f>
        <v>#NAME?</v>
      </c>
      <c r="C1077" s="9">
        <v>1256</v>
      </c>
      <c r="D1077" s="10" t="e">
        <f t="shared" si="96"/>
        <v>#NAME?</v>
      </c>
      <c r="E1077" s="11">
        <v>260</v>
      </c>
      <c r="F1077" s="11" t="e">
        <f t="shared" si="97"/>
        <v>#NAME?</v>
      </c>
      <c r="G1077" s="12" t="e">
        <f t="shared" si="98"/>
        <v>#NAME?</v>
      </c>
      <c r="H1077" s="13" t="e">
        <f t="shared" si="100"/>
        <v>#NAME?</v>
      </c>
      <c r="I1077" s="13" t="e">
        <f t="shared" si="99"/>
        <v>#NAME?</v>
      </c>
      <c r="J1077" s="16" t="e">
        <f t="shared" si="101"/>
        <v>#NAME?</v>
      </c>
    </row>
    <row r="1078" spans="1:10">
      <c r="A1078" s="18">
        <v>36462</v>
      </c>
      <c r="B1078" s="8" t="e">
        <f>[1]!i_dq_close($B$1,A1078)</f>
        <v>#NAME?</v>
      </c>
      <c r="C1078" s="9">
        <v>1257</v>
      </c>
      <c r="D1078" s="10" t="e">
        <f t="shared" ref="D1078:D1141" si="102">C1078/B1078</f>
        <v>#NAME?</v>
      </c>
      <c r="E1078" s="11">
        <v>260</v>
      </c>
      <c r="F1078" s="11" t="e">
        <f t="shared" ref="F1078:F1141" si="103">SUM(D1078:D1334)*B1078</f>
        <v>#NAME?</v>
      </c>
      <c r="G1078" s="12" t="e">
        <f t="shared" ref="G1078:G1141" si="104">RATE(E1078,-1000,0,F1078,0)</f>
        <v>#NAME?</v>
      </c>
      <c r="H1078" s="13" t="e">
        <f t="shared" si="100"/>
        <v>#NAME?</v>
      </c>
      <c r="I1078" s="13" t="e">
        <f t="shared" ref="I1078:I1141" si="105">(B1078/B1334)^(52/E1078)-1</f>
        <v>#NAME?</v>
      </c>
      <c r="J1078" s="16" t="e">
        <f t="shared" si="101"/>
        <v>#NAME?</v>
      </c>
    </row>
    <row r="1079" spans="1:10">
      <c r="A1079" s="18">
        <v>36455</v>
      </c>
      <c r="B1079" s="8" t="e">
        <f>[1]!i_dq_close($B$1,A1079)</f>
        <v>#NAME?</v>
      </c>
      <c r="C1079" s="9">
        <v>1258</v>
      </c>
      <c r="D1079" s="10" t="e">
        <f t="shared" si="102"/>
        <v>#NAME?</v>
      </c>
      <c r="E1079" s="11">
        <v>260</v>
      </c>
      <c r="F1079" s="11" t="e">
        <f t="shared" si="103"/>
        <v>#NAME?</v>
      </c>
      <c r="G1079" s="12" t="e">
        <f t="shared" si="104"/>
        <v>#NAME?</v>
      </c>
      <c r="H1079" s="13" t="e">
        <f t="shared" si="100"/>
        <v>#NAME?</v>
      </c>
      <c r="I1079" s="13" t="e">
        <f t="shared" si="105"/>
        <v>#NAME?</v>
      </c>
      <c r="J1079" s="16" t="e">
        <f t="shared" si="101"/>
        <v>#NAME?</v>
      </c>
    </row>
    <row r="1080" spans="1:10">
      <c r="A1080" s="18">
        <v>36448</v>
      </c>
      <c r="B1080" s="8" t="e">
        <f>[1]!i_dq_close($B$1,A1080)</f>
        <v>#NAME?</v>
      </c>
      <c r="C1080" s="9">
        <v>1259</v>
      </c>
      <c r="D1080" s="10" t="e">
        <f t="shared" si="102"/>
        <v>#NAME?</v>
      </c>
      <c r="E1080" s="11">
        <v>260</v>
      </c>
      <c r="F1080" s="11" t="e">
        <f t="shared" si="103"/>
        <v>#NAME?</v>
      </c>
      <c r="G1080" s="12" t="e">
        <f t="shared" si="104"/>
        <v>#NAME?</v>
      </c>
      <c r="H1080" s="13" t="e">
        <f t="shared" si="100"/>
        <v>#NAME?</v>
      </c>
      <c r="I1080" s="13" t="e">
        <f t="shared" si="105"/>
        <v>#NAME?</v>
      </c>
      <c r="J1080" s="16" t="e">
        <f t="shared" si="101"/>
        <v>#NAME?</v>
      </c>
    </row>
    <row r="1081" spans="1:10">
      <c r="A1081" s="18">
        <v>36441</v>
      </c>
      <c r="B1081" s="8" t="e">
        <f>[1]!i_dq_close($B$1,A1081)</f>
        <v>#NAME?</v>
      </c>
      <c r="C1081" s="9">
        <v>1260</v>
      </c>
      <c r="D1081" s="10" t="e">
        <f t="shared" si="102"/>
        <v>#NAME?</v>
      </c>
      <c r="E1081" s="11">
        <v>260</v>
      </c>
      <c r="F1081" s="11" t="e">
        <f t="shared" si="103"/>
        <v>#NAME?</v>
      </c>
      <c r="G1081" s="12" t="e">
        <f t="shared" si="104"/>
        <v>#NAME?</v>
      </c>
      <c r="H1081" s="13" t="e">
        <f t="shared" si="100"/>
        <v>#NAME?</v>
      </c>
      <c r="I1081" s="13" t="e">
        <f t="shared" si="105"/>
        <v>#NAME?</v>
      </c>
      <c r="J1081" s="16" t="e">
        <f t="shared" si="101"/>
        <v>#NAME?</v>
      </c>
    </row>
    <row r="1082" spans="1:10">
      <c r="A1082" s="18">
        <v>36433</v>
      </c>
      <c r="B1082" s="8" t="e">
        <f>[1]!i_dq_close($B$1,A1082)</f>
        <v>#NAME?</v>
      </c>
      <c r="C1082" s="9">
        <v>1261</v>
      </c>
      <c r="D1082" s="10" t="e">
        <f t="shared" si="102"/>
        <v>#NAME?</v>
      </c>
      <c r="E1082" s="11">
        <v>260</v>
      </c>
      <c r="F1082" s="11" t="e">
        <f t="shared" si="103"/>
        <v>#NAME?</v>
      </c>
      <c r="G1082" s="12" t="e">
        <f t="shared" si="104"/>
        <v>#NAME?</v>
      </c>
      <c r="H1082" s="13" t="e">
        <f t="shared" si="100"/>
        <v>#NAME?</v>
      </c>
      <c r="I1082" s="13" t="e">
        <f t="shared" si="105"/>
        <v>#NAME?</v>
      </c>
      <c r="J1082" s="16" t="e">
        <f t="shared" si="101"/>
        <v>#NAME?</v>
      </c>
    </row>
    <row r="1083" spans="1:10">
      <c r="A1083" s="18">
        <v>36427</v>
      </c>
      <c r="B1083" s="8" t="e">
        <f>[1]!i_dq_close($B$1,A1083)</f>
        <v>#NAME?</v>
      </c>
      <c r="C1083" s="9">
        <v>1262</v>
      </c>
      <c r="D1083" s="10" t="e">
        <f t="shared" si="102"/>
        <v>#NAME?</v>
      </c>
      <c r="E1083" s="11">
        <v>260</v>
      </c>
      <c r="F1083" s="11" t="e">
        <f t="shared" si="103"/>
        <v>#NAME?</v>
      </c>
      <c r="G1083" s="12" t="e">
        <f t="shared" si="104"/>
        <v>#NAME?</v>
      </c>
      <c r="H1083" s="13" t="e">
        <f t="shared" si="100"/>
        <v>#NAME?</v>
      </c>
      <c r="I1083" s="13" t="e">
        <f t="shared" si="105"/>
        <v>#NAME?</v>
      </c>
      <c r="J1083" s="16" t="e">
        <f t="shared" si="101"/>
        <v>#NAME?</v>
      </c>
    </row>
    <row r="1084" spans="1:10">
      <c r="A1084" s="18">
        <v>36420</v>
      </c>
      <c r="B1084" s="8" t="e">
        <f>[1]!i_dq_close($B$1,A1084)</f>
        <v>#NAME?</v>
      </c>
      <c r="C1084" s="9">
        <v>1263</v>
      </c>
      <c r="D1084" s="10" t="e">
        <f t="shared" si="102"/>
        <v>#NAME?</v>
      </c>
      <c r="E1084" s="11">
        <v>260</v>
      </c>
      <c r="F1084" s="11" t="e">
        <f t="shared" si="103"/>
        <v>#NAME?</v>
      </c>
      <c r="G1084" s="12" t="e">
        <f t="shared" si="104"/>
        <v>#NAME?</v>
      </c>
      <c r="H1084" s="13" t="e">
        <f t="shared" si="100"/>
        <v>#NAME?</v>
      </c>
      <c r="I1084" s="13" t="e">
        <f t="shared" si="105"/>
        <v>#NAME?</v>
      </c>
      <c r="J1084" s="16" t="e">
        <f t="shared" si="101"/>
        <v>#NAME?</v>
      </c>
    </row>
    <row r="1085" spans="1:10">
      <c r="A1085" s="18">
        <v>36413</v>
      </c>
      <c r="B1085" s="8" t="e">
        <f>[1]!i_dq_close($B$1,A1085)</f>
        <v>#NAME?</v>
      </c>
      <c r="C1085" s="9">
        <v>1264</v>
      </c>
      <c r="D1085" s="10" t="e">
        <f t="shared" si="102"/>
        <v>#NAME?</v>
      </c>
      <c r="E1085" s="11">
        <v>260</v>
      </c>
      <c r="F1085" s="11" t="e">
        <f t="shared" si="103"/>
        <v>#NAME?</v>
      </c>
      <c r="G1085" s="12" t="e">
        <f t="shared" si="104"/>
        <v>#NAME?</v>
      </c>
      <c r="H1085" s="13" t="e">
        <f t="shared" si="100"/>
        <v>#NAME?</v>
      </c>
      <c r="I1085" s="13" t="e">
        <f t="shared" si="105"/>
        <v>#NAME?</v>
      </c>
      <c r="J1085" s="16" t="e">
        <f t="shared" si="101"/>
        <v>#NAME?</v>
      </c>
    </row>
    <row r="1086" spans="1:10">
      <c r="A1086" s="18">
        <v>36406</v>
      </c>
      <c r="B1086" s="8" t="e">
        <f>[1]!i_dq_close($B$1,A1086)</f>
        <v>#NAME?</v>
      </c>
      <c r="C1086" s="9">
        <v>1265</v>
      </c>
      <c r="D1086" s="10" t="e">
        <f t="shared" si="102"/>
        <v>#NAME?</v>
      </c>
      <c r="E1086" s="11">
        <v>260</v>
      </c>
      <c r="F1086" s="11" t="e">
        <f t="shared" si="103"/>
        <v>#NAME?</v>
      </c>
      <c r="G1086" s="12" t="e">
        <f t="shared" si="104"/>
        <v>#NAME?</v>
      </c>
      <c r="H1086" s="13" t="e">
        <f t="shared" si="100"/>
        <v>#NAME?</v>
      </c>
      <c r="I1086" s="13" t="e">
        <f t="shared" si="105"/>
        <v>#NAME?</v>
      </c>
      <c r="J1086" s="16" t="e">
        <f t="shared" si="101"/>
        <v>#NAME?</v>
      </c>
    </row>
    <row r="1087" spans="1:10">
      <c r="A1087" s="18">
        <v>36399</v>
      </c>
      <c r="B1087" s="8" t="e">
        <f>[1]!i_dq_close($B$1,A1087)</f>
        <v>#NAME?</v>
      </c>
      <c r="C1087" s="9">
        <v>1266</v>
      </c>
      <c r="D1087" s="10" t="e">
        <f t="shared" si="102"/>
        <v>#NAME?</v>
      </c>
      <c r="E1087" s="11">
        <v>260</v>
      </c>
      <c r="F1087" s="11" t="e">
        <f t="shared" si="103"/>
        <v>#NAME?</v>
      </c>
      <c r="G1087" s="12" t="e">
        <f t="shared" si="104"/>
        <v>#NAME?</v>
      </c>
      <c r="H1087" s="13" t="e">
        <f t="shared" si="100"/>
        <v>#NAME?</v>
      </c>
      <c r="I1087" s="13" t="e">
        <f t="shared" si="105"/>
        <v>#NAME?</v>
      </c>
      <c r="J1087" s="16" t="e">
        <f t="shared" si="101"/>
        <v>#NAME?</v>
      </c>
    </row>
    <row r="1088" spans="1:10">
      <c r="A1088" s="18">
        <v>36392</v>
      </c>
      <c r="B1088" s="8" t="e">
        <f>[1]!i_dq_close($B$1,A1088)</f>
        <v>#NAME?</v>
      </c>
      <c r="C1088" s="9">
        <v>1267</v>
      </c>
      <c r="D1088" s="10" t="e">
        <f t="shared" si="102"/>
        <v>#NAME?</v>
      </c>
      <c r="E1088" s="11">
        <v>260</v>
      </c>
      <c r="F1088" s="11" t="e">
        <f t="shared" si="103"/>
        <v>#NAME?</v>
      </c>
      <c r="G1088" s="12" t="e">
        <f t="shared" si="104"/>
        <v>#NAME?</v>
      </c>
      <c r="H1088" s="13" t="e">
        <f t="shared" si="100"/>
        <v>#NAME?</v>
      </c>
      <c r="I1088" s="13" t="e">
        <f t="shared" si="105"/>
        <v>#NAME?</v>
      </c>
      <c r="J1088" s="16" t="e">
        <f t="shared" si="101"/>
        <v>#NAME?</v>
      </c>
    </row>
    <row r="1089" spans="1:10">
      <c r="A1089" s="18">
        <v>36385</v>
      </c>
      <c r="B1089" s="8" t="e">
        <f>[1]!i_dq_close($B$1,A1089)</f>
        <v>#NAME?</v>
      </c>
      <c r="C1089" s="9">
        <v>1268</v>
      </c>
      <c r="D1089" s="10" t="e">
        <f t="shared" si="102"/>
        <v>#NAME?</v>
      </c>
      <c r="E1089" s="11">
        <v>260</v>
      </c>
      <c r="F1089" s="11" t="e">
        <f t="shared" si="103"/>
        <v>#NAME?</v>
      </c>
      <c r="G1089" s="12" t="e">
        <f t="shared" si="104"/>
        <v>#NAME?</v>
      </c>
      <c r="H1089" s="13" t="e">
        <f t="shared" si="100"/>
        <v>#NAME?</v>
      </c>
      <c r="I1089" s="13" t="e">
        <f t="shared" si="105"/>
        <v>#NAME?</v>
      </c>
      <c r="J1089" s="16" t="e">
        <f t="shared" si="101"/>
        <v>#NAME?</v>
      </c>
    </row>
    <row r="1090" spans="1:10">
      <c r="A1090" s="18">
        <v>36378</v>
      </c>
      <c r="B1090" s="8" t="e">
        <f>[1]!i_dq_close($B$1,A1090)</f>
        <v>#NAME?</v>
      </c>
      <c r="C1090" s="9">
        <v>1269</v>
      </c>
      <c r="D1090" s="10" t="e">
        <f t="shared" si="102"/>
        <v>#NAME?</v>
      </c>
      <c r="E1090" s="11">
        <v>260</v>
      </c>
      <c r="F1090" s="11" t="e">
        <f t="shared" si="103"/>
        <v>#NAME?</v>
      </c>
      <c r="G1090" s="12" t="e">
        <f t="shared" si="104"/>
        <v>#NAME?</v>
      </c>
      <c r="H1090" s="13" t="e">
        <f t="shared" si="100"/>
        <v>#NAME?</v>
      </c>
      <c r="I1090" s="13" t="e">
        <f t="shared" si="105"/>
        <v>#NAME?</v>
      </c>
      <c r="J1090" s="16" t="e">
        <f t="shared" si="101"/>
        <v>#NAME?</v>
      </c>
    </row>
    <row r="1091" spans="1:10">
      <c r="A1091" s="18">
        <v>36371</v>
      </c>
      <c r="B1091" s="8" t="e">
        <f>[1]!i_dq_close($B$1,A1091)</f>
        <v>#NAME?</v>
      </c>
      <c r="C1091" s="9">
        <v>1270</v>
      </c>
      <c r="D1091" s="10" t="e">
        <f t="shared" si="102"/>
        <v>#NAME?</v>
      </c>
      <c r="E1091" s="11">
        <v>260</v>
      </c>
      <c r="F1091" s="11" t="e">
        <f t="shared" si="103"/>
        <v>#NAME?</v>
      </c>
      <c r="G1091" s="12" t="e">
        <f t="shared" si="104"/>
        <v>#NAME?</v>
      </c>
      <c r="H1091" s="13" t="e">
        <f t="shared" ref="H1091:H1154" si="106">(1+G1091)^52-1</f>
        <v>#NAME?</v>
      </c>
      <c r="I1091" s="13" t="e">
        <f t="shared" si="105"/>
        <v>#NAME?</v>
      </c>
      <c r="J1091" s="16" t="e">
        <f t="shared" ref="J1091:J1154" si="107">H1091-I1091</f>
        <v>#NAME?</v>
      </c>
    </row>
    <row r="1092" spans="1:10">
      <c r="A1092" s="18">
        <v>36364</v>
      </c>
      <c r="B1092" s="8" t="e">
        <f>[1]!i_dq_close($B$1,A1092)</f>
        <v>#NAME?</v>
      </c>
      <c r="C1092" s="9">
        <v>1271</v>
      </c>
      <c r="D1092" s="10" t="e">
        <f t="shared" si="102"/>
        <v>#NAME?</v>
      </c>
      <c r="E1092" s="11">
        <v>260</v>
      </c>
      <c r="F1092" s="11" t="e">
        <f t="shared" si="103"/>
        <v>#NAME?</v>
      </c>
      <c r="G1092" s="12" t="e">
        <f t="shared" si="104"/>
        <v>#NAME?</v>
      </c>
      <c r="H1092" s="13" t="e">
        <f t="shared" si="106"/>
        <v>#NAME?</v>
      </c>
      <c r="I1092" s="13" t="e">
        <f t="shared" si="105"/>
        <v>#NAME?</v>
      </c>
      <c r="J1092" s="16" t="e">
        <f t="shared" si="107"/>
        <v>#NAME?</v>
      </c>
    </row>
    <row r="1093" spans="1:10">
      <c r="A1093" s="18">
        <v>36357</v>
      </c>
      <c r="B1093" s="8" t="e">
        <f>[1]!i_dq_close($B$1,A1093)</f>
        <v>#NAME?</v>
      </c>
      <c r="C1093" s="9">
        <v>1272</v>
      </c>
      <c r="D1093" s="10" t="e">
        <f t="shared" si="102"/>
        <v>#NAME?</v>
      </c>
      <c r="E1093" s="11">
        <v>260</v>
      </c>
      <c r="F1093" s="11" t="e">
        <f t="shared" si="103"/>
        <v>#NAME?</v>
      </c>
      <c r="G1093" s="12" t="e">
        <f t="shared" si="104"/>
        <v>#NAME?</v>
      </c>
      <c r="H1093" s="13" t="e">
        <f t="shared" si="106"/>
        <v>#NAME?</v>
      </c>
      <c r="I1093" s="13" t="e">
        <f t="shared" si="105"/>
        <v>#NAME?</v>
      </c>
      <c r="J1093" s="16" t="e">
        <f t="shared" si="107"/>
        <v>#NAME?</v>
      </c>
    </row>
    <row r="1094" spans="1:10">
      <c r="A1094" s="18">
        <v>36350</v>
      </c>
      <c r="B1094" s="8" t="e">
        <f>[1]!i_dq_close($B$1,A1094)</f>
        <v>#NAME?</v>
      </c>
      <c r="C1094" s="9">
        <v>1273</v>
      </c>
      <c r="D1094" s="10" t="e">
        <f t="shared" si="102"/>
        <v>#NAME?</v>
      </c>
      <c r="E1094" s="11">
        <v>260</v>
      </c>
      <c r="F1094" s="11" t="e">
        <f t="shared" si="103"/>
        <v>#NAME?</v>
      </c>
      <c r="G1094" s="12" t="e">
        <f t="shared" si="104"/>
        <v>#NAME?</v>
      </c>
      <c r="H1094" s="13" t="e">
        <f t="shared" si="106"/>
        <v>#NAME?</v>
      </c>
      <c r="I1094" s="13" t="e">
        <f t="shared" si="105"/>
        <v>#NAME?</v>
      </c>
      <c r="J1094" s="16" t="e">
        <f t="shared" si="107"/>
        <v>#NAME?</v>
      </c>
    </row>
    <row r="1095" spans="1:10">
      <c r="A1095" s="18">
        <v>36343</v>
      </c>
      <c r="B1095" s="8" t="e">
        <f>[1]!i_dq_close($B$1,A1095)</f>
        <v>#NAME?</v>
      </c>
      <c r="C1095" s="9">
        <v>1274</v>
      </c>
      <c r="D1095" s="10" t="e">
        <f t="shared" si="102"/>
        <v>#NAME?</v>
      </c>
      <c r="E1095" s="11">
        <v>260</v>
      </c>
      <c r="F1095" s="11" t="e">
        <f t="shared" si="103"/>
        <v>#NAME?</v>
      </c>
      <c r="G1095" s="12" t="e">
        <f t="shared" si="104"/>
        <v>#NAME?</v>
      </c>
      <c r="H1095" s="13" t="e">
        <f t="shared" si="106"/>
        <v>#NAME?</v>
      </c>
      <c r="I1095" s="13" t="e">
        <f t="shared" si="105"/>
        <v>#NAME?</v>
      </c>
      <c r="J1095" s="16" t="e">
        <f t="shared" si="107"/>
        <v>#NAME?</v>
      </c>
    </row>
    <row r="1096" spans="1:10">
      <c r="A1096" s="18">
        <v>36336</v>
      </c>
      <c r="B1096" s="8" t="e">
        <f>[1]!i_dq_close($B$1,A1096)</f>
        <v>#NAME?</v>
      </c>
      <c r="C1096" s="9">
        <v>1275</v>
      </c>
      <c r="D1096" s="10" t="e">
        <f t="shared" si="102"/>
        <v>#NAME?</v>
      </c>
      <c r="E1096" s="11">
        <v>260</v>
      </c>
      <c r="F1096" s="11" t="e">
        <f t="shared" si="103"/>
        <v>#NAME?</v>
      </c>
      <c r="G1096" s="12" t="e">
        <f t="shared" si="104"/>
        <v>#NAME?</v>
      </c>
      <c r="H1096" s="13" t="e">
        <f t="shared" si="106"/>
        <v>#NAME?</v>
      </c>
      <c r="I1096" s="13" t="e">
        <f t="shared" si="105"/>
        <v>#NAME?</v>
      </c>
      <c r="J1096" s="16" t="e">
        <f t="shared" si="107"/>
        <v>#NAME?</v>
      </c>
    </row>
    <row r="1097" spans="1:10">
      <c r="A1097" s="18">
        <v>36329</v>
      </c>
      <c r="B1097" s="8" t="e">
        <f>[1]!i_dq_close($B$1,A1097)</f>
        <v>#NAME?</v>
      </c>
      <c r="C1097" s="9">
        <v>1276</v>
      </c>
      <c r="D1097" s="10" t="e">
        <f t="shared" si="102"/>
        <v>#NAME?</v>
      </c>
      <c r="E1097" s="11">
        <v>260</v>
      </c>
      <c r="F1097" s="11" t="e">
        <f t="shared" si="103"/>
        <v>#NAME?</v>
      </c>
      <c r="G1097" s="12" t="e">
        <f t="shared" si="104"/>
        <v>#NAME?</v>
      </c>
      <c r="H1097" s="13" t="e">
        <f t="shared" si="106"/>
        <v>#NAME?</v>
      </c>
      <c r="I1097" s="13" t="e">
        <f t="shared" si="105"/>
        <v>#NAME?</v>
      </c>
      <c r="J1097" s="16" t="e">
        <f t="shared" si="107"/>
        <v>#NAME?</v>
      </c>
    </row>
    <row r="1098" spans="1:10">
      <c r="A1098" s="18">
        <v>36322</v>
      </c>
      <c r="B1098" s="8" t="e">
        <f>[1]!i_dq_close($B$1,A1098)</f>
        <v>#NAME?</v>
      </c>
      <c r="C1098" s="9">
        <v>1277</v>
      </c>
      <c r="D1098" s="10" t="e">
        <f t="shared" si="102"/>
        <v>#NAME?</v>
      </c>
      <c r="E1098" s="11">
        <v>260</v>
      </c>
      <c r="F1098" s="11" t="e">
        <f t="shared" si="103"/>
        <v>#NAME?</v>
      </c>
      <c r="G1098" s="12" t="e">
        <f t="shared" si="104"/>
        <v>#NAME?</v>
      </c>
      <c r="H1098" s="13" t="e">
        <f t="shared" si="106"/>
        <v>#NAME?</v>
      </c>
      <c r="I1098" s="13" t="e">
        <f t="shared" si="105"/>
        <v>#NAME?</v>
      </c>
      <c r="J1098" s="16" t="e">
        <f t="shared" si="107"/>
        <v>#NAME?</v>
      </c>
    </row>
    <row r="1099" spans="1:10">
      <c r="A1099" s="18">
        <v>36315</v>
      </c>
      <c r="B1099" s="8" t="e">
        <f>[1]!i_dq_close($B$1,A1099)</f>
        <v>#NAME?</v>
      </c>
      <c r="C1099" s="9">
        <v>1278</v>
      </c>
      <c r="D1099" s="10" t="e">
        <f t="shared" si="102"/>
        <v>#NAME?</v>
      </c>
      <c r="E1099" s="11">
        <v>260</v>
      </c>
      <c r="F1099" s="11" t="e">
        <f t="shared" si="103"/>
        <v>#NAME?</v>
      </c>
      <c r="G1099" s="12" t="e">
        <f t="shared" si="104"/>
        <v>#NAME?</v>
      </c>
      <c r="H1099" s="13" t="e">
        <f t="shared" si="106"/>
        <v>#NAME?</v>
      </c>
      <c r="I1099" s="13" t="e">
        <f t="shared" si="105"/>
        <v>#NAME?</v>
      </c>
      <c r="J1099" s="16" t="e">
        <f t="shared" si="107"/>
        <v>#NAME?</v>
      </c>
    </row>
    <row r="1100" spans="1:10">
      <c r="A1100" s="18">
        <v>36308</v>
      </c>
      <c r="B1100" s="8" t="e">
        <f>[1]!i_dq_close($B$1,A1100)</f>
        <v>#NAME?</v>
      </c>
      <c r="C1100" s="9">
        <v>1279</v>
      </c>
      <c r="D1100" s="10" t="e">
        <f t="shared" si="102"/>
        <v>#NAME?</v>
      </c>
      <c r="E1100" s="11">
        <v>260</v>
      </c>
      <c r="F1100" s="11" t="e">
        <f t="shared" si="103"/>
        <v>#NAME?</v>
      </c>
      <c r="G1100" s="12" t="e">
        <f t="shared" si="104"/>
        <v>#NAME?</v>
      </c>
      <c r="H1100" s="13" t="e">
        <f t="shared" si="106"/>
        <v>#NAME?</v>
      </c>
      <c r="I1100" s="13" t="e">
        <f t="shared" si="105"/>
        <v>#NAME?</v>
      </c>
      <c r="J1100" s="16" t="e">
        <f t="shared" si="107"/>
        <v>#NAME?</v>
      </c>
    </row>
    <row r="1101" spans="1:10">
      <c r="A1101" s="18">
        <v>36301</v>
      </c>
      <c r="B1101" s="8" t="e">
        <f>[1]!i_dq_close($B$1,A1101)</f>
        <v>#NAME?</v>
      </c>
      <c r="C1101" s="9">
        <v>1280</v>
      </c>
      <c r="D1101" s="10" t="e">
        <f t="shared" si="102"/>
        <v>#NAME?</v>
      </c>
      <c r="E1101" s="11">
        <v>260</v>
      </c>
      <c r="F1101" s="11" t="e">
        <f t="shared" si="103"/>
        <v>#NAME?</v>
      </c>
      <c r="G1101" s="12" t="e">
        <f t="shared" si="104"/>
        <v>#NAME?</v>
      </c>
      <c r="H1101" s="13" t="e">
        <f t="shared" si="106"/>
        <v>#NAME?</v>
      </c>
      <c r="I1101" s="13" t="e">
        <f t="shared" si="105"/>
        <v>#NAME?</v>
      </c>
      <c r="J1101" s="16" t="e">
        <f t="shared" si="107"/>
        <v>#NAME?</v>
      </c>
    </row>
    <row r="1102" spans="1:10">
      <c r="A1102" s="18">
        <v>36294</v>
      </c>
      <c r="B1102" s="8" t="e">
        <f>[1]!i_dq_close($B$1,A1102)</f>
        <v>#NAME?</v>
      </c>
      <c r="C1102" s="9">
        <v>1281</v>
      </c>
      <c r="D1102" s="10" t="e">
        <f t="shared" si="102"/>
        <v>#NAME?</v>
      </c>
      <c r="E1102" s="11">
        <v>260</v>
      </c>
      <c r="F1102" s="11" t="e">
        <f t="shared" si="103"/>
        <v>#NAME?</v>
      </c>
      <c r="G1102" s="12" t="e">
        <f t="shared" si="104"/>
        <v>#NAME?</v>
      </c>
      <c r="H1102" s="13" t="e">
        <f t="shared" si="106"/>
        <v>#NAME?</v>
      </c>
      <c r="I1102" s="13" t="e">
        <f t="shared" si="105"/>
        <v>#NAME?</v>
      </c>
      <c r="J1102" s="16" t="e">
        <f t="shared" si="107"/>
        <v>#NAME?</v>
      </c>
    </row>
    <row r="1103" spans="1:10">
      <c r="A1103" s="18">
        <v>36287</v>
      </c>
      <c r="B1103" s="8" t="e">
        <f>[1]!i_dq_close($B$1,A1103)</f>
        <v>#NAME?</v>
      </c>
      <c r="C1103" s="9">
        <v>1282</v>
      </c>
      <c r="D1103" s="10" t="e">
        <f t="shared" si="102"/>
        <v>#NAME?</v>
      </c>
      <c r="E1103" s="11">
        <v>260</v>
      </c>
      <c r="F1103" s="11" t="e">
        <f t="shared" si="103"/>
        <v>#NAME?</v>
      </c>
      <c r="G1103" s="12" t="e">
        <f t="shared" si="104"/>
        <v>#NAME?</v>
      </c>
      <c r="H1103" s="13" t="e">
        <f t="shared" si="106"/>
        <v>#NAME?</v>
      </c>
      <c r="I1103" s="13" t="e">
        <f t="shared" si="105"/>
        <v>#NAME?</v>
      </c>
      <c r="J1103" s="16" t="e">
        <f t="shared" si="107"/>
        <v>#NAME?</v>
      </c>
    </row>
    <row r="1104" spans="1:10">
      <c r="A1104" s="18">
        <v>36280</v>
      </c>
      <c r="B1104" s="8" t="e">
        <f>[1]!i_dq_close($B$1,A1104)</f>
        <v>#NAME?</v>
      </c>
      <c r="C1104" s="9">
        <v>1283</v>
      </c>
      <c r="D1104" s="10" t="e">
        <f t="shared" si="102"/>
        <v>#NAME?</v>
      </c>
      <c r="E1104" s="11">
        <v>260</v>
      </c>
      <c r="F1104" s="11" t="e">
        <f t="shared" si="103"/>
        <v>#NAME?</v>
      </c>
      <c r="G1104" s="12" t="e">
        <f t="shared" si="104"/>
        <v>#NAME?</v>
      </c>
      <c r="H1104" s="13" t="e">
        <f t="shared" si="106"/>
        <v>#NAME?</v>
      </c>
      <c r="I1104" s="13" t="e">
        <f t="shared" si="105"/>
        <v>#NAME?</v>
      </c>
      <c r="J1104" s="16" t="e">
        <f t="shared" si="107"/>
        <v>#NAME?</v>
      </c>
    </row>
    <row r="1105" spans="1:10">
      <c r="A1105" s="18">
        <v>36273</v>
      </c>
      <c r="B1105" s="8" t="e">
        <f>[1]!i_dq_close($B$1,A1105)</f>
        <v>#NAME?</v>
      </c>
      <c r="C1105" s="9">
        <v>1284</v>
      </c>
      <c r="D1105" s="10" t="e">
        <f t="shared" si="102"/>
        <v>#NAME?</v>
      </c>
      <c r="E1105" s="11">
        <v>260</v>
      </c>
      <c r="F1105" s="11" t="e">
        <f t="shared" si="103"/>
        <v>#NAME?</v>
      </c>
      <c r="G1105" s="12" t="e">
        <f t="shared" si="104"/>
        <v>#NAME?</v>
      </c>
      <c r="H1105" s="13" t="e">
        <f t="shared" si="106"/>
        <v>#NAME?</v>
      </c>
      <c r="I1105" s="13" t="e">
        <f t="shared" si="105"/>
        <v>#NAME?</v>
      </c>
      <c r="J1105" s="16" t="e">
        <f t="shared" si="107"/>
        <v>#NAME?</v>
      </c>
    </row>
    <row r="1106" spans="1:10">
      <c r="A1106" s="18">
        <v>36266</v>
      </c>
      <c r="B1106" s="8" t="e">
        <f>[1]!i_dq_close($B$1,A1106)</f>
        <v>#NAME?</v>
      </c>
      <c r="C1106" s="9">
        <v>1285</v>
      </c>
      <c r="D1106" s="10" t="e">
        <f t="shared" si="102"/>
        <v>#NAME?</v>
      </c>
      <c r="E1106" s="11">
        <v>260</v>
      </c>
      <c r="F1106" s="11" t="e">
        <f t="shared" si="103"/>
        <v>#NAME?</v>
      </c>
      <c r="G1106" s="12" t="e">
        <f t="shared" si="104"/>
        <v>#NAME?</v>
      </c>
      <c r="H1106" s="13" t="e">
        <f t="shared" si="106"/>
        <v>#NAME?</v>
      </c>
      <c r="I1106" s="13" t="e">
        <f t="shared" si="105"/>
        <v>#NAME?</v>
      </c>
      <c r="J1106" s="16" t="e">
        <f t="shared" si="107"/>
        <v>#NAME?</v>
      </c>
    </row>
    <row r="1107" spans="1:10">
      <c r="A1107" s="18">
        <v>36259</v>
      </c>
      <c r="B1107" s="8" t="e">
        <f>[1]!i_dq_close($B$1,A1107)</f>
        <v>#NAME?</v>
      </c>
      <c r="C1107" s="9">
        <v>1286</v>
      </c>
      <c r="D1107" s="10" t="e">
        <f t="shared" si="102"/>
        <v>#NAME?</v>
      </c>
      <c r="E1107" s="11">
        <v>260</v>
      </c>
      <c r="F1107" s="11" t="e">
        <f t="shared" si="103"/>
        <v>#NAME?</v>
      </c>
      <c r="G1107" s="12" t="e">
        <f t="shared" si="104"/>
        <v>#NAME?</v>
      </c>
      <c r="H1107" s="13" t="e">
        <f t="shared" si="106"/>
        <v>#NAME?</v>
      </c>
      <c r="I1107" s="13" t="e">
        <f t="shared" si="105"/>
        <v>#NAME?</v>
      </c>
      <c r="J1107" s="16" t="e">
        <f t="shared" si="107"/>
        <v>#NAME?</v>
      </c>
    </row>
    <row r="1108" spans="1:10">
      <c r="A1108" s="18">
        <v>36252</v>
      </c>
      <c r="B1108" s="8" t="e">
        <f>[1]!i_dq_close($B$1,A1108)</f>
        <v>#NAME?</v>
      </c>
      <c r="C1108" s="9">
        <v>1287</v>
      </c>
      <c r="D1108" s="10" t="e">
        <f t="shared" si="102"/>
        <v>#NAME?</v>
      </c>
      <c r="E1108" s="11">
        <v>260</v>
      </c>
      <c r="F1108" s="11" t="e">
        <f t="shared" si="103"/>
        <v>#NAME?</v>
      </c>
      <c r="G1108" s="12" t="e">
        <f t="shared" si="104"/>
        <v>#NAME?</v>
      </c>
      <c r="H1108" s="13" t="e">
        <f t="shared" si="106"/>
        <v>#NAME?</v>
      </c>
      <c r="I1108" s="13" t="e">
        <f t="shared" si="105"/>
        <v>#NAME?</v>
      </c>
      <c r="J1108" s="16" t="e">
        <f t="shared" si="107"/>
        <v>#NAME?</v>
      </c>
    </row>
    <row r="1109" spans="1:10">
      <c r="A1109" s="18">
        <v>36245</v>
      </c>
      <c r="B1109" s="8" t="e">
        <f>[1]!i_dq_close($B$1,A1109)</f>
        <v>#NAME?</v>
      </c>
      <c r="C1109" s="9">
        <v>1288</v>
      </c>
      <c r="D1109" s="10" t="e">
        <f t="shared" si="102"/>
        <v>#NAME?</v>
      </c>
      <c r="E1109" s="11">
        <v>260</v>
      </c>
      <c r="F1109" s="11" t="e">
        <f t="shared" si="103"/>
        <v>#NAME?</v>
      </c>
      <c r="G1109" s="12" t="e">
        <f t="shared" si="104"/>
        <v>#NAME?</v>
      </c>
      <c r="H1109" s="13" t="e">
        <f t="shared" si="106"/>
        <v>#NAME?</v>
      </c>
      <c r="I1109" s="13" t="e">
        <f t="shared" si="105"/>
        <v>#NAME?</v>
      </c>
      <c r="J1109" s="16" t="e">
        <f t="shared" si="107"/>
        <v>#NAME?</v>
      </c>
    </row>
    <row r="1110" spans="1:10">
      <c r="A1110" s="18">
        <v>36238</v>
      </c>
      <c r="B1110" s="8" t="e">
        <f>[1]!i_dq_close($B$1,A1110)</f>
        <v>#NAME?</v>
      </c>
      <c r="C1110" s="9">
        <v>1289</v>
      </c>
      <c r="D1110" s="10" t="e">
        <f t="shared" si="102"/>
        <v>#NAME?</v>
      </c>
      <c r="E1110" s="11">
        <v>260</v>
      </c>
      <c r="F1110" s="11" t="e">
        <f t="shared" si="103"/>
        <v>#NAME?</v>
      </c>
      <c r="G1110" s="12" t="e">
        <f t="shared" si="104"/>
        <v>#NAME?</v>
      </c>
      <c r="H1110" s="13" t="e">
        <f t="shared" si="106"/>
        <v>#NAME?</v>
      </c>
      <c r="I1110" s="13" t="e">
        <f t="shared" si="105"/>
        <v>#NAME?</v>
      </c>
      <c r="J1110" s="16" t="e">
        <f t="shared" si="107"/>
        <v>#NAME?</v>
      </c>
    </row>
    <row r="1111" spans="1:10">
      <c r="A1111" s="18">
        <v>36231</v>
      </c>
      <c r="B1111" s="8" t="e">
        <f>[1]!i_dq_close($B$1,A1111)</f>
        <v>#NAME?</v>
      </c>
      <c r="C1111" s="9">
        <v>1290</v>
      </c>
      <c r="D1111" s="10" t="e">
        <f t="shared" si="102"/>
        <v>#NAME?</v>
      </c>
      <c r="E1111" s="11">
        <v>260</v>
      </c>
      <c r="F1111" s="11" t="e">
        <f t="shared" si="103"/>
        <v>#NAME?</v>
      </c>
      <c r="G1111" s="12" t="e">
        <f t="shared" si="104"/>
        <v>#NAME?</v>
      </c>
      <c r="H1111" s="13" t="e">
        <f t="shared" si="106"/>
        <v>#NAME?</v>
      </c>
      <c r="I1111" s="13" t="e">
        <f t="shared" si="105"/>
        <v>#NAME?</v>
      </c>
      <c r="J1111" s="16" t="e">
        <f t="shared" si="107"/>
        <v>#NAME?</v>
      </c>
    </row>
    <row r="1112" spans="1:10">
      <c r="A1112" s="18">
        <v>36224</v>
      </c>
      <c r="B1112" s="8" t="e">
        <f>[1]!i_dq_close($B$1,A1112)</f>
        <v>#NAME?</v>
      </c>
      <c r="C1112" s="9">
        <v>1291</v>
      </c>
      <c r="D1112" s="10" t="e">
        <f t="shared" si="102"/>
        <v>#NAME?</v>
      </c>
      <c r="E1112" s="11">
        <v>260</v>
      </c>
      <c r="F1112" s="11" t="e">
        <f t="shared" si="103"/>
        <v>#NAME?</v>
      </c>
      <c r="G1112" s="12" t="e">
        <f t="shared" si="104"/>
        <v>#NAME?</v>
      </c>
      <c r="H1112" s="13" t="e">
        <f t="shared" si="106"/>
        <v>#NAME?</v>
      </c>
      <c r="I1112" s="13" t="e">
        <f t="shared" si="105"/>
        <v>#NAME?</v>
      </c>
      <c r="J1112" s="16" t="e">
        <f t="shared" si="107"/>
        <v>#NAME?</v>
      </c>
    </row>
    <row r="1113" spans="1:10">
      <c r="A1113" s="18">
        <v>36200</v>
      </c>
      <c r="B1113" s="8" t="e">
        <f>[1]!i_dq_close($B$1,A1113)</f>
        <v>#NAME?</v>
      </c>
      <c r="C1113" s="9">
        <v>1292</v>
      </c>
      <c r="D1113" s="10" t="e">
        <f t="shared" si="102"/>
        <v>#NAME?</v>
      </c>
      <c r="E1113" s="11">
        <v>260</v>
      </c>
      <c r="F1113" s="11" t="e">
        <f t="shared" si="103"/>
        <v>#NAME?</v>
      </c>
      <c r="G1113" s="12" t="e">
        <f t="shared" si="104"/>
        <v>#NAME?</v>
      </c>
      <c r="H1113" s="13" t="e">
        <f t="shared" si="106"/>
        <v>#NAME?</v>
      </c>
      <c r="I1113" s="13" t="e">
        <f t="shared" si="105"/>
        <v>#NAME?</v>
      </c>
      <c r="J1113" s="16" t="e">
        <f t="shared" si="107"/>
        <v>#NAME?</v>
      </c>
    </row>
    <row r="1114" spans="1:10">
      <c r="A1114" s="18">
        <v>36196</v>
      </c>
      <c r="B1114" s="8" t="e">
        <f>[1]!i_dq_close($B$1,A1114)</f>
        <v>#NAME?</v>
      </c>
      <c r="C1114" s="9">
        <v>1293</v>
      </c>
      <c r="D1114" s="10" t="e">
        <f t="shared" si="102"/>
        <v>#NAME?</v>
      </c>
      <c r="E1114" s="11">
        <v>260</v>
      </c>
      <c r="F1114" s="11" t="e">
        <f t="shared" si="103"/>
        <v>#NAME?</v>
      </c>
      <c r="G1114" s="12" t="e">
        <f t="shared" si="104"/>
        <v>#NAME?</v>
      </c>
      <c r="H1114" s="13" t="e">
        <f t="shared" si="106"/>
        <v>#NAME?</v>
      </c>
      <c r="I1114" s="13" t="e">
        <f t="shared" si="105"/>
        <v>#NAME?</v>
      </c>
      <c r="J1114" s="16" t="e">
        <f t="shared" si="107"/>
        <v>#NAME?</v>
      </c>
    </row>
    <row r="1115" spans="1:10">
      <c r="A1115" s="18">
        <v>36189</v>
      </c>
      <c r="B1115" s="8" t="e">
        <f>[1]!i_dq_close($B$1,A1115)</f>
        <v>#NAME?</v>
      </c>
      <c r="C1115" s="9">
        <v>1294</v>
      </c>
      <c r="D1115" s="10" t="e">
        <f t="shared" si="102"/>
        <v>#NAME?</v>
      </c>
      <c r="E1115" s="11">
        <v>260</v>
      </c>
      <c r="F1115" s="11" t="e">
        <f t="shared" si="103"/>
        <v>#NAME?</v>
      </c>
      <c r="G1115" s="12" t="e">
        <f t="shared" si="104"/>
        <v>#NAME?</v>
      </c>
      <c r="H1115" s="13" t="e">
        <f t="shared" si="106"/>
        <v>#NAME?</v>
      </c>
      <c r="I1115" s="13" t="e">
        <f t="shared" si="105"/>
        <v>#NAME?</v>
      </c>
      <c r="J1115" s="16" t="e">
        <f t="shared" si="107"/>
        <v>#NAME?</v>
      </c>
    </row>
    <row r="1116" spans="1:10">
      <c r="A1116" s="18">
        <v>36182</v>
      </c>
      <c r="B1116" s="8" t="e">
        <f>[1]!i_dq_close($B$1,A1116)</f>
        <v>#NAME?</v>
      </c>
      <c r="C1116" s="9">
        <v>1295</v>
      </c>
      <c r="D1116" s="10" t="e">
        <f t="shared" si="102"/>
        <v>#NAME?</v>
      </c>
      <c r="E1116" s="11">
        <v>260</v>
      </c>
      <c r="F1116" s="11" t="e">
        <f t="shared" si="103"/>
        <v>#NAME?</v>
      </c>
      <c r="G1116" s="12" t="e">
        <f t="shared" si="104"/>
        <v>#NAME?</v>
      </c>
      <c r="H1116" s="13" t="e">
        <f t="shared" si="106"/>
        <v>#NAME?</v>
      </c>
      <c r="I1116" s="13" t="e">
        <f t="shared" si="105"/>
        <v>#NAME?</v>
      </c>
      <c r="J1116" s="16" t="e">
        <f t="shared" si="107"/>
        <v>#NAME?</v>
      </c>
    </row>
    <row r="1117" spans="1:10">
      <c r="A1117" s="18">
        <v>36175</v>
      </c>
      <c r="B1117" s="8" t="e">
        <f>[1]!i_dq_close($B$1,A1117)</f>
        <v>#NAME?</v>
      </c>
      <c r="C1117" s="9">
        <v>1296</v>
      </c>
      <c r="D1117" s="10" t="e">
        <f t="shared" si="102"/>
        <v>#NAME?</v>
      </c>
      <c r="E1117" s="11">
        <v>260</v>
      </c>
      <c r="F1117" s="11" t="e">
        <f t="shared" si="103"/>
        <v>#NAME?</v>
      </c>
      <c r="G1117" s="12" t="e">
        <f t="shared" si="104"/>
        <v>#NAME?</v>
      </c>
      <c r="H1117" s="13" t="e">
        <f t="shared" si="106"/>
        <v>#NAME?</v>
      </c>
      <c r="I1117" s="13" t="e">
        <f t="shared" si="105"/>
        <v>#NAME?</v>
      </c>
      <c r="J1117" s="16" t="e">
        <f t="shared" si="107"/>
        <v>#NAME?</v>
      </c>
    </row>
    <row r="1118" spans="1:10">
      <c r="A1118" s="18">
        <v>36168</v>
      </c>
      <c r="B1118" s="8" t="e">
        <f>[1]!i_dq_close($B$1,A1118)</f>
        <v>#NAME?</v>
      </c>
      <c r="C1118" s="9">
        <v>1297</v>
      </c>
      <c r="D1118" s="10" t="e">
        <f t="shared" si="102"/>
        <v>#NAME?</v>
      </c>
      <c r="E1118" s="11">
        <v>260</v>
      </c>
      <c r="F1118" s="11" t="e">
        <f t="shared" si="103"/>
        <v>#NAME?</v>
      </c>
      <c r="G1118" s="12" t="e">
        <f t="shared" si="104"/>
        <v>#NAME?</v>
      </c>
      <c r="H1118" s="13" t="e">
        <f t="shared" si="106"/>
        <v>#NAME?</v>
      </c>
      <c r="I1118" s="13" t="e">
        <f t="shared" si="105"/>
        <v>#NAME?</v>
      </c>
      <c r="J1118" s="16" t="e">
        <f t="shared" si="107"/>
        <v>#NAME?</v>
      </c>
    </row>
    <row r="1119" spans="1:10">
      <c r="A1119" s="18">
        <v>36160</v>
      </c>
      <c r="B1119" s="8" t="e">
        <f>[1]!i_dq_close($B$1,A1119)</f>
        <v>#NAME?</v>
      </c>
      <c r="C1119" s="9">
        <v>1298</v>
      </c>
      <c r="D1119" s="10" t="e">
        <f t="shared" si="102"/>
        <v>#NAME?</v>
      </c>
      <c r="E1119" s="11">
        <v>260</v>
      </c>
      <c r="F1119" s="11" t="e">
        <f t="shared" si="103"/>
        <v>#NAME?</v>
      </c>
      <c r="G1119" s="12" t="e">
        <f t="shared" si="104"/>
        <v>#NAME?</v>
      </c>
      <c r="H1119" s="13" t="e">
        <f t="shared" si="106"/>
        <v>#NAME?</v>
      </c>
      <c r="I1119" s="13" t="e">
        <f t="shared" si="105"/>
        <v>#NAME?</v>
      </c>
      <c r="J1119" s="16" t="e">
        <f t="shared" si="107"/>
        <v>#NAME?</v>
      </c>
    </row>
    <row r="1120" spans="1:10">
      <c r="A1120" s="18">
        <v>36154</v>
      </c>
      <c r="B1120" s="8" t="e">
        <f>[1]!i_dq_close($B$1,A1120)</f>
        <v>#NAME?</v>
      </c>
      <c r="C1120" s="9">
        <v>1299</v>
      </c>
      <c r="D1120" s="10" t="e">
        <f t="shared" si="102"/>
        <v>#NAME?</v>
      </c>
      <c r="E1120" s="11">
        <v>260</v>
      </c>
      <c r="F1120" s="11" t="e">
        <f t="shared" si="103"/>
        <v>#NAME?</v>
      </c>
      <c r="G1120" s="12" t="e">
        <f t="shared" si="104"/>
        <v>#NAME?</v>
      </c>
      <c r="H1120" s="13" t="e">
        <f t="shared" si="106"/>
        <v>#NAME?</v>
      </c>
      <c r="I1120" s="13" t="e">
        <f t="shared" si="105"/>
        <v>#NAME?</v>
      </c>
      <c r="J1120" s="16" t="e">
        <f t="shared" si="107"/>
        <v>#NAME?</v>
      </c>
    </row>
    <row r="1121" spans="1:10">
      <c r="A1121" s="18">
        <v>36147</v>
      </c>
      <c r="B1121" s="8" t="e">
        <f>[1]!i_dq_close($B$1,A1121)</f>
        <v>#NAME?</v>
      </c>
      <c r="C1121" s="9">
        <v>1300</v>
      </c>
      <c r="D1121" s="10" t="e">
        <f t="shared" si="102"/>
        <v>#NAME?</v>
      </c>
      <c r="E1121" s="11">
        <v>260</v>
      </c>
      <c r="F1121" s="11" t="e">
        <f t="shared" si="103"/>
        <v>#NAME?</v>
      </c>
      <c r="G1121" s="12" t="e">
        <f t="shared" si="104"/>
        <v>#NAME?</v>
      </c>
      <c r="H1121" s="13" t="e">
        <f t="shared" si="106"/>
        <v>#NAME?</v>
      </c>
      <c r="I1121" s="13" t="e">
        <f t="shared" si="105"/>
        <v>#NAME?</v>
      </c>
      <c r="J1121" s="16" t="e">
        <f t="shared" si="107"/>
        <v>#NAME?</v>
      </c>
    </row>
    <row r="1122" spans="1:10">
      <c r="A1122" s="18">
        <v>36140</v>
      </c>
      <c r="B1122" s="8" t="e">
        <f>[1]!i_dq_close($B$1,A1122)</f>
        <v>#NAME?</v>
      </c>
      <c r="C1122" s="9">
        <v>1301</v>
      </c>
      <c r="D1122" s="10" t="e">
        <f t="shared" si="102"/>
        <v>#NAME?</v>
      </c>
      <c r="E1122" s="11">
        <v>260</v>
      </c>
      <c r="F1122" s="11" t="e">
        <f t="shared" si="103"/>
        <v>#NAME?</v>
      </c>
      <c r="G1122" s="12" t="e">
        <f t="shared" si="104"/>
        <v>#NAME?</v>
      </c>
      <c r="H1122" s="13" t="e">
        <f t="shared" si="106"/>
        <v>#NAME?</v>
      </c>
      <c r="I1122" s="13" t="e">
        <f t="shared" si="105"/>
        <v>#NAME?</v>
      </c>
      <c r="J1122" s="16" t="e">
        <f t="shared" si="107"/>
        <v>#NAME?</v>
      </c>
    </row>
    <row r="1123" spans="1:10">
      <c r="A1123" s="18">
        <v>36133</v>
      </c>
      <c r="B1123" s="8" t="e">
        <f>[1]!i_dq_close($B$1,A1123)</f>
        <v>#NAME?</v>
      </c>
      <c r="C1123" s="9">
        <v>1302</v>
      </c>
      <c r="D1123" s="10" t="e">
        <f t="shared" si="102"/>
        <v>#NAME?</v>
      </c>
      <c r="E1123" s="11">
        <v>260</v>
      </c>
      <c r="F1123" s="11" t="e">
        <f t="shared" si="103"/>
        <v>#NAME?</v>
      </c>
      <c r="G1123" s="12" t="e">
        <f t="shared" si="104"/>
        <v>#NAME?</v>
      </c>
      <c r="H1123" s="13" t="e">
        <f t="shared" si="106"/>
        <v>#NAME?</v>
      </c>
      <c r="I1123" s="13" t="e">
        <f t="shared" si="105"/>
        <v>#NAME?</v>
      </c>
      <c r="J1123" s="16" t="e">
        <f t="shared" si="107"/>
        <v>#NAME?</v>
      </c>
    </row>
    <row r="1124" spans="1:10">
      <c r="A1124" s="18">
        <v>36126</v>
      </c>
      <c r="B1124" s="8" t="e">
        <f>[1]!i_dq_close($B$1,A1124)</f>
        <v>#NAME?</v>
      </c>
      <c r="C1124" s="9">
        <v>1303</v>
      </c>
      <c r="D1124" s="10" t="e">
        <f t="shared" si="102"/>
        <v>#NAME?</v>
      </c>
      <c r="E1124" s="11">
        <v>260</v>
      </c>
      <c r="F1124" s="11" t="e">
        <f t="shared" si="103"/>
        <v>#NAME?</v>
      </c>
      <c r="G1124" s="12" t="e">
        <f t="shared" si="104"/>
        <v>#NAME?</v>
      </c>
      <c r="H1124" s="13" t="e">
        <f t="shared" si="106"/>
        <v>#NAME?</v>
      </c>
      <c r="I1124" s="13" t="e">
        <f t="shared" si="105"/>
        <v>#NAME?</v>
      </c>
      <c r="J1124" s="16" t="e">
        <f t="shared" si="107"/>
        <v>#NAME?</v>
      </c>
    </row>
    <row r="1125" spans="1:10">
      <c r="A1125" s="18">
        <v>36119</v>
      </c>
      <c r="B1125" s="8" t="e">
        <f>[1]!i_dq_close($B$1,A1125)</f>
        <v>#NAME?</v>
      </c>
      <c r="C1125" s="9">
        <v>1304</v>
      </c>
      <c r="D1125" s="10" t="e">
        <f t="shared" si="102"/>
        <v>#NAME?</v>
      </c>
      <c r="E1125" s="11">
        <v>260</v>
      </c>
      <c r="F1125" s="11" t="e">
        <f t="shared" si="103"/>
        <v>#NAME?</v>
      </c>
      <c r="G1125" s="12" t="e">
        <f t="shared" si="104"/>
        <v>#NAME?</v>
      </c>
      <c r="H1125" s="13" t="e">
        <f t="shared" si="106"/>
        <v>#NAME?</v>
      </c>
      <c r="I1125" s="13" t="e">
        <f t="shared" si="105"/>
        <v>#NAME?</v>
      </c>
      <c r="J1125" s="16" t="e">
        <f t="shared" si="107"/>
        <v>#NAME?</v>
      </c>
    </row>
    <row r="1126" spans="1:10">
      <c r="A1126" s="18">
        <v>36112</v>
      </c>
      <c r="B1126" s="8" t="e">
        <f>[1]!i_dq_close($B$1,A1126)</f>
        <v>#NAME?</v>
      </c>
      <c r="C1126" s="9">
        <v>1305</v>
      </c>
      <c r="D1126" s="10" t="e">
        <f t="shared" si="102"/>
        <v>#NAME?</v>
      </c>
      <c r="E1126" s="11">
        <v>260</v>
      </c>
      <c r="F1126" s="11" t="e">
        <f t="shared" si="103"/>
        <v>#NAME?</v>
      </c>
      <c r="G1126" s="12" t="e">
        <f t="shared" si="104"/>
        <v>#NAME?</v>
      </c>
      <c r="H1126" s="13" t="e">
        <f t="shared" si="106"/>
        <v>#NAME?</v>
      </c>
      <c r="I1126" s="13" t="e">
        <f t="shared" si="105"/>
        <v>#NAME?</v>
      </c>
      <c r="J1126" s="16" t="e">
        <f t="shared" si="107"/>
        <v>#NAME?</v>
      </c>
    </row>
    <row r="1127" spans="1:10">
      <c r="A1127" s="18">
        <v>36105</v>
      </c>
      <c r="B1127" s="8" t="e">
        <f>[1]!i_dq_close($B$1,A1127)</f>
        <v>#NAME?</v>
      </c>
      <c r="C1127" s="9">
        <v>1306</v>
      </c>
      <c r="D1127" s="10" t="e">
        <f t="shared" si="102"/>
        <v>#NAME?</v>
      </c>
      <c r="E1127" s="11">
        <v>260</v>
      </c>
      <c r="F1127" s="11" t="e">
        <f t="shared" si="103"/>
        <v>#NAME?</v>
      </c>
      <c r="G1127" s="12" t="e">
        <f t="shared" si="104"/>
        <v>#NAME?</v>
      </c>
      <c r="H1127" s="13" t="e">
        <f t="shared" si="106"/>
        <v>#NAME?</v>
      </c>
      <c r="I1127" s="13" t="e">
        <f t="shared" si="105"/>
        <v>#NAME?</v>
      </c>
      <c r="J1127" s="16" t="e">
        <f t="shared" si="107"/>
        <v>#NAME?</v>
      </c>
    </row>
    <row r="1128" spans="1:10">
      <c r="A1128" s="18">
        <v>36098</v>
      </c>
      <c r="B1128" s="8" t="e">
        <f>[1]!i_dq_close($B$1,A1128)</f>
        <v>#NAME?</v>
      </c>
      <c r="C1128" s="9">
        <v>1307</v>
      </c>
      <c r="D1128" s="10" t="e">
        <f t="shared" si="102"/>
        <v>#NAME?</v>
      </c>
      <c r="E1128" s="11">
        <v>260</v>
      </c>
      <c r="F1128" s="11" t="e">
        <f t="shared" si="103"/>
        <v>#NAME?</v>
      </c>
      <c r="G1128" s="12" t="e">
        <f t="shared" si="104"/>
        <v>#NAME?</v>
      </c>
      <c r="H1128" s="13" t="e">
        <f t="shared" si="106"/>
        <v>#NAME?</v>
      </c>
      <c r="I1128" s="13" t="e">
        <f t="shared" si="105"/>
        <v>#NAME?</v>
      </c>
      <c r="J1128" s="16" t="e">
        <f t="shared" si="107"/>
        <v>#NAME?</v>
      </c>
    </row>
    <row r="1129" spans="1:10">
      <c r="A1129" s="18">
        <v>36091</v>
      </c>
      <c r="B1129" s="8" t="e">
        <f>[1]!i_dq_close($B$1,A1129)</f>
        <v>#NAME?</v>
      </c>
      <c r="C1129" s="9">
        <v>1308</v>
      </c>
      <c r="D1129" s="10" t="e">
        <f t="shared" si="102"/>
        <v>#NAME?</v>
      </c>
      <c r="E1129" s="11">
        <v>260</v>
      </c>
      <c r="F1129" s="11" t="e">
        <f t="shared" si="103"/>
        <v>#NAME?</v>
      </c>
      <c r="G1129" s="12" t="e">
        <f t="shared" si="104"/>
        <v>#NAME?</v>
      </c>
      <c r="H1129" s="13" t="e">
        <f t="shared" si="106"/>
        <v>#NAME?</v>
      </c>
      <c r="I1129" s="13" t="e">
        <f t="shared" si="105"/>
        <v>#NAME?</v>
      </c>
      <c r="J1129" s="16" t="e">
        <f t="shared" si="107"/>
        <v>#NAME?</v>
      </c>
    </row>
    <row r="1130" spans="1:10">
      <c r="A1130" s="18">
        <v>36084</v>
      </c>
      <c r="B1130" s="8" t="e">
        <f>[1]!i_dq_close($B$1,A1130)</f>
        <v>#NAME?</v>
      </c>
      <c r="C1130" s="9">
        <v>1309</v>
      </c>
      <c r="D1130" s="10" t="e">
        <f t="shared" si="102"/>
        <v>#NAME?</v>
      </c>
      <c r="E1130" s="11">
        <v>260</v>
      </c>
      <c r="F1130" s="11" t="e">
        <f t="shared" si="103"/>
        <v>#NAME?</v>
      </c>
      <c r="G1130" s="12" t="e">
        <f t="shared" si="104"/>
        <v>#NAME?</v>
      </c>
      <c r="H1130" s="13" t="e">
        <f t="shared" si="106"/>
        <v>#NAME?</v>
      </c>
      <c r="I1130" s="13" t="e">
        <f t="shared" si="105"/>
        <v>#NAME?</v>
      </c>
      <c r="J1130" s="16" t="e">
        <f t="shared" si="107"/>
        <v>#NAME?</v>
      </c>
    </row>
    <row r="1131" spans="1:10">
      <c r="A1131" s="18">
        <v>36077</v>
      </c>
      <c r="B1131" s="8" t="e">
        <f>[1]!i_dq_close($B$1,A1131)</f>
        <v>#NAME?</v>
      </c>
      <c r="C1131" s="9">
        <v>1310</v>
      </c>
      <c r="D1131" s="10" t="e">
        <f t="shared" si="102"/>
        <v>#NAME?</v>
      </c>
      <c r="E1131" s="11">
        <v>260</v>
      </c>
      <c r="F1131" s="11" t="e">
        <f t="shared" si="103"/>
        <v>#NAME?</v>
      </c>
      <c r="G1131" s="12" t="e">
        <f t="shared" si="104"/>
        <v>#NAME?</v>
      </c>
      <c r="H1131" s="13" t="e">
        <f t="shared" si="106"/>
        <v>#NAME?</v>
      </c>
      <c r="I1131" s="13" t="e">
        <f t="shared" si="105"/>
        <v>#NAME?</v>
      </c>
      <c r="J1131" s="16" t="e">
        <f t="shared" si="107"/>
        <v>#NAME?</v>
      </c>
    </row>
    <row r="1132" spans="1:10">
      <c r="A1132" s="18">
        <v>36068</v>
      </c>
      <c r="B1132" s="8" t="e">
        <f>[1]!i_dq_close($B$1,A1132)</f>
        <v>#NAME?</v>
      </c>
      <c r="C1132" s="9">
        <v>1311</v>
      </c>
      <c r="D1132" s="10" t="e">
        <f t="shared" si="102"/>
        <v>#NAME?</v>
      </c>
      <c r="E1132" s="11">
        <v>260</v>
      </c>
      <c r="F1132" s="11" t="e">
        <f t="shared" si="103"/>
        <v>#NAME?</v>
      </c>
      <c r="G1132" s="12" t="e">
        <f t="shared" si="104"/>
        <v>#NAME?</v>
      </c>
      <c r="H1132" s="13" t="e">
        <f t="shared" si="106"/>
        <v>#NAME?</v>
      </c>
      <c r="I1132" s="13" t="e">
        <f t="shared" si="105"/>
        <v>#NAME?</v>
      </c>
      <c r="J1132" s="16" t="e">
        <f t="shared" si="107"/>
        <v>#NAME?</v>
      </c>
    </row>
    <row r="1133" spans="1:10">
      <c r="A1133" s="18">
        <v>36063</v>
      </c>
      <c r="B1133" s="8" t="e">
        <f>[1]!i_dq_close($B$1,A1133)</f>
        <v>#NAME?</v>
      </c>
      <c r="C1133" s="9">
        <v>1312</v>
      </c>
      <c r="D1133" s="10" t="e">
        <f t="shared" si="102"/>
        <v>#NAME?</v>
      </c>
      <c r="E1133" s="11">
        <v>260</v>
      </c>
      <c r="F1133" s="11" t="e">
        <f t="shared" si="103"/>
        <v>#NAME?</v>
      </c>
      <c r="G1133" s="12" t="e">
        <f t="shared" si="104"/>
        <v>#NAME?</v>
      </c>
      <c r="H1133" s="13" t="e">
        <f t="shared" si="106"/>
        <v>#NAME?</v>
      </c>
      <c r="I1133" s="13" t="e">
        <f t="shared" si="105"/>
        <v>#NAME?</v>
      </c>
      <c r="J1133" s="16" t="e">
        <f t="shared" si="107"/>
        <v>#NAME?</v>
      </c>
    </row>
    <row r="1134" spans="1:10">
      <c r="A1134" s="18">
        <v>36056</v>
      </c>
      <c r="B1134" s="8" t="e">
        <f>[1]!i_dq_close($B$1,A1134)</f>
        <v>#NAME?</v>
      </c>
      <c r="C1134" s="9">
        <v>1313</v>
      </c>
      <c r="D1134" s="10" t="e">
        <f t="shared" si="102"/>
        <v>#NAME?</v>
      </c>
      <c r="E1134" s="11">
        <v>260</v>
      </c>
      <c r="F1134" s="11" t="e">
        <f t="shared" si="103"/>
        <v>#NAME?</v>
      </c>
      <c r="G1134" s="12" t="e">
        <f t="shared" si="104"/>
        <v>#NAME?</v>
      </c>
      <c r="H1134" s="13" t="e">
        <f t="shared" si="106"/>
        <v>#NAME?</v>
      </c>
      <c r="I1134" s="13" t="e">
        <f t="shared" si="105"/>
        <v>#NAME?</v>
      </c>
      <c r="J1134" s="16" t="e">
        <f t="shared" si="107"/>
        <v>#NAME?</v>
      </c>
    </row>
    <row r="1135" spans="1:10">
      <c r="A1135" s="18">
        <v>36049</v>
      </c>
      <c r="B1135" s="8" t="e">
        <f>[1]!i_dq_close($B$1,A1135)</f>
        <v>#NAME?</v>
      </c>
      <c r="C1135" s="9">
        <v>1314</v>
      </c>
      <c r="D1135" s="10" t="e">
        <f t="shared" si="102"/>
        <v>#NAME?</v>
      </c>
      <c r="E1135" s="11">
        <v>260</v>
      </c>
      <c r="F1135" s="11" t="e">
        <f t="shared" si="103"/>
        <v>#NAME?</v>
      </c>
      <c r="G1135" s="12" t="e">
        <f t="shared" si="104"/>
        <v>#NAME?</v>
      </c>
      <c r="H1135" s="13" t="e">
        <f t="shared" si="106"/>
        <v>#NAME?</v>
      </c>
      <c r="I1135" s="13" t="e">
        <f t="shared" si="105"/>
        <v>#NAME?</v>
      </c>
      <c r="J1135" s="16" t="e">
        <f t="shared" si="107"/>
        <v>#NAME?</v>
      </c>
    </row>
    <row r="1136" spans="1:10">
      <c r="A1136" s="18">
        <v>36042</v>
      </c>
      <c r="B1136" s="8" t="e">
        <f>[1]!i_dq_close($B$1,A1136)</f>
        <v>#NAME?</v>
      </c>
      <c r="C1136" s="9">
        <v>1315</v>
      </c>
      <c r="D1136" s="10" t="e">
        <f t="shared" si="102"/>
        <v>#NAME?</v>
      </c>
      <c r="E1136" s="11">
        <v>260</v>
      </c>
      <c r="F1136" s="11" t="e">
        <f t="shared" si="103"/>
        <v>#NAME?</v>
      </c>
      <c r="G1136" s="12" t="e">
        <f t="shared" si="104"/>
        <v>#NAME?</v>
      </c>
      <c r="H1136" s="13" t="e">
        <f t="shared" si="106"/>
        <v>#NAME?</v>
      </c>
      <c r="I1136" s="13" t="e">
        <f t="shared" si="105"/>
        <v>#NAME?</v>
      </c>
      <c r="J1136" s="16" t="e">
        <f t="shared" si="107"/>
        <v>#NAME?</v>
      </c>
    </row>
    <row r="1137" spans="1:10">
      <c r="A1137" s="18">
        <v>36035</v>
      </c>
      <c r="B1137" s="8" t="e">
        <f>[1]!i_dq_close($B$1,A1137)</f>
        <v>#NAME?</v>
      </c>
      <c r="C1137" s="9">
        <v>1316</v>
      </c>
      <c r="D1137" s="10" t="e">
        <f t="shared" si="102"/>
        <v>#NAME?</v>
      </c>
      <c r="E1137" s="11">
        <v>260</v>
      </c>
      <c r="F1137" s="11" t="e">
        <f t="shared" si="103"/>
        <v>#NAME?</v>
      </c>
      <c r="G1137" s="12" t="e">
        <f t="shared" si="104"/>
        <v>#NAME?</v>
      </c>
      <c r="H1137" s="13" t="e">
        <f t="shared" si="106"/>
        <v>#NAME?</v>
      </c>
      <c r="I1137" s="13" t="e">
        <f t="shared" si="105"/>
        <v>#NAME?</v>
      </c>
      <c r="J1137" s="16" t="e">
        <f t="shared" si="107"/>
        <v>#NAME?</v>
      </c>
    </row>
    <row r="1138" spans="1:10">
      <c r="A1138" s="18">
        <v>36028</v>
      </c>
      <c r="B1138" s="8" t="e">
        <f>[1]!i_dq_close($B$1,A1138)</f>
        <v>#NAME?</v>
      </c>
      <c r="C1138" s="9">
        <v>1317</v>
      </c>
      <c r="D1138" s="10" t="e">
        <f t="shared" si="102"/>
        <v>#NAME?</v>
      </c>
      <c r="E1138" s="11">
        <v>260</v>
      </c>
      <c r="F1138" s="11" t="e">
        <f t="shared" si="103"/>
        <v>#NAME?</v>
      </c>
      <c r="G1138" s="12" t="e">
        <f t="shared" si="104"/>
        <v>#NAME?</v>
      </c>
      <c r="H1138" s="13" t="e">
        <f t="shared" si="106"/>
        <v>#NAME?</v>
      </c>
      <c r="I1138" s="13" t="e">
        <f t="shared" si="105"/>
        <v>#NAME?</v>
      </c>
      <c r="J1138" s="16" t="e">
        <f t="shared" si="107"/>
        <v>#NAME?</v>
      </c>
    </row>
    <row r="1139" spans="1:10">
      <c r="A1139" s="18">
        <v>36021</v>
      </c>
      <c r="B1139" s="8" t="e">
        <f>[1]!i_dq_close($B$1,A1139)</f>
        <v>#NAME?</v>
      </c>
      <c r="C1139" s="9">
        <v>1318</v>
      </c>
      <c r="D1139" s="10" t="e">
        <f t="shared" si="102"/>
        <v>#NAME?</v>
      </c>
      <c r="E1139" s="11">
        <v>260</v>
      </c>
      <c r="F1139" s="11" t="e">
        <f t="shared" si="103"/>
        <v>#NAME?</v>
      </c>
      <c r="G1139" s="12" t="e">
        <f t="shared" si="104"/>
        <v>#NAME?</v>
      </c>
      <c r="H1139" s="13" t="e">
        <f t="shared" si="106"/>
        <v>#NAME?</v>
      </c>
      <c r="I1139" s="13" t="e">
        <f t="shared" si="105"/>
        <v>#NAME?</v>
      </c>
      <c r="J1139" s="16" t="e">
        <f t="shared" si="107"/>
        <v>#NAME?</v>
      </c>
    </row>
    <row r="1140" spans="1:10">
      <c r="A1140" s="18">
        <v>36014</v>
      </c>
      <c r="B1140" s="8" t="e">
        <f>[1]!i_dq_close($B$1,A1140)</f>
        <v>#NAME?</v>
      </c>
      <c r="C1140" s="9">
        <v>1319</v>
      </c>
      <c r="D1140" s="10" t="e">
        <f t="shared" si="102"/>
        <v>#NAME?</v>
      </c>
      <c r="E1140" s="11">
        <v>260</v>
      </c>
      <c r="F1140" s="11" t="e">
        <f t="shared" si="103"/>
        <v>#NAME?</v>
      </c>
      <c r="G1140" s="12" t="e">
        <f t="shared" si="104"/>
        <v>#NAME?</v>
      </c>
      <c r="H1140" s="13" t="e">
        <f t="shared" si="106"/>
        <v>#NAME?</v>
      </c>
      <c r="I1140" s="13" t="e">
        <f t="shared" si="105"/>
        <v>#NAME?</v>
      </c>
      <c r="J1140" s="16" t="e">
        <f t="shared" si="107"/>
        <v>#NAME?</v>
      </c>
    </row>
    <row r="1141" spans="1:10">
      <c r="A1141" s="18">
        <v>36007</v>
      </c>
      <c r="B1141" s="8" t="e">
        <f>[1]!i_dq_close($B$1,A1141)</f>
        <v>#NAME?</v>
      </c>
      <c r="C1141" s="9">
        <v>1320</v>
      </c>
      <c r="D1141" s="10" t="e">
        <f t="shared" si="102"/>
        <v>#NAME?</v>
      </c>
      <c r="E1141" s="11">
        <v>260</v>
      </c>
      <c r="F1141" s="11" t="e">
        <f t="shared" si="103"/>
        <v>#NAME?</v>
      </c>
      <c r="G1141" s="12" t="e">
        <f t="shared" si="104"/>
        <v>#NAME?</v>
      </c>
      <c r="H1141" s="13" t="e">
        <f t="shared" si="106"/>
        <v>#NAME?</v>
      </c>
      <c r="I1141" s="13" t="e">
        <f t="shared" si="105"/>
        <v>#NAME?</v>
      </c>
      <c r="J1141" s="16" t="e">
        <f t="shared" si="107"/>
        <v>#NAME?</v>
      </c>
    </row>
    <row r="1142" spans="1:10">
      <c r="A1142" s="18">
        <v>36000</v>
      </c>
      <c r="B1142" s="8" t="e">
        <f>[1]!i_dq_close($B$1,A1142)</f>
        <v>#NAME?</v>
      </c>
      <c r="C1142" s="9">
        <v>1321</v>
      </c>
      <c r="D1142" s="10" t="e">
        <f t="shared" ref="D1142:D1205" si="108">C1142/B1142</f>
        <v>#NAME?</v>
      </c>
      <c r="E1142" s="11">
        <v>260</v>
      </c>
      <c r="F1142" s="11" t="e">
        <f t="shared" ref="F1142:F1205" si="109">SUM(D1142:D1398)*B1142</f>
        <v>#NAME?</v>
      </c>
      <c r="G1142" s="12" t="e">
        <f t="shared" ref="G1142:G1205" si="110">RATE(E1142,-1000,0,F1142,0)</f>
        <v>#NAME?</v>
      </c>
      <c r="H1142" s="13" t="e">
        <f t="shared" si="106"/>
        <v>#NAME?</v>
      </c>
      <c r="I1142" s="13" t="e">
        <f t="shared" ref="I1142:I1205" si="111">(B1142/B1398)^(52/E1142)-1</f>
        <v>#NAME?</v>
      </c>
      <c r="J1142" s="16" t="e">
        <f t="shared" si="107"/>
        <v>#NAME?</v>
      </c>
    </row>
    <row r="1143" spans="1:10">
      <c r="A1143" s="18">
        <v>35993</v>
      </c>
      <c r="B1143" s="8" t="e">
        <f>[1]!i_dq_close($B$1,A1143)</f>
        <v>#NAME?</v>
      </c>
      <c r="C1143" s="9">
        <v>1322</v>
      </c>
      <c r="D1143" s="10" t="e">
        <f t="shared" si="108"/>
        <v>#NAME?</v>
      </c>
      <c r="E1143" s="11">
        <v>260</v>
      </c>
      <c r="F1143" s="11" t="e">
        <f t="shared" si="109"/>
        <v>#NAME?</v>
      </c>
      <c r="G1143" s="12" t="e">
        <f t="shared" si="110"/>
        <v>#NAME?</v>
      </c>
      <c r="H1143" s="13" t="e">
        <f t="shared" si="106"/>
        <v>#NAME?</v>
      </c>
      <c r="I1143" s="13" t="e">
        <f t="shared" si="111"/>
        <v>#NAME?</v>
      </c>
      <c r="J1143" s="16" t="e">
        <f t="shared" si="107"/>
        <v>#NAME?</v>
      </c>
    </row>
    <row r="1144" spans="1:10">
      <c r="A1144" s="18">
        <v>35986</v>
      </c>
      <c r="B1144" s="8" t="e">
        <f>[1]!i_dq_close($B$1,A1144)</f>
        <v>#NAME?</v>
      </c>
      <c r="C1144" s="9">
        <v>1323</v>
      </c>
      <c r="D1144" s="10" t="e">
        <f t="shared" si="108"/>
        <v>#NAME?</v>
      </c>
      <c r="E1144" s="11">
        <v>260</v>
      </c>
      <c r="F1144" s="11" t="e">
        <f t="shared" si="109"/>
        <v>#NAME?</v>
      </c>
      <c r="G1144" s="12" t="e">
        <f t="shared" si="110"/>
        <v>#NAME?</v>
      </c>
      <c r="H1144" s="13" t="e">
        <f t="shared" si="106"/>
        <v>#NAME?</v>
      </c>
      <c r="I1144" s="13" t="e">
        <f t="shared" si="111"/>
        <v>#NAME?</v>
      </c>
      <c r="J1144" s="16" t="e">
        <f t="shared" si="107"/>
        <v>#NAME?</v>
      </c>
    </row>
    <row r="1145" spans="1:10">
      <c r="A1145" s="18">
        <v>35979</v>
      </c>
      <c r="B1145" s="8" t="e">
        <f>[1]!i_dq_close($B$1,A1145)</f>
        <v>#NAME?</v>
      </c>
      <c r="C1145" s="9">
        <v>1324</v>
      </c>
      <c r="D1145" s="10" t="e">
        <f t="shared" si="108"/>
        <v>#NAME?</v>
      </c>
      <c r="E1145" s="11">
        <v>260</v>
      </c>
      <c r="F1145" s="11" t="e">
        <f t="shared" si="109"/>
        <v>#NAME?</v>
      </c>
      <c r="G1145" s="12" t="e">
        <f t="shared" si="110"/>
        <v>#NAME?</v>
      </c>
      <c r="H1145" s="13" t="e">
        <f t="shared" si="106"/>
        <v>#NAME?</v>
      </c>
      <c r="I1145" s="13" t="e">
        <f t="shared" si="111"/>
        <v>#NAME?</v>
      </c>
      <c r="J1145" s="16" t="e">
        <f t="shared" si="107"/>
        <v>#NAME?</v>
      </c>
    </row>
    <row r="1146" spans="1:10">
      <c r="A1146" s="18">
        <v>35972</v>
      </c>
      <c r="B1146" s="8" t="e">
        <f>[1]!i_dq_close($B$1,A1146)</f>
        <v>#NAME?</v>
      </c>
      <c r="C1146" s="9">
        <v>1325</v>
      </c>
      <c r="D1146" s="10" t="e">
        <f t="shared" si="108"/>
        <v>#NAME?</v>
      </c>
      <c r="E1146" s="11">
        <v>260</v>
      </c>
      <c r="F1146" s="11" t="e">
        <f t="shared" si="109"/>
        <v>#NAME?</v>
      </c>
      <c r="G1146" s="12" t="e">
        <f t="shared" si="110"/>
        <v>#NAME?</v>
      </c>
      <c r="H1146" s="13" t="e">
        <f t="shared" si="106"/>
        <v>#NAME?</v>
      </c>
      <c r="I1146" s="13" t="e">
        <f t="shared" si="111"/>
        <v>#NAME?</v>
      </c>
      <c r="J1146" s="16" t="e">
        <f t="shared" si="107"/>
        <v>#NAME?</v>
      </c>
    </row>
    <row r="1147" spans="1:10">
      <c r="A1147" s="18">
        <v>35965</v>
      </c>
      <c r="B1147" s="8" t="e">
        <f>[1]!i_dq_close($B$1,A1147)</f>
        <v>#NAME?</v>
      </c>
      <c r="C1147" s="9">
        <v>1326</v>
      </c>
      <c r="D1147" s="10" t="e">
        <f t="shared" si="108"/>
        <v>#NAME?</v>
      </c>
      <c r="E1147" s="11">
        <v>260</v>
      </c>
      <c r="F1147" s="11" t="e">
        <f t="shared" si="109"/>
        <v>#NAME?</v>
      </c>
      <c r="G1147" s="12" t="e">
        <f t="shared" si="110"/>
        <v>#NAME?</v>
      </c>
      <c r="H1147" s="13" t="e">
        <f t="shared" si="106"/>
        <v>#NAME?</v>
      </c>
      <c r="I1147" s="13" t="e">
        <f t="shared" si="111"/>
        <v>#NAME?</v>
      </c>
      <c r="J1147" s="16" t="e">
        <f t="shared" si="107"/>
        <v>#NAME?</v>
      </c>
    </row>
    <row r="1148" spans="1:10">
      <c r="A1148" s="18">
        <v>35958</v>
      </c>
      <c r="B1148" s="8" t="e">
        <f>[1]!i_dq_close($B$1,A1148)</f>
        <v>#NAME?</v>
      </c>
      <c r="C1148" s="9">
        <v>1327</v>
      </c>
      <c r="D1148" s="10" t="e">
        <f t="shared" si="108"/>
        <v>#NAME?</v>
      </c>
      <c r="E1148" s="11">
        <v>260</v>
      </c>
      <c r="F1148" s="11" t="e">
        <f t="shared" si="109"/>
        <v>#NAME?</v>
      </c>
      <c r="G1148" s="12" t="e">
        <f t="shared" si="110"/>
        <v>#NAME?</v>
      </c>
      <c r="H1148" s="13" t="e">
        <f t="shared" si="106"/>
        <v>#NAME?</v>
      </c>
      <c r="I1148" s="13" t="e">
        <f t="shared" si="111"/>
        <v>#NAME?</v>
      </c>
      <c r="J1148" s="16" t="e">
        <f t="shared" si="107"/>
        <v>#NAME?</v>
      </c>
    </row>
    <row r="1149" spans="1:10">
      <c r="A1149" s="18">
        <v>35951</v>
      </c>
      <c r="B1149" s="8" t="e">
        <f>[1]!i_dq_close($B$1,A1149)</f>
        <v>#NAME?</v>
      </c>
      <c r="C1149" s="9">
        <v>1328</v>
      </c>
      <c r="D1149" s="10" t="e">
        <f t="shared" si="108"/>
        <v>#NAME?</v>
      </c>
      <c r="E1149" s="11">
        <v>260</v>
      </c>
      <c r="F1149" s="11" t="e">
        <f t="shared" si="109"/>
        <v>#NAME?</v>
      </c>
      <c r="G1149" s="12" t="e">
        <f t="shared" si="110"/>
        <v>#NAME?</v>
      </c>
      <c r="H1149" s="13" t="e">
        <f t="shared" si="106"/>
        <v>#NAME?</v>
      </c>
      <c r="I1149" s="13" t="e">
        <f t="shared" si="111"/>
        <v>#NAME?</v>
      </c>
      <c r="J1149" s="16" t="e">
        <f t="shared" si="107"/>
        <v>#NAME?</v>
      </c>
    </row>
    <row r="1150" spans="1:10">
      <c r="A1150" s="18">
        <v>35944</v>
      </c>
      <c r="B1150" s="8" t="e">
        <f>[1]!i_dq_close($B$1,A1150)</f>
        <v>#NAME?</v>
      </c>
      <c r="C1150" s="9">
        <v>1329</v>
      </c>
      <c r="D1150" s="10" t="e">
        <f t="shared" si="108"/>
        <v>#NAME?</v>
      </c>
      <c r="E1150" s="11">
        <v>260</v>
      </c>
      <c r="F1150" s="11" t="e">
        <f t="shared" si="109"/>
        <v>#NAME?</v>
      </c>
      <c r="G1150" s="12" t="e">
        <f t="shared" si="110"/>
        <v>#NAME?</v>
      </c>
      <c r="H1150" s="13" t="e">
        <f t="shared" si="106"/>
        <v>#NAME?</v>
      </c>
      <c r="I1150" s="13" t="e">
        <f t="shared" si="111"/>
        <v>#NAME?</v>
      </c>
      <c r="J1150" s="16" t="e">
        <f t="shared" si="107"/>
        <v>#NAME?</v>
      </c>
    </row>
    <row r="1151" spans="1:10">
      <c r="A1151" s="18">
        <v>35937</v>
      </c>
      <c r="B1151" s="8" t="e">
        <f>[1]!i_dq_close($B$1,A1151)</f>
        <v>#NAME?</v>
      </c>
      <c r="C1151" s="9">
        <v>1330</v>
      </c>
      <c r="D1151" s="10" t="e">
        <f t="shared" si="108"/>
        <v>#NAME?</v>
      </c>
      <c r="E1151" s="11">
        <v>260</v>
      </c>
      <c r="F1151" s="11" t="e">
        <f t="shared" si="109"/>
        <v>#NAME?</v>
      </c>
      <c r="G1151" s="12" t="e">
        <f t="shared" si="110"/>
        <v>#NAME?</v>
      </c>
      <c r="H1151" s="13" t="e">
        <f t="shared" si="106"/>
        <v>#NAME?</v>
      </c>
      <c r="I1151" s="13" t="e">
        <f t="shared" si="111"/>
        <v>#NAME?</v>
      </c>
      <c r="J1151" s="16" t="e">
        <f t="shared" si="107"/>
        <v>#NAME?</v>
      </c>
    </row>
    <row r="1152" spans="1:10">
      <c r="A1152" s="18">
        <v>35930</v>
      </c>
      <c r="B1152" s="8" t="e">
        <f>[1]!i_dq_close($B$1,A1152)</f>
        <v>#NAME?</v>
      </c>
      <c r="C1152" s="9">
        <v>1331</v>
      </c>
      <c r="D1152" s="10" t="e">
        <f t="shared" si="108"/>
        <v>#NAME?</v>
      </c>
      <c r="E1152" s="11">
        <v>260</v>
      </c>
      <c r="F1152" s="11" t="e">
        <f t="shared" si="109"/>
        <v>#NAME?</v>
      </c>
      <c r="G1152" s="12" t="e">
        <f t="shared" si="110"/>
        <v>#NAME?</v>
      </c>
      <c r="H1152" s="13" t="e">
        <f t="shared" si="106"/>
        <v>#NAME?</v>
      </c>
      <c r="I1152" s="13" t="e">
        <f t="shared" si="111"/>
        <v>#NAME?</v>
      </c>
      <c r="J1152" s="16" t="e">
        <f t="shared" si="107"/>
        <v>#NAME?</v>
      </c>
    </row>
    <row r="1153" spans="1:10">
      <c r="A1153" s="18">
        <v>35923</v>
      </c>
      <c r="B1153" s="8" t="e">
        <f>[1]!i_dq_close($B$1,A1153)</f>
        <v>#NAME?</v>
      </c>
      <c r="C1153" s="9">
        <v>1332</v>
      </c>
      <c r="D1153" s="10" t="e">
        <f t="shared" si="108"/>
        <v>#NAME?</v>
      </c>
      <c r="E1153" s="11">
        <v>260</v>
      </c>
      <c r="F1153" s="11" t="e">
        <f t="shared" si="109"/>
        <v>#NAME?</v>
      </c>
      <c r="G1153" s="12" t="e">
        <f t="shared" si="110"/>
        <v>#NAME?</v>
      </c>
      <c r="H1153" s="13" t="e">
        <f t="shared" si="106"/>
        <v>#NAME?</v>
      </c>
      <c r="I1153" s="13" t="e">
        <f t="shared" si="111"/>
        <v>#NAME?</v>
      </c>
      <c r="J1153" s="16" t="e">
        <f t="shared" si="107"/>
        <v>#NAME?</v>
      </c>
    </row>
    <row r="1154" spans="1:10">
      <c r="A1154" s="18">
        <v>35915</v>
      </c>
      <c r="B1154" s="8" t="e">
        <f>[1]!i_dq_close($B$1,A1154)</f>
        <v>#NAME?</v>
      </c>
      <c r="C1154" s="9">
        <v>1333</v>
      </c>
      <c r="D1154" s="10" t="e">
        <f t="shared" si="108"/>
        <v>#NAME?</v>
      </c>
      <c r="E1154" s="11">
        <v>260</v>
      </c>
      <c r="F1154" s="11" t="e">
        <f t="shared" si="109"/>
        <v>#NAME?</v>
      </c>
      <c r="G1154" s="12" t="e">
        <f t="shared" si="110"/>
        <v>#NAME?</v>
      </c>
      <c r="H1154" s="13" t="e">
        <f t="shared" si="106"/>
        <v>#NAME?</v>
      </c>
      <c r="I1154" s="13" t="e">
        <f t="shared" si="111"/>
        <v>#NAME?</v>
      </c>
      <c r="J1154" s="16" t="e">
        <f t="shared" si="107"/>
        <v>#NAME?</v>
      </c>
    </row>
    <row r="1155" spans="1:10">
      <c r="A1155" s="18">
        <v>35909</v>
      </c>
      <c r="B1155" s="8" t="e">
        <f>[1]!i_dq_close($B$1,A1155)</f>
        <v>#NAME?</v>
      </c>
      <c r="C1155" s="9">
        <v>1334</v>
      </c>
      <c r="D1155" s="10" t="e">
        <f t="shared" si="108"/>
        <v>#NAME?</v>
      </c>
      <c r="E1155" s="11">
        <v>260</v>
      </c>
      <c r="F1155" s="11" t="e">
        <f t="shared" si="109"/>
        <v>#NAME?</v>
      </c>
      <c r="G1155" s="12" t="e">
        <f t="shared" si="110"/>
        <v>#NAME?</v>
      </c>
      <c r="H1155" s="13" t="e">
        <f t="shared" ref="H1155:H1218" si="112">(1+G1155)^52-1</f>
        <v>#NAME?</v>
      </c>
      <c r="I1155" s="13" t="e">
        <f t="shared" si="111"/>
        <v>#NAME?</v>
      </c>
      <c r="J1155" s="16" t="e">
        <f t="shared" ref="J1155:J1218" si="113">H1155-I1155</f>
        <v>#NAME?</v>
      </c>
    </row>
    <row r="1156" spans="1:10">
      <c r="A1156" s="18">
        <v>35902</v>
      </c>
      <c r="B1156" s="8" t="e">
        <f>[1]!i_dq_close($B$1,A1156)</f>
        <v>#NAME?</v>
      </c>
      <c r="C1156" s="9">
        <v>1335</v>
      </c>
      <c r="D1156" s="10" t="e">
        <f t="shared" si="108"/>
        <v>#NAME?</v>
      </c>
      <c r="E1156" s="11">
        <v>260</v>
      </c>
      <c r="F1156" s="11" t="e">
        <f t="shared" si="109"/>
        <v>#NAME?</v>
      </c>
      <c r="G1156" s="12" t="e">
        <f t="shared" si="110"/>
        <v>#NAME?</v>
      </c>
      <c r="H1156" s="13" t="e">
        <f t="shared" si="112"/>
        <v>#NAME?</v>
      </c>
      <c r="I1156" s="13" t="e">
        <f t="shared" si="111"/>
        <v>#NAME?</v>
      </c>
      <c r="J1156" s="16" t="e">
        <f t="shared" si="113"/>
        <v>#NAME?</v>
      </c>
    </row>
    <row r="1157" spans="1:10">
      <c r="A1157" s="18">
        <v>35895</v>
      </c>
      <c r="B1157" s="8" t="e">
        <f>[1]!i_dq_close($B$1,A1157)</f>
        <v>#NAME?</v>
      </c>
      <c r="C1157" s="9">
        <v>1336</v>
      </c>
      <c r="D1157" s="10" t="e">
        <f t="shared" si="108"/>
        <v>#NAME?</v>
      </c>
      <c r="E1157" s="11">
        <v>260</v>
      </c>
      <c r="F1157" s="11" t="e">
        <f t="shared" si="109"/>
        <v>#NAME?</v>
      </c>
      <c r="G1157" s="12" t="e">
        <f t="shared" si="110"/>
        <v>#NAME?</v>
      </c>
      <c r="H1157" s="13" t="e">
        <f t="shared" si="112"/>
        <v>#NAME?</v>
      </c>
      <c r="I1157" s="13" t="e">
        <f t="shared" si="111"/>
        <v>#NAME?</v>
      </c>
      <c r="J1157" s="16" t="e">
        <f t="shared" si="113"/>
        <v>#NAME?</v>
      </c>
    </row>
    <row r="1158" spans="1:10">
      <c r="A1158" s="18">
        <v>35888</v>
      </c>
      <c r="B1158" s="8" t="e">
        <f>[1]!i_dq_close($B$1,A1158)</f>
        <v>#NAME?</v>
      </c>
      <c r="C1158" s="9">
        <v>1337</v>
      </c>
      <c r="D1158" s="10" t="e">
        <f t="shared" si="108"/>
        <v>#NAME?</v>
      </c>
      <c r="E1158" s="11">
        <v>260</v>
      </c>
      <c r="F1158" s="11" t="e">
        <f t="shared" si="109"/>
        <v>#NAME?</v>
      </c>
      <c r="G1158" s="12" t="e">
        <f t="shared" si="110"/>
        <v>#NAME?</v>
      </c>
      <c r="H1158" s="13" t="e">
        <f t="shared" si="112"/>
        <v>#NAME?</v>
      </c>
      <c r="I1158" s="13" t="e">
        <f t="shared" si="111"/>
        <v>#NAME?</v>
      </c>
      <c r="J1158" s="16" t="e">
        <f t="shared" si="113"/>
        <v>#NAME?</v>
      </c>
    </row>
    <row r="1159" spans="1:10">
      <c r="A1159" s="18">
        <v>35881</v>
      </c>
      <c r="B1159" s="8" t="e">
        <f>[1]!i_dq_close($B$1,A1159)</f>
        <v>#NAME?</v>
      </c>
      <c r="C1159" s="9">
        <v>1338</v>
      </c>
      <c r="D1159" s="10" t="e">
        <f t="shared" si="108"/>
        <v>#NAME?</v>
      </c>
      <c r="E1159" s="11">
        <v>260</v>
      </c>
      <c r="F1159" s="11" t="e">
        <f t="shared" si="109"/>
        <v>#NAME?</v>
      </c>
      <c r="G1159" s="12" t="e">
        <f t="shared" si="110"/>
        <v>#NAME?</v>
      </c>
      <c r="H1159" s="13" t="e">
        <f t="shared" si="112"/>
        <v>#NAME?</v>
      </c>
      <c r="I1159" s="13" t="e">
        <f t="shared" si="111"/>
        <v>#NAME?</v>
      </c>
      <c r="J1159" s="16" t="e">
        <f t="shared" si="113"/>
        <v>#NAME?</v>
      </c>
    </row>
    <row r="1160" spans="1:10">
      <c r="A1160" s="18">
        <v>35874</v>
      </c>
      <c r="B1160" s="8" t="e">
        <f>[1]!i_dq_close($B$1,A1160)</f>
        <v>#NAME?</v>
      </c>
      <c r="C1160" s="9">
        <v>1339</v>
      </c>
      <c r="D1160" s="10" t="e">
        <f t="shared" si="108"/>
        <v>#NAME?</v>
      </c>
      <c r="E1160" s="11">
        <v>260</v>
      </c>
      <c r="F1160" s="11" t="e">
        <f t="shared" si="109"/>
        <v>#NAME?</v>
      </c>
      <c r="G1160" s="12" t="e">
        <f t="shared" si="110"/>
        <v>#NAME?</v>
      </c>
      <c r="H1160" s="13" t="e">
        <f t="shared" si="112"/>
        <v>#NAME?</v>
      </c>
      <c r="I1160" s="13" t="e">
        <f t="shared" si="111"/>
        <v>#NAME?</v>
      </c>
      <c r="J1160" s="16" t="e">
        <f t="shared" si="113"/>
        <v>#NAME?</v>
      </c>
    </row>
    <row r="1161" spans="1:10">
      <c r="A1161" s="18">
        <v>35867</v>
      </c>
      <c r="B1161" s="8" t="e">
        <f>[1]!i_dq_close($B$1,A1161)</f>
        <v>#NAME?</v>
      </c>
      <c r="C1161" s="9">
        <v>1340</v>
      </c>
      <c r="D1161" s="10" t="e">
        <f t="shared" si="108"/>
        <v>#NAME?</v>
      </c>
      <c r="E1161" s="11">
        <v>260</v>
      </c>
      <c r="F1161" s="11" t="e">
        <f t="shared" si="109"/>
        <v>#NAME?</v>
      </c>
      <c r="G1161" s="12" t="e">
        <f t="shared" si="110"/>
        <v>#NAME?</v>
      </c>
      <c r="H1161" s="13" t="e">
        <f t="shared" si="112"/>
        <v>#NAME?</v>
      </c>
      <c r="I1161" s="13" t="e">
        <f t="shared" si="111"/>
        <v>#NAME?</v>
      </c>
      <c r="J1161" s="16" t="e">
        <f t="shared" si="113"/>
        <v>#NAME?</v>
      </c>
    </row>
    <row r="1162" spans="1:10">
      <c r="A1162" s="18">
        <v>35860</v>
      </c>
      <c r="B1162" s="8" t="e">
        <f>[1]!i_dq_close($B$1,A1162)</f>
        <v>#NAME?</v>
      </c>
      <c r="C1162" s="9">
        <v>1341</v>
      </c>
      <c r="D1162" s="10" t="e">
        <f t="shared" si="108"/>
        <v>#NAME?</v>
      </c>
      <c r="E1162" s="11">
        <v>260</v>
      </c>
      <c r="F1162" s="11" t="e">
        <f t="shared" si="109"/>
        <v>#NAME?</v>
      </c>
      <c r="G1162" s="12" t="e">
        <f t="shared" si="110"/>
        <v>#NAME?</v>
      </c>
      <c r="H1162" s="13" t="e">
        <f t="shared" si="112"/>
        <v>#NAME?</v>
      </c>
      <c r="I1162" s="13" t="e">
        <f t="shared" si="111"/>
        <v>#NAME?</v>
      </c>
      <c r="J1162" s="16" t="e">
        <f t="shared" si="113"/>
        <v>#NAME?</v>
      </c>
    </row>
    <row r="1163" spans="1:10">
      <c r="A1163" s="18">
        <v>35853</v>
      </c>
      <c r="B1163" s="8" t="e">
        <f>[1]!i_dq_close($B$1,A1163)</f>
        <v>#NAME?</v>
      </c>
      <c r="C1163" s="9">
        <v>1342</v>
      </c>
      <c r="D1163" s="10" t="e">
        <f t="shared" si="108"/>
        <v>#NAME?</v>
      </c>
      <c r="E1163" s="11">
        <v>260</v>
      </c>
      <c r="F1163" s="11" t="e">
        <f t="shared" si="109"/>
        <v>#NAME?</v>
      </c>
      <c r="G1163" s="12" t="e">
        <f t="shared" si="110"/>
        <v>#NAME?</v>
      </c>
      <c r="H1163" s="13" t="e">
        <f t="shared" si="112"/>
        <v>#NAME?</v>
      </c>
      <c r="I1163" s="13" t="e">
        <f t="shared" si="111"/>
        <v>#NAME?</v>
      </c>
      <c r="J1163" s="16" t="e">
        <f t="shared" si="113"/>
        <v>#NAME?</v>
      </c>
    </row>
    <row r="1164" spans="1:10">
      <c r="A1164" s="18">
        <v>35846</v>
      </c>
      <c r="B1164" s="8" t="e">
        <f>[1]!i_dq_close($B$1,A1164)</f>
        <v>#NAME?</v>
      </c>
      <c r="C1164" s="9">
        <v>1343</v>
      </c>
      <c r="D1164" s="10" t="e">
        <f t="shared" si="108"/>
        <v>#NAME?</v>
      </c>
      <c r="E1164" s="11">
        <v>260</v>
      </c>
      <c r="F1164" s="11" t="e">
        <f t="shared" si="109"/>
        <v>#NAME?</v>
      </c>
      <c r="G1164" s="12" t="e">
        <f t="shared" si="110"/>
        <v>#NAME?</v>
      </c>
      <c r="H1164" s="13" t="e">
        <f t="shared" si="112"/>
        <v>#NAME?</v>
      </c>
      <c r="I1164" s="13" t="e">
        <f t="shared" si="111"/>
        <v>#NAME?</v>
      </c>
      <c r="J1164" s="16" t="e">
        <f t="shared" si="113"/>
        <v>#NAME?</v>
      </c>
    </row>
    <row r="1165" spans="1:10">
      <c r="A1165" s="18">
        <v>35839</v>
      </c>
      <c r="B1165" s="8" t="e">
        <f>[1]!i_dq_close($B$1,A1165)</f>
        <v>#NAME?</v>
      </c>
      <c r="C1165" s="9">
        <v>1344</v>
      </c>
      <c r="D1165" s="10" t="e">
        <f t="shared" si="108"/>
        <v>#NAME?</v>
      </c>
      <c r="E1165" s="11">
        <v>260</v>
      </c>
      <c r="F1165" s="11" t="e">
        <f t="shared" si="109"/>
        <v>#NAME?</v>
      </c>
      <c r="G1165" s="12" t="e">
        <f t="shared" si="110"/>
        <v>#NAME?</v>
      </c>
      <c r="H1165" s="13" t="e">
        <f t="shared" si="112"/>
        <v>#NAME?</v>
      </c>
      <c r="I1165" s="13" t="e">
        <f t="shared" si="111"/>
        <v>#NAME?</v>
      </c>
      <c r="J1165" s="16" t="e">
        <f t="shared" si="113"/>
        <v>#NAME?</v>
      </c>
    </row>
    <row r="1166" spans="1:10">
      <c r="A1166" s="18">
        <v>35818</v>
      </c>
      <c r="B1166" s="8" t="e">
        <f>[1]!i_dq_close($B$1,A1166)</f>
        <v>#NAME?</v>
      </c>
      <c r="C1166" s="9">
        <v>1345</v>
      </c>
      <c r="D1166" s="10" t="e">
        <f t="shared" si="108"/>
        <v>#NAME?</v>
      </c>
      <c r="E1166" s="11">
        <v>260</v>
      </c>
      <c r="F1166" s="11" t="e">
        <f t="shared" si="109"/>
        <v>#NAME?</v>
      </c>
      <c r="G1166" s="12" t="e">
        <f t="shared" si="110"/>
        <v>#NAME?</v>
      </c>
      <c r="H1166" s="13" t="e">
        <f t="shared" si="112"/>
        <v>#NAME?</v>
      </c>
      <c r="I1166" s="13" t="e">
        <f t="shared" si="111"/>
        <v>#NAME?</v>
      </c>
      <c r="J1166" s="16" t="e">
        <f t="shared" si="113"/>
        <v>#NAME?</v>
      </c>
    </row>
    <row r="1167" spans="1:10">
      <c r="A1167" s="18">
        <v>35811</v>
      </c>
      <c r="B1167" s="8" t="e">
        <f>[1]!i_dq_close($B$1,A1167)</f>
        <v>#NAME?</v>
      </c>
      <c r="C1167" s="9">
        <v>1346</v>
      </c>
      <c r="D1167" s="10" t="e">
        <f t="shared" si="108"/>
        <v>#NAME?</v>
      </c>
      <c r="E1167" s="11">
        <v>260</v>
      </c>
      <c r="F1167" s="11" t="e">
        <f t="shared" si="109"/>
        <v>#NAME?</v>
      </c>
      <c r="G1167" s="12" t="e">
        <f t="shared" si="110"/>
        <v>#NAME?</v>
      </c>
      <c r="H1167" s="13" t="e">
        <f t="shared" si="112"/>
        <v>#NAME?</v>
      </c>
      <c r="I1167" s="13" t="e">
        <f t="shared" si="111"/>
        <v>#NAME?</v>
      </c>
      <c r="J1167" s="16" t="e">
        <f t="shared" si="113"/>
        <v>#NAME?</v>
      </c>
    </row>
    <row r="1168" spans="1:10">
      <c r="A1168" s="18">
        <v>35804</v>
      </c>
      <c r="B1168" s="8" t="e">
        <f>[1]!i_dq_close($B$1,A1168)</f>
        <v>#NAME?</v>
      </c>
      <c r="C1168" s="9">
        <v>1347</v>
      </c>
      <c r="D1168" s="10" t="e">
        <f t="shared" si="108"/>
        <v>#NAME?</v>
      </c>
      <c r="E1168" s="11">
        <v>260</v>
      </c>
      <c r="F1168" s="11" t="e">
        <f t="shared" si="109"/>
        <v>#NAME?</v>
      </c>
      <c r="G1168" s="12" t="e">
        <f t="shared" si="110"/>
        <v>#NAME?</v>
      </c>
      <c r="H1168" s="13" t="e">
        <f t="shared" si="112"/>
        <v>#NAME?</v>
      </c>
      <c r="I1168" s="13" t="e">
        <f t="shared" si="111"/>
        <v>#NAME?</v>
      </c>
      <c r="J1168" s="16" t="e">
        <f t="shared" si="113"/>
        <v>#NAME?</v>
      </c>
    </row>
    <row r="1169" spans="1:10">
      <c r="A1169" s="18">
        <v>35795</v>
      </c>
      <c r="B1169" s="8" t="e">
        <f>[1]!i_dq_close($B$1,A1169)</f>
        <v>#NAME?</v>
      </c>
      <c r="C1169" s="9">
        <v>1348</v>
      </c>
      <c r="D1169" s="10" t="e">
        <f t="shared" si="108"/>
        <v>#NAME?</v>
      </c>
      <c r="E1169" s="11">
        <v>260</v>
      </c>
      <c r="F1169" s="11" t="e">
        <f t="shared" si="109"/>
        <v>#NAME?</v>
      </c>
      <c r="G1169" s="12" t="e">
        <f t="shared" si="110"/>
        <v>#NAME?</v>
      </c>
      <c r="H1169" s="13" t="e">
        <f t="shared" si="112"/>
        <v>#NAME?</v>
      </c>
      <c r="I1169" s="13" t="e">
        <f t="shared" si="111"/>
        <v>#NAME?</v>
      </c>
      <c r="J1169" s="16" t="e">
        <f t="shared" si="113"/>
        <v>#NAME?</v>
      </c>
    </row>
    <row r="1170" spans="1:10">
      <c r="A1170" s="18">
        <v>35790</v>
      </c>
      <c r="B1170" s="8" t="e">
        <f>[1]!i_dq_close($B$1,A1170)</f>
        <v>#NAME?</v>
      </c>
      <c r="C1170" s="9">
        <v>1349</v>
      </c>
      <c r="D1170" s="10" t="e">
        <f t="shared" si="108"/>
        <v>#NAME?</v>
      </c>
      <c r="E1170" s="11">
        <v>260</v>
      </c>
      <c r="F1170" s="11" t="e">
        <f t="shared" si="109"/>
        <v>#NAME?</v>
      </c>
      <c r="G1170" s="12" t="e">
        <f t="shared" si="110"/>
        <v>#NAME?</v>
      </c>
      <c r="H1170" s="13" t="e">
        <f t="shared" si="112"/>
        <v>#NAME?</v>
      </c>
      <c r="I1170" s="13" t="e">
        <f t="shared" si="111"/>
        <v>#NAME?</v>
      </c>
      <c r="J1170" s="16" t="e">
        <f t="shared" si="113"/>
        <v>#NAME?</v>
      </c>
    </row>
    <row r="1171" spans="1:10">
      <c r="A1171" s="18">
        <v>35783</v>
      </c>
      <c r="B1171" s="8" t="e">
        <f>[1]!i_dq_close($B$1,A1171)</f>
        <v>#NAME?</v>
      </c>
      <c r="C1171" s="9">
        <v>1350</v>
      </c>
      <c r="D1171" s="10" t="e">
        <f t="shared" si="108"/>
        <v>#NAME?</v>
      </c>
      <c r="E1171" s="11">
        <v>260</v>
      </c>
      <c r="F1171" s="11" t="e">
        <f t="shared" si="109"/>
        <v>#NAME?</v>
      </c>
      <c r="G1171" s="12" t="e">
        <f t="shared" si="110"/>
        <v>#NAME?</v>
      </c>
      <c r="H1171" s="13" t="e">
        <f t="shared" si="112"/>
        <v>#NAME?</v>
      </c>
      <c r="I1171" s="13" t="e">
        <f t="shared" si="111"/>
        <v>#NAME?</v>
      </c>
      <c r="J1171" s="16" t="e">
        <f t="shared" si="113"/>
        <v>#NAME?</v>
      </c>
    </row>
    <row r="1172" spans="1:10">
      <c r="A1172" s="18">
        <v>35776</v>
      </c>
      <c r="B1172" s="8" t="e">
        <f>[1]!i_dq_close($B$1,A1172)</f>
        <v>#NAME?</v>
      </c>
      <c r="C1172" s="9">
        <v>1351</v>
      </c>
      <c r="D1172" s="10" t="e">
        <f t="shared" si="108"/>
        <v>#NAME?</v>
      </c>
      <c r="E1172" s="11">
        <v>260</v>
      </c>
      <c r="F1172" s="11" t="e">
        <f t="shared" si="109"/>
        <v>#NAME?</v>
      </c>
      <c r="G1172" s="12" t="e">
        <f t="shared" si="110"/>
        <v>#NAME?</v>
      </c>
      <c r="H1172" s="13" t="e">
        <f t="shared" si="112"/>
        <v>#NAME?</v>
      </c>
      <c r="I1172" s="13" t="e">
        <f t="shared" si="111"/>
        <v>#NAME?</v>
      </c>
      <c r="J1172" s="16" t="e">
        <f t="shared" si="113"/>
        <v>#NAME?</v>
      </c>
    </row>
    <row r="1173" spans="1:10">
      <c r="A1173" s="18">
        <v>35769</v>
      </c>
      <c r="B1173" s="8" t="e">
        <f>[1]!i_dq_close($B$1,A1173)</f>
        <v>#NAME?</v>
      </c>
      <c r="C1173" s="9">
        <v>1352</v>
      </c>
      <c r="D1173" s="10" t="e">
        <f t="shared" si="108"/>
        <v>#NAME?</v>
      </c>
      <c r="E1173" s="11">
        <v>260</v>
      </c>
      <c r="F1173" s="11" t="e">
        <f t="shared" si="109"/>
        <v>#NAME?</v>
      </c>
      <c r="G1173" s="12" t="e">
        <f t="shared" si="110"/>
        <v>#NAME?</v>
      </c>
      <c r="H1173" s="13" t="e">
        <f t="shared" si="112"/>
        <v>#NAME?</v>
      </c>
      <c r="I1173" s="13" t="e">
        <f t="shared" si="111"/>
        <v>#NAME?</v>
      </c>
      <c r="J1173" s="16" t="e">
        <f t="shared" si="113"/>
        <v>#NAME?</v>
      </c>
    </row>
    <row r="1174" spans="1:10">
      <c r="A1174" s="18">
        <v>35762</v>
      </c>
      <c r="B1174" s="8" t="e">
        <f>[1]!i_dq_close($B$1,A1174)</f>
        <v>#NAME?</v>
      </c>
      <c r="C1174" s="9">
        <v>1353</v>
      </c>
      <c r="D1174" s="10" t="e">
        <f t="shared" si="108"/>
        <v>#NAME?</v>
      </c>
      <c r="E1174" s="11">
        <v>260</v>
      </c>
      <c r="F1174" s="11" t="e">
        <f t="shared" si="109"/>
        <v>#NAME?</v>
      </c>
      <c r="G1174" s="12" t="e">
        <f t="shared" si="110"/>
        <v>#NAME?</v>
      </c>
      <c r="H1174" s="13" t="e">
        <f t="shared" si="112"/>
        <v>#NAME?</v>
      </c>
      <c r="I1174" s="13" t="e">
        <f t="shared" si="111"/>
        <v>#NAME?</v>
      </c>
      <c r="J1174" s="16" t="e">
        <f t="shared" si="113"/>
        <v>#NAME?</v>
      </c>
    </row>
    <row r="1175" spans="1:10">
      <c r="A1175" s="18">
        <v>35755</v>
      </c>
      <c r="B1175" s="8" t="e">
        <f>[1]!i_dq_close($B$1,A1175)</f>
        <v>#NAME?</v>
      </c>
      <c r="C1175" s="9">
        <v>1354</v>
      </c>
      <c r="D1175" s="10" t="e">
        <f t="shared" si="108"/>
        <v>#NAME?</v>
      </c>
      <c r="E1175" s="11">
        <v>260</v>
      </c>
      <c r="F1175" s="11" t="e">
        <f t="shared" si="109"/>
        <v>#NAME?</v>
      </c>
      <c r="G1175" s="12" t="e">
        <f t="shared" si="110"/>
        <v>#NAME?</v>
      </c>
      <c r="H1175" s="13" t="e">
        <f t="shared" si="112"/>
        <v>#NAME?</v>
      </c>
      <c r="I1175" s="13" t="e">
        <f t="shared" si="111"/>
        <v>#NAME?</v>
      </c>
      <c r="J1175" s="16" t="e">
        <f t="shared" si="113"/>
        <v>#NAME?</v>
      </c>
    </row>
    <row r="1176" spans="1:10">
      <c r="A1176" s="18">
        <v>35748</v>
      </c>
      <c r="B1176" s="8" t="e">
        <f>[1]!i_dq_close($B$1,A1176)</f>
        <v>#NAME?</v>
      </c>
      <c r="C1176" s="9">
        <v>1355</v>
      </c>
      <c r="D1176" s="10" t="e">
        <f t="shared" si="108"/>
        <v>#NAME?</v>
      </c>
      <c r="E1176" s="11">
        <v>260</v>
      </c>
      <c r="F1176" s="11" t="e">
        <f t="shared" si="109"/>
        <v>#NAME?</v>
      </c>
      <c r="G1176" s="12" t="e">
        <f t="shared" si="110"/>
        <v>#NAME?</v>
      </c>
      <c r="H1176" s="13" t="e">
        <f t="shared" si="112"/>
        <v>#NAME?</v>
      </c>
      <c r="I1176" s="13" t="e">
        <f t="shared" si="111"/>
        <v>#NAME?</v>
      </c>
      <c r="J1176" s="16" t="e">
        <f t="shared" si="113"/>
        <v>#NAME?</v>
      </c>
    </row>
    <row r="1177" spans="1:10">
      <c r="A1177" s="18">
        <v>35741</v>
      </c>
      <c r="B1177" s="8" t="e">
        <f>[1]!i_dq_close($B$1,A1177)</f>
        <v>#NAME?</v>
      </c>
      <c r="C1177" s="9">
        <v>1356</v>
      </c>
      <c r="D1177" s="10" t="e">
        <f t="shared" si="108"/>
        <v>#NAME?</v>
      </c>
      <c r="E1177" s="11">
        <v>260</v>
      </c>
      <c r="F1177" s="11" t="e">
        <f t="shared" si="109"/>
        <v>#NAME?</v>
      </c>
      <c r="G1177" s="12" t="e">
        <f t="shared" si="110"/>
        <v>#NAME?</v>
      </c>
      <c r="H1177" s="13" t="e">
        <f t="shared" si="112"/>
        <v>#NAME?</v>
      </c>
      <c r="I1177" s="13" t="e">
        <f t="shared" si="111"/>
        <v>#NAME?</v>
      </c>
      <c r="J1177" s="16" t="e">
        <f t="shared" si="113"/>
        <v>#NAME?</v>
      </c>
    </row>
    <row r="1178" spans="1:10">
      <c r="A1178" s="18">
        <v>35734</v>
      </c>
      <c r="B1178" s="8" t="e">
        <f>[1]!i_dq_close($B$1,A1178)</f>
        <v>#NAME?</v>
      </c>
      <c r="C1178" s="9">
        <v>1357</v>
      </c>
      <c r="D1178" s="10" t="e">
        <f t="shared" si="108"/>
        <v>#NAME?</v>
      </c>
      <c r="E1178" s="11">
        <v>260</v>
      </c>
      <c r="F1178" s="11" t="e">
        <f t="shared" si="109"/>
        <v>#NAME?</v>
      </c>
      <c r="G1178" s="12" t="e">
        <f t="shared" si="110"/>
        <v>#NAME?</v>
      </c>
      <c r="H1178" s="13" t="e">
        <f t="shared" si="112"/>
        <v>#NAME?</v>
      </c>
      <c r="I1178" s="13" t="e">
        <f t="shared" si="111"/>
        <v>#NAME?</v>
      </c>
      <c r="J1178" s="16" t="e">
        <f t="shared" si="113"/>
        <v>#NAME?</v>
      </c>
    </row>
    <row r="1179" spans="1:10">
      <c r="A1179" s="18">
        <v>35727</v>
      </c>
      <c r="B1179" s="8" t="e">
        <f>[1]!i_dq_close($B$1,A1179)</f>
        <v>#NAME?</v>
      </c>
      <c r="C1179" s="9">
        <v>1358</v>
      </c>
      <c r="D1179" s="10" t="e">
        <f t="shared" si="108"/>
        <v>#NAME?</v>
      </c>
      <c r="E1179" s="11">
        <v>260</v>
      </c>
      <c r="F1179" s="11" t="e">
        <f t="shared" si="109"/>
        <v>#NAME?</v>
      </c>
      <c r="G1179" s="12" t="e">
        <f t="shared" si="110"/>
        <v>#NAME?</v>
      </c>
      <c r="H1179" s="13" t="e">
        <f t="shared" si="112"/>
        <v>#NAME?</v>
      </c>
      <c r="I1179" s="13" t="e">
        <f t="shared" si="111"/>
        <v>#NAME?</v>
      </c>
      <c r="J1179" s="16" t="e">
        <f t="shared" si="113"/>
        <v>#NAME?</v>
      </c>
    </row>
    <row r="1180" spans="1:10">
      <c r="A1180" s="18">
        <v>35720</v>
      </c>
      <c r="B1180" s="8" t="e">
        <f>[1]!i_dq_close($B$1,A1180)</f>
        <v>#NAME?</v>
      </c>
      <c r="C1180" s="9">
        <v>1359</v>
      </c>
      <c r="D1180" s="10" t="e">
        <f t="shared" si="108"/>
        <v>#NAME?</v>
      </c>
      <c r="E1180" s="11">
        <v>260</v>
      </c>
      <c r="F1180" s="11" t="e">
        <f t="shared" si="109"/>
        <v>#NAME?</v>
      </c>
      <c r="G1180" s="12" t="e">
        <f t="shared" si="110"/>
        <v>#NAME?</v>
      </c>
      <c r="H1180" s="13" t="e">
        <f t="shared" si="112"/>
        <v>#NAME?</v>
      </c>
      <c r="I1180" s="13" t="e">
        <f t="shared" si="111"/>
        <v>#NAME?</v>
      </c>
      <c r="J1180" s="16" t="e">
        <f t="shared" si="113"/>
        <v>#NAME?</v>
      </c>
    </row>
    <row r="1181" spans="1:10">
      <c r="A1181" s="18">
        <v>35713</v>
      </c>
      <c r="B1181" s="8" t="e">
        <f>[1]!i_dq_close($B$1,A1181)</f>
        <v>#NAME?</v>
      </c>
      <c r="C1181" s="9">
        <v>1360</v>
      </c>
      <c r="D1181" s="10" t="e">
        <f t="shared" si="108"/>
        <v>#NAME?</v>
      </c>
      <c r="E1181" s="11">
        <v>260</v>
      </c>
      <c r="F1181" s="11" t="e">
        <f t="shared" si="109"/>
        <v>#NAME?</v>
      </c>
      <c r="G1181" s="12" t="e">
        <f t="shared" si="110"/>
        <v>#NAME?</v>
      </c>
      <c r="H1181" s="13" t="e">
        <f t="shared" si="112"/>
        <v>#NAME?</v>
      </c>
      <c r="I1181" s="13" t="e">
        <f t="shared" si="111"/>
        <v>#NAME?</v>
      </c>
      <c r="J1181" s="16" t="e">
        <f t="shared" si="113"/>
        <v>#NAME?</v>
      </c>
    </row>
    <row r="1182" spans="1:10">
      <c r="A1182" s="18">
        <v>35703</v>
      </c>
      <c r="B1182" s="8" t="e">
        <f>[1]!i_dq_close($B$1,A1182)</f>
        <v>#NAME?</v>
      </c>
      <c r="C1182" s="9">
        <v>1361</v>
      </c>
      <c r="D1182" s="10" t="e">
        <f t="shared" si="108"/>
        <v>#NAME?</v>
      </c>
      <c r="E1182" s="11">
        <v>260</v>
      </c>
      <c r="F1182" s="11" t="e">
        <f t="shared" si="109"/>
        <v>#NAME?</v>
      </c>
      <c r="G1182" s="12" t="e">
        <f t="shared" si="110"/>
        <v>#NAME?</v>
      </c>
      <c r="H1182" s="13" t="e">
        <f t="shared" si="112"/>
        <v>#NAME?</v>
      </c>
      <c r="I1182" s="13" t="e">
        <f t="shared" si="111"/>
        <v>#NAME?</v>
      </c>
      <c r="J1182" s="16" t="e">
        <f t="shared" si="113"/>
        <v>#NAME?</v>
      </c>
    </row>
    <row r="1183" spans="1:10">
      <c r="A1183" s="18">
        <v>35699</v>
      </c>
      <c r="B1183" s="8" t="e">
        <f>[1]!i_dq_close($B$1,A1183)</f>
        <v>#NAME?</v>
      </c>
      <c r="C1183" s="9">
        <v>1362</v>
      </c>
      <c r="D1183" s="10" t="e">
        <f t="shared" si="108"/>
        <v>#NAME?</v>
      </c>
      <c r="E1183" s="11">
        <v>260</v>
      </c>
      <c r="F1183" s="11" t="e">
        <f t="shared" si="109"/>
        <v>#NAME?</v>
      </c>
      <c r="G1183" s="12" t="e">
        <f t="shared" si="110"/>
        <v>#NAME?</v>
      </c>
      <c r="H1183" s="13" t="e">
        <f t="shared" si="112"/>
        <v>#NAME?</v>
      </c>
      <c r="I1183" s="13" t="e">
        <f t="shared" si="111"/>
        <v>#NAME?</v>
      </c>
      <c r="J1183" s="16" t="e">
        <f t="shared" si="113"/>
        <v>#NAME?</v>
      </c>
    </row>
    <row r="1184" spans="1:10">
      <c r="A1184" s="18">
        <v>35692</v>
      </c>
      <c r="B1184" s="8" t="e">
        <f>[1]!i_dq_close($B$1,A1184)</f>
        <v>#NAME?</v>
      </c>
      <c r="C1184" s="9">
        <v>1363</v>
      </c>
      <c r="D1184" s="10" t="e">
        <f t="shared" si="108"/>
        <v>#NAME?</v>
      </c>
      <c r="E1184" s="11">
        <v>260</v>
      </c>
      <c r="F1184" s="11" t="e">
        <f t="shared" si="109"/>
        <v>#NAME?</v>
      </c>
      <c r="G1184" s="12" t="e">
        <f t="shared" si="110"/>
        <v>#NAME?</v>
      </c>
      <c r="H1184" s="13" t="e">
        <f t="shared" si="112"/>
        <v>#NAME?</v>
      </c>
      <c r="I1184" s="13" t="e">
        <f t="shared" si="111"/>
        <v>#NAME?</v>
      </c>
      <c r="J1184" s="16" t="e">
        <f t="shared" si="113"/>
        <v>#NAME?</v>
      </c>
    </row>
    <row r="1185" spans="1:10">
      <c r="A1185" s="18">
        <v>35685</v>
      </c>
      <c r="B1185" s="8" t="e">
        <f>[1]!i_dq_close($B$1,A1185)</f>
        <v>#NAME?</v>
      </c>
      <c r="C1185" s="9">
        <v>1364</v>
      </c>
      <c r="D1185" s="10" t="e">
        <f t="shared" si="108"/>
        <v>#NAME?</v>
      </c>
      <c r="E1185" s="11">
        <v>260</v>
      </c>
      <c r="F1185" s="11" t="e">
        <f t="shared" si="109"/>
        <v>#NAME?</v>
      </c>
      <c r="G1185" s="12" t="e">
        <f t="shared" si="110"/>
        <v>#NAME?</v>
      </c>
      <c r="H1185" s="13" t="e">
        <f t="shared" si="112"/>
        <v>#NAME?</v>
      </c>
      <c r="I1185" s="13" t="e">
        <f t="shared" si="111"/>
        <v>#NAME?</v>
      </c>
      <c r="J1185" s="16" t="e">
        <f t="shared" si="113"/>
        <v>#NAME?</v>
      </c>
    </row>
    <row r="1186" spans="1:10">
      <c r="A1186" s="18">
        <v>35678</v>
      </c>
      <c r="B1186" s="8" t="e">
        <f>[1]!i_dq_close($B$1,A1186)</f>
        <v>#NAME?</v>
      </c>
      <c r="C1186" s="9">
        <v>1365</v>
      </c>
      <c r="D1186" s="10" t="e">
        <f t="shared" si="108"/>
        <v>#NAME?</v>
      </c>
      <c r="E1186" s="11">
        <v>260</v>
      </c>
      <c r="F1186" s="11" t="e">
        <f t="shared" si="109"/>
        <v>#NAME?</v>
      </c>
      <c r="G1186" s="12" t="e">
        <f t="shared" si="110"/>
        <v>#NAME?</v>
      </c>
      <c r="H1186" s="13" t="e">
        <f t="shared" si="112"/>
        <v>#NAME?</v>
      </c>
      <c r="I1186" s="13" t="e">
        <f t="shared" si="111"/>
        <v>#NAME?</v>
      </c>
      <c r="J1186" s="16" t="e">
        <f t="shared" si="113"/>
        <v>#NAME?</v>
      </c>
    </row>
    <row r="1187" spans="1:10">
      <c r="A1187" s="18">
        <v>35671</v>
      </c>
      <c r="B1187" s="8" t="e">
        <f>[1]!i_dq_close($B$1,A1187)</f>
        <v>#NAME?</v>
      </c>
      <c r="C1187" s="9">
        <v>1366</v>
      </c>
      <c r="D1187" s="10" t="e">
        <f t="shared" si="108"/>
        <v>#NAME?</v>
      </c>
      <c r="E1187" s="11">
        <v>260</v>
      </c>
      <c r="F1187" s="11" t="e">
        <f t="shared" si="109"/>
        <v>#NAME?</v>
      </c>
      <c r="G1187" s="12" t="e">
        <f t="shared" si="110"/>
        <v>#NAME?</v>
      </c>
      <c r="H1187" s="13" t="e">
        <f t="shared" si="112"/>
        <v>#NAME?</v>
      </c>
      <c r="I1187" s="13" t="e">
        <f t="shared" si="111"/>
        <v>#NAME?</v>
      </c>
      <c r="J1187" s="16" t="e">
        <f t="shared" si="113"/>
        <v>#NAME?</v>
      </c>
    </row>
    <row r="1188" spans="1:10">
      <c r="A1188" s="18">
        <v>35664</v>
      </c>
      <c r="B1188" s="8" t="e">
        <f>[1]!i_dq_close($B$1,A1188)</f>
        <v>#NAME?</v>
      </c>
      <c r="C1188" s="9">
        <v>1367</v>
      </c>
      <c r="D1188" s="10" t="e">
        <f t="shared" si="108"/>
        <v>#NAME?</v>
      </c>
      <c r="E1188" s="11">
        <v>260</v>
      </c>
      <c r="F1188" s="11" t="e">
        <f t="shared" si="109"/>
        <v>#NAME?</v>
      </c>
      <c r="G1188" s="12" t="e">
        <f t="shared" si="110"/>
        <v>#NAME?</v>
      </c>
      <c r="H1188" s="13" t="e">
        <f t="shared" si="112"/>
        <v>#NAME?</v>
      </c>
      <c r="I1188" s="13" t="e">
        <f t="shared" si="111"/>
        <v>#NAME?</v>
      </c>
      <c r="J1188" s="16" t="e">
        <f t="shared" si="113"/>
        <v>#NAME?</v>
      </c>
    </row>
    <row r="1189" spans="1:10">
      <c r="A1189" s="18">
        <v>35657</v>
      </c>
      <c r="B1189" s="8" t="e">
        <f>[1]!i_dq_close($B$1,A1189)</f>
        <v>#NAME?</v>
      </c>
      <c r="C1189" s="9">
        <v>1368</v>
      </c>
      <c r="D1189" s="10" t="e">
        <f t="shared" si="108"/>
        <v>#NAME?</v>
      </c>
      <c r="E1189" s="11">
        <v>260</v>
      </c>
      <c r="F1189" s="11" t="e">
        <f t="shared" si="109"/>
        <v>#NAME?</v>
      </c>
      <c r="G1189" s="12" t="e">
        <f t="shared" si="110"/>
        <v>#NAME?</v>
      </c>
      <c r="H1189" s="13" t="e">
        <f t="shared" si="112"/>
        <v>#NAME?</v>
      </c>
      <c r="I1189" s="13" t="e">
        <f t="shared" si="111"/>
        <v>#NAME?</v>
      </c>
      <c r="J1189" s="16" t="e">
        <f t="shared" si="113"/>
        <v>#NAME?</v>
      </c>
    </row>
    <row r="1190" spans="1:10">
      <c r="A1190" s="18">
        <v>35650</v>
      </c>
      <c r="B1190" s="8" t="e">
        <f>[1]!i_dq_close($B$1,A1190)</f>
        <v>#NAME?</v>
      </c>
      <c r="C1190" s="9">
        <v>1369</v>
      </c>
      <c r="D1190" s="10" t="e">
        <f t="shared" si="108"/>
        <v>#NAME?</v>
      </c>
      <c r="E1190" s="11">
        <v>260</v>
      </c>
      <c r="F1190" s="11" t="e">
        <f t="shared" si="109"/>
        <v>#NAME?</v>
      </c>
      <c r="G1190" s="12" t="e">
        <f t="shared" si="110"/>
        <v>#NAME?</v>
      </c>
      <c r="H1190" s="13" t="e">
        <f t="shared" si="112"/>
        <v>#NAME?</v>
      </c>
      <c r="I1190" s="13" t="e">
        <f t="shared" si="111"/>
        <v>#NAME?</v>
      </c>
      <c r="J1190" s="16" t="e">
        <f t="shared" si="113"/>
        <v>#NAME?</v>
      </c>
    </row>
    <row r="1191" spans="1:10">
      <c r="A1191" s="18">
        <v>35643</v>
      </c>
      <c r="B1191" s="8" t="e">
        <f>[1]!i_dq_close($B$1,A1191)</f>
        <v>#NAME?</v>
      </c>
      <c r="C1191" s="9">
        <v>1370</v>
      </c>
      <c r="D1191" s="10" t="e">
        <f t="shared" si="108"/>
        <v>#NAME?</v>
      </c>
      <c r="E1191" s="11">
        <v>260</v>
      </c>
      <c r="F1191" s="11" t="e">
        <f t="shared" si="109"/>
        <v>#NAME?</v>
      </c>
      <c r="G1191" s="12" t="e">
        <f t="shared" si="110"/>
        <v>#NAME?</v>
      </c>
      <c r="H1191" s="13" t="e">
        <f t="shared" si="112"/>
        <v>#NAME?</v>
      </c>
      <c r="I1191" s="13" t="e">
        <f t="shared" si="111"/>
        <v>#NAME?</v>
      </c>
      <c r="J1191" s="16" t="e">
        <f t="shared" si="113"/>
        <v>#NAME?</v>
      </c>
    </row>
    <row r="1192" spans="1:10">
      <c r="A1192" s="18">
        <v>35636</v>
      </c>
      <c r="B1192" s="8" t="e">
        <f>[1]!i_dq_close($B$1,A1192)</f>
        <v>#NAME?</v>
      </c>
      <c r="C1192" s="9">
        <v>1371</v>
      </c>
      <c r="D1192" s="10" t="e">
        <f t="shared" si="108"/>
        <v>#NAME?</v>
      </c>
      <c r="E1192" s="11">
        <v>260</v>
      </c>
      <c r="F1192" s="11" t="e">
        <f t="shared" si="109"/>
        <v>#NAME?</v>
      </c>
      <c r="G1192" s="12" t="e">
        <f t="shared" si="110"/>
        <v>#NAME?</v>
      </c>
      <c r="H1192" s="13" t="e">
        <f t="shared" si="112"/>
        <v>#NAME?</v>
      </c>
      <c r="I1192" s="13" t="e">
        <f t="shared" si="111"/>
        <v>#NAME?</v>
      </c>
      <c r="J1192" s="16" t="e">
        <f t="shared" si="113"/>
        <v>#NAME?</v>
      </c>
    </row>
    <row r="1193" spans="1:10">
      <c r="A1193" s="18">
        <v>35629</v>
      </c>
      <c r="B1193" s="8" t="e">
        <f>[1]!i_dq_close($B$1,A1193)</f>
        <v>#NAME?</v>
      </c>
      <c r="C1193" s="9">
        <v>1372</v>
      </c>
      <c r="D1193" s="10" t="e">
        <f t="shared" si="108"/>
        <v>#NAME?</v>
      </c>
      <c r="E1193" s="11">
        <v>260</v>
      </c>
      <c r="F1193" s="11" t="e">
        <f t="shared" si="109"/>
        <v>#NAME?</v>
      </c>
      <c r="G1193" s="12" t="e">
        <f t="shared" si="110"/>
        <v>#NAME?</v>
      </c>
      <c r="H1193" s="13" t="e">
        <f t="shared" si="112"/>
        <v>#NAME?</v>
      </c>
      <c r="I1193" s="13" t="e">
        <f t="shared" si="111"/>
        <v>#NAME?</v>
      </c>
      <c r="J1193" s="16" t="e">
        <f t="shared" si="113"/>
        <v>#NAME?</v>
      </c>
    </row>
    <row r="1194" spans="1:10">
      <c r="A1194" s="18">
        <v>35622</v>
      </c>
      <c r="B1194" s="8" t="e">
        <f>[1]!i_dq_close($B$1,A1194)</f>
        <v>#NAME?</v>
      </c>
      <c r="C1194" s="9">
        <v>1373</v>
      </c>
      <c r="D1194" s="10" t="e">
        <f t="shared" si="108"/>
        <v>#NAME?</v>
      </c>
      <c r="E1194" s="11">
        <v>260</v>
      </c>
      <c r="F1194" s="11" t="e">
        <f t="shared" si="109"/>
        <v>#NAME?</v>
      </c>
      <c r="G1194" s="12" t="e">
        <f t="shared" si="110"/>
        <v>#NAME?</v>
      </c>
      <c r="H1194" s="13" t="e">
        <f t="shared" si="112"/>
        <v>#NAME?</v>
      </c>
      <c r="I1194" s="13" t="e">
        <f t="shared" si="111"/>
        <v>#NAME?</v>
      </c>
      <c r="J1194" s="16" t="e">
        <f t="shared" si="113"/>
        <v>#NAME?</v>
      </c>
    </row>
    <row r="1195" spans="1:10">
      <c r="A1195" s="18">
        <v>35615</v>
      </c>
      <c r="B1195" s="8" t="e">
        <f>[1]!i_dq_close($B$1,A1195)</f>
        <v>#NAME?</v>
      </c>
      <c r="C1195" s="9">
        <v>1374</v>
      </c>
      <c r="D1195" s="10" t="e">
        <f t="shared" si="108"/>
        <v>#NAME?</v>
      </c>
      <c r="E1195" s="11">
        <v>260</v>
      </c>
      <c r="F1195" s="11" t="e">
        <f t="shared" si="109"/>
        <v>#NAME?</v>
      </c>
      <c r="G1195" s="12" t="e">
        <f t="shared" si="110"/>
        <v>#NAME?</v>
      </c>
      <c r="H1195" s="13" t="e">
        <f t="shared" si="112"/>
        <v>#NAME?</v>
      </c>
      <c r="I1195" s="13" t="e">
        <f t="shared" si="111"/>
        <v>#NAME?</v>
      </c>
      <c r="J1195" s="16" t="e">
        <f t="shared" si="113"/>
        <v>#NAME?</v>
      </c>
    </row>
    <row r="1196" spans="1:10">
      <c r="A1196" s="18">
        <v>35608</v>
      </c>
      <c r="B1196" s="8" t="e">
        <f>[1]!i_dq_close($B$1,A1196)</f>
        <v>#NAME?</v>
      </c>
      <c r="C1196" s="9">
        <v>1375</v>
      </c>
      <c r="D1196" s="10" t="e">
        <f t="shared" si="108"/>
        <v>#NAME?</v>
      </c>
      <c r="E1196" s="11">
        <v>260</v>
      </c>
      <c r="F1196" s="11" t="e">
        <f t="shared" si="109"/>
        <v>#NAME?</v>
      </c>
      <c r="G1196" s="12" t="e">
        <f t="shared" si="110"/>
        <v>#NAME?</v>
      </c>
      <c r="H1196" s="13" t="e">
        <f t="shared" si="112"/>
        <v>#NAME?</v>
      </c>
      <c r="I1196" s="13" t="e">
        <f t="shared" si="111"/>
        <v>#NAME?</v>
      </c>
      <c r="J1196" s="16" t="e">
        <f t="shared" si="113"/>
        <v>#NAME?</v>
      </c>
    </row>
    <row r="1197" spans="1:10">
      <c r="A1197" s="18">
        <v>35601</v>
      </c>
      <c r="B1197" s="8" t="e">
        <f>[1]!i_dq_close($B$1,A1197)</f>
        <v>#NAME?</v>
      </c>
      <c r="C1197" s="9">
        <v>1376</v>
      </c>
      <c r="D1197" s="10" t="e">
        <f t="shared" si="108"/>
        <v>#NAME?</v>
      </c>
      <c r="E1197" s="11">
        <v>260</v>
      </c>
      <c r="F1197" s="11" t="e">
        <f t="shared" si="109"/>
        <v>#NAME?</v>
      </c>
      <c r="G1197" s="12" t="e">
        <f t="shared" si="110"/>
        <v>#NAME?</v>
      </c>
      <c r="H1197" s="13" t="e">
        <f t="shared" si="112"/>
        <v>#NAME?</v>
      </c>
      <c r="I1197" s="13" t="e">
        <f t="shared" si="111"/>
        <v>#NAME?</v>
      </c>
      <c r="J1197" s="16" t="e">
        <f t="shared" si="113"/>
        <v>#NAME?</v>
      </c>
    </row>
    <row r="1198" spans="1:10">
      <c r="A1198" s="18">
        <v>35594</v>
      </c>
      <c r="B1198" s="8" t="e">
        <f>[1]!i_dq_close($B$1,A1198)</f>
        <v>#NAME?</v>
      </c>
      <c r="C1198" s="9">
        <v>1377</v>
      </c>
      <c r="D1198" s="10" t="e">
        <f t="shared" si="108"/>
        <v>#NAME?</v>
      </c>
      <c r="E1198" s="11">
        <v>260</v>
      </c>
      <c r="F1198" s="11" t="e">
        <f t="shared" si="109"/>
        <v>#NAME?</v>
      </c>
      <c r="G1198" s="12" t="e">
        <f t="shared" si="110"/>
        <v>#NAME?</v>
      </c>
      <c r="H1198" s="13" t="e">
        <f t="shared" si="112"/>
        <v>#NAME?</v>
      </c>
      <c r="I1198" s="13" t="e">
        <f t="shared" si="111"/>
        <v>#NAME?</v>
      </c>
      <c r="J1198" s="16" t="e">
        <f t="shared" si="113"/>
        <v>#NAME?</v>
      </c>
    </row>
    <row r="1199" spans="1:10">
      <c r="A1199" s="18">
        <v>35587</v>
      </c>
      <c r="B1199" s="8" t="e">
        <f>[1]!i_dq_close($B$1,A1199)</f>
        <v>#NAME?</v>
      </c>
      <c r="C1199" s="9">
        <v>1378</v>
      </c>
      <c r="D1199" s="10" t="e">
        <f t="shared" si="108"/>
        <v>#NAME?</v>
      </c>
      <c r="E1199" s="11">
        <v>260</v>
      </c>
      <c r="F1199" s="11" t="e">
        <f t="shared" si="109"/>
        <v>#NAME?</v>
      </c>
      <c r="G1199" s="12" t="e">
        <f t="shared" si="110"/>
        <v>#NAME?</v>
      </c>
      <c r="H1199" s="13" t="e">
        <f t="shared" si="112"/>
        <v>#NAME?</v>
      </c>
      <c r="I1199" s="13" t="e">
        <f t="shared" si="111"/>
        <v>#NAME?</v>
      </c>
      <c r="J1199" s="16" t="e">
        <f t="shared" si="113"/>
        <v>#NAME?</v>
      </c>
    </row>
    <row r="1200" spans="1:10">
      <c r="A1200" s="18">
        <v>35580</v>
      </c>
      <c r="B1200" s="8" t="e">
        <f>[1]!i_dq_close($B$1,A1200)</f>
        <v>#NAME?</v>
      </c>
      <c r="C1200" s="9">
        <v>1379</v>
      </c>
      <c r="D1200" s="10" t="e">
        <f t="shared" si="108"/>
        <v>#NAME?</v>
      </c>
      <c r="E1200" s="11">
        <v>260</v>
      </c>
      <c r="F1200" s="11" t="e">
        <f t="shared" si="109"/>
        <v>#NAME?</v>
      </c>
      <c r="G1200" s="12" t="e">
        <f t="shared" si="110"/>
        <v>#NAME?</v>
      </c>
      <c r="H1200" s="13" t="e">
        <f t="shared" si="112"/>
        <v>#NAME?</v>
      </c>
      <c r="I1200" s="13" t="e">
        <f t="shared" si="111"/>
        <v>#NAME?</v>
      </c>
      <c r="J1200" s="16" t="e">
        <f t="shared" si="113"/>
        <v>#NAME?</v>
      </c>
    </row>
    <row r="1201" spans="1:10">
      <c r="A1201" s="18">
        <v>35573</v>
      </c>
      <c r="B1201" s="8" t="e">
        <f>[1]!i_dq_close($B$1,A1201)</f>
        <v>#NAME?</v>
      </c>
      <c r="C1201" s="9">
        <v>1380</v>
      </c>
      <c r="D1201" s="10" t="e">
        <f t="shared" si="108"/>
        <v>#NAME?</v>
      </c>
      <c r="E1201" s="11">
        <v>260</v>
      </c>
      <c r="F1201" s="11" t="e">
        <f t="shared" si="109"/>
        <v>#NAME?</v>
      </c>
      <c r="G1201" s="12" t="e">
        <f t="shared" si="110"/>
        <v>#NAME?</v>
      </c>
      <c r="H1201" s="13" t="e">
        <f t="shared" si="112"/>
        <v>#NAME?</v>
      </c>
      <c r="I1201" s="13" t="e">
        <f t="shared" si="111"/>
        <v>#NAME?</v>
      </c>
      <c r="J1201" s="16" t="e">
        <f t="shared" si="113"/>
        <v>#NAME?</v>
      </c>
    </row>
    <row r="1202" spans="1:10">
      <c r="A1202" s="18">
        <v>35566</v>
      </c>
      <c r="B1202" s="8" t="e">
        <f>[1]!i_dq_close($B$1,A1202)</f>
        <v>#NAME?</v>
      </c>
      <c r="C1202" s="9">
        <v>1381</v>
      </c>
      <c r="D1202" s="10" t="e">
        <f t="shared" si="108"/>
        <v>#NAME?</v>
      </c>
      <c r="E1202" s="11">
        <v>260</v>
      </c>
      <c r="F1202" s="11" t="e">
        <f t="shared" si="109"/>
        <v>#NAME?</v>
      </c>
      <c r="G1202" s="12" t="e">
        <f t="shared" si="110"/>
        <v>#NAME?</v>
      </c>
      <c r="H1202" s="13" t="e">
        <f t="shared" si="112"/>
        <v>#NAME?</v>
      </c>
      <c r="I1202" s="13" t="e">
        <f t="shared" si="111"/>
        <v>#NAME?</v>
      </c>
      <c r="J1202" s="16" t="e">
        <f t="shared" si="113"/>
        <v>#NAME?</v>
      </c>
    </row>
    <row r="1203" spans="1:10">
      <c r="A1203" s="18">
        <v>35559</v>
      </c>
      <c r="B1203" s="8" t="e">
        <f>[1]!i_dq_close($B$1,A1203)</f>
        <v>#NAME?</v>
      </c>
      <c r="C1203" s="9">
        <v>1382</v>
      </c>
      <c r="D1203" s="10" t="e">
        <f t="shared" si="108"/>
        <v>#NAME?</v>
      </c>
      <c r="E1203" s="11">
        <v>260</v>
      </c>
      <c r="F1203" s="11" t="e">
        <f t="shared" si="109"/>
        <v>#NAME?</v>
      </c>
      <c r="G1203" s="12" t="e">
        <f t="shared" si="110"/>
        <v>#NAME?</v>
      </c>
      <c r="H1203" s="13" t="e">
        <f t="shared" si="112"/>
        <v>#NAME?</v>
      </c>
      <c r="I1203" s="13" t="e">
        <f t="shared" si="111"/>
        <v>#NAME?</v>
      </c>
      <c r="J1203" s="16" t="e">
        <f t="shared" si="113"/>
        <v>#NAME?</v>
      </c>
    </row>
    <row r="1204" spans="1:10">
      <c r="A1204" s="18">
        <v>35550</v>
      </c>
      <c r="B1204" s="8" t="e">
        <f>[1]!i_dq_close($B$1,A1204)</f>
        <v>#NAME?</v>
      </c>
      <c r="C1204" s="9">
        <v>1383</v>
      </c>
      <c r="D1204" s="10" t="e">
        <f t="shared" si="108"/>
        <v>#NAME?</v>
      </c>
      <c r="E1204" s="11">
        <v>260</v>
      </c>
      <c r="F1204" s="11" t="e">
        <f t="shared" si="109"/>
        <v>#NAME?</v>
      </c>
      <c r="G1204" s="12" t="e">
        <f t="shared" si="110"/>
        <v>#NAME?</v>
      </c>
      <c r="H1204" s="13" t="e">
        <f t="shared" si="112"/>
        <v>#NAME?</v>
      </c>
      <c r="I1204" s="13" t="e">
        <f t="shared" si="111"/>
        <v>#NAME?</v>
      </c>
      <c r="J1204" s="16" t="e">
        <f t="shared" si="113"/>
        <v>#NAME?</v>
      </c>
    </row>
    <row r="1205" spans="1:10">
      <c r="A1205" s="18">
        <v>35545</v>
      </c>
      <c r="B1205" s="8" t="e">
        <f>[1]!i_dq_close($B$1,A1205)</f>
        <v>#NAME?</v>
      </c>
      <c r="C1205" s="9">
        <v>1384</v>
      </c>
      <c r="D1205" s="10" t="e">
        <f t="shared" si="108"/>
        <v>#NAME?</v>
      </c>
      <c r="E1205" s="11">
        <v>260</v>
      </c>
      <c r="F1205" s="11" t="e">
        <f t="shared" si="109"/>
        <v>#NAME?</v>
      </c>
      <c r="G1205" s="12" t="e">
        <f t="shared" si="110"/>
        <v>#NAME?</v>
      </c>
      <c r="H1205" s="13" t="e">
        <f t="shared" si="112"/>
        <v>#NAME?</v>
      </c>
      <c r="I1205" s="13" t="e">
        <f t="shared" si="111"/>
        <v>#NAME?</v>
      </c>
      <c r="J1205" s="16" t="e">
        <f t="shared" si="113"/>
        <v>#NAME?</v>
      </c>
    </row>
    <row r="1206" spans="1:10">
      <c r="A1206" s="18">
        <v>35538</v>
      </c>
      <c r="B1206" s="8" t="e">
        <f>[1]!i_dq_close($B$1,A1206)</f>
        <v>#NAME?</v>
      </c>
      <c r="C1206" s="9">
        <v>1385</v>
      </c>
      <c r="D1206" s="10" t="e">
        <f t="shared" ref="D1206:D1269" si="114">C1206/B1206</f>
        <v>#NAME?</v>
      </c>
      <c r="E1206" s="11">
        <v>260</v>
      </c>
      <c r="F1206" s="11" t="e">
        <f t="shared" ref="F1206:F1269" si="115">SUM(D1206:D1462)*B1206</f>
        <v>#NAME?</v>
      </c>
      <c r="G1206" s="12" t="e">
        <f t="shared" ref="G1206:G1219" si="116">RATE(E1206,-1000,0,F1206,0)</f>
        <v>#NAME?</v>
      </c>
      <c r="H1206" s="13" t="e">
        <f t="shared" si="112"/>
        <v>#NAME?</v>
      </c>
      <c r="I1206" s="13" t="e">
        <f t="shared" ref="I1206:I1219" si="117">(B1206/B1462)^(52/E1206)-1</f>
        <v>#NAME?</v>
      </c>
      <c r="J1206" s="16" t="e">
        <f t="shared" si="113"/>
        <v>#NAME?</v>
      </c>
    </row>
    <row r="1207" spans="1:10">
      <c r="A1207" s="18">
        <v>35531</v>
      </c>
      <c r="B1207" s="8" t="e">
        <f>[1]!i_dq_close($B$1,A1207)</f>
        <v>#NAME?</v>
      </c>
      <c r="C1207" s="9">
        <v>1386</v>
      </c>
      <c r="D1207" s="10" t="e">
        <f t="shared" si="114"/>
        <v>#NAME?</v>
      </c>
      <c r="E1207" s="11">
        <v>260</v>
      </c>
      <c r="F1207" s="11" t="e">
        <f t="shared" si="115"/>
        <v>#NAME?</v>
      </c>
      <c r="G1207" s="12" t="e">
        <f t="shared" si="116"/>
        <v>#NAME?</v>
      </c>
      <c r="H1207" s="13" t="e">
        <f t="shared" si="112"/>
        <v>#NAME?</v>
      </c>
      <c r="I1207" s="13" t="e">
        <f t="shared" si="117"/>
        <v>#NAME?</v>
      </c>
      <c r="J1207" s="16" t="e">
        <f t="shared" si="113"/>
        <v>#NAME?</v>
      </c>
    </row>
    <row r="1208" spans="1:10">
      <c r="A1208" s="18">
        <v>35524</v>
      </c>
      <c r="B1208" s="8" t="e">
        <f>[1]!i_dq_close($B$1,A1208)</f>
        <v>#NAME?</v>
      </c>
      <c r="C1208" s="9">
        <v>1387</v>
      </c>
      <c r="D1208" s="10" t="e">
        <f t="shared" si="114"/>
        <v>#NAME?</v>
      </c>
      <c r="E1208" s="11">
        <v>260</v>
      </c>
      <c r="F1208" s="11" t="e">
        <f t="shared" si="115"/>
        <v>#NAME?</v>
      </c>
      <c r="G1208" s="12" t="e">
        <f t="shared" si="116"/>
        <v>#NAME?</v>
      </c>
      <c r="H1208" s="13" t="e">
        <f t="shared" si="112"/>
        <v>#NAME?</v>
      </c>
      <c r="I1208" s="13" t="e">
        <f t="shared" si="117"/>
        <v>#NAME?</v>
      </c>
      <c r="J1208" s="16" t="e">
        <f t="shared" si="113"/>
        <v>#NAME?</v>
      </c>
    </row>
    <row r="1209" spans="1:10">
      <c r="A1209" s="18">
        <v>35517</v>
      </c>
      <c r="B1209" s="8" t="e">
        <f>[1]!i_dq_close($B$1,A1209)</f>
        <v>#NAME?</v>
      </c>
      <c r="C1209" s="9">
        <v>1388</v>
      </c>
      <c r="D1209" s="10" t="e">
        <f t="shared" si="114"/>
        <v>#NAME?</v>
      </c>
      <c r="E1209" s="11">
        <v>260</v>
      </c>
      <c r="F1209" s="11" t="e">
        <f t="shared" si="115"/>
        <v>#NAME?</v>
      </c>
      <c r="G1209" s="12" t="e">
        <f t="shared" si="116"/>
        <v>#NAME?</v>
      </c>
      <c r="H1209" s="13" t="e">
        <f t="shared" si="112"/>
        <v>#NAME?</v>
      </c>
      <c r="I1209" s="13" t="e">
        <f t="shared" si="117"/>
        <v>#NAME?</v>
      </c>
      <c r="J1209" s="16" t="e">
        <f t="shared" si="113"/>
        <v>#NAME?</v>
      </c>
    </row>
    <row r="1210" spans="1:10">
      <c r="A1210" s="18">
        <v>35510</v>
      </c>
      <c r="B1210" s="8" t="e">
        <f>[1]!i_dq_close($B$1,A1210)</f>
        <v>#NAME?</v>
      </c>
      <c r="C1210" s="9">
        <v>1389</v>
      </c>
      <c r="D1210" s="10" t="e">
        <f t="shared" si="114"/>
        <v>#NAME?</v>
      </c>
      <c r="E1210" s="11">
        <v>260</v>
      </c>
      <c r="F1210" s="11" t="e">
        <f t="shared" si="115"/>
        <v>#NAME?</v>
      </c>
      <c r="G1210" s="12" t="e">
        <f t="shared" si="116"/>
        <v>#NAME?</v>
      </c>
      <c r="H1210" s="13" t="e">
        <f t="shared" si="112"/>
        <v>#NAME?</v>
      </c>
      <c r="I1210" s="13" t="e">
        <f t="shared" si="117"/>
        <v>#NAME?</v>
      </c>
      <c r="J1210" s="16" t="e">
        <f t="shared" si="113"/>
        <v>#NAME?</v>
      </c>
    </row>
    <row r="1211" spans="1:10">
      <c r="A1211" s="18">
        <v>35503</v>
      </c>
      <c r="B1211" s="8" t="e">
        <f>[1]!i_dq_close($B$1,A1211)</f>
        <v>#NAME?</v>
      </c>
      <c r="C1211" s="9">
        <v>1390</v>
      </c>
      <c r="D1211" s="10" t="e">
        <f t="shared" si="114"/>
        <v>#NAME?</v>
      </c>
      <c r="E1211" s="11">
        <v>260</v>
      </c>
      <c r="F1211" s="11" t="e">
        <f t="shared" si="115"/>
        <v>#NAME?</v>
      </c>
      <c r="G1211" s="12" t="e">
        <f t="shared" si="116"/>
        <v>#NAME?</v>
      </c>
      <c r="H1211" s="13" t="e">
        <f t="shared" si="112"/>
        <v>#NAME?</v>
      </c>
      <c r="I1211" s="13" t="e">
        <f t="shared" si="117"/>
        <v>#NAME?</v>
      </c>
      <c r="J1211" s="16" t="e">
        <f t="shared" si="113"/>
        <v>#NAME?</v>
      </c>
    </row>
    <row r="1212" spans="1:10">
      <c r="A1212" s="18">
        <v>35496</v>
      </c>
      <c r="B1212" s="8" t="e">
        <f>[1]!i_dq_close($B$1,A1212)</f>
        <v>#NAME?</v>
      </c>
      <c r="C1212" s="9">
        <v>1391</v>
      </c>
      <c r="D1212" s="10" t="e">
        <f t="shared" si="114"/>
        <v>#NAME?</v>
      </c>
      <c r="E1212" s="11">
        <v>260</v>
      </c>
      <c r="F1212" s="11" t="e">
        <f t="shared" si="115"/>
        <v>#NAME?</v>
      </c>
      <c r="G1212" s="12" t="e">
        <f t="shared" si="116"/>
        <v>#NAME?</v>
      </c>
      <c r="H1212" s="13" t="e">
        <f t="shared" si="112"/>
        <v>#NAME?</v>
      </c>
      <c r="I1212" s="13" t="e">
        <f t="shared" si="117"/>
        <v>#NAME?</v>
      </c>
      <c r="J1212" s="16" t="e">
        <f t="shared" si="113"/>
        <v>#NAME?</v>
      </c>
    </row>
    <row r="1213" spans="1:10">
      <c r="A1213" s="18">
        <v>35489</v>
      </c>
      <c r="B1213" s="8" t="e">
        <f>[1]!i_dq_close($B$1,A1213)</f>
        <v>#NAME?</v>
      </c>
      <c r="C1213" s="9">
        <v>1392</v>
      </c>
      <c r="D1213" s="10" t="e">
        <f t="shared" si="114"/>
        <v>#NAME?</v>
      </c>
      <c r="E1213" s="11">
        <v>260</v>
      </c>
      <c r="F1213" s="11" t="e">
        <f t="shared" si="115"/>
        <v>#NAME?</v>
      </c>
      <c r="G1213" s="12" t="e">
        <f t="shared" si="116"/>
        <v>#NAME?</v>
      </c>
      <c r="H1213" s="13" t="e">
        <f t="shared" si="112"/>
        <v>#NAME?</v>
      </c>
      <c r="I1213" s="13" t="e">
        <f t="shared" si="117"/>
        <v>#NAME?</v>
      </c>
      <c r="J1213" s="16" t="e">
        <f t="shared" si="113"/>
        <v>#NAME?</v>
      </c>
    </row>
    <row r="1214" spans="1:10">
      <c r="A1214" s="18">
        <v>35482</v>
      </c>
      <c r="B1214" s="8" t="e">
        <f>[1]!i_dq_close($B$1,A1214)</f>
        <v>#NAME?</v>
      </c>
      <c r="C1214" s="9">
        <v>1393</v>
      </c>
      <c r="D1214" s="10" t="e">
        <f t="shared" si="114"/>
        <v>#NAME?</v>
      </c>
      <c r="E1214" s="11">
        <v>260</v>
      </c>
      <c r="F1214" s="11" t="e">
        <f t="shared" si="115"/>
        <v>#NAME?</v>
      </c>
      <c r="G1214" s="12" t="e">
        <f t="shared" si="116"/>
        <v>#NAME?</v>
      </c>
      <c r="H1214" s="13" t="e">
        <f t="shared" si="112"/>
        <v>#NAME?</v>
      </c>
      <c r="I1214" s="13" t="e">
        <f t="shared" si="117"/>
        <v>#NAME?</v>
      </c>
      <c r="J1214" s="16" t="e">
        <f t="shared" si="113"/>
        <v>#NAME?</v>
      </c>
    </row>
    <row r="1215" spans="1:10">
      <c r="A1215" s="18">
        <v>35461</v>
      </c>
      <c r="B1215" s="8" t="e">
        <f>[1]!i_dq_close($B$1,A1215)</f>
        <v>#NAME?</v>
      </c>
      <c r="C1215" s="9">
        <v>1394</v>
      </c>
      <c r="D1215" s="10" t="e">
        <f t="shared" si="114"/>
        <v>#NAME?</v>
      </c>
      <c r="E1215" s="11">
        <v>260</v>
      </c>
      <c r="F1215" s="11" t="e">
        <f t="shared" si="115"/>
        <v>#NAME?</v>
      </c>
      <c r="G1215" s="12" t="e">
        <f t="shared" si="116"/>
        <v>#NAME?</v>
      </c>
      <c r="H1215" s="13" t="e">
        <f t="shared" si="112"/>
        <v>#NAME?</v>
      </c>
      <c r="I1215" s="13" t="e">
        <f t="shared" si="117"/>
        <v>#NAME?</v>
      </c>
      <c r="J1215" s="16" t="e">
        <f t="shared" si="113"/>
        <v>#NAME?</v>
      </c>
    </row>
    <row r="1216" spans="1:10">
      <c r="A1216" s="18">
        <v>35454</v>
      </c>
      <c r="B1216" s="8" t="e">
        <f>[1]!i_dq_close($B$1,A1216)</f>
        <v>#NAME?</v>
      </c>
      <c r="C1216" s="9">
        <v>1395</v>
      </c>
      <c r="D1216" s="10" t="e">
        <f t="shared" si="114"/>
        <v>#NAME?</v>
      </c>
      <c r="E1216" s="11">
        <v>260</v>
      </c>
      <c r="F1216" s="11" t="e">
        <f t="shared" si="115"/>
        <v>#NAME?</v>
      </c>
      <c r="G1216" s="12" t="e">
        <f t="shared" si="116"/>
        <v>#NAME?</v>
      </c>
      <c r="H1216" s="13" t="e">
        <f t="shared" si="112"/>
        <v>#NAME?</v>
      </c>
      <c r="I1216" s="13" t="e">
        <f t="shared" si="117"/>
        <v>#NAME?</v>
      </c>
      <c r="J1216" s="16" t="e">
        <f t="shared" si="113"/>
        <v>#NAME?</v>
      </c>
    </row>
    <row r="1217" spans="1:10">
      <c r="A1217" s="18">
        <v>35447</v>
      </c>
      <c r="B1217" s="8" t="e">
        <f>[1]!i_dq_close($B$1,A1217)</f>
        <v>#NAME?</v>
      </c>
      <c r="C1217" s="9">
        <v>1396</v>
      </c>
      <c r="D1217" s="10" t="e">
        <f t="shared" si="114"/>
        <v>#NAME?</v>
      </c>
      <c r="E1217" s="11">
        <v>260</v>
      </c>
      <c r="F1217" s="11" t="e">
        <f t="shared" si="115"/>
        <v>#NAME?</v>
      </c>
      <c r="G1217" s="12" t="e">
        <f t="shared" si="116"/>
        <v>#NAME?</v>
      </c>
      <c r="H1217" s="13" t="e">
        <f t="shared" si="112"/>
        <v>#NAME?</v>
      </c>
      <c r="I1217" s="13" t="e">
        <f t="shared" si="117"/>
        <v>#NAME?</v>
      </c>
      <c r="J1217" s="16" t="e">
        <f t="shared" si="113"/>
        <v>#NAME?</v>
      </c>
    </row>
    <row r="1218" spans="1:10">
      <c r="A1218" s="18">
        <v>35440</v>
      </c>
      <c r="B1218" s="8" t="e">
        <f>[1]!i_dq_close($B$1,A1218)</f>
        <v>#NAME?</v>
      </c>
      <c r="C1218" s="9">
        <v>1397</v>
      </c>
      <c r="D1218" s="10" t="e">
        <f t="shared" si="114"/>
        <v>#NAME?</v>
      </c>
      <c r="E1218" s="11">
        <v>260</v>
      </c>
      <c r="F1218" s="11" t="e">
        <f t="shared" si="115"/>
        <v>#NAME?</v>
      </c>
      <c r="G1218" s="12" t="e">
        <f t="shared" si="116"/>
        <v>#NAME?</v>
      </c>
      <c r="H1218" s="13" t="e">
        <f t="shared" si="112"/>
        <v>#NAME?</v>
      </c>
      <c r="I1218" s="13" t="e">
        <f t="shared" si="117"/>
        <v>#NAME?</v>
      </c>
      <c r="J1218" s="16" t="e">
        <f t="shared" si="113"/>
        <v>#NAME?</v>
      </c>
    </row>
    <row r="1219" spans="1:10">
      <c r="A1219" s="18">
        <v>35433</v>
      </c>
      <c r="B1219" s="8" t="e">
        <f>[1]!i_dq_close($B$1,A1219)</f>
        <v>#NAME?</v>
      </c>
      <c r="C1219" s="9">
        <v>1398</v>
      </c>
      <c r="D1219" s="10" t="e">
        <f t="shared" si="114"/>
        <v>#NAME?</v>
      </c>
      <c r="E1219" s="11">
        <v>260</v>
      </c>
      <c r="F1219" s="11" t="e">
        <f t="shared" si="115"/>
        <v>#NAME?</v>
      </c>
      <c r="G1219" s="12" t="e">
        <f t="shared" si="116"/>
        <v>#NAME?</v>
      </c>
      <c r="H1219" s="13" t="e">
        <f t="shared" ref="H1219" si="118">(1+G1219)^52-1</f>
        <v>#NAME?</v>
      </c>
      <c r="I1219" s="13" t="e">
        <f t="shared" si="117"/>
        <v>#NAME?</v>
      </c>
      <c r="J1219" s="16" t="e">
        <f t="shared" ref="J1219" si="119">H1219-I1219</f>
        <v>#NAME?</v>
      </c>
    </row>
    <row r="1220" spans="1:10">
      <c r="A1220" s="18">
        <v>35426</v>
      </c>
      <c r="B1220" s="8" t="e">
        <f>[1]!i_dq_close($B$1,A1220)</f>
        <v>#NAME?</v>
      </c>
      <c r="C1220" s="9">
        <v>1399</v>
      </c>
      <c r="D1220" s="10" t="e">
        <f t="shared" si="114"/>
        <v>#NAME?</v>
      </c>
      <c r="E1220" s="11">
        <v>260</v>
      </c>
      <c r="F1220" s="11" t="e">
        <f t="shared" si="115"/>
        <v>#NAME?</v>
      </c>
      <c r="G1220" s="12"/>
      <c r="H1220" s="13"/>
      <c r="I1220" s="13"/>
      <c r="J1220" s="16"/>
    </row>
    <row r="1221" spans="1:10">
      <c r="A1221" s="18">
        <v>35419</v>
      </c>
      <c r="B1221" s="8" t="e">
        <f>[1]!i_dq_close($B$1,A1221)</f>
        <v>#NAME?</v>
      </c>
      <c r="C1221" s="9">
        <v>1400</v>
      </c>
      <c r="D1221" s="10" t="e">
        <f t="shared" si="114"/>
        <v>#NAME?</v>
      </c>
      <c r="E1221" s="11">
        <v>260</v>
      </c>
      <c r="F1221" s="11" t="e">
        <f t="shared" si="115"/>
        <v>#NAME?</v>
      </c>
      <c r="G1221" s="12"/>
      <c r="H1221" s="13"/>
      <c r="I1221" s="13"/>
      <c r="J1221" s="16"/>
    </row>
    <row r="1222" spans="1:10">
      <c r="A1222" s="18">
        <v>35412</v>
      </c>
      <c r="B1222" s="8" t="e">
        <f>[1]!i_dq_close($B$1,A1222)</f>
        <v>#NAME?</v>
      </c>
      <c r="C1222" s="9">
        <v>1401</v>
      </c>
      <c r="D1222" s="10" t="e">
        <f t="shared" si="114"/>
        <v>#NAME?</v>
      </c>
      <c r="E1222" s="11">
        <v>260</v>
      </c>
      <c r="F1222" s="11" t="e">
        <f t="shared" si="115"/>
        <v>#NAME?</v>
      </c>
      <c r="G1222" s="12"/>
      <c r="H1222" s="13"/>
      <c r="I1222" s="13"/>
      <c r="J1222" s="16"/>
    </row>
    <row r="1223" spans="1:10">
      <c r="A1223" s="18">
        <v>35405</v>
      </c>
      <c r="B1223" s="8" t="e">
        <f>[1]!i_dq_close($B$1,A1223)</f>
        <v>#NAME?</v>
      </c>
      <c r="C1223" s="9">
        <v>1402</v>
      </c>
      <c r="D1223" s="10" t="e">
        <f t="shared" si="114"/>
        <v>#NAME?</v>
      </c>
      <c r="E1223" s="11">
        <v>260</v>
      </c>
      <c r="F1223" s="11" t="e">
        <f t="shared" si="115"/>
        <v>#NAME?</v>
      </c>
      <c r="G1223" s="12"/>
      <c r="H1223" s="13"/>
      <c r="I1223" s="13"/>
      <c r="J1223" s="16"/>
    </row>
    <row r="1224" spans="1:10">
      <c r="A1224" s="18">
        <v>35398</v>
      </c>
      <c r="B1224" s="8" t="e">
        <f>[1]!i_dq_close($B$1,A1224)</f>
        <v>#NAME?</v>
      </c>
      <c r="C1224" s="9">
        <v>1403</v>
      </c>
      <c r="D1224" s="10" t="e">
        <f t="shared" si="114"/>
        <v>#NAME?</v>
      </c>
      <c r="E1224" s="11">
        <v>260</v>
      </c>
      <c r="F1224" s="11" t="e">
        <f t="shared" si="115"/>
        <v>#NAME?</v>
      </c>
      <c r="G1224" s="12"/>
      <c r="H1224" s="13"/>
      <c r="I1224" s="13"/>
      <c r="J1224" s="16"/>
    </row>
    <row r="1225" spans="1:10">
      <c r="A1225" s="18">
        <v>35391</v>
      </c>
      <c r="B1225" s="8" t="e">
        <f>[1]!i_dq_close($B$1,A1225)</f>
        <v>#NAME?</v>
      </c>
      <c r="C1225" s="9">
        <v>1404</v>
      </c>
      <c r="D1225" s="10" t="e">
        <f t="shared" si="114"/>
        <v>#NAME?</v>
      </c>
      <c r="E1225" s="11">
        <v>260</v>
      </c>
      <c r="F1225" s="11" t="e">
        <f t="shared" si="115"/>
        <v>#NAME?</v>
      </c>
      <c r="G1225" s="12"/>
      <c r="H1225" s="13"/>
      <c r="I1225" s="13"/>
      <c r="J1225" s="16"/>
    </row>
    <row r="1226" spans="1:10">
      <c r="A1226" s="18">
        <v>35384</v>
      </c>
      <c r="B1226" s="8" t="e">
        <f>[1]!i_dq_close($B$1,A1226)</f>
        <v>#NAME?</v>
      </c>
      <c r="C1226" s="9">
        <v>1405</v>
      </c>
      <c r="D1226" s="10" t="e">
        <f t="shared" si="114"/>
        <v>#NAME?</v>
      </c>
      <c r="E1226" s="11">
        <v>260</v>
      </c>
      <c r="F1226" s="11" t="e">
        <f t="shared" si="115"/>
        <v>#NAME?</v>
      </c>
      <c r="G1226" s="12"/>
      <c r="H1226" s="13"/>
      <c r="I1226" s="13"/>
      <c r="J1226" s="16"/>
    </row>
    <row r="1227" spans="1:10">
      <c r="A1227" s="18">
        <v>35377</v>
      </c>
      <c r="B1227" s="8" t="e">
        <f>[1]!i_dq_close($B$1,A1227)</f>
        <v>#NAME?</v>
      </c>
      <c r="C1227" s="9">
        <v>1406</v>
      </c>
      <c r="D1227" s="10" t="e">
        <f t="shared" si="114"/>
        <v>#NAME?</v>
      </c>
      <c r="E1227" s="11">
        <v>260</v>
      </c>
      <c r="F1227" s="11" t="e">
        <f t="shared" si="115"/>
        <v>#NAME?</v>
      </c>
      <c r="G1227" s="12"/>
      <c r="H1227" s="13"/>
      <c r="I1227" s="13"/>
      <c r="J1227" s="16"/>
    </row>
    <row r="1228" spans="1:10">
      <c r="A1228" s="18">
        <v>35370</v>
      </c>
      <c r="B1228" s="8" t="e">
        <f>[1]!i_dq_close($B$1,A1228)</f>
        <v>#NAME?</v>
      </c>
      <c r="C1228" s="9">
        <v>1407</v>
      </c>
      <c r="D1228" s="10" t="e">
        <f t="shared" si="114"/>
        <v>#NAME?</v>
      </c>
      <c r="E1228" s="11">
        <v>260</v>
      </c>
      <c r="F1228" s="11" t="e">
        <f t="shared" si="115"/>
        <v>#NAME?</v>
      </c>
      <c r="G1228" s="12"/>
      <c r="H1228" s="13"/>
      <c r="I1228" s="13"/>
      <c r="J1228" s="16"/>
    </row>
    <row r="1229" spans="1:10">
      <c r="A1229" s="18">
        <v>35363</v>
      </c>
      <c r="B1229" s="8" t="e">
        <f>[1]!i_dq_close($B$1,A1229)</f>
        <v>#NAME?</v>
      </c>
      <c r="C1229" s="9">
        <v>1408</v>
      </c>
      <c r="D1229" s="10" t="e">
        <f t="shared" si="114"/>
        <v>#NAME?</v>
      </c>
      <c r="E1229" s="11">
        <v>260</v>
      </c>
      <c r="F1229" s="11" t="e">
        <f t="shared" si="115"/>
        <v>#NAME?</v>
      </c>
      <c r="G1229" s="12"/>
      <c r="H1229" s="13"/>
      <c r="I1229" s="13"/>
      <c r="J1229" s="16"/>
    </row>
    <row r="1230" spans="1:10">
      <c r="A1230" s="18">
        <v>35356</v>
      </c>
      <c r="B1230" s="8" t="e">
        <f>[1]!i_dq_close($B$1,A1230)</f>
        <v>#NAME?</v>
      </c>
      <c r="C1230" s="9">
        <v>1409</v>
      </c>
      <c r="D1230" s="10" t="e">
        <f t="shared" si="114"/>
        <v>#NAME?</v>
      </c>
      <c r="E1230" s="11">
        <v>260</v>
      </c>
      <c r="F1230" s="11" t="e">
        <f t="shared" si="115"/>
        <v>#NAME?</v>
      </c>
      <c r="G1230" s="12"/>
      <c r="H1230" s="13"/>
      <c r="I1230" s="13"/>
      <c r="J1230" s="16"/>
    </row>
    <row r="1231" spans="1:10">
      <c r="A1231" s="18">
        <v>35349</v>
      </c>
      <c r="B1231" s="8" t="e">
        <f>[1]!i_dq_close($B$1,A1231)</f>
        <v>#NAME?</v>
      </c>
      <c r="C1231" s="9">
        <v>1410</v>
      </c>
      <c r="D1231" s="10" t="e">
        <f t="shared" si="114"/>
        <v>#NAME?</v>
      </c>
      <c r="E1231" s="11">
        <v>260</v>
      </c>
      <c r="F1231" s="11" t="e">
        <f t="shared" si="115"/>
        <v>#NAME?</v>
      </c>
      <c r="G1231" s="12"/>
      <c r="H1231" s="13"/>
      <c r="I1231" s="13"/>
      <c r="J1231" s="16"/>
    </row>
    <row r="1232" spans="1:10">
      <c r="A1232" s="18">
        <v>35342</v>
      </c>
      <c r="B1232" s="8" t="e">
        <f>[1]!i_dq_close($B$1,A1232)</f>
        <v>#NAME?</v>
      </c>
      <c r="C1232" s="9">
        <v>1411</v>
      </c>
      <c r="D1232" s="10" t="e">
        <f t="shared" si="114"/>
        <v>#NAME?</v>
      </c>
      <c r="E1232" s="11">
        <v>260</v>
      </c>
      <c r="F1232" s="11" t="e">
        <f t="shared" si="115"/>
        <v>#NAME?</v>
      </c>
      <c r="G1232" s="12"/>
      <c r="H1232" s="13"/>
      <c r="I1232" s="13"/>
      <c r="J1232" s="16"/>
    </row>
    <row r="1233" spans="1:10">
      <c r="A1233" s="18">
        <v>35335</v>
      </c>
      <c r="B1233" s="8" t="e">
        <f>[1]!i_dq_close($B$1,A1233)</f>
        <v>#NAME?</v>
      </c>
      <c r="C1233" s="9">
        <v>1412</v>
      </c>
      <c r="D1233" s="10" t="e">
        <f t="shared" si="114"/>
        <v>#NAME?</v>
      </c>
      <c r="E1233" s="11">
        <v>260</v>
      </c>
      <c r="F1233" s="11" t="e">
        <f t="shared" si="115"/>
        <v>#NAME?</v>
      </c>
      <c r="G1233" s="12"/>
      <c r="H1233" s="13"/>
      <c r="I1233" s="13"/>
      <c r="J1233" s="16"/>
    </row>
    <row r="1234" spans="1:10">
      <c r="A1234" s="18">
        <v>35328</v>
      </c>
      <c r="B1234" s="8" t="e">
        <f>[1]!i_dq_close($B$1,A1234)</f>
        <v>#NAME?</v>
      </c>
      <c r="C1234" s="9">
        <v>1413</v>
      </c>
      <c r="D1234" s="10" t="e">
        <f t="shared" si="114"/>
        <v>#NAME?</v>
      </c>
      <c r="E1234" s="11">
        <v>260</v>
      </c>
      <c r="F1234" s="11" t="e">
        <f t="shared" si="115"/>
        <v>#NAME?</v>
      </c>
      <c r="G1234" s="12"/>
      <c r="H1234" s="13"/>
      <c r="I1234" s="13"/>
      <c r="J1234" s="16"/>
    </row>
    <row r="1235" spans="1:10">
      <c r="A1235" s="18">
        <v>35321</v>
      </c>
      <c r="B1235" s="8" t="e">
        <f>[1]!i_dq_close($B$1,A1235)</f>
        <v>#NAME?</v>
      </c>
      <c r="C1235" s="9">
        <v>1414</v>
      </c>
      <c r="D1235" s="10" t="e">
        <f t="shared" si="114"/>
        <v>#NAME?</v>
      </c>
      <c r="E1235" s="11">
        <v>260</v>
      </c>
      <c r="F1235" s="11" t="e">
        <f t="shared" si="115"/>
        <v>#NAME?</v>
      </c>
      <c r="G1235" s="12"/>
      <c r="H1235" s="13"/>
      <c r="I1235" s="13"/>
      <c r="J1235" s="16"/>
    </row>
    <row r="1236" spans="1:10">
      <c r="A1236" s="18">
        <v>35314</v>
      </c>
      <c r="B1236" s="8" t="e">
        <f>[1]!i_dq_close($B$1,A1236)</f>
        <v>#NAME?</v>
      </c>
      <c r="C1236" s="9">
        <v>1415</v>
      </c>
      <c r="D1236" s="10" t="e">
        <f t="shared" si="114"/>
        <v>#NAME?</v>
      </c>
      <c r="E1236" s="11">
        <v>260</v>
      </c>
      <c r="F1236" s="11" t="e">
        <f t="shared" si="115"/>
        <v>#NAME?</v>
      </c>
      <c r="G1236" s="12"/>
      <c r="H1236" s="13"/>
      <c r="I1236" s="13"/>
      <c r="J1236" s="16"/>
    </row>
    <row r="1237" spans="1:10">
      <c r="A1237" s="18">
        <v>35307</v>
      </c>
      <c r="B1237" s="8" t="e">
        <f>[1]!i_dq_close($B$1,A1237)</f>
        <v>#NAME?</v>
      </c>
      <c r="C1237" s="9">
        <v>1416</v>
      </c>
      <c r="D1237" s="10" t="e">
        <f t="shared" si="114"/>
        <v>#NAME?</v>
      </c>
      <c r="E1237" s="11">
        <v>260</v>
      </c>
      <c r="F1237" s="11" t="e">
        <f t="shared" si="115"/>
        <v>#NAME?</v>
      </c>
      <c r="G1237" s="12"/>
      <c r="H1237" s="13"/>
      <c r="I1237" s="13"/>
      <c r="J1237" s="16"/>
    </row>
    <row r="1238" spans="1:10">
      <c r="A1238" s="18">
        <v>35300</v>
      </c>
      <c r="B1238" s="8" t="e">
        <f>[1]!i_dq_close($B$1,A1238)</f>
        <v>#NAME?</v>
      </c>
      <c r="C1238" s="9">
        <v>1417</v>
      </c>
      <c r="D1238" s="10" t="e">
        <f t="shared" si="114"/>
        <v>#NAME?</v>
      </c>
      <c r="E1238" s="11">
        <v>260</v>
      </c>
      <c r="F1238" s="11" t="e">
        <f t="shared" si="115"/>
        <v>#NAME?</v>
      </c>
      <c r="G1238" s="12"/>
      <c r="H1238" s="13"/>
      <c r="I1238" s="13"/>
      <c r="J1238" s="16"/>
    </row>
    <row r="1239" spans="1:10">
      <c r="A1239" s="18">
        <v>35293</v>
      </c>
      <c r="B1239" s="8" t="e">
        <f>[1]!i_dq_close($B$1,A1239)</f>
        <v>#NAME?</v>
      </c>
      <c r="C1239" s="9">
        <v>1418</v>
      </c>
      <c r="D1239" s="10" t="e">
        <f t="shared" si="114"/>
        <v>#NAME?</v>
      </c>
      <c r="E1239" s="11">
        <v>260</v>
      </c>
      <c r="F1239" s="11" t="e">
        <f t="shared" si="115"/>
        <v>#NAME?</v>
      </c>
      <c r="G1239" s="12"/>
      <c r="H1239" s="13"/>
      <c r="I1239" s="13"/>
      <c r="J1239" s="16"/>
    </row>
    <row r="1240" spans="1:10">
      <c r="A1240" s="18">
        <v>35286</v>
      </c>
      <c r="B1240" s="8" t="e">
        <f>[1]!i_dq_close($B$1,A1240)</f>
        <v>#NAME?</v>
      </c>
      <c r="C1240" s="9">
        <v>1419</v>
      </c>
      <c r="D1240" s="10" t="e">
        <f t="shared" si="114"/>
        <v>#NAME?</v>
      </c>
      <c r="E1240" s="11">
        <v>260</v>
      </c>
      <c r="F1240" s="11" t="e">
        <f t="shared" si="115"/>
        <v>#NAME?</v>
      </c>
      <c r="G1240" s="12"/>
      <c r="H1240" s="13"/>
      <c r="I1240" s="13"/>
      <c r="J1240" s="16"/>
    </row>
    <row r="1241" spans="1:10">
      <c r="A1241" s="18">
        <v>35279</v>
      </c>
      <c r="B1241" s="8" t="e">
        <f>[1]!i_dq_close($B$1,A1241)</f>
        <v>#NAME?</v>
      </c>
      <c r="C1241" s="9">
        <v>1420</v>
      </c>
      <c r="D1241" s="10" t="e">
        <f t="shared" si="114"/>
        <v>#NAME?</v>
      </c>
      <c r="E1241" s="11">
        <v>260</v>
      </c>
      <c r="F1241" s="11" t="e">
        <f t="shared" si="115"/>
        <v>#NAME?</v>
      </c>
      <c r="G1241" s="12"/>
      <c r="H1241" s="13"/>
      <c r="I1241" s="13"/>
      <c r="J1241" s="16"/>
    </row>
    <row r="1242" spans="1:10">
      <c r="A1242" s="18">
        <v>35272</v>
      </c>
      <c r="B1242" s="8" t="e">
        <f>[1]!i_dq_close($B$1,A1242)</f>
        <v>#NAME?</v>
      </c>
      <c r="C1242" s="9">
        <v>1421</v>
      </c>
      <c r="D1242" s="10" t="e">
        <f t="shared" si="114"/>
        <v>#NAME?</v>
      </c>
      <c r="E1242" s="11">
        <v>260</v>
      </c>
      <c r="F1242" s="11" t="e">
        <f t="shared" si="115"/>
        <v>#NAME?</v>
      </c>
      <c r="G1242" s="12"/>
      <c r="H1242" s="13"/>
      <c r="I1242" s="13"/>
      <c r="J1242" s="16"/>
    </row>
    <row r="1243" spans="1:10">
      <c r="A1243" s="18">
        <v>35265</v>
      </c>
      <c r="B1243" s="8" t="e">
        <f>[1]!i_dq_close($B$1,A1243)</f>
        <v>#NAME?</v>
      </c>
      <c r="C1243" s="9">
        <v>1422</v>
      </c>
      <c r="D1243" s="10" t="e">
        <f t="shared" si="114"/>
        <v>#NAME?</v>
      </c>
      <c r="E1243" s="11">
        <v>260</v>
      </c>
      <c r="F1243" s="11" t="e">
        <f t="shared" si="115"/>
        <v>#NAME?</v>
      </c>
      <c r="G1243" s="12"/>
      <c r="H1243" s="13"/>
      <c r="I1243" s="13"/>
      <c r="J1243" s="16"/>
    </row>
    <row r="1244" spans="1:10">
      <c r="A1244" s="18">
        <v>35258</v>
      </c>
      <c r="B1244" s="8" t="e">
        <f>[1]!i_dq_close($B$1,A1244)</f>
        <v>#NAME?</v>
      </c>
      <c r="C1244" s="9">
        <v>1423</v>
      </c>
      <c r="D1244" s="10" t="e">
        <f t="shared" si="114"/>
        <v>#NAME?</v>
      </c>
      <c r="E1244" s="11">
        <v>260</v>
      </c>
      <c r="F1244" s="11" t="e">
        <f t="shared" si="115"/>
        <v>#NAME?</v>
      </c>
      <c r="G1244" s="12"/>
      <c r="H1244" s="13"/>
      <c r="I1244" s="13"/>
      <c r="J1244" s="16"/>
    </row>
    <row r="1245" spans="1:10">
      <c r="A1245" s="18">
        <v>35251</v>
      </c>
      <c r="B1245" s="8" t="e">
        <f>[1]!i_dq_close($B$1,A1245)</f>
        <v>#NAME?</v>
      </c>
      <c r="C1245" s="9">
        <v>1424</v>
      </c>
      <c r="D1245" s="10" t="e">
        <f t="shared" si="114"/>
        <v>#NAME?</v>
      </c>
      <c r="E1245" s="11">
        <v>260</v>
      </c>
      <c r="F1245" s="11" t="e">
        <f t="shared" si="115"/>
        <v>#NAME?</v>
      </c>
      <c r="G1245" s="12"/>
      <c r="H1245" s="13"/>
      <c r="I1245" s="13"/>
      <c r="J1245" s="16"/>
    </row>
    <row r="1246" spans="1:10">
      <c r="A1246" s="18">
        <v>35244</v>
      </c>
      <c r="B1246" s="8" t="e">
        <f>[1]!i_dq_close($B$1,A1246)</f>
        <v>#NAME?</v>
      </c>
      <c r="C1246" s="9">
        <v>1425</v>
      </c>
      <c r="D1246" s="10" t="e">
        <f t="shared" si="114"/>
        <v>#NAME?</v>
      </c>
      <c r="E1246" s="11">
        <v>260</v>
      </c>
      <c r="F1246" s="11" t="e">
        <f t="shared" si="115"/>
        <v>#NAME?</v>
      </c>
      <c r="G1246" s="12"/>
      <c r="H1246" s="13"/>
      <c r="I1246" s="13"/>
      <c r="J1246" s="16"/>
    </row>
    <row r="1247" spans="1:10">
      <c r="A1247" s="18">
        <v>35237</v>
      </c>
      <c r="B1247" s="8" t="e">
        <f>[1]!i_dq_close($B$1,A1247)</f>
        <v>#NAME?</v>
      </c>
      <c r="C1247" s="9">
        <v>1426</v>
      </c>
      <c r="D1247" s="10" t="e">
        <f t="shared" si="114"/>
        <v>#NAME?</v>
      </c>
      <c r="E1247" s="11">
        <v>260</v>
      </c>
      <c r="F1247" s="11" t="e">
        <f t="shared" si="115"/>
        <v>#NAME?</v>
      </c>
      <c r="G1247" s="12"/>
      <c r="H1247" s="13"/>
      <c r="I1247" s="13"/>
      <c r="J1247" s="16"/>
    </row>
    <row r="1248" spans="1:10">
      <c r="A1248" s="18">
        <v>35230</v>
      </c>
      <c r="B1248" s="8" t="e">
        <f>[1]!i_dq_close($B$1,A1248)</f>
        <v>#NAME?</v>
      </c>
      <c r="C1248" s="9">
        <v>1427</v>
      </c>
      <c r="D1248" s="10" t="e">
        <f t="shared" si="114"/>
        <v>#NAME?</v>
      </c>
      <c r="E1248" s="11">
        <v>260</v>
      </c>
      <c r="F1248" s="11" t="e">
        <f t="shared" si="115"/>
        <v>#NAME?</v>
      </c>
      <c r="G1248" s="12"/>
      <c r="H1248" s="13"/>
      <c r="I1248" s="13"/>
      <c r="J1248" s="16"/>
    </row>
    <row r="1249" spans="1:10">
      <c r="A1249" s="18">
        <v>35223</v>
      </c>
      <c r="B1249" s="8" t="e">
        <f>[1]!i_dq_close($B$1,A1249)</f>
        <v>#NAME?</v>
      </c>
      <c r="C1249" s="9">
        <v>1428</v>
      </c>
      <c r="D1249" s="10" t="e">
        <f t="shared" si="114"/>
        <v>#NAME?</v>
      </c>
      <c r="E1249" s="11">
        <v>260</v>
      </c>
      <c r="F1249" s="11" t="e">
        <f t="shared" si="115"/>
        <v>#NAME?</v>
      </c>
      <c r="G1249" s="12"/>
      <c r="H1249" s="13"/>
      <c r="I1249" s="13"/>
      <c r="J1249" s="16"/>
    </row>
    <row r="1250" spans="1:10">
      <c r="A1250" s="18">
        <v>35216</v>
      </c>
      <c r="B1250" s="8" t="e">
        <f>[1]!i_dq_close($B$1,A1250)</f>
        <v>#NAME?</v>
      </c>
      <c r="C1250" s="9">
        <v>1429</v>
      </c>
      <c r="D1250" s="10" t="e">
        <f t="shared" si="114"/>
        <v>#NAME?</v>
      </c>
      <c r="E1250" s="11">
        <v>260</v>
      </c>
      <c r="F1250" s="11" t="e">
        <f t="shared" si="115"/>
        <v>#NAME?</v>
      </c>
      <c r="G1250" s="12"/>
      <c r="H1250" s="13"/>
      <c r="I1250" s="13"/>
      <c r="J1250" s="16"/>
    </row>
    <row r="1251" spans="1:10">
      <c r="A1251" s="18">
        <v>35209</v>
      </c>
      <c r="B1251" s="8" t="e">
        <f>[1]!i_dq_close($B$1,A1251)</f>
        <v>#NAME?</v>
      </c>
      <c r="C1251" s="9">
        <v>1430</v>
      </c>
      <c r="D1251" s="10" t="e">
        <f t="shared" si="114"/>
        <v>#NAME?</v>
      </c>
      <c r="E1251" s="11">
        <v>260</v>
      </c>
      <c r="F1251" s="11" t="e">
        <f t="shared" si="115"/>
        <v>#NAME?</v>
      </c>
      <c r="G1251" s="12"/>
      <c r="H1251" s="13"/>
      <c r="I1251" s="13"/>
      <c r="J1251" s="16"/>
    </row>
    <row r="1252" spans="1:10">
      <c r="A1252" s="18">
        <v>35202</v>
      </c>
      <c r="B1252" s="8" t="e">
        <f>[1]!i_dq_close($B$1,A1252)</f>
        <v>#NAME?</v>
      </c>
      <c r="C1252" s="9">
        <v>1431</v>
      </c>
      <c r="D1252" s="10" t="e">
        <f t="shared" si="114"/>
        <v>#NAME?</v>
      </c>
      <c r="E1252" s="11">
        <v>260</v>
      </c>
      <c r="F1252" s="11" t="e">
        <f t="shared" si="115"/>
        <v>#NAME?</v>
      </c>
      <c r="G1252" s="12"/>
      <c r="H1252" s="13"/>
      <c r="I1252" s="13"/>
      <c r="J1252" s="16"/>
    </row>
    <row r="1253" spans="1:10">
      <c r="A1253" s="18">
        <v>35195</v>
      </c>
      <c r="B1253" s="8" t="e">
        <f>[1]!i_dq_close($B$1,A1253)</f>
        <v>#NAME?</v>
      </c>
      <c r="C1253" s="9">
        <v>1432</v>
      </c>
      <c r="D1253" s="10" t="e">
        <f t="shared" si="114"/>
        <v>#NAME?</v>
      </c>
      <c r="E1253" s="11">
        <v>260</v>
      </c>
      <c r="F1253" s="11" t="e">
        <f t="shared" si="115"/>
        <v>#NAME?</v>
      </c>
      <c r="G1253" s="12"/>
      <c r="H1253" s="13"/>
      <c r="I1253" s="13"/>
      <c r="J1253" s="16"/>
    </row>
    <row r="1254" spans="1:10">
      <c r="A1254" s="18">
        <v>35188</v>
      </c>
      <c r="B1254" s="8" t="e">
        <f>[1]!i_dq_close($B$1,A1254)</f>
        <v>#NAME?</v>
      </c>
      <c r="C1254" s="9">
        <v>1433</v>
      </c>
      <c r="D1254" s="10" t="e">
        <f t="shared" si="114"/>
        <v>#NAME?</v>
      </c>
      <c r="E1254" s="11">
        <v>260</v>
      </c>
      <c r="F1254" s="11" t="e">
        <f t="shared" si="115"/>
        <v>#NAME?</v>
      </c>
      <c r="G1254" s="12"/>
      <c r="H1254" s="13"/>
      <c r="I1254" s="13"/>
      <c r="J1254" s="16"/>
    </row>
    <row r="1255" spans="1:10">
      <c r="A1255" s="18">
        <v>35181</v>
      </c>
      <c r="B1255" s="8" t="e">
        <f>[1]!i_dq_close($B$1,A1255)</f>
        <v>#NAME?</v>
      </c>
      <c r="C1255" s="9">
        <v>1434</v>
      </c>
      <c r="D1255" s="10" t="e">
        <f t="shared" si="114"/>
        <v>#NAME?</v>
      </c>
      <c r="E1255" s="11">
        <v>260</v>
      </c>
      <c r="F1255" s="11" t="e">
        <f t="shared" si="115"/>
        <v>#NAME?</v>
      </c>
      <c r="G1255" s="12"/>
      <c r="H1255" s="13"/>
      <c r="I1255" s="13"/>
      <c r="J1255" s="16"/>
    </row>
    <row r="1256" spans="1:10">
      <c r="A1256" s="18">
        <v>35174</v>
      </c>
      <c r="B1256" s="8" t="e">
        <f>[1]!i_dq_close($B$1,A1256)</f>
        <v>#NAME?</v>
      </c>
      <c r="C1256" s="9">
        <v>1435</v>
      </c>
      <c r="D1256" s="10" t="e">
        <f t="shared" si="114"/>
        <v>#NAME?</v>
      </c>
      <c r="E1256" s="11">
        <v>260</v>
      </c>
      <c r="F1256" s="11" t="e">
        <f t="shared" si="115"/>
        <v>#NAME?</v>
      </c>
      <c r="G1256" s="12"/>
      <c r="H1256" s="13"/>
      <c r="I1256" s="13"/>
      <c r="J1256" s="16"/>
    </row>
    <row r="1257" spans="1:10">
      <c r="A1257" s="18">
        <v>35167</v>
      </c>
      <c r="B1257" s="8" t="e">
        <f>[1]!i_dq_close($B$1,A1257)</f>
        <v>#NAME?</v>
      </c>
      <c r="C1257" s="9">
        <v>1436</v>
      </c>
      <c r="D1257" s="10" t="e">
        <f t="shared" si="114"/>
        <v>#NAME?</v>
      </c>
      <c r="E1257" s="11">
        <v>260</v>
      </c>
      <c r="F1257" s="11" t="e">
        <f t="shared" si="115"/>
        <v>#NAME?</v>
      </c>
      <c r="G1257" s="12"/>
      <c r="H1257" s="13"/>
      <c r="I1257" s="13"/>
      <c r="J1257" s="16"/>
    </row>
    <row r="1258" spans="1:10">
      <c r="A1258" s="18">
        <v>35160</v>
      </c>
      <c r="B1258" s="8" t="e">
        <f>[1]!i_dq_close($B$1,A1258)</f>
        <v>#NAME?</v>
      </c>
      <c r="C1258" s="9">
        <v>1437</v>
      </c>
      <c r="D1258" s="10" t="e">
        <f t="shared" si="114"/>
        <v>#NAME?</v>
      </c>
      <c r="E1258" s="11">
        <v>260</v>
      </c>
      <c r="F1258" s="11" t="e">
        <f t="shared" si="115"/>
        <v>#NAME?</v>
      </c>
      <c r="G1258" s="12"/>
      <c r="H1258" s="13"/>
      <c r="I1258" s="13"/>
      <c r="J1258" s="16"/>
    </row>
    <row r="1259" spans="1:10">
      <c r="A1259" s="18">
        <v>35153</v>
      </c>
      <c r="B1259" s="8" t="e">
        <f>[1]!i_dq_close($B$1,A1259)</f>
        <v>#NAME?</v>
      </c>
      <c r="C1259" s="9">
        <v>1438</v>
      </c>
      <c r="D1259" s="10" t="e">
        <f t="shared" si="114"/>
        <v>#NAME?</v>
      </c>
      <c r="E1259" s="11">
        <v>260</v>
      </c>
      <c r="F1259" s="11" t="e">
        <f t="shared" si="115"/>
        <v>#NAME?</v>
      </c>
      <c r="G1259" s="12"/>
      <c r="H1259" s="13"/>
      <c r="I1259" s="13"/>
      <c r="J1259" s="16"/>
    </row>
    <row r="1260" spans="1:10">
      <c r="A1260" s="18">
        <v>35146</v>
      </c>
      <c r="B1260" s="8" t="e">
        <f>[1]!i_dq_close($B$1,A1260)</f>
        <v>#NAME?</v>
      </c>
      <c r="C1260" s="9">
        <v>1439</v>
      </c>
      <c r="D1260" s="10" t="e">
        <f t="shared" si="114"/>
        <v>#NAME?</v>
      </c>
      <c r="E1260" s="11">
        <v>260</v>
      </c>
      <c r="F1260" s="11" t="e">
        <f t="shared" si="115"/>
        <v>#NAME?</v>
      </c>
      <c r="G1260" s="12"/>
      <c r="H1260" s="13"/>
      <c r="I1260" s="13"/>
      <c r="J1260" s="16"/>
    </row>
    <row r="1261" spans="1:10">
      <c r="A1261" s="18">
        <v>35139</v>
      </c>
      <c r="B1261" s="8" t="e">
        <f>[1]!i_dq_close($B$1,A1261)</f>
        <v>#NAME?</v>
      </c>
      <c r="C1261" s="9">
        <v>1440</v>
      </c>
      <c r="D1261" s="10" t="e">
        <f t="shared" si="114"/>
        <v>#NAME?</v>
      </c>
      <c r="E1261" s="11">
        <v>260</v>
      </c>
      <c r="F1261" s="11" t="e">
        <f t="shared" si="115"/>
        <v>#NAME?</v>
      </c>
      <c r="G1261" s="12"/>
      <c r="H1261" s="13"/>
      <c r="I1261" s="13"/>
      <c r="J1261" s="16"/>
    </row>
    <row r="1262" spans="1:10">
      <c r="A1262" s="18">
        <v>35132</v>
      </c>
      <c r="B1262" s="8" t="e">
        <f>[1]!i_dq_close($B$1,A1262)</f>
        <v>#NAME?</v>
      </c>
      <c r="C1262" s="9">
        <v>1441</v>
      </c>
      <c r="D1262" s="10" t="e">
        <f t="shared" si="114"/>
        <v>#NAME?</v>
      </c>
      <c r="E1262" s="11">
        <v>260</v>
      </c>
      <c r="F1262" s="11" t="e">
        <f t="shared" si="115"/>
        <v>#NAME?</v>
      </c>
      <c r="G1262" s="12"/>
      <c r="H1262" s="13"/>
      <c r="I1262" s="13"/>
      <c r="J1262" s="16"/>
    </row>
    <row r="1263" spans="1:10">
      <c r="A1263" s="18">
        <v>35111</v>
      </c>
      <c r="B1263" s="8" t="e">
        <f>[1]!i_dq_close($B$1,A1263)</f>
        <v>#NAME?</v>
      </c>
      <c r="C1263" s="9">
        <v>1442</v>
      </c>
      <c r="D1263" s="10" t="e">
        <f t="shared" si="114"/>
        <v>#NAME?</v>
      </c>
      <c r="E1263" s="11">
        <v>260</v>
      </c>
      <c r="F1263" s="11" t="e">
        <f t="shared" si="115"/>
        <v>#NAME?</v>
      </c>
      <c r="G1263" s="12"/>
      <c r="H1263" s="13"/>
      <c r="I1263" s="13"/>
      <c r="J1263" s="16"/>
    </row>
    <row r="1264" spans="1:10">
      <c r="A1264" s="18">
        <v>35104</v>
      </c>
      <c r="B1264" s="8" t="e">
        <f>[1]!i_dq_close($B$1,A1264)</f>
        <v>#NAME?</v>
      </c>
      <c r="C1264" s="9">
        <v>1443</v>
      </c>
      <c r="D1264" s="10" t="e">
        <f t="shared" si="114"/>
        <v>#NAME?</v>
      </c>
      <c r="E1264" s="11">
        <v>260</v>
      </c>
      <c r="F1264" s="11" t="e">
        <f t="shared" si="115"/>
        <v>#NAME?</v>
      </c>
      <c r="G1264" s="12"/>
      <c r="H1264" s="13"/>
      <c r="I1264" s="13"/>
      <c r="J1264" s="16"/>
    </row>
    <row r="1265" spans="1:10">
      <c r="A1265" s="18">
        <v>35097</v>
      </c>
      <c r="B1265" s="8" t="e">
        <f>[1]!i_dq_close($B$1,A1265)</f>
        <v>#NAME?</v>
      </c>
      <c r="C1265" s="9">
        <v>1444</v>
      </c>
      <c r="D1265" s="10" t="e">
        <f t="shared" si="114"/>
        <v>#NAME?</v>
      </c>
      <c r="E1265" s="11">
        <v>260</v>
      </c>
      <c r="F1265" s="11" t="e">
        <f t="shared" si="115"/>
        <v>#NAME?</v>
      </c>
      <c r="G1265" s="12"/>
      <c r="H1265" s="13"/>
      <c r="I1265" s="13"/>
      <c r="J1265" s="16"/>
    </row>
    <row r="1266" spans="1:10">
      <c r="A1266" s="18">
        <v>35090</v>
      </c>
      <c r="B1266" s="8" t="e">
        <f>[1]!i_dq_close($B$1,A1266)</f>
        <v>#NAME?</v>
      </c>
      <c r="C1266" s="9">
        <v>1445</v>
      </c>
      <c r="D1266" s="10" t="e">
        <f t="shared" si="114"/>
        <v>#NAME?</v>
      </c>
      <c r="E1266" s="11">
        <v>260</v>
      </c>
      <c r="F1266" s="11" t="e">
        <f t="shared" si="115"/>
        <v>#NAME?</v>
      </c>
      <c r="G1266" s="12"/>
      <c r="H1266" s="13"/>
      <c r="I1266" s="13"/>
      <c r="J1266" s="16"/>
    </row>
    <row r="1267" spans="1:10">
      <c r="A1267" s="18">
        <v>35083</v>
      </c>
      <c r="B1267" s="8" t="e">
        <f>[1]!i_dq_close($B$1,A1267)</f>
        <v>#NAME?</v>
      </c>
      <c r="C1267" s="9">
        <v>1446</v>
      </c>
      <c r="D1267" s="10" t="e">
        <f t="shared" si="114"/>
        <v>#NAME?</v>
      </c>
      <c r="E1267" s="11">
        <v>260</v>
      </c>
      <c r="F1267" s="11" t="e">
        <f t="shared" si="115"/>
        <v>#NAME?</v>
      </c>
      <c r="G1267" s="12"/>
      <c r="H1267" s="13"/>
      <c r="I1267" s="13"/>
      <c r="J1267" s="16"/>
    </row>
    <row r="1268" spans="1:10">
      <c r="A1268" s="18">
        <v>35076</v>
      </c>
      <c r="B1268" s="8" t="e">
        <f>[1]!i_dq_close($B$1,A1268)</f>
        <v>#NAME?</v>
      </c>
      <c r="C1268" s="9">
        <v>1447</v>
      </c>
      <c r="D1268" s="10" t="e">
        <f t="shared" si="114"/>
        <v>#NAME?</v>
      </c>
      <c r="E1268" s="11">
        <v>260</v>
      </c>
      <c r="F1268" s="11" t="e">
        <f t="shared" si="115"/>
        <v>#NAME?</v>
      </c>
      <c r="G1268" s="12"/>
      <c r="H1268" s="13"/>
      <c r="I1268" s="13"/>
      <c r="J1268" s="16"/>
    </row>
    <row r="1269" spans="1:10">
      <c r="A1269" s="18">
        <v>35069</v>
      </c>
      <c r="B1269" s="8" t="e">
        <f>[1]!i_dq_close($B$1,A1269)</f>
        <v>#NAME?</v>
      </c>
      <c r="C1269" s="9">
        <v>1448</v>
      </c>
      <c r="D1269" s="10" t="e">
        <f t="shared" si="114"/>
        <v>#NAME?</v>
      </c>
      <c r="E1269" s="11">
        <v>260</v>
      </c>
      <c r="F1269" s="11" t="e">
        <f t="shared" si="115"/>
        <v>#NAME?</v>
      </c>
      <c r="G1269" s="12"/>
      <c r="H1269" s="13"/>
      <c r="I1269" s="13"/>
      <c r="J1269" s="16"/>
    </row>
    <row r="1270" spans="1:10">
      <c r="A1270" s="18">
        <v>35062</v>
      </c>
      <c r="B1270" s="8" t="e">
        <f>[1]!i_dq_close($B$1,A1270)</f>
        <v>#NAME?</v>
      </c>
      <c r="C1270" s="9">
        <v>1449</v>
      </c>
      <c r="D1270" s="10" t="e">
        <f t="shared" ref="D1270:D1333" si="120">C1270/B1270</f>
        <v>#NAME?</v>
      </c>
      <c r="E1270" s="11">
        <v>260</v>
      </c>
      <c r="F1270" s="11" t="e">
        <f t="shared" ref="F1270:F1333" si="121">SUM(D1270:D1526)*B1270</f>
        <v>#NAME?</v>
      </c>
      <c r="G1270" s="12"/>
      <c r="H1270" s="13"/>
      <c r="I1270" s="13"/>
      <c r="J1270" s="16"/>
    </row>
    <row r="1271" spans="1:10">
      <c r="A1271" s="18">
        <v>35055</v>
      </c>
      <c r="B1271" s="8" t="e">
        <f>[1]!i_dq_close($B$1,A1271)</f>
        <v>#NAME?</v>
      </c>
      <c r="C1271" s="9">
        <v>1450</v>
      </c>
      <c r="D1271" s="10" t="e">
        <f t="shared" si="120"/>
        <v>#NAME?</v>
      </c>
      <c r="E1271" s="11">
        <v>260</v>
      </c>
      <c r="F1271" s="11" t="e">
        <f t="shared" si="121"/>
        <v>#NAME?</v>
      </c>
      <c r="G1271" s="12"/>
      <c r="H1271" s="13"/>
      <c r="I1271" s="13"/>
      <c r="J1271" s="16"/>
    </row>
    <row r="1272" spans="1:10">
      <c r="A1272" s="18">
        <v>35048</v>
      </c>
      <c r="B1272" s="8" t="e">
        <f>[1]!i_dq_close($B$1,A1272)</f>
        <v>#NAME?</v>
      </c>
      <c r="C1272" s="9">
        <v>1451</v>
      </c>
      <c r="D1272" s="10" t="e">
        <f t="shared" si="120"/>
        <v>#NAME?</v>
      </c>
      <c r="E1272" s="11">
        <v>260</v>
      </c>
      <c r="F1272" s="11" t="e">
        <f t="shared" si="121"/>
        <v>#NAME?</v>
      </c>
      <c r="G1272" s="12"/>
      <c r="H1272" s="13"/>
      <c r="I1272" s="13"/>
      <c r="J1272" s="16"/>
    </row>
    <row r="1273" spans="1:10">
      <c r="A1273" s="18">
        <v>35041</v>
      </c>
      <c r="B1273" s="8" t="e">
        <f>[1]!i_dq_close($B$1,A1273)</f>
        <v>#NAME?</v>
      </c>
      <c r="C1273" s="9">
        <v>1452</v>
      </c>
      <c r="D1273" s="10" t="e">
        <f t="shared" si="120"/>
        <v>#NAME?</v>
      </c>
      <c r="E1273" s="11">
        <v>260</v>
      </c>
      <c r="F1273" s="11" t="e">
        <f t="shared" si="121"/>
        <v>#NAME?</v>
      </c>
      <c r="G1273" s="12"/>
      <c r="H1273" s="13"/>
      <c r="I1273" s="13"/>
      <c r="J1273" s="16"/>
    </row>
    <row r="1274" spans="1:10">
      <c r="A1274" s="18">
        <v>35034</v>
      </c>
      <c r="B1274" s="8" t="e">
        <f>[1]!i_dq_close($B$1,A1274)</f>
        <v>#NAME?</v>
      </c>
      <c r="C1274" s="9">
        <v>1453</v>
      </c>
      <c r="D1274" s="10" t="e">
        <f t="shared" si="120"/>
        <v>#NAME?</v>
      </c>
      <c r="E1274" s="11">
        <v>260</v>
      </c>
      <c r="F1274" s="11" t="e">
        <f t="shared" si="121"/>
        <v>#NAME?</v>
      </c>
      <c r="G1274" s="12"/>
      <c r="H1274" s="13"/>
      <c r="I1274" s="13"/>
      <c r="J1274" s="16"/>
    </row>
    <row r="1275" spans="1:10">
      <c r="A1275" s="18">
        <v>35027</v>
      </c>
      <c r="B1275" s="8" t="e">
        <f>[1]!i_dq_close($B$1,A1275)</f>
        <v>#NAME?</v>
      </c>
      <c r="C1275" s="9">
        <v>1454</v>
      </c>
      <c r="D1275" s="10" t="e">
        <f t="shared" si="120"/>
        <v>#NAME?</v>
      </c>
      <c r="E1275" s="11">
        <v>260</v>
      </c>
      <c r="F1275" s="11" t="e">
        <f t="shared" si="121"/>
        <v>#NAME?</v>
      </c>
      <c r="G1275" s="12"/>
      <c r="H1275" s="13"/>
      <c r="I1275" s="13"/>
      <c r="J1275" s="16"/>
    </row>
    <row r="1276" spans="1:10">
      <c r="A1276" s="18">
        <v>35020</v>
      </c>
      <c r="B1276" s="8" t="e">
        <f>[1]!i_dq_close($B$1,A1276)</f>
        <v>#NAME?</v>
      </c>
      <c r="C1276" s="9">
        <v>1455</v>
      </c>
      <c r="D1276" s="10" t="e">
        <f t="shared" si="120"/>
        <v>#NAME?</v>
      </c>
      <c r="E1276" s="11">
        <v>260</v>
      </c>
      <c r="F1276" s="11" t="e">
        <f t="shared" si="121"/>
        <v>#NAME?</v>
      </c>
      <c r="G1276" s="12"/>
      <c r="H1276" s="13"/>
      <c r="I1276" s="13"/>
      <c r="J1276" s="16"/>
    </row>
    <row r="1277" spans="1:10">
      <c r="A1277" s="18">
        <v>35013</v>
      </c>
      <c r="B1277" s="8" t="e">
        <f>[1]!i_dq_close($B$1,A1277)</f>
        <v>#NAME?</v>
      </c>
      <c r="C1277" s="9">
        <v>1456</v>
      </c>
      <c r="D1277" s="10" t="e">
        <f t="shared" si="120"/>
        <v>#NAME?</v>
      </c>
      <c r="E1277" s="11">
        <v>260</v>
      </c>
      <c r="F1277" s="11" t="e">
        <f t="shared" si="121"/>
        <v>#NAME?</v>
      </c>
      <c r="G1277" s="12"/>
      <c r="H1277" s="13"/>
      <c r="I1277" s="13"/>
      <c r="J1277" s="16"/>
    </row>
    <row r="1278" spans="1:10">
      <c r="A1278" s="18">
        <v>35006</v>
      </c>
      <c r="B1278" s="8" t="e">
        <f>[1]!i_dq_close($B$1,A1278)</f>
        <v>#NAME?</v>
      </c>
      <c r="C1278" s="9">
        <v>1457</v>
      </c>
      <c r="D1278" s="10" t="e">
        <f t="shared" si="120"/>
        <v>#NAME?</v>
      </c>
      <c r="E1278" s="11">
        <v>260</v>
      </c>
      <c r="F1278" s="11" t="e">
        <f t="shared" si="121"/>
        <v>#NAME?</v>
      </c>
      <c r="G1278" s="12"/>
      <c r="H1278" s="13"/>
      <c r="I1278" s="13"/>
      <c r="J1278" s="16"/>
    </row>
    <row r="1279" spans="1:10">
      <c r="A1279" s="18">
        <v>34999</v>
      </c>
      <c r="B1279" s="8" t="e">
        <f>[1]!i_dq_close($B$1,A1279)</f>
        <v>#NAME?</v>
      </c>
      <c r="C1279" s="9">
        <v>1458</v>
      </c>
      <c r="D1279" s="10" t="e">
        <f t="shared" si="120"/>
        <v>#NAME?</v>
      </c>
      <c r="E1279" s="11">
        <v>260</v>
      </c>
      <c r="F1279" s="11" t="e">
        <f t="shared" si="121"/>
        <v>#NAME?</v>
      </c>
      <c r="G1279" s="12"/>
      <c r="H1279" s="13"/>
      <c r="I1279" s="13"/>
      <c r="J1279" s="16"/>
    </row>
    <row r="1280" spans="1:10">
      <c r="A1280" s="18">
        <v>34992</v>
      </c>
      <c r="B1280" s="8" t="e">
        <f>[1]!i_dq_close($B$1,A1280)</f>
        <v>#NAME?</v>
      </c>
      <c r="C1280" s="9">
        <v>1459</v>
      </c>
      <c r="D1280" s="10" t="e">
        <f t="shared" si="120"/>
        <v>#NAME?</v>
      </c>
      <c r="E1280" s="11">
        <v>260</v>
      </c>
      <c r="F1280" s="11" t="e">
        <f t="shared" si="121"/>
        <v>#NAME?</v>
      </c>
      <c r="G1280" s="12"/>
      <c r="H1280" s="13"/>
      <c r="I1280" s="13"/>
      <c r="J1280" s="16"/>
    </row>
    <row r="1281" spans="1:10">
      <c r="A1281" s="18">
        <v>34985</v>
      </c>
      <c r="B1281" s="8" t="e">
        <f>[1]!i_dq_close($B$1,A1281)</f>
        <v>#NAME?</v>
      </c>
      <c r="C1281" s="9">
        <v>1460</v>
      </c>
      <c r="D1281" s="10" t="e">
        <f t="shared" si="120"/>
        <v>#NAME?</v>
      </c>
      <c r="E1281" s="11">
        <v>260</v>
      </c>
      <c r="F1281" s="11" t="e">
        <f t="shared" si="121"/>
        <v>#NAME?</v>
      </c>
      <c r="G1281" s="12"/>
      <c r="H1281" s="13"/>
      <c r="I1281" s="13"/>
      <c r="J1281" s="16"/>
    </row>
    <row r="1282" spans="1:10">
      <c r="A1282" s="18">
        <v>34978</v>
      </c>
      <c r="B1282" s="8" t="e">
        <f>[1]!i_dq_close($B$1,A1282)</f>
        <v>#NAME?</v>
      </c>
      <c r="C1282" s="9">
        <v>1461</v>
      </c>
      <c r="D1282" s="10" t="e">
        <f t="shared" si="120"/>
        <v>#NAME?</v>
      </c>
      <c r="E1282" s="11">
        <v>260</v>
      </c>
      <c r="F1282" s="11" t="e">
        <f t="shared" si="121"/>
        <v>#NAME?</v>
      </c>
      <c r="G1282" s="12"/>
      <c r="H1282" s="13"/>
      <c r="I1282" s="13"/>
      <c r="J1282" s="16"/>
    </row>
    <row r="1283" spans="1:10">
      <c r="A1283" s="18">
        <v>34971</v>
      </c>
      <c r="B1283" s="8" t="e">
        <f>[1]!i_dq_close($B$1,A1283)</f>
        <v>#NAME?</v>
      </c>
      <c r="C1283" s="9">
        <v>1462</v>
      </c>
      <c r="D1283" s="10" t="e">
        <f t="shared" si="120"/>
        <v>#NAME?</v>
      </c>
      <c r="E1283" s="11">
        <v>260</v>
      </c>
      <c r="F1283" s="11" t="e">
        <f t="shared" si="121"/>
        <v>#NAME?</v>
      </c>
      <c r="G1283" s="12"/>
      <c r="H1283" s="13"/>
      <c r="I1283" s="13"/>
      <c r="J1283" s="16"/>
    </row>
    <row r="1284" spans="1:10">
      <c r="A1284" s="18">
        <v>34964</v>
      </c>
      <c r="B1284" s="8" t="e">
        <f>[1]!i_dq_close($B$1,A1284)</f>
        <v>#NAME?</v>
      </c>
      <c r="C1284" s="9">
        <v>1463</v>
      </c>
      <c r="D1284" s="10" t="e">
        <f t="shared" si="120"/>
        <v>#NAME?</v>
      </c>
      <c r="E1284" s="11">
        <v>260</v>
      </c>
      <c r="F1284" s="11" t="e">
        <f t="shared" si="121"/>
        <v>#NAME?</v>
      </c>
      <c r="G1284" s="12"/>
      <c r="H1284" s="13"/>
      <c r="I1284" s="13"/>
      <c r="J1284" s="16"/>
    </row>
    <row r="1285" spans="1:10">
      <c r="A1285" s="18">
        <v>34957</v>
      </c>
      <c r="B1285" s="8" t="e">
        <f>[1]!i_dq_close($B$1,A1285)</f>
        <v>#NAME?</v>
      </c>
      <c r="C1285" s="9">
        <v>1464</v>
      </c>
      <c r="D1285" s="10" t="e">
        <f t="shared" si="120"/>
        <v>#NAME?</v>
      </c>
      <c r="E1285" s="11">
        <v>260</v>
      </c>
      <c r="F1285" s="11" t="e">
        <f t="shared" si="121"/>
        <v>#NAME?</v>
      </c>
      <c r="G1285" s="12"/>
      <c r="H1285" s="13"/>
      <c r="I1285" s="13"/>
      <c r="J1285" s="16"/>
    </row>
    <row r="1286" spans="1:10">
      <c r="A1286" s="18">
        <v>34950</v>
      </c>
      <c r="B1286" s="8" t="e">
        <f>[1]!i_dq_close($B$1,A1286)</f>
        <v>#NAME?</v>
      </c>
      <c r="C1286" s="9">
        <v>1465</v>
      </c>
      <c r="D1286" s="10" t="e">
        <f t="shared" si="120"/>
        <v>#NAME?</v>
      </c>
      <c r="E1286" s="11">
        <v>260</v>
      </c>
      <c r="F1286" s="11" t="e">
        <f t="shared" si="121"/>
        <v>#NAME?</v>
      </c>
      <c r="G1286" s="12"/>
      <c r="H1286" s="13"/>
      <c r="I1286" s="13"/>
      <c r="J1286" s="16"/>
    </row>
    <row r="1287" spans="1:10">
      <c r="A1287" s="18">
        <v>34943</v>
      </c>
      <c r="B1287" s="8" t="e">
        <f>[1]!i_dq_close($B$1,A1287)</f>
        <v>#NAME?</v>
      </c>
      <c r="C1287" s="9">
        <v>1466</v>
      </c>
      <c r="D1287" s="10" t="e">
        <f t="shared" si="120"/>
        <v>#NAME?</v>
      </c>
      <c r="E1287" s="11">
        <v>260</v>
      </c>
      <c r="F1287" s="11" t="e">
        <f t="shared" si="121"/>
        <v>#NAME?</v>
      </c>
      <c r="G1287" s="12"/>
      <c r="H1287" s="13"/>
      <c r="I1287" s="13"/>
      <c r="J1287" s="16"/>
    </row>
    <row r="1288" spans="1:10">
      <c r="A1288" s="18">
        <v>34936</v>
      </c>
      <c r="B1288" s="8" t="e">
        <f>[1]!i_dq_close($B$1,A1288)</f>
        <v>#NAME?</v>
      </c>
      <c r="C1288" s="9">
        <v>1467</v>
      </c>
      <c r="D1288" s="10" t="e">
        <f t="shared" si="120"/>
        <v>#NAME?</v>
      </c>
      <c r="E1288" s="11">
        <v>260</v>
      </c>
      <c r="F1288" s="11" t="e">
        <f t="shared" si="121"/>
        <v>#NAME?</v>
      </c>
      <c r="G1288" s="12"/>
      <c r="H1288" s="13"/>
      <c r="I1288" s="13"/>
      <c r="J1288" s="16"/>
    </row>
    <row r="1289" spans="1:10">
      <c r="A1289" s="18">
        <v>34929</v>
      </c>
      <c r="B1289" s="8" t="e">
        <f>[1]!i_dq_close($B$1,A1289)</f>
        <v>#NAME?</v>
      </c>
      <c r="C1289" s="9">
        <v>1468</v>
      </c>
      <c r="D1289" s="10" t="e">
        <f t="shared" si="120"/>
        <v>#NAME?</v>
      </c>
      <c r="E1289" s="11">
        <v>260</v>
      </c>
      <c r="F1289" s="11" t="e">
        <f t="shared" si="121"/>
        <v>#NAME?</v>
      </c>
      <c r="G1289" s="12"/>
      <c r="H1289" s="13"/>
      <c r="I1289" s="13"/>
      <c r="J1289" s="16"/>
    </row>
    <row r="1290" spans="1:10">
      <c r="A1290" s="18">
        <v>34922</v>
      </c>
      <c r="B1290" s="8" t="e">
        <f>[1]!i_dq_close($B$1,A1290)</f>
        <v>#NAME?</v>
      </c>
      <c r="C1290" s="9">
        <v>1469</v>
      </c>
      <c r="D1290" s="10" t="e">
        <f t="shared" si="120"/>
        <v>#NAME?</v>
      </c>
      <c r="E1290" s="11">
        <v>260</v>
      </c>
      <c r="F1290" s="11" t="e">
        <f t="shared" si="121"/>
        <v>#NAME?</v>
      </c>
      <c r="G1290" s="12"/>
      <c r="H1290" s="13"/>
      <c r="I1290" s="13"/>
      <c r="J1290" s="16"/>
    </row>
    <row r="1291" spans="1:10">
      <c r="A1291" s="18">
        <v>34915</v>
      </c>
      <c r="B1291" s="8" t="e">
        <f>[1]!i_dq_close($B$1,A1291)</f>
        <v>#NAME?</v>
      </c>
      <c r="C1291" s="9">
        <v>1470</v>
      </c>
      <c r="D1291" s="10" t="e">
        <f t="shared" si="120"/>
        <v>#NAME?</v>
      </c>
      <c r="E1291" s="11">
        <v>260</v>
      </c>
      <c r="F1291" s="11" t="e">
        <f t="shared" si="121"/>
        <v>#NAME?</v>
      </c>
      <c r="G1291" s="12"/>
      <c r="H1291" s="13"/>
      <c r="I1291" s="13"/>
      <c r="J1291" s="16"/>
    </row>
    <row r="1292" spans="1:10">
      <c r="A1292" s="18">
        <v>34908</v>
      </c>
      <c r="B1292" s="8" t="e">
        <f>[1]!i_dq_close($B$1,A1292)</f>
        <v>#NAME?</v>
      </c>
      <c r="C1292" s="9">
        <v>1471</v>
      </c>
      <c r="D1292" s="10" t="e">
        <f t="shared" si="120"/>
        <v>#NAME?</v>
      </c>
      <c r="E1292" s="11">
        <v>260</v>
      </c>
      <c r="F1292" s="11" t="e">
        <f t="shared" si="121"/>
        <v>#NAME?</v>
      </c>
      <c r="G1292" s="12"/>
      <c r="H1292" s="13"/>
      <c r="I1292" s="13"/>
      <c r="J1292" s="16"/>
    </row>
    <row r="1293" spans="1:10">
      <c r="A1293" s="18">
        <v>34901</v>
      </c>
      <c r="B1293" s="8" t="e">
        <f>[1]!i_dq_close($B$1,A1293)</f>
        <v>#NAME?</v>
      </c>
      <c r="C1293" s="9">
        <v>1472</v>
      </c>
      <c r="D1293" s="10" t="e">
        <f t="shared" si="120"/>
        <v>#NAME?</v>
      </c>
      <c r="E1293" s="11">
        <v>260</v>
      </c>
      <c r="F1293" s="11" t="e">
        <f t="shared" si="121"/>
        <v>#NAME?</v>
      </c>
      <c r="G1293" s="12"/>
      <c r="H1293" s="13"/>
      <c r="I1293" s="13"/>
      <c r="J1293" s="16"/>
    </row>
    <row r="1294" spans="1:10">
      <c r="A1294" s="18">
        <v>34894</v>
      </c>
      <c r="B1294" s="8" t="e">
        <f>[1]!i_dq_close($B$1,A1294)</f>
        <v>#NAME?</v>
      </c>
      <c r="C1294" s="9">
        <v>1473</v>
      </c>
      <c r="D1294" s="10" t="e">
        <f t="shared" si="120"/>
        <v>#NAME?</v>
      </c>
      <c r="E1294" s="11">
        <v>260</v>
      </c>
      <c r="F1294" s="11" t="e">
        <f t="shared" si="121"/>
        <v>#NAME?</v>
      </c>
      <c r="G1294" s="12"/>
      <c r="H1294" s="13"/>
      <c r="I1294" s="13"/>
      <c r="J1294" s="16"/>
    </row>
    <row r="1295" spans="1:10">
      <c r="A1295" s="18">
        <v>34887</v>
      </c>
      <c r="B1295" s="8" t="e">
        <f>[1]!i_dq_close($B$1,A1295)</f>
        <v>#NAME?</v>
      </c>
      <c r="C1295" s="9">
        <v>1474</v>
      </c>
      <c r="D1295" s="10" t="e">
        <f t="shared" si="120"/>
        <v>#NAME?</v>
      </c>
      <c r="E1295" s="11">
        <v>260</v>
      </c>
      <c r="F1295" s="11" t="e">
        <f t="shared" si="121"/>
        <v>#NAME?</v>
      </c>
      <c r="G1295" s="12"/>
      <c r="H1295" s="13"/>
      <c r="I1295" s="13"/>
      <c r="J1295" s="16"/>
    </row>
    <row r="1296" spans="1:10">
      <c r="A1296" s="18">
        <v>34880</v>
      </c>
      <c r="B1296" s="8" t="e">
        <f>[1]!i_dq_close($B$1,A1296)</f>
        <v>#NAME?</v>
      </c>
      <c r="C1296" s="9">
        <v>1475</v>
      </c>
      <c r="D1296" s="10" t="e">
        <f t="shared" si="120"/>
        <v>#NAME?</v>
      </c>
      <c r="E1296" s="11">
        <v>260</v>
      </c>
      <c r="F1296" s="11" t="e">
        <f t="shared" si="121"/>
        <v>#NAME?</v>
      </c>
      <c r="G1296" s="12"/>
      <c r="H1296" s="13"/>
      <c r="I1296" s="13"/>
      <c r="J1296" s="16"/>
    </row>
    <row r="1297" spans="1:10">
      <c r="A1297" s="18">
        <v>34873</v>
      </c>
      <c r="B1297" s="8" t="e">
        <f>[1]!i_dq_close($B$1,A1297)</f>
        <v>#NAME?</v>
      </c>
      <c r="C1297" s="9">
        <v>1476</v>
      </c>
      <c r="D1297" s="10" t="e">
        <f t="shared" si="120"/>
        <v>#NAME?</v>
      </c>
      <c r="E1297" s="11">
        <v>260</v>
      </c>
      <c r="F1297" s="11" t="e">
        <f t="shared" si="121"/>
        <v>#NAME?</v>
      </c>
      <c r="G1297" s="12"/>
      <c r="H1297" s="13"/>
      <c r="I1297" s="13"/>
      <c r="J1297" s="16"/>
    </row>
    <row r="1298" spans="1:10">
      <c r="A1298" s="18">
        <v>34866</v>
      </c>
      <c r="B1298" s="8" t="e">
        <f>[1]!i_dq_close($B$1,A1298)</f>
        <v>#NAME?</v>
      </c>
      <c r="C1298" s="9">
        <v>1477</v>
      </c>
      <c r="D1298" s="10" t="e">
        <f t="shared" si="120"/>
        <v>#NAME?</v>
      </c>
      <c r="E1298" s="11">
        <v>260</v>
      </c>
      <c r="F1298" s="11" t="e">
        <f t="shared" si="121"/>
        <v>#NAME?</v>
      </c>
      <c r="G1298" s="12"/>
      <c r="H1298" s="13"/>
      <c r="I1298" s="13"/>
      <c r="J1298" s="16"/>
    </row>
    <row r="1299" spans="1:10">
      <c r="A1299" s="18">
        <v>34859</v>
      </c>
      <c r="B1299" s="8" t="e">
        <f>[1]!i_dq_close($B$1,A1299)</f>
        <v>#NAME?</v>
      </c>
      <c r="C1299" s="9">
        <v>1478</v>
      </c>
      <c r="D1299" s="10" t="e">
        <f t="shared" si="120"/>
        <v>#NAME?</v>
      </c>
      <c r="E1299" s="11">
        <v>260</v>
      </c>
      <c r="F1299" s="11" t="e">
        <f t="shared" si="121"/>
        <v>#NAME?</v>
      </c>
      <c r="G1299" s="12"/>
      <c r="H1299" s="13"/>
      <c r="I1299" s="13"/>
      <c r="J1299" s="16"/>
    </row>
    <row r="1300" spans="1:10">
      <c r="A1300" s="18">
        <v>34852</v>
      </c>
      <c r="B1300" s="8" t="e">
        <f>[1]!i_dq_close($B$1,A1300)</f>
        <v>#NAME?</v>
      </c>
      <c r="C1300" s="9">
        <v>1479</v>
      </c>
      <c r="D1300" s="10" t="e">
        <f t="shared" si="120"/>
        <v>#NAME?</v>
      </c>
      <c r="E1300" s="11">
        <v>260</v>
      </c>
      <c r="F1300" s="11" t="e">
        <f t="shared" si="121"/>
        <v>#NAME?</v>
      </c>
      <c r="G1300" s="12"/>
      <c r="H1300" s="13"/>
      <c r="I1300" s="13"/>
      <c r="J1300" s="16"/>
    </row>
    <row r="1301" spans="1:10">
      <c r="A1301" s="18">
        <v>34845</v>
      </c>
      <c r="B1301" s="8" t="e">
        <f>[1]!i_dq_close($B$1,A1301)</f>
        <v>#NAME?</v>
      </c>
      <c r="C1301" s="9">
        <v>1480</v>
      </c>
      <c r="D1301" s="10" t="e">
        <f t="shared" si="120"/>
        <v>#NAME?</v>
      </c>
      <c r="E1301" s="11">
        <v>260</v>
      </c>
      <c r="F1301" s="11" t="e">
        <f t="shared" si="121"/>
        <v>#NAME?</v>
      </c>
      <c r="G1301" s="12"/>
      <c r="H1301" s="13"/>
      <c r="I1301" s="13"/>
      <c r="J1301" s="16"/>
    </row>
    <row r="1302" spans="1:10">
      <c r="A1302" s="18">
        <v>34838</v>
      </c>
      <c r="B1302" s="8" t="e">
        <f>[1]!i_dq_close($B$1,A1302)</f>
        <v>#NAME?</v>
      </c>
      <c r="C1302" s="9">
        <v>1481</v>
      </c>
      <c r="D1302" s="10" t="e">
        <f t="shared" si="120"/>
        <v>#NAME?</v>
      </c>
      <c r="E1302" s="11">
        <v>260</v>
      </c>
      <c r="F1302" s="11" t="e">
        <f t="shared" si="121"/>
        <v>#NAME?</v>
      </c>
      <c r="G1302" s="12"/>
      <c r="H1302" s="13"/>
      <c r="I1302" s="13"/>
      <c r="J1302" s="16"/>
    </row>
    <row r="1303" spans="1:10">
      <c r="A1303" s="18">
        <v>34831</v>
      </c>
      <c r="B1303" s="8" t="e">
        <f>[1]!i_dq_close($B$1,A1303)</f>
        <v>#NAME?</v>
      </c>
      <c r="C1303" s="9">
        <v>1482</v>
      </c>
      <c r="D1303" s="10" t="e">
        <f t="shared" si="120"/>
        <v>#NAME?</v>
      </c>
      <c r="E1303" s="11">
        <v>260</v>
      </c>
      <c r="F1303" s="11" t="e">
        <f t="shared" si="121"/>
        <v>#NAME?</v>
      </c>
      <c r="G1303" s="12"/>
      <c r="H1303" s="13"/>
      <c r="I1303" s="13"/>
      <c r="J1303" s="16"/>
    </row>
    <row r="1304" spans="1:10">
      <c r="A1304" s="18">
        <v>34824</v>
      </c>
      <c r="B1304" s="8" t="e">
        <f>[1]!i_dq_close($B$1,A1304)</f>
        <v>#NAME?</v>
      </c>
      <c r="C1304" s="9">
        <v>1483</v>
      </c>
      <c r="D1304" s="10" t="e">
        <f t="shared" si="120"/>
        <v>#NAME?</v>
      </c>
      <c r="E1304" s="11">
        <v>260</v>
      </c>
      <c r="F1304" s="11" t="e">
        <f t="shared" si="121"/>
        <v>#NAME?</v>
      </c>
      <c r="G1304" s="12"/>
      <c r="H1304" s="13"/>
      <c r="I1304" s="13"/>
      <c r="J1304" s="16"/>
    </row>
    <row r="1305" spans="1:10">
      <c r="A1305" s="18">
        <v>34817</v>
      </c>
      <c r="B1305" s="8" t="e">
        <f>[1]!i_dq_close($B$1,A1305)</f>
        <v>#NAME?</v>
      </c>
      <c r="C1305" s="9">
        <v>1484</v>
      </c>
      <c r="D1305" s="10" t="e">
        <f t="shared" si="120"/>
        <v>#NAME?</v>
      </c>
      <c r="E1305" s="11">
        <v>260</v>
      </c>
      <c r="F1305" s="11" t="e">
        <f t="shared" si="121"/>
        <v>#NAME?</v>
      </c>
      <c r="G1305" s="12"/>
      <c r="H1305" s="13"/>
      <c r="I1305" s="13"/>
      <c r="J1305" s="16"/>
    </row>
    <row r="1306" spans="1:10">
      <c r="A1306" s="18">
        <v>34810</v>
      </c>
      <c r="B1306" s="8" t="e">
        <f>[1]!i_dq_close($B$1,A1306)</f>
        <v>#NAME?</v>
      </c>
      <c r="C1306" s="9">
        <v>1485</v>
      </c>
      <c r="D1306" s="10" t="e">
        <f t="shared" si="120"/>
        <v>#NAME?</v>
      </c>
      <c r="E1306" s="11">
        <v>260</v>
      </c>
      <c r="F1306" s="11" t="e">
        <f t="shared" si="121"/>
        <v>#NAME?</v>
      </c>
      <c r="G1306" s="12"/>
      <c r="H1306" s="13"/>
      <c r="I1306" s="13"/>
      <c r="J1306" s="16"/>
    </row>
    <row r="1307" spans="1:10">
      <c r="A1307" s="18">
        <v>34803</v>
      </c>
      <c r="B1307" s="8" t="e">
        <f>[1]!i_dq_close($B$1,A1307)</f>
        <v>#NAME?</v>
      </c>
      <c r="C1307" s="9">
        <v>1486</v>
      </c>
      <c r="D1307" s="10" t="e">
        <f t="shared" si="120"/>
        <v>#NAME?</v>
      </c>
      <c r="E1307" s="11">
        <v>260</v>
      </c>
      <c r="F1307" s="11" t="e">
        <f t="shared" si="121"/>
        <v>#NAME?</v>
      </c>
      <c r="G1307" s="12"/>
      <c r="H1307" s="13"/>
      <c r="I1307" s="13"/>
      <c r="J1307" s="16"/>
    </row>
    <row r="1308" spans="1:10">
      <c r="A1308" s="18">
        <v>34796</v>
      </c>
      <c r="B1308" s="8" t="e">
        <f>[1]!i_dq_close($B$1,A1308)</f>
        <v>#NAME?</v>
      </c>
      <c r="C1308" s="9">
        <v>1487</v>
      </c>
      <c r="D1308" s="10" t="e">
        <f t="shared" si="120"/>
        <v>#NAME?</v>
      </c>
      <c r="E1308" s="11">
        <v>260</v>
      </c>
      <c r="F1308" s="11" t="e">
        <f t="shared" si="121"/>
        <v>#NAME?</v>
      </c>
      <c r="G1308" s="12"/>
      <c r="H1308" s="13"/>
      <c r="I1308" s="13"/>
      <c r="J1308" s="16"/>
    </row>
    <row r="1309" spans="1:10">
      <c r="A1309" s="18">
        <v>34789</v>
      </c>
      <c r="B1309" s="8" t="e">
        <f>[1]!i_dq_close($B$1,A1309)</f>
        <v>#NAME?</v>
      </c>
      <c r="C1309" s="9">
        <v>1488</v>
      </c>
      <c r="D1309" s="10" t="e">
        <f t="shared" si="120"/>
        <v>#NAME?</v>
      </c>
      <c r="E1309" s="11">
        <v>260</v>
      </c>
      <c r="F1309" s="11" t="e">
        <f t="shared" si="121"/>
        <v>#NAME?</v>
      </c>
      <c r="G1309" s="12"/>
      <c r="H1309" s="13"/>
      <c r="I1309" s="13"/>
      <c r="J1309" s="16"/>
    </row>
    <row r="1310" spans="1:10">
      <c r="A1310" s="18">
        <v>34782</v>
      </c>
      <c r="B1310" s="8" t="e">
        <f>[1]!i_dq_close($B$1,A1310)</f>
        <v>#NAME?</v>
      </c>
      <c r="C1310" s="9">
        <v>1489</v>
      </c>
      <c r="D1310" s="10" t="e">
        <f t="shared" si="120"/>
        <v>#NAME?</v>
      </c>
      <c r="E1310" s="11">
        <v>260</v>
      </c>
      <c r="F1310" s="11" t="e">
        <f t="shared" si="121"/>
        <v>#NAME?</v>
      </c>
      <c r="G1310" s="12"/>
      <c r="H1310" s="13"/>
      <c r="I1310" s="13"/>
      <c r="J1310" s="16"/>
    </row>
    <row r="1311" spans="1:10">
      <c r="A1311" s="18">
        <v>34775</v>
      </c>
      <c r="B1311" s="8" t="e">
        <f>[1]!i_dq_close($B$1,A1311)</f>
        <v>#NAME?</v>
      </c>
      <c r="C1311" s="9">
        <v>1490</v>
      </c>
      <c r="D1311" s="10" t="e">
        <f t="shared" si="120"/>
        <v>#NAME?</v>
      </c>
      <c r="E1311" s="11">
        <v>260</v>
      </c>
      <c r="F1311" s="11" t="e">
        <f t="shared" si="121"/>
        <v>#NAME?</v>
      </c>
      <c r="G1311" s="12"/>
      <c r="H1311" s="13"/>
      <c r="I1311" s="13"/>
      <c r="J1311" s="16"/>
    </row>
    <row r="1312" spans="1:10">
      <c r="A1312" s="18">
        <v>34768</v>
      </c>
      <c r="B1312" s="8" t="e">
        <f>[1]!i_dq_close($B$1,A1312)</f>
        <v>#NAME?</v>
      </c>
      <c r="C1312" s="9">
        <v>1491</v>
      </c>
      <c r="D1312" s="10" t="e">
        <f t="shared" si="120"/>
        <v>#NAME?</v>
      </c>
      <c r="E1312" s="11">
        <v>260</v>
      </c>
      <c r="F1312" s="11" t="e">
        <f t="shared" si="121"/>
        <v>#NAME?</v>
      </c>
      <c r="G1312" s="12"/>
      <c r="H1312" s="13"/>
      <c r="I1312" s="13"/>
      <c r="J1312" s="16"/>
    </row>
    <row r="1313" spans="1:10">
      <c r="A1313" s="18">
        <v>34761</v>
      </c>
      <c r="B1313" s="8" t="e">
        <f>[1]!i_dq_close($B$1,A1313)</f>
        <v>#NAME?</v>
      </c>
      <c r="C1313" s="9">
        <v>1492</v>
      </c>
      <c r="D1313" s="10" t="e">
        <f t="shared" si="120"/>
        <v>#NAME?</v>
      </c>
      <c r="E1313" s="11">
        <v>260</v>
      </c>
      <c r="F1313" s="11" t="e">
        <f t="shared" si="121"/>
        <v>#NAME?</v>
      </c>
      <c r="G1313" s="12"/>
      <c r="H1313" s="13"/>
      <c r="I1313" s="13"/>
      <c r="J1313" s="16"/>
    </row>
    <row r="1314" spans="1:10">
      <c r="A1314" s="18">
        <v>34754</v>
      </c>
      <c r="B1314" s="8" t="e">
        <f>[1]!i_dq_close($B$1,A1314)</f>
        <v>#NAME?</v>
      </c>
      <c r="C1314" s="9">
        <v>1493</v>
      </c>
      <c r="D1314" s="10" t="e">
        <f t="shared" si="120"/>
        <v>#NAME?</v>
      </c>
      <c r="E1314" s="11">
        <v>260</v>
      </c>
      <c r="F1314" s="11" t="e">
        <f t="shared" si="121"/>
        <v>#NAME?</v>
      </c>
      <c r="G1314" s="12"/>
      <c r="H1314" s="13"/>
      <c r="I1314" s="13"/>
      <c r="J1314" s="16"/>
    </row>
    <row r="1315" spans="1:10">
      <c r="A1315" s="18">
        <v>34747</v>
      </c>
      <c r="B1315" s="8" t="e">
        <f>[1]!i_dq_close($B$1,A1315)</f>
        <v>#NAME?</v>
      </c>
      <c r="C1315" s="9">
        <v>1494</v>
      </c>
      <c r="D1315" s="10" t="e">
        <f t="shared" si="120"/>
        <v>#NAME?</v>
      </c>
      <c r="E1315" s="11">
        <v>260</v>
      </c>
      <c r="F1315" s="11" t="e">
        <f t="shared" si="121"/>
        <v>#NAME?</v>
      </c>
      <c r="G1315" s="12"/>
      <c r="H1315" s="13"/>
      <c r="I1315" s="13"/>
      <c r="J1315" s="16"/>
    </row>
    <row r="1316" spans="1:10">
      <c r="A1316" s="18">
        <v>34740</v>
      </c>
      <c r="B1316" s="8" t="e">
        <f>[1]!i_dq_close($B$1,A1316)</f>
        <v>#NAME?</v>
      </c>
      <c r="C1316" s="9">
        <v>1495</v>
      </c>
      <c r="D1316" s="10" t="e">
        <f t="shared" si="120"/>
        <v>#NAME?</v>
      </c>
      <c r="E1316" s="11">
        <v>260</v>
      </c>
      <c r="F1316" s="11" t="e">
        <f t="shared" si="121"/>
        <v>#NAME?</v>
      </c>
      <c r="G1316" s="12"/>
      <c r="H1316" s="13"/>
      <c r="I1316" s="13"/>
      <c r="J1316" s="16"/>
    </row>
    <row r="1317" spans="1:10">
      <c r="A1317" s="18">
        <v>34726</v>
      </c>
      <c r="B1317" s="8" t="e">
        <f>[1]!i_dq_close($B$1,A1317)</f>
        <v>#NAME?</v>
      </c>
      <c r="C1317" s="9">
        <v>1496</v>
      </c>
      <c r="D1317" s="10" t="e">
        <f t="shared" si="120"/>
        <v>#NAME?</v>
      </c>
      <c r="E1317" s="11">
        <v>260</v>
      </c>
      <c r="F1317" s="11" t="e">
        <f t="shared" si="121"/>
        <v>#NAME?</v>
      </c>
      <c r="G1317" s="12"/>
      <c r="H1317" s="13"/>
      <c r="I1317" s="13"/>
      <c r="J1317" s="16"/>
    </row>
    <row r="1318" spans="1:10">
      <c r="A1318" s="18">
        <v>34719</v>
      </c>
      <c r="B1318" s="8" t="e">
        <f>[1]!i_dq_close($B$1,A1318)</f>
        <v>#NAME?</v>
      </c>
      <c r="C1318" s="9">
        <v>1497</v>
      </c>
      <c r="D1318" s="10" t="e">
        <f t="shared" si="120"/>
        <v>#NAME?</v>
      </c>
      <c r="E1318" s="11">
        <v>260</v>
      </c>
      <c r="F1318" s="11" t="e">
        <f t="shared" si="121"/>
        <v>#NAME?</v>
      </c>
      <c r="G1318" s="12"/>
      <c r="H1318" s="13"/>
      <c r="I1318" s="13"/>
      <c r="J1318" s="16"/>
    </row>
    <row r="1319" spans="1:10">
      <c r="A1319" s="18">
        <v>34712</v>
      </c>
      <c r="B1319" s="8" t="e">
        <f>[1]!i_dq_close($B$1,A1319)</f>
        <v>#NAME?</v>
      </c>
      <c r="C1319" s="9">
        <v>1498</v>
      </c>
      <c r="D1319" s="10" t="e">
        <f t="shared" si="120"/>
        <v>#NAME?</v>
      </c>
      <c r="E1319" s="11">
        <v>260</v>
      </c>
      <c r="F1319" s="11" t="e">
        <f t="shared" si="121"/>
        <v>#NAME?</v>
      </c>
      <c r="G1319" s="12"/>
      <c r="H1319" s="13"/>
      <c r="I1319" s="13"/>
      <c r="J1319" s="16"/>
    </row>
    <row r="1320" spans="1:10">
      <c r="A1320" s="18">
        <v>34705</v>
      </c>
      <c r="B1320" s="8" t="e">
        <f>[1]!i_dq_close($B$1,A1320)</f>
        <v>#NAME?</v>
      </c>
      <c r="C1320" s="9">
        <v>1499</v>
      </c>
      <c r="D1320" s="10" t="e">
        <f t="shared" si="120"/>
        <v>#NAME?</v>
      </c>
      <c r="E1320" s="11">
        <v>260</v>
      </c>
      <c r="F1320" s="11" t="e">
        <f t="shared" si="121"/>
        <v>#NAME?</v>
      </c>
      <c r="G1320" s="12"/>
      <c r="H1320" s="13"/>
      <c r="I1320" s="13"/>
      <c r="J1320" s="16"/>
    </row>
    <row r="1321" spans="1:10">
      <c r="A1321" s="18">
        <v>34698</v>
      </c>
      <c r="B1321" s="8" t="e">
        <f>[1]!i_dq_close($B$1,A1321)</f>
        <v>#NAME?</v>
      </c>
      <c r="C1321" s="9">
        <v>1500</v>
      </c>
      <c r="D1321" s="10" t="e">
        <f t="shared" si="120"/>
        <v>#NAME?</v>
      </c>
      <c r="E1321" s="11">
        <v>260</v>
      </c>
      <c r="F1321" s="11" t="e">
        <f t="shared" si="121"/>
        <v>#NAME?</v>
      </c>
      <c r="G1321" s="12"/>
      <c r="H1321" s="13"/>
      <c r="I1321" s="13"/>
      <c r="J1321" s="16"/>
    </row>
    <row r="1322" spans="1:10">
      <c r="A1322" s="18">
        <v>34691</v>
      </c>
      <c r="B1322" s="8" t="e">
        <f>[1]!i_dq_close($B$1,A1322)</f>
        <v>#NAME?</v>
      </c>
      <c r="C1322" s="9">
        <v>1501</v>
      </c>
      <c r="D1322" s="10" t="e">
        <f t="shared" si="120"/>
        <v>#NAME?</v>
      </c>
      <c r="E1322" s="11">
        <v>260</v>
      </c>
      <c r="F1322" s="11" t="e">
        <f t="shared" si="121"/>
        <v>#NAME?</v>
      </c>
      <c r="G1322" s="12"/>
      <c r="H1322" s="13"/>
      <c r="I1322" s="13"/>
      <c r="J1322" s="16"/>
    </row>
    <row r="1323" spans="1:10">
      <c r="A1323" s="18">
        <v>34684</v>
      </c>
      <c r="B1323" s="8" t="e">
        <f>[1]!i_dq_close($B$1,A1323)</f>
        <v>#NAME?</v>
      </c>
      <c r="C1323" s="9">
        <v>1502</v>
      </c>
      <c r="D1323" s="10" t="e">
        <f t="shared" si="120"/>
        <v>#NAME?</v>
      </c>
      <c r="E1323" s="11">
        <v>260</v>
      </c>
      <c r="F1323" s="11" t="e">
        <f t="shared" si="121"/>
        <v>#NAME?</v>
      </c>
      <c r="G1323" s="12"/>
      <c r="H1323" s="13"/>
      <c r="I1323" s="13"/>
      <c r="J1323" s="16"/>
    </row>
    <row r="1324" spans="1:10">
      <c r="A1324" s="18">
        <v>34677</v>
      </c>
      <c r="B1324" s="8" t="e">
        <f>[1]!i_dq_close($B$1,A1324)</f>
        <v>#NAME?</v>
      </c>
      <c r="C1324" s="9">
        <v>1503</v>
      </c>
      <c r="D1324" s="10" t="e">
        <f t="shared" si="120"/>
        <v>#NAME?</v>
      </c>
      <c r="E1324" s="11">
        <v>260</v>
      </c>
      <c r="F1324" s="11" t="e">
        <f t="shared" si="121"/>
        <v>#NAME?</v>
      </c>
      <c r="G1324" s="12"/>
      <c r="H1324" s="13"/>
      <c r="I1324" s="13"/>
      <c r="J1324" s="16"/>
    </row>
    <row r="1325" spans="1:10">
      <c r="A1325" s="18">
        <v>34670</v>
      </c>
      <c r="B1325" s="8" t="e">
        <f>[1]!i_dq_close($B$1,A1325)</f>
        <v>#NAME?</v>
      </c>
      <c r="C1325" s="9">
        <v>1504</v>
      </c>
      <c r="D1325" s="10" t="e">
        <f t="shared" si="120"/>
        <v>#NAME?</v>
      </c>
      <c r="E1325" s="11">
        <v>260</v>
      </c>
      <c r="F1325" s="11" t="e">
        <f t="shared" si="121"/>
        <v>#NAME?</v>
      </c>
      <c r="G1325" s="12"/>
      <c r="H1325" s="13"/>
      <c r="I1325" s="13"/>
      <c r="J1325" s="16"/>
    </row>
    <row r="1326" spans="1:10">
      <c r="A1326" s="18">
        <v>34663</v>
      </c>
      <c r="B1326" s="8" t="e">
        <f>[1]!i_dq_close($B$1,A1326)</f>
        <v>#NAME?</v>
      </c>
      <c r="C1326" s="9">
        <v>1505</v>
      </c>
      <c r="D1326" s="10" t="e">
        <f t="shared" si="120"/>
        <v>#NAME?</v>
      </c>
      <c r="E1326" s="11">
        <v>260</v>
      </c>
      <c r="F1326" s="11" t="e">
        <f t="shared" si="121"/>
        <v>#NAME?</v>
      </c>
      <c r="G1326" s="12"/>
      <c r="H1326" s="13"/>
      <c r="I1326" s="13"/>
      <c r="J1326" s="16"/>
    </row>
    <row r="1327" spans="1:10">
      <c r="A1327" s="18">
        <v>34656</v>
      </c>
      <c r="B1327" s="8" t="e">
        <f>[1]!i_dq_close($B$1,A1327)</f>
        <v>#NAME?</v>
      </c>
      <c r="C1327" s="9">
        <v>1506</v>
      </c>
      <c r="D1327" s="10" t="e">
        <f t="shared" si="120"/>
        <v>#NAME?</v>
      </c>
      <c r="E1327" s="11">
        <v>260</v>
      </c>
      <c r="F1327" s="11" t="e">
        <f t="shared" si="121"/>
        <v>#NAME?</v>
      </c>
      <c r="G1327" s="12"/>
      <c r="H1327" s="13"/>
      <c r="I1327" s="13"/>
      <c r="J1327" s="16"/>
    </row>
    <row r="1328" spans="1:10">
      <c r="A1328" s="18">
        <v>34649</v>
      </c>
      <c r="B1328" s="8" t="e">
        <f>[1]!i_dq_close($B$1,A1328)</f>
        <v>#NAME?</v>
      </c>
      <c r="C1328" s="9">
        <v>1507</v>
      </c>
      <c r="D1328" s="10" t="e">
        <f t="shared" si="120"/>
        <v>#NAME?</v>
      </c>
      <c r="E1328" s="11">
        <v>260</v>
      </c>
      <c r="F1328" s="11" t="e">
        <f t="shared" si="121"/>
        <v>#NAME?</v>
      </c>
      <c r="G1328" s="12"/>
      <c r="H1328" s="13"/>
      <c r="I1328" s="13"/>
      <c r="J1328" s="16"/>
    </row>
    <row r="1329" spans="1:10">
      <c r="A1329" s="18">
        <v>34642</v>
      </c>
      <c r="B1329" s="8" t="e">
        <f>[1]!i_dq_close($B$1,A1329)</f>
        <v>#NAME?</v>
      </c>
      <c r="C1329" s="9">
        <v>1508</v>
      </c>
      <c r="D1329" s="10" t="e">
        <f t="shared" si="120"/>
        <v>#NAME?</v>
      </c>
      <c r="E1329" s="11">
        <v>260</v>
      </c>
      <c r="F1329" s="11" t="e">
        <f t="shared" si="121"/>
        <v>#NAME?</v>
      </c>
      <c r="G1329" s="12"/>
      <c r="H1329" s="13"/>
      <c r="I1329" s="13"/>
      <c r="J1329" s="16"/>
    </row>
    <row r="1330" spans="1:10">
      <c r="A1330" s="18">
        <v>34635</v>
      </c>
      <c r="B1330" s="8" t="e">
        <f>[1]!i_dq_close($B$1,A1330)</f>
        <v>#NAME?</v>
      </c>
      <c r="C1330" s="9">
        <v>1509</v>
      </c>
      <c r="D1330" s="10" t="e">
        <f t="shared" si="120"/>
        <v>#NAME?</v>
      </c>
      <c r="E1330" s="11">
        <v>260</v>
      </c>
      <c r="F1330" s="11" t="e">
        <f t="shared" si="121"/>
        <v>#NAME?</v>
      </c>
      <c r="G1330" s="12"/>
      <c r="H1330" s="13"/>
      <c r="I1330" s="13"/>
      <c r="J1330" s="16"/>
    </row>
    <row r="1331" spans="1:10">
      <c r="A1331" s="18">
        <v>34628</v>
      </c>
      <c r="B1331" s="8" t="e">
        <f>[1]!i_dq_close($B$1,A1331)</f>
        <v>#NAME?</v>
      </c>
      <c r="C1331" s="9">
        <v>1510</v>
      </c>
      <c r="D1331" s="10" t="e">
        <f t="shared" si="120"/>
        <v>#NAME?</v>
      </c>
      <c r="E1331" s="11">
        <v>260</v>
      </c>
      <c r="F1331" s="11" t="e">
        <f t="shared" si="121"/>
        <v>#NAME?</v>
      </c>
      <c r="G1331" s="12"/>
      <c r="H1331" s="13"/>
      <c r="I1331" s="13"/>
      <c r="J1331" s="16"/>
    </row>
    <row r="1332" spans="1:10">
      <c r="A1332" s="18">
        <v>34621</v>
      </c>
      <c r="B1332" s="8" t="e">
        <f>[1]!i_dq_close($B$1,A1332)</f>
        <v>#NAME?</v>
      </c>
      <c r="C1332" s="9">
        <v>1511</v>
      </c>
      <c r="D1332" s="10" t="e">
        <f t="shared" si="120"/>
        <v>#NAME?</v>
      </c>
      <c r="E1332" s="11">
        <v>260</v>
      </c>
      <c r="F1332" s="11" t="e">
        <f t="shared" si="121"/>
        <v>#NAME?</v>
      </c>
      <c r="G1332" s="12"/>
      <c r="H1332" s="13"/>
      <c r="I1332" s="13"/>
      <c r="J1332" s="16"/>
    </row>
    <row r="1333" spans="1:10">
      <c r="A1333" s="18">
        <v>34614</v>
      </c>
      <c r="B1333" s="8" t="e">
        <f>[1]!i_dq_close($B$1,A1333)</f>
        <v>#NAME?</v>
      </c>
      <c r="C1333" s="9">
        <v>1512</v>
      </c>
      <c r="D1333" s="10" t="e">
        <f t="shared" si="120"/>
        <v>#NAME?</v>
      </c>
      <c r="E1333" s="11">
        <v>260</v>
      </c>
      <c r="F1333" s="11" t="e">
        <f t="shared" si="121"/>
        <v>#NAME?</v>
      </c>
      <c r="G1333" s="12"/>
      <c r="H1333" s="13"/>
      <c r="I1333" s="13"/>
      <c r="J1333" s="16"/>
    </row>
    <row r="1334" spans="1:10">
      <c r="A1334" s="18">
        <v>34607</v>
      </c>
      <c r="B1334" s="8" t="e">
        <f>[1]!i_dq_close($B$1,A1334)</f>
        <v>#NAME?</v>
      </c>
      <c r="C1334" s="9">
        <v>1513</v>
      </c>
      <c r="D1334" s="10" t="e">
        <f t="shared" ref="D1334:D1397" si="122">C1334/B1334</f>
        <v>#NAME?</v>
      </c>
      <c r="E1334" s="11">
        <v>260</v>
      </c>
      <c r="F1334" s="11" t="e">
        <f t="shared" ref="F1334:F1397" si="123">SUM(D1334:D1590)*B1334</f>
        <v>#NAME?</v>
      </c>
      <c r="G1334" s="12"/>
      <c r="H1334" s="13"/>
      <c r="I1334" s="13"/>
      <c r="J1334" s="16"/>
    </row>
    <row r="1335" spans="1:10">
      <c r="A1335" s="18">
        <v>34600</v>
      </c>
      <c r="B1335" s="8" t="e">
        <f>[1]!i_dq_close($B$1,A1335)</f>
        <v>#NAME?</v>
      </c>
      <c r="C1335" s="9">
        <v>1514</v>
      </c>
      <c r="D1335" s="10" t="e">
        <f t="shared" si="122"/>
        <v>#NAME?</v>
      </c>
      <c r="E1335" s="11">
        <v>260</v>
      </c>
      <c r="F1335" s="11" t="e">
        <f t="shared" si="123"/>
        <v>#NAME?</v>
      </c>
      <c r="G1335" s="12"/>
      <c r="H1335" s="13"/>
      <c r="I1335" s="13"/>
      <c r="J1335" s="16"/>
    </row>
    <row r="1336" spans="1:10">
      <c r="A1336" s="18">
        <v>34593</v>
      </c>
      <c r="B1336" s="8" t="e">
        <f>[1]!i_dq_close($B$1,A1336)</f>
        <v>#NAME?</v>
      </c>
      <c r="C1336" s="9">
        <v>1515</v>
      </c>
      <c r="D1336" s="10" t="e">
        <f t="shared" si="122"/>
        <v>#NAME?</v>
      </c>
      <c r="E1336" s="11">
        <v>260</v>
      </c>
      <c r="F1336" s="11" t="e">
        <f t="shared" si="123"/>
        <v>#NAME?</v>
      </c>
      <c r="G1336" s="12"/>
      <c r="H1336" s="13"/>
      <c r="I1336" s="13"/>
      <c r="J1336" s="16"/>
    </row>
    <row r="1337" spans="1:10">
      <c r="A1337" s="18">
        <v>34586</v>
      </c>
      <c r="B1337" s="8" t="e">
        <f>[1]!i_dq_close($B$1,A1337)</f>
        <v>#NAME?</v>
      </c>
      <c r="C1337" s="9">
        <v>1516</v>
      </c>
      <c r="D1337" s="10" t="e">
        <f t="shared" si="122"/>
        <v>#NAME?</v>
      </c>
      <c r="E1337" s="11">
        <v>260</v>
      </c>
      <c r="F1337" s="11" t="e">
        <f t="shared" si="123"/>
        <v>#NAME?</v>
      </c>
      <c r="G1337" s="12"/>
      <c r="H1337" s="13"/>
      <c r="I1337" s="13"/>
      <c r="J1337" s="16"/>
    </row>
    <row r="1338" spans="1:10">
      <c r="A1338" s="18">
        <v>34579</v>
      </c>
      <c r="B1338" s="8" t="e">
        <f>[1]!i_dq_close($B$1,A1338)</f>
        <v>#NAME?</v>
      </c>
      <c r="C1338" s="9">
        <v>1517</v>
      </c>
      <c r="D1338" s="10" t="e">
        <f t="shared" si="122"/>
        <v>#NAME?</v>
      </c>
      <c r="E1338" s="11">
        <v>260</v>
      </c>
      <c r="F1338" s="11" t="e">
        <f t="shared" si="123"/>
        <v>#NAME?</v>
      </c>
      <c r="G1338" s="12"/>
      <c r="H1338" s="13"/>
      <c r="I1338" s="13"/>
      <c r="J1338" s="16"/>
    </row>
    <row r="1339" spans="1:10">
      <c r="A1339" s="18">
        <v>34572</v>
      </c>
      <c r="B1339" s="8" t="e">
        <f>[1]!i_dq_close($B$1,A1339)</f>
        <v>#NAME?</v>
      </c>
      <c r="C1339" s="9">
        <v>1518</v>
      </c>
      <c r="D1339" s="10" t="e">
        <f t="shared" si="122"/>
        <v>#NAME?</v>
      </c>
      <c r="E1339" s="11">
        <v>260</v>
      </c>
      <c r="F1339" s="11" t="e">
        <f t="shared" si="123"/>
        <v>#NAME?</v>
      </c>
      <c r="G1339" s="12"/>
      <c r="H1339" s="13"/>
      <c r="I1339" s="13"/>
      <c r="J1339" s="16"/>
    </row>
    <row r="1340" spans="1:10">
      <c r="A1340" s="18">
        <v>34565</v>
      </c>
      <c r="B1340" s="8" t="e">
        <f>[1]!i_dq_close($B$1,A1340)</f>
        <v>#NAME?</v>
      </c>
      <c r="C1340" s="9">
        <v>1519</v>
      </c>
      <c r="D1340" s="10" t="e">
        <f t="shared" si="122"/>
        <v>#NAME?</v>
      </c>
      <c r="E1340" s="11">
        <v>260</v>
      </c>
      <c r="F1340" s="11" t="e">
        <f t="shared" si="123"/>
        <v>#NAME?</v>
      </c>
      <c r="G1340" s="12"/>
      <c r="H1340" s="13"/>
      <c r="I1340" s="13"/>
      <c r="J1340" s="16"/>
    </row>
    <row r="1341" spans="1:10">
      <c r="A1341" s="18">
        <v>34558</v>
      </c>
      <c r="B1341" s="8" t="e">
        <f>[1]!i_dq_close($B$1,A1341)</f>
        <v>#NAME?</v>
      </c>
      <c r="C1341" s="9">
        <v>1520</v>
      </c>
      <c r="D1341" s="10" t="e">
        <f t="shared" si="122"/>
        <v>#NAME?</v>
      </c>
      <c r="E1341" s="11">
        <v>260</v>
      </c>
      <c r="F1341" s="11" t="e">
        <f t="shared" si="123"/>
        <v>#NAME?</v>
      </c>
      <c r="G1341" s="12"/>
      <c r="H1341" s="13"/>
      <c r="I1341" s="13"/>
      <c r="J1341" s="16"/>
    </row>
    <row r="1342" spans="1:10">
      <c r="A1342" s="18">
        <v>34551</v>
      </c>
      <c r="B1342" s="8" t="e">
        <f>[1]!i_dq_close($B$1,A1342)</f>
        <v>#NAME?</v>
      </c>
      <c r="C1342" s="9">
        <v>1521</v>
      </c>
      <c r="D1342" s="10" t="e">
        <f t="shared" si="122"/>
        <v>#NAME?</v>
      </c>
      <c r="E1342" s="11">
        <v>260</v>
      </c>
      <c r="F1342" s="11" t="e">
        <f t="shared" si="123"/>
        <v>#NAME?</v>
      </c>
      <c r="G1342" s="12"/>
      <c r="H1342" s="13"/>
      <c r="I1342" s="13"/>
      <c r="J1342" s="16"/>
    </row>
    <row r="1343" spans="1:10">
      <c r="A1343" s="18">
        <v>34544</v>
      </c>
      <c r="B1343" s="8" t="e">
        <f>[1]!i_dq_close($B$1,A1343)</f>
        <v>#NAME?</v>
      </c>
      <c r="C1343" s="9">
        <v>1522</v>
      </c>
      <c r="D1343" s="10" t="e">
        <f t="shared" si="122"/>
        <v>#NAME?</v>
      </c>
      <c r="E1343" s="11">
        <v>260</v>
      </c>
      <c r="F1343" s="11" t="e">
        <f t="shared" si="123"/>
        <v>#NAME?</v>
      </c>
      <c r="G1343" s="12"/>
      <c r="H1343" s="13"/>
      <c r="I1343" s="13"/>
      <c r="J1343" s="16"/>
    </row>
    <row r="1344" spans="1:10">
      <c r="A1344" s="18">
        <v>34537</v>
      </c>
      <c r="B1344" s="8" t="e">
        <f>[1]!i_dq_close($B$1,A1344)</f>
        <v>#NAME?</v>
      </c>
      <c r="C1344" s="9">
        <v>1523</v>
      </c>
      <c r="D1344" s="10" t="e">
        <f t="shared" si="122"/>
        <v>#NAME?</v>
      </c>
      <c r="E1344" s="11">
        <v>260</v>
      </c>
      <c r="F1344" s="11" t="e">
        <f t="shared" si="123"/>
        <v>#NAME?</v>
      </c>
      <c r="G1344" s="12"/>
      <c r="H1344" s="13"/>
      <c r="I1344" s="13"/>
      <c r="J1344" s="16"/>
    </row>
    <row r="1345" spans="1:10">
      <c r="A1345" s="18">
        <v>34530</v>
      </c>
      <c r="B1345" s="8" t="e">
        <f>[1]!i_dq_close($B$1,A1345)</f>
        <v>#NAME?</v>
      </c>
      <c r="C1345" s="9">
        <v>1524</v>
      </c>
      <c r="D1345" s="10" t="e">
        <f t="shared" si="122"/>
        <v>#NAME?</v>
      </c>
      <c r="E1345" s="11">
        <v>260</v>
      </c>
      <c r="F1345" s="11" t="e">
        <f t="shared" si="123"/>
        <v>#NAME?</v>
      </c>
      <c r="G1345" s="12"/>
      <c r="H1345" s="13"/>
      <c r="I1345" s="13"/>
      <c r="J1345" s="16"/>
    </row>
    <row r="1346" spans="1:10">
      <c r="A1346" s="18">
        <v>34523</v>
      </c>
      <c r="B1346" s="8" t="e">
        <f>[1]!i_dq_close($B$1,A1346)</f>
        <v>#NAME?</v>
      </c>
      <c r="C1346" s="9">
        <v>1525</v>
      </c>
      <c r="D1346" s="10" t="e">
        <f t="shared" si="122"/>
        <v>#NAME?</v>
      </c>
      <c r="E1346" s="11">
        <v>260</v>
      </c>
      <c r="F1346" s="11" t="e">
        <f t="shared" si="123"/>
        <v>#NAME?</v>
      </c>
      <c r="G1346" s="12"/>
      <c r="H1346" s="13"/>
      <c r="I1346" s="13"/>
      <c r="J1346" s="16"/>
    </row>
    <row r="1347" spans="1:10">
      <c r="A1347" s="18">
        <v>34516</v>
      </c>
      <c r="B1347" s="8" t="e">
        <f>[1]!i_dq_close($B$1,A1347)</f>
        <v>#NAME?</v>
      </c>
      <c r="C1347" s="9">
        <v>1526</v>
      </c>
      <c r="D1347" s="10" t="e">
        <f t="shared" si="122"/>
        <v>#NAME?</v>
      </c>
      <c r="E1347" s="11">
        <v>260</v>
      </c>
      <c r="F1347" s="11" t="e">
        <f t="shared" si="123"/>
        <v>#NAME?</v>
      </c>
      <c r="G1347" s="12"/>
      <c r="H1347" s="13"/>
      <c r="I1347" s="13"/>
      <c r="J1347" s="16"/>
    </row>
    <row r="1348" spans="1:10">
      <c r="A1348" s="18">
        <v>34509</v>
      </c>
      <c r="B1348" s="8" t="e">
        <f>[1]!i_dq_close($B$1,A1348)</f>
        <v>#NAME?</v>
      </c>
      <c r="C1348" s="9">
        <v>1527</v>
      </c>
      <c r="D1348" s="10" t="e">
        <f t="shared" si="122"/>
        <v>#NAME?</v>
      </c>
      <c r="E1348" s="11">
        <v>260</v>
      </c>
      <c r="F1348" s="11" t="e">
        <f t="shared" si="123"/>
        <v>#NAME?</v>
      </c>
      <c r="G1348" s="12"/>
      <c r="H1348" s="13"/>
      <c r="I1348" s="13"/>
      <c r="J1348" s="16"/>
    </row>
    <row r="1349" spans="1:10">
      <c r="A1349" s="18">
        <v>34502</v>
      </c>
      <c r="B1349" s="8" t="e">
        <f>[1]!i_dq_close($B$1,A1349)</f>
        <v>#NAME?</v>
      </c>
      <c r="C1349" s="9">
        <v>1528</v>
      </c>
      <c r="D1349" s="10" t="e">
        <f t="shared" si="122"/>
        <v>#NAME?</v>
      </c>
      <c r="E1349" s="11">
        <v>260</v>
      </c>
      <c r="F1349" s="11" t="e">
        <f t="shared" si="123"/>
        <v>#NAME?</v>
      </c>
      <c r="G1349" s="12"/>
      <c r="H1349" s="13"/>
      <c r="I1349" s="13"/>
      <c r="J1349" s="16"/>
    </row>
    <row r="1350" spans="1:10">
      <c r="A1350" s="18">
        <v>34495</v>
      </c>
      <c r="B1350" s="8" t="e">
        <f>[1]!i_dq_close($B$1,A1350)</f>
        <v>#NAME?</v>
      </c>
      <c r="C1350" s="9">
        <v>1529</v>
      </c>
      <c r="D1350" s="10" t="e">
        <f t="shared" si="122"/>
        <v>#NAME?</v>
      </c>
      <c r="E1350" s="11">
        <v>260</v>
      </c>
      <c r="F1350" s="11" t="e">
        <f t="shared" si="123"/>
        <v>#NAME?</v>
      </c>
      <c r="G1350" s="12"/>
      <c r="H1350" s="13"/>
      <c r="I1350" s="13"/>
      <c r="J1350" s="16"/>
    </row>
    <row r="1351" spans="1:10">
      <c r="A1351" s="18">
        <v>34488</v>
      </c>
      <c r="B1351" s="8" t="e">
        <f>[1]!i_dq_close($B$1,A1351)</f>
        <v>#NAME?</v>
      </c>
      <c r="C1351" s="9">
        <v>1530</v>
      </c>
      <c r="D1351" s="10" t="e">
        <f t="shared" si="122"/>
        <v>#NAME?</v>
      </c>
      <c r="E1351" s="11">
        <v>260</v>
      </c>
      <c r="F1351" s="11" t="e">
        <f t="shared" si="123"/>
        <v>#NAME?</v>
      </c>
      <c r="G1351" s="12"/>
      <c r="H1351" s="13"/>
      <c r="I1351" s="13"/>
      <c r="J1351" s="16"/>
    </row>
    <row r="1352" spans="1:10">
      <c r="A1352" s="18">
        <v>34481</v>
      </c>
      <c r="B1352" s="8" t="e">
        <f>[1]!i_dq_close($B$1,A1352)</f>
        <v>#NAME?</v>
      </c>
      <c r="C1352" s="9">
        <v>1531</v>
      </c>
      <c r="D1352" s="10" t="e">
        <f t="shared" si="122"/>
        <v>#NAME?</v>
      </c>
      <c r="E1352" s="11">
        <v>260</v>
      </c>
      <c r="F1352" s="11" t="e">
        <f t="shared" si="123"/>
        <v>#NAME?</v>
      </c>
      <c r="G1352" s="12"/>
      <c r="H1352" s="13"/>
      <c r="I1352" s="13"/>
      <c r="J1352" s="16"/>
    </row>
    <row r="1353" spans="1:10">
      <c r="A1353" s="18">
        <v>34474</v>
      </c>
      <c r="B1353" s="8" t="e">
        <f>[1]!i_dq_close($B$1,A1353)</f>
        <v>#NAME?</v>
      </c>
      <c r="C1353" s="9">
        <v>1532</v>
      </c>
      <c r="D1353" s="10" t="e">
        <f t="shared" si="122"/>
        <v>#NAME?</v>
      </c>
      <c r="E1353" s="11">
        <v>260</v>
      </c>
      <c r="F1353" s="11" t="e">
        <f t="shared" si="123"/>
        <v>#NAME?</v>
      </c>
      <c r="G1353" s="12"/>
      <c r="H1353" s="13"/>
      <c r="I1353" s="13"/>
      <c r="J1353" s="16"/>
    </row>
    <row r="1354" spans="1:10">
      <c r="A1354" s="18">
        <v>34467</v>
      </c>
      <c r="B1354" s="8" t="e">
        <f>[1]!i_dq_close($B$1,A1354)</f>
        <v>#NAME?</v>
      </c>
      <c r="C1354" s="9">
        <v>1533</v>
      </c>
      <c r="D1354" s="10" t="e">
        <f t="shared" si="122"/>
        <v>#NAME?</v>
      </c>
      <c r="E1354" s="11">
        <v>260</v>
      </c>
      <c r="F1354" s="11" t="e">
        <f t="shared" si="123"/>
        <v>#NAME?</v>
      </c>
      <c r="G1354" s="12"/>
      <c r="H1354" s="13"/>
      <c r="I1354" s="13"/>
      <c r="J1354" s="16"/>
    </row>
    <row r="1355" spans="1:10">
      <c r="A1355" s="18">
        <v>34460</v>
      </c>
      <c r="B1355" s="8" t="e">
        <f>[1]!i_dq_close($B$1,A1355)</f>
        <v>#NAME?</v>
      </c>
      <c r="C1355" s="9">
        <v>1534</v>
      </c>
      <c r="D1355" s="10" t="e">
        <f t="shared" si="122"/>
        <v>#NAME?</v>
      </c>
      <c r="E1355" s="11">
        <v>260</v>
      </c>
      <c r="F1355" s="11" t="e">
        <f t="shared" si="123"/>
        <v>#NAME?</v>
      </c>
      <c r="G1355" s="12"/>
      <c r="H1355" s="13"/>
      <c r="I1355" s="13"/>
      <c r="J1355" s="16"/>
    </row>
    <row r="1356" spans="1:10">
      <c r="A1356" s="18">
        <v>34453</v>
      </c>
      <c r="B1356" s="8" t="e">
        <f>[1]!i_dq_close($B$1,A1356)</f>
        <v>#NAME?</v>
      </c>
      <c r="C1356" s="9">
        <v>1535</v>
      </c>
      <c r="D1356" s="10" t="e">
        <f t="shared" si="122"/>
        <v>#NAME?</v>
      </c>
      <c r="E1356" s="11">
        <v>260</v>
      </c>
      <c r="F1356" s="11" t="e">
        <f t="shared" si="123"/>
        <v>#NAME?</v>
      </c>
      <c r="G1356" s="12"/>
      <c r="H1356" s="13"/>
      <c r="I1356" s="13"/>
      <c r="J1356" s="16"/>
    </row>
    <row r="1357" spans="1:10">
      <c r="A1357" s="18">
        <v>34446</v>
      </c>
      <c r="B1357" s="8" t="e">
        <f>[1]!i_dq_close($B$1,A1357)</f>
        <v>#NAME?</v>
      </c>
      <c r="C1357" s="9">
        <v>1536</v>
      </c>
      <c r="D1357" s="10" t="e">
        <f t="shared" si="122"/>
        <v>#NAME?</v>
      </c>
      <c r="E1357" s="11">
        <v>260</v>
      </c>
      <c r="F1357" s="11" t="e">
        <f t="shared" si="123"/>
        <v>#NAME?</v>
      </c>
      <c r="G1357" s="12"/>
      <c r="H1357" s="13"/>
      <c r="I1357" s="13"/>
      <c r="J1357" s="16"/>
    </row>
    <row r="1358" spans="1:10">
      <c r="A1358" s="18">
        <v>34439</v>
      </c>
      <c r="B1358" s="8" t="e">
        <f>[1]!i_dq_close($B$1,A1358)</f>
        <v>#NAME?</v>
      </c>
      <c r="C1358" s="9">
        <v>1537</v>
      </c>
      <c r="D1358" s="10" t="e">
        <f t="shared" si="122"/>
        <v>#NAME?</v>
      </c>
      <c r="E1358" s="11">
        <v>260</v>
      </c>
      <c r="F1358" s="11" t="e">
        <f t="shared" si="123"/>
        <v>#NAME?</v>
      </c>
      <c r="G1358" s="12"/>
      <c r="H1358" s="13"/>
      <c r="I1358" s="13"/>
      <c r="J1358" s="16"/>
    </row>
    <row r="1359" spans="1:10">
      <c r="A1359" s="18">
        <v>34432</v>
      </c>
      <c r="B1359" s="8" t="e">
        <f>[1]!i_dq_close($B$1,A1359)</f>
        <v>#NAME?</v>
      </c>
      <c r="C1359" s="9">
        <v>1538</v>
      </c>
      <c r="D1359" s="10" t="e">
        <f t="shared" si="122"/>
        <v>#NAME?</v>
      </c>
      <c r="E1359" s="11">
        <v>260</v>
      </c>
      <c r="F1359" s="11" t="e">
        <f t="shared" si="123"/>
        <v>#NAME?</v>
      </c>
      <c r="G1359" s="12"/>
      <c r="H1359" s="13"/>
      <c r="I1359" s="13"/>
      <c r="J1359" s="16"/>
    </row>
    <row r="1360" spans="1:10">
      <c r="A1360" s="18">
        <v>34425</v>
      </c>
      <c r="B1360" s="8" t="e">
        <f>[1]!i_dq_close($B$1,A1360)</f>
        <v>#NAME?</v>
      </c>
      <c r="C1360" s="9">
        <v>1539</v>
      </c>
      <c r="D1360" s="10" t="e">
        <f t="shared" si="122"/>
        <v>#NAME?</v>
      </c>
      <c r="E1360" s="11">
        <v>260</v>
      </c>
      <c r="F1360" s="11" t="e">
        <f t="shared" si="123"/>
        <v>#NAME?</v>
      </c>
      <c r="G1360" s="12"/>
      <c r="H1360" s="13"/>
      <c r="I1360" s="13"/>
      <c r="J1360" s="16"/>
    </row>
    <row r="1361" spans="1:10">
      <c r="A1361" s="18">
        <v>34418</v>
      </c>
      <c r="B1361" s="8" t="e">
        <f>[1]!i_dq_close($B$1,A1361)</f>
        <v>#NAME?</v>
      </c>
      <c r="C1361" s="9">
        <v>1540</v>
      </c>
      <c r="D1361" s="10" t="e">
        <f t="shared" si="122"/>
        <v>#NAME?</v>
      </c>
      <c r="E1361" s="11">
        <v>260</v>
      </c>
      <c r="F1361" s="11" t="e">
        <f t="shared" si="123"/>
        <v>#NAME?</v>
      </c>
      <c r="G1361" s="12"/>
      <c r="H1361" s="13"/>
      <c r="I1361" s="13"/>
      <c r="J1361" s="16"/>
    </row>
    <row r="1362" spans="1:10">
      <c r="A1362" s="18">
        <v>34411</v>
      </c>
      <c r="B1362" s="8" t="e">
        <f>[1]!i_dq_close($B$1,A1362)</f>
        <v>#NAME?</v>
      </c>
      <c r="C1362" s="9">
        <v>1541</v>
      </c>
      <c r="D1362" s="10" t="e">
        <f t="shared" si="122"/>
        <v>#NAME?</v>
      </c>
      <c r="E1362" s="11">
        <v>260</v>
      </c>
      <c r="F1362" s="11" t="e">
        <f t="shared" si="123"/>
        <v>#NAME?</v>
      </c>
      <c r="G1362" s="12"/>
      <c r="H1362" s="13"/>
      <c r="I1362" s="13"/>
      <c r="J1362" s="16"/>
    </row>
    <row r="1363" spans="1:10">
      <c r="A1363" s="18">
        <v>34404</v>
      </c>
      <c r="B1363" s="8" t="e">
        <f>[1]!i_dq_close($B$1,A1363)</f>
        <v>#NAME?</v>
      </c>
      <c r="C1363" s="9">
        <v>1542</v>
      </c>
      <c r="D1363" s="10" t="e">
        <f t="shared" si="122"/>
        <v>#NAME?</v>
      </c>
      <c r="E1363" s="11">
        <v>260</v>
      </c>
      <c r="F1363" s="11" t="e">
        <f t="shared" si="123"/>
        <v>#NAME?</v>
      </c>
      <c r="G1363" s="12"/>
      <c r="H1363" s="13"/>
      <c r="I1363" s="13"/>
      <c r="J1363" s="16"/>
    </row>
    <row r="1364" spans="1:10">
      <c r="A1364" s="18">
        <v>34397</v>
      </c>
      <c r="B1364" s="8" t="e">
        <f>[1]!i_dq_close($B$1,A1364)</f>
        <v>#NAME?</v>
      </c>
      <c r="C1364" s="9">
        <v>1543</v>
      </c>
      <c r="D1364" s="10" t="e">
        <f t="shared" si="122"/>
        <v>#NAME?</v>
      </c>
      <c r="E1364" s="11">
        <v>260</v>
      </c>
      <c r="F1364" s="11" t="e">
        <f t="shared" si="123"/>
        <v>#NAME?</v>
      </c>
      <c r="G1364" s="12"/>
      <c r="H1364" s="13"/>
      <c r="I1364" s="13"/>
      <c r="J1364" s="16"/>
    </row>
    <row r="1365" spans="1:10">
      <c r="A1365" s="18">
        <v>34390</v>
      </c>
      <c r="B1365" s="8" t="e">
        <f>[1]!i_dq_close($B$1,A1365)</f>
        <v>#NAME?</v>
      </c>
      <c r="C1365" s="9">
        <v>1544</v>
      </c>
      <c r="D1365" s="10" t="e">
        <f t="shared" si="122"/>
        <v>#NAME?</v>
      </c>
      <c r="E1365" s="11">
        <v>260</v>
      </c>
      <c r="F1365" s="11" t="e">
        <f t="shared" si="123"/>
        <v>#NAME?</v>
      </c>
      <c r="G1365" s="12"/>
      <c r="H1365" s="13"/>
      <c r="I1365" s="13"/>
      <c r="J1365" s="16"/>
    </row>
    <row r="1366" spans="1:10">
      <c r="A1366" s="18">
        <v>34383</v>
      </c>
      <c r="B1366" s="8" t="e">
        <f>[1]!i_dq_close($B$1,A1366)</f>
        <v>#NAME?</v>
      </c>
      <c r="C1366" s="9">
        <v>1545</v>
      </c>
      <c r="D1366" s="10" t="e">
        <f t="shared" si="122"/>
        <v>#NAME?</v>
      </c>
      <c r="E1366" s="11">
        <v>260</v>
      </c>
      <c r="F1366" s="11" t="e">
        <f t="shared" si="123"/>
        <v>#NAME?</v>
      </c>
      <c r="G1366" s="12"/>
      <c r="H1366" s="13"/>
      <c r="I1366" s="13"/>
      <c r="J1366" s="16"/>
    </row>
    <row r="1367" spans="1:10">
      <c r="A1367" s="18">
        <v>34369</v>
      </c>
      <c r="B1367" s="8" t="e">
        <f>[1]!i_dq_close($B$1,A1367)</f>
        <v>#NAME?</v>
      </c>
      <c r="C1367" s="9">
        <v>1546</v>
      </c>
      <c r="D1367" s="10" t="e">
        <f t="shared" si="122"/>
        <v>#NAME?</v>
      </c>
      <c r="E1367" s="11">
        <v>260</v>
      </c>
      <c r="F1367" s="11" t="e">
        <f t="shared" si="123"/>
        <v>#NAME?</v>
      </c>
      <c r="G1367" s="12"/>
      <c r="H1367" s="13"/>
      <c r="I1367" s="13"/>
      <c r="J1367" s="16"/>
    </row>
    <row r="1368" spans="1:10">
      <c r="A1368" s="18">
        <v>34362</v>
      </c>
      <c r="B1368" s="8" t="e">
        <f>[1]!i_dq_close($B$1,A1368)</f>
        <v>#NAME?</v>
      </c>
      <c r="C1368" s="9">
        <v>1547</v>
      </c>
      <c r="D1368" s="10" t="e">
        <f t="shared" si="122"/>
        <v>#NAME?</v>
      </c>
      <c r="E1368" s="11">
        <v>260</v>
      </c>
      <c r="F1368" s="11" t="e">
        <f t="shared" si="123"/>
        <v>#NAME?</v>
      </c>
      <c r="G1368" s="12"/>
      <c r="H1368" s="13"/>
      <c r="I1368" s="13"/>
      <c r="J1368" s="16"/>
    </row>
    <row r="1369" spans="1:10">
      <c r="A1369" s="18">
        <v>34355</v>
      </c>
      <c r="B1369" s="8" t="e">
        <f>[1]!i_dq_close($B$1,A1369)</f>
        <v>#NAME?</v>
      </c>
      <c r="C1369" s="9">
        <v>1548</v>
      </c>
      <c r="D1369" s="10" t="e">
        <f t="shared" si="122"/>
        <v>#NAME?</v>
      </c>
      <c r="E1369" s="11">
        <v>260</v>
      </c>
      <c r="F1369" s="11" t="e">
        <f t="shared" si="123"/>
        <v>#NAME?</v>
      </c>
      <c r="G1369" s="12"/>
      <c r="H1369" s="13"/>
      <c r="I1369" s="13"/>
      <c r="J1369" s="16"/>
    </row>
    <row r="1370" spans="1:10">
      <c r="A1370" s="18">
        <v>34348</v>
      </c>
      <c r="B1370" s="8" t="e">
        <f>[1]!i_dq_close($B$1,A1370)</f>
        <v>#NAME?</v>
      </c>
      <c r="C1370" s="9">
        <v>1549</v>
      </c>
      <c r="D1370" s="10" t="e">
        <f t="shared" si="122"/>
        <v>#NAME?</v>
      </c>
      <c r="E1370" s="11">
        <v>260</v>
      </c>
      <c r="F1370" s="11" t="e">
        <f t="shared" si="123"/>
        <v>#NAME?</v>
      </c>
      <c r="G1370" s="12"/>
      <c r="H1370" s="13"/>
      <c r="I1370" s="13"/>
      <c r="J1370" s="16"/>
    </row>
    <row r="1371" spans="1:10">
      <c r="A1371" s="18">
        <v>34341</v>
      </c>
      <c r="B1371" s="8" t="e">
        <f>[1]!i_dq_close($B$1,A1371)</f>
        <v>#NAME?</v>
      </c>
      <c r="C1371" s="9">
        <v>1550</v>
      </c>
      <c r="D1371" s="10" t="e">
        <f t="shared" si="122"/>
        <v>#NAME?</v>
      </c>
      <c r="E1371" s="11">
        <v>260</v>
      </c>
      <c r="F1371" s="11" t="e">
        <f t="shared" si="123"/>
        <v>#NAME?</v>
      </c>
      <c r="G1371" s="12"/>
      <c r="H1371" s="13"/>
      <c r="I1371" s="13"/>
      <c r="J1371" s="16"/>
    </row>
    <row r="1372" spans="1:10">
      <c r="A1372" s="18">
        <v>34334</v>
      </c>
      <c r="B1372" s="8" t="e">
        <f>[1]!i_dq_close($B$1,A1372)</f>
        <v>#NAME?</v>
      </c>
      <c r="C1372" s="9">
        <v>1551</v>
      </c>
      <c r="D1372" s="10" t="e">
        <f t="shared" si="122"/>
        <v>#NAME?</v>
      </c>
      <c r="E1372" s="11">
        <v>260</v>
      </c>
      <c r="F1372" s="11" t="e">
        <f t="shared" si="123"/>
        <v>#NAME?</v>
      </c>
      <c r="G1372" s="12"/>
      <c r="H1372" s="13"/>
      <c r="I1372" s="13"/>
      <c r="J1372" s="16"/>
    </row>
    <row r="1373" spans="1:10">
      <c r="A1373" s="18">
        <v>34327</v>
      </c>
      <c r="B1373" s="8" t="e">
        <f>[1]!i_dq_close($B$1,A1373)</f>
        <v>#NAME?</v>
      </c>
      <c r="C1373" s="9">
        <v>1552</v>
      </c>
      <c r="D1373" s="10" t="e">
        <f t="shared" si="122"/>
        <v>#NAME?</v>
      </c>
      <c r="E1373" s="11">
        <v>260</v>
      </c>
      <c r="F1373" s="11" t="e">
        <f t="shared" si="123"/>
        <v>#NAME?</v>
      </c>
      <c r="G1373" s="12"/>
      <c r="H1373" s="13"/>
      <c r="I1373" s="13"/>
      <c r="J1373" s="16"/>
    </row>
    <row r="1374" spans="1:10">
      <c r="A1374" s="18">
        <v>34320</v>
      </c>
      <c r="B1374" s="8" t="e">
        <f>[1]!i_dq_close($B$1,A1374)</f>
        <v>#NAME?</v>
      </c>
      <c r="C1374" s="9">
        <v>1553</v>
      </c>
      <c r="D1374" s="10" t="e">
        <f t="shared" si="122"/>
        <v>#NAME?</v>
      </c>
      <c r="E1374" s="11">
        <v>260</v>
      </c>
      <c r="F1374" s="11" t="e">
        <f t="shared" si="123"/>
        <v>#NAME?</v>
      </c>
      <c r="G1374" s="12"/>
      <c r="H1374" s="13"/>
      <c r="I1374" s="13"/>
      <c r="J1374" s="16"/>
    </row>
    <row r="1375" spans="1:10">
      <c r="A1375" s="18">
        <v>34313</v>
      </c>
      <c r="B1375" s="8" t="e">
        <f>[1]!i_dq_close($B$1,A1375)</f>
        <v>#NAME?</v>
      </c>
      <c r="C1375" s="9">
        <v>1554</v>
      </c>
      <c r="D1375" s="10" t="e">
        <f t="shared" si="122"/>
        <v>#NAME?</v>
      </c>
      <c r="E1375" s="11">
        <v>260</v>
      </c>
      <c r="F1375" s="11" t="e">
        <f t="shared" si="123"/>
        <v>#NAME?</v>
      </c>
      <c r="G1375" s="12"/>
      <c r="H1375" s="13"/>
      <c r="I1375" s="13"/>
      <c r="J1375" s="16"/>
    </row>
    <row r="1376" spans="1:10">
      <c r="A1376" s="18">
        <v>34306</v>
      </c>
      <c r="B1376" s="8" t="e">
        <f>[1]!i_dq_close($B$1,A1376)</f>
        <v>#NAME?</v>
      </c>
      <c r="C1376" s="9">
        <v>1555</v>
      </c>
      <c r="D1376" s="10" t="e">
        <f t="shared" si="122"/>
        <v>#NAME?</v>
      </c>
      <c r="E1376" s="11">
        <v>260</v>
      </c>
      <c r="F1376" s="11" t="e">
        <f t="shared" si="123"/>
        <v>#NAME?</v>
      </c>
      <c r="G1376" s="12"/>
      <c r="H1376" s="13"/>
      <c r="I1376" s="13"/>
      <c r="J1376" s="16"/>
    </row>
    <row r="1377" spans="1:10">
      <c r="A1377" s="18">
        <v>34299</v>
      </c>
      <c r="B1377" s="8" t="e">
        <f>[1]!i_dq_close($B$1,A1377)</f>
        <v>#NAME?</v>
      </c>
      <c r="C1377" s="9">
        <v>1556</v>
      </c>
      <c r="D1377" s="10" t="e">
        <f t="shared" si="122"/>
        <v>#NAME?</v>
      </c>
      <c r="E1377" s="11">
        <v>260</v>
      </c>
      <c r="F1377" s="11" t="e">
        <f t="shared" si="123"/>
        <v>#NAME?</v>
      </c>
      <c r="G1377" s="12"/>
      <c r="H1377" s="13"/>
      <c r="I1377" s="13"/>
      <c r="J1377" s="16"/>
    </row>
    <row r="1378" spans="1:10">
      <c r="A1378" s="18">
        <v>34292</v>
      </c>
      <c r="B1378" s="8" t="e">
        <f>[1]!i_dq_close($B$1,A1378)</f>
        <v>#NAME?</v>
      </c>
      <c r="C1378" s="9">
        <v>1557</v>
      </c>
      <c r="D1378" s="10" t="e">
        <f t="shared" si="122"/>
        <v>#NAME?</v>
      </c>
      <c r="E1378" s="11">
        <v>260</v>
      </c>
      <c r="F1378" s="11" t="e">
        <f t="shared" si="123"/>
        <v>#NAME?</v>
      </c>
      <c r="G1378" s="12"/>
      <c r="H1378" s="13"/>
      <c r="I1378" s="13"/>
      <c r="J1378" s="16"/>
    </row>
    <row r="1379" spans="1:10">
      <c r="A1379" s="18">
        <v>34285</v>
      </c>
      <c r="B1379" s="8" t="e">
        <f>[1]!i_dq_close($B$1,A1379)</f>
        <v>#NAME?</v>
      </c>
      <c r="C1379" s="9">
        <v>1558</v>
      </c>
      <c r="D1379" s="10" t="e">
        <f t="shared" si="122"/>
        <v>#NAME?</v>
      </c>
      <c r="E1379" s="11">
        <v>260</v>
      </c>
      <c r="F1379" s="11" t="e">
        <f t="shared" si="123"/>
        <v>#NAME?</v>
      </c>
      <c r="G1379" s="12"/>
      <c r="H1379" s="13"/>
      <c r="I1379" s="13"/>
      <c r="J1379" s="16"/>
    </row>
    <row r="1380" spans="1:10">
      <c r="A1380" s="18">
        <v>34278</v>
      </c>
      <c r="B1380" s="8" t="e">
        <f>[1]!i_dq_close($B$1,A1380)</f>
        <v>#NAME?</v>
      </c>
      <c r="C1380" s="9">
        <v>1559</v>
      </c>
      <c r="D1380" s="10" t="e">
        <f t="shared" si="122"/>
        <v>#NAME?</v>
      </c>
      <c r="E1380" s="11">
        <v>260</v>
      </c>
      <c r="F1380" s="11" t="e">
        <f t="shared" si="123"/>
        <v>#NAME?</v>
      </c>
      <c r="G1380" s="12"/>
      <c r="H1380" s="13"/>
      <c r="I1380" s="13"/>
      <c r="J1380" s="16"/>
    </row>
    <row r="1381" spans="1:10">
      <c r="A1381" s="18">
        <v>34271</v>
      </c>
      <c r="B1381" s="8" t="e">
        <f>[1]!i_dq_close($B$1,A1381)</f>
        <v>#NAME?</v>
      </c>
      <c r="C1381" s="9">
        <v>1560</v>
      </c>
      <c r="D1381" s="10" t="e">
        <f t="shared" si="122"/>
        <v>#NAME?</v>
      </c>
      <c r="E1381" s="11">
        <v>260</v>
      </c>
      <c r="F1381" s="11" t="e">
        <f t="shared" si="123"/>
        <v>#NAME?</v>
      </c>
      <c r="G1381" s="12"/>
      <c r="H1381" s="13"/>
      <c r="I1381" s="13"/>
      <c r="J1381" s="16"/>
    </row>
    <row r="1382" spans="1:10">
      <c r="A1382" s="18">
        <v>34264</v>
      </c>
      <c r="B1382" s="8" t="e">
        <f>[1]!i_dq_close($B$1,A1382)</f>
        <v>#NAME?</v>
      </c>
      <c r="C1382" s="9">
        <v>1561</v>
      </c>
      <c r="D1382" s="10" t="e">
        <f t="shared" si="122"/>
        <v>#NAME?</v>
      </c>
      <c r="E1382" s="11">
        <v>260</v>
      </c>
      <c r="F1382" s="11" t="e">
        <f t="shared" si="123"/>
        <v>#NAME?</v>
      </c>
      <c r="G1382" s="12"/>
      <c r="H1382" s="13"/>
      <c r="I1382" s="13"/>
      <c r="J1382" s="16"/>
    </row>
    <row r="1383" spans="1:10">
      <c r="A1383" s="18">
        <v>34257</v>
      </c>
      <c r="B1383" s="8" t="e">
        <f>[1]!i_dq_close($B$1,A1383)</f>
        <v>#NAME?</v>
      </c>
      <c r="C1383" s="9">
        <v>1562</v>
      </c>
      <c r="D1383" s="10" t="e">
        <f t="shared" si="122"/>
        <v>#NAME?</v>
      </c>
      <c r="E1383" s="11">
        <v>260</v>
      </c>
      <c r="F1383" s="11" t="e">
        <f t="shared" si="123"/>
        <v>#NAME?</v>
      </c>
      <c r="G1383" s="12"/>
      <c r="H1383" s="13"/>
      <c r="I1383" s="13"/>
      <c r="J1383" s="16"/>
    </row>
    <row r="1384" spans="1:10">
      <c r="A1384" s="18">
        <v>34250</v>
      </c>
      <c r="B1384" s="8" t="e">
        <f>[1]!i_dq_close($B$1,A1384)</f>
        <v>#NAME?</v>
      </c>
      <c r="C1384" s="9">
        <v>1563</v>
      </c>
      <c r="D1384" s="10" t="e">
        <f t="shared" si="122"/>
        <v>#NAME?</v>
      </c>
      <c r="E1384" s="11">
        <v>260</v>
      </c>
      <c r="F1384" s="11" t="e">
        <f t="shared" si="123"/>
        <v>#NAME?</v>
      </c>
      <c r="G1384" s="12"/>
      <c r="H1384" s="13"/>
      <c r="I1384" s="13"/>
      <c r="J1384" s="16"/>
    </row>
    <row r="1385" spans="1:10">
      <c r="A1385" s="18">
        <v>34242</v>
      </c>
      <c r="B1385" s="8" t="e">
        <f>[1]!i_dq_close($B$1,A1385)</f>
        <v>#NAME?</v>
      </c>
      <c r="C1385" s="9">
        <v>1564</v>
      </c>
      <c r="D1385" s="10" t="e">
        <f t="shared" si="122"/>
        <v>#NAME?</v>
      </c>
      <c r="E1385" s="11">
        <v>260</v>
      </c>
      <c r="F1385" s="11" t="e">
        <f t="shared" si="123"/>
        <v>#NAME?</v>
      </c>
      <c r="G1385" s="12"/>
      <c r="H1385" s="13"/>
      <c r="I1385" s="13"/>
      <c r="J1385" s="16"/>
    </row>
    <row r="1386" spans="1:10">
      <c r="A1386" s="18">
        <v>34236</v>
      </c>
      <c r="B1386" s="8" t="e">
        <f>[1]!i_dq_close($B$1,A1386)</f>
        <v>#NAME?</v>
      </c>
      <c r="C1386" s="9">
        <v>1565</v>
      </c>
      <c r="D1386" s="10" t="e">
        <f t="shared" si="122"/>
        <v>#NAME?</v>
      </c>
      <c r="E1386" s="11">
        <v>260</v>
      </c>
      <c r="F1386" s="11" t="e">
        <f t="shared" si="123"/>
        <v>#NAME?</v>
      </c>
      <c r="G1386" s="12"/>
      <c r="H1386" s="13"/>
      <c r="I1386" s="13"/>
      <c r="J1386" s="16"/>
    </row>
    <row r="1387" spans="1:10">
      <c r="A1387" s="18">
        <v>34229</v>
      </c>
      <c r="B1387" s="8" t="e">
        <f>[1]!i_dq_close($B$1,A1387)</f>
        <v>#NAME?</v>
      </c>
      <c r="C1387" s="9">
        <v>1566</v>
      </c>
      <c r="D1387" s="10" t="e">
        <f t="shared" si="122"/>
        <v>#NAME?</v>
      </c>
      <c r="E1387" s="11">
        <v>260</v>
      </c>
      <c r="F1387" s="11" t="e">
        <f t="shared" si="123"/>
        <v>#NAME?</v>
      </c>
      <c r="G1387" s="12"/>
      <c r="H1387" s="13"/>
      <c r="I1387" s="13"/>
      <c r="J1387" s="16"/>
    </row>
    <row r="1388" spans="1:10">
      <c r="A1388" s="18">
        <v>34222</v>
      </c>
      <c r="B1388" s="8" t="e">
        <f>[1]!i_dq_close($B$1,A1388)</f>
        <v>#NAME?</v>
      </c>
      <c r="C1388" s="9">
        <v>1567</v>
      </c>
      <c r="D1388" s="10" t="e">
        <f t="shared" si="122"/>
        <v>#NAME?</v>
      </c>
      <c r="E1388" s="11">
        <v>260</v>
      </c>
      <c r="F1388" s="11" t="e">
        <f t="shared" si="123"/>
        <v>#NAME?</v>
      </c>
      <c r="G1388" s="12"/>
      <c r="H1388" s="13"/>
      <c r="I1388" s="13"/>
      <c r="J1388" s="16"/>
    </row>
    <row r="1389" spans="1:10">
      <c r="A1389" s="18">
        <v>34215</v>
      </c>
      <c r="B1389" s="8" t="e">
        <f>[1]!i_dq_close($B$1,A1389)</f>
        <v>#NAME?</v>
      </c>
      <c r="C1389" s="9">
        <v>1568</v>
      </c>
      <c r="D1389" s="10" t="e">
        <f t="shared" si="122"/>
        <v>#NAME?</v>
      </c>
      <c r="E1389" s="11">
        <v>260</v>
      </c>
      <c r="F1389" s="11" t="e">
        <f t="shared" si="123"/>
        <v>#NAME?</v>
      </c>
      <c r="G1389" s="12"/>
      <c r="H1389" s="13"/>
      <c r="I1389" s="13"/>
      <c r="J1389" s="16"/>
    </row>
    <row r="1390" spans="1:10">
      <c r="A1390" s="18">
        <v>34208</v>
      </c>
      <c r="B1390" s="8" t="e">
        <f>[1]!i_dq_close($B$1,A1390)</f>
        <v>#NAME?</v>
      </c>
      <c r="C1390" s="9">
        <v>1569</v>
      </c>
      <c r="D1390" s="10" t="e">
        <f t="shared" si="122"/>
        <v>#NAME?</v>
      </c>
      <c r="E1390" s="11">
        <v>260</v>
      </c>
      <c r="F1390" s="11" t="e">
        <f t="shared" si="123"/>
        <v>#NAME?</v>
      </c>
      <c r="G1390" s="12"/>
      <c r="H1390" s="13"/>
      <c r="I1390" s="13"/>
      <c r="J1390" s="16"/>
    </row>
    <row r="1391" spans="1:10">
      <c r="A1391" s="18">
        <v>34201</v>
      </c>
      <c r="B1391" s="8" t="e">
        <f>[1]!i_dq_close($B$1,A1391)</f>
        <v>#NAME?</v>
      </c>
      <c r="C1391" s="9">
        <v>1570</v>
      </c>
      <c r="D1391" s="10" t="e">
        <f t="shared" si="122"/>
        <v>#NAME?</v>
      </c>
      <c r="E1391" s="11">
        <v>260</v>
      </c>
      <c r="F1391" s="11" t="e">
        <f t="shared" si="123"/>
        <v>#NAME?</v>
      </c>
      <c r="G1391" s="12"/>
      <c r="H1391" s="13"/>
      <c r="I1391" s="13"/>
      <c r="J1391" s="16"/>
    </row>
    <row r="1392" spans="1:10">
      <c r="A1392" s="18">
        <v>34194</v>
      </c>
      <c r="B1392" s="8" t="e">
        <f>[1]!i_dq_close($B$1,A1392)</f>
        <v>#NAME?</v>
      </c>
      <c r="C1392" s="9">
        <v>1571</v>
      </c>
      <c r="D1392" s="10" t="e">
        <f t="shared" si="122"/>
        <v>#NAME?</v>
      </c>
      <c r="E1392" s="11">
        <v>260</v>
      </c>
      <c r="F1392" s="11" t="e">
        <f t="shared" si="123"/>
        <v>#NAME?</v>
      </c>
      <c r="G1392" s="12"/>
      <c r="H1392" s="13"/>
      <c r="I1392" s="13"/>
      <c r="J1392" s="16"/>
    </row>
    <row r="1393" spans="1:10">
      <c r="A1393" s="18">
        <v>34187</v>
      </c>
      <c r="B1393" s="8" t="e">
        <f>[1]!i_dq_close($B$1,A1393)</f>
        <v>#NAME?</v>
      </c>
      <c r="C1393" s="9">
        <v>1572</v>
      </c>
      <c r="D1393" s="10" t="e">
        <f t="shared" si="122"/>
        <v>#NAME?</v>
      </c>
      <c r="E1393" s="11">
        <v>260</v>
      </c>
      <c r="F1393" s="11" t="e">
        <f t="shared" si="123"/>
        <v>#NAME?</v>
      </c>
      <c r="G1393" s="12"/>
      <c r="H1393" s="13"/>
      <c r="I1393" s="13"/>
      <c r="J1393" s="16"/>
    </row>
    <row r="1394" spans="1:10">
      <c r="A1394" s="18">
        <v>34180</v>
      </c>
      <c r="B1394" s="8" t="e">
        <f>[1]!i_dq_close($B$1,A1394)</f>
        <v>#NAME?</v>
      </c>
      <c r="C1394" s="9">
        <v>1573</v>
      </c>
      <c r="D1394" s="10" t="e">
        <f t="shared" si="122"/>
        <v>#NAME?</v>
      </c>
      <c r="E1394" s="11">
        <v>260</v>
      </c>
      <c r="F1394" s="11" t="e">
        <f t="shared" si="123"/>
        <v>#NAME?</v>
      </c>
      <c r="G1394" s="12"/>
      <c r="H1394" s="13"/>
      <c r="I1394" s="13"/>
      <c r="J1394" s="16"/>
    </row>
    <row r="1395" spans="1:10">
      <c r="A1395" s="18">
        <v>34173</v>
      </c>
      <c r="B1395" s="8" t="e">
        <f>[1]!i_dq_close($B$1,A1395)</f>
        <v>#NAME?</v>
      </c>
      <c r="C1395" s="9">
        <v>1574</v>
      </c>
      <c r="D1395" s="10" t="e">
        <f t="shared" si="122"/>
        <v>#NAME?</v>
      </c>
      <c r="E1395" s="11">
        <v>260</v>
      </c>
      <c r="F1395" s="11" t="e">
        <f t="shared" si="123"/>
        <v>#NAME?</v>
      </c>
      <c r="G1395" s="12"/>
      <c r="H1395" s="13"/>
      <c r="I1395" s="13"/>
      <c r="J1395" s="16"/>
    </row>
    <row r="1396" spans="1:10">
      <c r="A1396" s="18">
        <v>34166</v>
      </c>
      <c r="B1396" s="8" t="e">
        <f>[1]!i_dq_close($B$1,A1396)</f>
        <v>#NAME?</v>
      </c>
      <c r="C1396" s="9">
        <v>1575</v>
      </c>
      <c r="D1396" s="10" t="e">
        <f t="shared" si="122"/>
        <v>#NAME?</v>
      </c>
      <c r="E1396" s="11">
        <v>260</v>
      </c>
      <c r="F1396" s="11" t="e">
        <f t="shared" si="123"/>
        <v>#NAME?</v>
      </c>
      <c r="G1396" s="12"/>
      <c r="H1396" s="13"/>
      <c r="I1396" s="13"/>
      <c r="J1396" s="16"/>
    </row>
    <row r="1397" spans="1:10">
      <c r="A1397" s="18">
        <v>34159</v>
      </c>
      <c r="B1397" s="8" t="e">
        <f>[1]!i_dq_close($B$1,A1397)</f>
        <v>#NAME?</v>
      </c>
      <c r="C1397" s="9">
        <v>1576</v>
      </c>
      <c r="D1397" s="10" t="e">
        <f t="shared" si="122"/>
        <v>#NAME?</v>
      </c>
      <c r="E1397" s="11">
        <v>260</v>
      </c>
      <c r="F1397" s="11" t="e">
        <f t="shared" si="123"/>
        <v>#NAME?</v>
      </c>
      <c r="G1397" s="12"/>
      <c r="H1397" s="13"/>
      <c r="I1397" s="13"/>
      <c r="J1397" s="16"/>
    </row>
    <row r="1398" spans="1:10">
      <c r="A1398" s="18">
        <v>34152</v>
      </c>
      <c r="B1398" s="8" t="e">
        <f>[1]!i_dq_close($B$1,A1398)</f>
        <v>#NAME?</v>
      </c>
      <c r="C1398" s="9">
        <v>1577</v>
      </c>
      <c r="D1398" s="10" t="e">
        <f t="shared" ref="D1398:D1461" si="124">C1398/B1398</f>
        <v>#NAME?</v>
      </c>
      <c r="E1398" s="11">
        <v>260</v>
      </c>
      <c r="F1398" s="11" t="e">
        <f t="shared" ref="F1398:F1461" si="125">SUM(D1398:D1654)*B1398</f>
        <v>#NAME?</v>
      </c>
      <c r="G1398" s="12"/>
      <c r="H1398" s="13"/>
      <c r="I1398" s="13"/>
      <c r="J1398" s="16"/>
    </row>
    <row r="1399" spans="1:10">
      <c r="A1399" s="18">
        <v>34145</v>
      </c>
      <c r="B1399" s="8" t="e">
        <f>[1]!i_dq_close($B$1,A1399)</f>
        <v>#NAME?</v>
      </c>
      <c r="C1399" s="9">
        <v>1578</v>
      </c>
      <c r="D1399" s="10" t="e">
        <f t="shared" si="124"/>
        <v>#NAME?</v>
      </c>
      <c r="E1399" s="11">
        <v>260</v>
      </c>
      <c r="F1399" s="11" t="e">
        <f t="shared" si="125"/>
        <v>#NAME?</v>
      </c>
      <c r="G1399" s="12"/>
      <c r="H1399" s="13"/>
      <c r="I1399" s="13"/>
      <c r="J1399" s="16"/>
    </row>
    <row r="1400" spans="1:10">
      <c r="A1400" s="18">
        <v>34138</v>
      </c>
      <c r="B1400" s="8" t="e">
        <f>[1]!i_dq_close($B$1,A1400)</f>
        <v>#NAME?</v>
      </c>
      <c r="C1400" s="9">
        <v>1579</v>
      </c>
      <c r="D1400" s="10" t="e">
        <f t="shared" si="124"/>
        <v>#NAME?</v>
      </c>
      <c r="E1400" s="11">
        <v>260</v>
      </c>
      <c r="F1400" s="11" t="e">
        <f t="shared" si="125"/>
        <v>#NAME?</v>
      </c>
      <c r="G1400" s="12"/>
      <c r="H1400" s="13"/>
      <c r="I1400" s="13"/>
      <c r="J1400" s="16"/>
    </row>
    <row r="1401" spans="1:10">
      <c r="A1401" s="18">
        <v>34131</v>
      </c>
      <c r="B1401" s="8" t="e">
        <f>[1]!i_dq_close($B$1,A1401)</f>
        <v>#NAME?</v>
      </c>
      <c r="C1401" s="9">
        <v>1580</v>
      </c>
      <c r="D1401" s="10" t="e">
        <f t="shared" si="124"/>
        <v>#NAME?</v>
      </c>
      <c r="E1401" s="11">
        <v>260</v>
      </c>
      <c r="F1401" s="11" t="e">
        <f t="shared" si="125"/>
        <v>#NAME?</v>
      </c>
      <c r="G1401" s="12"/>
      <c r="H1401" s="13"/>
      <c r="I1401" s="13"/>
      <c r="J1401" s="16"/>
    </row>
    <row r="1402" spans="1:10">
      <c r="A1402" s="18">
        <v>34124</v>
      </c>
      <c r="B1402" s="8" t="e">
        <f>[1]!i_dq_close($B$1,A1402)</f>
        <v>#NAME?</v>
      </c>
      <c r="C1402" s="9">
        <v>1581</v>
      </c>
      <c r="D1402" s="10" t="e">
        <f t="shared" si="124"/>
        <v>#NAME?</v>
      </c>
      <c r="E1402" s="11">
        <v>260</v>
      </c>
      <c r="F1402" s="11" t="e">
        <f t="shared" si="125"/>
        <v>#NAME?</v>
      </c>
      <c r="G1402" s="12"/>
      <c r="H1402" s="13"/>
      <c r="I1402" s="13"/>
      <c r="J1402" s="16"/>
    </row>
    <row r="1403" spans="1:10">
      <c r="A1403" s="18">
        <v>34117</v>
      </c>
      <c r="B1403" s="8" t="e">
        <f>[1]!i_dq_close($B$1,A1403)</f>
        <v>#NAME?</v>
      </c>
      <c r="C1403" s="9">
        <v>1582</v>
      </c>
      <c r="D1403" s="10" t="e">
        <f t="shared" si="124"/>
        <v>#NAME?</v>
      </c>
      <c r="E1403" s="11">
        <v>260</v>
      </c>
      <c r="F1403" s="11" t="e">
        <f t="shared" si="125"/>
        <v>#NAME?</v>
      </c>
      <c r="G1403" s="12"/>
      <c r="H1403" s="13"/>
      <c r="I1403" s="13"/>
      <c r="J1403" s="16"/>
    </row>
    <row r="1404" spans="1:10">
      <c r="A1404" s="18">
        <v>34110</v>
      </c>
      <c r="B1404" s="8" t="e">
        <f>[1]!i_dq_close($B$1,A1404)</f>
        <v>#NAME?</v>
      </c>
      <c r="C1404" s="9">
        <v>1583</v>
      </c>
      <c r="D1404" s="10" t="e">
        <f t="shared" si="124"/>
        <v>#NAME?</v>
      </c>
      <c r="E1404" s="11">
        <v>260</v>
      </c>
      <c r="F1404" s="11" t="e">
        <f t="shared" si="125"/>
        <v>#NAME?</v>
      </c>
      <c r="G1404" s="12"/>
      <c r="H1404" s="13"/>
      <c r="I1404" s="13"/>
      <c r="J1404" s="16"/>
    </row>
    <row r="1405" spans="1:10">
      <c r="A1405" s="18">
        <v>34103</v>
      </c>
      <c r="B1405" s="8" t="e">
        <f>[1]!i_dq_close($B$1,A1405)</f>
        <v>#NAME?</v>
      </c>
      <c r="C1405" s="9">
        <v>1584</v>
      </c>
      <c r="D1405" s="10" t="e">
        <f t="shared" si="124"/>
        <v>#NAME?</v>
      </c>
      <c r="E1405" s="11">
        <v>260</v>
      </c>
      <c r="F1405" s="11" t="e">
        <f t="shared" si="125"/>
        <v>#NAME?</v>
      </c>
      <c r="G1405" s="12"/>
      <c r="H1405" s="13"/>
      <c r="I1405" s="13"/>
      <c r="J1405" s="16"/>
    </row>
    <row r="1406" spans="1:10">
      <c r="A1406" s="18">
        <v>34096</v>
      </c>
      <c r="B1406" s="8" t="e">
        <f>[1]!i_dq_close($B$1,A1406)</f>
        <v>#NAME?</v>
      </c>
      <c r="C1406" s="9">
        <v>1585</v>
      </c>
      <c r="D1406" s="10" t="e">
        <f t="shared" si="124"/>
        <v>#NAME?</v>
      </c>
      <c r="E1406" s="11">
        <v>260</v>
      </c>
      <c r="F1406" s="11" t="e">
        <f t="shared" si="125"/>
        <v>#NAME?</v>
      </c>
      <c r="G1406" s="12"/>
      <c r="H1406" s="13"/>
      <c r="I1406" s="13"/>
      <c r="J1406" s="16"/>
    </row>
    <row r="1407" spans="1:10">
      <c r="A1407" s="18">
        <v>34089</v>
      </c>
      <c r="B1407" s="8" t="e">
        <f>[1]!i_dq_close($B$1,A1407)</f>
        <v>#NAME?</v>
      </c>
      <c r="C1407" s="9">
        <v>1586</v>
      </c>
      <c r="D1407" s="10" t="e">
        <f t="shared" si="124"/>
        <v>#NAME?</v>
      </c>
      <c r="E1407" s="11">
        <v>260</v>
      </c>
      <c r="F1407" s="11" t="e">
        <f t="shared" si="125"/>
        <v>#NAME?</v>
      </c>
      <c r="G1407" s="12"/>
      <c r="H1407" s="13"/>
      <c r="I1407" s="13"/>
      <c r="J1407" s="16"/>
    </row>
    <row r="1408" spans="1:10">
      <c r="A1408" s="18">
        <v>34082</v>
      </c>
      <c r="B1408" s="8" t="e">
        <f>[1]!i_dq_close($B$1,A1408)</f>
        <v>#NAME?</v>
      </c>
      <c r="C1408" s="9">
        <v>1587</v>
      </c>
      <c r="D1408" s="10" t="e">
        <f t="shared" si="124"/>
        <v>#NAME?</v>
      </c>
      <c r="E1408" s="11">
        <v>260</v>
      </c>
      <c r="F1408" s="11" t="e">
        <f t="shared" si="125"/>
        <v>#NAME?</v>
      </c>
      <c r="G1408" s="12"/>
      <c r="H1408" s="13"/>
      <c r="I1408" s="13"/>
      <c r="J1408" s="16"/>
    </row>
    <row r="1409" spans="1:10">
      <c r="A1409" s="18">
        <v>34075</v>
      </c>
      <c r="B1409" s="8" t="e">
        <f>[1]!i_dq_close($B$1,A1409)</f>
        <v>#NAME?</v>
      </c>
      <c r="C1409" s="9">
        <v>1588</v>
      </c>
      <c r="D1409" s="10" t="e">
        <f t="shared" si="124"/>
        <v>#NAME?</v>
      </c>
      <c r="E1409" s="11">
        <v>260</v>
      </c>
      <c r="F1409" s="11" t="e">
        <f t="shared" si="125"/>
        <v>#NAME?</v>
      </c>
      <c r="G1409" s="12"/>
      <c r="H1409" s="13"/>
      <c r="I1409" s="13"/>
      <c r="J1409" s="16"/>
    </row>
    <row r="1410" spans="1:10">
      <c r="A1410" s="18">
        <v>34068</v>
      </c>
      <c r="B1410" s="8" t="e">
        <f>[1]!i_dq_close($B$1,A1410)</f>
        <v>#NAME?</v>
      </c>
      <c r="C1410" s="9">
        <v>1589</v>
      </c>
      <c r="D1410" s="10" t="e">
        <f t="shared" si="124"/>
        <v>#NAME?</v>
      </c>
      <c r="E1410" s="11">
        <v>260</v>
      </c>
      <c r="F1410" s="11" t="e">
        <f t="shared" si="125"/>
        <v>#NAME?</v>
      </c>
      <c r="G1410" s="12"/>
      <c r="H1410" s="13"/>
      <c r="I1410" s="13"/>
      <c r="J1410" s="16"/>
    </row>
    <row r="1411" spans="1:10">
      <c r="A1411" s="18">
        <v>34061</v>
      </c>
      <c r="B1411" s="8" t="e">
        <f>[1]!i_dq_close($B$1,A1411)</f>
        <v>#NAME?</v>
      </c>
      <c r="C1411" s="9">
        <v>1590</v>
      </c>
      <c r="D1411" s="10" t="e">
        <f t="shared" si="124"/>
        <v>#NAME?</v>
      </c>
      <c r="E1411" s="11">
        <v>260</v>
      </c>
      <c r="F1411" s="11" t="e">
        <f t="shared" si="125"/>
        <v>#NAME?</v>
      </c>
      <c r="G1411" s="12"/>
      <c r="H1411" s="13"/>
      <c r="I1411" s="13"/>
      <c r="J1411" s="16"/>
    </row>
    <row r="1412" spans="1:10">
      <c r="A1412" s="18">
        <v>34054</v>
      </c>
      <c r="B1412" s="8" t="e">
        <f>[1]!i_dq_close($B$1,A1412)</f>
        <v>#NAME?</v>
      </c>
      <c r="C1412" s="9">
        <v>1591</v>
      </c>
      <c r="D1412" s="10" t="e">
        <f t="shared" si="124"/>
        <v>#NAME?</v>
      </c>
      <c r="E1412" s="11">
        <v>260</v>
      </c>
      <c r="F1412" s="11" t="e">
        <f t="shared" si="125"/>
        <v>#NAME?</v>
      </c>
      <c r="G1412" s="12"/>
      <c r="H1412" s="13"/>
      <c r="I1412" s="13"/>
      <c r="J1412" s="16"/>
    </row>
    <row r="1413" spans="1:10">
      <c r="A1413" s="18">
        <v>34047</v>
      </c>
      <c r="B1413" s="8" t="e">
        <f>[1]!i_dq_close($B$1,A1413)</f>
        <v>#NAME?</v>
      </c>
      <c r="C1413" s="9">
        <v>1592</v>
      </c>
      <c r="D1413" s="10" t="e">
        <f t="shared" si="124"/>
        <v>#NAME?</v>
      </c>
      <c r="E1413" s="11">
        <v>260</v>
      </c>
      <c r="F1413" s="11" t="e">
        <f t="shared" si="125"/>
        <v>#NAME?</v>
      </c>
      <c r="G1413" s="12"/>
      <c r="H1413" s="13"/>
      <c r="I1413" s="13"/>
      <c r="J1413" s="16"/>
    </row>
    <row r="1414" spans="1:10">
      <c r="A1414" s="18">
        <v>34040</v>
      </c>
      <c r="B1414" s="8" t="e">
        <f>[1]!i_dq_close($B$1,A1414)</f>
        <v>#NAME?</v>
      </c>
      <c r="C1414" s="9">
        <v>1593</v>
      </c>
      <c r="D1414" s="10" t="e">
        <f t="shared" si="124"/>
        <v>#NAME?</v>
      </c>
      <c r="E1414" s="11">
        <v>260</v>
      </c>
      <c r="F1414" s="11" t="e">
        <f t="shared" si="125"/>
        <v>#NAME?</v>
      </c>
      <c r="G1414" s="12"/>
      <c r="H1414" s="13"/>
      <c r="I1414" s="13"/>
      <c r="J1414" s="16"/>
    </row>
    <row r="1415" spans="1:10">
      <c r="A1415" s="18">
        <v>34033</v>
      </c>
      <c r="B1415" s="8" t="e">
        <f>[1]!i_dq_close($B$1,A1415)</f>
        <v>#NAME?</v>
      </c>
      <c r="C1415" s="9">
        <v>1594</v>
      </c>
      <c r="D1415" s="10" t="e">
        <f t="shared" si="124"/>
        <v>#NAME?</v>
      </c>
      <c r="E1415" s="11">
        <v>260</v>
      </c>
      <c r="F1415" s="11" t="e">
        <f t="shared" si="125"/>
        <v>#NAME?</v>
      </c>
      <c r="G1415" s="12"/>
      <c r="H1415" s="13"/>
      <c r="I1415" s="13"/>
      <c r="J1415" s="16"/>
    </row>
    <row r="1416" spans="1:10">
      <c r="A1416" s="18">
        <v>34026</v>
      </c>
      <c r="B1416" s="8" t="e">
        <f>[1]!i_dq_close($B$1,A1416)</f>
        <v>#NAME?</v>
      </c>
      <c r="C1416" s="9">
        <v>1595</v>
      </c>
      <c r="D1416" s="10" t="e">
        <f t="shared" si="124"/>
        <v>#NAME?</v>
      </c>
      <c r="E1416" s="11">
        <v>260</v>
      </c>
      <c r="F1416" s="11" t="e">
        <f t="shared" si="125"/>
        <v>#NAME?</v>
      </c>
      <c r="G1416" s="12"/>
      <c r="H1416" s="13"/>
      <c r="I1416" s="13"/>
      <c r="J1416" s="16"/>
    </row>
    <row r="1417" spans="1:10">
      <c r="A1417" s="18">
        <v>34019</v>
      </c>
      <c r="B1417" s="8" t="e">
        <f>[1]!i_dq_close($B$1,A1417)</f>
        <v>#NAME?</v>
      </c>
      <c r="C1417" s="9">
        <v>1596</v>
      </c>
      <c r="D1417" s="10" t="e">
        <f t="shared" si="124"/>
        <v>#NAME?</v>
      </c>
      <c r="E1417" s="11">
        <v>260</v>
      </c>
      <c r="F1417" s="11" t="e">
        <f t="shared" si="125"/>
        <v>#NAME?</v>
      </c>
      <c r="G1417" s="12"/>
      <c r="H1417" s="13"/>
      <c r="I1417" s="13"/>
      <c r="J1417" s="16"/>
    </row>
    <row r="1418" spans="1:10">
      <c r="A1418" s="18">
        <v>34012</v>
      </c>
      <c r="B1418" s="8" t="e">
        <f>[1]!i_dq_close($B$1,A1418)</f>
        <v>#NAME?</v>
      </c>
      <c r="C1418" s="9">
        <v>1597</v>
      </c>
      <c r="D1418" s="10" t="e">
        <f t="shared" si="124"/>
        <v>#NAME?</v>
      </c>
      <c r="E1418" s="11">
        <v>260</v>
      </c>
      <c r="F1418" s="11" t="e">
        <f t="shared" si="125"/>
        <v>#NAME?</v>
      </c>
      <c r="G1418" s="12"/>
      <c r="H1418" s="13"/>
      <c r="I1418" s="13"/>
      <c r="J1418" s="16"/>
    </row>
    <row r="1419" spans="1:10">
      <c r="A1419" s="18">
        <v>34005</v>
      </c>
      <c r="B1419" s="8" t="e">
        <f>[1]!i_dq_close($B$1,A1419)</f>
        <v>#NAME?</v>
      </c>
      <c r="C1419" s="9">
        <v>1598</v>
      </c>
      <c r="D1419" s="10" t="e">
        <f t="shared" si="124"/>
        <v>#NAME?</v>
      </c>
      <c r="E1419" s="11">
        <v>260</v>
      </c>
      <c r="F1419" s="11" t="e">
        <f t="shared" si="125"/>
        <v>#NAME?</v>
      </c>
      <c r="G1419" s="12"/>
      <c r="H1419" s="13"/>
      <c r="I1419" s="13"/>
      <c r="J1419" s="16"/>
    </row>
    <row r="1420" spans="1:10">
      <c r="A1420" s="18">
        <v>33998</v>
      </c>
      <c r="B1420" s="8" t="e">
        <f>[1]!i_dq_close($B$1,A1420)</f>
        <v>#NAME?</v>
      </c>
      <c r="C1420" s="9">
        <v>1599</v>
      </c>
      <c r="D1420" s="10" t="e">
        <f t="shared" si="124"/>
        <v>#NAME?</v>
      </c>
      <c r="E1420" s="11">
        <v>260</v>
      </c>
      <c r="F1420" s="11" t="e">
        <f t="shared" si="125"/>
        <v>#NAME?</v>
      </c>
      <c r="G1420" s="12"/>
      <c r="H1420" s="13"/>
      <c r="I1420" s="13"/>
      <c r="J1420" s="16"/>
    </row>
    <row r="1421" spans="1:10">
      <c r="A1421" s="18">
        <v>33991</v>
      </c>
      <c r="B1421" s="8" t="e">
        <f>[1]!i_dq_close($B$1,A1421)</f>
        <v>#NAME?</v>
      </c>
      <c r="C1421" s="9">
        <v>1600</v>
      </c>
      <c r="D1421" s="10" t="e">
        <f t="shared" si="124"/>
        <v>#NAME?</v>
      </c>
      <c r="E1421" s="11">
        <v>260</v>
      </c>
      <c r="F1421" s="11" t="e">
        <f t="shared" si="125"/>
        <v>#NAME?</v>
      </c>
      <c r="G1421" s="12"/>
      <c r="H1421" s="13"/>
      <c r="I1421" s="13"/>
      <c r="J1421" s="16"/>
    </row>
    <row r="1422" spans="1:10">
      <c r="A1422" s="18">
        <v>33984</v>
      </c>
      <c r="B1422" s="8" t="e">
        <f>[1]!i_dq_close($B$1,A1422)</f>
        <v>#NAME?</v>
      </c>
      <c r="C1422" s="9">
        <v>1601</v>
      </c>
      <c r="D1422" s="10" t="e">
        <f t="shared" si="124"/>
        <v>#NAME?</v>
      </c>
      <c r="E1422" s="11">
        <v>260</v>
      </c>
      <c r="F1422" s="11" t="e">
        <f t="shared" si="125"/>
        <v>#NAME?</v>
      </c>
      <c r="G1422" s="12"/>
      <c r="H1422" s="13"/>
      <c r="I1422" s="13"/>
      <c r="J1422" s="16"/>
    </row>
    <row r="1423" spans="1:10">
      <c r="A1423" s="18">
        <v>33977</v>
      </c>
      <c r="B1423" s="8" t="e">
        <f>[1]!i_dq_close($B$1,A1423)</f>
        <v>#NAME?</v>
      </c>
      <c r="C1423" s="9">
        <v>1602</v>
      </c>
      <c r="D1423" s="10" t="e">
        <f t="shared" si="124"/>
        <v>#NAME?</v>
      </c>
      <c r="E1423" s="11">
        <v>260</v>
      </c>
      <c r="F1423" s="11" t="e">
        <f t="shared" si="125"/>
        <v>#NAME?</v>
      </c>
      <c r="G1423" s="12"/>
      <c r="H1423" s="13"/>
      <c r="I1423" s="13"/>
      <c r="J1423" s="16"/>
    </row>
    <row r="1424" spans="1:10">
      <c r="A1424" s="18">
        <v>33969</v>
      </c>
      <c r="B1424" s="8" t="e">
        <f>[1]!i_dq_close($B$1,A1424)</f>
        <v>#NAME?</v>
      </c>
      <c r="C1424" s="9">
        <v>1603</v>
      </c>
      <c r="D1424" s="10" t="e">
        <f t="shared" si="124"/>
        <v>#NAME?</v>
      </c>
      <c r="E1424" s="11">
        <v>260</v>
      </c>
      <c r="F1424" s="11" t="e">
        <f t="shared" si="125"/>
        <v>#NAME?</v>
      </c>
      <c r="G1424" s="12"/>
      <c r="H1424" s="13"/>
      <c r="I1424" s="13"/>
      <c r="J1424" s="16"/>
    </row>
    <row r="1425" spans="1:10">
      <c r="A1425" s="18">
        <v>33963</v>
      </c>
      <c r="B1425" s="8" t="e">
        <f>[1]!i_dq_close($B$1,A1425)</f>
        <v>#NAME?</v>
      </c>
      <c r="C1425" s="9">
        <v>1604</v>
      </c>
      <c r="D1425" s="10" t="e">
        <f t="shared" si="124"/>
        <v>#NAME?</v>
      </c>
      <c r="E1425" s="11">
        <v>260</v>
      </c>
      <c r="F1425" s="11" t="e">
        <f t="shared" si="125"/>
        <v>#NAME?</v>
      </c>
      <c r="G1425" s="12"/>
      <c r="H1425" s="13"/>
      <c r="I1425" s="13"/>
      <c r="J1425" s="16"/>
    </row>
    <row r="1426" spans="1:10">
      <c r="A1426" s="18">
        <v>33956</v>
      </c>
      <c r="B1426" s="8" t="e">
        <f>[1]!i_dq_close($B$1,A1426)</f>
        <v>#NAME?</v>
      </c>
      <c r="C1426" s="9">
        <v>1605</v>
      </c>
      <c r="D1426" s="10" t="e">
        <f t="shared" si="124"/>
        <v>#NAME?</v>
      </c>
      <c r="E1426" s="11">
        <v>260</v>
      </c>
      <c r="F1426" s="11" t="e">
        <f t="shared" si="125"/>
        <v>#NAME?</v>
      </c>
      <c r="G1426" s="12"/>
      <c r="H1426" s="13"/>
      <c r="I1426" s="13"/>
      <c r="J1426" s="16"/>
    </row>
    <row r="1427" spans="1:10">
      <c r="A1427" s="18">
        <v>33949</v>
      </c>
      <c r="B1427" s="8" t="e">
        <f>[1]!i_dq_close($B$1,A1427)</f>
        <v>#NAME?</v>
      </c>
      <c r="C1427" s="9">
        <v>1606</v>
      </c>
      <c r="D1427" s="10" t="e">
        <f t="shared" si="124"/>
        <v>#NAME?</v>
      </c>
      <c r="E1427" s="11">
        <v>260</v>
      </c>
      <c r="F1427" s="11" t="e">
        <f t="shared" si="125"/>
        <v>#NAME?</v>
      </c>
      <c r="G1427" s="12"/>
      <c r="H1427" s="13"/>
      <c r="I1427" s="13"/>
      <c r="J1427" s="16"/>
    </row>
    <row r="1428" spans="1:10">
      <c r="A1428" s="18">
        <v>33942</v>
      </c>
      <c r="B1428" s="8" t="e">
        <f>[1]!i_dq_close($B$1,A1428)</f>
        <v>#NAME?</v>
      </c>
      <c r="C1428" s="9">
        <v>1607</v>
      </c>
      <c r="D1428" s="10" t="e">
        <f t="shared" si="124"/>
        <v>#NAME?</v>
      </c>
      <c r="E1428" s="11">
        <v>260</v>
      </c>
      <c r="F1428" s="11" t="e">
        <f t="shared" si="125"/>
        <v>#NAME?</v>
      </c>
      <c r="G1428" s="12"/>
      <c r="H1428" s="13"/>
      <c r="I1428" s="13"/>
      <c r="J1428" s="16"/>
    </row>
    <row r="1429" spans="1:10">
      <c r="A1429" s="18">
        <v>33935</v>
      </c>
      <c r="B1429" s="8" t="e">
        <f>[1]!i_dq_close($B$1,A1429)</f>
        <v>#NAME?</v>
      </c>
      <c r="C1429" s="9">
        <v>1608</v>
      </c>
      <c r="D1429" s="10" t="e">
        <f t="shared" si="124"/>
        <v>#NAME?</v>
      </c>
      <c r="E1429" s="11">
        <v>260</v>
      </c>
      <c r="F1429" s="11" t="e">
        <f t="shared" si="125"/>
        <v>#NAME?</v>
      </c>
      <c r="G1429" s="12"/>
      <c r="H1429" s="13"/>
      <c r="I1429" s="13"/>
      <c r="J1429" s="16"/>
    </row>
    <row r="1430" spans="1:10">
      <c r="A1430" s="18">
        <v>33928</v>
      </c>
      <c r="B1430" s="8" t="e">
        <f>[1]!i_dq_close($B$1,A1430)</f>
        <v>#NAME?</v>
      </c>
      <c r="C1430" s="9">
        <v>1609</v>
      </c>
      <c r="D1430" s="10" t="e">
        <f t="shared" si="124"/>
        <v>#NAME?</v>
      </c>
      <c r="E1430" s="11">
        <v>260</v>
      </c>
      <c r="F1430" s="11" t="e">
        <f t="shared" si="125"/>
        <v>#NAME?</v>
      </c>
      <c r="G1430" s="12"/>
      <c r="H1430" s="13"/>
      <c r="I1430" s="13"/>
      <c r="J1430" s="16"/>
    </row>
    <row r="1431" spans="1:10">
      <c r="A1431" s="18">
        <v>33921</v>
      </c>
      <c r="B1431" s="8" t="e">
        <f>[1]!i_dq_close($B$1,A1431)</f>
        <v>#NAME?</v>
      </c>
      <c r="C1431" s="9">
        <v>1610</v>
      </c>
      <c r="D1431" s="10" t="e">
        <f t="shared" si="124"/>
        <v>#NAME?</v>
      </c>
      <c r="E1431" s="11">
        <v>260</v>
      </c>
      <c r="F1431" s="11" t="e">
        <f t="shared" si="125"/>
        <v>#NAME?</v>
      </c>
      <c r="G1431" s="12"/>
      <c r="H1431" s="13"/>
      <c r="I1431" s="13"/>
      <c r="J1431" s="16"/>
    </row>
    <row r="1432" spans="1:10">
      <c r="A1432" s="18">
        <v>33914</v>
      </c>
      <c r="B1432" s="8" t="e">
        <f>[1]!i_dq_close($B$1,A1432)</f>
        <v>#NAME?</v>
      </c>
      <c r="C1432" s="9">
        <v>1611</v>
      </c>
      <c r="D1432" s="10" t="e">
        <f t="shared" si="124"/>
        <v>#NAME?</v>
      </c>
      <c r="E1432" s="11">
        <v>260</v>
      </c>
      <c r="F1432" s="11" t="e">
        <f t="shared" si="125"/>
        <v>#NAME?</v>
      </c>
      <c r="G1432" s="12"/>
      <c r="H1432" s="13"/>
      <c r="I1432" s="13"/>
      <c r="J1432" s="16"/>
    </row>
    <row r="1433" spans="1:10">
      <c r="A1433" s="18">
        <v>33907</v>
      </c>
      <c r="B1433" s="8" t="e">
        <f>[1]!i_dq_close($B$1,A1433)</f>
        <v>#NAME?</v>
      </c>
      <c r="C1433" s="9">
        <v>1612</v>
      </c>
      <c r="D1433" s="10" t="e">
        <f t="shared" si="124"/>
        <v>#NAME?</v>
      </c>
      <c r="E1433" s="11">
        <v>260</v>
      </c>
      <c r="F1433" s="11" t="e">
        <f t="shared" si="125"/>
        <v>#NAME?</v>
      </c>
      <c r="G1433" s="12"/>
      <c r="H1433" s="13"/>
      <c r="I1433" s="13"/>
      <c r="J1433" s="16"/>
    </row>
    <row r="1434" spans="1:10">
      <c r="A1434" s="18">
        <v>33900</v>
      </c>
      <c r="B1434" s="8" t="e">
        <f>[1]!i_dq_close($B$1,A1434)</f>
        <v>#NAME?</v>
      </c>
      <c r="C1434" s="9">
        <v>1613</v>
      </c>
      <c r="D1434" s="10" t="e">
        <f t="shared" si="124"/>
        <v>#NAME?</v>
      </c>
      <c r="E1434" s="11">
        <v>260</v>
      </c>
      <c r="F1434" s="11" t="e">
        <f t="shared" si="125"/>
        <v>#NAME?</v>
      </c>
      <c r="G1434" s="12"/>
      <c r="H1434" s="13"/>
      <c r="I1434" s="13"/>
      <c r="J1434" s="16"/>
    </row>
    <row r="1435" spans="1:10">
      <c r="A1435" s="18">
        <v>33893</v>
      </c>
      <c r="B1435" s="8" t="e">
        <f>[1]!i_dq_close($B$1,A1435)</f>
        <v>#NAME?</v>
      </c>
      <c r="C1435" s="9">
        <v>1614</v>
      </c>
      <c r="D1435" s="10" t="e">
        <f t="shared" si="124"/>
        <v>#NAME?</v>
      </c>
      <c r="E1435" s="11">
        <v>260</v>
      </c>
      <c r="F1435" s="11" t="e">
        <f t="shared" si="125"/>
        <v>#NAME?</v>
      </c>
      <c r="G1435" s="12"/>
      <c r="H1435" s="13"/>
      <c r="I1435" s="13"/>
      <c r="J1435" s="16"/>
    </row>
    <row r="1436" spans="1:10">
      <c r="A1436" s="18">
        <v>33886</v>
      </c>
      <c r="B1436" s="8" t="e">
        <f>[1]!i_dq_close($B$1,A1436)</f>
        <v>#NAME?</v>
      </c>
      <c r="C1436" s="9">
        <v>1615</v>
      </c>
      <c r="D1436" s="10" t="e">
        <f t="shared" si="124"/>
        <v>#NAME?</v>
      </c>
      <c r="E1436" s="11">
        <v>260</v>
      </c>
      <c r="F1436" s="11" t="e">
        <f t="shared" si="125"/>
        <v>#NAME?</v>
      </c>
      <c r="G1436" s="12"/>
      <c r="H1436" s="13"/>
      <c r="I1436" s="13"/>
      <c r="J1436" s="16"/>
    </row>
    <row r="1437" spans="1:10">
      <c r="A1437" s="18">
        <v>33877</v>
      </c>
      <c r="B1437" s="8" t="e">
        <f>[1]!i_dq_close($B$1,A1437)</f>
        <v>#NAME?</v>
      </c>
      <c r="C1437" s="9">
        <v>1616</v>
      </c>
      <c r="D1437" s="10" t="e">
        <f t="shared" si="124"/>
        <v>#NAME?</v>
      </c>
      <c r="E1437" s="11">
        <v>260</v>
      </c>
      <c r="F1437" s="11" t="e">
        <f t="shared" si="125"/>
        <v>#NAME?</v>
      </c>
      <c r="G1437" s="12"/>
      <c r="H1437" s="13"/>
      <c r="I1437" s="13"/>
      <c r="J1437" s="16"/>
    </row>
    <row r="1438" spans="1:10">
      <c r="A1438" s="18">
        <v>33872</v>
      </c>
      <c r="B1438" s="8" t="e">
        <f>[1]!i_dq_close($B$1,A1438)</f>
        <v>#NAME?</v>
      </c>
      <c r="C1438" s="9">
        <v>1617</v>
      </c>
      <c r="D1438" s="10" t="e">
        <f t="shared" si="124"/>
        <v>#NAME?</v>
      </c>
      <c r="E1438" s="11">
        <v>260</v>
      </c>
      <c r="F1438" s="11" t="e">
        <f t="shared" si="125"/>
        <v>#NAME?</v>
      </c>
      <c r="G1438" s="12"/>
      <c r="H1438" s="13"/>
      <c r="I1438" s="13"/>
      <c r="J1438" s="16"/>
    </row>
    <row r="1439" spans="1:10">
      <c r="A1439" s="18">
        <v>33865</v>
      </c>
      <c r="B1439" s="8" t="e">
        <f>[1]!i_dq_close($B$1,A1439)</f>
        <v>#NAME?</v>
      </c>
      <c r="C1439" s="9">
        <v>1618</v>
      </c>
      <c r="D1439" s="10" t="e">
        <f t="shared" si="124"/>
        <v>#NAME?</v>
      </c>
      <c r="E1439" s="11">
        <v>260</v>
      </c>
      <c r="F1439" s="11" t="e">
        <f t="shared" si="125"/>
        <v>#NAME?</v>
      </c>
      <c r="G1439" s="12"/>
      <c r="H1439" s="13"/>
      <c r="I1439" s="13"/>
      <c r="J1439" s="16"/>
    </row>
    <row r="1440" spans="1:10">
      <c r="A1440" s="18">
        <v>33858</v>
      </c>
      <c r="B1440" s="8" t="e">
        <f>[1]!i_dq_close($B$1,A1440)</f>
        <v>#NAME?</v>
      </c>
      <c r="C1440" s="9">
        <v>1619</v>
      </c>
      <c r="D1440" s="10" t="e">
        <f t="shared" si="124"/>
        <v>#NAME?</v>
      </c>
      <c r="E1440" s="11">
        <v>260</v>
      </c>
      <c r="F1440" s="11" t="e">
        <f t="shared" si="125"/>
        <v>#NAME?</v>
      </c>
      <c r="G1440" s="12"/>
      <c r="H1440" s="13"/>
      <c r="I1440" s="13"/>
      <c r="J1440" s="16"/>
    </row>
    <row r="1441" spans="1:10">
      <c r="A1441" s="18">
        <v>33851</v>
      </c>
      <c r="B1441" s="8" t="e">
        <f>[1]!i_dq_close($B$1,A1441)</f>
        <v>#NAME?</v>
      </c>
      <c r="C1441" s="9">
        <v>1620</v>
      </c>
      <c r="D1441" s="10" t="e">
        <f t="shared" si="124"/>
        <v>#NAME?</v>
      </c>
      <c r="E1441" s="11">
        <v>260</v>
      </c>
      <c r="F1441" s="11" t="e">
        <f t="shared" si="125"/>
        <v>#NAME?</v>
      </c>
      <c r="G1441" s="12"/>
      <c r="H1441" s="13"/>
      <c r="I1441" s="13"/>
      <c r="J1441" s="16"/>
    </row>
    <row r="1442" spans="1:10">
      <c r="A1442" s="18">
        <v>33844</v>
      </c>
      <c r="B1442" s="8" t="e">
        <f>[1]!i_dq_close($B$1,A1442)</f>
        <v>#NAME?</v>
      </c>
      <c r="C1442" s="9">
        <v>1621</v>
      </c>
      <c r="D1442" s="10" t="e">
        <f t="shared" si="124"/>
        <v>#NAME?</v>
      </c>
      <c r="E1442" s="11">
        <v>260</v>
      </c>
      <c r="F1442" s="11" t="e">
        <f t="shared" si="125"/>
        <v>#NAME?</v>
      </c>
      <c r="G1442" s="12"/>
      <c r="H1442" s="13"/>
      <c r="I1442" s="13"/>
      <c r="J1442" s="16"/>
    </row>
    <row r="1443" spans="1:10">
      <c r="A1443" s="18">
        <v>33837</v>
      </c>
      <c r="B1443" s="8" t="e">
        <f>[1]!i_dq_close($B$1,A1443)</f>
        <v>#NAME?</v>
      </c>
      <c r="C1443" s="9">
        <v>1622</v>
      </c>
      <c r="D1443" s="10" t="e">
        <f t="shared" si="124"/>
        <v>#NAME?</v>
      </c>
      <c r="E1443" s="11">
        <v>260</v>
      </c>
      <c r="F1443" s="11" t="e">
        <f t="shared" si="125"/>
        <v>#NAME?</v>
      </c>
      <c r="G1443" s="12"/>
      <c r="H1443" s="13"/>
      <c r="I1443" s="13"/>
      <c r="J1443" s="16"/>
    </row>
    <row r="1444" spans="1:10">
      <c r="A1444" s="18">
        <v>33830</v>
      </c>
      <c r="B1444" s="8" t="e">
        <f>[1]!i_dq_close($B$1,A1444)</f>
        <v>#NAME?</v>
      </c>
      <c r="C1444" s="9">
        <v>1623</v>
      </c>
      <c r="D1444" s="10" t="e">
        <f t="shared" si="124"/>
        <v>#NAME?</v>
      </c>
      <c r="E1444" s="11">
        <v>260</v>
      </c>
      <c r="F1444" s="11" t="e">
        <f t="shared" si="125"/>
        <v>#NAME?</v>
      </c>
      <c r="G1444" s="12"/>
      <c r="H1444" s="13"/>
      <c r="I1444" s="13"/>
      <c r="J1444" s="16"/>
    </row>
    <row r="1445" spans="1:10">
      <c r="A1445" s="18">
        <v>33823</v>
      </c>
      <c r="B1445" s="8" t="e">
        <f>[1]!i_dq_close($B$1,A1445)</f>
        <v>#NAME?</v>
      </c>
      <c r="C1445" s="9">
        <v>1624</v>
      </c>
      <c r="D1445" s="10" t="e">
        <f t="shared" si="124"/>
        <v>#NAME?</v>
      </c>
      <c r="E1445" s="11">
        <v>260</v>
      </c>
      <c r="F1445" s="11" t="e">
        <f t="shared" si="125"/>
        <v>#NAME?</v>
      </c>
      <c r="G1445" s="12"/>
      <c r="H1445" s="13"/>
      <c r="I1445" s="13"/>
      <c r="J1445" s="16"/>
    </row>
    <row r="1446" spans="1:10">
      <c r="A1446" s="18">
        <v>33816</v>
      </c>
      <c r="B1446" s="8" t="e">
        <f>[1]!i_dq_close($B$1,A1446)</f>
        <v>#NAME?</v>
      </c>
      <c r="C1446" s="9">
        <v>1625</v>
      </c>
      <c r="D1446" s="10" t="e">
        <f t="shared" si="124"/>
        <v>#NAME?</v>
      </c>
      <c r="E1446" s="11">
        <v>260</v>
      </c>
      <c r="F1446" s="11" t="e">
        <f t="shared" si="125"/>
        <v>#NAME?</v>
      </c>
      <c r="G1446" s="12"/>
      <c r="H1446" s="13"/>
      <c r="I1446" s="13"/>
      <c r="J1446" s="16"/>
    </row>
    <row r="1447" spans="1:10">
      <c r="A1447" s="18">
        <v>33809</v>
      </c>
      <c r="B1447" s="8" t="e">
        <f>[1]!i_dq_close($B$1,A1447)</f>
        <v>#NAME?</v>
      </c>
      <c r="C1447" s="9">
        <v>1626</v>
      </c>
      <c r="D1447" s="10" t="e">
        <f t="shared" si="124"/>
        <v>#NAME?</v>
      </c>
      <c r="E1447" s="11">
        <v>260</v>
      </c>
      <c r="F1447" s="11" t="e">
        <f t="shared" si="125"/>
        <v>#NAME?</v>
      </c>
      <c r="G1447" s="12"/>
      <c r="H1447" s="13"/>
      <c r="I1447" s="13"/>
      <c r="J1447" s="16"/>
    </row>
    <row r="1448" spans="1:10">
      <c r="A1448" s="18">
        <v>33802</v>
      </c>
      <c r="B1448" s="8" t="e">
        <f>[1]!i_dq_close($B$1,A1448)</f>
        <v>#NAME?</v>
      </c>
      <c r="C1448" s="9">
        <v>1627</v>
      </c>
      <c r="D1448" s="10" t="e">
        <f t="shared" si="124"/>
        <v>#NAME?</v>
      </c>
      <c r="E1448" s="11">
        <v>260</v>
      </c>
      <c r="F1448" s="11" t="e">
        <f t="shared" si="125"/>
        <v>#NAME?</v>
      </c>
      <c r="G1448" s="12"/>
      <c r="H1448" s="13"/>
      <c r="I1448" s="13"/>
      <c r="J1448" s="16"/>
    </row>
    <row r="1449" spans="1:10">
      <c r="A1449" s="18">
        <v>33795</v>
      </c>
      <c r="B1449" s="8" t="e">
        <f>[1]!i_dq_close($B$1,A1449)</f>
        <v>#NAME?</v>
      </c>
      <c r="C1449" s="9">
        <v>1628</v>
      </c>
      <c r="D1449" s="10" t="e">
        <f t="shared" si="124"/>
        <v>#NAME?</v>
      </c>
      <c r="E1449" s="11">
        <v>260</v>
      </c>
      <c r="F1449" s="11" t="e">
        <f t="shared" si="125"/>
        <v>#NAME?</v>
      </c>
      <c r="G1449" s="12"/>
      <c r="H1449" s="13"/>
      <c r="I1449" s="13"/>
      <c r="J1449" s="16"/>
    </row>
    <row r="1450" spans="1:10">
      <c r="A1450" s="18">
        <v>33788</v>
      </c>
      <c r="B1450" s="8" t="e">
        <f>[1]!i_dq_close($B$1,A1450)</f>
        <v>#NAME?</v>
      </c>
      <c r="C1450" s="9">
        <v>1629</v>
      </c>
      <c r="D1450" s="10" t="e">
        <f t="shared" si="124"/>
        <v>#NAME?</v>
      </c>
      <c r="E1450" s="11">
        <v>260</v>
      </c>
      <c r="F1450" s="11" t="e">
        <f t="shared" si="125"/>
        <v>#NAME?</v>
      </c>
      <c r="G1450" s="12"/>
      <c r="H1450" s="13"/>
      <c r="I1450" s="13"/>
      <c r="J1450" s="16"/>
    </row>
    <row r="1451" spans="1:10">
      <c r="A1451" s="18">
        <v>33781</v>
      </c>
      <c r="B1451" s="8" t="e">
        <f>[1]!i_dq_close($B$1,A1451)</f>
        <v>#NAME?</v>
      </c>
      <c r="C1451" s="9">
        <v>1630</v>
      </c>
      <c r="D1451" s="10" t="e">
        <f t="shared" si="124"/>
        <v>#NAME?</v>
      </c>
      <c r="E1451" s="11">
        <v>260</v>
      </c>
      <c r="F1451" s="11" t="e">
        <f t="shared" si="125"/>
        <v>#NAME?</v>
      </c>
      <c r="G1451" s="12"/>
      <c r="H1451" s="13"/>
      <c r="I1451" s="13"/>
      <c r="J1451" s="16"/>
    </row>
    <row r="1452" spans="1:10">
      <c r="A1452" s="18">
        <v>33774</v>
      </c>
      <c r="B1452" s="8" t="e">
        <f>[1]!i_dq_close($B$1,A1452)</f>
        <v>#NAME?</v>
      </c>
      <c r="C1452" s="9">
        <v>1631</v>
      </c>
      <c r="D1452" s="10" t="e">
        <f t="shared" si="124"/>
        <v>#NAME?</v>
      </c>
      <c r="E1452" s="11">
        <v>260</v>
      </c>
      <c r="F1452" s="11" t="e">
        <f t="shared" si="125"/>
        <v>#NAME?</v>
      </c>
      <c r="G1452" s="12"/>
      <c r="H1452" s="13"/>
      <c r="I1452" s="13"/>
      <c r="J1452" s="16"/>
    </row>
    <row r="1453" spans="1:10">
      <c r="A1453" s="18">
        <v>33767</v>
      </c>
      <c r="B1453" s="8" t="e">
        <f>[1]!i_dq_close($B$1,A1453)</f>
        <v>#NAME?</v>
      </c>
      <c r="C1453" s="9">
        <v>1632</v>
      </c>
      <c r="D1453" s="10" t="e">
        <f t="shared" si="124"/>
        <v>#NAME?</v>
      </c>
      <c r="E1453" s="11">
        <v>260</v>
      </c>
      <c r="F1453" s="11" t="e">
        <f t="shared" si="125"/>
        <v>#NAME?</v>
      </c>
      <c r="G1453" s="12"/>
      <c r="H1453" s="13"/>
      <c r="I1453" s="13"/>
      <c r="J1453" s="16"/>
    </row>
    <row r="1454" spans="1:10">
      <c r="A1454" s="18">
        <v>33760</v>
      </c>
      <c r="B1454" s="8" t="e">
        <f>[1]!i_dq_close($B$1,A1454)</f>
        <v>#NAME?</v>
      </c>
      <c r="C1454" s="9">
        <v>1633</v>
      </c>
      <c r="D1454" s="10" t="e">
        <f t="shared" si="124"/>
        <v>#NAME?</v>
      </c>
      <c r="E1454" s="11">
        <v>260</v>
      </c>
      <c r="F1454" s="11" t="e">
        <f t="shared" si="125"/>
        <v>#NAME?</v>
      </c>
      <c r="G1454" s="12"/>
      <c r="H1454" s="13"/>
      <c r="I1454" s="13"/>
      <c r="J1454" s="16"/>
    </row>
    <row r="1455" spans="1:10">
      <c r="A1455" s="18">
        <v>33753</v>
      </c>
      <c r="B1455" s="8" t="e">
        <f>[1]!i_dq_close($B$1,A1455)</f>
        <v>#NAME?</v>
      </c>
      <c r="C1455" s="9">
        <v>1634</v>
      </c>
      <c r="D1455" s="10" t="e">
        <f t="shared" si="124"/>
        <v>#NAME?</v>
      </c>
      <c r="E1455" s="11">
        <v>260</v>
      </c>
      <c r="F1455" s="11" t="e">
        <f t="shared" si="125"/>
        <v>#NAME?</v>
      </c>
      <c r="G1455" s="12"/>
      <c r="H1455" s="13"/>
      <c r="I1455" s="13"/>
      <c r="J1455" s="16"/>
    </row>
    <row r="1456" spans="1:10">
      <c r="A1456" s="18">
        <v>33746</v>
      </c>
      <c r="B1456" s="8" t="e">
        <f>[1]!i_dq_close($B$1,A1456)</f>
        <v>#NAME?</v>
      </c>
      <c r="C1456" s="9">
        <v>1635</v>
      </c>
      <c r="D1456" s="10" t="e">
        <f t="shared" si="124"/>
        <v>#NAME?</v>
      </c>
      <c r="E1456" s="11">
        <v>260</v>
      </c>
      <c r="F1456" s="11" t="e">
        <f t="shared" si="125"/>
        <v>#NAME?</v>
      </c>
      <c r="G1456" s="12"/>
      <c r="H1456" s="13"/>
      <c r="I1456" s="13"/>
      <c r="J1456" s="16"/>
    </row>
    <row r="1457" spans="1:10">
      <c r="A1457" s="18">
        <v>33739</v>
      </c>
      <c r="B1457" s="8" t="e">
        <f>[1]!i_dq_close($B$1,A1457)</f>
        <v>#NAME?</v>
      </c>
      <c r="C1457" s="9">
        <v>1636</v>
      </c>
      <c r="D1457" s="10" t="e">
        <f t="shared" si="124"/>
        <v>#NAME?</v>
      </c>
      <c r="E1457" s="11">
        <v>260</v>
      </c>
      <c r="F1457" s="11" t="e">
        <f t="shared" si="125"/>
        <v>#NAME?</v>
      </c>
      <c r="G1457" s="12"/>
      <c r="H1457" s="13"/>
      <c r="I1457" s="13"/>
      <c r="J1457" s="16"/>
    </row>
    <row r="1458" spans="1:10">
      <c r="A1458" s="18">
        <v>33732</v>
      </c>
      <c r="B1458" s="8" t="e">
        <f>[1]!i_dq_close($B$1,A1458)</f>
        <v>#NAME?</v>
      </c>
      <c r="C1458" s="9">
        <v>1637</v>
      </c>
      <c r="D1458" s="10" t="e">
        <f t="shared" si="124"/>
        <v>#NAME?</v>
      </c>
      <c r="E1458" s="11">
        <v>260</v>
      </c>
      <c r="F1458" s="11" t="e">
        <f t="shared" si="125"/>
        <v>#NAME?</v>
      </c>
      <c r="G1458" s="12"/>
      <c r="H1458" s="13"/>
      <c r="I1458" s="13"/>
      <c r="J1458" s="16"/>
    </row>
    <row r="1459" spans="1:10">
      <c r="A1459" s="18">
        <v>33724</v>
      </c>
      <c r="B1459" s="8" t="e">
        <f>[1]!i_dq_close($B$1,A1459)</f>
        <v>#NAME?</v>
      </c>
      <c r="C1459" s="9">
        <v>1638</v>
      </c>
      <c r="D1459" s="10" t="e">
        <f t="shared" si="124"/>
        <v>#NAME?</v>
      </c>
      <c r="E1459" s="11">
        <v>260</v>
      </c>
      <c r="F1459" s="11" t="e">
        <f t="shared" si="125"/>
        <v>#NAME?</v>
      </c>
      <c r="G1459" s="12"/>
      <c r="H1459" s="13"/>
      <c r="I1459" s="13"/>
      <c r="J1459" s="16"/>
    </row>
    <row r="1460" spans="1:10">
      <c r="A1460" s="18">
        <v>33718</v>
      </c>
      <c r="B1460" s="8" t="e">
        <f>[1]!i_dq_close($B$1,A1460)</f>
        <v>#NAME?</v>
      </c>
      <c r="C1460" s="9">
        <v>1639</v>
      </c>
      <c r="D1460" s="10" t="e">
        <f t="shared" si="124"/>
        <v>#NAME?</v>
      </c>
      <c r="E1460" s="11">
        <v>260</v>
      </c>
      <c r="F1460" s="11" t="e">
        <f t="shared" si="125"/>
        <v>#NAME?</v>
      </c>
      <c r="G1460" s="12"/>
      <c r="H1460" s="13"/>
      <c r="I1460" s="13"/>
      <c r="J1460" s="16"/>
    </row>
    <row r="1461" spans="1:10">
      <c r="A1461" s="18">
        <v>33711</v>
      </c>
      <c r="B1461" s="8" t="e">
        <f>[1]!i_dq_close($B$1,A1461)</f>
        <v>#NAME?</v>
      </c>
      <c r="C1461" s="9">
        <v>1640</v>
      </c>
      <c r="D1461" s="10" t="e">
        <f t="shared" si="124"/>
        <v>#NAME?</v>
      </c>
      <c r="E1461" s="11">
        <v>260</v>
      </c>
      <c r="F1461" s="11" t="e">
        <f t="shared" si="125"/>
        <v>#NAME?</v>
      </c>
      <c r="G1461" s="12"/>
      <c r="H1461" s="13"/>
      <c r="I1461" s="13"/>
      <c r="J1461" s="16"/>
    </row>
    <row r="1462" spans="1:10">
      <c r="A1462" s="18">
        <v>33704</v>
      </c>
      <c r="B1462" s="8" t="e">
        <f>[1]!i_dq_close($B$1,A1462)</f>
        <v>#NAME?</v>
      </c>
      <c r="C1462" s="9">
        <v>1641</v>
      </c>
      <c r="D1462" s="10" t="e">
        <f t="shared" ref="D1462:D1475" si="126">C1462/B1462</f>
        <v>#NAME?</v>
      </c>
      <c r="E1462" s="11">
        <v>260</v>
      </c>
      <c r="F1462" s="11" t="e">
        <f t="shared" ref="F1462:F1475" si="127">SUM(D1462:D1718)*B1462</f>
        <v>#NAME?</v>
      </c>
      <c r="G1462" s="12"/>
      <c r="H1462" s="13"/>
      <c r="I1462" s="13"/>
      <c r="J1462" s="16"/>
    </row>
    <row r="1463" spans="1:10">
      <c r="A1463" s="18">
        <v>33697</v>
      </c>
      <c r="B1463" s="8" t="e">
        <f>[1]!i_dq_close($B$1,A1463)</f>
        <v>#NAME?</v>
      </c>
      <c r="C1463" s="9">
        <v>1642</v>
      </c>
      <c r="D1463" s="10" t="e">
        <f t="shared" si="126"/>
        <v>#NAME?</v>
      </c>
      <c r="E1463" s="11">
        <v>260</v>
      </c>
      <c r="F1463" s="11" t="e">
        <f t="shared" si="127"/>
        <v>#NAME?</v>
      </c>
      <c r="G1463" s="12"/>
      <c r="H1463" s="13"/>
      <c r="I1463" s="13"/>
      <c r="J1463" s="16"/>
    </row>
    <row r="1464" spans="1:10">
      <c r="A1464" s="18">
        <v>33690</v>
      </c>
      <c r="B1464" s="8" t="e">
        <f>[1]!i_dq_close($B$1,A1464)</f>
        <v>#NAME?</v>
      </c>
      <c r="C1464" s="9">
        <v>1643</v>
      </c>
      <c r="D1464" s="10" t="e">
        <f t="shared" si="126"/>
        <v>#NAME?</v>
      </c>
      <c r="E1464" s="11">
        <v>260</v>
      </c>
      <c r="F1464" s="11" t="e">
        <f t="shared" si="127"/>
        <v>#NAME?</v>
      </c>
      <c r="G1464" s="12"/>
      <c r="H1464" s="13"/>
      <c r="I1464" s="13"/>
      <c r="J1464" s="16"/>
    </row>
    <row r="1465" spans="1:10">
      <c r="A1465" s="18">
        <v>33683</v>
      </c>
      <c r="B1465" s="8" t="e">
        <f>[1]!i_dq_close($B$1,A1465)</f>
        <v>#NAME?</v>
      </c>
      <c r="C1465" s="9">
        <v>1644</v>
      </c>
      <c r="D1465" s="10" t="e">
        <f t="shared" si="126"/>
        <v>#NAME?</v>
      </c>
      <c r="E1465" s="11">
        <v>260</v>
      </c>
      <c r="F1465" s="11" t="e">
        <f t="shared" si="127"/>
        <v>#NAME?</v>
      </c>
      <c r="G1465" s="12"/>
      <c r="H1465" s="13"/>
      <c r="I1465" s="13"/>
      <c r="J1465" s="16"/>
    </row>
    <row r="1466" spans="1:10">
      <c r="A1466" s="18">
        <v>33676</v>
      </c>
      <c r="B1466" s="8" t="e">
        <f>[1]!i_dq_close($B$1,A1466)</f>
        <v>#NAME?</v>
      </c>
      <c r="C1466" s="9">
        <v>1645</v>
      </c>
      <c r="D1466" s="10" t="e">
        <f t="shared" si="126"/>
        <v>#NAME?</v>
      </c>
      <c r="E1466" s="11">
        <v>260</v>
      </c>
      <c r="F1466" s="11" t="e">
        <f t="shared" si="127"/>
        <v>#NAME?</v>
      </c>
      <c r="G1466" s="12"/>
      <c r="H1466" s="13"/>
      <c r="I1466" s="13"/>
      <c r="J1466" s="16"/>
    </row>
    <row r="1467" spans="1:10">
      <c r="A1467" s="18">
        <v>33669</v>
      </c>
      <c r="B1467" s="8" t="e">
        <f>[1]!i_dq_close($B$1,A1467)</f>
        <v>#NAME?</v>
      </c>
      <c r="C1467" s="9">
        <v>1646</v>
      </c>
      <c r="D1467" s="10" t="e">
        <f t="shared" si="126"/>
        <v>#NAME?</v>
      </c>
      <c r="E1467" s="11">
        <v>260</v>
      </c>
      <c r="F1467" s="11" t="e">
        <f t="shared" si="127"/>
        <v>#NAME?</v>
      </c>
      <c r="G1467" s="12"/>
      <c r="H1467" s="13"/>
      <c r="I1467" s="13"/>
      <c r="J1467" s="16"/>
    </row>
    <row r="1468" spans="1:10">
      <c r="A1468" s="18">
        <v>33662</v>
      </c>
      <c r="B1468" s="8" t="e">
        <f>[1]!i_dq_close($B$1,A1468)</f>
        <v>#NAME?</v>
      </c>
      <c r="C1468" s="9">
        <v>1647</v>
      </c>
      <c r="D1468" s="10" t="e">
        <f t="shared" si="126"/>
        <v>#NAME?</v>
      </c>
      <c r="E1468" s="11">
        <v>260</v>
      </c>
      <c r="F1468" s="11" t="e">
        <f t="shared" si="127"/>
        <v>#NAME?</v>
      </c>
      <c r="G1468" s="12"/>
      <c r="H1468" s="13"/>
      <c r="I1468" s="13"/>
      <c r="J1468" s="16"/>
    </row>
    <row r="1469" spans="1:10">
      <c r="A1469" s="18">
        <v>33655</v>
      </c>
      <c r="B1469" s="8" t="e">
        <f>[1]!i_dq_close($B$1,A1469)</f>
        <v>#NAME?</v>
      </c>
      <c r="C1469" s="9">
        <v>1648</v>
      </c>
      <c r="D1469" s="10" t="e">
        <f t="shared" si="126"/>
        <v>#NAME?</v>
      </c>
      <c r="E1469" s="11">
        <v>260</v>
      </c>
      <c r="F1469" s="11" t="e">
        <f t="shared" si="127"/>
        <v>#NAME?</v>
      </c>
      <c r="G1469" s="12"/>
      <c r="H1469" s="13"/>
      <c r="I1469" s="13"/>
      <c r="J1469" s="16"/>
    </row>
    <row r="1470" spans="1:10">
      <c r="A1470" s="18">
        <v>33648</v>
      </c>
      <c r="B1470" s="8" t="e">
        <f>[1]!i_dq_close($B$1,A1470)</f>
        <v>#NAME?</v>
      </c>
      <c r="C1470" s="9">
        <v>1649</v>
      </c>
      <c r="D1470" s="10" t="e">
        <f t="shared" si="126"/>
        <v>#NAME?</v>
      </c>
      <c r="E1470" s="11">
        <v>260</v>
      </c>
      <c r="F1470" s="11" t="e">
        <f t="shared" si="127"/>
        <v>#NAME?</v>
      </c>
      <c r="G1470" s="12"/>
      <c r="H1470" s="13"/>
      <c r="I1470" s="13"/>
      <c r="J1470" s="16"/>
    </row>
    <row r="1471" spans="1:10">
      <c r="A1471" s="18">
        <v>33641</v>
      </c>
      <c r="B1471" s="8" t="e">
        <f>[1]!i_dq_close($B$1,A1471)</f>
        <v>#NAME?</v>
      </c>
      <c r="C1471" s="9">
        <v>1650</v>
      </c>
      <c r="D1471" s="10" t="e">
        <f t="shared" si="126"/>
        <v>#NAME?</v>
      </c>
      <c r="E1471" s="11">
        <v>260</v>
      </c>
      <c r="F1471" s="11" t="e">
        <f t="shared" si="127"/>
        <v>#NAME?</v>
      </c>
      <c r="G1471" s="12"/>
      <c r="H1471" s="13"/>
      <c r="I1471" s="13"/>
      <c r="J1471" s="16"/>
    </row>
    <row r="1472" spans="1:10">
      <c r="A1472" s="18">
        <v>33634</v>
      </c>
      <c r="B1472" s="8" t="e">
        <f>[1]!i_dq_close($B$1,A1472)</f>
        <v>#NAME?</v>
      </c>
      <c r="C1472" s="9">
        <v>1651</v>
      </c>
      <c r="D1472" s="10" t="e">
        <f t="shared" si="126"/>
        <v>#NAME?</v>
      </c>
      <c r="E1472" s="11">
        <v>260</v>
      </c>
      <c r="F1472" s="11" t="e">
        <f t="shared" si="127"/>
        <v>#NAME?</v>
      </c>
      <c r="G1472" s="12"/>
      <c r="H1472" s="13"/>
      <c r="I1472" s="13"/>
      <c r="J1472" s="16"/>
    </row>
    <row r="1473" spans="1:10">
      <c r="A1473" s="18">
        <v>33627</v>
      </c>
      <c r="B1473" s="8" t="e">
        <f>[1]!i_dq_close($B$1,A1473)</f>
        <v>#NAME?</v>
      </c>
      <c r="C1473" s="9">
        <v>1652</v>
      </c>
      <c r="D1473" s="10" t="e">
        <f t="shared" si="126"/>
        <v>#NAME?</v>
      </c>
      <c r="E1473" s="11">
        <v>260</v>
      </c>
      <c r="F1473" s="11" t="e">
        <f t="shared" si="127"/>
        <v>#NAME?</v>
      </c>
      <c r="G1473" s="12"/>
      <c r="H1473" s="13"/>
      <c r="I1473" s="13"/>
      <c r="J1473" s="16"/>
    </row>
    <row r="1474" spans="1:10">
      <c r="A1474" s="18">
        <v>33620</v>
      </c>
      <c r="B1474" s="8" t="e">
        <f>[1]!i_dq_close($B$1,A1474)</f>
        <v>#NAME?</v>
      </c>
      <c r="C1474" s="9">
        <v>1653</v>
      </c>
      <c r="D1474" s="10" t="e">
        <f t="shared" si="126"/>
        <v>#NAME?</v>
      </c>
      <c r="E1474" s="11">
        <v>260</v>
      </c>
      <c r="F1474" s="11" t="e">
        <f t="shared" si="127"/>
        <v>#NAME?</v>
      </c>
      <c r="G1474" s="12"/>
      <c r="H1474" s="13"/>
      <c r="I1474" s="13"/>
      <c r="J1474" s="16"/>
    </row>
    <row r="1475" spans="1:10">
      <c r="A1475" s="18">
        <v>33613</v>
      </c>
      <c r="B1475" s="8" t="e">
        <f>[1]!i_dq_close($B$1,A1475)</f>
        <v>#NAME?</v>
      </c>
      <c r="C1475" s="9">
        <v>1654</v>
      </c>
      <c r="D1475" s="10" t="e">
        <f t="shared" si="126"/>
        <v>#NAME?</v>
      </c>
      <c r="E1475" s="11">
        <v>260</v>
      </c>
      <c r="F1475" s="11" t="e">
        <f t="shared" si="127"/>
        <v>#NAME?</v>
      </c>
      <c r="G1475" s="12"/>
      <c r="H1475" s="13"/>
      <c r="I1475" s="13"/>
      <c r="J1475" s="16"/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headerFooter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821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X27" sqref="X27"/>
    </sheetView>
  </sheetViews>
  <sheetFormatPr defaultColWidth="9" defaultRowHeight="17.25"/>
  <cols>
    <col min="1" max="1" width="14.8166666666667" style="2" customWidth="1"/>
    <col min="2" max="2" width="13.8166666666667" style="2" customWidth="1"/>
    <col min="3" max="5" width="8.725" style="2"/>
    <col min="6" max="6" width="11.0916666666667" style="2" customWidth="1"/>
    <col min="7" max="7" width="8.725" style="2"/>
    <col min="8" max="8" width="8.725" style="3"/>
    <col min="9" max="9" width="11.9083333333333" style="3" customWidth="1"/>
    <col min="10" max="12" width="8.725" style="2"/>
    <col min="13" max="13" width="31.0916666666667" style="4" customWidth="1"/>
    <col min="14" max="23" width="8.725" style="2"/>
    <col min="24" max="24" width="10" style="2" customWidth="1"/>
    <col min="25" max="16384" width="8.725" style="2"/>
  </cols>
  <sheetData>
    <row r="1" s="1" customFormat="1" ht="34.5" spans="1:1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14" t="s">
        <v>8</v>
      </c>
      <c r="J1" s="1" t="s">
        <v>28</v>
      </c>
      <c r="M1" s="15" t="s">
        <v>29</v>
      </c>
    </row>
    <row r="2" spans="1:14">
      <c r="A2" s="7" t="e">
        <f>[1]!TDays("2005-01-07","2021-02-12","Period=W","Order=D","cols=1;rows=820")</f>
        <v>#NAME?</v>
      </c>
      <c r="B2" s="8" t="e">
        <f>[1]!i_dq_close($B$1,A2)</f>
        <v>#NAME?</v>
      </c>
      <c r="C2" s="9">
        <v>1000</v>
      </c>
      <c r="D2" s="10" t="e">
        <f t="shared" ref="D2:D65" si="0">C2/B2</f>
        <v>#NAME?</v>
      </c>
      <c r="E2" s="11">
        <v>260</v>
      </c>
      <c r="F2" s="11" t="e">
        <f>SUM(D2:D258)*B2</f>
        <v>#NAME?</v>
      </c>
      <c r="G2" s="12" t="e">
        <f>RATE(E2,-1000,0,F2,0)</f>
        <v>#NAME?</v>
      </c>
      <c r="H2" s="13" t="e">
        <f>(1+G2)^52-1</f>
        <v>#NAME?</v>
      </c>
      <c r="I2" s="13" t="e">
        <f>(B2/B258)^(52/E2)-1</f>
        <v>#NAME?</v>
      </c>
      <c r="J2" s="16" t="e">
        <f>H2-I2</f>
        <v>#NAME?</v>
      </c>
      <c r="M2" s="4" t="s">
        <v>15</v>
      </c>
      <c r="N2" s="2">
        <f>COUNT(J:J)</f>
        <v>256</v>
      </c>
    </row>
    <row r="3" spans="1:14">
      <c r="A3" s="7">
        <v>44232</v>
      </c>
      <c r="B3" s="8" t="e">
        <f>[1]!i_dq_close($B$1,A3)</f>
        <v>#NAME?</v>
      </c>
      <c r="C3" s="9">
        <v>1000</v>
      </c>
      <c r="D3" s="10" t="e">
        <f t="shared" si="0"/>
        <v>#NAME?</v>
      </c>
      <c r="E3" s="11">
        <v>260</v>
      </c>
      <c r="F3" s="11" t="e">
        <f t="shared" ref="F3:F66" si="1">SUM(D3:D259)*B3</f>
        <v>#NAME?</v>
      </c>
      <c r="G3" s="12" t="e">
        <f t="shared" ref="G3:G66" si="2">RATE(E3,-1000,0,F3,0)</f>
        <v>#NAME?</v>
      </c>
      <c r="H3" s="13" t="e">
        <f t="shared" ref="H3:H66" si="3">(1+G3)^52-1</f>
        <v>#NAME?</v>
      </c>
      <c r="I3" s="13" t="e">
        <f t="shared" ref="I3:I66" si="4">(B3/B259)^(52/E3)-1</f>
        <v>#NAME?</v>
      </c>
      <c r="J3" s="16" t="e">
        <f t="shared" ref="J3:J66" si="5">H3-I3</f>
        <v>#NAME?</v>
      </c>
      <c r="M3" s="4" t="s">
        <v>24</v>
      </c>
      <c r="N3" s="2">
        <f>COUNTIF(J:J,"&gt;=0")</f>
        <v>256</v>
      </c>
    </row>
    <row r="4" spans="1:14">
      <c r="A4" s="7">
        <v>44225</v>
      </c>
      <c r="B4" s="8" t="e">
        <f>[1]!i_dq_close($B$1,A4)</f>
        <v>#NAME?</v>
      </c>
      <c r="C4" s="9">
        <v>1000</v>
      </c>
      <c r="D4" s="10" t="e">
        <f t="shared" si="0"/>
        <v>#NAME?</v>
      </c>
      <c r="E4" s="11">
        <v>260</v>
      </c>
      <c r="F4" s="11" t="e">
        <f t="shared" si="1"/>
        <v>#NAME?</v>
      </c>
      <c r="G4" s="12" t="e">
        <f t="shared" si="2"/>
        <v>#NAME?</v>
      </c>
      <c r="H4" s="13" t="e">
        <f t="shared" si="3"/>
        <v>#NAME?</v>
      </c>
      <c r="I4" s="13" t="e">
        <f t="shared" si="4"/>
        <v>#NAME?</v>
      </c>
      <c r="J4" s="16" t="e">
        <f t="shared" si="5"/>
        <v>#NAME?</v>
      </c>
      <c r="M4" s="4" t="s">
        <v>16</v>
      </c>
      <c r="N4" s="3">
        <f>N3/N2</f>
        <v>1</v>
      </c>
    </row>
    <row r="5" spans="1:10">
      <c r="A5" s="7">
        <v>44218</v>
      </c>
      <c r="B5" s="8" t="e">
        <f>[1]!i_dq_close($B$1,A5)</f>
        <v>#NAME?</v>
      </c>
      <c r="C5" s="9">
        <v>1000</v>
      </c>
      <c r="D5" s="10" t="e">
        <f t="shared" si="0"/>
        <v>#NAME?</v>
      </c>
      <c r="E5" s="11">
        <v>260</v>
      </c>
      <c r="F5" s="11" t="e">
        <f t="shared" si="1"/>
        <v>#NAME?</v>
      </c>
      <c r="G5" s="12" t="e">
        <f t="shared" si="2"/>
        <v>#NAME?</v>
      </c>
      <c r="H5" s="13" t="e">
        <f t="shared" si="3"/>
        <v>#NAME?</v>
      </c>
      <c r="I5" s="13" t="e">
        <f t="shared" si="4"/>
        <v>#NAME?</v>
      </c>
      <c r="J5" s="16" t="e">
        <f t="shared" si="5"/>
        <v>#NAME?</v>
      </c>
    </row>
    <row r="6" spans="1:10">
      <c r="A6" s="7">
        <v>44211</v>
      </c>
      <c r="B6" s="8" t="e">
        <f>[1]!i_dq_close($B$1,A6)</f>
        <v>#NAME?</v>
      </c>
      <c r="C6" s="9">
        <v>1000</v>
      </c>
      <c r="D6" s="10" t="e">
        <f t="shared" si="0"/>
        <v>#NAME?</v>
      </c>
      <c r="E6" s="11">
        <v>260</v>
      </c>
      <c r="F6" s="11" t="e">
        <f t="shared" si="1"/>
        <v>#NAME?</v>
      </c>
      <c r="G6" s="12" t="e">
        <f t="shared" si="2"/>
        <v>#NAME?</v>
      </c>
      <c r="H6" s="13" t="e">
        <f t="shared" si="3"/>
        <v>#NAME?</v>
      </c>
      <c r="I6" s="13" t="e">
        <f t="shared" si="4"/>
        <v>#NAME?</v>
      </c>
      <c r="J6" s="16" t="e">
        <f t="shared" si="5"/>
        <v>#NAME?</v>
      </c>
    </row>
    <row r="7" spans="1:10">
      <c r="A7" s="7">
        <v>44204</v>
      </c>
      <c r="B7" s="8" t="e">
        <f>[1]!i_dq_close($B$1,A7)</f>
        <v>#NAME?</v>
      </c>
      <c r="C7" s="9">
        <v>1000</v>
      </c>
      <c r="D7" s="10" t="e">
        <f t="shared" si="0"/>
        <v>#NAME?</v>
      </c>
      <c r="E7" s="11">
        <v>260</v>
      </c>
      <c r="F7" s="11" t="e">
        <f t="shared" si="1"/>
        <v>#NAME?</v>
      </c>
      <c r="G7" s="12" t="e">
        <f t="shared" si="2"/>
        <v>#NAME?</v>
      </c>
      <c r="H7" s="13" t="e">
        <f t="shared" si="3"/>
        <v>#NAME?</v>
      </c>
      <c r="I7" s="13" t="e">
        <f t="shared" si="4"/>
        <v>#NAME?</v>
      </c>
      <c r="J7" s="16" t="e">
        <f t="shared" si="5"/>
        <v>#NAME?</v>
      </c>
    </row>
    <row r="8" spans="1:10">
      <c r="A8" s="7">
        <v>44196</v>
      </c>
      <c r="B8" s="8" t="e">
        <f>[1]!i_dq_close($B$1,A8)</f>
        <v>#NAME?</v>
      </c>
      <c r="C8" s="9">
        <v>1000</v>
      </c>
      <c r="D8" s="10" t="e">
        <f t="shared" si="0"/>
        <v>#NAME?</v>
      </c>
      <c r="E8" s="11">
        <v>260</v>
      </c>
      <c r="F8" s="11" t="e">
        <f t="shared" si="1"/>
        <v>#NAME?</v>
      </c>
      <c r="G8" s="12" t="e">
        <f t="shared" si="2"/>
        <v>#NAME?</v>
      </c>
      <c r="H8" s="13" t="e">
        <f t="shared" si="3"/>
        <v>#NAME?</v>
      </c>
      <c r="I8" s="13" t="e">
        <f t="shared" si="4"/>
        <v>#NAME?</v>
      </c>
      <c r="J8" s="16" t="e">
        <f t="shared" si="5"/>
        <v>#NAME?</v>
      </c>
    </row>
    <row r="9" spans="1:10">
      <c r="A9" s="7">
        <v>44190</v>
      </c>
      <c r="B9" s="8" t="e">
        <f>[1]!i_dq_close($B$1,A9)</f>
        <v>#NAME?</v>
      </c>
      <c r="C9" s="9">
        <v>1000</v>
      </c>
      <c r="D9" s="10" t="e">
        <f t="shared" si="0"/>
        <v>#NAME?</v>
      </c>
      <c r="E9" s="11">
        <v>260</v>
      </c>
      <c r="F9" s="11" t="e">
        <f t="shared" si="1"/>
        <v>#NAME?</v>
      </c>
      <c r="G9" s="12" t="e">
        <f t="shared" si="2"/>
        <v>#NAME?</v>
      </c>
      <c r="H9" s="13" t="e">
        <f t="shared" si="3"/>
        <v>#NAME?</v>
      </c>
      <c r="I9" s="13" t="e">
        <f t="shared" si="4"/>
        <v>#NAME?</v>
      </c>
      <c r="J9" s="16" t="e">
        <f t="shared" si="5"/>
        <v>#NAME?</v>
      </c>
    </row>
    <row r="10" spans="1:10">
      <c r="A10" s="7">
        <v>44183</v>
      </c>
      <c r="B10" s="8" t="e">
        <f>[1]!i_dq_close($B$1,A10)</f>
        <v>#NAME?</v>
      </c>
      <c r="C10" s="9">
        <v>1000</v>
      </c>
      <c r="D10" s="10" t="e">
        <f t="shared" si="0"/>
        <v>#NAME?</v>
      </c>
      <c r="E10" s="11">
        <v>260</v>
      </c>
      <c r="F10" s="11" t="e">
        <f t="shared" si="1"/>
        <v>#NAME?</v>
      </c>
      <c r="G10" s="12" t="e">
        <f t="shared" si="2"/>
        <v>#NAME?</v>
      </c>
      <c r="H10" s="13" t="e">
        <f t="shared" si="3"/>
        <v>#NAME?</v>
      </c>
      <c r="I10" s="13" t="e">
        <f t="shared" si="4"/>
        <v>#NAME?</v>
      </c>
      <c r="J10" s="16" t="e">
        <f t="shared" si="5"/>
        <v>#NAME?</v>
      </c>
    </row>
    <row r="11" spans="1:10">
      <c r="A11" s="7">
        <v>44176</v>
      </c>
      <c r="B11" s="8" t="e">
        <f>[1]!i_dq_close($B$1,A11)</f>
        <v>#NAME?</v>
      </c>
      <c r="C11" s="9">
        <v>1000</v>
      </c>
      <c r="D11" s="10" t="e">
        <f t="shared" si="0"/>
        <v>#NAME?</v>
      </c>
      <c r="E11" s="11">
        <v>260</v>
      </c>
      <c r="F11" s="11" t="e">
        <f t="shared" si="1"/>
        <v>#NAME?</v>
      </c>
      <c r="G11" s="12" t="e">
        <f t="shared" si="2"/>
        <v>#NAME?</v>
      </c>
      <c r="H11" s="13" t="e">
        <f t="shared" si="3"/>
        <v>#NAME?</v>
      </c>
      <c r="I11" s="13" t="e">
        <f t="shared" si="4"/>
        <v>#NAME?</v>
      </c>
      <c r="J11" s="16" t="e">
        <f t="shared" si="5"/>
        <v>#NAME?</v>
      </c>
    </row>
    <row r="12" spans="1:10">
      <c r="A12" s="7">
        <v>44169</v>
      </c>
      <c r="B12" s="8" t="e">
        <f>[1]!i_dq_close($B$1,A12)</f>
        <v>#NAME?</v>
      </c>
      <c r="C12" s="9">
        <v>1000</v>
      </c>
      <c r="D12" s="10" t="e">
        <f t="shared" si="0"/>
        <v>#NAME?</v>
      </c>
      <c r="E12" s="11">
        <v>260</v>
      </c>
      <c r="F12" s="11" t="e">
        <f t="shared" si="1"/>
        <v>#NAME?</v>
      </c>
      <c r="G12" s="12" t="e">
        <f t="shared" si="2"/>
        <v>#NAME?</v>
      </c>
      <c r="H12" s="13" t="e">
        <f t="shared" si="3"/>
        <v>#NAME?</v>
      </c>
      <c r="I12" s="13" t="e">
        <f t="shared" si="4"/>
        <v>#NAME?</v>
      </c>
      <c r="J12" s="16" t="e">
        <f t="shared" si="5"/>
        <v>#NAME?</v>
      </c>
    </row>
    <row r="13" spans="1:10">
      <c r="A13" s="7">
        <v>44162</v>
      </c>
      <c r="B13" s="8" t="e">
        <f>[1]!i_dq_close($B$1,A13)</f>
        <v>#NAME?</v>
      </c>
      <c r="C13" s="9">
        <v>1000</v>
      </c>
      <c r="D13" s="10" t="e">
        <f t="shared" si="0"/>
        <v>#NAME?</v>
      </c>
      <c r="E13" s="11">
        <v>260</v>
      </c>
      <c r="F13" s="11" t="e">
        <f t="shared" si="1"/>
        <v>#NAME?</v>
      </c>
      <c r="G13" s="12" t="e">
        <f t="shared" si="2"/>
        <v>#NAME?</v>
      </c>
      <c r="H13" s="13" t="e">
        <f t="shared" si="3"/>
        <v>#NAME?</v>
      </c>
      <c r="I13" s="13" t="e">
        <f t="shared" si="4"/>
        <v>#NAME?</v>
      </c>
      <c r="J13" s="16" t="e">
        <f t="shared" si="5"/>
        <v>#NAME?</v>
      </c>
    </row>
    <row r="14" spans="1:10">
      <c r="A14" s="7">
        <v>44155</v>
      </c>
      <c r="B14" s="8" t="e">
        <f>[1]!i_dq_close($B$1,A14)</f>
        <v>#NAME?</v>
      </c>
      <c r="C14" s="9">
        <v>1000</v>
      </c>
      <c r="D14" s="10" t="e">
        <f t="shared" si="0"/>
        <v>#NAME?</v>
      </c>
      <c r="E14" s="11">
        <v>260</v>
      </c>
      <c r="F14" s="11" t="e">
        <f t="shared" si="1"/>
        <v>#NAME?</v>
      </c>
      <c r="G14" s="12" t="e">
        <f t="shared" si="2"/>
        <v>#NAME?</v>
      </c>
      <c r="H14" s="13" t="e">
        <f t="shared" si="3"/>
        <v>#NAME?</v>
      </c>
      <c r="I14" s="13" t="e">
        <f t="shared" si="4"/>
        <v>#NAME?</v>
      </c>
      <c r="J14" s="16" t="e">
        <f t="shared" si="5"/>
        <v>#NAME?</v>
      </c>
    </row>
    <row r="15" spans="1:10">
      <c r="A15" s="7">
        <v>44148</v>
      </c>
      <c r="B15" s="8" t="e">
        <f>[1]!i_dq_close($B$1,A15)</f>
        <v>#NAME?</v>
      </c>
      <c r="C15" s="9">
        <v>1000</v>
      </c>
      <c r="D15" s="10" t="e">
        <f t="shared" si="0"/>
        <v>#NAME?</v>
      </c>
      <c r="E15" s="11">
        <v>260</v>
      </c>
      <c r="F15" s="11" t="e">
        <f t="shared" si="1"/>
        <v>#NAME?</v>
      </c>
      <c r="G15" s="12" t="e">
        <f t="shared" si="2"/>
        <v>#NAME?</v>
      </c>
      <c r="H15" s="13" t="e">
        <f t="shared" si="3"/>
        <v>#NAME?</v>
      </c>
      <c r="I15" s="13" t="e">
        <f t="shared" si="4"/>
        <v>#NAME?</v>
      </c>
      <c r="J15" s="16" t="e">
        <f t="shared" si="5"/>
        <v>#NAME?</v>
      </c>
    </row>
    <row r="16" spans="1:10">
      <c r="A16" s="7">
        <v>44141</v>
      </c>
      <c r="B16" s="8" t="e">
        <f>[1]!i_dq_close($B$1,A16)</f>
        <v>#NAME?</v>
      </c>
      <c r="C16" s="9">
        <v>1000</v>
      </c>
      <c r="D16" s="10" t="e">
        <f t="shared" si="0"/>
        <v>#NAME?</v>
      </c>
      <c r="E16" s="11">
        <v>260</v>
      </c>
      <c r="F16" s="11" t="e">
        <f t="shared" si="1"/>
        <v>#NAME?</v>
      </c>
      <c r="G16" s="12" t="e">
        <f t="shared" si="2"/>
        <v>#NAME?</v>
      </c>
      <c r="H16" s="13" t="e">
        <f t="shared" si="3"/>
        <v>#NAME?</v>
      </c>
      <c r="I16" s="13" t="e">
        <f t="shared" si="4"/>
        <v>#NAME?</v>
      </c>
      <c r="J16" s="16" t="e">
        <f t="shared" si="5"/>
        <v>#NAME?</v>
      </c>
    </row>
    <row r="17" spans="1:10">
      <c r="A17" s="7">
        <v>44134</v>
      </c>
      <c r="B17" s="8" t="e">
        <f>[1]!i_dq_close($B$1,A17)</f>
        <v>#NAME?</v>
      </c>
      <c r="C17" s="9">
        <v>1000</v>
      </c>
      <c r="D17" s="10" t="e">
        <f t="shared" si="0"/>
        <v>#NAME?</v>
      </c>
      <c r="E17" s="11">
        <v>260</v>
      </c>
      <c r="F17" s="11" t="e">
        <f t="shared" si="1"/>
        <v>#NAME?</v>
      </c>
      <c r="G17" s="12" t="e">
        <f t="shared" si="2"/>
        <v>#NAME?</v>
      </c>
      <c r="H17" s="13" t="e">
        <f t="shared" si="3"/>
        <v>#NAME?</v>
      </c>
      <c r="I17" s="13" t="e">
        <f t="shared" si="4"/>
        <v>#NAME?</v>
      </c>
      <c r="J17" s="16" t="e">
        <f t="shared" si="5"/>
        <v>#NAME?</v>
      </c>
    </row>
    <row r="18" spans="1:10">
      <c r="A18" s="7">
        <v>44127</v>
      </c>
      <c r="B18" s="8" t="e">
        <f>[1]!i_dq_close($B$1,A18)</f>
        <v>#NAME?</v>
      </c>
      <c r="C18" s="9">
        <v>1000</v>
      </c>
      <c r="D18" s="10" t="e">
        <f t="shared" si="0"/>
        <v>#NAME?</v>
      </c>
      <c r="E18" s="11">
        <v>260</v>
      </c>
      <c r="F18" s="11" t="e">
        <f t="shared" si="1"/>
        <v>#NAME?</v>
      </c>
      <c r="G18" s="12" t="e">
        <f t="shared" si="2"/>
        <v>#NAME?</v>
      </c>
      <c r="H18" s="13" t="e">
        <f t="shared" si="3"/>
        <v>#NAME?</v>
      </c>
      <c r="I18" s="13" t="e">
        <f t="shared" si="4"/>
        <v>#NAME?</v>
      </c>
      <c r="J18" s="16" t="e">
        <f t="shared" si="5"/>
        <v>#NAME?</v>
      </c>
    </row>
    <row r="19" spans="1:10">
      <c r="A19" s="7">
        <v>44120</v>
      </c>
      <c r="B19" s="8" t="e">
        <f>[1]!i_dq_close($B$1,A19)</f>
        <v>#NAME?</v>
      </c>
      <c r="C19" s="9">
        <v>1000</v>
      </c>
      <c r="D19" s="10" t="e">
        <f t="shared" si="0"/>
        <v>#NAME?</v>
      </c>
      <c r="E19" s="11">
        <v>260</v>
      </c>
      <c r="F19" s="11" t="e">
        <f t="shared" si="1"/>
        <v>#NAME?</v>
      </c>
      <c r="G19" s="12" t="e">
        <f t="shared" si="2"/>
        <v>#NAME?</v>
      </c>
      <c r="H19" s="13" t="e">
        <f t="shared" si="3"/>
        <v>#NAME?</v>
      </c>
      <c r="I19" s="13" t="e">
        <f t="shared" si="4"/>
        <v>#NAME?</v>
      </c>
      <c r="J19" s="16" t="e">
        <f t="shared" si="5"/>
        <v>#NAME?</v>
      </c>
    </row>
    <row r="20" spans="1:10">
      <c r="A20" s="7">
        <v>44113</v>
      </c>
      <c r="B20" s="8" t="e">
        <f>[1]!i_dq_close($B$1,A20)</f>
        <v>#NAME?</v>
      </c>
      <c r="C20" s="9">
        <v>1000</v>
      </c>
      <c r="D20" s="10" t="e">
        <f t="shared" si="0"/>
        <v>#NAME?</v>
      </c>
      <c r="E20" s="11">
        <v>260</v>
      </c>
      <c r="F20" s="11" t="e">
        <f t="shared" si="1"/>
        <v>#NAME?</v>
      </c>
      <c r="G20" s="12" t="e">
        <f t="shared" si="2"/>
        <v>#NAME?</v>
      </c>
      <c r="H20" s="13" t="e">
        <f t="shared" si="3"/>
        <v>#NAME?</v>
      </c>
      <c r="I20" s="13" t="e">
        <f t="shared" si="4"/>
        <v>#NAME?</v>
      </c>
      <c r="J20" s="16" t="e">
        <f t="shared" si="5"/>
        <v>#NAME?</v>
      </c>
    </row>
    <row r="21" spans="1:10">
      <c r="A21" s="7">
        <v>44104</v>
      </c>
      <c r="B21" s="8" t="e">
        <f>[1]!i_dq_close($B$1,A21)</f>
        <v>#NAME?</v>
      </c>
      <c r="C21" s="9">
        <v>1000</v>
      </c>
      <c r="D21" s="10" t="e">
        <f t="shared" si="0"/>
        <v>#NAME?</v>
      </c>
      <c r="E21" s="11">
        <v>260</v>
      </c>
      <c r="F21" s="11" t="e">
        <f t="shared" si="1"/>
        <v>#NAME?</v>
      </c>
      <c r="G21" s="12" t="e">
        <f t="shared" si="2"/>
        <v>#NAME?</v>
      </c>
      <c r="H21" s="13" t="e">
        <f t="shared" si="3"/>
        <v>#NAME?</v>
      </c>
      <c r="I21" s="13" t="e">
        <f t="shared" si="4"/>
        <v>#NAME?</v>
      </c>
      <c r="J21" s="16" t="e">
        <f t="shared" si="5"/>
        <v>#NAME?</v>
      </c>
    </row>
    <row r="22" spans="1:10">
      <c r="A22" s="7">
        <v>44099</v>
      </c>
      <c r="B22" s="8" t="e">
        <f>[1]!i_dq_close($B$1,A22)</f>
        <v>#NAME?</v>
      </c>
      <c r="C22" s="9">
        <v>1000</v>
      </c>
      <c r="D22" s="10" t="e">
        <f t="shared" si="0"/>
        <v>#NAME?</v>
      </c>
      <c r="E22" s="11">
        <v>260</v>
      </c>
      <c r="F22" s="11" t="e">
        <f t="shared" si="1"/>
        <v>#NAME?</v>
      </c>
      <c r="G22" s="12" t="e">
        <f t="shared" si="2"/>
        <v>#NAME?</v>
      </c>
      <c r="H22" s="13" t="e">
        <f t="shared" si="3"/>
        <v>#NAME?</v>
      </c>
      <c r="I22" s="13" t="e">
        <f t="shared" si="4"/>
        <v>#NAME?</v>
      </c>
      <c r="J22" s="16" t="e">
        <f t="shared" si="5"/>
        <v>#NAME?</v>
      </c>
    </row>
    <row r="23" spans="1:24">
      <c r="A23" s="7">
        <v>44092</v>
      </c>
      <c r="B23" s="8" t="e">
        <f>[1]!i_dq_close($B$1,A23)</f>
        <v>#NAME?</v>
      </c>
      <c r="C23" s="9">
        <v>1000</v>
      </c>
      <c r="D23" s="10" t="e">
        <f t="shared" si="0"/>
        <v>#NAME?</v>
      </c>
      <c r="E23" s="11">
        <v>260</v>
      </c>
      <c r="F23" s="11" t="e">
        <f t="shared" si="1"/>
        <v>#NAME?</v>
      </c>
      <c r="G23" s="12" t="e">
        <f t="shared" si="2"/>
        <v>#NAME?</v>
      </c>
      <c r="H23" s="13" t="e">
        <f t="shared" si="3"/>
        <v>#NAME?</v>
      </c>
      <c r="I23" s="13" t="e">
        <f t="shared" si="4"/>
        <v>#NAME?</v>
      </c>
      <c r="J23" s="16" t="e">
        <f t="shared" si="5"/>
        <v>#NAME?</v>
      </c>
      <c r="X23" s="17">
        <f>FV(12%,20,-4.8,0,0)</f>
        <v>345.851723730998</v>
      </c>
    </row>
    <row r="24" spans="1:10">
      <c r="A24" s="7">
        <v>44085</v>
      </c>
      <c r="B24" s="8" t="e">
        <f>[1]!i_dq_close($B$1,A24)</f>
        <v>#NAME?</v>
      </c>
      <c r="C24" s="9">
        <v>1000</v>
      </c>
      <c r="D24" s="10" t="e">
        <f t="shared" si="0"/>
        <v>#NAME?</v>
      </c>
      <c r="E24" s="11">
        <v>260</v>
      </c>
      <c r="F24" s="11" t="e">
        <f t="shared" si="1"/>
        <v>#NAME?</v>
      </c>
      <c r="G24" s="12" t="e">
        <f t="shared" si="2"/>
        <v>#NAME?</v>
      </c>
      <c r="H24" s="13" t="e">
        <f t="shared" si="3"/>
        <v>#NAME?</v>
      </c>
      <c r="I24" s="13" t="e">
        <f t="shared" si="4"/>
        <v>#NAME?</v>
      </c>
      <c r="J24" s="16" t="e">
        <f t="shared" si="5"/>
        <v>#NAME?</v>
      </c>
    </row>
    <row r="25" spans="1:10">
      <c r="A25" s="7">
        <v>44078</v>
      </c>
      <c r="B25" s="8" t="e">
        <f>[1]!i_dq_close($B$1,A25)</f>
        <v>#NAME?</v>
      </c>
      <c r="C25" s="9">
        <v>1000</v>
      </c>
      <c r="D25" s="10" t="e">
        <f t="shared" si="0"/>
        <v>#NAME?</v>
      </c>
      <c r="E25" s="11">
        <v>260</v>
      </c>
      <c r="F25" s="11" t="e">
        <f t="shared" si="1"/>
        <v>#NAME?</v>
      </c>
      <c r="G25" s="12" t="e">
        <f t="shared" si="2"/>
        <v>#NAME?</v>
      </c>
      <c r="H25" s="13" t="e">
        <f t="shared" si="3"/>
        <v>#NAME?</v>
      </c>
      <c r="I25" s="13" t="e">
        <f t="shared" si="4"/>
        <v>#NAME?</v>
      </c>
      <c r="J25" s="16" t="e">
        <f t="shared" si="5"/>
        <v>#NAME?</v>
      </c>
    </row>
    <row r="26" spans="1:10">
      <c r="A26" s="7">
        <v>44071</v>
      </c>
      <c r="B26" s="8" t="e">
        <f>[1]!i_dq_close($B$1,A26)</f>
        <v>#NAME?</v>
      </c>
      <c r="C26" s="9">
        <v>1000</v>
      </c>
      <c r="D26" s="10" t="e">
        <f t="shared" si="0"/>
        <v>#NAME?</v>
      </c>
      <c r="E26" s="11">
        <v>260</v>
      </c>
      <c r="F26" s="11" t="e">
        <f t="shared" si="1"/>
        <v>#NAME?</v>
      </c>
      <c r="G26" s="12" t="e">
        <f t="shared" si="2"/>
        <v>#NAME?</v>
      </c>
      <c r="H26" s="13" t="e">
        <f t="shared" si="3"/>
        <v>#NAME?</v>
      </c>
      <c r="I26" s="13" t="e">
        <f t="shared" si="4"/>
        <v>#NAME?</v>
      </c>
      <c r="J26" s="16" t="e">
        <f t="shared" si="5"/>
        <v>#NAME?</v>
      </c>
    </row>
    <row r="27" spans="1:10">
      <c r="A27" s="7">
        <v>44064</v>
      </c>
      <c r="B27" s="8" t="e">
        <f>[1]!i_dq_close($B$1,A27)</f>
        <v>#NAME?</v>
      </c>
      <c r="C27" s="9">
        <v>1000</v>
      </c>
      <c r="D27" s="10" t="e">
        <f t="shared" si="0"/>
        <v>#NAME?</v>
      </c>
      <c r="E27" s="11">
        <v>260</v>
      </c>
      <c r="F27" s="11" t="e">
        <f t="shared" si="1"/>
        <v>#NAME?</v>
      </c>
      <c r="G27" s="12" t="e">
        <f t="shared" si="2"/>
        <v>#NAME?</v>
      </c>
      <c r="H27" s="13" t="e">
        <f t="shared" si="3"/>
        <v>#NAME?</v>
      </c>
      <c r="I27" s="13" t="e">
        <f t="shared" si="4"/>
        <v>#NAME?</v>
      </c>
      <c r="J27" s="16" t="e">
        <f t="shared" si="5"/>
        <v>#NAME?</v>
      </c>
    </row>
    <row r="28" spans="1:10">
      <c r="A28" s="7">
        <v>44057</v>
      </c>
      <c r="B28" s="8" t="e">
        <f>[1]!i_dq_close($B$1,A28)</f>
        <v>#NAME?</v>
      </c>
      <c r="C28" s="9">
        <v>1000</v>
      </c>
      <c r="D28" s="10" t="e">
        <f t="shared" si="0"/>
        <v>#NAME?</v>
      </c>
      <c r="E28" s="11">
        <v>260</v>
      </c>
      <c r="F28" s="11" t="e">
        <f t="shared" si="1"/>
        <v>#NAME?</v>
      </c>
      <c r="G28" s="12" t="e">
        <f t="shared" si="2"/>
        <v>#NAME?</v>
      </c>
      <c r="H28" s="13" t="e">
        <f t="shared" si="3"/>
        <v>#NAME?</v>
      </c>
      <c r="I28" s="13" t="e">
        <f t="shared" si="4"/>
        <v>#NAME?</v>
      </c>
      <c r="J28" s="16" t="e">
        <f t="shared" si="5"/>
        <v>#NAME?</v>
      </c>
    </row>
    <row r="29" spans="1:10">
      <c r="A29" s="7">
        <v>44050</v>
      </c>
      <c r="B29" s="8" t="e">
        <f>[1]!i_dq_close($B$1,A29)</f>
        <v>#NAME?</v>
      </c>
      <c r="C29" s="9">
        <v>1000</v>
      </c>
      <c r="D29" s="10" t="e">
        <f t="shared" si="0"/>
        <v>#NAME?</v>
      </c>
      <c r="E29" s="11">
        <v>260</v>
      </c>
      <c r="F29" s="11" t="e">
        <f t="shared" si="1"/>
        <v>#NAME?</v>
      </c>
      <c r="G29" s="12" t="e">
        <f t="shared" si="2"/>
        <v>#NAME?</v>
      </c>
      <c r="H29" s="13" t="e">
        <f t="shared" si="3"/>
        <v>#NAME?</v>
      </c>
      <c r="I29" s="13" t="e">
        <f t="shared" si="4"/>
        <v>#NAME?</v>
      </c>
      <c r="J29" s="16" t="e">
        <f t="shared" si="5"/>
        <v>#NAME?</v>
      </c>
    </row>
    <row r="30" spans="1:10">
      <c r="A30" s="7">
        <v>44043</v>
      </c>
      <c r="B30" s="8" t="e">
        <f>[1]!i_dq_close($B$1,A30)</f>
        <v>#NAME?</v>
      </c>
      <c r="C30" s="9">
        <v>1000</v>
      </c>
      <c r="D30" s="10" t="e">
        <f t="shared" si="0"/>
        <v>#NAME?</v>
      </c>
      <c r="E30" s="11">
        <v>260</v>
      </c>
      <c r="F30" s="11" t="e">
        <f t="shared" si="1"/>
        <v>#NAME?</v>
      </c>
      <c r="G30" s="12" t="e">
        <f t="shared" si="2"/>
        <v>#NAME?</v>
      </c>
      <c r="H30" s="13" t="e">
        <f t="shared" si="3"/>
        <v>#NAME?</v>
      </c>
      <c r="I30" s="13" t="e">
        <f t="shared" si="4"/>
        <v>#NAME?</v>
      </c>
      <c r="J30" s="16" t="e">
        <f t="shared" si="5"/>
        <v>#NAME?</v>
      </c>
    </row>
    <row r="31" spans="1:10">
      <c r="A31" s="7">
        <v>44036</v>
      </c>
      <c r="B31" s="8" t="e">
        <f>[1]!i_dq_close($B$1,A31)</f>
        <v>#NAME?</v>
      </c>
      <c r="C31" s="9">
        <v>1000</v>
      </c>
      <c r="D31" s="10" t="e">
        <f t="shared" si="0"/>
        <v>#NAME?</v>
      </c>
      <c r="E31" s="11">
        <v>260</v>
      </c>
      <c r="F31" s="11" t="e">
        <f t="shared" si="1"/>
        <v>#NAME?</v>
      </c>
      <c r="G31" s="12" t="e">
        <f t="shared" si="2"/>
        <v>#NAME?</v>
      </c>
      <c r="H31" s="13" t="e">
        <f t="shared" si="3"/>
        <v>#NAME?</v>
      </c>
      <c r="I31" s="13" t="e">
        <f t="shared" si="4"/>
        <v>#NAME?</v>
      </c>
      <c r="J31" s="16" t="e">
        <f t="shared" si="5"/>
        <v>#NAME?</v>
      </c>
    </row>
    <row r="32" spans="1:10">
      <c r="A32" s="7">
        <v>44029</v>
      </c>
      <c r="B32" s="8" t="e">
        <f>[1]!i_dq_close($B$1,A32)</f>
        <v>#NAME?</v>
      </c>
      <c r="C32" s="9">
        <v>1000</v>
      </c>
      <c r="D32" s="10" t="e">
        <f t="shared" si="0"/>
        <v>#NAME?</v>
      </c>
      <c r="E32" s="11">
        <v>260</v>
      </c>
      <c r="F32" s="11" t="e">
        <f t="shared" si="1"/>
        <v>#NAME?</v>
      </c>
      <c r="G32" s="12" t="e">
        <f t="shared" si="2"/>
        <v>#NAME?</v>
      </c>
      <c r="H32" s="13" t="e">
        <f t="shared" si="3"/>
        <v>#NAME?</v>
      </c>
      <c r="I32" s="13" t="e">
        <f t="shared" si="4"/>
        <v>#NAME?</v>
      </c>
      <c r="J32" s="16" t="e">
        <f t="shared" si="5"/>
        <v>#NAME?</v>
      </c>
    </row>
    <row r="33" spans="1:10">
      <c r="A33" s="7">
        <v>44022</v>
      </c>
      <c r="B33" s="8" t="e">
        <f>[1]!i_dq_close($B$1,A33)</f>
        <v>#NAME?</v>
      </c>
      <c r="C33" s="9">
        <v>1000</v>
      </c>
      <c r="D33" s="10" t="e">
        <f t="shared" si="0"/>
        <v>#NAME?</v>
      </c>
      <c r="E33" s="11">
        <v>260</v>
      </c>
      <c r="F33" s="11" t="e">
        <f t="shared" si="1"/>
        <v>#NAME?</v>
      </c>
      <c r="G33" s="12" t="e">
        <f t="shared" si="2"/>
        <v>#NAME?</v>
      </c>
      <c r="H33" s="13" t="e">
        <f t="shared" si="3"/>
        <v>#NAME?</v>
      </c>
      <c r="I33" s="13" t="e">
        <f t="shared" si="4"/>
        <v>#NAME?</v>
      </c>
      <c r="J33" s="16" t="e">
        <f t="shared" si="5"/>
        <v>#NAME?</v>
      </c>
    </row>
    <row r="34" spans="1:10">
      <c r="A34" s="7">
        <v>44015</v>
      </c>
      <c r="B34" s="8" t="e">
        <f>[1]!i_dq_close($B$1,A34)</f>
        <v>#NAME?</v>
      </c>
      <c r="C34" s="9">
        <v>1000</v>
      </c>
      <c r="D34" s="10" t="e">
        <f t="shared" si="0"/>
        <v>#NAME?</v>
      </c>
      <c r="E34" s="11">
        <v>260</v>
      </c>
      <c r="F34" s="11" t="e">
        <f t="shared" si="1"/>
        <v>#NAME?</v>
      </c>
      <c r="G34" s="12" t="e">
        <f t="shared" si="2"/>
        <v>#NAME?</v>
      </c>
      <c r="H34" s="13" t="e">
        <f t="shared" si="3"/>
        <v>#NAME?</v>
      </c>
      <c r="I34" s="13" t="e">
        <f t="shared" si="4"/>
        <v>#NAME?</v>
      </c>
      <c r="J34" s="16" t="e">
        <f t="shared" si="5"/>
        <v>#NAME?</v>
      </c>
    </row>
    <row r="35" spans="1:10">
      <c r="A35" s="7">
        <v>44006</v>
      </c>
      <c r="B35" s="8" t="e">
        <f>[1]!i_dq_close($B$1,A35)</f>
        <v>#NAME?</v>
      </c>
      <c r="C35" s="9">
        <v>1000</v>
      </c>
      <c r="D35" s="10" t="e">
        <f t="shared" si="0"/>
        <v>#NAME?</v>
      </c>
      <c r="E35" s="11">
        <v>260</v>
      </c>
      <c r="F35" s="11" t="e">
        <f t="shared" si="1"/>
        <v>#NAME?</v>
      </c>
      <c r="G35" s="12" t="e">
        <f t="shared" si="2"/>
        <v>#NAME?</v>
      </c>
      <c r="H35" s="13" t="e">
        <f t="shared" si="3"/>
        <v>#NAME?</v>
      </c>
      <c r="I35" s="13" t="e">
        <f t="shared" si="4"/>
        <v>#NAME?</v>
      </c>
      <c r="J35" s="16" t="e">
        <f t="shared" si="5"/>
        <v>#NAME?</v>
      </c>
    </row>
    <row r="36" spans="1:10">
      <c r="A36" s="7">
        <v>44001</v>
      </c>
      <c r="B36" s="8" t="e">
        <f>[1]!i_dq_close($B$1,A36)</f>
        <v>#NAME?</v>
      </c>
      <c r="C36" s="9">
        <v>1000</v>
      </c>
      <c r="D36" s="10" t="e">
        <f t="shared" si="0"/>
        <v>#NAME?</v>
      </c>
      <c r="E36" s="11">
        <v>260</v>
      </c>
      <c r="F36" s="11" t="e">
        <f t="shared" si="1"/>
        <v>#NAME?</v>
      </c>
      <c r="G36" s="12" t="e">
        <f t="shared" si="2"/>
        <v>#NAME?</v>
      </c>
      <c r="H36" s="13" t="e">
        <f t="shared" si="3"/>
        <v>#NAME?</v>
      </c>
      <c r="I36" s="13" t="e">
        <f t="shared" si="4"/>
        <v>#NAME?</v>
      </c>
      <c r="J36" s="16" t="e">
        <f t="shared" si="5"/>
        <v>#NAME?</v>
      </c>
    </row>
    <row r="37" spans="1:10">
      <c r="A37" s="7">
        <v>43994</v>
      </c>
      <c r="B37" s="8" t="e">
        <f>[1]!i_dq_close($B$1,A37)</f>
        <v>#NAME?</v>
      </c>
      <c r="C37" s="9">
        <v>1000</v>
      </c>
      <c r="D37" s="10" t="e">
        <f t="shared" si="0"/>
        <v>#NAME?</v>
      </c>
      <c r="E37" s="11">
        <v>260</v>
      </c>
      <c r="F37" s="11" t="e">
        <f t="shared" si="1"/>
        <v>#NAME?</v>
      </c>
      <c r="G37" s="12" t="e">
        <f t="shared" si="2"/>
        <v>#NAME?</v>
      </c>
      <c r="H37" s="13" t="e">
        <f t="shared" si="3"/>
        <v>#NAME?</v>
      </c>
      <c r="I37" s="13" t="e">
        <f t="shared" si="4"/>
        <v>#NAME?</v>
      </c>
      <c r="J37" s="16" t="e">
        <f t="shared" si="5"/>
        <v>#NAME?</v>
      </c>
    </row>
    <row r="38" spans="1:10">
      <c r="A38" s="7">
        <v>43987</v>
      </c>
      <c r="B38" s="8" t="e">
        <f>[1]!i_dq_close($B$1,A38)</f>
        <v>#NAME?</v>
      </c>
      <c r="C38" s="9">
        <v>1000</v>
      </c>
      <c r="D38" s="10" t="e">
        <f t="shared" si="0"/>
        <v>#NAME?</v>
      </c>
      <c r="E38" s="11">
        <v>260</v>
      </c>
      <c r="F38" s="11" t="e">
        <f t="shared" si="1"/>
        <v>#NAME?</v>
      </c>
      <c r="G38" s="12" t="e">
        <f t="shared" si="2"/>
        <v>#NAME?</v>
      </c>
      <c r="H38" s="13" t="e">
        <f t="shared" si="3"/>
        <v>#NAME?</v>
      </c>
      <c r="I38" s="13" t="e">
        <f t="shared" si="4"/>
        <v>#NAME?</v>
      </c>
      <c r="J38" s="16" t="e">
        <f t="shared" si="5"/>
        <v>#NAME?</v>
      </c>
    </row>
    <row r="39" spans="1:10">
      <c r="A39" s="7">
        <v>43980</v>
      </c>
      <c r="B39" s="8" t="e">
        <f>[1]!i_dq_close($B$1,A39)</f>
        <v>#NAME?</v>
      </c>
      <c r="C39" s="9">
        <v>1000</v>
      </c>
      <c r="D39" s="10" t="e">
        <f t="shared" si="0"/>
        <v>#NAME?</v>
      </c>
      <c r="E39" s="11">
        <v>260</v>
      </c>
      <c r="F39" s="11" t="e">
        <f t="shared" si="1"/>
        <v>#NAME?</v>
      </c>
      <c r="G39" s="12" t="e">
        <f t="shared" si="2"/>
        <v>#NAME?</v>
      </c>
      <c r="H39" s="13" t="e">
        <f t="shared" si="3"/>
        <v>#NAME?</v>
      </c>
      <c r="I39" s="13" t="e">
        <f t="shared" si="4"/>
        <v>#NAME?</v>
      </c>
      <c r="J39" s="16" t="e">
        <f t="shared" si="5"/>
        <v>#NAME?</v>
      </c>
    </row>
    <row r="40" spans="1:10">
      <c r="A40" s="7">
        <v>43973</v>
      </c>
      <c r="B40" s="8" t="e">
        <f>[1]!i_dq_close($B$1,A40)</f>
        <v>#NAME?</v>
      </c>
      <c r="C40" s="9">
        <v>1000</v>
      </c>
      <c r="D40" s="10" t="e">
        <f t="shared" si="0"/>
        <v>#NAME?</v>
      </c>
      <c r="E40" s="11">
        <v>260</v>
      </c>
      <c r="F40" s="11" t="e">
        <f t="shared" si="1"/>
        <v>#NAME?</v>
      </c>
      <c r="G40" s="12" t="e">
        <f t="shared" si="2"/>
        <v>#NAME?</v>
      </c>
      <c r="H40" s="13" t="e">
        <f t="shared" si="3"/>
        <v>#NAME?</v>
      </c>
      <c r="I40" s="13" t="e">
        <f t="shared" si="4"/>
        <v>#NAME?</v>
      </c>
      <c r="J40" s="16" t="e">
        <f t="shared" si="5"/>
        <v>#NAME?</v>
      </c>
    </row>
    <row r="41" spans="1:10">
      <c r="A41" s="7">
        <v>43966</v>
      </c>
      <c r="B41" s="8" t="e">
        <f>[1]!i_dq_close($B$1,A41)</f>
        <v>#NAME?</v>
      </c>
      <c r="C41" s="9">
        <v>1000</v>
      </c>
      <c r="D41" s="10" t="e">
        <f t="shared" si="0"/>
        <v>#NAME?</v>
      </c>
      <c r="E41" s="11">
        <v>260</v>
      </c>
      <c r="F41" s="11" t="e">
        <f t="shared" si="1"/>
        <v>#NAME?</v>
      </c>
      <c r="G41" s="12" t="e">
        <f t="shared" si="2"/>
        <v>#NAME?</v>
      </c>
      <c r="H41" s="13" t="e">
        <f t="shared" si="3"/>
        <v>#NAME?</v>
      </c>
      <c r="I41" s="13" t="e">
        <f t="shared" si="4"/>
        <v>#NAME?</v>
      </c>
      <c r="J41" s="16" t="e">
        <f t="shared" si="5"/>
        <v>#NAME?</v>
      </c>
    </row>
    <row r="42" spans="1:10">
      <c r="A42" s="7">
        <v>43959</v>
      </c>
      <c r="B42" s="8" t="e">
        <f>[1]!i_dq_close($B$1,A42)</f>
        <v>#NAME?</v>
      </c>
      <c r="C42" s="9">
        <v>1000</v>
      </c>
      <c r="D42" s="10" t="e">
        <f t="shared" si="0"/>
        <v>#NAME?</v>
      </c>
      <c r="E42" s="11">
        <v>260</v>
      </c>
      <c r="F42" s="11" t="e">
        <f t="shared" si="1"/>
        <v>#NAME?</v>
      </c>
      <c r="G42" s="12" t="e">
        <f t="shared" si="2"/>
        <v>#NAME?</v>
      </c>
      <c r="H42" s="13" t="e">
        <f t="shared" si="3"/>
        <v>#NAME?</v>
      </c>
      <c r="I42" s="13" t="e">
        <f t="shared" si="4"/>
        <v>#NAME?</v>
      </c>
      <c r="J42" s="16" t="e">
        <f t="shared" si="5"/>
        <v>#NAME?</v>
      </c>
    </row>
    <row r="43" spans="1:10">
      <c r="A43" s="7">
        <v>43951</v>
      </c>
      <c r="B43" s="8" t="e">
        <f>[1]!i_dq_close($B$1,A43)</f>
        <v>#NAME?</v>
      </c>
      <c r="C43" s="9">
        <v>1000</v>
      </c>
      <c r="D43" s="10" t="e">
        <f t="shared" si="0"/>
        <v>#NAME?</v>
      </c>
      <c r="E43" s="11">
        <v>260</v>
      </c>
      <c r="F43" s="11" t="e">
        <f t="shared" si="1"/>
        <v>#NAME?</v>
      </c>
      <c r="G43" s="12" t="e">
        <f t="shared" si="2"/>
        <v>#NAME?</v>
      </c>
      <c r="H43" s="13" t="e">
        <f t="shared" si="3"/>
        <v>#NAME?</v>
      </c>
      <c r="I43" s="13" t="e">
        <f t="shared" si="4"/>
        <v>#NAME?</v>
      </c>
      <c r="J43" s="16" t="e">
        <f t="shared" si="5"/>
        <v>#NAME?</v>
      </c>
    </row>
    <row r="44" spans="1:10">
      <c r="A44" s="7">
        <v>43945</v>
      </c>
      <c r="B44" s="8" t="e">
        <f>[1]!i_dq_close($B$1,A44)</f>
        <v>#NAME?</v>
      </c>
      <c r="C44" s="9">
        <v>1000</v>
      </c>
      <c r="D44" s="10" t="e">
        <f t="shared" si="0"/>
        <v>#NAME?</v>
      </c>
      <c r="E44" s="11">
        <v>260</v>
      </c>
      <c r="F44" s="11" t="e">
        <f t="shared" si="1"/>
        <v>#NAME?</v>
      </c>
      <c r="G44" s="12" t="e">
        <f t="shared" si="2"/>
        <v>#NAME?</v>
      </c>
      <c r="H44" s="13" t="e">
        <f t="shared" si="3"/>
        <v>#NAME?</v>
      </c>
      <c r="I44" s="13" t="e">
        <f t="shared" si="4"/>
        <v>#NAME?</v>
      </c>
      <c r="J44" s="16" t="e">
        <f t="shared" si="5"/>
        <v>#NAME?</v>
      </c>
    </row>
    <row r="45" spans="1:10">
      <c r="A45" s="7">
        <v>43938</v>
      </c>
      <c r="B45" s="8" t="e">
        <f>[1]!i_dq_close($B$1,A45)</f>
        <v>#NAME?</v>
      </c>
      <c r="C45" s="9">
        <v>1000</v>
      </c>
      <c r="D45" s="10" t="e">
        <f t="shared" si="0"/>
        <v>#NAME?</v>
      </c>
      <c r="E45" s="11">
        <v>260</v>
      </c>
      <c r="F45" s="11" t="e">
        <f t="shared" si="1"/>
        <v>#NAME?</v>
      </c>
      <c r="G45" s="12" t="e">
        <f t="shared" si="2"/>
        <v>#NAME?</v>
      </c>
      <c r="H45" s="13" t="e">
        <f t="shared" si="3"/>
        <v>#NAME?</v>
      </c>
      <c r="I45" s="13" t="e">
        <f t="shared" si="4"/>
        <v>#NAME?</v>
      </c>
      <c r="J45" s="16" t="e">
        <f t="shared" si="5"/>
        <v>#NAME?</v>
      </c>
    </row>
    <row r="46" spans="1:10">
      <c r="A46" s="7">
        <v>43931</v>
      </c>
      <c r="B46" s="8" t="e">
        <f>[1]!i_dq_close($B$1,A46)</f>
        <v>#NAME?</v>
      </c>
      <c r="C46" s="9">
        <v>1000</v>
      </c>
      <c r="D46" s="10" t="e">
        <f t="shared" si="0"/>
        <v>#NAME?</v>
      </c>
      <c r="E46" s="11">
        <v>260</v>
      </c>
      <c r="F46" s="11" t="e">
        <f t="shared" si="1"/>
        <v>#NAME?</v>
      </c>
      <c r="G46" s="12" t="e">
        <f t="shared" si="2"/>
        <v>#NAME?</v>
      </c>
      <c r="H46" s="13" t="e">
        <f t="shared" si="3"/>
        <v>#NAME?</v>
      </c>
      <c r="I46" s="13" t="e">
        <f t="shared" si="4"/>
        <v>#NAME?</v>
      </c>
      <c r="J46" s="16" t="e">
        <f t="shared" si="5"/>
        <v>#NAME?</v>
      </c>
    </row>
    <row r="47" spans="1:10">
      <c r="A47" s="7">
        <v>43924</v>
      </c>
      <c r="B47" s="8" t="e">
        <f>[1]!i_dq_close($B$1,A47)</f>
        <v>#NAME?</v>
      </c>
      <c r="C47" s="9">
        <v>1000</v>
      </c>
      <c r="D47" s="10" t="e">
        <f t="shared" si="0"/>
        <v>#NAME?</v>
      </c>
      <c r="E47" s="11">
        <v>260</v>
      </c>
      <c r="F47" s="11" t="e">
        <f t="shared" si="1"/>
        <v>#NAME?</v>
      </c>
      <c r="G47" s="12" t="e">
        <f t="shared" si="2"/>
        <v>#NAME?</v>
      </c>
      <c r="H47" s="13" t="e">
        <f t="shared" si="3"/>
        <v>#NAME?</v>
      </c>
      <c r="I47" s="13" t="e">
        <f t="shared" si="4"/>
        <v>#NAME?</v>
      </c>
      <c r="J47" s="16" t="e">
        <f t="shared" si="5"/>
        <v>#NAME?</v>
      </c>
    </row>
    <row r="48" spans="1:10">
      <c r="A48" s="7">
        <v>43917</v>
      </c>
      <c r="B48" s="8" t="e">
        <f>[1]!i_dq_close($B$1,A48)</f>
        <v>#NAME?</v>
      </c>
      <c r="C48" s="9">
        <v>1000</v>
      </c>
      <c r="D48" s="10" t="e">
        <f t="shared" si="0"/>
        <v>#NAME?</v>
      </c>
      <c r="E48" s="11">
        <v>260</v>
      </c>
      <c r="F48" s="11" t="e">
        <f t="shared" si="1"/>
        <v>#NAME?</v>
      </c>
      <c r="G48" s="12" t="e">
        <f t="shared" si="2"/>
        <v>#NAME?</v>
      </c>
      <c r="H48" s="13" t="e">
        <f t="shared" si="3"/>
        <v>#NAME?</v>
      </c>
      <c r="I48" s="13" t="e">
        <f t="shared" si="4"/>
        <v>#NAME?</v>
      </c>
      <c r="J48" s="16" t="e">
        <f t="shared" si="5"/>
        <v>#NAME?</v>
      </c>
    </row>
    <row r="49" spans="1:10">
      <c r="A49" s="7">
        <v>43910</v>
      </c>
      <c r="B49" s="8" t="e">
        <f>[1]!i_dq_close($B$1,A49)</f>
        <v>#NAME?</v>
      </c>
      <c r="C49" s="9">
        <v>1000</v>
      </c>
      <c r="D49" s="10" t="e">
        <f t="shared" si="0"/>
        <v>#NAME?</v>
      </c>
      <c r="E49" s="11">
        <v>260</v>
      </c>
      <c r="F49" s="11" t="e">
        <f t="shared" si="1"/>
        <v>#NAME?</v>
      </c>
      <c r="G49" s="12" t="e">
        <f t="shared" si="2"/>
        <v>#NAME?</v>
      </c>
      <c r="H49" s="13" t="e">
        <f t="shared" si="3"/>
        <v>#NAME?</v>
      </c>
      <c r="I49" s="13" t="e">
        <f t="shared" si="4"/>
        <v>#NAME?</v>
      </c>
      <c r="J49" s="16" t="e">
        <f t="shared" si="5"/>
        <v>#NAME?</v>
      </c>
    </row>
    <row r="50" spans="1:10">
      <c r="A50" s="7">
        <v>43903</v>
      </c>
      <c r="B50" s="8" t="e">
        <f>[1]!i_dq_close($B$1,A50)</f>
        <v>#NAME?</v>
      </c>
      <c r="C50" s="9">
        <v>1000</v>
      </c>
      <c r="D50" s="10" t="e">
        <f t="shared" si="0"/>
        <v>#NAME?</v>
      </c>
      <c r="E50" s="11">
        <v>260</v>
      </c>
      <c r="F50" s="11" t="e">
        <f t="shared" si="1"/>
        <v>#NAME?</v>
      </c>
      <c r="G50" s="12" t="e">
        <f t="shared" si="2"/>
        <v>#NAME?</v>
      </c>
      <c r="H50" s="13" t="e">
        <f t="shared" si="3"/>
        <v>#NAME?</v>
      </c>
      <c r="I50" s="13" t="e">
        <f t="shared" si="4"/>
        <v>#NAME?</v>
      </c>
      <c r="J50" s="16" t="e">
        <f t="shared" si="5"/>
        <v>#NAME?</v>
      </c>
    </row>
    <row r="51" spans="1:10">
      <c r="A51" s="7">
        <v>43896</v>
      </c>
      <c r="B51" s="8" t="e">
        <f>[1]!i_dq_close($B$1,A51)</f>
        <v>#NAME?</v>
      </c>
      <c r="C51" s="9">
        <v>1000</v>
      </c>
      <c r="D51" s="10" t="e">
        <f t="shared" si="0"/>
        <v>#NAME?</v>
      </c>
      <c r="E51" s="11">
        <v>260</v>
      </c>
      <c r="F51" s="11" t="e">
        <f t="shared" si="1"/>
        <v>#NAME?</v>
      </c>
      <c r="G51" s="12" t="e">
        <f t="shared" si="2"/>
        <v>#NAME?</v>
      </c>
      <c r="H51" s="13" t="e">
        <f t="shared" si="3"/>
        <v>#NAME?</v>
      </c>
      <c r="I51" s="13" t="e">
        <f t="shared" si="4"/>
        <v>#NAME?</v>
      </c>
      <c r="J51" s="16" t="e">
        <f t="shared" si="5"/>
        <v>#NAME?</v>
      </c>
    </row>
    <row r="52" spans="1:10">
      <c r="A52" s="7">
        <v>43889</v>
      </c>
      <c r="B52" s="8" t="e">
        <f>[1]!i_dq_close($B$1,A52)</f>
        <v>#NAME?</v>
      </c>
      <c r="C52" s="9">
        <v>1000</v>
      </c>
      <c r="D52" s="10" t="e">
        <f t="shared" si="0"/>
        <v>#NAME?</v>
      </c>
      <c r="E52" s="11">
        <v>260</v>
      </c>
      <c r="F52" s="11" t="e">
        <f t="shared" si="1"/>
        <v>#NAME?</v>
      </c>
      <c r="G52" s="12" t="e">
        <f t="shared" si="2"/>
        <v>#NAME?</v>
      </c>
      <c r="H52" s="13" t="e">
        <f t="shared" si="3"/>
        <v>#NAME?</v>
      </c>
      <c r="I52" s="13" t="e">
        <f t="shared" si="4"/>
        <v>#NAME?</v>
      </c>
      <c r="J52" s="16" t="e">
        <f t="shared" si="5"/>
        <v>#NAME?</v>
      </c>
    </row>
    <row r="53" spans="1:10">
      <c r="A53" s="7">
        <v>43882</v>
      </c>
      <c r="B53" s="8" t="e">
        <f>[1]!i_dq_close($B$1,A53)</f>
        <v>#NAME?</v>
      </c>
      <c r="C53" s="9">
        <v>1000</v>
      </c>
      <c r="D53" s="10" t="e">
        <f t="shared" si="0"/>
        <v>#NAME?</v>
      </c>
      <c r="E53" s="11">
        <v>260</v>
      </c>
      <c r="F53" s="11" t="e">
        <f t="shared" si="1"/>
        <v>#NAME?</v>
      </c>
      <c r="G53" s="12" t="e">
        <f t="shared" si="2"/>
        <v>#NAME?</v>
      </c>
      <c r="H53" s="13" t="e">
        <f t="shared" si="3"/>
        <v>#NAME?</v>
      </c>
      <c r="I53" s="13" t="e">
        <f t="shared" si="4"/>
        <v>#NAME?</v>
      </c>
      <c r="J53" s="16" t="e">
        <f t="shared" si="5"/>
        <v>#NAME?</v>
      </c>
    </row>
    <row r="54" spans="1:10">
      <c r="A54" s="7">
        <v>43875</v>
      </c>
      <c r="B54" s="8" t="e">
        <f>[1]!i_dq_close($B$1,A54)</f>
        <v>#NAME?</v>
      </c>
      <c r="C54" s="9">
        <v>1000</v>
      </c>
      <c r="D54" s="10" t="e">
        <f t="shared" si="0"/>
        <v>#NAME?</v>
      </c>
      <c r="E54" s="11">
        <v>260</v>
      </c>
      <c r="F54" s="11" t="e">
        <f t="shared" si="1"/>
        <v>#NAME?</v>
      </c>
      <c r="G54" s="12" t="e">
        <f t="shared" si="2"/>
        <v>#NAME?</v>
      </c>
      <c r="H54" s="13" t="e">
        <f t="shared" si="3"/>
        <v>#NAME?</v>
      </c>
      <c r="I54" s="13" t="e">
        <f t="shared" si="4"/>
        <v>#NAME?</v>
      </c>
      <c r="J54" s="16" t="e">
        <f t="shared" si="5"/>
        <v>#NAME?</v>
      </c>
    </row>
    <row r="55" spans="1:10">
      <c r="A55" s="7">
        <v>43868</v>
      </c>
      <c r="B55" s="8" t="e">
        <f>[1]!i_dq_close($B$1,A55)</f>
        <v>#NAME?</v>
      </c>
      <c r="C55" s="9">
        <v>1000</v>
      </c>
      <c r="D55" s="10" t="e">
        <f t="shared" si="0"/>
        <v>#NAME?</v>
      </c>
      <c r="E55" s="11">
        <v>260</v>
      </c>
      <c r="F55" s="11" t="e">
        <f t="shared" si="1"/>
        <v>#NAME?</v>
      </c>
      <c r="G55" s="12" t="e">
        <f t="shared" si="2"/>
        <v>#NAME?</v>
      </c>
      <c r="H55" s="13" t="e">
        <f t="shared" si="3"/>
        <v>#NAME?</v>
      </c>
      <c r="I55" s="13" t="e">
        <f t="shared" si="4"/>
        <v>#NAME?</v>
      </c>
      <c r="J55" s="16" t="e">
        <f t="shared" si="5"/>
        <v>#NAME?</v>
      </c>
    </row>
    <row r="56" spans="1:10">
      <c r="A56" s="7">
        <v>43853</v>
      </c>
      <c r="B56" s="8" t="e">
        <f>[1]!i_dq_close($B$1,A56)</f>
        <v>#NAME?</v>
      </c>
      <c r="C56" s="9">
        <v>1000</v>
      </c>
      <c r="D56" s="10" t="e">
        <f t="shared" si="0"/>
        <v>#NAME?</v>
      </c>
      <c r="E56" s="11">
        <v>260</v>
      </c>
      <c r="F56" s="11" t="e">
        <f t="shared" si="1"/>
        <v>#NAME?</v>
      </c>
      <c r="G56" s="12" t="e">
        <f t="shared" si="2"/>
        <v>#NAME?</v>
      </c>
      <c r="H56" s="13" t="e">
        <f t="shared" si="3"/>
        <v>#NAME?</v>
      </c>
      <c r="I56" s="13" t="e">
        <f t="shared" si="4"/>
        <v>#NAME?</v>
      </c>
      <c r="J56" s="16" t="e">
        <f t="shared" si="5"/>
        <v>#NAME?</v>
      </c>
    </row>
    <row r="57" spans="1:10">
      <c r="A57" s="7">
        <v>43847</v>
      </c>
      <c r="B57" s="8" t="e">
        <f>[1]!i_dq_close($B$1,A57)</f>
        <v>#NAME?</v>
      </c>
      <c r="C57" s="9">
        <v>1000</v>
      </c>
      <c r="D57" s="10" t="e">
        <f t="shared" si="0"/>
        <v>#NAME?</v>
      </c>
      <c r="E57" s="11">
        <v>260</v>
      </c>
      <c r="F57" s="11" t="e">
        <f t="shared" si="1"/>
        <v>#NAME?</v>
      </c>
      <c r="G57" s="12" t="e">
        <f t="shared" si="2"/>
        <v>#NAME?</v>
      </c>
      <c r="H57" s="13" t="e">
        <f t="shared" si="3"/>
        <v>#NAME?</v>
      </c>
      <c r="I57" s="13" t="e">
        <f t="shared" si="4"/>
        <v>#NAME?</v>
      </c>
      <c r="J57" s="16" t="e">
        <f t="shared" si="5"/>
        <v>#NAME?</v>
      </c>
    </row>
    <row r="58" spans="1:10">
      <c r="A58" s="7">
        <v>43840</v>
      </c>
      <c r="B58" s="8" t="e">
        <f>[1]!i_dq_close($B$1,A58)</f>
        <v>#NAME?</v>
      </c>
      <c r="C58" s="9">
        <v>1000</v>
      </c>
      <c r="D58" s="10" t="e">
        <f t="shared" si="0"/>
        <v>#NAME?</v>
      </c>
      <c r="E58" s="11">
        <v>260</v>
      </c>
      <c r="F58" s="11" t="e">
        <f t="shared" si="1"/>
        <v>#NAME?</v>
      </c>
      <c r="G58" s="12" t="e">
        <f t="shared" si="2"/>
        <v>#NAME?</v>
      </c>
      <c r="H58" s="13" t="e">
        <f t="shared" si="3"/>
        <v>#NAME?</v>
      </c>
      <c r="I58" s="13" t="e">
        <f t="shared" si="4"/>
        <v>#NAME?</v>
      </c>
      <c r="J58" s="16" t="e">
        <f t="shared" si="5"/>
        <v>#NAME?</v>
      </c>
    </row>
    <row r="59" spans="1:10">
      <c r="A59" s="7">
        <v>43833</v>
      </c>
      <c r="B59" s="8" t="e">
        <f>[1]!i_dq_close($B$1,A59)</f>
        <v>#NAME?</v>
      </c>
      <c r="C59" s="9">
        <v>1000</v>
      </c>
      <c r="D59" s="10" t="e">
        <f t="shared" si="0"/>
        <v>#NAME?</v>
      </c>
      <c r="E59" s="11">
        <v>260</v>
      </c>
      <c r="F59" s="11" t="e">
        <f t="shared" si="1"/>
        <v>#NAME?</v>
      </c>
      <c r="G59" s="12" t="e">
        <f t="shared" si="2"/>
        <v>#NAME?</v>
      </c>
      <c r="H59" s="13" t="e">
        <f t="shared" si="3"/>
        <v>#NAME?</v>
      </c>
      <c r="I59" s="13" t="e">
        <f t="shared" si="4"/>
        <v>#NAME?</v>
      </c>
      <c r="J59" s="16" t="e">
        <f t="shared" si="5"/>
        <v>#NAME?</v>
      </c>
    </row>
    <row r="60" spans="1:10">
      <c r="A60" s="7">
        <v>43826</v>
      </c>
      <c r="B60" s="8" t="e">
        <f>[1]!i_dq_close($B$1,A60)</f>
        <v>#NAME?</v>
      </c>
      <c r="C60" s="9">
        <v>1000</v>
      </c>
      <c r="D60" s="10" t="e">
        <f t="shared" si="0"/>
        <v>#NAME?</v>
      </c>
      <c r="E60" s="11">
        <v>260</v>
      </c>
      <c r="F60" s="11" t="e">
        <f t="shared" si="1"/>
        <v>#NAME?</v>
      </c>
      <c r="G60" s="12" t="e">
        <f t="shared" si="2"/>
        <v>#NAME?</v>
      </c>
      <c r="H60" s="13" t="e">
        <f t="shared" si="3"/>
        <v>#NAME?</v>
      </c>
      <c r="I60" s="13" t="e">
        <f t="shared" si="4"/>
        <v>#NAME?</v>
      </c>
      <c r="J60" s="16" t="e">
        <f t="shared" si="5"/>
        <v>#NAME?</v>
      </c>
    </row>
    <row r="61" spans="1:10">
      <c r="A61" s="7">
        <v>43819</v>
      </c>
      <c r="B61" s="8" t="e">
        <f>[1]!i_dq_close($B$1,A61)</f>
        <v>#NAME?</v>
      </c>
      <c r="C61" s="9">
        <v>1000</v>
      </c>
      <c r="D61" s="10" t="e">
        <f t="shared" si="0"/>
        <v>#NAME?</v>
      </c>
      <c r="E61" s="11">
        <v>260</v>
      </c>
      <c r="F61" s="11" t="e">
        <f t="shared" si="1"/>
        <v>#NAME?</v>
      </c>
      <c r="G61" s="12" t="e">
        <f t="shared" si="2"/>
        <v>#NAME?</v>
      </c>
      <c r="H61" s="13" t="e">
        <f t="shared" si="3"/>
        <v>#NAME?</v>
      </c>
      <c r="I61" s="13" t="e">
        <f t="shared" si="4"/>
        <v>#NAME?</v>
      </c>
      <c r="J61" s="16" t="e">
        <f t="shared" si="5"/>
        <v>#NAME?</v>
      </c>
    </row>
    <row r="62" spans="1:10">
      <c r="A62" s="7">
        <v>43812</v>
      </c>
      <c r="B62" s="8" t="e">
        <f>[1]!i_dq_close($B$1,A62)</f>
        <v>#NAME?</v>
      </c>
      <c r="C62" s="9">
        <v>1000</v>
      </c>
      <c r="D62" s="10" t="e">
        <f t="shared" si="0"/>
        <v>#NAME?</v>
      </c>
      <c r="E62" s="11">
        <v>260</v>
      </c>
      <c r="F62" s="11" t="e">
        <f t="shared" si="1"/>
        <v>#NAME?</v>
      </c>
      <c r="G62" s="12" t="e">
        <f t="shared" si="2"/>
        <v>#NAME?</v>
      </c>
      <c r="H62" s="13" t="e">
        <f t="shared" si="3"/>
        <v>#NAME?</v>
      </c>
      <c r="I62" s="13" t="e">
        <f t="shared" si="4"/>
        <v>#NAME?</v>
      </c>
      <c r="J62" s="16" t="e">
        <f t="shared" si="5"/>
        <v>#NAME?</v>
      </c>
    </row>
    <row r="63" spans="1:10">
      <c r="A63" s="7">
        <v>43805</v>
      </c>
      <c r="B63" s="8" t="e">
        <f>[1]!i_dq_close($B$1,A63)</f>
        <v>#NAME?</v>
      </c>
      <c r="C63" s="9">
        <v>1000</v>
      </c>
      <c r="D63" s="10" t="e">
        <f t="shared" si="0"/>
        <v>#NAME?</v>
      </c>
      <c r="E63" s="11">
        <v>260</v>
      </c>
      <c r="F63" s="11" t="e">
        <f t="shared" si="1"/>
        <v>#NAME?</v>
      </c>
      <c r="G63" s="12" t="e">
        <f t="shared" si="2"/>
        <v>#NAME?</v>
      </c>
      <c r="H63" s="13" t="e">
        <f t="shared" si="3"/>
        <v>#NAME?</v>
      </c>
      <c r="I63" s="13" t="e">
        <f t="shared" si="4"/>
        <v>#NAME?</v>
      </c>
      <c r="J63" s="16" t="e">
        <f t="shared" si="5"/>
        <v>#NAME?</v>
      </c>
    </row>
    <row r="64" spans="1:10">
      <c r="A64" s="7">
        <v>43798</v>
      </c>
      <c r="B64" s="8" t="e">
        <f>[1]!i_dq_close($B$1,A64)</f>
        <v>#NAME?</v>
      </c>
      <c r="C64" s="9">
        <v>1000</v>
      </c>
      <c r="D64" s="10" t="e">
        <f t="shared" si="0"/>
        <v>#NAME?</v>
      </c>
      <c r="E64" s="11">
        <v>260</v>
      </c>
      <c r="F64" s="11" t="e">
        <f t="shared" si="1"/>
        <v>#NAME?</v>
      </c>
      <c r="G64" s="12" t="e">
        <f t="shared" si="2"/>
        <v>#NAME?</v>
      </c>
      <c r="H64" s="13" t="e">
        <f t="shared" si="3"/>
        <v>#NAME?</v>
      </c>
      <c r="I64" s="13" t="e">
        <f t="shared" si="4"/>
        <v>#NAME?</v>
      </c>
      <c r="J64" s="16" t="e">
        <f t="shared" si="5"/>
        <v>#NAME?</v>
      </c>
    </row>
    <row r="65" spans="1:10">
      <c r="A65" s="7">
        <v>43791</v>
      </c>
      <c r="B65" s="8" t="e">
        <f>[1]!i_dq_close($B$1,A65)</f>
        <v>#NAME?</v>
      </c>
      <c r="C65" s="9">
        <v>1000</v>
      </c>
      <c r="D65" s="10" t="e">
        <f t="shared" si="0"/>
        <v>#NAME?</v>
      </c>
      <c r="E65" s="11">
        <v>260</v>
      </c>
      <c r="F65" s="11" t="e">
        <f t="shared" si="1"/>
        <v>#NAME?</v>
      </c>
      <c r="G65" s="12" t="e">
        <f t="shared" si="2"/>
        <v>#NAME?</v>
      </c>
      <c r="H65" s="13" t="e">
        <f t="shared" si="3"/>
        <v>#NAME?</v>
      </c>
      <c r="I65" s="13" t="e">
        <f t="shared" si="4"/>
        <v>#NAME?</v>
      </c>
      <c r="J65" s="16" t="e">
        <f t="shared" si="5"/>
        <v>#NAME?</v>
      </c>
    </row>
    <row r="66" spans="1:10">
      <c r="A66" s="7">
        <v>43784</v>
      </c>
      <c r="B66" s="8" t="e">
        <f>[1]!i_dq_close($B$1,A66)</f>
        <v>#NAME?</v>
      </c>
      <c r="C66" s="9">
        <v>1000</v>
      </c>
      <c r="D66" s="10" t="e">
        <f t="shared" ref="D66:D129" si="6">C66/B66</f>
        <v>#NAME?</v>
      </c>
      <c r="E66" s="11">
        <v>260</v>
      </c>
      <c r="F66" s="11" t="e">
        <f t="shared" si="1"/>
        <v>#NAME?</v>
      </c>
      <c r="G66" s="12" t="e">
        <f t="shared" si="2"/>
        <v>#NAME?</v>
      </c>
      <c r="H66" s="13" t="e">
        <f t="shared" si="3"/>
        <v>#NAME?</v>
      </c>
      <c r="I66" s="13" t="e">
        <f t="shared" si="4"/>
        <v>#NAME?</v>
      </c>
      <c r="J66" s="16" t="e">
        <f t="shared" si="5"/>
        <v>#NAME?</v>
      </c>
    </row>
    <row r="67" spans="1:10">
      <c r="A67" s="7">
        <v>43777</v>
      </c>
      <c r="B67" s="8" t="e">
        <f>[1]!i_dq_close($B$1,A67)</f>
        <v>#NAME?</v>
      </c>
      <c r="C67" s="9">
        <v>1000</v>
      </c>
      <c r="D67" s="10" t="e">
        <f t="shared" si="6"/>
        <v>#NAME?</v>
      </c>
      <c r="E67" s="11">
        <v>260</v>
      </c>
      <c r="F67" s="11" t="e">
        <f t="shared" ref="F67:F130" si="7">SUM(D67:D323)*B67</f>
        <v>#NAME?</v>
      </c>
      <c r="G67" s="12" t="e">
        <f t="shared" ref="G67:G130" si="8">RATE(E67,-1000,0,F67,0)</f>
        <v>#NAME?</v>
      </c>
      <c r="H67" s="13" t="e">
        <f t="shared" ref="H67:H130" si="9">(1+G67)^52-1</f>
        <v>#NAME?</v>
      </c>
      <c r="I67" s="13" t="e">
        <f t="shared" ref="I67:I130" si="10">(B67/B323)^(52/E67)-1</f>
        <v>#NAME?</v>
      </c>
      <c r="J67" s="16" t="e">
        <f t="shared" ref="J67:J130" si="11">H67-I67</f>
        <v>#NAME?</v>
      </c>
    </row>
    <row r="68" spans="1:10">
      <c r="A68" s="7">
        <v>43770</v>
      </c>
      <c r="B68" s="8" t="e">
        <f>[1]!i_dq_close($B$1,A68)</f>
        <v>#NAME?</v>
      </c>
      <c r="C68" s="9">
        <v>1000</v>
      </c>
      <c r="D68" s="10" t="e">
        <f t="shared" si="6"/>
        <v>#NAME?</v>
      </c>
      <c r="E68" s="11">
        <v>260</v>
      </c>
      <c r="F68" s="11" t="e">
        <f t="shared" si="7"/>
        <v>#NAME?</v>
      </c>
      <c r="G68" s="12" t="e">
        <f t="shared" si="8"/>
        <v>#NAME?</v>
      </c>
      <c r="H68" s="13" t="e">
        <f t="shared" si="9"/>
        <v>#NAME?</v>
      </c>
      <c r="I68" s="13" t="e">
        <f t="shared" si="10"/>
        <v>#NAME?</v>
      </c>
      <c r="J68" s="16" t="e">
        <f t="shared" si="11"/>
        <v>#NAME?</v>
      </c>
    </row>
    <row r="69" spans="1:10">
      <c r="A69" s="7">
        <v>43763</v>
      </c>
      <c r="B69" s="8" t="e">
        <f>[1]!i_dq_close($B$1,A69)</f>
        <v>#NAME?</v>
      </c>
      <c r="C69" s="9">
        <v>1000</v>
      </c>
      <c r="D69" s="10" t="e">
        <f t="shared" si="6"/>
        <v>#NAME?</v>
      </c>
      <c r="E69" s="11">
        <v>260</v>
      </c>
      <c r="F69" s="11" t="e">
        <f t="shared" si="7"/>
        <v>#NAME?</v>
      </c>
      <c r="G69" s="12" t="e">
        <f t="shared" si="8"/>
        <v>#NAME?</v>
      </c>
      <c r="H69" s="13" t="e">
        <f t="shared" si="9"/>
        <v>#NAME?</v>
      </c>
      <c r="I69" s="13" t="e">
        <f t="shared" si="10"/>
        <v>#NAME?</v>
      </c>
      <c r="J69" s="16" t="e">
        <f t="shared" si="11"/>
        <v>#NAME?</v>
      </c>
    </row>
    <row r="70" spans="1:10">
      <c r="A70" s="7">
        <v>43756</v>
      </c>
      <c r="B70" s="8" t="e">
        <f>[1]!i_dq_close($B$1,A70)</f>
        <v>#NAME?</v>
      </c>
      <c r="C70" s="9">
        <v>1000</v>
      </c>
      <c r="D70" s="10" t="e">
        <f t="shared" si="6"/>
        <v>#NAME?</v>
      </c>
      <c r="E70" s="11">
        <v>260</v>
      </c>
      <c r="F70" s="11" t="e">
        <f t="shared" si="7"/>
        <v>#NAME?</v>
      </c>
      <c r="G70" s="12" t="e">
        <f t="shared" si="8"/>
        <v>#NAME?</v>
      </c>
      <c r="H70" s="13" t="e">
        <f t="shared" si="9"/>
        <v>#NAME?</v>
      </c>
      <c r="I70" s="13" t="e">
        <f t="shared" si="10"/>
        <v>#NAME?</v>
      </c>
      <c r="J70" s="16" t="e">
        <f t="shared" si="11"/>
        <v>#NAME?</v>
      </c>
    </row>
    <row r="71" spans="1:10">
      <c r="A71" s="7">
        <v>43749</v>
      </c>
      <c r="B71" s="8" t="e">
        <f>[1]!i_dq_close($B$1,A71)</f>
        <v>#NAME?</v>
      </c>
      <c r="C71" s="9">
        <v>1000</v>
      </c>
      <c r="D71" s="10" t="e">
        <f t="shared" si="6"/>
        <v>#NAME?</v>
      </c>
      <c r="E71" s="11">
        <v>260</v>
      </c>
      <c r="F71" s="11" t="e">
        <f t="shared" si="7"/>
        <v>#NAME?</v>
      </c>
      <c r="G71" s="12" t="e">
        <f t="shared" si="8"/>
        <v>#NAME?</v>
      </c>
      <c r="H71" s="13" t="e">
        <f t="shared" si="9"/>
        <v>#NAME?</v>
      </c>
      <c r="I71" s="13" t="e">
        <f t="shared" si="10"/>
        <v>#NAME?</v>
      </c>
      <c r="J71" s="16" t="e">
        <f t="shared" si="11"/>
        <v>#NAME?</v>
      </c>
    </row>
    <row r="72" spans="1:10">
      <c r="A72" s="7">
        <v>43738</v>
      </c>
      <c r="B72" s="8" t="e">
        <f>[1]!i_dq_close($B$1,A72)</f>
        <v>#NAME?</v>
      </c>
      <c r="C72" s="9">
        <v>1000</v>
      </c>
      <c r="D72" s="10" t="e">
        <f t="shared" si="6"/>
        <v>#NAME?</v>
      </c>
      <c r="E72" s="11">
        <v>260</v>
      </c>
      <c r="F72" s="11" t="e">
        <f t="shared" si="7"/>
        <v>#NAME?</v>
      </c>
      <c r="G72" s="12" t="e">
        <f t="shared" si="8"/>
        <v>#NAME?</v>
      </c>
      <c r="H72" s="13" t="e">
        <f t="shared" si="9"/>
        <v>#NAME?</v>
      </c>
      <c r="I72" s="13" t="e">
        <f t="shared" si="10"/>
        <v>#NAME?</v>
      </c>
      <c r="J72" s="16" t="e">
        <f t="shared" si="11"/>
        <v>#NAME?</v>
      </c>
    </row>
    <row r="73" spans="1:10">
      <c r="A73" s="7">
        <v>43735</v>
      </c>
      <c r="B73" s="8" t="e">
        <f>[1]!i_dq_close($B$1,A73)</f>
        <v>#NAME?</v>
      </c>
      <c r="C73" s="9">
        <v>1000</v>
      </c>
      <c r="D73" s="10" t="e">
        <f t="shared" si="6"/>
        <v>#NAME?</v>
      </c>
      <c r="E73" s="11">
        <v>260</v>
      </c>
      <c r="F73" s="11" t="e">
        <f t="shared" si="7"/>
        <v>#NAME?</v>
      </c>
      <c r="G73" s="12" t="e">
        <f t="shared" si="8"/>
        <v>#NAME?</v>
      </c>
      <c r="H73" s="13" t="e">
        <f t="shared" si="9"/>
        <v>#NAME?</v>
      </c>
      <c r="I73" s="13" t="e">
        <f t="shared" si="10"/>
        <v>#NAME?</v>
      </c>
      <c r="J73" s="16" t="e">
        <f t="shared" si="11"/>
        <v>#NAME?</v>
      </c>
    </row>
    <row r="74" spans="1:10">
      <c r="A74" s="7">
        <v>43728</v>
      </c>
      <c r="B74" s="8" t="e">
        <f>[1]!i_dq_close($B$1,A74)</f>
        <v>#NAME?</v>
      </c>
      <c r="C74" s="9">
        <v>1000</v>
      </c>
      <c r="D74" s="10" t="e">
        <f t="shared" si="6"/>
        <v>#NAME?</v>
      </c>
      <c r="E74" s="11">
        <v>260</v>
      </c>
      <c r="F74" s="11" t="e">
        <f t="shared" si="7"/>
        <v>#NAME?</v>
      </c>
      <c r="G74" s="12" t="e">
        <f t="shared" si="8"/>
        <v>#NAME?</v>
      </c>
      <c r="H74" s="13" t="e">
        <f t="shared" si="9"/>
        <v>#NAME?</v>
      </c>
      <c r="I74" s="13" t="e">
        <f t="shared" si="10"/>
        <v>#NAME?</v>
      </c>
      <c r="J74" s="16" t="e">
        <f t="shared" si="11"/>
        <v>#NAME?</v>
      </c>
    </row>
    <row r="75" spans="1:10">
      <c r="A75" s="7">
        <v>43720</v>
      </c>
      <c r="B75" s="8" t="e">
        <f>[1]!i_dq_close($B$1,A75)</f>
        <v>#NAME?</v>
      </c>
      <c r="C75" s="9">
        <v>1000</v>
      </c>
      <c r="D75" s="10" t="e">
        <f t="shared" si="6"/>
        <v>#NAME?</v>
      </c>
      <c r="E75" s="11">
        <v>260</v>
      </c>
      <c r="F75" s="11" t="e">
        <f t="shared" si="7"/>
        <v>#NAME?</v>
      </c>
      <c r="G75" s="12" t="e">
        <f t="shared" si="8"/>
        <v>#NAME?</v>
      </c>
      <c r="H75" s="13" t="e">
        <f t="shared" si="9"/>
        <v>#NAME?</v>
      </c>
      <c r="I75" s="13" t="e">
        <f t="shared" si="10"/>
        <v>#NAME?</v>
      </c>
      <c r="J75" s="16" t="e">
        <f t="shared" si="11"/>
        <v>#NAME?</v>
      </c>
    </row>
    <row r="76" spans="1:10">
      <c r="A76" s="7">
        <v>43714</v>
      </c>
      <c r="B76" s="8" t="e">
        <f>[1]!i_dq_close($B$1,A76)</f>
        <v>#NAME?</v>
      </c>
      <c r="C76" s="9">
        <v>1000</v>
      </c>
      <c r="D76" s="10" t="e">
        <f t="shared" si="6"/>
        <v>#NAME?</v>
      </c>
      <c r="E76" s="11">
        <v>260</v>
      </c>
      <c r="F76" s="11" t="e">
        <f t="shared" si="7"/>
        <v>#NAME?</v>
      </c>
      <c r="G76" s="12" t="e">
        <f t="shared" si="8"/>
        <v>#NAME?</v>
      </c>
      <c r="H76" s="13" t="e">
        <f t="shared" si="9"/>
        <v>#NAME?</v>
      </c>
      <c r="I76" s="13" t="e">
        <f t="shared" si="10"/>
        <v>#NAME?</v>
      </c>
      <c r="J76" s="16" t="e">
        <f t="shared" si="11"/>
        <v>#NAME?</v>
      </c>
    </row>
    <row r="77" spans="1:10">
      <c r="A77" s="7">
        <v>43707</v>
      </c>
      <c r="B77" s="8" t="e">
        <f>[1]!i_dq_close($B$1,A77)</f>
        <v>#NAME?</v>
      </c>
      <c r="C77" s="9">
        <v>1000</v>
      </c>
      <c r="D77" s="10" t="e">
        <f t="shared" si="6"/>
        <v>#NAME?</v>
      </c>
      <c r="E77" s="11">
        <v>260</v>
      </c>
      <c r="F77" s="11" t="e">
        <f t="shared" si="7"/>
        <v>#NAME?</v>
      </c>
      <c r="G77" s="12" t="e">
        <f t="shared" si="8"/>
        <v>#NAME?</v>
      </c>
      <c r="H77" s="13" t="e">
        <f t="shared" si="9"/>
        <v>#NAME?</v>
      </c>
      <c r="I77" s="13" t="e">
        <f t="shared" si="10"/>
        <v>#NAME?</v>
      </c>
      <c r="J77" s="16" t="e">
        <f t="shared" si="11"/>
        <v>#NAME?</v>
      </c>
    </row>
    <row r="78" spans="1:10">
      <c r="A78" s="7">
        <v>43700</v>
      </c>
      <c r="B78" s="8" t="e">
        <f>[1]!i_dq_close($B$1,A78)</f>
        <v>#NAME?</v>
      </c>
      <c r="C78" s="9">
        <v>1000</v>
      </c>
      <c r="D78" s="10" t="e">
        <f t="shared" si="6"/>
        <v>#NAME?</v>
      </c>
      <c r="E78" s="11">
        <v>260</v>
      </c>
      <c r="F78" s="11" t="e">
        <f t="shared" si="7"/>
        <v>#NAME?</v>
      </c>
      <c r="G78" s="12" t="e">
        <f t="shared" si="8"/>
        <v>#NAME?</v>
      </c>
      <c r="H78" s="13" t="e">
        <f t="shared" si="9"/>
        <v>#NAME?</v>
      </c>
      <c r="I78" s="13" t="e">
        <f t="shared" si="10"/>
        <v>#NAME?</v>
      </c>
      <c r="J78" s="16" t="e">
        <f t="shared" si="11"/>
        <v>#NAME?</v>
      </c>
    </row>
    <row r="79" spans="1:10">
      <c r="A79" s="7">
        <v>43693</v>
      </c>
      <c r="B79" s="8" t="e">
        <f>[1]!i_dq_close($B$1,A79)</f>
        <v>#NAME?</v>
      </c>
      <c r="C79" s="9">
        <v>1000</v>
      </c>
      <c r="D79" s="10" t="e">
        <f t="shared" si="6"/>
        <v>#NAME?</v>
      </c>
      <c r="E79" s="11">
        <v>260</v>
      </c>
      <c r="F79" s="11" t="e">
        <f t="shared" si="7"/>
        <v>#NAME?</v>
      </c>
      <c r="G79" s="12" t="e">
        <f t="shared" si="8"/>
        <v>#NAME?</v>
      </c>
      <c r="H79" s="13" t="e">
        <f t="shared" si="9"/>
        <v>#NAME?</v>
      </c>
      <c r="I79" s="13" t="e">
        <f t="shared" si="10"/>
        <v>#NAME?</v>
      </c>
      <c r="J79" s="16" t="e">
        <f t="shared" si="11"/>
        <v>#NAME?</v>
      </c>
    </row>
    <row r="80" spans="1:10">
      <c r="A80" s="7">
        <v>43686</v>
      </c>
      <c r="B80" s="8" t="e">
        <f>[1]!i_dq_close($B$1,A80)</f>
        <v>#NAME?</v>
      </c>
      <c r="C80" s="9">
        <v>1000</v>
      </c>
      <c r="D80" s="10" t="e">
        <f t="shared" si="6"/>
        <v>#NAME?</v>
      </c>
      <c r="E80" s="11">
        <v>260</v>
      </c>
      <c r="F80" s="11" t="e">
        <f t="shared" si="7"/>
        <v>#NAME?</v>
      </c>
      <c r="G80" s="12" t="e">
        <f t="shared" si="8"/>
        <v>#NAME?</v>
      </c>
      <c r="H80" s="13" t="e">
        <f t="shared" si="9"/>
        <v>#NAME?</v>
      </c>
      <c r="I80" s="13" t="e">
        <f t="shared" si="10"/>
        <v>#NAME?</v>
      </c>
      <c r="J80" s="16" t="e">
        <f t="shared" si="11"/>
        <v>#NAME?</v>
      </c>
    </row>
    <row r="81" spans="1:10">
      <c r="A81" s="7">
        <v>43679</v>
      </c>
      <c r="B81" s="8" t="e">
        <f>[1]!i_dq_close($B$1,A81)</f>
        <v>#NAME?</v>
      </c>
      <c r="C81" s="9">
        <v>1000</v>
      </c>
      <c r="D81" s="10" t="e">
        <f t="shared" si="6"/>
        <v>#NAME?</v>
      </c>
      <c r="E81" s="11">
        <v>260</v>
      </c>
      <c r="F81" s="11" t="e">
        <f t="shared" si="7"/>
        <v>#NAME?</v>
      </c>
      <c r="G81" s="12" t="e">
        <f t="shared" si="8"/>
        <v>#NAME?</v>
      </c>
      <c r="H81" s="13" t="e">
        <f t="shared" si="9"/>
        <v>#NAME?</v>
      </c>
      <c r="I81" s="13" t="e">
        <f t="shared" si="10"/>
        <v>#NAME?</v>
      </c>
      <c r="J81" s="16" t="e">
        <f t="shared" si="11"/>
        <v>#NAME?</v>
      </c>
    </row>
    <row r="82" spans="1:10">
      <c r="A82" s="7">
        <v>43672</v>
      </c>
      <c r="B82" s="8" t="e">
        <f>[1]!i_dq_close($B$1,A82)</f>
        <v>#NAME?</v>
      </c>
      <c r="C82" s="9">
        <v>1000</v>
      </c>
      <c r="D82" s="10" t="e">
        <f t="shared" si="6"/>
        <v>#NAME?</v>
      </c>
      <c r="E82" s="11">
        <v>260</v>
      </c>
      <c r="F82" s="11" t="e">
        <f t="shared" si="7"/>
        <v>#NAME?</v>
      </c>
      <c r="G82" s="12" t="e">
        <f t="shared" si="8"/>
        <v>#NAME?</v>
      </c>
      <c r="H82" s="13" t="e">
        <f t="shared" si="9"/>
        <v>#NAME?</v>
      </c>
      <c r="I82" s="13" t="e">
        <f t="shared" si="10"/>
        <v>#NAME?</v>
      </c>
      <c r="J82" s="16" t="e">
        <f t="shared" si="11"/>
        <v>#NAME?</v>
      </c>
    </row>
    <row r="83" spans="1:10">
      <c r="A83" s="7">
        <v>43665</v>
      </c>
      <c r="B83" s="8" t="e">
        <f>[1]!i_dq_close($B$1,A83)</f>
        <v>#NAME?</v>
      </c>
      <c r="C83" s="9">
        <v>1000</v>
      </c>
      <c r="D83" s="10" t="e">
        <f t="shared" si="6"/>
        <v>#NAME?</v>
      </c>
      <c r="E83" s="11">
        <v>260</v>
      </c>
      <c r="F83" s="11" t="e">
        <f t="shared" si="7"/>
        <v>#NAME?</v>
      </c>
      <c r="G83" s="12" t="e">
        <f t="shared" si="8"/>
        <v>#NAME?</v>
      </c>
      <c r="H83" s="13" t="e">
        <f t="shared" si="9"/>
        <v>#NAME?</v>
      </c>
      <c r="I83" s="13" t="e">
        <f t="shared" si="10"/>
        <v>#NAME?</v>
      </c>
      <c r="J83" s="16" t="e">
        <f t="shared" si="11"/>
        <v>#NAME?</v>
      </c>
    </row>
    <row r="84" spans="1:10">
      <c r="A84" s="7">
        <v>43658</v>
      </c>
      <c r="B84" s="8" t="e">
        <f>[1]!i_dq_close($B$1,A84)</f>
        <v>#NAME?</v>
      </c>
      <c r="C84" s="9">
        <v>1000</v>
      </c>
      <c r="D84" s="10" t="e">
        <f t="shared" si="6"/>
        <v>#NAME?</v>
      </c>
      <c r="E84" s="11">
        <v>260</v>
      </c>
      <c r="F84" s="11" t="e">
        <f t="shared" si="7"/>
        <v>#NAME?</v>
      </c>
      <c r="G84" s="12" t="e">
        <f t="shared" si="8"/>
        <v>#NAME?</v>
      </c>
      <c r="H84" s="13" t="e">
        <f t="shared" si="9"/>
        <v>#NAME?</v>
      </c>
      <c r="I84" s="13" t="e">
        <f t="shared" si="10"/>
        <v>#NAME?</v>
      </c>
      <c r="J84" s="16" t="e">
        <f t="shared" si="11"/>
        <v>#NAME?</v>
      </c>
    </row>
    <row r="85" spans="1:10">
      <c r="A85" s="7">
        <v>43651</v>
      </c>
      <c r="B85" s="8" t="e">
        <f>[1]!i_dq_close($B$1,A85)</f>
        <v>#NAME?</v>
      </c>
      <c r="C85" s="9">
        <v>1000</v>
      </c>
      <c r="D85" s="10" t="e">
        <f t="shared" si="6"/>
        <v>#NAME?</v>
      </c>
      <c r="E85" s="11">
        <v>260</v>
      </c>
      <c r="F85" s="11" t="e">
        <f t="shared" si="7"/>
        <v>#NAME?</v>
      </c>
      <c r="G85" s="12" t="e">
        <f t="shared" si="8"/>
        <v>#NAME?</v>
      </c>
      <c r="H85" s="13" t="e">
        <f t="shared" si="9"/>
        <v>#NAME?</v>
      </c>
      <c r="I85" s="13" t="e">
        <f t="shared" si="10"/>
        <v>#NAME?</v>
      </c>
      <c r="J85" s="16" t="e">
        <f t="shared" si="11"/>
        <v>#NAME?</v>
      </c>
    </row>
    <row r="86" spans="1:10">
      <c r="A86" s="7">
        <v>43644</v>
      </c>
      <c r="B86" s="8" t="e">
        <f>[1]!i_dq_close($B$1,A86)</f>
        <v>#NAME?</v>
      </c>
      <c r="C86" s="9">
        <v>1000</v>
      </c>
      <c r="D86" s="10" t="e">
        <f t="shared" si="6"/>
        <v>#NAME?</v>
      </c>
      <c r="E86" s="11">
        <v>260</v>
      </c>
      <c r="F86" s="11" t="e">
        <f t="shared" si="7"/>
        <v>#NAME?</v>
      </c>
      <c r="G86" s="12" t="e">
        <f t="shared" si="8"/>
        <v>#NAME?</v>
      </c>
      <c r="H86" s="13" t="e">
        <f t="shared" si="9"/>
        <v>#NAME?</v>
      </c>
      <c r="I86" s="13" t="e">
        <f t="shared" si="10"/>
        <v>#NAME?</v>
      </c>
      <c r="J86" s="16" t="e">
        <f t="shared" si="11"/>
        <v>#NAME?</v>
      </c>
    </row>
    <row r="87" spans="1:10">
      <c r="A87" s="7">
        <v>43637</v>
      </c>
      <c r="B87" s="8" t="e">
        <f>[1]!i_dq_close($B$1,A87)</f>
        <v>#NAME?</v>
      </c>
      <c r="C87" s="9">
        <v>1000</v>
      </c>
      <c r="D87" s="10" t="e">
        <f t="shared" si="6"/>
        <v>#NAME?</v>
      </c>
      <c r="E87" s="11">
        <v>260</v>
      </c>
      <c r="F87" s="11" t="e">
        <f t="shared" si="7"/>
        <v>#NAME?</v>
      </c>
      <c r="G87" s="12" t="e">
        <f t="shared" si="8"/>
        <v>#NAME?</v>
      </c>
      <c r="H87" s="13" t="e">
        <f t="shared" si="9"/>
        <v>#NAME?</v>
      </c>
      <c r="I87" s="13" t="e">
        <f t="shared" si="10"/>
        <v>#NAME?</v>
      </c>
      <c r="J87" s="16" t="e">
        <f t="shared" si="11"/>
        <v>#NAME?</v>
      </c>
    </row>
    <row r="88" spans="1:10">
      <c r="A88" s="7">
        <v>43630</v>
      </c>
      <c r="B88" s="8" t="e">
        <f>[1]!i_dq_close($B$1,A88)</f>
        <v>#NAME?</v>
      </c>
      <c r="C88" s="9">
        <v>1000</v>
      </c>
      <c r="D88" s="10" t="e">
        <f t="shared" si="6"/>
        <v>#NAME?</v>
      </c>
      <c r="E88" s="11">
        <v>260</v>
      </c>
      <c r="F88" s="11" t="e">
        <f t="shared" si="7"/>
        <v>#NAME?</v>
      </c>
      <c r="G88" s="12" t="e">
        <f t="shared" si="8"/>
        <v>#NAME?</v>
      </c>
      <c r="H88" s="13" t="e">
        <f t="shared" si="9"/>
        <v>#NAME?</v>
      </c>
      <c r="I88" s="13" t="e">
        <f t="shared" si="10"/>
        <v>#NAME?</v>
      </c>
      <c r="J88" s="16" t="e">
        <f t="shared" si="11"/>
        <v>#NAME?</v>
      </c>
    </row>
    <row r="89" spans="1:10">
      <c r="A89" s="7">
        <v>43622</v>
      </c>
      <c r="B89" s="8" t="e">
        <f>[1]!i_dq_close($B$1,A89)</f>
        <v>#NAME?</v>
      </c>
      <c r="C89" s="9">
        <v>1000</v>
      </c>
      <c r="D89" s="10" t="e">
        <f t="shared" si="6"/>
        <v>#NAME?</v>
      </c>
      <c r="E89" s="11">
        <v>260</v>
      </c>
      <c r="F89" s="11" t="e">
        <f t="shared" si="7"/>
        <v>#NAME?</v>
      </c>
      <c r="G89" s="12" t="e">
        <f t="shared" si="8"/>
        <v>#NAME?</v>
      </c>
      <c r="H89" s="13" t="e">
        <f t="shared" si="9"/>
        <v>#NAME?</v>
      </c>
      <c r="I89" s="13" t="e">
        <f t="shared" si="10"/>
        <v>#NAME?</v>
      </c>
      <c r="J89" s="16" t="e">
        <f t="shared" si="11"/>
        <v>#NAME?</v>
      </c>
    </row>
    <row r="90" spans="1:10">
      <c r="A90" s="7">
        <v>43616</v>
      </c>
      <c r="B90" s="8" t="e">
        <f>[1]!i_dq_close($B$1,A90)</f>
        <v>#NAME?</v>
      </c>
      <c r="C90" s="9">
        <v>1000</v>
      </c>
      <c r="D90" s="10" t="e">
        <f t="shared" si="6"/>
        <v>#NAME?</v>
      </c>
      <c r="E90" s="11">
        <v>260</v>
      </c>
      <c r="F90" s="11" t="e">
        <f t="shared" si="7"/>
        <v>#NAME?</v>
      </c>
      <c r="G90" s="12" t="e">
        <f t="shared" si="8"/>
        <v>#NAME?</v>
      </c>
      <c r="H90" s="13" t="e">
        <f t="shared" si="9"/>
        <v>#NAME?</v>
      </c>
      <c r="I90" s="13" t="e">
        <f t="shared" si="10"/>
        <v>#NAME?</v>
      </c>
      <c r="J90" s="16" t="e">
        <f t="shared" si="11"/>
        <v>#NAME?</v>
      </c>
    </row>
    <row r="91" spans="1:10">
      <c r="A91" s="7">
        <v>43609</v>
      </c>
      <c r="B91" s="8" t="e">
        <f>[1]!i_dq_close($B$1,A91)</f>
        <v>#NAME?</v>
      </c>
      <c r="C91" s="9">
        <v>1000</v>
      </c>
      <c r="D91" s="10" t="e">
        <f t="shared" si="6"/>
        <v>#NAME?</v>
      </c>
      <c r="E91" s="11">
        <v>260</v>
      </c>
      <c r="F91" s="11" t="e">
        <f t="shared" si="7"/>
        <v>#NAME?</v>
      </c>
      <c r="G91" s="12" t="e">
        <f t="shared" si="8"/>
        <v>#NAME?</v>
      </c>
      <c r="H91" s="13" t="e">
        <f t="shared" si="9"/>
        <v>#NAME?</v>
      </c>
      <c r="I91" s="13" t="e">
        <f t="shared" si="10"/>
        <v>#NAME?</v>
      </c>
      <c r="J91" s="16" t="e">
        <f t="shared" si="11"/>
        <v>#NAME?</v>
      </c>
    </row>
    <row r="92" spans="1:10">
      <c r="A92" s="7">
        <v>43602</v>
      </c>
      <c r="B92" s="8" t="e">
        <f>[1]!i_dq_close($B$1,A92)</f>
        <v>#NAME?</v>
      </c>
      <c r="C92" s="9">
        <v>1000</v>
      </c>
      <c r="D92" s="10" t="e">
        <f t="shared" si="6"/>
        <v>#NAME?</v>
      </c>
      <c r="E92" s="11">
        <v>260</v>
      </c>
      <c r="F92" s="11" t="e">
        <f t="shared" si="7"/>
        <v>#NAME?</v>
      </c>
      <c r="G92" s="12" t="e">
        <f t="shared" si="8"/>
        <v>#NAME?</v>
      </c>
      <c r="H92" s="13" t="e">
        <f t="shared" si="9"/>
        <v>#NAME?</v>
      </c>
      <c r="I92" s="13" t="e">
        <f t="shared" si="10"/>
        <v>#NAME?</v>
      </c>
      <c r="J92" s="16" t="e">
        <f t="shared" si="11"/>
        <v>#NAME?</v>
      </c>
    </row>
    <row r="93" spans="1:10">
      <c r="A93" s="7">
        <v>43595</v>
      </c>
      <c r="B93" s="8" t="e">
        <f>[1]!i_dq_close($B$1,A93)</f>
        <v>#NAME?</v>
      </c>
      <c r="C93" s="9">
        <v>1000</v>
      </c>
      <c r="D93" s="10" t="e">
        <f t="shared" si="6"/>
        <v>#NAME?</v>
      </c>
      <c r="E93" s="11">
        <v>260</v>
      </c>
      <c r="F93" s="11" t="e">
        <f t="shared" si="7"/>
        <v>#NAME?</v>
      </c>
      <c r="G93" s="12" t="e">
        <f t="shared" si="8"/>
        <v>#NAME?</v>
      </c>
      <c r="H93" s="13" t="e">
        <f t="shared" si="9"/>
        <v>#NAME?</v>
      </c>
      <c r="I93" s="13" t="e">
        <f t="shared" si="10"/>
        <v>#NAME?</v>
      </c>
      <c r="J93" s="16" t="e">
        <f t="shared" si="11"/>
        <v>#NAME?</v>
      </c>
    </row>
    <row r="94" spans="1:10">
      <c r="A94" s="7">
        <v>43585</v>
      </c>
      <c r="B94" s="8" t="e">
        <f>[1]!i_dq_close($B$1,A94)</f>
        <v>#NAME?</v>
      </c>
      <c r="C94" s="9">
        <v>1000</v>
      </c>
      <c r="D94" s="10" t="e">
        <f t="shared" si="6"/>
        <v>#NAME?</v>
      </c>
      <c r="E94" s="11">
        <v>260</v>
      </c>
      <c r="F94" s="11" t="e">
        <f t="shared" si="7"/>
        <v>#NAME?</v>
      </c>
      <c r="G94" s="12" t="e">
        <f t="shared" si="8"/>
        <v>#NAME?</v>
      </c>
      <c r="H94" s="13" t="e">
        <f t="shared" si="9"/>
        <v>#NAME?</v>
      </c>
      <c r="I94" s="13" t="e">
        <f t="shared" si="10"/>
        <v>#NAME?</v>
      </c>
      <c r="J94" s="16" t="e">
        <f t="shared" si="11"/>
        <v>#NAME?</v>
      </c>
    </row>
    <row r="95" spans="1:10">
      <c r="A95" s="7">
        <v>43581</v>
      </c>
      <c r="B95" s="8" t="e">
        <f>[1]!i_dq_close($B$1,A95)</f>
        <v>#NAME?</v>
      </c>
      <c r="C95" s="9">
        <v>1000</v>
      </c>
      <c r="D95" s="10" t="e">
        <f t="shared" si="6"/>
        <v>#NAME?</v>
      </c>
      <c r="E95" s="11">
        <v>260</v>
      </c>
      <c r="F95" s="11" t="e">
        <f t="shared" si="7"/>
        <v>#NAME?</v>
      </c>
      <c r="G95" s="12" t="e">
        <f t="shared" si="8"/>
        <v>#NAME?</v>
      </c>
      <c r="H95" s="13" t="e">
        <f t="shared" si="9"/>
        <v>#NAME?</v>
      </c>
      <c r="I95" s="13" t="e">
        <f t="shared" si="10"/>
        <v>#NAME?</v>
      </c>
      <c r="J95" s="16" t="e">
        <f t="shared" si="11"/>
        <v>#NAME?</v>
      </c>
    </row>
    <row r="96" spans="1:10">
      <c r="A96" s="7">
        <v>43574</v>
      </c>
      <c r="B96" s="8" t="e">
        <f>[1]!i_dq_close($B$1,A96)</f>
        <v>#NAME?</v>
      </c>
      <c r="C96" s="9">
        <v>1000</v>
      </c>
      <c r="D96" s="10" t="e">
        <f t="shared" si="6"/>
        <v>#NAME?</v>
      </c>
      <c r="E96" s="11">
        <v>260</v>
      </c>
      <c r="F96" s="11" t="e">
        <f t="shared" si="7"/>
        <v>#NAME?</v>
      </c>
      <c r="G96" s="12" t="e">
        <f t="shared" si="8"/>
        <v>#NAME?</v>
      </c>
      <c r="H96" s="13" t="e">
        <f t="shared" si="9"/>
        <v>#NAME?</v>
      </c>
      <c r="I96" s="13" t="e">
        <f t="shared" si="10"/>
        <v>#NAME?</v>
      </c>
      <c r="J96" s="16" t="e">
        <f t="shared" si="11"/>
        <v>#NAME?</v>
      </c>
    </row>
    <row r="97" spans="1:10">
      <c r="A97" s="7">
        <v>43567</v>
      </c>
      <c r="B97" s="8" t="e">
        <f>[1]!i_dq_close($B$1,A97)</f>
        <v>#NAME?</v>
      </c>
      <c r="C97" s="9">
        <v>1000</v>
      </c>
      <c r="D97" s="10" t="e">
        <f t="shared" si="6"/>
        <v>#NAME?</v>
      </c>
      <c r="E97" s="11">
        <v>260</v>
      </c>
      <c r="F97" s="11" t="e">
        <f t="shared" si="7"/>
        <v>#NAME?</v>
      </c>
      <c r="G97" s="12" t="e">
        <f t="shared" si="8"/>
        <v>#NAME?</v>
      </c>
      <c r="H97" s="13" t="e">
        <f t="shared" si="9"/>
        <v>#NAME?</v>
      </c>
      <c r="I97" s="13" t="e">
        <f t="shared" si="10"/>
        <v>#NAME?</v>
      </c>
      <c r="J97" s="16" t="e">
        <f t="shared" si="11"/>
        <v>#NAME?</v>
      </c>
    </row>
    <row r="98" spans="1:10">
      <c r="A98" s="7">
        <v>43559</v>
      </c>
      <c r="B98" s="8" t="e">
        <f>[1]!i_dq_close($B$1,A98)</f>
        <v>#NAME?</v>
      </c>
      <c r="C98" s="9">
        <v>1000</v>
      </c>
      <c r="D98" s="10" t="e">
        <f t="shared" si="6"/>
        <v>#NAME?</v>
      </c>
      <c r="E98" s="11">
        <v>260</v>
      </c>
      <c r="F98" s="11" t="e">
        <f t="shared" si="7"/>
        <v>#NAME?</v>
      </c>
      <c r="G98" s="12" t="e">
        <f t="shared" si="8"/>
        <v>#NAME?</v>
      </c>
      <c r="H98" s="13" t="e">
        <f t="shared" si="9"/>
        <v>#NAME?</v>
      </c>
      <c r="I98" s="13" t="e">
        <f t="shared" si="10"/>
        <v>#NAME?</v>
      </c>
      <c r="J98" s="16" t="e">
        <f t="shared" si="11"/>
        <v>#NAME?</v>
      </c>
    </row>
    <row r="99" spans="1:10">
      <c r="A99" s="7">
        <v>43553</v>
      </c>
      <c r="B99" s="8" t="e">
        <f>[1]!i_dq_close($B$1,A99)</f>
        <v>#NAME?</v>
      </c>
      <c r="C99" s="9">
        <v>1000</v>
      </c>
      <c r="D99" s="10" t="e">
        <f t="shared" si="6"/>
        <v>#NAME?</v>
      </c>
      <c r="E99" s="11">
        <v>260</v>
      </c>
      <c r="F99" s="11" t="e">
        <f t="shared" si="7"/>
        <v>#NAME?</v>
      </c>
      <c r="G99" s="12" t="e">
        <f t="shared" si="8"/>
        <v>#NAME?</v>
      </c>
      <c r="H99" s="13" t="e">
        <f t="shared" si="9"/>
        <v>#NAME?</v>
      </c>
      <c r="I99" s="13" t="e">
        <f t="shared" si="10"/>
        <v>#NAME?</v>
      </c>
      <c r="J99" s="16" t="e">
        <f t="shared" si="11"/>
        <v>#NAME?</v>
      </c>
    </row>
    <row r="100" spans="1:10">
      <c r="A100" s="7">
        <v>43546</v>
      </c>
      <c r="B100" s="8" t="e">
        <f>[1]!i_dq_close($B$1,A100)</f>
        <v>#NAME?</v>
      </c>
      <c r="C100" s="9">
        <v>1000</v>
      </c>
      <c r="D100" s="10" t="e">
        <f t="shared" si="6"/>
        <v>#NAME?</v>
      </c>
      <c r="E100" s="11">
        <v>260</v>
      </c>
      <c r="F100" s="11" t="e">
        <f t="shared" si="7"/>
        <v>#NAME?</v>
      </c>
      <c r="G100" s="12" t="e">
        <f t="shared" si="8"/>
        <v>#NAME?</v>
      </c>
      <c r="H100" s="13" t="e">
        <f t="shared" si="9"/>
        <v>#NAME?</v>
      </c>
      <c r="I100" s="13" t="e">
        <f t="shared" si="10"/>
        <v>#NAME?</v>
      </c>
      <c r="J100" s="16" t="e">
        <f t="shared" si="11"/>
        <v>#NAME?</v>
      </c>
    </row>
    <row r="101" spans="1:10">
      <c r="A101" s="7">
        <v>43539</v>
      </c>
      <c r="B101" s="8" t="e">
        <f>[1]!i_dq_close($B$1,A101)</f>
        <v>#NAME?</v>
      </c>
      <c r="C101" s="9">
        <v>1000</v>
      </c>
      <c r="D101" s="10" t="e">
        <f t="shared" si="6"/>
        <v>#NAME?</v>
      </c>
      <c r="E101" s="11">
        <v>260</v>
      </c>
      <c r="F101" s="11" t="e">
        <f t="shared" si="7"/>
        <v>#NAME?</v>
      </c>
      <c r="G101" s="12" t="e">
        <f t="shared" si="8"/>
        <v>#NAME?</v>
      </c>
      <c r="H101" s="13" t="e">
        <f t="shared" si="9"/>
        <v>#NAME?</v>
      </c>
      <c r="I101" s="13" t="e">
        <f t="shared" si="10"/>
        <v>#NAME?</v>
      </c>
      <c r="J101" s="16" t="e">
        <f t="shared" si="11"/>
        <v>#NAME?</v>
      </c>
    </row>
    <row r="102" spans="1:10">
      <c r="A102" s="7">
        <v>43532</v>
      </c>
      <c r="B102" s="8" t="e">
        <f>[1]!i_dq_close($B$1,A102)</f>
        <v>#NAME?</v>
      </c>
      <c r="C102" s="9">
        <v>1000</v>
      </c>
      <c r="D102" s="10" t="e">
        <f t="shared" si="6"/>
        <v>#NAME?</v>
      </c>
      <c r="E102" s="11">
        <v>260</v>
      </c>
      <c r="F102" s="11" t="e">
        <f t="shared" si="7"/>
        <v>#NAME?</v>
      </c>
      <c r="G102" s="12" t="e">
        <f t="shared" si="8"/>
        <v>#NAME?</v>
      </c>
      <c r="H102" s="13" t="e">
        <f t="shared" si="9"/>
        <v>#NAME?</v>
      </c>
      <c r="I102" s="13" t="e">
        <f t="shared" si="10"/>
        <v>#NAME?</v>
      </c>
      <c r="J102" s="16" t="e">
        <f t="shared" si="11"/>
        <v>#NAME?</v>
      </c>
    </row>
    <row r="103" spans="1:10">
      <c r="A103" s="7">
        <v>43525</v>
      </c>
      <c r="B103" s="8" t="e">
        <f>[1]!i_dq_close($B$1,A103)</f>
        <v>#NAME?</v>
      </c>
      <c r="C103" s="9">
        <v>1000</v>
      </c>
      <c r="D103" s="10" t="e">
        <f t="shared" si="6"/>
        <v>#NAME?</v>
      </c>
      <c r="E103" s="11">
        <v>260</v>
      </c>
      <c r="F103" s="11" t="e">
        <f t="shared" si="7"/>
        <v>#NAME?</v>
      </c>
      <c r="G103" s="12" t="e">
        <f t="shared" si="8"/>
        <v>#NAME?</v>
      </c>
      <c r="H103" s="13" t="e">
        <f t="shared" si="9"/>
        <v>#NAME?</v>
      </c>
      <c r="I103" s="13" t="e">
        <f t="shared" si="10"/>
        <v>#NAME?</v>
      </c>
      <c r="J103" s="16" t="e">
        <f t="shared" si="11"/>
        <v>#NAME?</v>
      </c>
    </row>
    <row r="104" spans="1:10">
      <c r="A104" s="7">
        <v>43518</v>
      </c>
      <c r="B104" s="8" t="e">
        <f>[1]!i_dq_close($B$1,A104)</f>
        <v>#NAME?</v>
      </c>
      <c r="C104" s="9">
        <v>1000</v>
      </c>
      <c r="D104" s="10" t="e">
        <f t="shared" si="6"/>
        <v>#NAME?</v>
      </c>
      <c r="E104" s="11">
        <v>260</v>
      </c>
      <c r="F104" s="11" t="e">
        <f t="shared" si="7"/>
        <v>#NAME?</v>
      </c>
      <c r="G104" s="12" t="e">
        <f t="shared" si="8"/>
        <v>#NAME?</v>
      </c>
      <c r="H104" s="13" t="e">
        <f t="shared" si="9"/>
        <v>#NAME?</v>
      </c>
      <c r="I104" s="13" t="e">
        <f t="shared" si="10"/>
        <v>#NAME?</v>
      </c>
      <c r="J104" s="16" t="e">
        <f t="shared" si="11"/>
        <v>#NAME?</v>
      </c>
    </row>
    <row r="105" spans="1:10">
      <c r="A105" s="7">
        <v>43511</v>
      </c>
      <c r="B105" s="8" t="e">
        <f>[1]!i_dq_close($B$1,A105)</f>
        <v>#NAME?</v>
      </c>
      <c r="C105" s="9">
        <v>1000</v>
      </c>
      <c r="D105" s="10" t="e">
        <f t="shared" si="6"/>
        <v>#NAME?</v>
      </c>
      <c r="E105" s="11">
        <v>260</v>
      </c>
      <c r="F105" s="11" t="e">
        <f t="shared" si="7"/>
        <v>#NAME?</v>
      </c>
      <c r="G105" s="12" t="e">
        <f t="shared" si="8"/>
        <v>#NAME?</v>
      </c>
      <c r="H105" s="13" t="e">
        <f t="shared" si="9"/>
        <v>#NAME?</v>
      </c>
      <c r="I105" s="13" t="e">
        <f t="shared" si="10"/>
        <v>#NAME?</v>
      </c>
      <c r="J105" s="16" t="e">
        <f t="shared" si="11"/>
        <v>#NAME?</v>
      </c>
    </row>
    <row r="106" spans="1:10">
      <c r="A106" s="7">
        <v>43497</v>
      </c>
      <c r="B106" s="8" t="e">
        <f>[1]!i_dq_close($B$1,A106)</f>
        <v>#NAME?</v>
      </c>
      <c r="C106" s="9">
        <v>1000</v>
      </c>
      <c r="D106" s="10" t="e">
        <f t="shared" si="6"/>
        <v>#NAME?</v>
      </c>
      <c r="E106" s="11">
        <v>260</v>
      </c>
      <c r="F106" s="11" t="e">
        <f t="shared" si="7"/>
        <v>#NAME?</v>
      </c>
      <c r="G106" s="12" t="e">
        <f t="shared" si="8"/>
        <v>#NAME?</v>
      </c>
      <c r="H106" s="13" t="e">
        <f t="shared" si="9"/>
        <v>#NAME?</v>
      </c>
      <c r="I106" s="13" t="e">
        <f t="shared" si="10"/>
        <v>#NAME?</v>
      </c>
      <c r="J106" s="16" t="e">
        <f t="shared" si="11"/>
        <v>#NAME?</v>
      </c>
    </row>
    <row r="107" spans="1:10">
      <c r="A107" s="7">
        <v>43490</v>
      </c>
      <c r="B107" s="8" t="e">
        <f>[1]!i_dq_close($B$1,A107)</f>
        <v>#NAME?</v>
      </c>
      <c r="C107" s="9">
        <v>1000</v>
      </c>
      <c r="D107" s="10" t="e">
        <f t="shared" si="6"/>
        <v>#NAME?</v>
      </c>
      <c r="E107" s="11">
        <v>260</v>
      </c>
      <c r="F107" s="11" t="e">
        <f t="shared" si="7"/>
        <v>#NAME?</v>
      </c>
      <c r="G107" s="12" t="e">
        <f t="shared" si="8"/>
        <v>#NAME?</v>
      </c>
      <c r="H107" s="13" t="e">
        <f t="shared" si="9"/>
        <v>#NAME?</v>
      </c>
      <c r="I107" s="13" t="e">
        <f t="shared" si="10"/>
        <v>#NAME?</v>
      </c>
      <c r="J107" s="16" t="e">
        <f t="shared" si="11"/>
        <v>#NAME?</v>
      </c>
    </row>
    <row r="108" spans="1:10">
      <c r="A108" s="7">
        <v>43483</v>
      </c>
      <c r="B108" s="8" t="e">
        <f>[1]!i_dq_close($B$1,A108)</f>
        <v>#NAME?</v>
      </c>
      <c r="C108" s="9">
        <v>1000</v>
      </c>
      <c r="D108" s="10" t="e">
        <f t="shared" si="6"/>
        <v>#NAME?</v>
      </c>
      <c r="E108" s="11">
        <v>260</v>
      </c>
      <c r="F108" s="11" t="e">
        <f t="shared" si="7"/>
        <v>#NAME?</v>
      </c>
      <c r="G108" s="12" t="e">
        <f t="shared" si="8"/>
        <v>#NAME?</v>
      </c>
      <c r="H108" s="13" t="e">
        <f t="shared" si="9"/>
        <v>#NAME?</v>
      </c>
      <c r="I108" s="13" t="e">
        <f t="shared" si="10"/>
        <v>#NAME?</v>
      </c>
      <c r="J108" s="16" t="e">
        <f t="shared" si="11"/>
        <v>#NAME?</v>
      </c>
    </row>
    <row r="109" spans="1:10">
      <c r="A109" s="7">
        <v>43476</v>
      </c>
      <c r="B109" s="8" t="e">
        <f>[1]!i_dq_close($B$1,A109)</f>
        <v>#NAME?</v>
      </c>
      <c r="C109" s="9">
        <v>1000</v>
      </c>
      <c r="D109" s="10" t="e">
        <f t="shared" si="6"/>
        <v>#NAME?</v>
      </c>
      <c r="E109" s="11">
        <v>260</v>
      </c>
      <c r="F109" s="11" t="e">
        <f t="shared" si="7"/>
        <v>#NAME?</v>
      </c>
      <c r="G109" s="12" t="e">
        <f t="shared" si="8"/>
        <v>#NAME?</v>
      </c>
      <c r="H109" s="13" t="e">
        <f t="shared" si="9"/>
        <v>#NAME?</v>
      </c>
      <c r="I109" s="13" t="e">
        <f t="shared" si="10"/>
        <v>#NAME?</v>
      </c>
      <c r="J109" s="16" t="e">
        <f t="shared" si="11"/>
        <v>#NAME?</v>
      </c>
    </row>
    <row r="110" spans="1:10">
      <c r="A110" s="7">
        <v>43469</v>
      </c>
      <c r="B110" s="8" t="e">
        <f>[1]!i_dq_close($B$1,A110)</f>
        <v>#NAME?</v>
      </c>
      <c r="C110" s="9">
        <v>1000</v>
      </c>
      <c r="D110" s="10" t="e">
        <f t="shared" si="6"/>
        <v>#NAME?</v>
      </c>
      <c r="E110" s="11">
        <v>260</v>
      </c>
      <c r="F110" s="11" t="e">
        <f t="shared" si="7"/>
        <v>#NAME?</v>
      </c>
      <c r="G110" s="12" t="e">
        <f t="shared" si="8"/>
        <v>#NAME?</v>
      </c>
      <c r="H110" s="13" t="e">
        <f t="shared" si="9"/>
        <v>#NAME?</v>
      </c>
      <c r="I110" s="13" t="e">
        <f t="shared" si="10"/>
        <v>#NAME?</v>
      </c>
      <c r="J110" s="16" t="e">
        <f t="shared" si="11"/>
        <v>#NAME?</v>
      </c>
    </row>
    <row r="111" spans="1:10">
      <c r="A111" s="7">
        <v>43462</v>
      </c>
      <c r="B111" s="8" t="e">
        <f>[1]!i_dq_close($B$1,A111)</f>
        <v>#NAME?</v>
      </c>
      <c r="C111" s="9">
        <v>1000</v>
      </c>
      <c r="D111" s="10" t="e">
        <f t="shared" si="6"/>
        <v>#NAME?</v>
      </c>
      <c r="E111" s="11">
        <v>260</v>
      </c>
      <c r="F111" s="11" t="e">
        <f t="shared" si="7"/>
        <v>#NAME?</v>
      </c>
      <c r="G111" s="12" t="e">
        <f t="shared" si="8"/>
        <v>#NAME?</v>
      </c>
      <c r="H111" s="13" t="e">
        <f t="shared" si="9"/>
        <v>#NAME?</v>
      </c>
      <c r="I111" s="13" t="e">
        <f t="shared" si="10"/>
        <v>#NAME?</v>
      </c>
      <c r="J111" s="16" t="e">
        <f t="shared" si="11"/>
        <v>#NAME?</v>
      </c>
    </row>
    <row r="112" spans="1:10">
      <c r="A112" s="7">
        <v>43455</v>
      </c>
      <c r="B112" s="8" t="e">
        <f>[1]!i_dq_close($B$1,A112)</f>
        <v>#NAME?</v>
      </c>
      <c r="C112" s="9">
        <v>1000</v>
      </c>
      <c r="D112" s="10" t="e">
        <f t="shared" si="6"/>
        <v>#NAME?</v>
      </c>
      <c r="E112" s="11">
        <v>260</v>
      </c>
      <c r="F112" s="11" t="e">
        <f t="shared" si="7"/>
        <v>#NAME?</v>
      </c>
      <c r="G112" s="12" t="e">
        <f t="shared" si="8"/>
        <v>#NAME?</v>
      </c>
      <c r="H112" s="13" t="e">
        <f t="shared" si="9"/>
        <v>#NAME?</v>
      </c>
      <c r="I112" s="13" t="e">
        <f t="shared" si="10"/>
        <v>#NAME?</v>
      </c>
      <c r="J112" s="16" t="e">
        <f t="shared" si="11"/>
        <v>#NAME?</v>
      </c>
    </row>
    <row r="113" spans="1:10">
      <c r="A113" s="7">
        <v>43448</v>
      </c>
      <c r="B113" s="8" t="e">
        <f>[1]!i_dq_close($B$1,A113)</f>
        <v>#NAME?</v>
      </c>
      <c r="C113" s="9">
        <v>1000</v>
      </c>
      <c r="D113" s="10" t="e">
        <f t="shared" si="6"/>
        <v>#NAME?</v>
      </c>
      <c r="E113" s="11">
        <v>260</v>
      </c>
      <c r="F113" s="11" t="e">
        <f t="shared" si="7"/>
        <v>#NAME?</v>
      </c>
      <c r="G113" s="12" t="e">
        <f t="shared" si="8"/>
        <v>#NAME?</v>
      </c>
      <c r="H113" s="13" t="e">
        <f t="shared" si="9"/>
        <v>#NAME?</v>
      </c>
      <c r="I113" s="13" t="e">
        <f t="shared" si="10"/>
        <v>#NAME?</v>
      </c>
      <c r="J113" s="16" t="e">
        <f t="shared" si="11"/>
        <v>#NAME?</v>
      </c>
    </row>
    <row r="114" spans="1:10">
      <c r="A114" s="7">
        <v>43441</v>
      </c>
      <c r="B114" s="8" t="e">
        <f>[1]!i_dq_close($B$1,A114)</f>
        <v>#NAME?</v>
      </c>
      <c r="C114" s="9">
        <v>1000</v>
      </c>
      <c r="D114" s="10" t="e">
        <f t="shared" si="6"/>
        <v>#NAME?</v>
      </c>
      <c r="E114" s="11">
        <v>260</v>
      </c>
      <c r="F114" s="11" t="e">
        <f t="shared" si="7"/>
        <v>#NAME?</v>
      </c>
      <c r="G114" s="12" t="e">
        <f t="shared" si="8"/>
        <v>#NAME?</v>
      </c>
      <c r="H114" s="13" t="e">
        <f t="shared" si="9"/>
        <v>#NAME?</v>
      </c>
      <c r="I114" s="13" t="e">
        <f t="shared" si="10"/>
        <v>#NAME?</v>
      </c>
      <c r="J114" s="16" t="e">
        <f t="shared" si="11"/>
        <v>#NAME?</v>
      </c>
    </row>
    <row r="115" spans="1:10">
      <c r="A115" s="7">
        <v>43434</v>
      </c>
      <c r="B115" s="8" t="e">
        <f>[1]!i_dq_close($B$1,A115)</f>
        <v>#NAME?</v>
      </c>
      <c r="C115" s="9">
        <v>1000</v>
      </c>
      <c r="D115" s="10" t="e">
        <f t="shared" si="6"/>
        <v>#NAME?</v>
      </c>
      <c r="E115" s="11">
        <v>260</v>
      </c>
      <c r="F115" s="11" t="e">
        <f t="shared" si="7"/>
        <v>#NAME?</v>
      </c>
      <c r="G115" s="12" t="e">
        <f t="shared" si="8"/>
        <v>#NAME?</v>
      </c>
      <c r="H115" s="13" t="e">
        <f t="shared" si="9"/>
        <v>#NAME?</v>
      </c>
      <c r="I115" s="13" t="e">
        <f t="shared" si="10"/>
        <v>#NAME?</v>
      </c>
      <c r="J115" s="16" t="e">
        <f t="shared" si="11"/>
        <v>#NAME?</v>
      </c>
    </row>
    <row r="116" spans="1:10">
      <c r="A116" s="7">
        <v>43427</v>
      </c>
      <c r="B116" s="8" t="e">
        <f>[1]!i_dq_close($B$1,A116)</f>
        <v>#NAME?</v>
      </c>
      <c r="C116" s="9">
        <v>1000</v>
      </c>
      <c r="D116" s="10" t="e">
        <f t="shared" si="6"/>
        <v>#NAME?</v>
      </c>
      <c r="E116" s="11">
        <v>260</v>
      </c>
      <c r="F116" s="11" t="e">
        <f t="shared" si="7"/>
        <v>#NAME?</v>
      </c>
      <c r="G116" s="12" t="e">
        <f t="shared" si="8"/>
        <v>#NAME?</v>
      </c>
      <c r="H116" s="13" t="e">
        <f t="shared" si="9"/>
        <v>#NAME?</v>
      </c>
      <c r="I116" s="13" t="e">
        <f t="shared" si="10"/>
        <v>#NAME?</v>
      </c>
      <c r="J116" s="16" t="e">
        <f t="shared" si="11"/>
        <v>#NAME?</v>
      </c>
    </row>
    <row r="117" spans="1:10">
      <c r="A117" s="7">
        <v>43420</v>
      </c>
      <c r="B117" s="8" t="e">
        <f>[1]!i_dq_close($B$1,A117)</f>
        <v>#NAME?</v>
      </c>
      <c r="C117" s="9">
        <v>1000</v>
      </c>
      <c r="D117" s="10" t="e">
        <f t="shared" si="6"/>
        <v>#NAME?</v>
      </c>
      <c r="E117" s="11">
        <v>260</v>
      </c>
      <c r="F117" s="11" t="e">
        <f t="shared" si="7"/>
        <v>#NAME?</v>
      </c>
      <c r="G117" s="12" t="e">
        <f t="shared" si="8"/>
        <v>#NAME?</v>
      </c>
      <c r="H117" s="13" t="e">
        <f t="shared" si="9"/>
        <v>#NAME?</v>
      </c>
      <c r="I117" s="13" t="e">
        <f t="shared" si="10"/>
        <v>#NAME?</v>
      </c>
      <c r="J117" s="16" t="e">
        <f t="shared" si="11"/>
        <v>#NAME?</v>
      </c>
    </row>
    <row r="118" spans="1:10">
      <c r="A118" s="7">
        <v>43413</v>
      </c>
      <c r="B118" s="8" t="e">
        <f>[1]!i_dq_close($B$1,A118)</f>
        <v>#NAME?</v>
      </c>
      <c r="C118" s="9">
        <v>1000</v>
      </c>
      <c r="D118" s="10" t="e">
        <f t="shared" si="6"/>
        <v>#NAME?</v>
      </c>
      <c r="E118" s="11">
        <v>260</v>
      </c>
      <c r="F118" s="11" t="e">
        <f t="shared" si="7"/>
        <v>#NAME?</v>
      </c>
      <c r="G118" s="12" t="e">
        <f t="shared" si="8"/>
        <v>#NAME?</v>
      </c>
      <c r="H118" s="13" t="e">
        <f t="shared" si="9"/>
        <v>#NAME?</v>
      </c>
      <c r="I118" s="13" t="e">
        <f t="shared" si="10"/>
        <v>#NAME?</v>
      </c>
      <c r="J118" s="16" t="e">
        <f t="shared" si="11"/>
        <v>#NAME?</v>
      </c>
    </row>
    <row r="119" spans="1:10">
      <c r="A119" s="7">
        <v>43406</v>
      </c>
      <c r="B119" s="8" t="e">
        <f>[1]!i_dq_close($B$1,A119)</f>
        <v>#NAME?</v>
      </c>
      <c r="C119" s="9">
        <v>1000</v>
      </c>
      <c r="D119" s="10" t="e">
        <f t="shared" si="6"/>
        <v>#NAME?</v>
      </c>
      <c r="E119" s="11">
        <v>260</v>
      </c>
      <c r="F119" s="11" t="e">
        <f t="shared" si="7"/>
        <v>#NAME?</v>
      </c>
      <c r="G119" s="12" t="e">
        <f t="shared" si="8"/>
        <v>#NAME?</v>
      </c>
      <c r="H119" s="13" t="e">
        <f t="shared" si="9"/>
        <v>#NAME?</v>
      </c>
      <c r="I119" s="13" t="e">
        <f t="shared" si="10"/>
        <v>#NAME?</v>
      </c>
      <c r="J119" s="16" t="e">
        <f t="shared" si="11"/>
        <v>#NAME?</v>
      </c>
    </row>
    <row r="120" spans="1:10">
      <c r="A120" s="7">
        <v>43399</v>
      </c>
      <c r="B120" s="8" t="e">
        <f>[1]!i_dq_close($B$1,A120)</f>
        <v>#NAME?</v>
      </c>
      <c r="C120" s="9">
        <v>1000</v>
      </c>
      <c r="D120" s="10" t="e">
        <f t="shared" si="6"/>
        <v>#NAME?</v>
      </c>
      <c r="E120" s="11">
        <v>260</v>
      </c>
      <c r="F120" s="11" t="e">
        <f t="shared" si="7"/>
        <v>#NAME?</v>
      </c>
      <c r="G120" s="12" t="e">
        <f t="shared" si="8"/>
        <v>#NAME?</v>
      </c>
      <c r="H120" s="13" t="e">
        <f t="shared" si="9"/>
        <v>#NAME?</v>
      </c>
      <c r="I120" s="13" t="e">
        <f t="shared" si="10"/>
        <v>#NAME?</v>
      </c>
      <c r="J120" s="16" t="e">
        <f t="shared" si="11"/>
        <v>#NAME?</v>
      </c>
    </row>
    <row r="121" spans="1:10">
      <c r="A121" s="7">
        <v>43392</v>
      </c>
      <c r="B121" s="8" t="e">
        <f>[1]!i_dq_close($B$1,A121)</f>
        <v>#NAME?</v>
      </c>
      <c r="C121" s="9">
        <v>1000</v>
      </c>
      <c r="D121" s="10" t="e">
        <f t="shared" si="6"/>
        <v>#NAME?</v>
      </c>
      <c r="E121" s="11">
        <v>260</v>
      </c>
      <c r="F121" s="11" t="e">
        <f t="shared" si="7"/>
        <v>#NAME?</v>
      </c>
      <c r="G121" s="12" t="e">
        <f t="shared" si="8"/>
        <v>#NAME?</v>
      </c>
      <c r="H121" s="13" t="e">
        <f t="shared" si="9"/>
        <v>#NAME?</v>
      </c>
      <c r="I121" s="13" t="e">
        <f t="shared" si="10"/>
        <v>#NAME?</v>
      </c>
      <c r="J121" s="16" t="e">
        <f t="shared" si="11"/>
        <v>#NAME?</v>
      </c>
    </row>
    <row r="122" spans="1:10">
      <c r="A122" s="7">
        <v>43385</v>
      </c>
      <c r="B122" s="8" t="e">
        <f>[1]!i_dq_close($B$1,A122)</f>
        <v>#NAME?</v>
      </c>
      <c r="C122" s="9">
        <v>1000</v>
      </c>
      <c r="D122" s="10" t="e">
        <f t="shared" si="6"/>
        <v>#NAME?</v>
      </c>
      <c r="E122" s="11">
        <v>260</v>
      </c>
      <c r="F122" s="11" t="e">
        <f t="shared" si="7"/>
        <v>#NAME?</v>
      </c>
      <c r="G122" s="12" t="e">
        <f t="shared" si="8"/>
        <v>#NAME?</v>
      </c>
      <c r="H122" s="13" t="e">
        <f t="shared" si="9"/>
        <v>#NAME?</v>
      </c>
      <c r="I122" s="13" t="e">
        <f t="shared" si="10"/>
        <v>#NAME?</v>
      </c>
      <c r="J122" s="16" t="e">
        <f t="shared" si="11"/>
        <v>#NAME?</v>
      </c>
    </row>
    <row r="123" spans="1:10">
      <c r="A123" s="7">
        <v>43371</v>
      </c>
      <c r="B123" s="8" t="e">
        <f>[1]!i_dq_close($B$1,A123)</f>
        <v>#NAME?</v>
      </c>
      <c r="C123" s="9">
        <v>1000</v>
      </c>
      <c r="D123" s="10" t="e">
        <f t="shared" si="6"/>
        <v>#NAME?</v>
      </c>
      <c r="E123" s="11">
        <v>260</v>
      </c>
      <c r="F123" s="11" t="e">
        <f t="shared" si="7"/>
        <v>#NAME?</v>
      </c>
      <c r="G123" s="12" t="e">
        <f t="shared" si="8"/>
        <v>#NAME?</v>
      </c>
      <c r="H123" s="13" t="e">
        <f t="shared" si="9"/>
        <v>#NAME?</v>
      </c>
      <c r="I123" s="13" t="e">
        <f t="shared" si="10"/>
        <v>#NAME?</v>
      </c>
      <c r="J123" s="16" t="e">
        <f t="shared" si="11"/>
        <v>#NAME?</v>
      </c>
    </row>
    <row r="124" spans="1:10">
      <c r="A124" s="7">
        <v>43364</v>
      </c>
      <c r="B124" s="8" t="e">
        <f>[1]!i_dq_close($B$1,A124)</f>
        <v>#NAME?</v>
      </c>
      <c r="C124" s="9">
        <v>1000</v>
      </c>
      <c r="D124" s="10" t="e">
        <f t="shared" si="6"/>
        <v>#NAME?</v>
      </c>
      <c r="E124" s="11">
        <v>260</v>
      </c>
      <c r="F124" s="11" t="e">
        <f t="shared" si="7"/>
        <v>#NAME?</v>
      </c>
      <c r="G124" s="12" t="e">
        <f t="shared" si="8"/>
        <v>#NAME?</v>
      </c>
      <c r="H124" s="13" t="e">
        <f t="shared" si="9"/>
        <v>#NAME?</v>
      </c>
      <c r="I124" s="13" t="e">
        <f t="shared" si="10"/>
        <v>#NAME?</v>
      </c>
      <c r="J124" s="16" t="e">
        <f t="shared" si="11"/>
        <v>#NAME?</v>
      </c>
    </row>
    <row r="125" spans="1:10">
      <c r="A125" s="7">
        <v>43357</v>
      </c>
      <c r="B125" s="8" t="e">
        <f>[1]!i_dq_close($B$1,A125)</f>
        <v>#NAME?</v>
      </c>
      <c r="C125" s="9">
        <v>1000</v>
      </c>
      <c r="D125" s="10" t="e">
        <f t="shared" si="6"/>
        <v>#NAME?</v>
      </c>
      <c r="E125" s="11">
        <v>260</v>
      </c>
      <c r="F125" s="11" t="e">
        <f t="shared" si="7"/>
        <v>#NAME?</v>
      </c>
      <c r="G125" s="12" t="e">
        <f t="shared" si="8"/>
        <v>#NAME?</v>
      </c>
      <c r="H125" s="13" t="e">
        <f t="shared" si="9"/>
        <v>#NAME?</v>
      </c>
      <c r="I125" s="13" t="e">
        <f t="shared" si="10"/>
        <v>#NAME?</v>
      </c>
      <c r="J125" s="16" t="e">
        <f t="shared" si="11"/>
        <v>#NAME?</v>
      </c>
    </row>
    <row r="126" spans="1:10">
      <c r="A126" s="7">
        <v>43350</v>
      </c>
      <c r="B126" s="8" t="e">
        <f>[1]!i_dq_close($B$1,A126)</f>
        <v>#NAME?</v>
      </c>
      <c r="C126" s="9">
        <v>1000</v>
      </c>
      <c r="D126" s="10" t="e">
        <f t="shared" si="6"/>
        <v>#NAME?</v>
      </c>
      <c r="E126" s="11">
        <v>260</v>
      </c>
      <c r="F126" s="11" t="e">
        <f t="shared" si="7"/>
        <v>#NAME?</v>
      </c>
      <c r="G126" s="12" t="e">
        <f t="shared" si="8"/>
        <v>#NAME?</v>
      </c>
      <c r="H126" s="13" t="e">
        <f t="shared" si="9"/>
        <v>#NAME?</v>
      </c>
      <c r="I126" s="13" t="e">
        <f t="shared" si="10"/>
        <v>#NAME?</v>
      </c>
      <c r="J126" s="16" t="e">
        <f t="shared" si="11"/>
        <v>#NAME?</v>
      </c>
    </row>
    <row r="127" spans="1:10">
      <c r="A127" s="7">
        <v>43343</v>
      </c>
      <c r="B127" s="8" t="e">
        <f>[1]!i_dq_close($B$1,A127)</f>
        <v>#NAME?</v>
      </c>
      <c r="C127" s="9">
        <v>1000</v>
      </c>
      <c r="D127" s="10" t="e">
        <f t="shared" si="6"/>
        <v>#NAME?</v>
      </c>
      <c r="E127" s="11">
        <v>260</v>
      </c>
      <c r="F127" s="11" t="e">
        <f t="shared" si="7"/>
        <v>#NAME?</v>
      </c>
      <c r="G127" s="12" t="e">
        <f t="shared" si="8"/>
        <v>#NAME?</v>
      </c>
      <c r="H127" s="13" t="e">
        <f t="shared" si="9"/>
        <v>#NAME?</v>
      </c>
      <c r="I127" s="13" t="e">
        <f t="shared" si="10"/>
        <v>#NAME?</v>
      </c>
      <c r="J127" s="16" t="e">
        <f t="shared" si="11"/>
        <v>#NAME?</v>
      </c>
    </row>
    <row r="128" spans="1:10">
      <c r="A128" s="7">
        <v>43336</v>
      </c>
      <c r="B128" s="8" t="e">
        <f>[1]!i_dq_close($B$1,A128)</f>
        <v>#NAME?</v>
      </c>
      <c r="C128" s="9">
        <v>1000</v>
      </c>
      <c r="D128" s="10" t="e">
        <f t="shared" si="6"/>
        <v>#NAME?</v>
      </c>
      <c r="E128" s="11">
        <v>260</v>
      </c>
      <c r="F128" s="11" t="e">
        <f t="shared" si="7"/>
        <v>#NAME?</v>
      </c>
      <c r="G128" s="12" t="e">
        <f t="shared" si="8"/>
        <v>#NAME?</v>
      </c>
      <c r="H128" s="13" t="e">
        <f t="shared" si="9"/>
        <v>#NAME?</v>
      </c>
      <c r="I128" s="13" t="e">
        <f t="shared" si="10"/>
        <v>#NAME?</v>
      </c>
      <c r="J128" s="16" t="e">
        <f t="shared" si="11"/>
        <v>#NAME?</v>
      </c>
    </row>
    <row r="129" spans="1:10">
      <c r="A129" s="7">
        <v>43329</v>
      </c>
      <c r="B129" s="8" t="e">
        <f>[1]!i_dq_close($B$1,A129)</f>
        <v>#NAME?</v>
      </c>
      <c r="C129" s="9">
        <v>1000</v>
      </c>
      <c r="D129" s="10" t="e">
        <f t="shared" si="6"/>
        <v>#NAME?</v>
      </c>
      <c r="E129" s="11">
        <v>260</v>
      </c>
      <c r="F129" s="11" t="e">
        <f t="shared" si="7"/>
        <v>#NAME?</v>
      </c>
      <c r="G129" s="12" t="e">
        <f t="shared" si="8"/>
        <v>#NAME?</v>
      </c>
      <c r="H129" s="13" t="e">
        <f t="shared" si="9"/>
        <v>#NAME?</v>
      </c>
      <c r="I129" s="13" t="e">
        <f t="shared" si="10"/>
        <v>#NAME?</v>
      </c>
      <c r="J129" s="16" t="e">
        <f t="shared" si="11"/>
        <v>#NAME?</v>
      </c>
    </row>
    <row r="130" spans="1:10">
      <c r="A130" s="7">
        <v>43322</v>
      </c>
      <c r="B130" s="8" t="e">
        <f>[1]!i_dq_close($B$1,A130)</f>
        <v>#NAME?</v>
      </c>
      <c r="C130" s="9">
        <v>1000</v>
      </c>
      <c r="D130" s="10" t="e">
        <f t="shared" ref="D130:D193" si="12">C130/B130</f>
        <v>#NAME?</v>
      </c>
      <c r="E130" s="11">
        <v>260</v>
      </c>
      <c r="F130" s="11" t="e">
        <f t="shared" si="7"/>
        <v>#NAME?</v>
      </c>
      <c r="G130" s="12" t="e">
        <f t="shared" si="8"/>
        <v>#NAME?</v>
      </c>
      <c r="H130" s="13" t="e">
        <f t="shared" si="9"/>
        <v>#NAME?</v>
      </c>
      <c r="I130" s="13" t="e">
        <f t="shared" si="10"/>
        <v>#NAME?</v>
      </c>
      <c r="J130" s="16" t="e">
        <f t="shared" si="11"/>
        <v>#NAME?</v>
      </c>
    </row>
    <row r="131" spans="1:10">
      <c r="A131" s="7">
        <v>43315</v>
      </c>
      <c r="B131" s="8" t="e">
        <f>[1]!i_dq_close($B$1,A131)</f>
        <v>#NAME?</v>
      </c>
      <c r="C131" s="9">
        <v>1000</v>
      </c>
      <c r="D131" s="10" t="e">
        <f t="shared" si="12"/>
        <v>#NAME?</v>
      </c>
      <c r="E131" s="11">
        <v>260</v>
      </c>
      <c r="F131" s="11" t="e">
        <f t="shared" ref="F131:F194" si="13">SUM(D131:D387)*B131</f>
        <v>#NAME?</v>
      </c>
      <c r="G131" s="12" t="e">
        <f t="shared" ref="G131:G194" si="14">RATE(E131,-1000,0,F131,0)</f>
        <v>#NAME?</v>
      </c>
      <c r="H131" s="13" t="e">
        <f t="shared" ref="H131:H194" si="15">(1+G131)^52-1</f>
        <v>#NAME?</v>
      </c>
      <c r="I131" s="13" t="e">
        <f t="shared" ref="I131:I194" si="16">(B131/B387)^(52/E131)-1</f>
        <v>#NAME?</v>
      </c>
      <c r="J131" s="16" t="e">
        <f t="shared" ref="J131:J194" si="17">H131-I131</f>
        <v>#NAME?</v>
      </c>
    </row>
    <row r="132" spans="1:10">
      <c r="A132" s="7">
        <v>43308</v>
      </c>
      <c r="B132" s="8" t="e">
        <f>[1]!i_dq_close($B$1,A132)</f>
        <v>#NAME?</v>
      </c>
      <c r="C132" s="9">
        <v>1000</v>
      </c>
      <c r="D132" s="10" t="e">
        <f t="shared" si="12"/>
        <v>#NAME?</v>
      </c>
      <c r="E132" s="11">
        <v>260</v>
      </c>
      <c r="F132" s="11" t="e">
        <f t="shared" si="13"/>
        <v>#NAME?</v>
      </c>
      <c r="G132" s="12" t="e">
        <f t="shared" si="14"/>
        <v>#NAME?</v>
      </c>
      <c r="H132" s="13" t="e">
        <f t="shared" si="15"/>
        <v>#NAME?</v>
      </c>
      <c r="I132" s="13" t="e">
        <f t="shared" si="16"/>
        <v>#NAME?</v>
      </c>
      <c r="J132" s="16" t="e">
        <f t="shared" si="17"/>
        <v>#NAME?</v>
      </c>
    </row>
    <row r="133" spans="1:10">
      <c r="A133" s="7">
        <v>43301</v>
      </c>
      <c r="B133" s="8" t="e">
        <f>[1]!i_dq_close($B$1,A133)</f>
        <v>#NAME?</v>
      </c>
      <c r="C133" s="9">
        <v>1000</v>
      </c>
      <c r="D133" s="10" t="e">
        <f t="shared" si="12"/>
        <v>#NAME?</v>
      </c>
      <c r="E133" s="11">
        <v>260</v>
      </c>
      <c r="F133" s="11" t="e">
        <f t="shared" si="13"/>
        <v>#NAME?</v>
      </c>
      <c r="G133" s="12" t="e">
        <f t="shared" si="14"/>
        <v>#NAME?</v>
      </c>
      <c r="H133" s="13" t="e">
        <f t="shared" si="15"/>
        <v>#NAME?</v>
      </c>
      <c r="I133" s="13" t="e">
        <f t="shared" si="16"/>
        <v>#NAME?</v>
      </c>
      <c r="J133" s="16" t="e">
        <f t="shared" si="17"/>
        <v>#NAME?</v>
      </c>
    </row>
    <row r="134" spans="1:10">
      <c r="A134" s="7">
        <v>43294</v>
      </c>
      <c r="B134" s="8" t="e">
        <f>[1]!i_dq_close($B$1,A134)</f>
        <v>#NAME?</v>
      </c>
      <c r="C134" s="9">
        <v>1000</v>
      </c>
      <c r="D134" s="10" t="e">
        <f t="shared" si="12"/>
        <v>#NAME?</v>
      </c>
      <c r="E134" s="11">
        <v>260</v>
      </c>
      <c r="F134" s="11" t="e">
        <f t="shared" si="13"/>
        <v>#NAME?</v>
      </c>
      <c r="G134" s="12" t="e">
        <f t="shared" si="14"/>
        <v>#NAME?</v>
      </c>
      <c r="H134" s="13" t="e">
        <f t="shared" si="15"/>
        <v>#NAME?</v>
      </c>
      <c r="I134" s="13" t="e">
        <f t="shared" si="16"/>
        <v>#NAME?</v>
      </c>
      <c r="J134" s="16" t="e">
        <f t="shared" si="17"/>
        <v>#NAME?</v>
      </c>
    </row>
    <row r="135" spans="1:10">
      <c r="A135" s="7">
        <v>43287</v>
      </c>
      <c r="B135" s="8" t="e">
        <f>[1]!i_dq_close($B$1,A135)</f>
        <v>#NAME?</v>
      </c>
      <c r="C135" s="9">
        <v>1000</v>
      </c>
      <c r="D135" s="10" t="e">
        <f t="shared" si="12"/>
        <v>#NAME?</v>
      </c>
      <c r="E135" s="11">
        <v>260</v>
      </c>
      <c r="F135" s="11" t="e">
        <f t="shared" si="13"/>
        <v>#NAME?</v>
      </c>
      <c r="G135" s="12" t="e">
        <f t="shared" si="14"/>
        <v>#NAME?</v>
      </c>
      <c r="H135" s="13" t="e">
        <f t="shared" si="15"/>
        <v>#NAME?</v>
      </c>
      <c r="I135" s="13" t="e">
        <f t="shared" si="16"/>
        <v>#NAME?</v>
      </c>
      <c r="J135" s="16" t="e">
        <f t="shared" si="17"/>
        <v>#NAME?</v>
      </c>
    </row>
    <row r="136" spans="1:10">
      <c r="A136" s="7">
        <v>43280</v>
      </c>
      <c r="B136" s="8" t="e">
        <f>[1]!i_dq_close($B$1,A136)</f>
        <v>#NAME?</v>
      </c>
      <c r="C136" s="9">
        <v>1000</v>
      </c>
      <c r="D136" s="10" t="e">
        <f t="shared" si="12"/>
        <v>#NAME?</v>
      </c>
      <c r="E136" s="11">
        <v>260</v>
      </c>
      <c r="F136" s="11" t="e">
        <f t="shared" si="13"/>
        <v>#NAME?</v>
      </c>
      <c r="G136" s="12" t="e">
        <f t="shared" si="14"/>
        <v>#NAME?</v>
      </c>
      <c r="H136" s="13" t="e">
        <f t="shared" si="15"/>
        <v>#NAME?</v>
      </c>
      <c r="I136" s="13" t="e">
        <f t="shared" si="16"/>
        <v>#NAME?</v>
      </c>
      <c r="J136" s="16" t="e">
        <f t="shared" si="17"/>
        <v>#NAME?</v>
      </c>
    </row>
    <row r="137" spans="1:10">
      <c r="A137" s="7">
        <v>43273</v>
      </c>
      <c r="B137" s="8" t="e">
        <f>[1]!i_dq_close($B$1,A137)</f>
        <v>#NAME?</v>
      </c>
      <c r="C137" s="9">
        <v>1000</v>
      </c>
      <c r="D137" s="10" t="e">
        <f t="shared" si="12"/>
        <v>#NAME?</v>
      </c>
      <c r="E137" s="11">
        <v>260</v>
      </c>
      <c r="F137" s="11" t="e">
        <f t="shared" si="13"/>
        <v>#NAME?</v>
      </c>
      <c r="G137" s="12" t="e">
        <f t="shared" si="14"/>
        <v>#NAME?</v>
      </c>
      <c r="H137" s="13" t="e">
        <f t="shared" si="15"/>
        <v>#NAME?</v>
      </c>
      <c r="I137" s="13" t="e">
        <f t="shared" si="16"/>
        <v>#NAME?</v>
      </c>
      <c r="J137" s="16" t="e">
        <f t="shared" si="17"/>
        <v>#NAME?</v>
      </c>
    </row>
    <row r="138" spans="1:10">
      <c r="A138" s="7">
        <v>43266</v>
      </c>
      <c r="B138" s="8" t="e">
        <f>[1]!i_dq_close($B$1,A138)</f>
        <v>#NAME?</v>
      </c>
      <c r="C138" s="9">
        <v>1000</v>
      </c>
      <c r="D138" s="10" t="e">
        <f t="shared" si="12"/>
        <v>#NAME?</v>
      </c>
      <c r="E138" s="11">
        <v>260</v>
      </c>
      <c r="F138" s="11" t="e">
        <f t="shared" si="13"/>
        <v>#NAME?</v>
      </c>
      <c r="G138" s="12" t="e">
        <f t="shared" si="14"/>
        <v>#NAME?</v>
      </c>
      <c r="H138" s="13" t="e">
        <f t="shared" si="15"/>
        <v>#NAME?</v>
      </c>
      <c r="I138" s="13" t="e">
        <f t="shared" si="16"/>
        <v>#NAME?</v>
      </c>
      <c r="J138" s="16" t="e">
        <f t="shared" si="17"/>
        <v>#NAME?</v>
      </c>
    </row>
    <row r="139" spans="1:10">
      <c r="A139" s="7">
        <v>43259</v>
      </c>
      <c r="B139" s="8" t="e">
        <f>[1]!i_dq_close($B$1,A139)</f>
        <v>#NAME?</v>
      </c>
      <c r="C139" s="9">
        <v>1000</v>
      </c>
      <c r="D139" s="10" t="e">
        <f t="shared" si="12"/>
        <v>#NAME?</v>
      </c>
      <c r="E139" s="11">
        <v>260</v>
      </c>
      <c r="F139" s="11" t="e">
        <f t="shared" si="13"/>
        <v>#NAME?</v>
      </c>
      <c r="G139" s="12" t="e">
        <f t="shared" si="14"/>
        <v>#NAME?</v>
      </c>
      <c r="H139" s="13" t="e">
        <f t="shared" si="15"/>
        <v>#NAME?</v>
      </c>
      <c r="I139" s="13" t="e">
        <f t="shared" si="16"/>
        <v>#NAME?</v>
      </c>
      <c r="J139" s="16" t="e">
        <f t="shared" si="17"/>
        <v>#NAME?</v>
      </c>
    </row>
    <row r="140" spans="1:10">
      <c r="A140" s="7">
        <v>43252</v>
      </c>
      <c r="B140" s="8" t="e">
        <f>[1]!i_dq_close($B$1,A140)</f>
        <v>#NAME?</v>
      </c>
      <c r="C140" s="9">
        <v>1000</v>
      </c>
      <c r="D140" s="10" t="e">
        <f t="shared" si="12"/>
        <v>#NAME?</v>
      </c>
      <c r="E140" s="11">
        <v>260</v>
      </c>
      <c r="F140" s="11" t="e">
        <f t="shared" si="13"/>
        <v>#NAME?</v>
      </c>
      <c r="G140" s="12" t="e">
        <f t="shared" si="14"/>
        <v>#NAME?</v>
      </c>
      <c r="H140" s="13" t="e">
        <f t="shared" si="15"/>
        <v>#NAME?</v>
      </c>
      <c r="I140" s="13" t="e">
        <f t="shared" si="16"/>
        <v>#NAME?</v>
      </c>
      <c r="J140" s="16" t="e">
        <f t="shared" si="17"/>
        <v>#NAME?</v>
      </c>
    </row>
    <row r="141" spans="1:10">
      <c r="A141" s="7">
        <v>43245</v>
      </c>
      <c r="B141" s="8" t="e">
        <f>[1]!i_dq_close($B$1,A141)</f>
        <v>#NAME?</v>
      </c>
      <c r="C141" s="9">
        <v>1000</v>
      </c>
      <c r="D141" s="10" t="e">
        <f t="shared" si="12"/>
        <v>#NAME?</v>
      </c>
      <c r="E141" s="11">
        <v>260</v>
      </c>
      <c r="F141" s="11" t="e">
        <f t="shared" si="13"/>
        <v>#NAME?</v>
      </c>
      <c r="G141" s="12" t="e">
        <f t="shared" si="14"/>
        <v>#NAME?</v>
      </c>
      <c r="H141" s="13" t="e">
        <f t="shared" si="15"/>
        <v>#NAME?</v>
      </c>
      <c r="I141" s="13" t="e">
        <f t="shared" si="16"/>
        <v>#NAME?</v>
      </c>
      <c r="J141" s="16" t="e">
        <f t="shared" si="17"/>
        <v>#NAME?</v>
      </c>
    </row>
    <row r="142" spans="1:10">
      <c r="A142" s="7">
        <v>43238</v>
      </c>
      <c r="B142" s="8" t="e">
        <f>[1]!i_dq_close($B$1,A142)</f>
        <v>#NAME?</v>
      </c>
      <c r="C142" s="9">
        <v>1000</v>
      </c>
      <c r="D142" s="10" t="e">
        <f t="shared" si="12"/>
        <v>#NAME?</v>
      </c>
      <c r="E142" s="11">
        <v>260</v>
      </c>
      <c r="F142" s="11" t="e">
        <f t="shared" si="13"/>
        <v>#NAME?</v>
      </c>
      <c r="G142" s="12" t="e">
        <f t="shared" si="14"/>
        <v>#NAME?</v>
      </c>
      <c r="H142" s="13" t="e">
        <f t="shared" si="15"/>
        <v>#NAME?</v>
      </c>
      <c r="I142" s="13" t="e">
        <f t="shared" si="16"/>
        <v>#NAME?</v>
      </c>
      <c r="J142" s="16" t="e">
        <f t="shared" si="17"/>
        <v>#NAME?</v>
      </c>
    </row>
    <row r="143" spans="1:10">
      <c r="A143" s="7">
        <v>43231</v>
      </c>
      <c r="B143" s="8" t="e">
        <f>[1]!i_dq_close($B$1,A143)</f>
        <v>#NAME?</v>
      </c>
      <c r="C143" s="9">
        <v>1000</v>
      </c>
      <c r="D143" s="10" t="e">
        <f t="shared" si="12"/>
        <v>#NAME?</v>
      </c>
      <c r="E143" s="11">
        <v>260</v>
      </c>
      <c r="F143" s="11" t="e">
        <f t="shared" si="13"/>
        <v>#NAME?</v>
      </c>
      <c r="G143" s="12" t="e">
        <f t="shared" si="14"/>
        <v>#NAME?</v>
      </c>
      <c r="H143" s="13" t="e">
        <f t="shared" si="15"/>
        <v>#NAME?</v>
      </c>
      <c r="I143" s="13" t="e">
        <f t="shared" si="16"/>
        <v>#NAME?</v>
      </c>
      <c r="J143" s="16" t="e">
        <f t="shared" si="17"/>
        <v>#NAME?</v>
      </c>
    </row>
    <row r="144" spans="1:10">
      <c r="A144" s="7">
        <v>43224</v>
      </c>
      <c r="B144" s="8" t="e">
        <f>[1]!i_dq_close($B$1,A144)</f>
        <v>#NAME?</v>
      </c>
      <c r="C144" s="9">
        <v>1000</v>
      </c>
      <c r="D144" s="10" t="e">
        <f t="shared" si="12"/>
        <v>#NAME?</v>
      </c>
      <c r="E144" s="11">
        <v>260</v>
      </c>
      <c r="F144" s="11" t="e">
        <f t="shared" si="13"/>
        <v>#NAME?</v>
      </c>
      <c r="G144" s="12" t="e">
        <f t="shared" si="14"/>
        <v>#NAME?</v>
      </c>
      <c r="H144" s="13" t="e">
        <f t="shared" si="15"/>
        <v>#NAME?</v>
      </c>
      <c r="I144" s="13" t="e">
        <f t="shared" si="16"/>
        <v>#NAME?</v>
      </c>
      <c r="J144" s="16" t="e">
        <f t="shared" si="17"/>
        <v>#NAME?</v>
      </c>
    </row>
    <row r="145" spans="1:10">
      <c r="A145" s="7">
        <v>43217</v>
      </c>
      <c r="B145" s="8" t="e">
        <f>[1]!i_dq_close($B$1,A145)</f>
        <v>#NAME?</v>
      </c>
      <c r="C145" s="9">
        <v>1000</v>
      </c>
      <c r="D145" s="10" t="e">
        <f t="shared" si="12"/>
        <v>#NAME?</v>
      </c>
      <c r="E145" s="11">
        <v>260</v>
      </c>
      <c r="F145" s="11" t="e">
        <f t="shared" si="13"/>
        <v>#NAME?</v>
      </c>
      <c r="G145" s="12" t="e">
        <f t="shared" si="14"/>
        <v>#NAME?</v>
      </c>
      <c r="H145" s="13" t="e">
        <f t="shared" si="15"/>
        <v>#NAME?</v>
      </c>
      <c r="I145" s="13" t="e">
        <f t="shared" si="16"/>
        <v>#NAME?</v>
      </c>
      <c r="J145" s="16" t="e">
        <f t="shared" si="17"/>
        <v>#NAME?</v>
      </c>
    </row>
    <row r="146" spans="1:10">
      <c r="A146" s="7">
        <v>43210</v>
      </c>
      <c r="B146" s="8" t="e">
        <f>[1]!i_dq_close($B$1,A146)</f>
        <v>#NAME?</v>
      </c>
      <c r="C146" s="9">
        <v>1000</v>
      </c>
      <c r="D146" s="10" t="e">
        <f t="shared" si="12"/>
        <v>#NAME?</v>
      </c>
      <c r="E146" s="11">
        <v>260</v>
      </c>
      <c r="F146" s="11" t="e">
        <f t="shared" si="13"/>
        <v>#NAME?</v>
      </c>
      <c r="G146" s="12" t="e">
        <f t="shared" si="14"/>
        <v>#NAME?</v>
      </c>
      <c r="H146" s="13" t="e">
        <f t="shared" si="15"/>
        <v>#NAME?</v>
      </c>
      <c r="I146" s="13" t="e">
        <f t="shared" si="16"/>
        <v>#NAME?</v>
      </c>
      <c r="J146" s="16" t="e">
        <f t="shared" si="17"/>
        <v>#NAME?</v>
      </c>
    </row>
    <row r="147" spans="1:10">
      <c r="A147" s="7">
        <v>43203</v>
      </c>
      <c r="B147" s="8" t="e">
        <f>[1]!i_dq_close($B$1,A147)</f>
        <v>#NAME?</v>
      </c>
      <c r="C147" s="9">
        <v>1000</v>
      </c>
      <c r="D147" s="10" t="e">
        <f t="shared" si="12"/>
        <v>#NAME?</v>
      </c>
      <c r="E147" s="11">
        <v>260</v>
      </c>
      <c r="F147" s="11" t="e">
        <f t="shared" si="13"/>
        <v>#NAME?</v>
      </c>
      <c r="G147" s="12" t="e">
        <f t="shared" si="14"/>
        <v>#NAME?</v>
      </c>
      <c r="H147" s="13" t="e">
        <f t="shared" si="15"/>
        <v>#NAME?</v>
      </c>
      <c r="I147" s="13" t="e">
        <f t="shared" si="16"/>
        <v>#NAME?</v>
      </c>
      <c r="J147" s="16" t="e">
        <f t="shared" si="17"/>
        <v>#NAME?</v>
      </c>
    </row>
    <row r="148" spans="1:10">
      <c r="A148" s="7">
        <v>43194</v>
      </c>
      <c r="B148" s="8" t="e">
        <f>[1]!i_dq_close($B$1,A148)</f>
        <v>#NAME?</v>
      </c>
      <c r="C148" s="9">
        <v>1000</v>
      </c>
      <c r="D148" s="10" t="e">
        <f t="shared" si="12"/>
        <v>#NAME?</v>
      </c>
      <c r="E148" s="11">
        <v>260</v>
      </c>
      <c r="F148" s="11" t="e">
        <f t="shared" si="13"/>
        <v>#NAME?</v>
      </c>
      <c r="G148" s="12" t="e">
        <f t="shared" si="14"/>
        <v>#NAME?</v>
      </c>
      <c r="H148" s="13" t="e">
        <f t="shared" si="15"/>
        <v>#NAME?</v>
      </c>
      <c r="I148" s="13" t="e">
        <f t="shared" si="16"/>
        <v>#NAME?</v>
      </c>
      <c r="J148" s="16" t="e">
        <f t="shared" si="17"/>
        <v>#NAME?</v>
      </c>
    </row>
    <row r="149" spans="1:10">
      <c r="A149" s="7">
        <v>43189</v>
      </c>
      <c r="B149" s="8" t="e">
        <f>[1]!i_dq_close($B$1,A149)</f>
        <v>#NAME?</v>
      </c>
      <c r="C149" s="9">
        <v>1000</v>
      </c>
      <c r="D149" s="10" t="e">
        <f t="shared" si="12"/>
        <v>#NAME?</v>
      </c>
      <c r="E149" s="11">
        <v>260</v>
      </c>
      <c r="F149" s="11" t="e">
        <f t="shared" si="13"/>
        <v>#NAME?</v>
      </c>
      <c r="G149" s="12" t="e">
        <f t="shared" si="14"/>
        <v>#NAME?</v>
      </c>
      <c r="H149" s="13" t="e">
        <f t="shared" si="15"/>
        <v>#NAME?</v>
      </c>
      <c r="I149" s="13" t="e">
        <f t="shared" si="16"/>
        <v>#NAME?</v>
      </c>
      <c r="J149" s="16" t="e">
        <f t="shared" si="17"/>
        <v>#NAME?</v>
      </c>
    </row>
    <row r="150" spans="1:10">
      <c r="A150" s="7">
        <v>43182</v>
      </c>
      <c r="B150" s="8" t="e">
        <f>[1]!i_dq_close($B$1,A150)</f>
        <v>#NAME?</v>
      </c>
      <c r="C150" s="9">
        <v>1000</v>
      </c>
      <c r="D150" s="10" t="e">
        <f t="shared" si="12"/>
        <v>#NAME?</v>
      </c>
      <c r="E150" s="11">
        <v>260</v>
      </c>
      <c r="F150" s="11" t="e">
        <f t="shared" si="13"/>
        <v>#NAME?</v>
      </c>
      <c r="G150" s="12" t="e">
        <f t="shared" si="14"/>
        <v>#NAME?</v>
      </c>
      <c r="H150" s="13" t="e">
        <f t="shared" si="15"/>
        <v>#NAME?</v>
      </c>
      <c r="I150" s="13" t="e">
        <f t="shared" si="16"/>
        <v>#NAME?</v>
      </c>
      <c r="J150" s="16" t="e">
        <f t="shared" si="17"/>
        <v>#NAME?</v>
      </c>
    </row>
    <row r="151" spans="1:10">
      <c r="A151" s="7">
        <v>43175</v>
      </c>
      <c r="B151" s="8" t="e">
        <f>[1]!i_dq_close($B$1,A151)</f>
        <v>#NAME?</v>
      </c>
      <c r="C151" s="9">
        <v>1000</v>
      </c>
      <c r="D151" s="10" t="e">
        <f t="shared" si="12"/>
        <v>#NAME?</v>
      </c>
      <c r="E151" s="11">
        <v>260</v>
      </c>
      <c r="F151" s="11" t="e">
        <f t="shared" si="13"/>
        <v>#NAME?</v>
      </c>
      <c r="G151" s="12" t="e">
        <f t="shared" si="14"/>
        <v>#NAME?</v>
      </c>
      <c r="H151" s="13" t="e">
        <f t="shared" si="15"/>
        <v>#NAME?</v>
      </c>
      <c r="I151" s="13" t="e">
        <f t="shared" si="16"/>
        <v>#NAME?</v>
      </c>
      <c r="J151" s="16" t="e">
        <f t="shared" si="17"/>
        <v>#NAME?</v>
      </c>
    </row>
    <row r="152" spans="1:10">
      <c r="A152" s="7">
        <v>43168</v>
      </c>
      <c r="B152" s="8" t="e">
        <f>[1]!i_dq_close($B$1,A152)</f>
        <v>#NAME?</v>
      </c>
      <c r="C152" s="9">
        <v>1000</v>
      </c>
      <c r="D152" s="10" t="e">
        <f t="shared" si="12"/>
        <v>#NAME?</v>
      </c>
      <c r="E152" s="11">
        <v>260</v>
      </c>
      <c r="F152" s="11" t="e">
        <f t="shared" si="13"/>
        <v>#NAME?</v>
      </c>
      <c r="G152" s="12" t="e">
        <f t="shared" si="14"/>
        <v>#NAME?</v>
      </c>
      <c r="H152" s="13" t="e">
        <f t="shared" si="15"/>
        <v>#NAME?</v>
      </c>
      <c r="I152" s="13" t="e">
        <f t="shared" si="16"/>
        <v>#NAME?</v>
      </c>
      <c r="J152" s="16" t="e">
        <f t="shared" si="17"/>
        <v>#NAME?</v>
      </c>
    </row>
    <row r="153" spans="1:10">
      <c r="A153" s="7">
        <v>43161</v>
      </c>
      <c r="B153" s="8" t="e">
        <f>[1]!i_dq_close($B$1,A153)</f>
        <v>#NAME?</v>
      </c>
      <c r="C153" s="9">
        <v>1000</v>
      </c>
      <c r="D153" s="10" t="e">
        <f t="shared" si="12"/>
        <v>#NAME?</v>
      </c>
      <c r="E153" s="11">
        <v>260</v>
      </c>
      <c r="F153" s="11" t="e">
        <f t="shared" si="13"/>
        <v>#NAME?</v>
      </c>
      <c r="G153" s="12" t="e">
        <f t="shared" si="14"/>
        <v>#NAME?</v>
      </c>
      <c r="H153" s="13" t="e">
        <f t="shared" si="15"/>
        <v>#NAME?</v>
      </c>
      <c r="I153" s="13" t="e">
        <f t="shared" si="16"/>
        <v>#NAME?</v>
      </c>
      <c r="J153" s="16" t="e">
        <f t="shared" si="17"/>
        <v>#NAME?</v>
      </c>
    </row>
    <row r="154" spans="1:10">
      <c r="A154" s="7">
        <v>43154</v>
      </c>
      <c r="B154" s="8" t="e">
        <f>[1]!i_dq_close($B$1,A154)</f>
        <v>#NAME?</v>
      </c>
      <c r="C154" s="9">
        <v>1000</v>
      </c>
      <c r="D154" s="10" t="e">
        <f t="shared" si="12"/>
        <v>#NAME?</v>
      </c>
      <c r="E154" s="11">
        <v>260</v>
      </c>
      <c r="F154" s="11" t="e">
        <f t="shared" si="13"/>
        <v>#NAME?</v>
      </c>
      <c r="G154" s="12" t="e">
        <f t="shared" si="14"/>
        <v>#NAME?</v>
      </c>
      <c r="H154" s="13" t="e">
        <f t="shared" si="15"/>
        <v>#NAME?</v>
      </c>
      <c r="I154" s="13" t="e">
        <f t="shared" si="16"/>
        <v>#NAME?</v>
      </c>
      <c r="J154" s="16" t="e">
        <f t="shared" si="17"/>
        <v>#NAME?</v>
      </c>
    </row>
    <row r="155" spans="1:10">
      <c r="A155" s="7">
        <v>43145</v>
      </c>
      <c r="B155" s="8" t="e">
        <f>[1]!i_dq_close($B$1,A155)</f>
        <v>#NAME?</v>
      </c>
      <c r="C155" s="9">
        <v>1000</v>
      </c>
      <c r="D155" s="10" t="e">
        <f t="shared" si="12"/>
        <v>#NAME?</v>
      </c>
      <c r="E155" s="11">
        <v>260</v>
      </c>
      <c r="F155" s="11" t="e">
        <f t="shared" si="13"/>
        <v>#NAME?</v>
      </c>
      <c r="G155" s="12" t="e">
        <f t="shared" si="14"/>
        <v>#NAME?</v>
      </c>
      <c r="H155" s="13" t="e">
        <f t="shared" si="15"/>
        <v>#NAME?</v>
      </c>
      <c r="I155" s="13" t="e">
        <f t="shared" si="16"/>
        <v>#NAME?</v>
      </c>
      <c r="J155" s="16" t="e">
        <f t="shared" si="17"/>
        <v>#NAME?</v>
      </c>
    </row>
    <row r="156" spans="1:10">
      <c r="A156" s="7">
        <v>43140</v>
      </c>
      <c r="B156" s="8" t="e">
        <f>[1]!i_dq_close($B$1,A156)</f>
        <v>#NAME?</v>
      </c>
      <c r="C156" s="9">
        <v>1000</v>
      </c>
      <c r="D156" s="10" t="e">
        <f t="shared" si="12"/>
        <v>#NAME?</v>
      </c>
      <c r="E156" s="11">
        <v>260</v>
      </c>
      <c r="F156" s="11" t="e">
        <f t="shared" si="13"/>
        <v>#NAME?</v>
      </c>
      <c r="G156" s="12" t="e">
        <f t="shared" si="14"/>
        <v>#NAME?</v>
      </c>
      <c r="H156" s="13" t="e">
        <f t="shared" si="15"/>
        <v>#NAME?</v>
      </c>
      <c r="I156" s="13" t="e">
        <f t="shared" si="16"/>
        <v>#NAME?</v>
      </c>
      <c r="J156" s="16" t="e">
        <f t="shared" si="17"/>
        <v>#NAME?</v>
      </c>
    </row>
    <row r="157" spans="1:10">
      <c r="A157" s="7">
        <v>43133</v>
      </c>
      <c r="B157" s="8" t="e">
        <f>[1]!i_dq_close($B$1,A157)</f>
        <v>#NAME?</v>
      </c>
      <c r="C157" s="9">
        <v>1000</v>
      </c>
      <c r="D157" s="10" t="e">
        <f t="shared" si="12"/>
        <v>#NAME?</v>
      </c>
      <c r="E157" s="11">
        <v>260</v>
      </c>
      <c r="F157" s="11" t="e">
        <f t="shared" si="13"/>
        <v>#NAME?</v>
      </c>
      <c r="G157" s="12" t="e">
        <f t="shared" si="14"/>
        <v>#NAME?</v>
      </c>
      <c r="H157" s="13" t="e">
        <f t="shared" si="15"/>
        <v>#NAME?</v>
      </c>
      <c r="I157" s="13" t="e">
        <f t="shared" si="16"/>
        <v>#NAME?</v>
      </c>
      <c r="J157" s="16" t="e">
        <f t="shared" si="17"/>
        <v>#NAME?</v>
      </c>
    </row>
    <row r="158" spans="1:10">
      <c r="A158" s="7">
        <v>43126</v>
      </c>
      <c r="B158" s="8" t="e">
        <f>[1]!i_dq_close($B$1,A158)</f>
        <v>#NAME?</v>
      </c>
      <c r="C158" s="9">
        <v>1000</v>
      </c>
      <c r="D158" s="10" t="e">
        <f t="shared" si="12"/>
        <v>#NAME?</v>
      </c>
      <c r="E158" s="11">
        <v>260</v>
      </c>
      <c r="F158" s="11" t="e">
        <f t="shared" si="13"/>
        <v>#NAME?</v>
      </c>
      <c r="G158" s="12" t="e">
        <f t="shared" si="14"/>
        <v>#NAME?</v>
      </c>
      <c r="H158" s="13" t="e">
        <f t="shared" si="15"/>
        <v>#NAME?</v>
      </c>
      <c r="I158" s="13" t="e">
        <f t="shared" si="16"/>
        <v>#NAME?</v>
      </c>
      <c r="J158" s="16" t="e">
        <f t="shared" si="17"/>
        <v>#NAME?</v>
      </c>
    </row>
    <row r="159" spans="1:10">
      <c r="A159" s="7">
        <v>43119</v>
      </c>
      <c r="B159" s="8" t="e">
        <f>[1]!i_dq_close($B$1,A159)</f>
        <v>#NAME?</v>
      </c>
      <c r="C159" s="9">
        <v>1000</v>
      </c>
      <c r="D159" s="10" t="e">
        <f t="shared" si="12"/>
        <v>#NAME?</v>
      </c>
      <c r="E159" s="11">
        <v>260</v>
      </c>
      <c r="F159" s="11" t="e">
        <f t="shared" si="13"/>
        <v>#NAME?</v>
      </c>
      <c r="G159" s="12" t="e">
        <f t="shared" si="14"/>
        <v>#NAME?</v>
      </c>
      <c r="H159" s="13" t="e">
        <f t="shared" si="15"/>
        <v>#NAME?</v>
      </c>
      <c r="I159" s="13" t="e">
        <f t="shared" si="16"/>
        <v>#NAME?</v>
      </c>
      <c r="J159" s="16" t="e">
        <f t="shared" si="17"/>
        <v>#NAME?</v>
      </c>
    </row>
    <row r="160" spans="1:10">
      <c r="A160" s="7">
        <v>43112</v>
      </c>
      <c r="B160" s="8" t="e">
        <f>[1]!i_dq_close($B$1,A160)</f>
        <v>#NAME?</v>
      </c>
      <c r="C160" s="9">
        <v>1000</v>
      </c>
      <c r="D160" s="10" t="e">
        <f t="shared" si="12"/>
        <v>#NAME?</v>
      </c>
      <c r="E160" s="11">
        <v>260</v>
      </c>
      <c r="F160" s="11" t="e">
        <f t="shared" si="13"/>
        <v>#NAME?</v>
      </c>
      <c r="G160" s="12" t="e">
        <f t="shared" si="14"/>
        <v>#NAME?</v>
      </c>
      <c r="H160" s="13" t="e">
        <f t="shared" si="15"/>
        <v>#NAME?</v>
      </c>
      <c r="I160" s="13" t="e">
        <f t="shared" si="16"/>
        <v>#NAME?</v>
      </c>
      <c r="J160" s="16" t="e">
        <f t="shared" si="17"/>
        <v>#NAME?</v>
      </c>
    </row>
    <row r="161" spans="1:10">
      <c r="A161" s="7">
        <v>43105</v>
      </c>
      <c r="B161" s="8" t="e">
        <f>[1]!i_dq_close($B$1,A161)</f>
        <v>#NAME?</v>
      </c>
      <c r="C161" s="9">
        <v>1000</v>
      </c>
      <c r="D161" s="10" t="e">
        <f t="shared" si="12"/>
        <v>#NAME?</v>
      </c>
      <c r="E161" s="11">
        <v>260</v>
      </c>
      <c r="F161" s="11" t="e">
        <f t="shared" si="13"/>
        <v>#NAME?</v>
      </c>
      <c r="G161" s="12" t="e">
        <f t="shared" si="14"/>
        <v>#NAME?</v>
      </c>
      <c r="H161" s="13" t="e">
        <f t="shared" si="15"/>
        <v>#NAME?</v>
      </c>
      <c r="I161" s="13" t="e">
        <f t="shared" si="16"/>
        <v>#NAME?</v>
      </c>
      <c r="J161" s="16" t="e">
        <f t="shared" si="17"/>
        <v>#NAME?</v>
      </c>
    </row>
    <row r="162" spans="1:10">
      <c r="A162" s="7">
        <v>43098</v>
      </c>
      <c r="B162" s="8" t="e">
        <f>[1]!i_dq_close($B$1,A162)</f>
        <v>#NAME?</v>
      </c>
      <c r="C162" s="9">
        <v>1000</v>
      </c>
      <c r="D162" s="10" t="e">
        <f t="shared" si="12"/>
        <v>#NAME?</v>
      </c>
      <c r="E162" s="11">
        <v>260</v>
      </c>
      <c r="F162" s="11" t="e">
        <f t="shared" si="13"/>
        <v>#NAME?</v>
      </c>
      <c r="G162" s="12" t="e">
        <f t="shared" si="14"/>
        <v>#NAME?</v>
      </c>
      <c r="H162" s="13" t="e">
        <f t="shared" si="15"/>
        <v>#NAME?</v>
      </c>
      <c r="I162" s="13" t="e">
        <f t="shared" si="16"/>
        <v>#NAME?</v>
      </c>
      <c r="J162" s="16" t="e">
        <f t="shared" si="17"/>
        <v>#NAME?</v>
      </c>
    </row>
    <row r="163" spans="1:10">
      <c r="A163" s="7">
        <v>43091</v>
      </c>
      <c r="B163" s="8" t="e">
        <f>[1]!i_dq_close($B$1,A163)</f>
        <v>#NAME?</v>
      </c>
      <c r="C163" s="9">
        <v>1000</v>
      </c>
      <c r="D163" s="10" t="e">
        <f t="shared" si="12"/>
        <v>#NAME?</v>
      </c>
      <c r="E163" s="11">
        <v>260</v>
      </c>
      <c r="F163" s="11" t="e">
        <f t="shared" si="13"/>
        <v>#NAME?</v>
      </c>
      <c r="G163" s="12" t="e">
        <f t="shared" si="14"/>
        <v>#NAME?</v>
      </c>
      <c r="H163" s="13" t="e">
        <f t="shared" si="15"/>
        <v>#NAME?</v>
      </c>
      <c r="I163" s="13" t="e">
        <f t="shared" si="16"/>
        <v>#NAME?</v>
      </c>
      <c r="J163" s="16" t="e">
        <f t="shared" si="17"/>
        <v>#NAME?</v>
      </c>
    </row>
    <row r="164" spans="1:10">
      <c r="A164" s="7">
        <v>43084</v>
      </c>
      <c r="B164" s="8" t="e">
        <f>[1]!i_dq_close($B$1,A164)</f>
        <v>#NAME?</v>
      </c>
      <c r="C164" s="9">
        <v>1000</v>
      </c>
      <c r="D164" s="10" t="e">
        <f t="shared" si="12"/>
        <v>#NAME?</v>
      </c>
      <c r="E164" s="11">
        <v>260</v>
      </c>
      <c r="F164" s="11" t="e">
        <f t="shared" si="13"/>
        <v>#NAME?</v>
      </c>
      <c r="G164" s="12" t="e">
        <f t="shared" si="14"/>
        <v>#NAME?</v>
      </c>
      <c r="H164" s="13" t="e">
        <f t="shared" si="15"/>
        <v>#NAME?</v>
      </c>
      <c r="I164" s="13" t="e">
        <f t="shared" si="16"/>
        <v>#NAME?</v>
      </c>
      <c r="J164" s="16" t="e">
        <f t="shared" si="17"/>
        <v>#NAME?</v>
      </c>
    </row>
    <row r="165" spans="1:10">
      <c r="A165" s="7">
        <v>43077</v>
      </c>
      <c r="B165" s="8" t="e">
        <f>[1]!i_dq_close($B$1,A165)</f>
        <v>#NAME?</v>
      </c>
      <c r="C165" s="9">
        <v>1000</v>
      </c>
      <c r="D165" s="10" t="e">
        <f t="shared" si="12"/>
        <v>#NAME?</v>
      </c>
      <c r="E165" s="11">
        <v>260</v>
      </c>
      <c r="F165" s="11" t="e">
        <f t="shared" si="13"/>
        <v>#NAME?</v>
      </c>
      <c r="G165" s="12" t="e">
        <f t="shared" si="14"/>
        <v>#NAME?</v>
      </c>
      <c r="H165" s="13" t="e">
        <f t="shared" si="15"/>
        <v>#NAME?</v>
      </c>
      <c r="I165" s="13" t="e">
        <f t="shared" si="16"/>
        <v>#NAME?</v>
      </c>
      <c r="J165" s="16" t="e">
        <f t="shared" si="17"/>
        <v>#NAME?</v>
      </c>
    </row>
    <row r="166" spans="1:10">
      <c r="A166" s="7">
        <v>43070</v>
      </c>
      <c r="B166" s="8" t="e">
        <f>[1]!i_dq_close($B$1,A166)</f>
        <v>#NAME?</v>
      </c>
      <c r="C166" s="9">
        <v>1000</v>
      </c>
      <c r="D166" s="10" t="e">
        <f t="shared" si="12"/>
        <v>#NAME?</v>
      </c>
      <c r="E166" s="11">
        <v>260</v>
      </c>
      <c r="F166" s="11" t="e">
        <f t="shared" si="13"/>
        <v>#NAME?</v>
      </c>
      <c r="G166" s="12" t="e">
        <f t="shared" si="14"/>
        <v>#NAME?</v>
      </c>
      <c r="H166" s="13" t="e">
        <f t="shared" si="15"/>
        <v>#NAME?</v>
      </c>
      <c r="I166" s="13" t="e">
        <f t="shared" si="16"/>
        <v>#NAME?</v>
      </c>
      <c r="J166" s="16" t="e">
        <f t="shared" si="17"/>
        <v>#NAME?</v>
      </c>
    </row>
    <row r="167" spans="1:10">
      <c r="A167" s="7">
        <v>43063</v>
      </c>
      <c r="B167" s="8" t="e">
        <f>[1]!i_dq_close($B$1,A167)</f>
        <v>#NAME?</v>
      </c>
      <c r="C167" s="9">
        <v>1000</v>
      </c>
      <c r="D167" s="10" t="e">
        <f t="shared" si="12"/>
        <v>#NAME?</v>
      </c>
      <c r="E167" s="11">
        <v>260</v>
      </c>
      <c r="F167" s="11" t="e">
        <f t="shared" si="13"/>
        <v>#NAME?</v>
      </c>
      <c r="G167" s="12" t="e">
        <f t="shared" si="14"/>
        <v>#NAME?</v>
      </c>
      <c r="H167" s="13" t="e">
        <f t="shared" si="15"/>
        <v>#NAME?</v>
      </c>
      <c r="I167" s="13" t="e">
        <f t="shared" si="16"/>
        <v>#NAME?</v>
      </c>
      <c r="J167" s="16" t="e">
        <f t="shared" si="17"/>
        <v>#NAME?</v>
      </c>
    </row>
    <row r="168" spans="1:10">
      <c r="A168" s="7">
        <v>43056</v>
      </c>
      <c r="B168" s="8" t="e">
        <f>[1]!i_dq_close($B$1,A168)</f>
        <v>#NAME?</v>
      </c>
      <c r="C168" s="9">
        <v>1000</v>
      </c>
      <c r="D168" s="10" t="e">
        <f t="shared" si="12"/>
        <v>#NAME?</v>
      </c>
      <c r="E168" s="11">
        <v>260</v>
      </c>
      <c r="F168" s="11" t="e">
        <f t="shared" si="13"/>
        <v>#NAME?</v>
      </c>
      <c r="G168" s="12" t="e">
        <f t="shared" si="14"/>
        <v>#NAME?</v>
      </c>
      <c r="H168" s="13" t="e">
        <f t="shared" si="15"/>
        <v>#NAME?</v>
      </c>
      <c r="I168" s="13" t="e">
        <f t="shared" si="16"/>
        <v>#NAME?</v>
      </c>
      <c r="J168" s="16" t="e">
        <f t="shared" si="17"/>
        <v>#NAME?</v>
      </c>
    </row>
    <row r="169" spans="1:10">
      <c r="A169" s="7">
        <v>43049</v>
      </c>
      <c r="B169" s="8" t="e">
        <f>[1]!i_dq_close($B$1,A169)</f>
        <v>#NAME?</v>
      </c>
      <c r="C169" s="9">
        <v>1000</v>
      </c>
      <c r="D169" s="10" t="e">
        <f t="shared" si="12"/>
        <v>#NAME?</v>
      </c>
      <c r="E169" s="11">
        <v>260</v>
      </c>
      <c r="F169" s="11" t="e">
        <f t="shared" si="13"/>
        <v>#NAME?</v>
      </c>
      <c r="G169" s="12" t="e">
        <f t="shared" si="14"/>
        <v>#NAME?</v>
      </c>
      <c r="H169" s="13" t="e">
        <f t="shared" si="15"/>
        <v>#NAME?</v>
      </c>
      <c r="I169" s="13" t="e">
        <f t="shared" si="16"/>
        <v>#NAME?</v>
      </c>
      <c r="J169" s="16" t="e">
        <f t="shared" si="17"/>
        <v>#NAME?</v>
      </c>
    </row>
    <row r="170" spans="1:10">
      <c r="A170" s="7">
        <v>43042</v>
      </c>
      <c r="B170" s="8" t="e">
        <f>[1]!i_dq_close($B$1,A170)</f>
        <v>#NAME?</v>
      </c>
      <c r="C170" s="9">
        <v>1000</v>
      </c>
      <c r="D170" s="10" t="e">
        <f t="shared" si="12"/>
        <v>#NAME?</v>
      </c>
      <c r="E170" s="11">
        <v>260</v>
      </c>
      <c r="F170" s="11" t="e">
        <f t="shared" si="13"/>
        <v>#NAME?</v>
      </c>
      <c r="G170" s="12" t="e">
        <f t="shared" si="14"/>
        <v>#NAME?</v>
      </c>
      <c r="H170" s="13" t="e">
        <f t="shared" si="15"/>
        <v>#NAME?</v>
      </c>
      <c r="I170" s="13" t="e">
        <f t="shared" si="16"/>
        <v>#NAME?</v>
      </c>
      <c r="J170" s="16" t="e">
        <f t="shared" si="17"/>
        <v>#NAME?</v>
      </c>
    </row>
    <row r="171" spans="1:10">
      <c r="A171" s="7">
        <v>43035</v>
      </c>
      <c r="B171" s="8" t="e">
        <f>[1]!i_dq_close($B$1,A171)</f>
        <v>#NAME?</v>
      </c>
      <c r="C171" s="9">
        <v>1000</v>
      </c>
      <c r="D171" s="10" t="e">
        <f t="shared" si="12"/>
        <v>#NAME?</v>
      </c>
      <c r="E171" s="11">
        <v>260</v>
      </c>
      <c r="F171" s="11" t="e">
        <f t="shared" si="13"/>
        <v>#NAME?</v>
      </c>
      <c r="G171" s="12" t="e">
        <f t="shared" si="14"/>
        <v>#NAME?</v>
      </c>
      <c r="H171" s="13" t="e">
        <f t="shared" si="15"/>
        <v>#NAME?</v>
      </c>
      <c r="I171" s="13" t="e">
        <f t="shared" si="16"/>
        <v>#NAME?</v>
      </c>
      <c r="J171" s="16" t="e">
        <f t="shared" si="17"/>
        <v>#NAME?</v>
      </c>
    </row>
    <row r="172" spans="1:10">
      <c r="A172" s="7">
        <v>43028</v>
      </c>
      <c r="B172" s="8" t="e">
        <f>[1]!i_dq_close($B$1,A172)</f>
        <v>#NAME?</v>
      </c>
      <c r="C172" s="9">
        <v>1000</v>
      </c>
      <c r="D172" s="10" t="e">
        <f t="shared" si="12"/>
        <v>#NAME?</v>
      </c>
      <c r="E172" s="11">
        <v>260</v>
      </c>
      <c r="F172" s="11" t="e">
        <f t="shared" si="13"/>
        <v>#NAME?</v>
      </c>
      <c r="G172" s="12" t="e">
        <f t="shared" si="14"/>
        <v>#NAME?</v>
      </c>
      <c r="H172" s="13" t="e">
        <f t="shared" si="15"/>
        <v>#NAME?</v>
      </c>
      <c r="I172" s="13" t="e">
        <f t="shared" si="16"/>
        <v>#NAME?</v>
      </c>
      <c r="J172" s="16" t="e">
        <f t="shared" si="17"/>
        <v>#NAME?</v>
      </c>
    </row>
    <row r="173" spans="1:10">
      <c r="A173" s="7">
        <v>43021</v>
      </c>
      <c r="B173" s="8" t="e">
        <f>[1]!i_dq_close($B$1,A173)</f>
        <v>#NAME?</v>
      </c>
      <c r="C173" s="9">
        <v>1000</v>
      </c>
      <c r="D173" s="10" t="e">
        <f t="shared" si="12"/>
        <v>#NAME?</v>
      </c>
      <c r="E173" s="11">
        <v>260</v>
      </c>
      <c r="F173" s="11" t="e">
        <f t="shared" si="13"/>
        <v>#NAME?</v>
      </c>
      <c r="G173" s="12" t="e">
        <f t="shared" si="14"/>
        <v>#NAME?</v>
      </c>
      <c r="H173" s="13" t="e">
        <f t="shared" si="15"/>
        <v>#NAME?</v>
      </c>
      <c r="I173" s="13" t="e">
        <f t="shared" si="16"/>
        <v>#NAME?</v>
      </c>
      <c r="J173" s="16" t="e">
        <f t="shared" si="17"/>
        <v>#NAME?</v>
      </c>
    </row>
    <row r="174" spans="1:10">
      <c r="A174" s="7">
        <v>43007</v>
      </c>
      <c r="B174" s="8" t="e">
        <f>[1]!i_dq_close($B$1,A174)</f>
        <v>#NAME?</v>
      </c>
      <c r="C174" s="9">
        <v>1000</v>
      </c>
      <c r="D174" s="10" t="e">
        <f t="shared" si="12"/>
        <v>#NAME?</v>
      </c>
      <c r="E174" s="11">
        <v>260</v>
      </c>
      <c r="F174" s="11" t="e">
        <f t="shared" si="13"/>
        <v>#NAME?</v>
      </c>
      <c r="G174" s="12" t="e">
        <f t="shared" si="14"/>
        <v>#NAME?</v>
      </c>
      <c r="H174" s="13" t="e">
        <f t="shared" si="15"/>
        <v>#NAME?</v>
      </c>
      <c r="I174" s="13" t="e">
        <f t="shared" si="16"/>
        <v>#NAME?</v>
      </c>
      <c r="J174" s="16" t="e">
        <f t="shared" si="17"/>
        <v>#NAME?</v>
      </c>
    </row>
    <row r="175" spans="1:10">
      <c r="A175" s="7">
        <v>43000</v>
      </c>
      <c r="B175" s="8" t="e">
        <f>[1]!i_dq_close($B$1,A175)</f>
        <v>#NAME?</v>
      </c>
      <c r="C175" s="9">
        <v>1000</v>
      </c>
      <c r="D175" s="10" t="e">
        <f t="shared" si="12"/>
        <v>#NAME?</v>
      </c>
      <c r="E175" s="11">
        <v>260</v>
      </c>
      <c r="F175" s="11" t="e">
        <f t="shared" si="13"/>
        <v>#NAME?</v>
      </c>
      <c r="G175" s="12" t="e">
        <f t="shared" si="14"/>
        <v>#NAME?</v>
      </c>
      <c r="H175" s="13" t="e">
        <f t="shared" si="15"/>
        <v>#NAME?</v>
      </c>
      <c r="I175" s="13" t="e">
        <f t="shared" si="16"/>
        <v>#NAME?</v>
      </c>
      <c r="J175" s="16" t="e">
        <f t="shared" si="17"/>
        <v>#NAME?</v>
      </c>
    </row>
    <row r="176" spans="1:10">
      <c r="A176" s="7">
        <v>42993</v>
      </c>
      <c r="B176" s="8" t="e">
        <f>[1]!i_dq_close($B$1,A176)</f>
        <v>#NAME?</v>
      </c>
      <c r="C176" s="9">
        <v>1000</v>
      </c>
      <c r="D176" s="10" t="e">
        <f t="shared" si="12"/>
        <v>#NAME?</v>
      </c>
      <c r="E176" s="11">
        <v>260</v>
      </c>
      <c r="F176" s="11" t="e">
        <f t="shared" si="13"/>
        <v>#NAME?</v>
      </c>
      <c r="G176" s="12" t="e">
        <f t="shared" si="14"/>
        <v>#NAME?</v>
      </c>
      <c r="H176" s="13" t="e">
        <f t="shared" si="15"/>
        <v>#NAME?</v>
      </c>
      <c r="I176" s="13" t="e">
        <f t="shared" si="16"/>
        <v>#NAME?</v>
      </c>
      <c r="J176" s="16" t="e">
        <f t="shared" si="17"/>
        <v>#NAME?</v>
      </c>
    </row>
    <row r="177" spans="1:10">
      <c r="A177" s="7">
        <v>42986</v>
      </c>
      <c r="B177" s="8" t="e">
        <f>[1]!i_dq_close($B$1,A177)</f>
        <v>#NAME?</v>
      </c>
      <c r="C177" s="9">
        <v>1000</v>
      </c>
      <c r="D177" s="10" t="e">
        <f t="shared" si="12"/>
        <v>#NAME?</v>
      </c>
      <c r="E177" s="11">
        <v>260</v>
      </c>
      <c r="F177" s="11" t="e">
        <f t="shared" si="13"/>
        <v>#NAME?</v>
      </c>
      <c r="G177" s="12" t="e">
        <f t="shared" si="14"/>
        <v>#NAME?</v>
      </c>
      <c r="H177" s="13" t="e">
        <f t="shared" si="15"/>
        <v>#NAME?</v>
      </c>
      <c r="I177" s="13" t="e">
        <f t="shared" si="16"/>
        <v>#NAME?</v>
      </c>
      <c r="J177" s="16" t="e">
        <f t="shared" si="17"/>
        <v>#NAME?</v>
      </c>
    </row>
    <row r="178" spans="1:10">
      <c r="A178" s="7">
        <v>42979</v>
      </c>
      <c r="B178" s="8" t="e">
        <f>[1]!i_dq_close($B$1,A178)</f>
        <v>#NAME?</v>
      </c>
      <c r="C178" s="9">
        <v>1000</v>
      </c>
      <c r="D178" s="10" t="e">
        <f t="shared" si="12"/>
        <v>#NAME?</v>
      </c>
      <c r="E178" s="11">
        <v>260</v>
      </c>
      <c r="F178" s="11" t="e">
        <f t="shared" si="13"/>
        <v>#NAME?</v>
      </c>
      <c r="G178" s="12" t="e">
        <f t="shared" si="14"/>
        <v>#NAME?</v>
      </c>
      <c r="H178" s="13" t="e">
        <f t="shared" si="15"/>
        <v>#NAME?</v>
      </c>
      <c r="I178" s="13" t="e">
        <f t="shared" si="16"/>
        <v>#NAME?</v>
      </c>
      <c r="J178" s="16" t="e">
        <f t="shared" si="17"/>
        <v>#NAME?</v>
      </c>
    </row>
    <row r="179" spans="1:10">
      <c r="A179" s="7">
        <v>42972</v>
      </c>
      <c r="B179" s="8" t="e">
        <f>[1]!i_dq_close($B$1,A179)</f>
        <v>#NAME?</v>
      </c>
      <c r="C179" s="9">
        <v>1000</v>
      </c>
      <c r="D179" s="10" t="e">
        <f t="shared" si="12"/>
        <v>#NAME?</v>
      </c>
      <c r="E179" s="11">
        <v>260</v>
      </c>
      <c r="F179" s="11" t="e">
        <f t="shared" si="13"/>
        <v>#NAME?</v>
      </c>
      <c r="G179" s="12" t="e">
        <f t="shared" si="14"/>
        <v>#NAME?</v>
      </c>
      <c r="H179" s="13" t="e">
        <f t="shared" si="15"/>
        <v>#NAME?</v>
      </c>
      <c r="I179" s="13" t="e">
        <f t="shared" si="16"/>
        <v>#NAME?</v>
      </c>
      <c r="J179" s="16" t="e">
        <f t="shared" si="17"/>
        <v>#NAME?</v>
      </c>
    </row>
    <row r="180" spans="1:10">
      <c r="A180" s="7">
        <v>42965</v>
      </c>
      <c r="B180" s="8" t="e">
        <f>[1]!i_dq_close($B$1,A180)</f>
        <v>#NAME?</v>
      </c>
      <c r="C180" s="9">
        <v>1000</v>
      </c>
      <c r="D180" s="10" t="e">
        <f t="shared" si="12"/>
        <v>#NAME?</v>
      </c>
      <c r="E180" s="11">
        <v>260</v>
      </c>
      <c r="F180" s="11" t="e">
        <f t="shared" si="13"/>
        <v>#NAME?</v>
      </c>
      <c r="G180" s="12" t="e">
        <f t="shared" si="14"/>
        <v>#NAME?</v>
      </c>
      <c r="H180" s="13" t="e">
        <f t="shared" si="15"/>
        <v>#NAME?</v>
      </c>
      <c r="I180" s="13" t="e">
        <f t="shared" si="16"/>
        <v>#NAME?</v>
      </c>
      <c r="J180" s="16" t="e">
        <f t="shared" si="17"/>
        <v>#NAME?</v>
      </c>
    </row>
    <row r="181" spans="1:10">
      <c r="A181" s="7">
        <v>42958</v>
      </c>
      <c r="B181" s="8" t="e">
        <f>[1]!i_dq_close($B$1,A181)</f>
        <v>#NAME?</v>
      </c>
      <c r="C181" s="9">
        <v>1000</v>
      </c>
      <c r="D181" s="10" t="e">
        <f t="shared" si="12"/>
        <v>#NAME?</v>
      </c>
      <c r="E181" s="11">
        <v>260</v>
      </c>
      <c r="F181" s="11" t="e">
        <f t="shared" si="13"/>
        <v>#NAME?</v>
      </c>
      <c r="G181" s="12" t="e">
        <f t="shared" si="14"/>
        <v>#NAME?</v>
      </c>
      <c r="H181" s="13" t="e">
        <f t="shared" si="15"/>
        <v>#NAME?</v>
      </c>
      <c r="I181" s="13" t="e">
        <f t="shared" si="16"/>
        <v>#NAME?</v>
      </c>
      <c r="J181" s="16" t="e">
        <f t="shared" si="17"/>
        <v>#NAME?</v>
      </c>
    </row>
    <row r="182" spans="1:10">
      <c r="A182" s="7">
        <v>42951</v>
      </c>
      <c r="B182" s="8" t="e">
        <f>[1]!i_dq_close($B$1,A182)</f>
        <v>#NAME?</v>
      </c>
      <c r="C182" s="9">
        <v>1000</v>
      </c>
      <c r="D182" s="10" t="e">
        <f t="shared" si="12"/>
        <v>#NAME?</v>
      </c>
      <c r="E182" s="11">
        <v>260</v>
      </c>
      <c r="F182" s="11" t="e">
        <f t="shared" si="13"/>
        <v>#NAME?</v>
      </c>
      <c r="G182" s="12" t="e">
        <f t="shared" si="14"/>
        <v>#NAME?</v>
      </c>
      <c r="H182" s="13" t="e">
        <f t="shared" si="15"/>
        <v>#NAME?</v>
      </c>
      <c r="I182" s="13" t="e">
        <f t="shared" si="16"/>
        <v>#NAME?</v>
      </c>
      <c r="J182" s="16" t="e">
        <f t="shared" si="17"/>
        <v>#NAME?</v>
      </c>
    </row>
    <row r="183" spans="1:10">
      <c r="A183" s="7">
        <v>42944</v>
      </c>
      <c r="B183" s="8" t="e">
        <f>[1]!i_dq_close($B$1,A183)</f>
        <v>#NAME?</v>
      </c>
      <c r="C183" s="9">
        <v>1000</v>
      </c>
      <c r="D183" s="10" t="e">
        <f t="shared" si="12"/>
        <v>#NAME?</v>
      </c>
      <c r="E183" s="11">
        <v>260</v>
      </c>
      <c r="F183" s="11" t="e">
        <f t="shared" si="13"/>
        <v>#NAME?</v>
      </c>
      <c r="G183" s="12" t="e">
        <f t="shared" si="14"/>
        <v>#NAME?</v>
      </c>
      <c r="H183" s="13" t="e">
        <f t="shared" si="15"/>
        <v>#NAME?</v>
      </c>
      <c r="I183" s="13" t="e">
        <f t="shared" si="16"/>
        <v>#NAME?</v>
      </c>
      <c r="J183" s="16" t="e">
        <f t="shared" si="17"/>
        <v>#NAME?</v>
      </c>
    </row>
    <row r="184" spans="1:10">
      <c r="A184" s="7">
        <v>42937</v>
      </c>
      <c r="B184" s="8" t="e">
        <f>[1]!i_dq_close($B$1,A184)</f>
        <v>#NAME?</v>
      </c>
      <c r="C184" s="9">
        <v>1000</v>
      </c>
      <c r="D184" s="10" t="e">
        <f t="shared" si="12"/>
        <v>#NAME?</v>
      </c>
      <c r="E184" s="11">
        <v>260</v>
      </c>
      <c r="F184" s="11" t="e">
        <f t="shared" si="13"/>
        <v>#NAME?</v>
      </c>
      <c r="G184" s="12" t="e">
        <f t="shared" si="14"/>
        <v>#NAME?</v>
      </c>
      <c r="H184" s="13" t="e">
        <f t="shared" si="15"/>
        <v>#NAME?</v>
      </c>
      <c r="I184" s="13" t="e">
        <f t="shared" si="16"/>
        <v>#NAME?</v>
      </c>
      <c r="J184" s="16" t="e">
        <f t="shared" si="17"/>
        <v>#NAME?</v>
      </c>
    </row>
    <row r="185" spans="1:10">
      <c r="A185" s="7">
        <v>42930</v>
      </c>
      <c r="B185" s="8" t="e">
        <f>[1]!i_dq_close($B$1,A185)</f>
        <v>#NAME?</v>
      </c>
      <c r="C185" s="9">
        <v>1000</v>
      </c>
      <c r="D185" s="10" t="e">
        <f t="shared" si="12"/>
        <v>#NAME?</v>
      </c>
      <c r="E185" s="11">
        <v>260</v>
      </c>
      <c r="F185" s="11" t="e">
        <f t="shared" si="13"/>
        <v>#NAME?</v>
      </c>
      <c r="G185" s="12" t="e">
        <f t="shared" si="14"/>
        <v>#NAME?</v>
      </c>
      <c r="H185" s="13" t="e">
        <f t="shared" si="15"/>
        <v>#NAME?</v>
      </c>
      <c r="I185" s="13" t="e">
        <f t="shared" si="16"/>
        <v>#NAME?</v>
      </c>
      <c r="J185" s="16" t="e">
        <f t="shared" si="17"/>
        <v>#NAME?</v>
      </c>
    </row>
    <row r="186" spans="1:10">
      <c r="A186" s="7">
        <v>42923</v>
      </c>
      <c r="B186" s="8" t="e">
        <f>[1]!i_dq_close($B$1,A186)</f>
        <v>#NAME?</v>
      </c>
      <c r="C186" s="9">
        <v>1000</v>
      </c>
      <c r="D186" s="10" t="e">
        <f t="shared" si="12"/>
        <v>#NAME?</v>
      </c>
      <c r="E186" s="11">
        <v>260</v>
      </c>
      <c r="F186" s="11" t="e">
        <f t="shared" si="13"/>
        <v>#NAME?</v>
      </c>
      <c r="G186" s="12" t="e">
        <f t="shared" si="14"/>
        <v>#NAME?</v>
      </c>
      <c r="H186" s="13" t="e">
        <f t="shared" si="15"/>
        <v>#NAME?</v>
      </c>
      <c r="I186" s="13" t="e">
        <f t="shared" si="16"/>
        <v>#NAME?</v>
      </c>
      <c r="J186" s="16" t="e">
        <f t="shared" si="17"/>
        <v>#NAME?</v>
      </c>
    </row>
    <row r="187" spans="1:10">
      <c r="A187" s="7">
        <v>42916</v>
      </c>
      <c r="B187" s="8" t="e">
        <f>[1]!i_dq_close($B$1,A187)</f>
        <v>#NAME?</v>
      </c>
      <c r="C187" s="9">
        <v>1000</v>
      </c>
      <c r="D187" s="10" t="e">
        <f t="shared" si="12"/>
        <v>#NAME?</v>
      </c>
      <c r="E187" s="11">
        <v>260</v>
      </c>
      <c r="F187" s="11" t="e">
        <f t="shared" si="13"/>
        <v>#NAME?</v>
      </c>
      <c r="G187" s="12" t="e">
        <f t="shared" si="14"/>
        <v>#NAME?</v>
      </c>
      <c r="H187" s="13" t="e">
        <f t="shared" si="15"/>
        <v>#NAME?</v>
      </c>
      <c r="I187" s="13" t="e">
        <f t="shared" si="16"/>
        <v>#NAME?</v>
      </c>
      <c r="J187" s="16" t="e">
        <f t="shared" si="17"/>
        <v>#NAME?</v>
      </c>
    </row>
    <row r="188" spans="1:10">
      <c r="A188" s="7">
        <v>42909</v>
      </c>
      <c r="B188" s="8" t="e">
        <f>[1]!i_dq_close($B$1,A188)</f>
        <v>#NAME?</v>
      </c>
      <c r="C188" s="9">
        <v>1000</v>
      </c>
      <c r="D188" s="10" t="e">
        <f t="shared" si="12"/>
        <v>#NAME?</v>
      </c>
      <c r="E188" s="11">
        <v>260</v>
      </c>
      <c r="F188" s="11" t="e">
        <f t="shared" si="13"/>
        <v>#NAME?</v>
      </c>
      <c r="G188" s="12" t="e">
        <f t="shared" si="14"/>
        <v>#NAME?</v>
      </c>
      <c r="H188" s="13" t="e">
        <f t="shared" si="15"/>
        <v>#NAME?</v>
      </c>
      <c r="I188" s="13" t="e">
        <f t="shared" si="16"/>
        <v>#NAME?</v>
      </c>
      <c r="J188" s="16" t="e">
        <f t="shared" si="17"/>
        <v>#NAME?</v>
      </c>
    </row>
    <row r="189" spans="1:10">
      <c r="A189" s="7">
        <v>42902</v>
      </c>
      <c r="B189" s="8" t="e">
        <f>[1]!i_dq_close($B$1,A189)</f>
        <v>#NAME?</v>
      </c>
      <c r="C189" s="9">
        <v>1000</v>
      </c>
      <c r="D189" s="10" t="e">
        <f t="shared" si="12"/>
        <v>#NAME?</v>
      </c>
      <c r="E189" s="11">
        <v>260</v>
      </c>
      <c r="F189" s="11" t="e">
        <f t="shared" si="13"/>
        <v>#NAME?</v>
      </c>
      <c r="G189" s="12" t="e">
        <f t="shared" si="14"/>
        <v>#NAME?</v>
      </c>
      <c r="H189" s="13" t="e">
        <f t="shared" si="15"/>
        <v>#NAME?</v>
      </c>
      <c r="I189" s="13" t="e">
        <f t="shared" si="16"/>
        <v>#NAME?</v>
      </c>
      <c r="J189" s="16" t="e">
        <f t="shared" si="17"/>
        <v>#NAME?</v>
      </c>
    </row>
    <row r="190" spans="1:10">
      <c r="A190" s="7">
        <v>42895</v>
      </c>
      <c r="B190" s="8" t="e">
        <f>[1]!i_dq_close($B$1,A190)</f>
        <v>#NAME?</v>
      </c>
      <c r="C190" s="9">
        <v>1000</v>
      </c>
      <c r="D190" s="10" t="e">
        <f t="shared" si="12"/>
        <v>#NAME?</v>
      </c>
      <c r="E190" s="11">
        <v>260</v>
      </c>
      <c r="F190" s="11" t="e">
        <f t="shared" si="13"/>
        <v>#NAME?</v>
      </c>
      <c r="G190" s="12" t="e">
        <f t="shared" si="14"/>
        <v>#NAME?</v>
      </c>
      <c r="H190" s="13" t="e">
        <f t="shared" si="15"/>
        <v>#NAME?</v>
      </c>
      <c r="I190" s="13" t="e">
        <f t="shared" si="16"/>
        <v>#NAME?</v>
      </c>
      <c r="J190" s="16" t="e">
        <f t="shared" si="17"/>
        <v>#NAME?</v>
      </c>
    </row>
    <row r="191" spans="1:10">
      <c r="A191" s="7">
        <v>42888</v>
      </c>
      <c r="B191" s="8" t="e">
        <f>[1]!i_dq_close($B$1,A191)</f>
        <v>#NAME?</v>
      </c>
      <c r="C191" s="9">
        <v>1000</v>
      </c>
      <c r="D191" s="10" t="e">
        <f t="shared" si="12"/>
        <v>#NAME?</v>
      </c>
      <c r="E191" s="11">
        <v>260</v>
      </c>
      <c r="F191" s="11" t="e">
        <f t="shared" si="13"/>
        <v>#NAME?</v>
      </c>
      <c r="G191" s="12" t="e">
        <f t="shared" si="14"/>
        <v>#NAME?</v>
      </c>
      <c r="H191" s="13" t="e">
        <f t="shared" si="15"/>
        <v>#NAME?</v>
      </c>
      <c r="I191" s="13" t="e">
        <f t="shared" si="16"/>
        <v>#NAME?</v>
      </c>
      <c r="J191" s="16" t="e">
        <f t="shared" si="17"/>
        <v>#NAME?</v>
      </c>
    </row>
    <row r="192" spans="1:10">
      <c r="A192" s="7">
        <v>42881</v>
      </c>
      <c r="B192" s="8" t="e">
        <f>[1]!i_dq_close($B$1,A192)</f>
        <v>#NAME?</v>
      </c>
      <c r="C192" s="9">
        <v>1000</v>
      </c>
      <c r="D192" s="10" t="e">
        <f t="shared" si="12"/>
        <v>#NAME?</v>
      </c>
      <c r="E192" s="11">
        <v>260</v>
      </c>
      <c r="F192" s="11" t="e">
        <f t="shared" si="13"/>
        <v>#NAME?</v>
      </c>
      <c r="G192" s="12" t="e">
        <f t="shared" si="14"/>
        <v>#NAME?</v>
      </c>
      <c r="H192" s="13" t="e">
        <f t="shared" si="15"/>
        <v>#NAME?</v>
      </c>
      <c r="I192" s="13" t="e">
        <f t="shared" si="16"/>
        <v>#NAME?</v>
      </c>
      <c r="J192" s="16" t="e">
        <f t="shared" si="17"/>
        <v>#NAME?</v>
      </c>
    </row>
    <row r="193" spans="1:10">
      <c r="A193" s="7">
        <v>42874</v>
      </c>
      <c r="B193" s="8" t="e">
        <f>[1]!i_dq_close($B$1,A193)</f>
        <v>#NAME?</v>
      </c>
      <c r="C193" s="9">
        <v>1000</v>
      </c>
      <c r="D193" s="10" t="e">
        <f t="shared" si="12"/>
        <v>#NAME?</v>
      </c>
      <c r="E193" s="11">
        <v>260</v>
      </c>
      <c r="F193" s="11" t="e">
        <f t="shared" si="13"/>
        <v>#NAME?</v>
      </c>
      <c r="G193" s="12" t="e">
        <f t="shared" si="14"/>
        <v>#NAME?</v>
      </c>
      <c r="H193" s="13" t="e">
        <f t="shared" si="15"/>
        <v>#NAME?</v>
      </c>
      <c r="I193" s="13" t="e">
        <f t="shared" si="16"/>
        <v>#NAME?</v>
      </c>
      <c r="J193" s="16" t="e">
        <f t="shared" si="17"/>
        <v>#NAME?</v>
      </c>
    </row>
    <row r="194" spans="1:10">
      <c r="A194" s="7">
        <v>42867</v>
      </c>
      <c r="B194" s="8" t="e">
        <f>[1]!i_dq_close($B$1,A194)</f>
        <v>#NAME?</v>
      </c>
      <c r="C194" s="9">
        <v>1000</v>
      </c>
      <c r="D194" s="10" t="e">
        <f t="shared" ref="D194:D257" si="18">C194/B194</f>
        <v>#NAME?</v>
      </c>
      <c r="E194" s="11">
        <v>260</v>
      </c>
      <c r="F194" s="11" t="e">
        <f t="shared" si="13"/>
        <v>#NAME?</v>
      </c>
      <c r="G194" s="12" t="e">
        <f t="shared" si="14"/>
        <v>#NAME?</v>
      </c>
      <c r="H194" s="13" t="e">
        <f t="shared" si="15"/>
        <v>#NAME?</v>
      </c>
      <c r="I194" s="13" t="e">
        <f t="shared" si="16"/>
        <v>#NAME?</v>
      </c>
      <c r="J194" s="16" t="e">
        <f t="shared" si="17"/>
        <v>#NAME?</v>
      </c>
    </row>
    <row r="195" spans="1:10">
      <c r="A195" s="7">
        <v>42860</v>
      </c>
      <c r="B195" s="8" t="e">
        <f>[1]!i_dq_close($B$1,A195)</f>
        <v>#NAME?</v>
      </c>
      <c r="C195" s="9">
        <v>1000</v>
      </c>
      <c r="D195" s="10" t="e">
        <f t="shared" si="18"/>
        <v>#NAME?</v>
      </c>
      <c r="E195" s="11">
        <v>260</v>
      </c>
      <c r="F195" s="11" t="e">
        <f t="shared" ref="F195:F258" si="19">SUM(D195:D451)*B195</f>
        <v>#NAME?</v>
      </c>
      <c r="G195" s="12" t="e">
        <f t="shared" ref="G195:G258" si="20">RATE(E195,-1000,0,F195,0)</f>
        <v>#NAME?</v>
      </c>
      <c r="H195" s="13" t="e">
        <f t="shared" ref="H195:H258" si="21">(1+G195)^52-1</f>
        <v>#NAME?</v>
      </c>
      <c r="I195" s="13" t="e">
        <f t="shared" ref="I195:I258" si="22">(B195/B451)^(52/E195)-1</f>
        <v>#NAME?</v>
      </c>
      <c r="J195" s="16" t="e">
        <f t="shared" ref="J195:J258" si="23">H195-I195</f>
        <v>#NAME?</v>
      </c>
    </row>
    <row r="196" spans="1:10">
      <c r="A196" s="7">
        <v>42853</v>
      </c>
      <c r="B196" s="8" t="e">
        <f>[1]!i_dq_close($B$1,A196)</f>
        <v>#NAME?</v>
      </c>
      <c r="C196" s="9">
        <v>1000</v>
      </c>
      <c r="D196" s="10" t="e">
        <f t="shared" si="18"/>
        <v>#NAME?</v>
      </c>
      <c r="E196" s="11">
        <v>260</v>
      </c>
      <c r="F196" s="11" t="e">
        <f t="shared" si="19"/>
        <v>#NAME?</v>
      </c>
      <c r="G196" s="12" t="e">
        <f t="shared" si="20"/>
        <v>#NAME?</v>
      </c>
      <c r="H196" s="13" t="e">
        <f t="shared" si="21"/>
        <v>#NAME?</v>
      </c>
      <c r="I196" s="13" t="e">
        <f t="shared" si="22"/>
        <v>#NAME?</v>
      </c>
      <c r="J196" s="16" t="e">
        <f t="shared" si="23"/>
        <v>#NAME?</v>
      </c>
    </row>
    <row r="197" spans="1:10">
      <c r="A197" s="7">
        <v>42846</v>
      </c>
      <c r="B197" s="8" t="e">
        <f>[1]!i_dq_close($B$1,A197)</f>
        <v>#NAME?</v>
      </c>
      <c r="C197" s="9">
        <v>1000</v>
      </c>
      <c r="D197" s="10" t="e">
        <f t="shared" si="18"/>
        <v>#NAME?</v>
      </c>
      <c r="E197" s="11">
        <v>260</v>
      </c>
      <c r="F197" s="11" t="e">
        <f t="shared" si="19"/>
        <v>#NAME?</v>
      </c>
      <c r="G197" s="12" t="e">
        <f t="shared" si="20"/>
        <v>#NAME?</v>
      </c>
      <c r="H197" s="13" t="e">
        <f t="shared" si="21"/>
        <v>#NAME?</v>
      </c>
      <c r="I197" s="13" t="e">
        <f t="shared" si="22"/>
        <v>#NAME?</v>
      </c>
      <c r="J197" s="16" t="e">
        <f t="shared" si="23"/>
        <v>#NAME?</v>
      </c>
    </row>
    <row r="198" spans="1:10">
      <c r="A198" s="7">
        <v>42839</v>
      </c>
      <c r="B198" s="8" t="e">
        <f>[1]!i_dq_close($B$1,A198)</f>
        <v>#NAME?</v>
      </c>
      <c r="C198" s="9">
        <v>1000</v>
      </c>
      <c r="D198" s="10" t="e">
        <f t="shared" si="18"/>
        <v>#NAME?</v>
      </c>
      <c r="E198" s="11">
        <v>260</v>
      </c>
      <c r="F198" s="11" t="e">
        <f t="shared" si="19"/>
        <v>#NAME?</v>
      </c>
      <c r="G198" s="12" t="e">
        <f t="shared" si="20"/>
        <v>#NAME?</v>
      </c>
      <c r="H198" s="13" t="e">
        <f t="shared" si="21"/>
        <v>#NAME?</v>
      </c>
      <c r="I198" s="13" t="e">
        <f t="shared" si="22"/>
        <v>#NAME?</v>
      </c>
      <c r="J198" s="16" t="e">
        <f t="shared" si="23"/>
        <v>#NAME?</v>
      </c>
    </row>
    <row r="199" spans="1:10">
      <c r="A199" s="7">
        <v>42832</v>
      </c>
      <c r="B199" s="8" t="e">
        <f>[1]!i_dq_close($B$1,A199)</f>
        <v>#NAME?</v>
      </c>
      <c r="C199" s="9">
        <v>1000</v>
      </c>
      <c r="D199" s="10" t="e">
        <f t="shared" si="18"/>
        <v>#NAME?</v>
      </c>
      <c r="E199" s="11">
        <v>260</v>
      </c>
      <c r="F199" s="11" t="e">
        <f t="shared" si="19"/>
        <v>#NAME?</v>
      </c>
      <c r="G199" s="12" t="e">
        <f t="shared" si="20"/>
        <v>#NAME?</v>
      </c>
      <c r="H199" s="13" t="e">
        <f t="shared" si="21"/>
        <v>#NAME?</v>
      </c>
      <c r="I199" s="13" t="e">
        <f t="shared" si="22"/>
        <v>#NAME?</v>
      </c>
      <c r="J199" s="16" t="e">
        <f t="shared" si="23"/>
        <v>#NAME?</v>
      </c>
    </row>
    <row r="200" spans="1:10">
      <c r="A200" s="7">
        <v>42825</v>
      </c>
      <c r="B200" s="8" t="e">
        <f>[1]!i_dq_close($B$1,A200)</f>
        <v>#NAME?</v>
      </c>
      <c r="C200" s="9">
        <v>1000</v>
      </c>
      <c r="D200" s="10" t="e">
        <f t="shared" si="18"/>
        <v>#NAME?</v>
      </c>
      <c r="E200" s="11">
        <v>260</v>
      </c>
      <c r="F200" s="11" t="e">
        <f t="shared" si="19"/>
        <v>#NAME?</v>
      </c>
      <c r="G200" s="12" t="e">
        <f t="shared" si="20"/>
        <v>#NAME?</v>
      </c>
      <c r="H200" s="13" t="e">
        <f t="shared" si="21"/>
        <v>#NAME?</v>
      </c>
      <c r="I200" s="13" t="e">
        <f t="shared" si="22"/>
        <v>#NAME?</v>
      </c>
      <c r="J200" s="16" t="e">
        <f t="shared" si="23"/>
        <v>#NAME?</v>
      </c>
    </row>
    <row r="201" spans="1:10">
      <c r="A201" s="7">
        <v>42818</v>
      </c>
      <c r="B201" s="8" t="e">
        <f>[1]!i_dq_close($B$1,A201)</f>
        <v>#NAME?</v>
      </c>
      <c r="C201" s="9">
        <v>1000</v>
      </c>
      <c r="D201" s="10" t="e">
        <f t="shared" si="18"/>
        <v>#NAME?</v>
      </c>
      <c r="E201" s="11">
        <v>260</v>
      </c>
      <c r="F201" s="11" t="e">
        <f t="shared" si="19"/>
        <v>#NAME?</v>
      </c>
      <c r="G201" s="12" t="e">
        <f t="shared" si="20"/>
        <v>#NAME?</v>
      </c>
      <c r="H201" s="13" t="e">
        <f t="shared" si="21"/>
        <v>#NAME?</v>
      </c>
      <c r="I201" s="13" t="e">
        <f t="shared" si="22"/>
        <v>#NAME?</v>
      </c>
      <c r="J201" s="16" t="e">
        <f t="shared" si="23"/>
        <v>#NAME?</v>
      </c>
    </row>
    <row r="202" spans="1:10">
      <c r="A202" s="7">
        <v>42811</v>
      </c>
      <c r="B202" s="8" t="e">
        <f>[1]!i_dq_close($B$1,A202)</f>
        <v>#NAME?</v>
      </c>
      <c r="C202" s="9">
        <v>1000</v>
      </c>
      <c r="D202" s="10" t="e">
        <f t="shared" si="18"/>
        <v>#NAME?</v>
      </c>
      <c r="E202" s="11">
        <v>260</v>
      </c>
      <c r="F202" s="11" t="e">
        <f t="shared" si="19"/>
        <v>#NAME?</v>
      </c>
      <c r="G202" s="12" t="e">
        <f t="shared" si="20"/>
        <v>#NAME?</v>
      </c>
      <c r="H202" s="13" t="e">
        <f t="shared" si="21"/>
        <v>#NAME?</v>
      </c>
      <c r="I202" s="13" t="e">
        <f t="shared" si="22"/>
        <v>#NAME?</v>
      </c>
      <c r="J202" s="16" t="e">
        <f t="shared" si="23"/>
        <v>#NAME?</v>
      </c>
    </row>
    <row r="203" spans="1:10">
      <c r="A203" s="7">
        <v>42804</v>
      </c>
      <c r="B203" s="8" t="e">
        <f>[1]!i_dq_close($B$1,A203)</f>
        <v>#NAME?</v>
      </c>
      <c r="C203" s="9">
        <v>1000</v>
      </c>
      <c r="D203" s="10" t="e">
        <f t="shared" si="18"/>
        <v>#NAME?</v>
      </c>
      <c r="E203" s="11">
        <v>260</v>
      </c>
      <c r="F203" s="11" t="e">
        <f t="shared" si="19"/>
        <v>#NAME?</v>
      </c>
      <c r="G203" s="12" t="e">
        <f t="shared" si="20"/>
        <v>#NAME?</v>
      </c>
      <c r="H203" s="13" t="e">
        <f t="shared" si="21"/>
        <v>#NAME?</v>
      </c>
      <c r="I203" s="13" t="e">
        <f t="shared" si="22"/>
        <v>#NAME?</v>
      </c>
      <c r="J203" s="16" t="e">
        <f t="shared" si="23"/>
        <v>#NAME?</v>
      </c>
    </row>
    <row r="204" spans="1:10">
      <c r="A204" s="7">
        <v>42797</v>
      </c>
      <c r="B204" s="8" t="e">
        <f>[1]!i_dq_close($B$1,A204)</f>
        <v>#NAME?</v>
      </c>
      <c r="C204" s="9">
        <v>1000</v>
      </c>
      <c r="D204" s="10" t="e">
        <f t="shared" si="18"/>
        <v>#NAME?</v>
      </c>
      <c r="E204" s="11">
        <v>260</v>
      </c>
      <c r="F204" s="11" t="e">
        <f t="shared" si="19"/>
        <v>#NAME?</v>
      </c>
      <c r="G204" s="12" t="e">
        <f t="shared" si="20"/>
        <v>#NAME?</v>
      </c>
      <c r="H204" s="13" t="e">
        <f t="shared" si="21"/>
        <v>#NAME?</v>
      </c>
      <c r="I204" s="13" t="e">
        <f t="shared" si="22"/>
        <v>#NAME?</v>
      </c>
      <c r="J204" s="16" t="e">
        <f t="shared" si="23"/>
        <v>#NAME?</v>
      </c>
    </row>
    <row r="205" spans="1:10">
      <c r="A205" s="7">
        <v>42790</v>
      </c>
      <c r="B205" s="8" t="e">
        <f>[1]!i_dq_close($B$1,A205)</f>
        <v>#NAME?</v>
      </c>
      <c r="C205" s="9">
        <v>1000</v>
      </c>
      <c r="D205" s="10" t="e">
        <f t="shared" si="18"/>
        <v>#NAME?</v>
      </c>
      <c r="E205" s="11">
        <v>260</v>
      </c>
      <c r="F205" s="11" t="e">
        <f t="shared" si="19"/>
        <v>#NAME?</v>
      </c>
      <c r="G205" s="12" t="e">
        <f t="shared" si="20"/>
        <v>#NAME?</v>
      </c>
      <c r="H205" s="13" t="e">
        <f t="shared" si="21"/>
        <v>#NAME?</v>
      </c>
      <c r="I205" s="13" t="e">
        <f t="shared" si="22"/>
        <v>#NAME?</v>
      </c>
      <c r="J205" s="16" t="e">
        <f t="shared" si="23"/>
        <v>#NAME?</v>
      </c>
    </row>
    <row r="206" spans="1:10">
      <c r="A206" s="7">
        <v>42783</v>
      </c>
      <c r="B206" s="8" t="e">
        <f>[1]!i_dq_close($B$1,A206)</f>
        <v>#NAME?</v>
      </c>
      <c r="C206" s="9">
        <v>1000</v>
      </c>
      <c r="D206" s="10" t="e">
        <f t="shared" si="18"/>
        <v>#NAME?</v>
      </c>
      <c r="E206" s="11">
        <v>260</v>
      </c>
      <c r="F206" s="11" t="e">
        <f t="shared" si="19"/>
        <v>#NAME?</v>
      </c>
      <c r="G206" s="12" t="e">
        <f t="shared" si="20"/>
        <v>#NAME?</v>
      </c>
      <c r="H206" s="13" t="e">
        <f t="shared" si="21"/>
        <v>#NAME?</v>
      </c>
      <c r="I206" s="13" t="e">
        <f t="shared" si="22"/>
        <v>#NAME?</v>
      </c>
      <c r="J206" s="16" t="e">
        <f t="shared" si="23"/>
        <v>#NAME?</v>
      </c>
    </row>
    <row r="207" spans="1:10">
      <c r="A207" s="7">
        <v>42776</v>
      </c>
      <c r="B207" s="8" t="e">
        <f>[1]!i_dq_close($B$1,A207)</f>
        <v>#NAME?</v>
      </c>
      <c r="C207" s="9">
        <v>1000</v>
      </c>
      <c r="D207" s="10" t="e">
        <f t="shared" si="18"/>
        <v>#NAME?</v>
      </c>
      <c r="E207" s="11">
        <v>260</v>
      </c>
      <c r="F207" s="11" t="e">
        <f t="shared" si="19"/>
        <v>#NAME?</v>
      </c>
      <c r="G207" s="12" t="e">
        <f t="shared" si="20"/>
        <v>#NAME?</v>
      </c>
      <c r="H207" s="13" t="e">
        <f t="shared" si="21"/>
        <v>#NAME?</v>
      </c>
      <c r="I207" s="13" t="e">
        <f t="shared" si="22"/>
        <v>#NAME?</v>
      </c>
      <c r="J207" s="16" t="e">
        <f t="shared" si="23"/>
        <v>#NAME?</v>
      </c>
    </row>
    <row r="208" spans="1:10">
      <c r="A208" s="7">
        <v>42769</v>
      </c>
      <c r="B208" s="8" t="e">
        <f>[1]!i_dq_close($B$1,A208)</f>
        <v>#NAME?</v>
      </c>
      <c r="C208" s="9">
        <v>1000</v>
      </c>
      <c r="D208" s="10" t="e">
        <f t="shared" si="18"/>
        <v>#NAME?</v>
      </c>
      <c r="E208" s="11">
        <v>260</v>
      </c>
      <c r="F208" s="11" t="e">
        <f t="shared" si="19"/>
        <v>#NAME?</v>
      </c>
      <c r="G208" s="12" t="e">
        <f t="shared" si="20"/>
        <v>#NAME?</v>
      </c>
      <c r="H208" s="13" t="e">
        <f t="shared" si="21"/>
        <v>#NAME?</v>
      </c>
      <c r="I208" s="13" t="e">
        <f t="shared" si="22"/>
        <v>#NAME?</v>
      </c>
      <c r="J208" s="16" t="e">
        <f t="shared" si="23"/>
        <v>#NAME?</v>
      </c>
    </row>
    <row r="209" spans="1:10">
      <c r="A209" s="7">
        <v>42761</v>
      </c>
      <c r="B209" s="8" t="e">
        <f>[1]!i_dq_close($B$1,A209)</f>
        <v>#NAME?</v>
      </c>
      <c r="C209" s="9">
        <v>1000</v>
      </c>
      <c r="D209" s="10" t="e">
        <f t="shared" si="18"/>
        <v>#NAME?</v>
      </c>
      <c r="E209" s="11">
        <v>260</v>
      </c>
      <c r="F209" s="11" t="e">
        <f t="shared" si="19"/>
        <v>#NAME?</v>
      </c>
      <c r="G209" s="12" t="e">
        <f t="shared" si="20"/>
        <v>#NAME?</v>
      </c>
      <c r="H209" s="13" t="e">
        <f t="shared" si="21"/>
        <v>#NAME?</v>
      </c>
      <c r="I209" s="13" t="e">
        <f t="shared" si="22"/>
        <v>#NAME?</v>
      </c>
      <c r="J209" s="16" t="e">
        <f t="shared" si="23"/>
        <v>#NAME?</v>
      </c>
    </row>
    <row r="210" spans="1:10">
      <c r="A210" s="7">
        <v>42755</v>
      </c>
      <c r="B210" s="8" t="e">
        <f>[1]!i_dq_close($B$1,A210)</f>
        <v>#NAME?</v>
      </c>
      <c r="C210" s="9">
        <v>1000</v>
      </c>
      <c r="D210" s="10" t="e">
        <f t="shared" si="18"/>
        <v>#NAME?</v>
      </c>
      <c r="E210" s="11">
        <v>260</v>
      </c>
      <c r="F210" s="11" t="e">
        <f t="shared" si="19"/>
        <v>#NAME?</v>
      </c>
      <c r="G210" s="12" t="e">
        <f t="shared" si="20"/>
        <v>#NAME?</v>
      </c>
      <c r="H210" s="13" t="e">
        <f t="shared" si="21"/>
        <v>#NAME?</v>
      </c>
      <c r="I210" s="13" t="e">
        <f t="shared" si="22"/>
        <v>#NAME?</v>
      </c>
      <c r="J210" s="16" t="e">
        <f t="shared" si="23"/>
        <v>#NAME?</v>
      </c>
    </row>
    <row r="211" spans="1:10">
      <c r="A211" s="7">
        <v>42748</v>
      </c>
      <c r="B211" s="8" t="e">
        <f>[1]!i_dq_close($B$1,A211)</f>
        <v>#NAME?</v>
      </c>
      <c r="C211" s="9">
        <v>1000</v>
      </c>
      <c r="D211" s="10" t="e">
        <f t="shared" si="18"/>
        <v>#NAME?</v>
      </c>
      <c r="E211" s="11">
        <v>260</v>
      </c>
      <c r="F211" s="11" t="e">
        <f t="shared" si="19"/>
        <v>#NAME?</v>
      </c>
      <c r="G211" s="12" t="e">
        <f t="shared" si="20"/>
        <v>#NAME?</v>
      </c>
      <c r="H211" s="13" t="e">
        <f t="shared" si="21"/>
        <v>#NAME?</v>
      </c>
      <c r="I211" s="13" t="e">
        <f t="shared" si="22"/>
        <v>#NAME?</v>
      </c>
      <c r="J211" s="16" t="e">
        <f t="shared" si="23"/>
        <v>#NAME?</v>
      </c>
    </row>
    <row r="212" spans="1:10">
      <c r="A212" s="7">
        <v>42741</v>
      </c>
      <c r="B212" s="8" t="e">
        <f>[1]!i_dq_close($B$1,A212)</f>
        <v>#NAME?</v>
      </c>
      <c r="C212" s="9">
        <v>1000</v>
      </c>
      <c r="D212" s="10" t="e">
        <f t="shared" si="18"/>
        <v>#NAME?</v>
      </c>
      <c r="E212" s="11">
        <v>260</v>
      </c>
      <c r="F212" s="11" t="e">
        <f t="shared" si="19"/>
        <v>#NAME?</v>
      </c>
      <c r="G212" s="12" t="e">
        <f t="shared" si="20"/>
        <v>#NAME?</v>
      </c>
      <c r="H212" s="13" t="e">
        <f t="shared" si="21"/>
        <v>#NAME?</v>
      </c>
      <c r="I212" s="13" t="e">
        <f t="shared" si="22"/>
        <v>#NAME?</v>
      </c>
      <c r="J212" s="16" t="e">
        <f t="shared" si="23"/>
        <v>#NAME?</v>
      </c>
    </row>
    <row r="213" spans="1:10">
      <c r="A213" s="7">
        <v>42734</v>
      </c>
      <c r="B213" s="8" t="e">
        <f>[1]!i_dq_close($B$1,A213)</f>
        <v>#NAME?</v>
      </c>
      <c r="C213" s="9">
        <v>1000</v>
      </c>
      <c r="D213" s="10" t="e">
        <f t="shared" si="18"/>
        <v>#NAME?</v>
      </c>
      <c r="E213" s="11">
        <v>260</v>
      </c>
      <c r="F213" s="11" t="e">
        <f t="shared" si="19"/>
        <v>#NAME?</v>
      </c>
      <c r="G213" s="12" t="e">
        <f t="shared" si="20"/>
        <v>#NAME?</v>
      </c>
      <c r="H213" s="13" t="e">
        <f t="shared" si="21"/>
        <v>#NAME?</v>
      </c>
      <c r="I213" s="13" t="e">
        <f t="shared" si="22"/>
        <v>#NAME?</v>
      </c>
      <c r="J213" s="16" t="e">
        <f t="shared" si="23"/>
        <v>#NAME?</v>
      </c>
    </row>
    <row r="214" spans="1:10">
      <c r="A214" s="7">
        <v>42727</v>
      </c>
      <c r="B214" s="8" t="e">
        <f>[1]!i_dq_close($B$1,A214)</f>
        <v>#NAME?</v>
      </c>
      <c r="C214" s="9">
        <v>1000</v>
      </c>
      <c r="D214" s="10" t="e">
        <f t="shared" si="18"/>
        <v>#NAME?</v>
      </c>
      <c r="E214" s="11">
        <v>260</v>
      </c>
      <c r="F214" s="11" t="e">
        <f t="shared" si="19"/>
        <v>#NAME?</v>
      </c>
      <c r="G214" s="12" t="e">
        <f t="shared" si="20"/>
        <v>#NAME?</v>
      </c>
      <c r="H214" s="13" t="e">
        <f t="shared" si="21"/>
        <v>#NAME?</v>
      </c>
      <c r="I214" s="13" t="e">
        <f t="shared" si="22"/>
        <v>#NAME?</v>
      </c>
      <c r="J214" s="16" t="e">
        <f t="shared" si="23"/>
        <v>#NAME?</v>
      </c>
    </row>
    <row r="215" spans="1:10">
      <c r="A215" s="7">
        <v>42720</v>
      </c>
      <c r="B215" s="8" t="e">
        <f>[1]!i_dq_close($B$1,A215)</f>
        <v>#NAME?</v>
      </c>
      <c r="C215" s="9">
        <v>1000</v>
      </c>
      <c r="D215" s="10" t="e">
        <f t="shared" si="18"/>
        <v>#NAME?</v>
      </c>
      <c r="E215" s="11">
        <v>260</v>
      </c>
      <c r="F215" s="11" t="e">
        <f t="shared" si="19"/>
        <v>#NAME?</v>
      </c>
      <c r="G215" s="12" t="e">
        <f t="shared" si="20"/>
        <v>#NAME?</v>
      </c>
      <c r="H215" s="13" t="e">
        <f t="shared" si="21"/>
        <v>#NAME?</v>
      </c>
      <c r="I215" s="13" t="e">
        <f t="shared" si="22"/>
        <v>#NAME?</v>
      </c>
      <c r="J215" s="16" t="e">
        <f t="shared" si="23"/>
        <v>#NAME?</v>
      </c>
    </row>
    <row r="216" spans="1:10">
      <c r="A216" s="7">
        <v>42713</v>
      </c>
      <c r="B216" s="8" t="e">
        <f>[1]!i_dq_close($B$1,A216)</f>
        <v>#NAME?</v>
      </c>
      <c r="C216" s="9">
        <v>1000</v>
      </c>
      <c r="D216" s="10" t="e">
        <f t="shared" si="18"/>
        <v>#NAME?</v>
      </c>
      <c r="E216" s="11">
        <v>260</v>
      </c>
      <c r="F216" s="11" t="e">
        <f t="shared" si="19"/>
        <v>#NAME?</v>
      </c>
      <c r="G216" s="12" t="e">
        <f t="shared" si="20"/>
        <v>#NAME?</v>
      </c>
      <c r="H216" s="13" t="e">
        <f t="shared" si="21"/>
        <v>#NAME?</v>
      </c>
      <c r="I216" s="13" t="e">
        <f t="shared" si="22"/>
        <v>#NAME?</v>
      </c>
      <c r="J216" s="16" t="e">
        <f t="shared" si="23"/>
        <v>#NAME?</v>
      </c>
    </row>
    <row r="217" spans="1:10">
      <c r="A217" s="7">
        <v>42706</v>
      </c>
      <c r="B217" s="8" t="e">
        <f>[1]!i_dq_close($B$1,A217)</f>
        <v>#NAME?</v>
      </c>
      <c r="C217" s="9">
        <v>1000</v>
      </c>
      <c r="D217" s="10" t="e">
        <f t="shared" si="18"/>
        <v>#NAME?</v>
      </c>
      <c r="E217" s="11">
        <v>260</v>
      </c>
      <c r="F217" s="11" t="e">
        <f t="shared" si="19"/>
        <v>#NAME?</v>
      </c>
      <c r="G217" s="12" t="e">
        <f t="shared" si="20"/>
        <v>#NAME?</v>
      </c>
      <c r="H217" s="13" t="e">
        <f t="shared" si="21"/>
        <v>#NAME?</v>
      </c>
      <c r="I217" s="13" t="e">
        <f t="shared" si="22"/>
        <v>#NAME?</v>
      </c>
      <c r="J217" s="16" t="e">
        <f t="shared" si="23"/>
        <v>#NAME?</v>
      </c>
    </row>
    <row r="218" spans="1:10">
      <c r="A218" s="7">
        <v>42699</v>
      </c>
      <c r="B218" s="8" t="e">
        <f>[1]!i_dq_close($B$1,A218)</f>
        <v>#NAME?</v>
      </c>
      <c r="C218" s="9">
        <v>1000</v>
      </c>
      <c r="D218" s="10" t="e">
        <f t="shared" si="18"/>
        <v>#NAME?</v>
      </c>
      <c r="E218" s="11">
        <v>260</v>
      </c>
      <c r="F218" s="11" t="e">
        <f t="shared" si="19"/>
        <v>#NAME?</v>
      </c>
      <c r="G218" s="12" t="e">
        <f t="shared" si="20"/>
        <v>#NAME?</v>
      </c>
      <c r="H218" s="13" t="e">
        <f t="shared" si="21"/>
        <v>#NAME?</v>
      </c>
      <c r="I218" s="13" t="e">
        <f t="shared" si="22"/>
        <v>#NAME?</v>
      </c>
      <c r="J218" s="16" t="e">
        <f t="shared" si="23"/>
        <v>#NAME?</v>
      </c>
    </row>
    <row r="219" spans="1:10">
      <c r="A219" s="7">
        <v>42692</v>
      </c>
      <c r="B219" s="8" t="e">
        <f>[1]!i_dq_close($B$1,A219)</f>
        <v>#NAME?</v>
      </c>
      <c r="C219" s="9">
        <v>1000</v>
      </c>
      <c r="D219" s="10" t="e">
        <f t="shared" si="18"/>
        <v>#NAME?</v>
      </c>
      <c r="E219" s="11">
        <v>260</v>
      </c>
      <c r="F219" s="11" t="e">
        <f t="shared" si="19"/>
        <v>#NAME?</v>
      </c>
      <c r="G219" s="12" t="e">
        <f t="shared" si="20"/>
        <v>#NAME?</v>
      </c>
      <c r="H219" s="13" t="e">
        <f t="shared" si="21"/>
        <v>#NAME?</v>
      </c>
      <c r="I219" s="13" t="e">
        <f t="shared" si="22"/>
        <v>#NAME?</v>
      </c>
      <c r="J219" s="16" t="e">
        <f t="shared" si="23"/>
        <v>#NAME?</v>
      </c>
    </row>
    <row r="220" spans="1:10">
      <c r="A220" s="7">
        <v>42685</v>
      </c>
      <c r="B220" s="8" t="e">
        <f>[1]!i_dq_close($B$1,A220)</f>
        <v>#NAME?</v>
      </c>
      <c r="C220" s="9">
        <v>1000</v>
      </c>
      <c r="D220" s="10" t="e">
        <f t="shared" si="18"/>
        <v>#NAME?</v>
      </c>
      <c r="E220" s="11">
        <v>260</v>
      </c>
      <c r="F220" s="11" t="e">
        <f t="shared" si="19"/>
        <v>#NAME?</v>
      </c>
      <c r="G220" s="12" t="e">
        <f t="shared" si="20"/>
        <v>#NAME?</v>
      </c>
      <c r="H220" s="13" t="e">
        <f t="shared" si="21"/>
        <v>#NAME?</v>
      </c>
      <c r="I220" s="13" t="e">
        <f t="shared" si="22"/>
        <v>#NAME?</v>
      </c>
      <c r="J220" s="16" t="e">
        <f t="shared" si="23"/>
        <v>#NAME?</v>
      </c>
    </row>
    <row r="221" spans="1:10">
      <c r="A221" s="7">
        <v>42678</v>
      </c>
      <c r="B221" s="8" t="e">
        <f>[1]!i_dq_close($B$1,A221)</f>
        <v>#NAME?</v>
      </c>
      <c r="C221" s="9">
        <v>1000</v>
      </c>
      <c r="D221" s="10" t="e">
        <f t="shared" si="18"/>
        <v>#NAME?</v>
      </c>
      <c r="E221" s="11">
        <v>260</v>
      </c>
      <c r="F221" s="11" t="e">
        <f t="shared" si="19"/>
        <v>#NAME?</v>
      </c>
      <c r="G221" s="12" t="e">
        <f t="shared" si="20"/>
        <v>#NAME?</v>
      </c>
      <c r="H221" s="13" t="e">
        <f t="shared" si="21"/>
        <v>#NAME?</v>
      </c>
      <c r="I221" s="13" t="e">
        <f t="shared" si="22"/>
        <v>#NAME?</v>
      </c>
      <c r="J221" s="16" t="e">
        <f t="shared" si="23"/>
        <v>#NAME?</v>
      </c>
    </row>
    <row r="222" spans="1:10">
      <c r="A222" s="7">
        <v>42671</v>
      </c>
      <c r="B222" s="8" t="e">
        <f>[1]!i_dq_close($B$1,A222)</f>
        <v>#NAME?</v>
      </c>
      <c r="C222" s="9">
        <v>1000</v>
      </c>
      <c r="D222" s="10" t="e">
        <f t="shared" si="18"/>
        <v>#NAME?</v>
      </c>
      <c r="E222" s="11">
        <v>260</v>
      </c>
      <c r="F222" s="11" t="e">
        <f t="shared" si="19"/>
        <v>#NAME?</v>
      </c>
      <c r="G222" s="12" t="e">
        <f t="shared" si="20"/>
        <v>#NAME?</v>
      </c>
      <c r="H222" s="13" t="e">
        <f t="shared" si="21"/>
        <v>#NAME?</v>
      </c>
      <c r="I222" s="13" t="e">
        <f t="shared" si="22"/>
        <v>#NAME?</v>
      </c>
      <c r="J222" s="16" t="e">
        <f t="shared" si="23"/>
        <v>#NAME?</v>
      </c>
    </row>
    <row r="223" spans="1:10">
      <c r="A223" s="7">
        <v>42664</v>
      </c>
      <c r="B223" s="8" t="e">
        <f>[1]!i_dq_close($B$1,A223)</f>
        <v>#NAME?</v>
      </c>
      <c r="C223" s="9">
        <v>1000</v>
      </c>
      <c r="D223" s="10" t="e">
        <f t="shared" si="18"/>
        <v>#NAME?</v>
      </c>
      <c r="E223" s="11">
        <v>260</v>
      </c>
      <c r="F223" s="11" t="e">
        <f t="shared" si="19"/>
        <v>#NAME?</v>
      </c>
      <c r="G223" s="12" t="e">
        <f t="shared" si="20"/>
        <v>#NAME?</v>
      </c>
      <c r="H223" s="13" t="e">
        <f t="shared" si="21"/>
        <v>#NAME?</v>
      </c>
      <c r="I223" s="13" t="e">
        <f t="shared" si="22"/>
        <v>#NAME?</v>
      </c>
      <c r="J223" s="16" t="e">
        <f t="shared" si="23"/>
        <v>#NAME?</v>
      </c>
    </row>
    <row r="224" spans="1:10">
      <c r="A224" s="7">
        <v>42657</v>
      </c>
      <c r="B224" s="8" t="e">
        <f>[1]!i_dq_close($B$1,A224)</f>
        <v>#NAME?</v>
      </c>
      <c r="C224" s="9">
        <v>1000</v>
      </c>
      <c r="D224" s="10" t="e">
        <f t="shared" si="18"/>
        <v>#NAME?</v>
      </c>
      <c r="E224" s="11">
        <v>260</v>
      </c>
      <c r="F224" s="11" t="e">
        <f t="shared" si="19"/>
        <v>#NAME?</v>
      </c>
      <c r="G224" s="12" t="e">
        <f t="shared" si="20"/>
        <v>#NAME?</v>
      </c>
      <c r="H224" s="13" t="e">
        <f t="shared" si="21"/>
        <v>#NAME?</v>
      </c>
      <c r="I224" s="13" t="e">
        <f t="shared" si="22"/>
        <v>#NAME?</v>
      </c>
      <c r="J224" s="16" t="e">
        <f t="shared" si="23"/>
        <v>#NAME?</v>
      </c>
    </row>
    <row r="225" spans="1:10">
      <c r="A225" s="7">
        <v>42643</v>
      </c>
      <c r="B225" s="8" t="e">
        <f>[1]!i_dq_close($B$1,A225)</f>
        <v>#NAME?</v>
      </c>
      <c r="C225" s="9">
        <v>1000</v>
      </c>
      <c r="D225" s="10" t="e">
        <f t="shared" si="18"/>
        <v>#NAME?</v>
      </c>
      <c r="E225" s="11">
        <v>260</v>
      </c>
      <c r="F225" s="11" t="e">
        <f t="shared" si="19"/>
        <v>#NAME?</v>
      </c>
      <c r="G225" s="12" t="e">
        <f t="shared" si="20"/>
        <v>#NAME?</v>
      </c>
      <c r="H225" s="13" t="e">
        <f t="shared" si="21"/>
        <v>#NAME?</v>
      </c>
      <c r="I225" s="13" t="e">
        <f t="shared" si="22"/>
        <v>#NAME?</v>
      </c>
      <c r="J225" s="16" t="e">
        <f t="shared" si="23"/>
        <v>#NAME?</v>
      </c>
    </row>
    <row r="226" spans="1:10">
      <c r="A226" s="7">
        <v>42636</v>
      </c>
      <c r="B226" s="8" t="e">
        <f>[1]!i_dq_close($B$1,A226)</f>
        <v>#NAME?</v>
      </c>
      <c r="C226" s="9">
        <v>1000</v>
      </c>
      <c r="D226" s="10" t="e">
        <f t="shared" si="18"/>
        <v>#NAME?</v>
      </c>
      <c r="E226" s="11">
        <v>260</v>
      </c>
      <c r="F226" s="11" t="e">
        <f t="shared" si="19"/>
        <v>#NAME?</v>
      </c>
      <c r="G226" s="12" t="e">
        <f t="shared" si="20"/>
        <v>#NAME?</v>
      </c>
      <c r="H226" s="13" t="e">
        <f t="shared" si="21"/>
        <v>#NAME?</v>
      </c>
      <c r="I226" s="13" t="e">
        <f t="shared" si="22"/>
        <v>#NAME?</v>
      </c>
      <c r="J226" s="16" t="e">
        <f t="shared" si="23"/>
        <v>#NAME?</v>
      </c>
    </row>
    <row r="227" spans="1:10">
      <c r="A227" s="7">
        <v>42627</v>
      </c>
      <c r="B227" s="8" t="e">
        <f>[1]!i_dq_close($B$1,A227)</f>
        <v>#NAME?</v>
      </c>
      <c r="C227" s="9">
        <v>1000</v>
      </c>
      <c r="D227" s="10" t="e">
        <f t="shared" si="18"/>
        <v>#NAME?</v>
      </c>
      <c r="E227" s="11">
        <v>260</v>
      </c>
      <c r="F227" s="11" t="e">
        <f t="shared" si="19"/>
        <v>#NAME?</v>
      </c>
      <c r="G227" s="12" t="e">
        <f t="shared" si="20"/>
        <v>#NAME?</v>
      </c>
      <c r="H227" s="13" t="e">
        <f t="shared" si="21"/>
        <v>#NAME?</v>
      </c>
      <c r="I227" s="13" t="e">
        <f t="shared" si="22"/>
        <v>#NAME?</v>
      </c>
      <c r="J227" s="16" t="e">
        <f t="shared" si="23"/>
        <v>#NAME?</v>
      </c>
    </row>
    <row r="228" spans="1:10">
      <c r="A228" s="7">
        <v>42622</v>
      </c>
      <c r="B228" s="8" t="e">
        <f>[1]!i_dq_close($B$1,A228)</f>
        <v>#NAME?</v>
      </c>
      <c r="C228" s="9">
        <v>1000</v>
      </c>
      <c r="D228" s="10" t="e">
        <f t="shared" si="18"/>
        <v>#NAME?</v>
      </c>
      <c r="E228" s="11">
        <v>260</v>
      </c>
      <c r="F228" s="11" t="e">
        <f t="shared" si="19"/>
        <v>#NAME?</v>
      </c>
      <c r="G228" s="12" t="e">
        <f t="shared" si="20"/>
        <v>#NAME?</v>
      </c>
      <c r="H228" s="13" t="e">
        <f t="shared" si="21"/>
        <v>#NAME?</v>
      </c>
      <c r="I228" s="13" t="e">
        <f t="shared" si="22"/>
        <v>#NAME?</v>
      </c>
      <c r="J228" s="16" t="e">
        <f t="shared" si="23"/>
        <v>#NAME?</v>
      </c>
    </row>
    <row r="229" spans="1:10">
      <c r="A229" s="7">
        <v>42615</v>
      </c>
      <c r="B229" s="8" t="e">
        <f>[1]!i_dq_close($B$1,A229)</f>
        <v>#NAME?</v>
      </c>
      <c r="C229" s="9">
        <v>1000</v>
      </c>
      <c r="D229" s="10" t="e">
        <f t="shared" si="18"/>
        <v>#NAME?</v>
      </c>
      <c r="E229" s="11">
        <v>260</v>
      </c>
      <c r="F229" s="11" t="e">
        <f t="shared" si="19"/>
        <v>#NAME?</v>
      </c>
      <c r="G229" s="12" t="e">
        <f t="shared" si="20"/>
        <v>#NAME?</v>
      </c>
      <c r="H229" s="13" t="e">
        <f t="shared" si="21"/>
        <v>#NAME?</v>
      </c>
      <c r="I229" s="13" t="e">
        <f t="shared" si="22"/>
        <v>#NAME?</v>
      </c>
      <c r="J229" s="16" t="e">
        <f t="shared" si="23"/>
        <v>#NAME?</v>
      </c>
    </row>
    <row r="230" spans="1:10">
      <c r="A230" s="7">
        <v>42608</v>
      </c>
      <c r="B230" s="8" t="e">
        <f>[1]!i_dq_close($B$1,A230)</f>
        <v>#NAME?</v>
      </c>
      <c r="C230" s="9">
        <v>1000</v>
      </c>
      <c r="D230" s="10" t="e">
        <f t="shared" si="18"/>
        <v>#NAME?</v>
      </c>
      <c r="E230" s="11">
        <v>260</v>
      </c>
      <c r="F230" s="11" t="e">
        <f t="shared" si="19"/>
        <v>#NAME?</v>
      </c>
      <c r="G230" s="12" t="e">
        <f t="shared" si="20"/>
        <v>#NAME?</v>
      </c>
      <c r="H230" s="13" t="e">
        <f t="shared" si="21"/>
        <v>#NAME?</v>
      </c>
      <c r="I230" s="13" t="e">
        <f t="shared" si="22"/>
        <v>#NAME?</v>
      </c>
      <c r="J230" s="16" t="e">
        <f t="shared" si="23"/>
        <v>#NAME?</v>
      </c>
    </row>
    <row r="231" spans="1:10">
      <c r="A231" s="7">
        <v>42601</v>
      </c>
      <c r="B231" s="8" t="e">
        <f>[1]!i_dq_close($B$1,A231)</f>
        <v>#NAME?</v>
      </c>
      <c r="C231" s="9">
        <v>1000</v>
      </c>
      <c r="D231" s="10" t="e">
        <f t="shared" si="18"/>
        <v>#NAME?</v>
      </c>
      <c r="E231" s="11">
        <v>260</v>
      </c>
      <c r="F231" s="11" t="e">
        <f t="shared" si="19"/>
        <v>#NAME?</v>
      </c>
      <c r="G231" s="12" t="e">
        <f t="shared" si="20"/>
        <v>#NAME?</v>
      </c>
      <c r="H231" s="13" t="e">
        <f t="shared" si="21"/>
        <v>#NAME?</v>
      </c>
      <c r="I231" s="13" t="e">
        <f t="shared" si="22"/>
        <v>#NAME?</v>
      </c>
      <c r="J231" s="16" t="e">
        <f t="shared" si="23"/>
        <v>#NAME?</v>
      </c>
    </row>
    <row r="232" spans="1:10">
      <c r="A232" s="7">
        <v>42594</v>
      </c>
      <c r="B232" s="8" t="e">
        <f>[1]!i_dq_close($B$1,A232)</f>
        <v>#NAME?</v>
      </c>
      <c r="C232" s="9">
        <v>1000</v>
      </c>
      <c r="D232" s="10" t="e">
        <f t="shared" si="18"/>
        <v>#NAME?</v>
      </c>
      <c r="E232" s="11">
        <v>260</v>
      </c>
      <c r="F232" s="11" t="e">
        <f t="shared" si="19"/>
        <v>#NAME?</v>
      </c>
      <c r="G232" s="12" t="e">
        <f t="shared" si="20"/>
        <v>#NAME?</v>
      </c>
      <c r="H232" s="13" t="e">
        <f t="shared" si="21"/>
        <v>#NAME?</v>
      </c>
      <c r="I232" s="13" t="e">
        <f t="shared" si="22"/>
        <v>#NAME?</v>
      </c>
      <c r="J232" s="16" t="e">
        <f t="shared" si="23"/>
        <v>#NAME?</v>
      </c>
    </row>
    <row r="233" spans="1:10">
      <c r="A233" s="7">
        <v>42587</v>
      </c>
      <c r="B233" s="8" t="e">
        <f>[1]!i_dq_close($B$1,A233)</f>
        <v>#NAME?</v>
      </c>
      <c r="C233" s="9">
        <v>1000</v>
      </c>
      <c r="D233" s="10" t="e">
        <f t="shared" si="18"/>
        <v>#NAME?</v>
      </c>
      <c r="E233" s="11">
        <v>260</v>
      </c>
      <c r="F233" s="11" t="e">
        <f t="shared" si="19"/>
        <v>#NAME?</v>
      </c>
      <c r="G233" s="12" t="e">
        <f t="shared" si="20"/>
        <v>#NAME?</v>
      </c>
      <c r="H233" s="13" t="e">
        <f t="shared" si="21"/>
        <v>#NAME?</v>
      </c>
      <c r="I233" s="13" t="e">
        <f t="shared" si="22"/>
        <v>#NAME?</v>
      </c>
      <c r="J233" s="16" t="e">
        <f t="shared" si="23"/>
        <v>#NAME?</v>
      </c>
    </row>
    <row r="234" spans="1:10">
      <c r="A234" s="7">
        <v>42580</v>
      </c>
      <c r="B234" s="8" t="e">
        <f>[1]!i_dq_close($B$1,A234)</f>
        <v>#NAME?</v>
      </c>
      <c r="C234" s="9">
        <v>1000</v>
      </c>
      <c r="D234" s="10" t="e">
        <f t="shared" si="18"/>
        <v>#NAME?</v>
      </c>
      <c r="E234" s="11">
        <v>260</v>
      </c>
      <c r="F234" s="11" t="e">
        <f t="shared" si="19"/>
        <v>#NAME?</v>
      </c>
      <c r="G234" s="12" t="e">
        <f t="shared" si="20"/>
        <v>#NAME?</v>
      </c>
      <c r="H234" s="13" t="e">
        <f t="shared" si="21"/>
        <v>#NAME?</v>
      </c>
      <c r="I234" s="13" t="e">
        <f t="shared" si="22"/>
        <v>#NAME?</v>
      </c>
      <c r="J234" s="16" t="e">
        <f t="shared" si="23"/>
        <v>#NAME?</v>
      </c>
    </row>
    <row r="235" spans="1:10">
      <c r="A235" s="7">
        <v>42573</v>
      </c>
      <c r="B235" s="8" t="e">
        <f>[1]!i_dq_close($B$1,A235)</f>
        <v>#NAME?</v>
      </c>
      <c r="C235" s="9">
        <v>1000</v>
      </c>
      <c r="D235" s="10" t="e">
        <f t="shared" si="18"/>
        <v>#NAME?</v>
      </c>
      <c r="E235" s="11">
        <v>260</v>
      </c>
      <c r="F235" s="11" t="e">
        <f t="shared" si="19"/>
        <v>#NAME?</v>
      </c>
      <c r="G235" s="12" t="e">
        <f t="shared" si="20"/>
        <v>#NAME?</v>
      </c>
      <c r="H235" s="13" t="e">
        <f t="shared" si="21"/>
        <v>#NAME?</v>
      </c>
      <c r="I235" s="13" t="e">
        <f t="shared" si="22"/>
        <v>#NAME?</v>
      </c>
      <c r="J235" s="16" t="e">
        <f t="shared" si="23"/>
        <v>#NAME?</v>
      </c>
    </row>
    <row r="236" spans="1:10">
      <c r="A236" s="7">
        <v>42566</v>
      </c>
      <c r="B236" s="8" t="e">
        <f>[1]!i_dq_close($B$1,A236)</f>
        <v>#NAME?</v>
      </c>
      <c r="C236" s="9">
        <v>1000</v>
      </c>
      <c r="D236" s="10" t="e">
        <f t="shared" si="18"/>
        <v>#NAME?</v>
      </c>
      <c r="E236" s="11">
        <v>260</v>
      </c>
      <c r="F236" s="11" t="e">
        <f t="shared" si="19"/>
        <v>#NAME?</v>
      </c>
      <c r="G236" s="12" t="e">
        <f t="shared" si="20"/>
        <v>#NAME?</v>
      </c>
      <c r="H236" s="13" t="e">
        <f t="shared" si="21"/>
        <v>#NAME?</v>
      </c>
      <c r="I236" s="13" t="e">
        <f t="shared" si="22"/>
        <v>#NAME?</v>
      </c>
      <c r="J236" s="16" t="e">
        <f t="shared" si="23"/>
        <v>#NAME?</v>
      </c>
    </row>
    <row r="237" spans="1:10">
      <c r="A237" s="7">
        <v>42559</v>
      </c>
      <c r="B237" s="8" t="e">
        <f>[1]!i_dq_close($B$1,A237)</f>
        <v>#NAME?</v>
      </c>
      <c r="C237" s="9">
        <v>1000</v>
      </c>
      <c r="D237" s="10" t="e">
        <f t="shared" si="18"/>
        <v>#NAME?</v>
      </c>
      <c r="E237" s="11">
        <v>260</v>
      </c>
      <c r="F237" s="11" t="e">
        <f t="shared" si="19"/>
        <v>#NAME?</v>
      </c>
      <c r="G237" s="12" t="e">
        <f t="shared" si="20"/>
        <v>#NAME?</v>
      </c>
      <c r="H237" s="13" t="e">
        <f t="shared" si="21"/>
        <v>#NAME?</v>
      </c>
      <c r="I237" s="13" t="e">
        <f t="shared" si="22"/>
        <v>#NAME?</v>
      </c>
      <c r="J237" s="16" t="e">
        <f t="shared" si="23"/>
        <v>#NAME?</v>
      </c>
    </row>
    <row r="238" spans="1:10">
      <c r="A238" s="7">
        <v>42552</v>
      </c>
      <c r="B238" s="8" t="e">
        <f>[1]!i_dq_close($B$1,A238)</f>
        <v>#NAME?</v>
      </c>
      <c r="C238" s="9">
        <v>1000</v>
      </c>
      <c r="D238" s="10" t="e">
        <f t="shared" si="18"/>
        <v>#NAME?</v>
      </c>
      <c r="E238" s="11">
        <v>260</v>
      </c>
      <c r="F238" s="11" t="e">
        <f t="shared" si="19"/>
        <v>#NAME?</v>
      </c>
      <c r="G238" s="12" t="e">
        <f t="shared" si="20"/>
        <v>#NAME?</v>
      </c>
      <c r="H238" s="13" t="e">
        <f t="shared" si="21"/>
        <v>#NAME?</v>
      </c>
      <c r="I238" s="13" t="e">
        <f t="shared" si="22"/>
        <v>#NAME?</v>
      </c>
      <c r="J238" s="16" t="e">
        <f t="shared" si="23"/>
        <v>#NAME?</v>
      </c>
    </row>
    <row r="239" spans="1:10">
      <c r="A239" s="7">
        <v>42545</v>
      </c>
      <c r="B239" s="8" t="e">
        <f>[1]!i_dq_close($B$1,A239)</f>
        <v>#NAME?</v>
      </c>
      <c r="C239" s="9">
        <v>1000</v>
      </c>
      <c r="D239" s="10" t="e">
        <f t="shared" si="18"/>
        <v>#NAME?</v>
      </c>
      <c r="E239" s="11">
        <v>260</v>
      </c>
      <c r="F239" s="11" t="e">
        <f t="shared" si="19"/>
        <v>#NAME?</v>
      </c>
      <c r="G239" s="12" t="e">
        <f t="shared" si="20"/>
        <v>#NAME?</v>
      </c>
      <c r="H239" s="13" t="e">
        <f t="shared" si="21"/>
        <v>#NAME?</v>
      </c>
      <c r="I239" s="13" t="e">
        <f t="shared" si="22"/>
        <v>#NAME?</v>
      </c>
      <c r="J239" s="16" t="e">
        <f t="shared" si="23"/>
        <v>#NAME?</v>
      </c>
    </row>
    <row r="240" spans="1:10">
      <c r="A240" s="7">
        <v>42538</v>
      </c>
      <c r="B240" s="8" t="e">
        <f>[1]!i_dq_close($B$1,A240)</f>
        <v>#NAME?</v>
      </c>
      <c r="C240" s="9">
        <v>1000</v>
      </c>
      <c r="D240" s="10" t="e">
        <f t="shared" si="18"/>
        <v>#NAME?</v>
      </c>
      <c r="E240" s="11">
        <v>260</v>
      </c>
      <c r="F240" s="11" t="e">
        <f t="shared" si="19"/>
        <v>#NAME?</v>
      </c>
      <c r="G240" s="12" t="e">
        <f t="shared" si="20"/>
        <v>#NAME?</v>
      </c>
      <c r="H240" s="13" t="e">
        <f t="shared" si="21"/>
        <v>#NAME?</v>
      </c>
      <c r="I240" s="13" t="e">
        <f t="shared" si="22"/>
        <v>#NAME?</v>
      </c>
      <c r="J240" s="16" t="e">
        <f t="shared" si="23"/>
        <v>#NAME?</v>
      </c>
    </row>
    <row r="241" spans="1:10">
      <c r="A241" s="7">
        <v>42529</v>
      </c>
      <c r="B241" s="8" t="e">
        <f>[1]!i_dq_close($B$1,A241)</f>
        <v>#NAME?</v>
      </c>
      <c r="C241" s="9">
        <v>1000</v>
      </c>
      <c r="D241" s="10" t="e">
        <f t="shared" si="18"/>
        <v>#NAME?</v>
      </c>
      <c r="E241" s="11">
        <v>260</v>
      </c>
      <c r="F241" s="11" t="e">
        <f t="shared" si="19"/>
        <v>#NAME?</v>
      </c>
      <c r="G241" s="12" t="e">
        <f t="shared" si="20"/>
        <v>#NAME?</v>
      </c>
      <c r="H241" s="13" t="e">
        <f t="shared" si="21"/>
        <v>#NAME?</v>
      </c>
      <c r="I241" s="13" t="e">
        <f t="shared" si="22"/>
        <v>#NAME?</v>
      </c>
      <c r="J241" s="16" t="e">
        <f t="shared" si="23"/>
        <v>#NAME?</v>
      </c>
    </row>
    <row r="242" spans="1:10">
      <c r="A242" s="7">
        <v>42524</v>
      </c>
      <c r="B242" s="8" t="e">
        <f>[1]!i_dq_close($B$1,A242)</f>
        <v>#NAME?</v>
      </c>
      <c r="C242" s="9">
        <v>1000</v>
      </c>
      <c r="D242" s="10" t="e">
        <f t="shared" si="18"/>
        <v>#NAME?</v>
      </c>
      <c r="E242" s="11">
        <v>260</v>
      </c>
      <c r="F242" s="11" t="e">
        <f t="shared" si="19"/>
        <v>#NAME?</v>
      </c>
      <c r="G242" s="12" t="e">
        <f t="shared" si="20"/>
        <v>#NAME?</v>
      </c>
      <c r="H242" s="13" t="e">
        <f t="shared" si="21"/>
        <v>#NAME?</v>
      </c>
      <c r="I242" s="13" t="e">
        <f t="shared" si="22"/>
        <v>#NAME?</v>
      </c>
      <c r="J242" s="16" t="e">
        <f t="shared" si="23"/>
        <v>#NAME?</v>
      </c>
    </row>
    <row r="243" spans="1:10">
      <c r="A243" s="7">
        <v>42517</v>
      </c>
      <c r="B243" s="8" t="e">
        <f>[1]!i_dq_close($B$1,A243)</f>
        <v>#NAME?</v>
      </c>
      <c r="C243" s="9">
        <v>1000</v>
      </c>
      <c r="D243" s="10" t="e">
        <f t="shared" si="18"/>
        <v>#NAME?</v>
      </c>
      <c r="E243" s="11">
        <v>260</v>
      </c>
      <c r="F243" s="11" t="e">
        <f t="shared" si="19"/>
        <v>#NAME?</v>
      </c>
      <c r="G243" s="12" t="e">
        <f t="shared" si="20"/>
        <v>#NAME?</v>
      </c>
      <c r="H243" s="13" t="e">
        <f t="shared" si="21"/>
        <v>#NAME?</v>
      </c>
      <c r="I243" s="13" t="e">
        <f t="shared" si="22"/>
        <v>#NAME?</v>
      </c>
      <c r="J243" s="16" t="e">
        <f t="shared" si="23"/>
        <v>#NAME?</v>
      </c>
    </row>
    <row r="244" spans="1:10">
      <c r="A244" s="7">
        <v>42510</v>
      </c>
      <c r="B244" s="8" t="e">
        <f>[1]!i_dq_close($B$1,A244)</f>
        <v>#NAME?</v>
      </c>
      <c r="C244" s="9">
        <v>1000</v>
      </c>
      <c r="D244" s="10" t="e">
        <f t="shared" si="18"/>
        <v>#NAME?</v>
      </c>
      <c r="E244" s="11">
        <v>260</v>
      </c>
      <c r="F244" s="11" t="e">
        <f t="shared" si="19"/>
        <v>#NAME?</v>
      </c>
      <c r="G244" s="12" t="e">
        <f t="shared" si="20"/>
        <v>#NAME?</v>
      </c>
      <c r="H244" s="13" t="e">
        <f t="shared" si="21"/>
        <v>#NAME?</v>
      </c>
      <c r="I244" s="13" t="e">
        <f t="shared" si="22"/>
        <v>#NAME?</v>
      </c>
      <c r="J244" s="16" t="e">
        <f t="shared" si="23"/>
        <v>#NAME?</v>
      </c>
    </row>
    <row r="245" spans="1:10">
      <c r="A245" s="7">
        <v>42503</v>
      </c>
      <c r="B245" s="8" t="e">
        <f>[1]!i_dq_close($B$1,A245)</f>
        <v>#NAME?</v>
      </c>
      <c r="C245" s="9">
        <v>1000</v>
      </c>
      <c r="D245" s="10" t="e">
        <f t="shared" si="18"/>
        <v>#NAME?</v>
      </c>
      <c r="E245" s="11">
        <v>260</v>
      </c>
      <c r="F245" s="11" t="e">
        <f t="shared" si="19"/>
        <v>#NAME?</v>
      </c>
      <c r="G245" s="12" t="e">
        <f t="shared" si="20"/>
        <v>#NAME?</v>
      </c>
      <c r="H245" s="13" t="e">
        <f t="shared" si="21"/>
        <v>#NAME?</v>
      </c>
      <c r="I245" s="13" t="e">
        <f t="shared" si="22"/>
        <v>#NAME?</v>
      </c>
      <c r="J245" s="16" t="e">
        <f t="shared" si="23"/>
        <v>#NAME?</v>
      </c>
    </row>
    <row r="246" spans="1:10">
      <c r="A246" s="7">
        <v>42496</v>
      </c>
      <c r="B246" s="8" t="e">
        <f>[1]!i_dq_close($B$1,A246)</f>
        <v>#NAME?</v>
      </c>
      <c r="C246" s="9">
        <v>1000</v>
      </c>
      <c r="D246" s="10" t="e">
        <f t="shared" si="18"/>
        <v>#NAME?</v>
      </c>
      <c r="E246" s="11">
        <v>260</v>
      </c>
      <c r="F246" s="11" t="e">
        <f t="shared" si="19"/>
        <v>#NAME?</v>
      </c>
      <c r="G246" s="12" t="e">
        <f t="shared" si="20"/>
        <v>#NAME?</v>
      </c>
      <c r="H246" s="13" t="e">
        <f t="shared" si="21"/>
        <v>#NAME?</v>
      </c>
      <c r="I246" s="13" t="e">
        <f t="shared" si="22"/>
        <v>#NAME?</v>
      </c>
      <c r="J246" s="16" t="e">
        <f t="shared" si="23"/>
        <v>#NAME?</v>
      </c>
    </row>
    <row r="247" spans="1:10">
      <c r="A247" s="7">
        <v>42489</v>
      </c>
      <c r="B247" s="8" t="e">
        <f>[1]!i_dq_close($B$1,A247)</f>
        <v>#NAME?</v>
      </c>
      <c r="C247" s="9">
        <v>1000</v>
      </c>
      <c r="D247" s="10" t="e">
        <f t="shared" si="18"/>
        <v>#NAME?</v>
      </c>
      <c r="E247" s="11">
        <v>260</v>
      </c>
      <c r="F247" s="11" t="e">
        <f t="shared" si="19"/>
        <v>#NAME?</v>
      </c>
      <c r="G247" s="12" t="e">
        <f t="shared" si="20"/>
        <v>#NAME?</v>
      </c>
      <c r="H247" s="13" t="e">
        <f t="shared" si="21"/>
        <v>#NAME?</v>
      </c>
      <c r="I247" s="13" t="e">
        <f t="shared" si="22"/>
        <v>#NAME?</v>
      </c>
      <c r="J247" s="16" t="e">
        <f t="shared" si="23"/>
        <v>#NAME?</v>
      </c>
    </row>
    <row r="248" spans="1:10">
      <c r="A248" s="7">
        <v>42482</v>
      </c>
      <c r="B248" s="8" t="e">
        <f>[1]!i_dq_close($B$1,A248)</f>
        <v>#NAME?</v>
      </c>
      <c r="C248" s="9">
        <v>1000</v>
      </c>
      <c r="D248" s="10" t="e">
        <f t="shared" si="18"/>
        <v>#NAME?</v>
      </c>
      <c r="E248" s="11">
        <v>260</v>
      </c>
      <c r="F248" s="11" t="e">
        <f t="shared" si="19"/>
        <v>#NAME?</v>
      </c>
      <c r="G248" s="12" t="e">
        <f t="shared" si="20"/>
        <v>#NAME?</v>
      </c>
      <c r="H248" s="13" t="e">
        <f t="shared" si="21"/>
        <v>#NAME?</v>
      </c>
      <c r="I248" s="13" t="e">
        <f t="shared" si="22"/>
        <v>#NAME?</v>
      </c>
      <c r="J248" s="16" t="e">
        <f t="shared" si="23"/>
        <v>#NAME?</v>
      </c>
    </row>
    <row r="249" spans="1:10">
      <c r="A249" s="7">
        <v>42475</v>
      </c>
      <c r="B249" s="8" t="e">
        <f>[1]!i_dq_close($B$1,A249)</f>
        <v>#NAME?</v>
      </c>
      <c r="C249" s="9">
        <v>1000</v>
      </c>
      <c r="D249" s="10" t="e">
        <f t="shared" si="18"/>
        <v>#NAME?</v>
      </c>
      <c r="E249" s="11">
        <v>260</v>
      </c>
      <c r="F249" s="11" t="e">
        <f t="shared" si="19"/>
        <v>#NAME?</v>
      </c>
      <c r="G249" s="12" t="e">
        <f t="shared" si="20"/>
        <v>#NAME?</v>
      </c>
      <c r="H249" s="13" t="e">
        <f t="shared" si="21"/>
        <v>#NAME?</v>
      </c>
      <c r="I249" s="13" t="e">
        <f t="shared" si="22"/>
        <v>#NAME?</v>
      </c>
      <c r="J249" s="16" t="e">
        <f t="shared" si="23"/>
        <v>#NAME?</v>
      </c>
    </row>
    <row r="250" spans="1:10">
      <c r="A250" s="7">
        <v>42468</v>
      </c>
      <c r="B250" s="8" t="e">
        <f>[1]!i_dq_close($B$1,A250)</f>
        <v>#NAME?</v>
      </c>
      <c r="C250" s="9">
        <v>1000</v>
      </c>
      <c r="D250" s="10" t="e">
        <f t="shared" si="18"/>
        <v>#NAME?</v>
      </c>
      <c r="E250" s="11">
        <v>260</v>
      </c>
      <c r="F250" s="11" t="e">
        <f t="shared" si="19"/>
        <v>#NAME?</v>
      </c>
      <c r="G250" s="12" t="e">
        <f t="shared" si="20"/>
        <v>#NAME?</v>
      </c>
      <c r="H250" s="13" t="e">
        <f t="shared" si="21"/>
        <v>#NAME?</v>
      </c>
      <c r="I250" s="13" t="e">
        <f t="shared" si="22"/>
        <v>#NAME?</v>
      </c>
      <c r="J250" s="16" t="e">
        <f t="shared" si="23"/>
        <v>#NAME?</v>
      </c>
    </row>
    <row r="251" spans="1:10">
      <c r="A251" s="7">
        <v>42461</v>
      </c>
      <c r="B251" s="8" t="e">
        <f>[1]!i_dq_close($B$1,A251)</f>
        <v>#NAME?</v>
      </c>
      <c r="C251" s="9">
        <v>1000</v>
      </c>
      <c r="D251" s="10" t="e">
        <f t="shared" si="18"/>
        <v>#NAME?</v>
      </c>
      <c r="E251" s="11">
        <v>260</v>
      </c>
      <c r="F251" s="11" t="e">
        <f t="shared" si="19"/>
        <v>#NAME?</v>
      </c>
      <c r="G251" s="12" t="e">
        <f t="shared" si="20"/>
        <v>#NAME?</v>
      </c>
      <c r="H251" s="13" t="e">
        <f t="shared" si="21"/>
        <v>#NAME?</v>
      </c>
      <c r="I251" s="13" t="e">
        <f t="shared" si="22"/>
        <v>#NAME?</v>
      </c>
      <c r="J251" s="16" t="e">
        <f t="shared" si="23"/>
        <v>#NAME?</v>
      </c>
    </row>
    <row r="252" spans="1:10">
      <c r="A252" s="7">
        <v>42454</v>
      </c>
      <c r="B252" s="8" t="e">
        <f>[1]!i_dq_close($B$1,A252)</f>
        <v>#NAME?</v>
      </c>
      <c r="C252" s="9">
        <v>1000</v>
      </c>
      <c r="D252" s="10" t="e">
        <f t="shared" si="18"/>
        <v>#NAME?</v>
      </c>
      <c r="E252" s="11">
        <v>260</v>
      </c>
      <c r="F252" s="11" t="e">
        <f t="shared" si="19"/>
        <v>#NAME?</v>
      </c>
      <c r="G252" s="12" t="e">
        <f t="shared" si="20"/>
        <v>#NAME?</v>
      </c>
      <c r="H252" s="13" t="e">
        <f t="shared" si="21"/>
        <v>#NAME?</v>
      </c>
      <c r="I252" s="13" t="e">
        <f t="shared" si="22"/>
        <v>#NAME?</v>
      </c>
      <c r="J252" s="16" t="e">
        <f t="shared" si="23"/>
        <v>#NAME?</v>
      </c>
    </row>
    <row r="253" spans="1:10">
      <c r="A253" s="7">
        <v>42447</v>
      </c>
      <c r="B253" s="8" t="e">
        <f>[1]!i_dq_close($B$1,A253)</f>
        <v>#NAME?</v>
      </c>
      <c r="C253" s="9">
        <v>1000</v>
      </c>
      <c r="D253" s="10" t="e">
        <f t="shared" si="18"/>
        <v>#NAME?</v>
      </c>
      <c r="E253" s="11">
        <v>260</v>
      </c>
      <c r="F253" s="11" t="e">
        <f t="shared" si="19"/>
        <v>#NAME?</v>
      </c>
      <c r="G253" s="12" t="e">
        <f t="shared" si="20"/>
        <v>#NAME?</v>
      </c>
      <c r="H253" s="13" t="e">
        <f t="shared" si="21"/>
        <v>#NAME?</v>
      </c>
      <c r="I253" s="13" t="e">
        <f t="shared" si="22"/>
        <v>#NAME?</v>
      </c>
      <c r="J253" s="16" t="e">
        <f t="shared" si="23"/>
        <v>#NAME?</v>
      </c>
    </row>
    <row r="254" spans="1:10">
      <c r="A254" s="7">
        <v>42440</v>
      </c>
      <c r="B254" s="8" t="e">
        <f>[1]!i_dq_close($B$1,A254)</f>
        <v>#NAME?</v>
      </c>
      <c r="C254" s="9">
        <v>1000</v>
      </c>
      <c r="D254" s="10" t="e">
        <f t="shared" si="18"/>
        <v>#NAME?</v>
      </c>
      <c r="E254" s="11">
        <v>260</v>
      </c>
      <c r="F254" s="11" t="e">
        <f t="shared" si="19"/>
        <v>#NAME?</v>
      </c>
      <c r="G254" s="12" t="e">
        <f t="shared" si="20"/>
        <v>#NAME?</v>
      </c>
      <c r="H254" s="13" t="e">
        <f t="shared" si="21"/>
        <v>#NAME?</v>
      </c>
      <c r="I254" s="13" t="e">
        <f t="shared" si="22"/>
        <v>#NAME?</v>
      </c>
      <c r="J254" s="16" t="e">
        <f t="shared" si="23"/>
        <v>#NAME?</v>
      </c>
    </row>
    <row r="255" spans="1:10">
      <c r="A255" s="7">
        <v>42433</v>
      </c>
      <c r="B255" s="8" t="e">
        <f>[1]!i_dq_close($B$1,A255)</f>
        <v>#NAME?</v>
      </c>
      <c r="C255" s="9">
        <v>1000</v>
      </c>
      <c r="D255" s="10" t="e">
        <f t="shared" si="18"/>
        <v>#NAME?</v>
      </c>
      <c r="E255" s="11">
        <v>260</v>
      </c>
      <c r="F255" s="11" t="e">
        <f t="shared" si="19"/>
        <v>#NAME?</v>
      </c>
      <c r="G255" s="12" t="e">
        <f t="shared" si="20"/>
        <v>#NAME?</v>
      </c>
      <c r="H255" s="13" t="e">
        <f t="shared" si="21"/>
        <v>#NAME?</v>
      </c>
      <c r="I255" s="13" t="e">
        <f t="shared" si="22"/>
        <v>#NAME?</v>
      </c>
      <c r="J255" s="16" t="e">
        <f t="shared" si="23"/>
        <v>#NAME?</v>
      </c>
    </row>
    <row r="256" spans="1:10">
      <c r="A256" s="7">
        <v>42426</v>
      </c>
      <c r="B256" s="8" t="e">
        <f>[1]!i_dq_close($B$1,A256)</f>
        <v>#NAME?</v>
      </c>
      <c r="C256" s="9">
        <v>1000</v>
      </c>
      <c r="D256" s="10" t="e">
        <f t="shared" si="18"/>
        <v>#NAME?</v>
      </c>
      <c r="E256" s="11">
        <v>260</v>
      </c>
      <c r="F256" s="11" t="e">
        <f t="shared" si="19"/>
        <v>#NAME?</v>
      </c>
      <c r="G256" s="12" t="e">
        <f t="shared" si="20"/>
        <v>#NAME?</v>
      </c>
      <c r="H256" s="13" t="e">
        <f t="shared" si="21"/>
        <v>#NAME?</v>
      </c>
      <c r="I256" s="13" t="e">
        <f t="shared" si="22"/>
        <v>#NAME?</v>
      </c>
      <c r="J256" s="16" t="e">
        <f t="shared" si="23"/>
        <v>#NAME?</v>
      </c>
    </row>
    <row r="257" spans="1:10">
      <c r="A257" s="7">
        <v>42419</v>
      </c>
      <c r="B257" s="8" t="e">
        <f>[1]!i_dq_close($B$1,A257)</f>
        <v>#NAME?</v>
      </c>
      <c r="C257" s="9">
        <v>1000</v>
      </c>
      <c r="D257" s="10" t="e">
        <f t="shared" si="18"/>
        <v>#NAME?</v>
      </c>
      <c r="E257" s="11">
        <v>260</v>
      </c>
      <c r="F257" s="11" t="e">
        <f t="shared" si="19"/>
        <v>#NAME?</v>
      </c>
      <c r="G257" s="12" t="e">
        <f t="shared" si="20"/>
        <v>#NAME?</v>
      </c>
      <c r="H257" s="13" t="e">
        <f t="shared" si="21"/>
        <v>#NAME?</v>
      </c>
      <c r="I257" s="13" t="e">
        <f t="shared" si="22"/>
        <v>#NAME?</v>
      </c>
      <c r="J257" s="16" t="e">
        <f t="shared" si="23"/>
        <v>#NAME?</v>
      </c>
    </row>
    <row r="258" spans="1:10">
      <c r="A258" s="7">
        <v>42405</v>
      </c>
      <c r="B258" s="8" t="e">
        <f>[1]!i_dq_close($B$1,A258)</f>
        <v>#NAME?</v>
      </c>
      <c r="C258" s="9">
        <v>1000</v>
      </c>
      <c r="D258" s="10" t="e">
        <f t="shared" ref="D258:D321" si="24">C258/B258</f>
        <v>#NAME?</v>
      </c>
      <c r="E258" s="11">
        <v>260</v>
      </c>
      <c r="F258" s="11" t="e">
        <f t="shared" si="19"/>
        <v>#NAME?</v>
      </c>
      <c r="G258" s="12" t="e">
        <f t="shared" si="20"/>
        <v>#NAME?</v>
      </c>
      <c r="H258" s="13" t="e">
        <f t="shared" si="21"/>
        <v>#NAME?</v>
      </c>
      <c r="I258" s="13" t="e">
        <f t="shared" si="22"/>
        <v>#NAME?</v>
      </c>
      <c r="J258" s="16" t="e">
        <f t="shared" si="23"/>
        <v>#NAME?</v>
      </c>
    </row>
    <row r="259" spans="1:10">
      <c r="A259" s="7">
        <v>42398</v>
      </c>
      <c r="B259" s="8" t="e">
        <f>[1]!i_dq_close($B$1,A259)</f>
        <v>#NAME?</v>
      </c>
      <c r="C259" s="9">
        <v>1000</v>
      </c>
      <c r="D259" s="10" t="e">
        <f t="shared" si="24"/>
        <v>#NAME?</v>
      </c>
      <c r="E259" s="11">
        <v>260</v>
      </c>
      <c r="F259" s="11" t="e">
        <f t="shared" ref="F259:F322" si="25">SUM(D259:D515)*B259</f>
        <v>#NAME?</v>
      </c>
      <c r="G259" s="12" t="e">
        <f t="shared" ref="G259:G322" si="26">RATE(E259,-1000,0,F259,0)</f>
        <v>#NAME?</v>
      </c>
      <c r="H259" s="13" t="e">
        <f t="shared" ref="H259:H322" si="27">(1+G259)^52-1</f>
        <v>#NAME?</v>
      </c>
      <c r="I259" s="13" t="e">
        <f t="shared" ref="I259:I322" si="28">(B259/B515)^(52/E259)-1</f>
        <v>#NAME?</v>
      </c>
      <c r="J259" s="16" t="e">
        <f t="shared" ref="J259:J322" si="29">H259-I259</f>
        <v>#NAME?</v>
      </c>
    </row>
    <row r="260" spans="1:10">
      <c r="A260" s="7">
        <v>42391</v>
      </c>
      <c r="B260" s="8" t="e">
        <f>[1]!i_dq_close($B$1,A260)</f>
        <v>#NAME?</v>
      </c>
      <c r="C260" s="9">
        <v>1000</v>
      </c>
      <c r="D260" s="10" t="e">
        <f t="shared" si="24"/>
        <v>#NAME?</v>
      </c>
      <c r="E260" s="11">
        <v>260</v>
      </c>
      <c r="F260" s="11" t="e">
        <f t="shared" si="25"/>
        <v>#NAME?</v>
      </c>
      <c r="G260" s="12" t="e">
        <f t="shared" si="26"/>
        <v>#NAME?</v>
      </c>
      <c r="H260" s="13" t="e">
        <f t="shared" si="27"/>
        <v>#NAME?</v>
      </c>
      <c r="I260" s="13" t="e">
        <f t="shared" si="28"/>
        <v>#NAME?</v>
      </c>
      <c r="J260" s="16" t="e">
        <f t="shared" si="29"/>
        <v>#NAME?</v>
      </c>
    </row>
    <row r="261" spans="1:10">
      <c r="A261" s="7">
        <v>42384</v>
      </c>
      <c r="B261" s="8" t="e">
        <f>[1]!i_dq_close($B$1,A261)</f>
        <v>#NAME?</v>
      </c>
      <c r="C261" s="9">
        <v>1000</v>
      </c>
      <c r="D261" s="10" t="e">
        <f t="shared" si="24"/>
        <v>#NAME?</v>
      </c>
      <c r="E261" s="11">
        <v>260</v>
      </c>
      <c r="F261" s="11" t="e">
        <f t="shared" si="25"/>
        <v>#NAME?</v>
      </c>
      <c r="G261" s="12" t="e">
        <f t="shared" si="26"/>
        <v>#NAME?</v>
      </c>
      <c r="H261" s="13" t="e">
        <f t="shared" si="27"/>
        <v>#NAME?</v>
      </c>
      <c r="I261" s="13" t="e">
        <f t="shared" si="28"/>
        <v>#NAME?</v>
      </c>
      <c r="J261" s="16" t="e">
        <f t="shared" si="29"/>
        <v>#NAME?</v>
      </c>
    </row>
    <row r="262" spans="1:10">
      <c r="A262" s="7">
        <v>42377</v>
      </c>
      <c r="B262" s="8" t="e">
        <f>[1]!i_dq_close($B$1,A262)</f>
        <v>#NAME?</v>
      </c>
      <c r="C262" s="9">
        <v>1000</v>
      </c>
      <c r="D262" s="10" t="e">
        <f t="shared" si="24"/>
        <v>#NAME?</v>
      </c>
      <c r="E262" s="11">
        <v>260</v>
      </c>
      <c r="F262" s="11" t="e">
        <f t="shared" si="25"/>
        <v>#NAME?</v>
      </c>
      <c r="G262" s="12" t="e">
        <f t="shared" si="26"/>
        <v>#NAME?</v>
      </c>
      <c r="H262" s="13" t="e">
        <f t="shared" si="27"/>
        <v>#NAME?</v>
      </c>
      <c r="I262" s="13" t="e">
        <f t="shared" si="28"/>
        <v>#NAME?</v>
      </c>
      <c r="J262" s="16" t="e">
        <f t="shared" si="29"/>
        <v>#NAME?</v>
      </c>
    </row>
    <row r="263" spans="1:10">
      <c r="A263" s="7">
        <v>42369</v>
      </c>
      <c r="B263" s="8" t="e">
        <f>[1]!i_dq_close($B$1,A263)</f>
        <v>#NAME?</v>
      </c>
      <c r="C263" s="9">
        <v>1000</v>
      </c>
      <c r="D263" s="10" t="e">
        <f t="shared" si="24"/>
        <v>#NAME?</v>
      </c>
      <c r="E263" s="11">
        <v>260</v>
      </c>
      <c r="F263" s="11" t="e">
        <f t="shared" si="25"/>
        <v>#NAME?</v>
      </c>
      <c r="G263" s="12" t="e">
        <f t="shared" si="26"/>
        <v>#NAME?</v>
      </c>
      <c r="H263" s="13" t="e">
        <f t="shared" si="27"/>
        <v>#NAME?</v>
      </c>
      <c r="I263" s="13" t="e">
        <f t="shared" si="28"/>
        <v>#NAME?</v>
      </c>
      <c r="J263" s="16" t="e">
        <f t="shared" si="29"/>
        <v>#NAME?</v>
      </c>
    </row>
    <row r="264" spans="1:10">
      <c r="A264" s="7">
        <v>42363</v>
      </c>
      <c r="B264" s="8" t="e">
        <f>[1]!i_dq_close($B$1,A264)</f>
        <v>#NAME?</v>
      </c>
      <c r="C264" s="9">
        <v>1000</v>
      </c>
      <c r="D264" s="10" t="e">
        <f t="shared" si="24"/>
        <v>#NAME?</v>
      </c>
      <c r="E264" s="11">
        <v>260</v>
      </c>
      <c r="F264" s="11" t="e">
        <f t="shared" si="25"/>
        <v>#NAME?</v>
      </c>
      <c r="G264" s="12" t="e">
        <f t="shared" si="26"/>
        <v>#NAME?</v>
      </c>
      <c r="H264" s="13" t="e">
        <f t="shared" si="27"/>
        <v>#NAME?</v>
      </c>
      <c r="I264" s="13" t="e">
        <f t="shared" si="28"/>
        <v>#NAME?</v>
      </c>
      <c r="J264" s="16" t="e">
        <f t="shared" si="29"/>
        <v>#NAME?</v>
      </c>
    </row>
    <row r="265" spans="1:10">
      <c r="A265" s="7">
        <v>42356</v>
      </c>
      <c r="B265" s="8" t="e">
        <f>[1]!i_dq_close($B$1,A265)</f>
        <v>#NAME?</v>
      </c>
      <c r="C265" s="9">
        <v>1000</v>
      </c>
      <c r="D265" s="10" t="e">
        <f t="shared" si="24"/>
        <v>#NAME?</v>
      </c>
      <c r="E265" s="11">
        <v>260</v>
      </c>
      <c r="F265" s="11" t="e">
        <f t="shared" si="25"/>
        <v>#NAME?</v>
      </c>
      <c r="G265" s="12" t="e">
        <f t="shared" si="26"/>
        <v>#NAME?</v>
      </c>
      <c r="H265" s="13" t="e">
        <f t="shared" si="27"/>
        <v>#NAME?</v>
      </c>
      <c r="I265" s="13" t="e">
        <f t="shared" si="28"/>
        <v>#NAME?</v>
      </c>
      <c r="J265" s="16" t="e">
        <f t="shared" si="29"/>
        <v>#NAME?</v>
      </c>
    </row>
    <row r="266" spans="1:10">
      <c r="A266" s="7">
        <v>42349</v>
      </c>
      <c r="B266" s="8" t="e">
        <f>[1]!i_dq_close($B$1,A266)</f>
        <v>#NAME?</v>
      </c>
      <c r="C266" s="9">
        <v>1000</v>
      </c>
      <c r="D266" s="10" t="e">
        <f t="shared" si="24"/>
        <v>#NAME?</v>
      </c>
      <c r="E266" s="11">
        <v>260</v>
      </c>
      <c r="F266" s="11" t="e">
        <f t="shared" si="25"/>
        <v>#NAME?</v>
      </c>
      <c r="G266" s="12" t="e">
        <f t="shared" si="26"/>
        <v>#NAME?</v>
      </c>
      <c r="H266" s="13" t="e">
        <f t="shared" si="27"/>
        <v>#NAME?</v>
      </c>
      <c r="I266" s="13" t="e">
        <f t="shared" si="28"/>
        <v>#NAME?</v>
      </c>
      <c r="J266" s="16" t="e">
        <f t="shared" si="29"/>
        <v>#NAME?</v>
      </c>
    </row>
    <row r="267" spans="1:10">
      <c r="A267" s="7">
        <v>42342</v>
      </c>
      <c r="B267" s="8" t="e">
        <f>[1]!i_dq_close($B$1,A267)</f>
        <v>#NAME?</v>
      </c>
      <c r="C267" s="9">
        <v>1000</v>
      </c>
      <c r="D267" s="10" t="e">
        <f t="shared" si="24"/>
        <v>#NAME?</v>
      </c>
      <c r="E267" s="11">
        <v>260</v>
      </c>
      <c r="F267" s="11" t="e">
        <f t="shared" si="25"/>
        <v>#NAME?</v>
      </c>
      <c r="G267" s="12" t="e">
        <f t="shared" si="26"/>
        <v>#NAME?</v>
      </c>
      <c r="H267" s="13" t="e">
        <f t="shared" si="27"/>
        <v>#NAME?</v>
      </c>
      <c r="I267" s="13" t="e">
        <f t="shared" si="28"/>
        <v>#NAME?</v>
      </c>
      <c r="J267" s="16" t="e">
        <f t="shared" si="29"/>
        <v>#NAME?</v>
      </c>
    </row>
    <row r="268" spans="1:10">
      <c r="A268" s="7">
        <v>42335</v>
      </c>
      <c r="B268" s="8" t="e">
        <f>[1]!i_dq_close($B$1,A268)</f>
        <v>#NAME?</v>
      </c>
      <c r="C268" s="9">
        <v>1000</v>
      </c>
      <c r="D268" s="10" t="e">
        <f t="shared" si="24"/>
        <v>#NAME?</v>
      </c>
      <c r="E268" s="11">
        <v>260</v>
      </c>
      <c r="F268" s="11" t="e">
        <f t="shared" si="25"/>
        <v>#NAME?</v>
      </c>
      <c r="G268" s="12" t="e">
        <f t="shared" si="26"/>
        <v>#NAME?</v>
      </c>
      <c r="H268" s="13" t="e">
        <f t="shared" si="27"/>
        <v>#NAME?</v>
      </c>
      <c r="I268" s="13" t="e">
        <f t="shared" si="28"/>
        <v>#NAME?</v>
      </c>
      <c r="J268" s="16" t="e">
        <f t="shared" si="29"/>
        <v>#NAME?</v>
      </c>
    </row>
    <row r="269" spans="1:10">
      <c r="A269" s="7">
        <v>42328</v>
      </c>
      <c r="B269" s="8" t="e">
        <f>[1]!i_dq_close($B$1,A269)</f>
        <v>#NAME?</v>
      </c>
      <c r="C269" s="9">
        <v>1000</v>
      </c>
      <c r="D269" s="10" t="e">
        <f t="shared" si="24"/>
        <v>#NAME?</v>
      </c>
      <c r="E269" s="11">
        <v>260</v>
      </c>
      <c r="F269" s="11" t="e">
        <f t="shared" si="25"/>
        <v>#NAME?</v>
      </c>
      <c r="G269" s="12" t="e">
        <f t="shared" si="26"/>
        <v>#NAME?</v>
      </c>
      <c r="H269" s="13" t="e">
        <f t="shared" si="27"/>
        <v>#NAME?</v>
      </c>
      <c r="I269" s="13" t="e">
        <f t="shared" si="28"/>
        <v>#NAME?</v>
      </c>
      <c r="J269" s="16" t="e">
        <f t="shared" si="29"/>
        <v>#NAME?</v>
      </c>
    </row>
    <row r="270" spans="1:10">
      <c r="A270" s="7">
        <v>42321</v>
      </c>
      <c r="B270" s="8" t="e">
        <f>[1]!i_dq_close($B$1,A270)</f>
        <v>#NAME?</v>
      </c>
      <c r="C270" s="9">
        <v>1000</v>
      </c>
      <c r="D270" s="10" t="e">
        <f t="shared" si="24"/>
        <v>#NAME?</v>
      </c>
      <c r="E270" s="11">
        <v>260</v>
      </c>
      <c r="F270" s="11" t="e">
        <f t="shared" si="25"/>
        <v>#NAME?</v>
      </c>
      <c r="G270" s="12" t="e">
        <f t="shared" si="26"/>
        <v>#NAME?</v>
      </c>
      <c r="H270" s="13" t="e">
        <f t="shared" si="27"/>
        <v>#NAME?</v>
      </c>
      <c r="I270" s="13" t="e">
        <f t="shared" si="28"/>
        <v>#NAME?</v>
      </c>
      <c r="J270" s="16" t="e">
        <f t="shared" si="29"/>
        <v>#NAME?</v>
      </c>
    </row>
    <row r="271" spans="1:10">
      <c r="A271" s="7">
        <v>42314</v>
      </c>
      <c r="B271" s="8" t="e">
        <f>[1]!i_dq_close($B$1,A271)</f>
        <v>#NAME?</v>
      </c>
      <c r="C271" s="9">
        <v>1000</v>
      </c>
      <c r="D271" s="10" t="e">
        <f t="shared" si="24"/>
        <v>#NAME?</v>
      </c>
      <c r="E271" s="11">
        <v>260</v>
      </c>
      <c r="F271" s="11" t="e">
        <f t="shared" si="25"/>
        <v>#NAME?</v>
      </c>
      <c r="G271" s="12" t="e">
        <f t="shared" si="26"/>
        <v>#NAME?</v>
      </c>
      <c r="H271" s="13" t="e">
        <f t="shared" si="27"/>
        <v>#NAME?</v>
      </c>
      <c r="I271" s="13" t="e">
        <f t="shared" si="28"/>
        <v>#NAME?</v>
      </c>
      <c r="J271" s="16" t="e">
        <f t="shared" si="29"/>
        <v>#NAME?</v>
      </c>
    </row>
    <row r="272" spans="1:10">
      <c r="A272" s="7">
        <v>42307</v>
      </c>
      <c r="B272" s="8" t="e">
        <f>[1]!i_dq_close($B$1,A272)</f>
        <v>#NAME?</v>
      </c>
      <c r="C272" s="9">
        <v>1000</v>
      </c>
      <c r="D272" s="10" t="e">
        <f t="shared" si="24"/>
        <v>#NAME?</v>
      </c>
      <c r="E272" s="11">
        <v>260</v>
      </c>
      <c r="F272" s="11" t="e">
        <f t="shared" si="25"/>
        <v>#NAME?</v>
      </c>
      <c r="G272" s="12" t="e">
        <f t="shared" si="26"/>
        <v>#NAME?</v>
      </c>
      <c r="H272" s="13" t="e">
        <f t="shared" si="27"/>
        <v>#NAME?</v>
      </c>
      <c r="I272" s="13" t="e">
        <f t="shared" si="28"/>
        <v>#NAME?</v>
      </c>
      <c r="J272" s="16" t="e">
        <f t="shared" si="29"/>
        <v>#NAME?</v>
      </c>
    </row>
    <row r="273" spans="1:10">
      <c r="A273" s="7">
        <v>42300</v>
      </c>
      <c r="B273" s="8" t="e">
        <f>[1]!i_dq_close($B$1,A273)</f>
        <v>#NAME?</v>
      </c>
      <c r="C273" s="9">
        <v>1000</v>
      </c>
      <c r="D273" s="10" t="e">
        <f t="shared" si="24"/>
        <v>#NAME?</v>
      </c>
      <c r="E273" s="11">
        <v>260</v>
      </c>
      <c r="F273" s="11" t="e">
        <f t="shared" si="25"/>
        <v>#NAME?</v>
      </c>
      <c r="G273" s="12" t="e">
        <f t="shared" si="26"/>
        <v>#NAME?</v>
      </c>
      <c r="H273" s="13" t="e">
        <f t="shared" si="27"/>
        <v>#NAME?</v>
      </c>
      <c r="I273" s="13" t="e">
        <f t="shared" si="28"/>
        <v>#NAME?</v>
      </c>
      <c r="J273" s="16" t="e">
        <f t="shared" si="29"/>
        <v>#NAME?</v>
      </c>
    </row>
    <row r="274" spans="1:10">
      <c r="A274" s="7">
        <v>42293</v>
      </c>
      <c r="B274" s="8" t="e">
        <f>[1]!i_dq_close($B$1,A274)</f>
        <v>#NAME?</v>
      </c>
      <c r="C274" s="9">
        <v>1000</v>
      </c>
      <c r="D274" s="10" t="e">
        <f t="shared" si="24"/>
        <v>#NAME?</v>
      </c>
      <c r="E274" s="11">
        <v>260</v>
      </c>
      <c r="F274" s="11" t="e">
        <f t="shared" si="25"/>
        <v>#NAME?</v>
      </c>
      <c r="G274" s="12" t="e">
        <f t="shared" si="26"/>
        <v>#NAME?</v>
      </c>
      <c r="H274" s="13" t="e">
        <f t="shared" si="27"/>
        <v>#NAME?</v>
      </c>
      <c r="I274" s="13" t="e">
        <f t="shared" si="28"/>
        <v>#NAME?</v>
      </c>
      <c r="J274" s="16" t="e">
        <f t="shared" si="29"/>
        <v>#NAME?</v>
      </c>
    </row>
    <row r="275" spans="1:10">
      <c r="A275" s="7">
        <v>42286</v>
      </c>
      <c r="B275" s="8" t="e">
        <f>[1]!i_dq_close($B$1,A275)</f>
        <v>#NAME?</v>
      </c>
      <c r="C275" s="9">
        <v>1000</v>
      </c>
      <c r="D275" s="10" t="e">
        <f t="shared" si="24"/>
        <v>#NAME?</v>
      </c>
      <c r="E275" s="11">
        <v>260</v>
      </c>
      <c r="F275" s="11" t="e">
        <f t="shared" si="25"/>
        <v>#NAME?</v>
      </c>
      <c r="G275" s="12" t="e">
        <f t="shared" si="26"/>
        <v>#NAME?</v>
      </c>
      <c r="H275" s="13" t="e">
        <f t="shared" si="27"/>
        <v>#NAME?</v>
      </c>
      <c r="I275" s="13" t="e">
        <f t="shared" si="28"/>
        <v>#NAME?</v>
      </c>
      <c r="J275" s="16" t="e">
        <f t="shared" si="29"/>
        <v>#NAME?</v>
      </c>
    </row>
    <row r="276" spans="1:10">
      <c r="A276" s="7">
        <v>42277</v>
      </c>
      <c r="B276" s="8" t="e">
        <f>[1]!i_dq_close($B$1,A276)</f>
        <v>#NAME?</v>
      </c>
      <c r="C276" s="9">
        <v>1000</v>
      </c>
      <c r="D276" s="10" t="e">
        <f t="shared" si="24"/>
        <v>#NAME?</v>
      </c>
      <c r="E276" s="11">
        <v>260</v>
      </c>
      <c r="F276" s="11" t="e">
        <f t="shared" si="25"/>
        <v>#NAME?</v>
      </c>
      <c r="G276" s="12" t="e">
        <f t="shared" si="26"/>
        <v>#NAME?</v>
      </c>
      <c r="H276" s="13" t="e">
        <f t="shared" si="27"/>
        <v>#NAME?</v>
      </c>
      <c r="I276" s="13" t="e">
        <f t="shared" si="28"/>
        <v>#NAME?</v>
      </c>
      <c r="J276" s="16" t="e">
        <f t="shared" si="29"/>
        <v>#NAME?</v>
      </c>
    </row>
    <row r="277" spans="1:10">
      <c r="A277" s="7">
        <v>42272</v>
      </c>
      <c r="B277" s="8" t="e">
        <f>[1]!i_dq_close($B$1,A277)</f>
        <v>#NAME?</v>
      </c>
      <c r="C277" s="9">
        <v>1000</v>
      </c>
      <c r="D277" s="10" t="e">
        <f t="shared" si="24"/>
        <v>#NAME?</v>
      </c>
      <c r="E277" s="11">
        <v>260</v>
      </c>
      <c r="F277" s="11" t="e">
        <f t="shared" si="25"/>
        <v>#NAME?</v>
      </c>
      <c r="G277" s="12" t="e">
        <f t="shared" si="26"/>
        <v>#NAME?</v>
      </c>
      <c r="H277" s="13" t="e">
        <f t="shared" si="27"/>
        <v>#NAME?</v>
      </c>
      <c r="I277" s="13" t="e">
        <f t="shared" si="28"/>
        <v>#NAME?</v>
      </c>
      <c r="J277" s="16" t="e">
        <f t="shared" si="29"/>
        <v>#NAME?</v>
      </c>
    </row>
    <row r="278" spans="1:10">
      <c r="A278" s="7">
        <v>42265</v>
      </c>
      <c r="B278" s="8" t="e">
        <f>[1]!i_dq_close($B$1,A278)</f>
        <v>#NAME?</v>
      </c>
      <c r="C278" s="9">
        <v>1000</v>
      </c>
      <c r="D278" s="10" t="e">
        <f t="shared" si="24"/>
        <v>#NAME?</v>
      </c>
      <c r="E278" s="11">
        <v>260</v>
      </c>
      <c r="F278" s="11" t="e">
        <f t="shared" si="25"/>
        <v>#NAME?</v>
      </c>
      <c r="G278" s="12" t="e">
        <f t="shared" si="26"/>
        <v>#NAME?</v>
      </c>
      <c r="H278" s="13" t="e">
        <f t="shared" si="27"/>
        <v>#NAME?</v>
      </c>
      <c r="I278" s="13" t="e">
        <f t="shared" si="28"/>
        <v>#NAME?</v>
      </c>
      <c r="J278" s="16" t="e">
        <f t="shared" si="29"/>
        <v>#NAME?</v>
      </c>
    </row>
    <row r="279" spans="1:10">
      <c r="A279" s="7">
        <v>42258</v>
      </c>
      <c r="B279" s="8" t="e">
        <f>[1]!i_dq_close($B$1,A279)</f>
        <v>#NAME?</v>
      </c>
      <c r="C279" s="9">
        <v>1000</v>
      </c>
      <c r="D279" s="10" t="e">
        <f t="shared" si="24"/>
        <v>#NAME?</v>
      </c>
      <c r="E279" s="11">
        <v>260</v>
      </c>
      <c r="F279" s="11" t="e">
        <f t="shared" si="25"/>
        <v>#NAME?</v>
      </c>
      <c r="G279" s="12" t="e">
        <f t="shared" si="26"/>
        <v>#NAME?</v>
      </c>
      <c r="H279" s="13" t="e">
        <f t="shared" si="27"/>
        <v>#NAME?</v>
      </c>
      <c r="I279" s="13" t="e">
        <f t="shared" si="28"/>
        <v>#NAME?</v>
      </c>
      <c r="J279" s="16" t="e">
        <f t="shared" si="29"/>
        <v>#NAME?</v>
      </c>
    </row>
    <row r="280" spans="1:10">
      <c r="A280" s="7">
        <v>42249</v>
      </c>
      <c r="B280" s="8" t="e">
        <f>[1]!i_dq_close($B$1,A280)</f>
        <v>#NAME?</v>
      </c>
      <c r="C280" s="9">
        <v>1000</v>
      </c>
      <c r="D280" s="10" t="e">
        <f t="shared" si="24"/>
        <v>#NAME?</v>
      </c>
      <c r="E280" s="11">
        <v>260</v>
      </c>
      <c r="F280" s="11" t="e">
        <f t="shared" si="25"/>
        <v>#NAME?</v>
      </c>
      <c r="G280" s="12" t="e">
        <f t="shared" si="26"/>
        <v>#NAME?</v>
      </c>
      <c r="H280" s="13" t="e">
        <f t="shared" si="27"/>
        <v>#NAME?</v>
      </c>
      <c r="I280" s="13" t="e">
        <f t="shared" si="28"/>
        <v>#NAME?</v>
      </c>
      <c r="J280" s="16" t="e">
        <f t="shared" si="29"/>
        <v>#NAME?</v>
      </c>
    </row>
    <row r="281" spans="1:10">
      <c r="A281" s="7">
        <v>42244</v>
      </c>
      <c r="B281" s="8" t="e">
        <f>[1]!i_dq_close($B$1,A281)</f>
        <v>#NAME?</v>
      </c>
      <c r="C281" s="9">
        <v>1000</v>
      </c>
      <c r="D281" s="10" t="e">
        <f t="shared" si="24"/>
        <v>#NAME?</v>
      </c>
      <c r="E281" s="11">
        <v>260</v>
      </c>
      <c r="F281" s="11" t="e">
        <f t="shared" si="25"/>
        <v>#NAME?</v>
      </c>
      <c r="G281" s="12" t="e">
        <f t="shared" si="26"/>
        <v>#NAME?</v>
      </c>
      <c r="H281" s="13" t="e">
        <f t="shared" si="27"/>
        <v>#NAME?</v>
      </c>
      <c r="I281" s="13" t="e">
        <f t="shared" si="28"/>
        <v>#NAME?</v>
      </c>
      <c r="J281" s="16" t="e">
        <f t="shared" si="29"/>
        <v>#NAME?</v>
      </c>
    </row>
    <row r="282" spans="1:10">
      <c r="A282" s="7">
        <v>42237</v>
      </c>
      <c r="B282" s="8" t="e">
        <f>[1]!i_dq_close($B$1,A282)</f>
        <v>#NAME?</v>
      </c>
      <c r="C282" s="9">
        <v>1000</v>
      </c>
      <c r="D282" s="10" t="e">
        <f t="shared" si="24"/>
        <v>#NAME?</v>
      </c>
      <c r="E282" s="11">
        <v>260</v>
      </c>
      <c r="F282" s="11" t="e">
        <f t="shared" si="25"/>
        <v>#NAME?</v>
      </c>
      <c r="G282" s="12" t="e">
        <f t="shared" si="26"/>
        <v>#NAME?</v>
      </c>
      <c r="H282" s="13" t="e">
        <f t="shared" si="27"/>
        <v>#NAME?</v>
      </c>
      <c r="I282" s="13" t="e">
        <f t="shared" si="28"/>
        <v>#NAME?</v>
      </c>
      <c r="J282" s="16" t="e">
        <f t="shared" si="29"/>
        <v>#NAME?</v>
      </c>
    </row>
    <row r="283" spans="1:10">
      <c r="A283" s="7">
        <v>42230</v>
      </c>
      <c r="B283" s="8" t="e">
        <f>[1]!i_dq_close($B$1,A283)</f>
        <v>#NAME?</v>
      </c>
      <c r="C283" s="9">
        <v>1000</v>
      </c>
      <c r="D283" s="10" t="e">
        <f t="shared" si="24"/>
        <v>#NAME?</v>
      </c>
      <c r="E283" s="11">
        <v>260</v>
      </c>
      <c r="F283" s="11" t="e">
        <f t="shared" si="25"/>
        <v>#NAME?</v>
      </c>
      <c r="G283" s="12" t="e">
        <f t="shared" si="26"/>
        <v>#NAME?</v>
      </c>
      <c r="H283" s="13" t="e">
        <f t="shared" si="27"/>
        <v>#NAME?</v>
      </c>
      <c r="I283" s="13" t="e">
        <f t="shared" si="28"/>
        <v>#NAME?</v>
      </c>
      <c r="J283" s="16" t="e">
        <f t="shared" si="29"/>
        <v>#NAME?</v>
      </c>
    </row>
    <row r="284" spans="1:10">
      <c r="A284" s="7">
        <v>42223</v>
      </c>
      <c r="B284" s="8" t="e">
        <f>[1]!i_dq_close($B$1,A284)</f>
        <v>#NAME?</v>
      </c>
      <c r="C284" s="9">
        <v>1000</v>
      </c>
      <c r="D284" s="10" t="e">
        <f t="shared" si="24"/>
        <v>#NAME?</v>
      </c>
      <c r="E284" s="11">
        <v>260</v>
      </c>
      <c r="F284" s="11" t="e">
        <f t="shared" si="25"/>
        <v>#NAME?</v>
      </c>
      <c r="G284" s="12" t="e">
        <f t="shared" si="26"/>
        <v>#NAME?</v>
      </c>
      <c r="H284" s="13" t="e">
        <f t="shared" si="27"/>
        <v>#NAME?</v>
      </c>
      <c r="I284" s="13" t="e">
        <f t="shared" si="28"/>
        <v>#NAME?</v>
      </c>
      <c r="J284" s="16" t="e">
        <f t="shared" si="29"/>
        <v>#NAME?</v>
      </c>
    </row>
    <row r="285" spans="1:10">
      <c r="A285" s="7">
        <v>42216</v>
      </c>
      <c r="B285" s="8" t="e">
        <f>[1]!i_dq_close($B$1,A285)</f>
        <v>#NAME?</v>
      </c>
      <c r="C285" s="9">
        <v>1000</v>
      </c>
      <c r="D285" s="10" t="e">
        <f t="shared" si="24"/>
        <v>#NAME?</v>
      </c>
      <c r="E285" s="11">
        <v>260</v>
      </c>
      <c r="F285" s="11" t="e">
        <f t="shared" si="25"/>
        <v>#NAME?</v>
      </c>
      <c r="G285" s="12" t="e">
        <f t="shared" si="26"/>
        <v>#NAME?</v>
      </c>
      <c r="H285" s="13" t="e">
        <f t="shared" si="27"/>
        <v>#NAME?</v>
      </c>
      <c r="I285" s="13" t="e">
        <f t="shared" si="28"/>
        <v>#NAME?</v>
      </c>
      <c r="J285" s="16" t="e">
        <f t="shared" si="29"/>
        <v>#NAME?</v>
      </c>
    </row>
    <row r="286" spans="1:10">
      <c r="A286" s="7">
        <v>42209</v>
      </c>
      <c r="B286" s="8" t="e">
        <f>[1]!i_dq_close($B$1,A286)</f>
        <v>#NAME?</v>
      </c>
      <c r="C286" s="9">
        <v>1000</v>
      </c>
      <c r="D286" s="10" t="e">
        <f t="shared" si="24"/>
        <v>#NAME?</v>
      </c>
      <c r="E286" s="11">
        <v>260</v>
      </c>
      <c r="F286" s="11" t="e">
        <f t="shared" si="25"/>
        <v>#NAME?</v>
      </c>
      <c r="G286" s="12" t="e">
        <f t="shared" si="26"/>
        <v>#NAME?</v>
      </c>
      <c r="H286" s="13" t="e">
        <f t="shared" si="27"/>
        <v>#NAME?</v>
      </c>
      <c r="I286" s="13" t="e">
        <f t="shared" si="28"/>
        <v>#NAME?</v>
      </c>
      <c r="J286" s="16" t="e">
        <f t="shared" si="29"/>
        <v>#NAME?</v>
      </c>
    </row>
    <row r="287" spans="1:10">
      <c r="A287" s="7">
        <v>42202</v>
      </c>
      <c r="B287" s="8" t="e">
        <f>[1]!i_dq_close($B$1,A287)</f>
        <v>#NAME?</v>
      </c>
      <c r="C287" s="9">
        <v>1000</v>
      </c>
      <c r="D287" s="10" t="e">
        <f t="shared" si="24"/>
        <v>#NAME?</v>
      </c>
      <c r="E287" s="11">
        <v>260</v>
      </c>
      <c r="F287" s="11" t="e">
        <f t="shared" si="25"/>
        <v>#NAME?</v>
      </c>
      <c r="G287" s="12" t="e">
        <f t="shared" si="26"/>
        <v>#NAME?</v>
      </c>
      <c r="H287" s="13" t="e">
        <f t="shared" si="27"/>
        <v>#NAME?</v>
      </c>
      <c r="I287" s="13" t="e">
        <f t="shared" si="28"/>
        <v>#NAME?</v>
      </c>
      <c r="J287" s="16" t="e">
        <f t="shared" si="29"/>
        <v>#NAME?</v>
      </c>
    </row>
    <row r="288" spans="1:10">
      <c r="A288" s="7">
        <v>42195</v>
      </c>
      <c r="B288" s="8" t="e">
        <f>[1]!i_dq_close($B$1,A288)</f>
        <v>#NAME?</v>
      </c>
      <c r="C288" s="9">
        <v>1000</v>
      </c>
      <c r="D288" s="10" t="e">
        <f t="shared" si="24"/>
        <v>#NAME?</v>
      </c>
      <c r="E288" s="11">
        <v>260</v>
      </c>
      <c r="F288" s="11" t="e">
        <f t="shared" si="25"/>
        <v>#NAME?</v>
      </c>
      <c r="G288" s="12" t="e">
        <f t="shared" si="26"/>
        <v>#NAME?</v>
      </c>
      <c r="H288" s="13" t="e">
        <f t="shared" si="27"/>
        <v>#NAME?</v>
      </c>
      <c r="I288" s="13" t="e">
        <f t="shared" si="28"/>
        <v>#NAME?</v>
      </c>
      <c r="J288" s="16" t="e">
        <f t="shared" si="29"/>
        <v>#NAME?</v>
      </c>
    </row>
    <row r="289" spans="1:10">
      <c r="A289" s="7">
        <v>42188</v>
      </c>
      <c r="B289" s="8" t="e">
        <f>[1]!i_dq_close($B$1,A289)</f>
        <v>#NAME?</v>
      </c>
      <c r="C289" s="9">
        <v>1000</v>
      </c>
      <c r="D289" s="10" t="e">
        <f t="shared" si="24"/>
        <v>#NAME?</v>
      </c>
      <c r="E289" s="11">
        <v>260</v>
      </c>
      <c r="F289" s="11" t="e">
        <f t="shared" si="25"/>
        <v>#NAME?</v>
      </c>
      <c r="G289" s="12" t="e">
        <f t="shared" si="26"/>
        <v>#NAME?</v>
      </c>
      <c r="H289" s="13" t="e">
        <f t="shared" si="27"/>
        <v>#NAME?</v>
      </c>
      <c r="I289" s="13" t="e">
        <f t="shared" si="28"/>
        <v>#NAME?</v>
      </c>
      <c r="J289" s="16" t="e">
        <f t="shared" si="29"/>
        <v>#NAME?</v>
      </c>
    </row>
    <row r="290" spans="1:10">
      <c r="A290" s="7">
        <v>42181</v>
      </c>
      <c r="B290" s="8" t="e">
        <f>[1]!i_dq_close($B$1,A290)</f>
        <v>#NAME?</v>
      </c>
      <c r="C290" s="9">
        <v>1000</v>
      </c>
      <c r="D290" s="10" t="e">
        <f t="shared" si="24"/>
        <v>#NAME?</v>
      </c>
      <c r="E290" s="11">
        <v>260</v>
      </c>
      <c r="F290" s="11" t="e">
        <f t="shared" si="25"/>
        <v>#NAME?</v>
      </c>
      <c r="G290" s="12" t="e">
        <f t="shared" si="26"/>
        <v>#NAME?</v>
      </c>
      <c r="H290" s="13" t="e">
        <f t="shared" si="27"/>
        <v>#NAME?</v>
      </c>
      <c r="I290" s="13" t="e">
        <f t="shared" si="28"/>
        <v>#NAME?</v>
      </c>
      <c r="J290" s="16" t="e">
        <f t="shared" si="29"/>
        <v>#NAME?</v>
      </c>
    </row>
    <row r="291" spans="1:10">
      <c r="A291" s="7">
        <v>42174</v>
      </c>
      <c r="B291" s="8" t="e">
        <f>[1]!i_dq_close($B$1,A291)</f>
        <v>#NAME?</v>
      </c>
      <c r="C291" s="9">
        <v>1000</v>
      </c>
      <c r="D291" s="10" t="e">
        <f t="shared" si="24"/>
        <v>#NAME?</v>
      </c>
      <c r="E291" s="11">
        <v>260</v>
      </c>
      <c r="F291" s="11" t="e">
        <f t="shared" si="25"/>
        <v>#NAME?</v>
      </c>
      <c r="G291" s="12" t="e">
        <f t="shared" si="26"/>
        <v>#NAME?</v>
      </c>
      <c r="H291" s="13" t="e">
        <f t="shared" si="27"/>
        <v>#NAME?</v>
      </c>
      <c r="I291" s="13" t="e">
        <f t="shared" si="28"/>
        <v>#NAME?</v>
      </c>
      <c r="J291" s="16" t="e">
        <f t="shared" si="29"/>
        <v>#NAME?</v>
      </c>
    </row>
    <row r="292" spans="1:10">
      <c r="A292" s="7">
        <v>42167</v>
      </c>
      <c r="B292" s="8" t="e">
        <f>[1]!i_dq_close($B$1,A292)</f>
        <v>#NAME?</v>
      </c>
      <c r="C292" s="9">
        <v>1000</v>
      </c>
      <c r="D292" s="10" t="e">
        <f t="shared" si="24"/>
        <v>#NAME?</v>
      </c>
      <c r="E292" s="11">
        <v>260</v>
      </c>
      <c r="F292" s="11" t="e">
        <f t="shared" si="25"/>
        <v>#NAME?</v>
      </c>
      <c r="G292" s="12" t="e">
        <f t="shared" si="26"/>
        <v>#NAME?</v>
      </c>
      <c r="H292" s="13" t="e">
        <f t="shared" si="27"/>
        <v>#NAME?</v>
      </c>
      <c r="I292" s="13" t="e">
        <f t="shared" si="28"/>
        <v>#NAME?</v>
      </c>
      <c r="J292" s="16" t="e">
        <f t="shared" si="29"/>
        <v>#NAME?</v>
      </c>
    </row>
    <row r="293" spans="1:10">
      <c r="A293" s="7">
        <v>42160</v>
      </c>
      <c r="B293" s="8" t="e">
        <f>[1]!i_dq_close($B$1,A293)</f>
        <v>#NAME?</v>
      </c>
      <c r="C293" s="9">
        <v>1000</v>
      </c>
      <c r="D293" s="10" t="e">
        <f t="shared" si="24"/>
        <v>#NAME?</v>
      </c>
      <c r="E293" s="11">
        <v>260</v>
      </c>
      <c r="F293" s="11" t="e">
        <f t="shared" si="25"/>
        <v>#NAME?</v>
      </c>
      <c r="G293" s="12" t="e">
        <f t="shared" si="26"/>
        <v>#NAME?</v>
      </c>
      <c r="H293" s="13" t="e">
        <f t="shared" si="27"/>
        <v>#NAME?</v>
      </c>
      <c r="I293" s="13" t="e">
        <f t="shared" si="28"/>
        <v>#NAME?</v>
      </c>
      <c r="J293" s="16" t="e">
        <f t="shared" si="29"/>
        <v>#NAME?</v>
      </c>
    </row>
    <row r="294" spans="1:10">
      <c r="A294" s="7">
        <v>42153</v>
      </c>
      <c r="B294" s="8" t="e">
        <f>[1]!i_dq_close($B$1,A294)</f>
        <v>#NAME?</v>
      </c>
      <c r="C294" s="9">
        <v>1000</v>
      </c>
      <c r="D294" s="10" t="e">
        <f t="shared" si="24"/>
        <v>#NAME?</v>
      </c>
      <c r="E294" s="11">
        <v>260</v>
      </c>
      <c r="F294" s="11" t="e">
        <f t="shared" si="25"/>
        <v>#NAME?</v>
      </c>
      <c r="G294" s="12" t="e">
        <f t="shared" si="26"/>
        <v>#NAME?</v>
      </c>
      <c r="H294" s="13" t="e">
        <f t="shared" si="27"/>
        <v>#NAME?</v>
      </c>
      <c r="I294" s="13" t="e">
        <f t="shared" si="28"/>
        <v>#NAME?</v>
      </c>
      <c r="J294" s="16" t="e">
        <f t="shared" si="29"/>
        <v>#NAME?</v>
      </c>
    </row>
    <row r="295" spans="1:10">
      <c r="A295" s="7">
        <v>42146</v>
      </c>
      <c r="B295" s="8" t="e">
        <f>[1]!i_dq_close($B$1,A295)</f>
        <v>#NAME?</v>
      </c>
      <c r="C295" s="9">
        <v>1000</v>
      </c>
      <c r="D295" s="10" t="e">
        <f t="shared" si="24"/>
        <v>#NAME?</v>
      </c>
      <c r="E295" s="11">
        <v>260</v>
      </c>
      <c r="F295" s="11" t="e">
        <f t="shared" si="25"/>
        <v>#NAME?</v>
      </c>
      <c r="G295" s="12" t="e">
        <f t="shared" si="26"/>
        <v>#NAME?</v>
      </c>
      <c r="H295" s="13" t="e">
        <f t="shared" si="27"/>
        <v>#NAME?</v>
      </c>
      <c r="I295" s="13" t="e">
        <f t="shared" si="28"/>
        <v>#NAME?</v>
      </c>
      <c r="J295" s="16" t="e">
        <f t="shared" si="29"/>
        <v>#NAME?</v>
      </c>
    </row>
    <row r="296" spans="1:10">
      <c r="A296" s="7">
        <v>42139</v>
      </c>
      <c r="B296" s="8" t="e">
        <f>[1]!i_dq_close($B$1,A296)</f>
        <v>#NAME?</v>
      </c>
      <c r="C296" s="9">
        <v>1000</v>
      </c>
      <c r="D296" s="10" t="e">
        <f t="shared" si="24"/>
        <v>#NAME?</v>
      </c>
      <c r="E296" s="11">
        <v>260</v>
      </c>
      <c r="F296" s="11" t="e">
        <f t="shared" si="25"/>
        <v>#NAME?</v>
      </c>
      <c r="G296" s="12" t="e">
        <f t="shared" si="26"/>
        <v>#NAME?</v>
      </c>
      <c r="H296" s="13" t="e">
        <f t="shared" si="27"/>
        <v>#NAME?</v>
      </c>
      <c r="I296" s="13" t="e">
        <f t="shared" si="28"/>
        <v>#NAME?</v>
      </c>
      <c r="J296" s="16" t="e">
        <f t="shared" si="29"/>
        <v>#NAME?</v>
      </c>
    </row>
    <row r="297" spans="1:10">
      <c r="A297" s="7">
        <v>42132</v>
      </c>
      <c r="B297" s="8" t="e">
        <f>[1]!i_dq_close($B$1,A297)</f>
        <v>#NAME?</v>
      </c>
      <c r="C297" s="9">
        <v>1000</v>
      </c>
      <c r="D297" s="10" t="e">
        <f t="shared" si="24"/>
        <v>#NAME?</v>
      </c>
      <c r="E297" s="11">
        <v>260</v>
      </c>
      <c r="F297" s="11" t="e">
        <f t="shared" si="25"/>
        <v>#NAME?</v>
      </c>
      <c r="G297" s="12" t="e">
        <f t="shared" si="26"/>
        <v>#NAME?</v>
      </c>
      <c r="H297" s="13" t="e">
        <f t="shared" si="27"/>
        <v>#NAME?</v>
      </c>
      <c r="I297" s="13" t="e">
        <f t="shared" si="28"/>
        <v>#NAME?</v>
      </c>
      <c r="J297" s="16" t="e">
        <f t="shared" si="29"/>
        <v>#NAME?</v>
      </c>
    </row>
    <row r="298" spans="1:10">
      <c r="A298" s="7">
        <v>42124</v>
      </c>
      <c r="B298" s="8" t="e">
        <f>[1]!i_dq_close($B$1,A298)</f>
        <v>#NAME?</v>
      </c>
      <c r="C298" s="9">
        <v>1000</v>
      </c>
      <c r="D298" s="10" t="e">
        <f t="shared" si="24"/>
        <v>#NAME?</v>
      </c>
      <c r="E298" s="11">
        <v>260</v>
      </c>
      <c r="F298" s="11" t="e">
        <f t="shared" si="25"/>
        <v>#NAME?</v>
      </c>
      <c r="G298" s="12" t="e">
        <f t="shared" si="26"/>
        <v>#NAME?</v>
      </c>
      <c r="H298" s="13" t="e">
        <f t="shared" si="27"/>
        <v>#NAME?</v>
      </c>
      <c r="I298" s="13" t="e">
        <f t="shared" si="28"/>
        <v>#NAME?</v>
      </c>
      <c r="J298" s="16" t="e">
        <f t="shared" si="29"/>
        <v>#NAME?</v>
      </c>
    </row>
    <row r="299" spans="1:10">
      <c r="A299" s="7">
        <v>42118</v>
      </c>
      <c r="B299" s="8" t="e">
        <f>[1]!i_dq_close($B$1,A299)</f>
        <v>#NAME?</v>
      </c>
      <c r="C299" s="9">
        <v>1000</v>
      </c>
      <c r="D299" s="10" t="e">
        <f t="shared" si="24"/>
        <v>#NAME?</v>
      </c>
      <c r="E299" s="11">
        <v>260</v>
      </c>
      <c r="F299" s="11" t="e">
        <f t="shared" si="25"/>
        <v>#NAME?</v>
      </c>
      <c r="G299" s="12" t="e">
        <f t="shared" si="26"/>
        <v>#NAME?</v>
      </c>
      <c r="H299" s="13" t="e">
        <f t="shared" si="27"/>
        <v>#NAME?</v>
      </c>
      <c r="I299" s="13" t="e">
        <f t="shared" si="28"/>
        <v>#NAME?</v>
      </c>
      <c r="J299" s="16" t="e">
        <f t="shared" si="29"/>
        <v>#NAME?</v>
      </c>
    </row>
    <row r="300" spans="1:10">
      <c r="A300" s="7">
        <v>42111</v>
      </c>
      <c r="B300" s="8" t="e">
        <f>[1]!i_dq_close($B$1,A300)</f>
        <v>#NAME?</v>
      </c>
      <c r="C300" s="9">
        <v>1000</v>
      </c>
      <c r="D300" s="10" t="e">
        <f t="shared" si="24"/>
        <v>#NAME?</v>
      </c>
      <c r="E300" s="11">
        <v>260</v>
      </c>
      <c r="F300" s="11" t="e">
        <f t="shared" si="25"/>
        <v>#NAME?</v>
      </c>
      <c r="G300" s="12" t="e">
        <f t="shared" si="26"/>
        <v>#NAME?</v>
      </c>
      <c r="H300" s="13" t="e">
        <f t="shared" si="27"/>
        <v>#NAME?</v>
      </c>
      <c r="I300" s="13" t="e">
        <f t="shared" si="28"/>
        <v>#NAME?</v>
      </c>
      <c r="J300" s="16" t="e">
        <f t="shared" si="29"/>
        <v>#NAME?</v>
      </c>
    </row>
    <row r="301" spans="1:10">
      <c r="A301" s="7">
        <v>42104</v>
      </c>
      <c r="B301" s="8" t="e">
        <f>[1]!i_dq_close($B$1,A301)</f>
        <v>#NAME?</v>
      </c>
      <c r="C301" s="9">
        <v>1000</v>
      </c>
      <c r="D301" s="10" t="e">
        <f t="shared" si="24"/>
        <v>#NAME?</v>
      </c>
      <c r="E301" s="11">
        <v>260</v>
      </c>
      <c r="F301" s="11" t="e">
        <f t="shared" si="25"/>
        <v>#NAME?</v>
      </c>
      <c r="G301" s="12" t="e">
        <f t="shared" si="26"/>
        <v>#NAME?</v>
      </c>
      <c r="H301" s="13" t="e">
        <f t="shared" si="27"/>
        <v>#NAME?</v>
      </c>
      <c r="I301" s="13" t="e">
        <f t="shared" si="28"/>
        <v>#NAME?</v>
      </c>
      <c r="J301" s="16" t="e">
        <f t="shared" si="29"/>
        <v>#NAME?</v>
      </c>
    </row>
    <row r="302" spans="1:10">
      <c r="A302" s="7">
        <v>42097</v>
      </c>
      <c r="B302" s="8" t="e">
        <f>[1]!i_dq_close($B$1,A302)</f>
        <v>#NAME?</v>
      </c>
      <c r="C302" s="9">
        <v>1000</v>
      </c>
      <c r="D302" s="10" t="e">
        <f t="shared" si="24"/>
        <v>#NAME?</v>
      </c>
      <c r="E302" s="11">
        <v>260</v>
      </c>
      <c r="F302" s="11" t="e">
        <f t="shared" si="25"/>
        <v>#NAME?</v>
      </c>
      <c r="G302" s="12" t="e">
        <f t="shared" si="26"/>
        <v>#NAME?</v>
      </c>
      <c r="H302" s="13" t="e">
        <f t="shared" si="27"/>
        <v>#NAME?</v>
      </c>
      <c r="I302" s="13" t="e">
        <f t="shared" si="28"/>
        <v>#NAME?</v>
      </c>
      <c r="J302" s="16" t="e">
        <f t="shared" si="29"/>
        <v>#NAME?</v>
      </c>
    </row>
    <row r="303" spans="1:10">
      <c r="A303" s="7">
        <v>42090</v>
      </c>
      <c r="B303" s="8" t="e">
        <f>[1]!i_dq_close($B$1,A303)</f>
        <v>#NAME?</v>
      </c>
      <c r="C303" s="9">
        <v>1000</v>
      </c>
      <c r="D303" s="10" t="e">
        <f t="shared" si="24"/>
        <v>#NAME?</v>
      </c>
      <c r="E303" s="11">
        <v>260</v>
      </c>
      <c r="F303" s="11" t="e">
        <f t="shared" si="25"/>
        <v>#NAME?</v>
      </c>
      <c r="G303" s="12" t="e">
        <f t="shared" si="26"/>
        <v>#NAME?</v>
      </c>
      <c r="H303" s="13" t="e">
        <f t="shared" si="27"/>
        <v>#NAME?</v>
      </c>
      <c r="I303" s="13" t="e">
        <f t="shared" si="28"/>
        <v>#NAME?</v>
      </c>
      <c r="J303" s="16" t="e">
        <f t="shared" si="29"/>
        <v>#NAME?</v>
      </c>
    </row>
    <row r="304" spans="1:10">
      <c r="A304" s="7">
        <v>42083</v>
      </c>
      <c r="B304" s="8" t="e">
        <f>[1]!i_dq_close($B$1,A304)</f>
        <v>#NAME?</v>
      </c>
      <c r="C304" s="9">
        <v>1000</v>
      </c>
      <c r="D304" s="10" t="e">
        <f t="shared" si="24"/>
        <v>#NAME?</v>
      </c>
      <c r="E304" s="11">
        <v>260</v>
      </c>
      <c r="F304" s="11" t="e">
        <f t="shared" si="25"/>
        <v>#NAME?</v>
      </c>
      <c r="G304" s="12" t="e">
        <f t="shared" si="26"/>
        <v>#NAME?</v>
      </c>
      <c r="H304" s="13" t="e">
        <f t="shared" si="27"/>
        <v>#NAME?</v>
      </c>
      <c r="I304" s="13" t="e">
        <f t="shared" si="28"/>
        <v>#NAME?</v>
      </c>
      <c r="J304" s="16" t="e">
        <f t="shared" si="29"/>
        <v>#NAME?</v>
      </c>
    </row>
    <row r="305" spans="1:10">
      <c r="A305" s="7">
        <v>42076</v>
      </c>
      <c r="B305" s="8" t="e">
        <f>[1]!i_dq_close($B$1,A305)</f>
        <v>#NAME?</v>
      </c>
      <c r="C305" s="9">
        <v>1000</v>
      </c>
      <c r="D305" s="10" t="e">
        <f t="shared" si="24"/>
        <v>#NAME?</v>
      </c>
      <c r="E305" s="11">
        <v>260</v>
      </c>
      <c r="F305" s="11" t="e">
        <f t="shared" si="25"/>
        <v>#NAME?</v>
      </c>
      <c r="G305" s="12" t="e">
        <f t="shared" si="26"/>
        <v>#NAME?</v>
      </c>
      <c r="H305" s="13" t="e">
        <f t="shared" si="27"/>
        <v>#NAME?</v>
      </c>
      <c r="I305" s="13" t="e">
        <f t="shared" si="28"/>
        <v>#NAME?</v>
      </c>
      <c r="J305" s="16" t="e">
        <f t="shared" si="29"/>
        <v>#NAME?</v>
      </c>
    </row>
    <row r="306" spans="1:10">
      <c r="A306" s="7">
        <v>42069</v>
      </c>
      <c r="B306" s="8" t="e">
        <f>[1]!i_dq_close($B$1,A306)</f>
        <v>#NAME?</v>
      </c>
      <c r="C306" s="9">
        <v>1000</v>
      </c>
      <c r="D306" s="10" t="e">
        <f t="shared" si="24"/>
        <v>#NAME?</v>
      </c>
      <c r="E306" s="11">
        <v>260</v>
      </c>
      <c r="F306" s="11" t="e">
        <f t="shared" si="25"/>
        <v>#NAME?</v>
      </c>
      <c r="G306" s="12" t="e">
        <f t="shared" si="26"/>
        <v>#NAME?</v>
      </c>
      <c r="H306" s="13" t="e">
        <f t="shared" si="27"/>
        <v>#NAME?</v>
      </c>
      <c r="I306" s="13" t="e">
        <f t="shared" si="28"/>
        <v>#NAME?</v>
      </c>
      <c r="J306" s="16" t="e">
        <f t="shared" si="29"/>
        <v>#NAME?</v>
      </c>
    </row>
    <row r="307" spans="1:10">
      <c r="A307" s="7">
        <v>42062</v>
      </c>
      <c r="B307" s="8" t="e">
        <f>[1]!i_dq_close($B$1,A307)</f>
        <v>#NAME?</v>
      </c>
      <c r="C307" s="9">
        <v>1000</v>
      </c>
      <c r="D307" s="10" t="e">
        <f t="shared" si="24"/>
        <v>#NAME?</v>
      </c>
      <c r="E307" s="11">
        <v>260</v>
      </c>
      <c r="F307" s="11" t="e">
        <f t="shared" si="25"/>
        <v>#NAME?</v>
      </c>
      <c r="G307" s="12" t="e">
        <f t="shared" si="26"/>
        <v>#NAME?</v>
      </c>
      <c r="H307" s="13" t="e">
        <f t="shared" si="27"/>
        <v>#NAME?</v>
      </c>
      <c r="I307" s="13" t="e">
        <f t="shared" si="28"/>
        <v>#NAME?</v>
      </c>
      <c r="J307" s="16" t="e">
        <f t="shared" si="29"/>
        <v>#NAME?</v>
      </c>
    </row>
    <row r="308" spans="1:10">
      <c r="A308" s="7">
        <v>42052</v>
      </c>
      <c r="B308" s="8" t="e">
        <f>[1]!i_dq_close($B$1,A308)</f>
        <v>#NAME?</v>
      </c>
      <c r="C308" s="9">
        <v>1000</v>
      </c>
      <c r="D308" s="10" t="e">
        <f t="shared" si="24"/>
        <v>#NAME?</v>
      </c>
      <c r="E308" s="11">
        <v>260</v>
      </c>
      <c r="F308" s="11" t="e">
        <f t="shared" si="25"/>
        <v>#NAME?</v>
      </c>
      <c r="G308" s="12" t="e">
        <f t="shared" si="26"/>
        <v>#NAME?</v>
      </c>
      <c r="H308" s="13" t="e">
        <f t="shared" si="27"/>
        <v>#NAME?</v>
      </c>
      <c r="I308" s="13" t="e">
        <f t="shared" si="28"/>
        <v>#NAME?</v>
      </c>
      <c r="J308" s="16" t="e">
        <f t="shared" si="29"/>
        <v>#NAME?</v>
      </c>
    </row>
    <row r="309" spans="1:10">
      <c r="A309" s="7">
        <v>42048</v>
      </c>
      <c r="B309" s="8" t="e">
        <f>[1]!i_dq_close($B$1,A309)</f>
        <v>#NAME?</v>
      </c>
      <c r="C309" s="9">
        <v>1000</v>
      </c>
      <c r="D309" s="10" t="e">
        <f t="shared" si="24"/>
        <v>#NAME?</v>
      </c>
      <c r="E309" s="11">
        <v>260</v>
      </c>
      <c r="F309" s="11" t="e">
        <f t="shared" si="25"/>
        <v>#NAME?</v>
      </c>
      <c r="G309" s="12" t="e">
        <f t="shared" si="26"/>
        <v>#NAME?</v>
      </c>
      <c r="H309" s="13" t="e">
        <f t="shared" si="27"/>
        <v>#NAME?</v>
      </c>
      <c r="I309" s="13" t="e">
        <f t="shared" si="28"/>
        <v>#NAME?</v>
      </c>
      <c r="J309" s="16" t="e">
        <f t="shared" si="29"/>
        <v>#NAME?</v>
      </c>
    </row>
    <row r="310" spans="1:10">
      <c r="A310" s="7">
        <v>42041</v>
      </c>
      <c r="B310" s="8" t="e">
        <f>[1]!i_dq_close($B$1,A310)</f>
        <v>#NAME?</v>
      </c>
      <c r="C310" s="9">
        <v>1000</v>
      </c>
      <c r="D310" s="10" t="e">
        <f t="shared" si="24"/>
        <v>#NAME?</v>
      </c>
      <c r="E310" s="11">
        <v>260</v>
      </c>
      <c r="F310" s="11" t="e">
        <f t="shared" si="25"/>
        <v>#NAME?</v>
      </c>
      <c r="G310" s="12" t="e">
        <f t="shared" si="26"/>
        <v>#NAME?</v>
      </c>
      <c r="H310" s="13" t="e">
        <f t="shared" si="27"/>
        <v>#NAME?</v>
      </c>
      <c r="I310" s="13" t="e">
        <f t="shared" si="28"/>
        <v>#NAME?</v>
      </c>
      <c r="J310" s="16" t="e">
        <f t="shared" si="29"/>
        <v>#NAME?</v>
      </c>
    </row>
    <row r="311" spans="1:10">
      <c r="A311" s="7">
        <v>42034</v>
      </c>
      <c r="B311" s="8" t="e">
        <f>[1]!i_dq_close($B$1,A311)</f>
        <v>#NAME?</v>
      </c>
      <c r="C311" s="9">
        <v>1000</v>
      </c>
      <c r="D311" s="10" t="e">
        <f t="shared" si="24"/>
        <v>#NAME?</v>
      </c>
      <c r="E311" s="11">
        <v>260</v>
      </c>
      <c r="F311" s="11" t="e">
        <f t="shared" si="25"/>
        <v>#NAME?</v>
      </c>
      <c r="G311" s="12" t="e">
        <f t="shared" si="26"/>
        <v>#NAME?</v>
      </c>
      <c r="H311" s="13" t="e">
        <f t="shared" si="27"/>
        <v>#NAME?</v>
      </c>
      <c r="I311" s="13" t="e">
        <f t="shared" si="28"/>
        <v>#NAME?</v>
      </c>
      <c r="J311" s="16" t="e">
        <f t="shared" si="29"/>
        <v>#NAME?</v>
      </c>
    </row>
    <row r="312" spans="1:10">
      <c r="A312" s="7">
        <v>42027</v>
      </c>
      <c r="B312" s="8" t="e">
        <f>[1]!i_dq_close($B$1,A312)</f>
        <v>#NAME?</v>
      </c>
      <c r="C312" s="9">
        <v>1000</v>
      </c>
      <c r="D312" s="10" t="e">
        <f t="shared" si="24"/>
        <v>#NAME?</v>
      </c>
      <c r="E312" s="11">
        <v>260</v>
      </c>
      <c r="F312" s="11" t="e">
        <f t="shared" si="25"/>
        <v>#NAME?</v>
      </c>
      <c r="G312" s="12" t="e">
        <f t="shared" si="26"/>
        <v>#NAME?</v>
      </c>
      <c r="H312" s="13" t="e">
        <f t="shared" si="27"/>
        <v>#NAME?</v>
      </c>
      <c r="I312" s="13" t="e">
        <f t="shared" si="28"/>
        <v>#NAME?</v>
      </c>
      <c r="J312" s="16" t="e">
        <f t="shared" si="29"/>
        <v>#NAME?</v>
      </c>
    </row>
    <row r="313" spans="1:10">
      <c r="A313" s="7">
        <v>42020</v>
      </c>
      <c r="B313" s="8" t="e">
        <f>[1]!i_dq_close($B$1,A313)</f>
        <v>#NAME?</v>
      </c>
      <c r="C313" s="9">
        <v>1000</v>
      </c>
      <c r="D313" s="10" t="e">
        <f t="shared" si="24"/>
        <v>#NAME?</v>
      </c>
      <c r="E313" s="11">
        <v>260</v>
      </c>
      <c r="F313" s="11" t="e">
        <f t="shared" si="25"/>
        <v>#NAME?</v>
      </c>
      <c r="G313" s="12" t="e">
        <f t="shared" si="26"/>
        <v>#NAME?</v>
      </c>
      <c r="H313" s="13" t="e">
        <f t="shared" si="27"/>
        <v>#NAME?</v>
      </c>
      <c r="I313" s="13" t="e">
        <f t="shared" si="28"/>
        <v>#NAME?</v>
      </c>
      <c r="J313" s="16" t="e">
        <f t="shared" si="29"/>
        <v>#NAME?</v>
      </c>
    </row>
    <row r="314" spans="1:10">
      <c r="A314" s="7">
        <v>42013</v>
      </c>
      <c r="B314" s="8" t="e">
        <f>[1]!i_dq_close($B$1,A314)</f>
        <v>#NAME?</v>
      </c>
      <c r="C314" s="9">
        <v>1000</v>
      </c>
      <c r="D314" s="10" t="e">
        <f t="shared" si="24"/>
        <v>#NAME?</v>
      </c>
      <c r="E314" s="11">
        <v>260</v>
      </c>
      <c r="F314" s="11" t="e">
        <f t="shared" si="25"/>
        <v>#NAME?</v>
      </c>
      <c r="G314" s="12" t="e">
        <f t="shared" si="26"/>
        <v>#NAME?</v>
      </c>
      <c r="H314" s="13" t="e">
        <f t="shared" si="27"/>
        <v>#NAME?</v>
      </c>
      <c r="I314" s="13" t="e">
        <f t="shared" si="28"/>
        <v>#NAME?</v>
      </c>
      <c r="J314" s="16" t="e">
        <f t="shared" si="29"/>
        <v>#NAME?</v>
      </c>
    </row>
    <row r="315" spans="1:10">
      <c r="A315" s="7">
        <v>42004</v>
      </c>
      <c r="B315" s="8" t="e">
        <f>[1]!i_dq_close($B$1,A315)</f>
        <v>#NAME?</v>
      </c>
      <c r="C315" s="9">
        <v>1000</v>
      </c>
      <c r="D315" s="10" t="e">
        <f t="shared" si="24"/>
        <v>#NAME?</v>
      </c>
      <c r="E315" s="11">
        <v>260</v>
      </c>
      <c r="F315" s="11" t="e">
        <f t="shared" si="25"/>
        <v>#NAME?</v>
      </c>
      <c r="G315" s="12" t="e">
        <f t="shared" si="26"/>
        <v>#NAME?</v>
      </c>
      <c r="H315" s="13" t="e">
        <f t="shared" si="27"/>
        <v>#NAME?</v>
      </c>
      <c r="I315" s="13" t="e">
        <f t="shared" si="28"/>
        <v>#NAME?</v>
      </c>
      <c r="J315" s="16" t="e">
        <f t="shared" si="29"/>
        <v>#NAME?</v>
      </c>
    </row>
    <row r="316" spans="1:10">
      <c r="A316" s="7">
        <v>41999</v>
      </c>
      <c r="B316" s="8" t="e">
        <f>[1]!i_dq_close($B$1,A316)</f>
        <v>#NAME?</v>
      </c>
      <c r="C316" s="9">
        <v>1000</v>
      </c>
      <c r="D316" s="10" t="e">
        <f t="shared" si="24"/>
        <v>#NAME?</v>
      </c>
      <c r="E316" s="11">
        <v>260</v>
      </c>
      <c r="F316" s="11" t="e">
        <f t="shared" si="25"/>
        <v>#NAME?</v>
      </c>
      <c r="G316" s="12" t="e">
        <f t="shared" si="26"/>
        <v>#NAME?</v>
      </c>
      <c r="H316" s="13" t="e">
        <f t="shared" si="27"/>
        <v>#NAME?</v>
      </c>
      <c r="I316" s="13" t="e">
        <f t="shared" si="28"/>
        <v>#NAME?</v>
      </c>
      <c r="J316" s="16" t="e">
        <f t="shared" si="29"/>
        <v>#NAME?</v>
      </c>
    </row>
    <row r="317" spans="1:10">
      <c r="A317" s="7">
        <v>41992</v>
      </c>
      <c r="B317" s="8" t="e">
        <f>[1]!i_dq_close($B$1,A317)</f>
        <v>#NAME?</v>
      </c>
      <c r="C317" s="9">
        <v>1000</v>
      </c>
      <c r="D317" s="10" t="e">
        <f t="shared" si="24"/>
        <v>#NAME?</v>
      </c>
      <c r="E317" s="11">
        <v>260</v>
      </c>
      <c r="F317" s="11" t="e">
        <f t="shared" si="25"/>
        <v>#NAME?</v>
      </c>
      <c r="G317" s="12" t="e">
        <f t="shared" si="26"/>
        <v>#NAME?</v>
      </c>
      <c r="H317" s="13" t="e">
        <f t="shared" si="27"/>
        <v>#NAME?</v>
      </c>
      <c r="I317" s="13" t="e">
        <f t="shared" si="28"/>
        <v>#NAME?</v>
      </c>
      <c r="J317" s="16" t="e">
        <f t="shared" si="29"/>
        <v>#NAME?</v>
      </c>
    </row>
    <row r="318" spans="1:10">
      <c r="A318" s="7">
        <v>41985</v>
      </c>
      <c r="B318" s="8" t="e">
        <f>[1]!i_dq_close($B$1,A318)</f>
        <v>#NAME?</v>
      </c>
      <c r="C318" s="9">
        <v>1000</v>
      </c>
      <c r="D318" s="10" t="e">
        <f t="shared" si="24"/>
        <v>#NAME?</v>
      </c>
      <c r="E318" s="11">
        <v>260</v>
      </c>
      <c r="F318" s="11" t="e">
        <f t="shared" si="25"/>
        <v>#NAME?</v>
      </c>
      <c r="G318" s="12" t="e">
        <f t="shared" si="26"/>
        <v>#NAME?</v>
      </c>
      <c r="H318" s="13" t="e">
        <f t="shared" si="27"/>
        <v>#NAME?</v>
      </c>
      <c r="I318" s="13" t="e">
        <f t="shared" si="28"/>
        <v>#NAME?</v>
      </c>
      <c r="J318" s="16" t="e">
        <f t="shared" si="29"/>
        <v>#NAME?</v>
      </c>
    </row>
    <row r="319" spans="1:10">
      <c r="A319" s="7">
        <v>41978</v>
      </c>
      <c r="B319" s="8" t="e">
        <f>[1]!i_dq_close($B$1,A319)</f>
        <v>#NAME?</v>
      </c>
      <c r="C319" s="9">
        <v>1000</v>
      </c>
      <c r="D319" s="10" t="e">
        <f t="shared" si="24"/>
        <v>#NAME?</v>
      </c>
      <c r="E319" s="11">
        <v>260</v>
      </c>
      <c r="F319" s="11" t="e">
        <f t="shared" si="25"/>
        <v>#NAME?</v>
      </c>
      <c r="G319" s="12" t="e">
        <f t="shared" si="26"/>
        <v>#NAME?</v>
      </c>
      <c r="H319" s="13" t="e">
        <f t="shared" si="27"/>
        <v>#NAME?</v>
      </c>
      <c r="I319" s="13" t="e">
        <f t="shared" si="28"/>
        <v>#NAME?</v>
      </c>
      <c r="J319" s="16" t="e">
        <f t="shared" si="29"/>
        <v>#NAME?</v>
      </c>
    </row>
    <row r="320" spans="1:10">
      <c r="A320" s="7">
        <v>41971</v>
      </c>
      <c r="B320" s="8" t="e">
        <f>[1]!i_dq_close($B$1,A320)</f>
        <v>#NAME?</v>
      </c>
      <c r="C320" s="9">
        <v>1000</v>
      </c>
      <c r="D320" s="10" t="e">
        <f t="shared" si="24"/>
        <v>#NAME?</v>
      </c>
      <c r="E320" s="11">
        <v>260</v>
      </c>
      <c r="F320" s="11" t="e">
        <f t="shared" si="25"/>
        <v>#NAME?</v>
      </c>
      <c r="G320" s="12" t="e">
        <f t="shared" si="26"/>
        <v>#NAME?</v>
      </c>
      <c r="H320" s="13" t="e">
        <f t="shared" si="27"/>
        <v>#NAME?</v>
      </c>
      <c r="I320" s="13" t="e">
        <f t="shared" si="28"/>
        <v>#NAME?</v>
      </c>
      <c r="J320" s="16" t="e">
        <f t="shared" si="29"/>
        <v>#NAME?</v>
      </c>
    </row>
    <row r="321" spans="1:10">
      <c r="A321" s="7">
        <v>41964</v>
      </c>
      <c r="B321" s="8" t="e">
        <f>[1]!i_dq_close($B$1,A321)</f>
        <v>#NAME?</v>
      </c>
      <c r="C321" s="9">
        <v>1000</v>
      </c>
      <c r="D321" s="10" t="e">
        <f t="shared" si="24"/>
        <v>#NAME?</v>
      </c>
      <c r="E321" s="11">
        <v>260</v>
      </c>
      <c r="F321" s="11" t="e">
        <f t="shared" si="25"/>
        <v>#NAME?</v>
      </c>
      <c r="G321" s="12" t="e">
        <f t="shared" si="26"/>
        <v>#NAME?</v>
      </c>
      <c r="H321" s="13" t="e">
        <f t="shared" si="27"/>
        <v>#NAME?</v>
      </c>
      <c r="I321" s="13" t="e">
        <f t="shared" si="28"/>
        <v>#NAME?</v>
      </c>
      <c r="J321" s="16" t="e">
        <f t="shared" si="29"/>
        <v>#NAME?</v>
      </c>
    </row>
    <row r="322" spans="1:10">
      <c r="A322" s="7">
        <v>41957</v>
      </c>
      <c r="B322" s="8" t="e">
        <f>[1]!i_dq_close($B$1,A322)</f>
        <v>#NAME?</v>
      </c>
      <c r="C322" s="9">
        <v>1000</v>
      </c>
      <c r="D322" s="10" t="e">
        <f t="shared" ref="D322:D385" si="30">C322/B322</f>
        <v>#NAME?</v>
      </c>
      <c r="E322" s="11">
        <v>260</v>
      </c>
      <c r="F322" s="11" t="e">
        <f t="shared" si="25"/>
        <v>#NAME?</v>
      </c>
      <c r="G322" s="12" t="e">
        <f t="shared" si="26"/>
        <v>#NAME?</v>
      </c>
      <c r="H322" s="13" t="e">
        <f t="shared" si="27"/>
        <v>#NAME?</v>
      </c>
      <c r="I322" s="13" t="e">
        <f t="shared" si="28"/>
        <v>#NAME?</v>
      </c>
      <c r="J322" s="16" t="e">
        <f t="shared" si="29"/>
        <v>#NAME?</v>
      </c>
    </row>
    <row r="323" spans="1:10">
      <c r="A323" s="7">
        <v>41950</v>
      </c>
      <c r="B323" s="8" t="e">
        <f>[1]!i_dq_close($B$1,A323)</f>
        <v>#NAME?</v>
      </c>
      <c r="C323" s="9">
        <v>1000</v>
      </c>
      <c r="D323" s="10" t="e">
        <f t="shared" si="30"/>
        <v>#NAME?</v>
      </c>
      <c r="E323" s="11">
        <v>260</v>
      </c>
      <c r="F323" s="11" t="e">
        <f t="shared" ref="F323:F386" si="31">SUM(D323:D579)*B323</f>
        <v>#NAME?</v>
      </c>
      <c r="G323" s="12" t="e">
        <f t="shared" ref="G323:G386" si="32">RATE(E323,-1000,0,F323,0)</f>
        <v>#NAME?</v>
      </c>
      <c r="H323" s="13" t="e">
        <f t="shared" ref="H323:H386" si="33">(1+G323)^52-1</f>
        <v>#NAME?</v>
      </c>
      <c r="I323" s="13" t="e">
        <f t="shared" ref="I323:I386" si="34">(B323/B579)^(52/E323)-1</f>
        <v>#NAME?</v>
      </c>
      <c r="J323" s="16" t="e">
        <f t="shared" ref="J323:J386" si="35">H323-I323</f>
        <v>#NAME?</v>
      </c>
    </row>
    <row r="324" spans="1:10">
      <c r="A324" s="7">
        <v>41943</v>
      </c>
      <c r="B324" s="8" t="e">
        <f>[1]!i_dq_close($B$1,A324)</f>
        <v>#NAME?</v>
      </c>
      <c r="C324" s="9">
        <v>1000</v>
      </c>
      <c r="D324" s="10" t="e">
        <f t="shared" si="30"/>
        <v>#NAME?</v>
      </c>
      <c r="E324" s="11">
        <v>260</v>
      </c>
      <c r="F324" s="11" t="e">
        <f t="shared" si="31"/>
        <v>#NAME?</v>
      </c>
      <c r="G324" s="12" t="e">
        <f t="shared" si="32"/>
        <v>#NAME?</v>
      </c>
      <c r="H324" s="13" t="e">
        <f t="shared" si="33"/>
        <v>#NAME?</v>
      </c>
      <c r="I324" s="13" t="e">
        <f t="shared" si="34"/>
        <v>#NAME?</v>
      </c>
      <c r="J324" s="16" t="e">
        <f t="shared" si="35"/>
        <v>#NAME?</v>
      </c>
    </row>
    <row r="325" spans="1:10">
      <c r="A325" s="7">
        <v>41936</v>
      </c>
      <c r="B325" s="8" t="e">
        <f>[1]!i_dq_close($B$1,A325)</f>
        <v>#NAME?</v>
      </c>
      <c r="C325" s="9">
        <v>1000</v>
      </c>
      <c r="D325" s="10" t="e">
        <f t="shared" si="30"/>
        <v>#NAME?</v>
      </c>
      <c r="E325" s="11">
        <v>260</v>
      </c>
      <c r="F325" s="11" t="e">
        <f t="shared" si="31"/>
        <v>#NAME?</v>
      </c>
      <c r="G325" s="12" t="e">
        <f t="shared" si="32"/>
        <v>#NAME?</v>
      </c>
      <c r="H325" s="13" t="e">
        <f t="shared" si="33"/>
        <v>#NAME?</v>
      </c>
      <c r="I325" s="13" t="e">
        <f t="shared" si="34"/>
        <v>#NAME?</v>
      </c>
      <c r="J325" s="16" t="e">
        <f t="shared" si="35"/>
        <v>#NAME?</v>
      </c>
    </row>
    <row r="326" spans="1:10">
      <c r="A326" s="7">
        <v>41929</v>
      </c>
      <c r="B326" s="8" t="e">
        <f>[1]!i_dq_close($B$1,A326)</f>
        <v>#NAME?</v>
      </c>
      <c r="C326" s="9">
        <v>1000</v>
      </c>
      <c r="D326" s="10" t="e">
        <f t="shared" si="30"/>
        <v>#NAME?</v>
      </c>
      <c r="E326" s="11">
        <v>260</v>
      </c>
      <c r="F326" s="11" t="e">
        <f t="shared" si="31"/>
        <v>#NAME?</v>
      </c>
      <c r="G326" s="12" t="e">
        <f t="shared" si="32"/>
        <v>#NAME?</v>
      </c>
      <c r="H326" s="13" t="e">
        <f t="shared" si="33"/>
        <v>#NAME?</v>
      </c>
      <c r="I326" s="13" t="e">
        <f t="shared" si="34"/>
        <v>#NAME?</v>
      </c>
      <c r="J326" s="16" t="e">
        <f t="shared" si="35"/>
        <v>#NAME?</v>
      </c>
    </row>
    <row r="327" spans="1:10">
      <c r="A327" s="7">
        <v>41922</v>
      </c>
      <c r="B327" s="8" t="e">
        <f>[1]!i_dq_close($B$1,A327)</f>
        <v>#NAME?</v>
      </c>
      <c r="C327" s="9">
        <v>1000</v>
      </c>
      <c r="D327" s="10" t="e">
        <f t="shared" si="30"/>
        <v>#NAME?</v>
      </c>
      <c r="E327" s="11">
        <v>260</v>
      </c>
      <c r="F327" s="11" t="e">
        <f t="shared" si="31"/>
        <v>#NAME?</v>
      </c>
      <c r="G327" s="12" t="e">
        <f t="shared" si="32"/>
        <v>#NAME?</v>
      </c>
      <c r="H327" s="13" t="e">
        <f t="shared" si="33"/>
        <v>#NAME?</v>
      </c>
      <c r="I327" s="13" t="e">
        <f t="shared" si="34"/>
        <v>#NAME?</v>
      </c>
      <c r="J327" s="16" t="e">
        <f t="shared" si="35"/>
        <v>#NAME?</v>
      </c>
    </row>
    <row r="328" spans="1:10">
      <c r="A328" s="7">
        <v>41912</v>
      </c>
      <c r="B328" s="8" t="e">
        <f>[1]!i_dq_close($B$1,A328)</f>
        <v>#NAME?</v>
      </c>
      <c r="C328" s="9">
        <v>1000</v>
      </c>
      <c r="D328" s="10" t="e">
        <f t="shared" si="30"/>
        <v>#NAME?</v>
      </c>
      <c r="E328" s="11">
        <v>260</v>
      </c>
      <c r="F328" s="11" t="e">
        <f t="shared" si="31"/>
        <v>#NAME?</v>
      </c>
      <c r="G328" s="12" t="e">
        <f t="shared" si="32"/>
        <v>#NAME?</v>
      </c>
      <c r="H328" s="13" t="e">
        <f t="shared" si="33"/>
        <v>#NAME?</v>
      </c>
      <c r="I328" s="13" t="e">
        <f t="shared" si="34"/>
        <v>#NAME?</v>
      </c>
      <c r="J328" s="16" t="e">
        <f t="shared" si="35"/>
        <v>#NAME?</v>
      </c>
    </row>
    <row r="329" spans="1:10">
      <c r="A329" s="7">
        <v>41908</v>
      </c>
      <c r="B329" s="8" t="e">
        <f>[1]!i_dq_close($B$1,A329)</f>
        <v>#NAME?</v>
      </c>
      <c r="C329" s="9">
        <v>1000</v>
      </c>
      <c r="D329" s="10" t="e">
        <f t="shared" si="30"/>
        <v>#NAME?</v>
      </c>
      <c r="E329" s="11">
        <v>260</v>
      </c>
      <c r="F329" s="11" t="e">
        <f t="shared" si="31"/>
        <v>#NAME?</v>
      </c>
      <c r="G329" s="12" t="e">
        <f t="shared" si="32"/>
        <v>#NAME?</v>
      </c>
      <c r="H329" s="13" t="e">
        <f t="shared" si="33"/>
        <v>#NAME?</v>
      </c>
      <c r="I329" s="13" t="e">
        <f t="shared" si="34"/>
        <v>#NAME?</v>
      </c>
      <c r="J329" s="16" t="e">
        <f t="shared" si="35"/>
        <v>#NAME?</v>
      </c>
    </row>
    <row r="330" spans="1:10">
      <c r="A330" s="7">
        <v>41901</v>
      </c>
      <c r="B330" s="8" t="e">
        <f>[1]!i_dq_close($B$1,A330)</f>
        <v>#NAME?</v>
      </c>
      <c r="C330" s="9">
        <v>1000</v>
      </c>
      <c r="D330" s="10" t="e">
        <f t="shared" si="30"/>
        <v>#NAME?</v>
      </c>
      <c r="E330" s="11">
        <v>260</v>
      </c>
      <c r="F330" s="11" t="e">
        <f t="shared" si="31"/>
        <v>#NAME?</v>
      </c>
      <c r="G330" s="12" t="e">
        <f t="shared" si="32"/>
        <v>#NAME?</v>
      </c>
      <c r="H330" s="13" t="e">
        <f t="shared" si="33"/>
        <v>#NAME?</v>
      </c>
      <c r="I330" s="13" t="e">
        <f t="shared" si="34"/>
        <v>#NAME?</v>
      </c>
      <c r="J330" s="16" t="e">
        <f t="shared" si="35"/>
        <v>#NAME?</v>
      </c>
    </row>
    <row r="331" spans="1:10">
      <c r="A331" s="7">
        <v>41894</v>
      </c>
      <c r="B331" s="8" t="e">
        <f>[1]!i_dq_close($B$1,A331)</f>
        <v>#NAME?</v>
      </c>
      <c r="C331" s="9">
        <v>1000</v>
      </c>
      <c r="D331" s="10" t="e">
        <f t="shared" si="30"/>
        <v>#NAME?</v>
      </c>
      <c r="E331" s="11">
        <v>260</v>
      </c>
      <c r="F331" s="11" t="e">
        <f t="shared" si="31"/>
        <v>#NAME?</v>
      </c>
      <c r="G331" s="12" t="e">
        <f t="shared" si="32"/>
        <v>#NAME?</v>
      </c>
      <c r="H331" s="13" t="e">
        <f t="shared" si="33"/>
        <v>#NAME?</v>
      </c>
      <c r="I331" s="13" t="e">
        <f t="shared" si="34"/>
        <v>#NAME?</v>
      </c>
      <c r="J331" s="16" t="e">
        <f t="shared" si="35"/>
        <v>#NAME?</v>
      </c>
    </row>
    <row r="332" spans="1:10">
      <c r="A332" s="7">
        <v>41887</v>
      </c>
      <c r="B332" s="8" t="e">
        <f>[1]!i_dq_close($B$1,A332)</f>
        <v>#NAME?</v>
      </c>
      <c r="C332" s="9">
        <v>1000</v>
      </c>
      <c r="D332" s="10" t="e">
        <f t="shared" si="30"/>
        <v>#NAME?</v>
      </c>
      <c r="E332" s="11">
        <v>260</v>
      </c>
      <c r="F332" s="11" t="e">
        <f t="shared" si="31"/>
        <v>#NAME?</v>
      </c>
      <c r="G332" s="12" t="e">
        <f t="shared" si="32"/>
        <v>#NAME?</v>
      </c>
      <c r="H332" s="13" t="e">
        <f t="shared" si="33"/>
        <v>#NAME?</v>
      </c>
      <c r="I332" s="13" t="e">
        <f t="shared" si="34"/>
        <v>#NAME?</v>
      </c>
      <c r="J332" s="16" t="e">
        <f t="shared" si="35"/>
        <v>#NAME?</v>
      </c>
    </row>
    <row r="333" spans="1:10">
      <c r="A333" s="7">
        <v>41880</v>
      </c>
      <c r="B333" s="8" t="e">
        <f>[1]!i_dq_close($B$1,A333)</f>
        <v>#NAME?</v>
      </c>
      <c r="C333" s="9">
        <v>1000</v>
      </c>
      <c r="D333" s="10" t="e">
        <f t="shared" si="30"/>
        <v>#NAME?</v>
      </c>
      <c r="E333" s="11">
        <v>260</v>
      </c>
      <c r="F333" s="11" t="e">
        <f t="shared" si="31"/>
        <v>#NAME?</v>
      </c>
      <c r="G333" s="12" t="e">
        <f t="shared" si="32"/>
        <v>#NAME?</v>
      </c>
      <c r="H333" s="13" t="e">
        <f t="shared" si="33"/>
        <v>#NAME?</v>
      </c>
      <c r="I333" s="13" t="e">
        <f t="shared" si="34"/>
        <v>#NAME?</v>
      </c>
      <c r="J333" s="16" t="e">
        <f t="shared" si="35"/>
        <v>#NAME?</v>
      </c>
    </row>
    <row r="334" spans="1:10">
      <c r="A334" s="7">
        <v>41873</v>
      </c>
      <c r="B334" s="8" t="e">
        <f>[1]!i_dq_close($B$1,A334)</f>
        <v>#NAME?</v>
      </c>
      <c r="C334" s="9">
        <v>1000</v>
      </c>
      <c r="D334" s="10" t="e">
        <f t="shared" si="30"/>
        <v>#NAME?</v>
      </c>
      <c r="E334" s="11">
        <v>260</v>
      </c>
      <c r="F334" s="11" t="e">
        <f t="shared" si="31"/>
        <v>#NAME?</v>
      </c>
      <c r="G334" s="12" t="e">
        <f t="shared" si="32"/>
        <v>#NAME?</v>
      </c>
      <c r="H334" s="13" t="e">
        <f t="shared" si="33"/>
        <v>#NAME?</v>
      </c>
      <c r="I334" s="13" t="e">
        <f t="shared" si="34"/>
        <v>#NAME?</v>
      </c>
      <c r="J334" s="16" t="e">
        <f t="shared" si="35"/>
        <v>#NAME?</v>
      </c>
    </row>
    <row r="335" spans="1:10">
      <c r="A335" s="7">
        <v>41866</v>
      </c>
      <c r="B335" s="8" t="e">
        <f>[1]!i_dq_close($B$1,A335)</f>
        <v>#NAME?</v>
      </c>
      <c r="C335" s="9">
        <v>1000</v>
      </c>
      <c r="D335" s="10" t="e">
        <f t="shared" si="30"/>
        <v>#NAME?</v>
      </c>
      <c r="E335" s="11">
        <v>260</v>
      </c>
      <c r="F335" s="11" t="e">
        <f t="shared" si="31"/>
        <v>#NAME?</v>
      </c>
      <c r="G335" s="12" t="e">
        <f t="shared" si="32"/>
        <v>#NAME?</v>
      </c>
      <c r="H335" s="13" t="e">
        <f t="shared" si="33"/>
        <v>#NAME?</v>
      </c>
      <c r="I335" s="13" t="e">
        <f t="shared" si="34"/>
        <v>#NAME?</v>
      </c>
      <c r="J335" s="16" t="e">
        <f t="shared" si="35"/>
        <v>#NAME?</v>
      </c>
    </row>
    <row r="336" spans="1:10">
      <c r="A336" s="7">
        <v>41859</v>
      </c>
      <c r="B336" s="8" t="e">
        <f>[1]!i_dq_close($B$1,A336)</f>
        <v>#NAME?</v>
      </c>
      <c r="C336" s="9">
        <v>1000</v>
      </c>
      <c r="D336" s="10" t="e">
        <f t="shared" si="30"/>
        <v>#NAME?</v>
      </c>
      <c r="E336" s="11">
        <v>260</v>
      </c>
      <c r="F336" s="11" t="e">
        <f t="shared" si="31"/>
        <v>#NAME?</v>
      </c>
      <c r="G336" s="12" t="e">
        <f t="shared" si="32"/>
        <v>#NAME?</v>
      </c>
      <c r="H336" s="13" t="e">
        <f t="shared" si="33"/>
        <v>#NAME?</v>
      </c>
      <c r="I336" s="13" t="e">
        <f t="shared" si="34"/>
        <v>#NAME?</v>
      </c>
      <c r="J336" s="16" t="e">
        <f t="shared" si="35"/>
        <v>#NAME?</v>
      </c>
    </row>
    <row r="337" spans="1:10">
      <c r="A337" s="7">
        <v>41852</v>
      </c>
      <c r="B337" s="8" t="e">
        <f>[1]!i_dq_close($B$1,A337)</f>
        <v>#NAME?</v>
      </c>
      <c r="C337" s="9">
        <v>1000</v>
      </c>
      <c r="D337" s="10" t="e">
        <f t="shared" si="30"/>
        <v>#NAME?</v>
      </c>
      <c r="E337" s="11">
        <v>260</v>
      </c>
      <c r="F337" s="11" t="e">
        <f t="shared" si="31"/>
        <v>#NAME?</v>
      </c>
      <c r="G337" s="12" t="e">
        <f t="shared" si="32"/>
        <v>#NAME?</v>
      </c>
      <c r="H337" s="13" t="e">
        <f t="shared" si="33"/>
        <v>#NAME?</v>
      </c>
      <c r="I337" s="13" t="e">
        <f t="shared" si="34"/>
        <v>#NAME?</v>
      </c>
      <c r="J337" s="16" t="e">
        <f t="shared" si="35"/>
        <v>#NAME?</v>
      </c>
    </row>
    <row r="338" spans="1:10">
      <c r="A338" s="7">
        <v>41845</v>
      </c>
      <c r="B338" s="8" t="e">
        <f>[1]!i_dq_close($B$1,A338)</f>
        <v>#NAME?</v>
      </c>
      <c r="C338" s="9">
        <v>1000</v>
      </c>
      <c r="D338" s="10" t="e">
        <f t="shared" si="30"/>
        <v>#NAME?</v>
      </c>
      <c r="E338" s="11">
        <v>260</v>
      </c>
      <c r="F338" s="11" t="e">
        <f t="shared" si="31"/>
        <v>#NAME?</v>
      </c>
      <c r="G338" s="12" t="e">
        <f t="shared" si="32"/>
        <v>#NAME?</v>
      </c>
      <c r="H338" s="13" t="e">
        <f t="shared" si="33"/>
        <v>#NAME?</v>
      </c>
      <c r="I338" s="13" t="e">
        <f t="shared" si="34"/>
        <v>#NAME?</v>
      </c>
      <c r="J338" s="16" t="e">
        <f t="shared" si="35"/>
        <v>#NAME?</v>
      </c>
    </row>
    <row r="339" spans="1:10">
      <c r="A339" s="7">
        <v>41838</v>
      </c>
      <c r="B339" s="8" t="e">
        <f>[1]!i_dq_close($B$1,A339)</f>
        <v>#NAME?</v>
      </c>
      <c r="C339" s="9">
        <v>1000</v>
      </c>
      <c r="D339" s="10" t="e">
        <f t="shared" si="30"/>
        <v>#NAME?</v>
      </c>
      <c r="E339" s="11">
        <v>260</v>
      </c>
      <c r="F339" s="11" t="e">
        <f t="shared" si="31"/>
        <v>#NAME?</v>
      </c>
      <c r="G339" s="12" t="e">
        <f t="shared" si="32"/>
        <v>#NAME?</v>
      </c>
      <c r="H339" s="13" t="e">
        <f t="shared" si="33"/>
        <v>#NAME?</v>
      </c>
      <c r="I339" s="13" t="e">
        <f t="shared" si="34"/>
        <v>#NAME?</v>
      </c>
      <c r="J339" s="16" t="e">
        <f t="shared" si="35"/>
        <v>#NAME?</v>
      </c>
    </row>
    <row r="340" spans="1:10">
      <c r="A340" s="7">
        <v>41831</v>
      </c>
      <c r="B340" s="8" t="e">
        <f>[1]!i_dq_close($B$1,A340)</f>
        <v>#NAME?</v>
      </c>
      <c r="C340" s="9">
        <v>1000</v>
      </c>
      <c r="D340" s="10" t="e">
        <f t="shared" si="30"/>
        <v>#NAME?</v>
      </c>
      <c r="E340" s="11">
        <v>260</v>
      </c>
      <c r="F340" s="11" t="e">
        <f t="shared" si="31"/>
        <v>#NAME?</v>
      </c>
      <c r="G340" s="12" t="e">
        <f t="shared" si="32"/>
        <v>#NAME?</v>
      </c>
      <c r="H340" s="13" t="e">
        <f t="shared" si="33"/>
        <v>#NAME?</v>
      </c>
      <c r="I340" s="13" t="e">
        <f t="shared" si="34"/>
        <v>#NAME?</v>
      </c>
      <c r="J340" s="16" t="e">
        <f t="shared" si="35"/>
        <v>#NAME?</v>
      </c>
    </row>
    <row r="341" spans="1:10">
      <c r="A341" s="7">
        <v>41824</v>
      </c>
      <c r="B341" s="8" t="e">
        <f>[1]!i_dq_close($B$1,A341)</f>
        <v>#NAME?</v>
      </c>
      <c r="C341" s="9">
        <v>1000</v>
      </c>
      <c r="D341" s="10" t="e">
        <f t="shared" si="30"/>
        <v>#NAME?</v>
      </c>
      <c r="E341" s="11">
        <v>260</v>
      </c>
      <c r="F341" s="11" t="e">
        <f t="shared" si="31"/>
        <v>#NAME?</v>
      </c>
      <c r="G341" s="12" t="e">
        <f t="shared" si="32"/>
        <v>#NAME?</v>
      </c>
      <c r="H341" s="13" t="e">
        <f t="shared" si="33"/>
        <v>#NAME?</v>
      </c>
      <c r="I341" s="13" t="e">
        <f t="shared" si="34"/>
        <v>#NAME?</v>
      </c>
      <c r="J341" s="16" t="e">
        <f t="shared" si="35"/>
        <v>#NAME?</v>
      </c>
    </row>
    <row r="342" spans="1:10">
      <c r="A342" s="7">
        <v>41817</v>
      </c>
      <c r="B342" s="8" t="e">
        <f>[1]!i_dq_close($B$1,A342)</f>
        <v>#NAME?</v>
      </c>
      <c r="C342" s="9">
        <v>1000</v>
      </c>
      <c r="D342" s="10" t="e">
        <f t="shared" si="30"/>
        <v>#NAME?</v>
      </c>
      <c r="E342" s="11">
        <v>260</v>
      </c>
      <c r="F342" s="11" t="e">
        <f t="shared" si="31"/>
        <v>#NAME?</v>
      </c>
      <c r="G342" s="12" t="e">
        <f t="shared" si="32"/>
        <v>#NAME?</v>
      </c>
      <c r="H342" s="13" t="e">
        <f t="shared" si="33"/>
        <v>#NAME?</v>
      </c>
      <c r="I342" s="13" t="e">
        <f t="shared" si="34"/>
        <v>#NAME?</v>
      </c>
      <c r="J342" s="16" t="e">
        <f t="shared" si="35"/>
        <v>#NAME?</v>
      </c>
    </row>
    <row r="343" spans="1:10">
      <c r="A343" s="7">
        <v>41810</v>
      </c>
      <c r="B343" s="8" t="e">
        <f>[1]!i_dq_close($B$1,A343)</f>
        <v>#NAME?</v>
      </c>
      <c r="C343" s="9">
        <v>1000</v>
      </c>
      <c r="D343" s="10" t="e">
        <f t="shared" si="30"/>
        <v>#NAME?</v>
      </c>
      <c r="E343" s="11">
        <v>260</v>
      </c>
      <c r="F343" s="11" t="e">
        <f t="shared" si="31"/>
        <v>#NAME?</v>
      </c>
      <c r="G343" s="12" t="e">
        <f t="shared" si="32"/>
        <v>#NAME?</v>
      </c>
      <c r="H343" s="13" t="e">
        <f t="shared" si="33"/>
        <v>#NAME?</v>
      </c>
      <c r="I343" s="13" t="e">
        <f t="shared" si="34"/>
        <v>#NAME?</v>
      </c>
      <c r="J343" s="16" t="e">
        <f t="shared" si="35"/>
        <v>#NAME?</v>
      </c>
    </row>
    <row r="344" spans="1:10">
      <c r="A344" s="7">
        <v>41803</v>
      </c>
      <c r="B344" s="8" t="e">
        <f>[1]!i_dq_close($B$1,A344)</f>
        <v>#NAME?</v>
      </c>
      <c r="C344" s="9">
        <v>1000</v>
      </c>
      <c r="D344" s="10" t="e">
        <f t="shared" si="30"/>
        <v>#NAME?</v>
      </c>
      <c r="E344" s="11">
        <v>260</v>
      </c>
      <c r="F344" s="11" t="e">
        <f t="shared" si="31"/>
        <v>#NAME?</v>
      </c>
      <c r="G344" s="12" t="e">
        <f t="shared" si="32"/>
        <v>#NAME?</v>
      </c>
      <c r="H344" s="13" t="e">
        <f t="shared" si="33"/>
        <v>#NAME?</v>
      </c>
      <c r="I344" s="13" t="e">
        <f t="shared" si="34"/>
        <v>#NAME?</v>
      </c>
      <c r="J344" s="16" t="e">
        <f t="shared" si="35"/>
        <v>#NAME?</v>
      </c>
    </row>
    <row r="345" spans="1:10">
      <c r="A345" s="7">
        <v>41796</v>
      </c>
      <c r="B345" s="8" t="e">
        <f>[1]!i_dq_close($B$1,A345)</f>
        <v>#NAME?</v>
      </c>
      <c r="C345" s="9">
        <v>1000</v>
      </c>
      <c r="D345" s="10" t="e">
        <f t="shared" si="30"/>
        <v>#NAME?</v>
      </c>
      <c r="E345" s="11">
        <v>260</v>
      </c>
      <c r="F345" s="11" t="e">
        <f t="shared" si="31"/>
        <v>#NAME?</v>
      </c>
      <c r="G345" s="12" t="e">
        <f t="shared" si="32"/>
        <v>#NAME?</v>
      </c>
      <c r="H345" s="13" t="e">
        <f t="shared" si="33"/>
        <v>#NAME?</v>
      </c>
      <c r="I345" s="13" t="e">
        <f t="shared" si="34"/>
        <v>#NAME?</v>
      </c>
      <c r="J345" s="16" t="e">
        <f t="shared" si="35"/>
        <v>#NAME?</v>
      </c>
    </row>
    <row r="346" spans="1:10">
      <c r="A346" s="7">
        <v>41789</v>
      </c>
      <c r="B346" s="8" t="e">
        <f>[1]!i_dq_close($B$1,A346)</f>
        <v>#NAME?</v>
      </c>
      <c r="C346" s="9">
        <v>1000</v>
      </c>
      <c r="D346" s="10" t="e">
        <f t="shared" si="30"/>
        <v>#NAME?</v>
      </c>
      <c r="E346" s="11">
        <v>260</v>
      </c>
      <c r="F346" s="11" t="e">
        <f t="shared" si="31"/>
        <v>#NAME?</v>
      </c>
      <c r="G346" s="12" t="e">
        <f t="shared" si="32"/>
        <v>#NAME?</v>
      </c>
      <c r="H346" s="13" t="e">
        <f t="shared" si="33"/>
        <v>#NAME?</v>
      </c>
      <c r="I346" s="13" t="e">
        <f t="shared" si="34"/>
        <v>#NAME?</v>
      </c>
      <c r="J346" s="16" t="e">
        <f t="shared" si="35"/>
        <v>#NAME?</v>
      </c>
    </row>
    <row r="347" spans="1:10">
      <c r="A347" s="7">
        <v>41782</v>
      </c>
      <c r="B347" s="8" t="e">
        <f>[1]!i_dq_close($B$1,A347)</f>
        <v>#NAME?</v>
      </c>
      <c r="C347" s="9">
        <v>1000</v>
      </c>
      <c r="D347" s="10" t="e">
        <f t="shared" si="30"/>
        <v>#NAME?</v>
      </c>
      <c r="E347" s="11">
        <v>260</v>
      </c>
      <c r="F347" s="11" t="e">
        <f t="shared" si="31"/>
        <v>#NAME?</v>
      </c>
      <c r="G347" s="12" t="e">
        <f t="shared" si="32"/>
        <v>#NAME?</v>
      </c>
      <c r="H347" s="13" t="e">
        <f t="shared" si="33"/>
        <v>#NAME?</v>
      </c>
      <c r="I347" s="13" t="e">
        <f t="shared" si="34"/>
        <v>#NAME?</v>
      </c>
      <c r="J347" s="16" t="e">
        <f t="shared" si="35"/>
        <v>#NAME?</v>
      </c>
    </row>
    <row r="348" spans="1:10">
      <c r="A348" s="7">
        <v>41775</v>
      </c>
      <c r="B348" s="8" t="e">
        <f>[1]!i_dq_close($B$1,A348)</f>
        <v>#NAME?</v>
      </c>
      <c r="C348" s="9">
        <v>1000</v>
      </c>
      <c r="D348" s="10" t="e">
        <f t="shared" si="30"/>
        <v>#NAME?</v>
      </c>
      <c r="E348" s="11">
        <v>260</v>
      </c>
      <c r="F348" s="11" t="e">
        <f t="shared" si="31"/>
        <v>#NAME?</v>
      </c>
      <c r="G348" s="12" t="e">
        <f t="shared" si="32"/>
        <v>#NAME?</v>
      </c>
      <c r="H348" s="13" t="e">
        <f t="shared" si="33"/>
        <v>#NAME?</v>
      </c>
      <c r="I348" s="13" t="e">
        <f t="shared" si="34"/>
        <v>#NAME?</v>
      </c>
      <c r="J348" s="16" t="e">
        <f t="shared" si="35"/>
        <v>#NAME?</v>
      </c>
    </row>
    <row r="349" spans="1:10">
      <c r="A349" s="7">
        <v>41768</v>
      </c>
      <c r="B349" s="8" t="e">
        <f>[1]!i_dq_close($B$1,A349)</f>
        <v>#NAME?</v>
      </c>
      <c r="C349" s="9">
        <v>1000</v>
      </c>
      <c r="D349" s="10" t="e">
        <f t="shared" si="30"/>
        <v>#NAME?</v>
      </c>
      <c r="E349" s="11">
        <v>260</v>
      </c>
      <c r="F349" s="11" t="e">
        <f t="shared" si="31"/>
        <v>#NAME?</v>
      </c>
      <c r="G349" s="12" t="e">
        <f t="shared" si="32"/>
        <v>#NAME?</v>
      </c>
      <c r="H349" s="13" t="e">
        <f t="shared" si="33"/>
        <v>#NAME?</v>
      </c>
      <c r="I349" s="13" t="e">
        <f t="shared" si="34"/>
        <v>#NAME?</v>
      </c>
      <c r="J349" s="16" t="e">
        <f t="shared" si="35"/>
        <v>#NAME?</v>
      </c>
    </row>
    <row r="350" spans="1:10">
      <c r="A350" s="7">
        <v>41759</v>
      </c>
      <c r="B350" s="8" t="e">
        <f>[1]!i_dq_close($B$1,A350)</f>
        <v>#NAME?</v>
      </c>
      <c r="C350" s="9">
        <v>1000</v>
      </c>
      <c r="D350" s="10" t="e">
        <f t="shared" si="30"/>
        <v>#NAME?</v>
      </c>
      <c r="E350" s="11">
        <v>260</v>
      </c>
      <c r="F350" s="11" t="e">
        <f t="shared" si="31"/>
        <v>#NAME?</v>
      </c>
      <c r="G350" s="12" t="e">
        <f t="shared" si="32"/>
        <v>#NAME?</v>
      </c>
      <c r="H350" s="13" t="e">
        <f t="shared" si="33"/>
        <v>#NAME?</v>
      </c>
      <c r="I350" s="13" t="e">
        <f t="shared" si="34"/>
        <v>#NAME?</v>
      </c>
      <c r="J350" s="16" t="e">
        <f t="shared" si="35"/>
        <v>#NAME?</v>
      </c>
    </row>
    <row r="351" spans="1:10">
      <c r="A351" s="7">
        <v>41754</v>
      </c>
      <c r="B351" s="8" t="e">
        <f>[1]!i_dq_close($B$1,A351)</f>
        <v>#NAME?</v>
      </c>
      <c r="C351" s="9">
        <v>1000</v>
      </c>
      <c r="D351" s="10" t="e">
        <f t="shared" si="30"/>
        <v>#NAME?</v>
      </c>
      <c r="E351" s="11">
        <v>260</v>
      </c>
      <c r="F351" s="11" t="e">
        <f t="shared" si="31"/>
        <v>#NAME?</v>
      </c>
      <c r="G351" s="12" t="e">
        <f t="shared" si="32"/>
        <v>#NAME?</v>
      </c>
      <c r="H351" s="13" t="e">
        <f t="shared" si="33"/>
        <v>#NAME?</v>
      </c>
      <c r="I351" s="13" t="e">
        <f t="shared" si="34"/>
        <v>#NAME?</v>
      </c>
      <c r="J351" s="16" t="e">
        <f t="shared" si="35"/>
        <v>#NAME?</v>
      </c>
    </row>
    <row r="352" spans="1:10">
      <c r="A352" s="7">
        <v>41747</v>
      </c>
      <c r="B352" s="8" t="e">
        <f>[1]!i_dq_close($B$1,A352)</f>
        <v>#NAME?</v>
      </c>
      <c r="C352" s="9">
        <v>1000</v>
      </c>
      <c r="D352" s="10" t="e">
        <f t="shared" si="30"/>
        <v>#NAME?</v>
      </c>
      <c r="E352" s="11">
        <v>260</v>
      </c>
      <c r="F352" s="11" t="e">
        <f t="shared" si="31"/>
        <v>#NAME?</v>
      </c>
      <c r="G352" s="12" t="e">
        <f t="shared" si="32"/>
        <v>#NAME?</v>
      </c>
      <c r="H352" s="13" t="e">
        <f t="shared" si="33"/>
        <v>#NAME?</v>
      </c>
      <c r="I352" s="13" t="e">
        <f t="shared" si="34"/>
        <v>#NAME?</v>
      </c>
      <c r="J352" s="16" t="e">
        <f t="shared" si="35"/>
        <v>#NAME?</v>
      </c>
    </row>
    <row r="353" spans="1:10">
      <c r="A353" s="7">
        <v>41740</v>
      </c>
      <c r="B353" s="8" t="e">
        <f>[1]!i_dq_close($B$1,A353)</f>
        <v>#NAME?</v>
      </c>
      <c r="C353" s="9">
        <v>1000</v>
      </c>
      <c r="D353" s="10" t="e">
        <f t="shared" si="30"/>
        <v>#NAME?</v>
      </c>
      <c r="E353" s="11">
        <v>260</v>
      </c>
      <c r="F353" s="11" t="e">
        <f t="shared" si="31"/>
        <v>#NAME?</v>
      </c>
      <c r="G353" s="12" t="e">
        <f t="shared" si="32"/>
        <v>#NAME?</v>
      </c>
      <c r="H353" s="13" t="e">
        <f t="shared" si="33"/>
        <v>#NAME?</v>
      </c>
      <c r="I353" s="13" t="e">
        <f t="shared" si="34"/>
        <v>#NAME?</v>
      </c>
      <c r="J353" s="16" t="e">
        <f t="shared" si="35"/>
        <v>#NAME?</v>
      </c>
    </row>
    <row r="354" spans="1:10">
      <c r="A354" s="7">
        <v>41733</v>
      </c>
      <c r="B354" s="8" t="e">
        <f>[1]!i_dq_close($B$1,A354)</f>
        <v>#NAME?</v>
      </c>
      <c r="C354" s="9">
        <v>1000</v>
      </c>
      <c r="D354" s="10" t="e">
        <f t="shared" si="30"/>
        <v>#NAME?</v>
      </c>
      <c r="E354" s="11">
        <v>260</v>
      </c>
      <c r="F354" s="11" t="e">
        <f t="shared" si="31"/>
        <v>#NAME?</v>
      </c>
      <c r="G354" s="12" t="e">
        <f t="shared" si="32"/>
        <v>#NAME?</v>
      </c>
      <c r="H354" s="13" t="e">
        <f t="shared" si="33"/>
        <v>#NAME?</v>
      </c>
      <c r="I354" s="13" t="e">
        <f t="shared" si="34"/>
        <v>#NAME?</v>
      </c>
      <c r="J354" s="16" t="e">
        <f t="shared" si="35"/>
        <v>#NAME?</v>
      </c>
    </row>
    <row r="355" spans="1:10">
      <c r="A355" s="7">
        <v>41726</v>
      </c>
      <c r="B355" s="8" t="e">
        <f>[1]!i_dq_close($B$1,A355)</f>
        <v>#NAME?</v>
      </c>
      <c r="C355" s="9">
        <v>1000</v>
      </c>
      <c r="D355" s="10" t="e">
        <f t="shared" si="30"/>
        <v>#NAME?</v>
      </c>
      <c r="E355" s="11">
        <v>260</v>
      </c>
      <c r="F355" s="11" t="e">
        <f t="shared" si="31"/>
        <v>#NAME?</v>
      </c>
      <c r="G355" s="12" t="e">
        <f t="shared" si="32"/>
        <v>#NAME?</v>
      </c>
      <c r="H355" s="13" t="e">
        <f t="shared" si="33"/>
        <v>#NAME?</v>
      </c>
      <c r="I355" s="13" t="e">
        <f t="shared" si="34"/>
        <v>#NAME?</v>
      </c>
      <c r="J355" s="16" t="e">
        <f t="shared" si="35"/>
        <v>#NAME?</v>
      </c>
    </row>
    <row r="356" spans="1:10">
      <c r="A356" s="7">
        <v>41719</v>
      </c>
      <c r="B356" s="8" t="e">
        <f>[1]!i_dq_close($B$1,A356)</f>
        <v>#NAME?</v>
      </c>
      <c r="C356" s="9">
        <v>1000</v>
      </c>
      <c r="D356" s="10" t="e">
        <f t="shared" si="30"/>
        <v>#NAME?</v>
      </c>
      <c r="E356" s="11">
        <v>260</v>
      </c>
      <c r="F356" s="11" t="e">
        <f t="shared" si="31"/>
        <v>#NAME?</v>
      </c>
      <c r="G356" s="12" t="e">
        <f t="shared" si="32"/>
        <v>#NAME?</v>
      </c>
      <c r="H356" s="13" t="e">
        <f t="shared" si="33"/>
        <v>#NAME?</v>
      </c>
      <c r="I356" s="13" t="e">
        <f t="shared" si="34"/>
        <v>#NAME?</v>
      </c>
      <c r="J356" s="16" t="e">
        <f t="shared" si="35"/>
        <v>#NAME?</v>
      </c>
    </row>
    <row r="357" spans="1:10">
      <c r="A357" s="7">
        <v>41712</v>
      </c>
      <c r="B357" s="8" t="e">
        <f>[1]!i_dq_close($B$1,A357)</f>
        <v>#NAME?</v>
      </c>
      <c r="C357" s="9">
        <v>1000</v>
      </c>
      <c r="D357" s="10" t="e">
        <f t="shared" si="30"/>
        <v>#NAME?</v>
      </c>
      <c r="E357" s="11">
        <v>260</v>
      </c>
      <c r="F357" s="11" t="e">
        <f t="shared" si="31"/>
        <v>#NAME?</v>
      </c>
      <c r="G357" s="12" t="e">
        <f t="shared" si="32"/>
        <v>#NAME?</v>
      </c>
      <c r="H357" s="13" t="e">
        <f t="shared" si="33"/>
        <v>#NAME?</v>
      </c>
      <c r="I357" s="13" t="e">
        <f t="shared" si="34"/>
        <v>#NAME?</v>
      </c>
      <c r="J357" s="16" t="e">
        <f t="shared" si="35"/>
        <v>#NAME?</v>
      </c>
    </row>
    <row r="358" spans="1:10">
      <c r="A358" s="7">
        <v>41705</v>
      </c>
      <c r="B358" s="8" t="e">
        <f>[1]!i_dq_close($B$1,A358)</f>
        <v>#NAME?</v>
      </c>
      <c r="C358" s="9">
        <v>1000</v>
      </c>
      <c r="D358" s="10" t="e">
        <f t="shared" si="30"/>
        <v>#NAME?</v>
      </c>
      <c r="E358" s="11">
        <v>260</v>
      </c>
      <c r="F358" s="11" t="e">
        <f t="shared" si="31"/>
        <v>#NAME?</v>
      </c>
      <c r="G358" s="12" t="e">
        <f t="shared" si="32"/>
        <v>#NAME?</v>
      </c>
      <c r="H358" s="13" t="e">
        <f t="shared" si="33"/>
        <v>#NAME?</v>
      </c>
      <c r="I358" s="13" t="e">
        <f t="shared" si="34"/>
        <v>#NAME?</v>
      </c>
      <c r="J358" s="16" t="e">
        <f t="shared" si="35"/>
        <v>#NAME?</v>
      </c>
    </row>
    <row r="359" spans="1:10">
      <c r="A359" s="7">
        <v>41698</v>
      </c>
      <c r="B359" s="8" t="e">
        <f>[1]!i_dq_close($B$1,A359)</f>
        <v>#NAME?</v>
      </c>
      <c r="C359" s="9">
        <v>1000</v>
      </c>
      <c r="D359" s="10" t="e">
        <f t="shared" si="30"/>
        <v>#NAME?</v>
      </c>
      <c r="E359" s="11">
        <v>260</v>
      </c>
      <c r="F359" s="11" t="e">
        <f t="shared" si="31"/>
        <v>#NAME?</v>
      </c>
      <c r="G359" s="12" t="e">
        <f t="shared" si="32"/>
        <v>#NAME?</v>
      </c>
      <c r="H359" s="13" t="e">
        <f t="shared" si="33"/>
        <v>#NAME?</v>
      </c>
      <c r="I359" s="13" t="e">
        <f t="shared" si="34"/>
        <v>#NAME?</v>
      </c>
      <c r="J359" s="16" t="e">
        <f t="shared" si="35"/>
        <v>#NAME?</v>
      </c>
    </row>
    <row r="360" spans="1:10">
      <c r="A360" s="7">
        <v>41691</v>
      </c>
      <c r="B360" s="8" t="e">
        <f>[1]!i_dq_close($B$1,A360)</f>
        <v>#NAME?</v>
      </c>
      <c r="C360" s="9">
        <v>1000</v>
      </c>
      <c r="D360" s="10" t="e">
        <f t="shared" si="30"/>
        <v>#NAME?</v>
      </c>
      <c r="E360" s="11">
        <v>260</v>
      </c>
      <c r="F360" s="11" t="e">
        <f t="shared" si="31"/>
        <v>#NAME?</v>
      </c>
      <c r="G360" s="12" t="e">
        <f t="shared" si="32"/>
        <v>#NAME?</v>
      </c>
      <c r="H360" s="13" t="e">
        <f t="shared" si="33"/>
        <v>#NAME?</v>
      </c>
      <c r="I360" s="13" t="e">
        <f t="shared" si="34"/>
        <v>#NAME?</v>
      </c>
      <c r="J360" s="16" t="e">
        <f t="shared" si="35"/>
        <v>#NAME?</v>
      </c>
    </row>
    <row r="361" spans="1:10">
      <c r="A361" s="7">
        <v>41684</v>
      </c>
      <c r="B361" s="8" t="e">
        <f>[1]!i_dq_close($B$1,A361)</f>
        <v>#NAME?</v>
      </c>
      <c r="C361" s="9">
        <v>1000</v>
      </c>
      <c r="D361" s="10" t="e">
        <f t="shared" si="30"/>
        <v>#NAME?</v>
      </c>
      <c r="E361" s="11">
        <v>260</v>
      </c>
      <c r="F361" s="11" t="e">
        <f t="shared" si="31"/>
        <v>#NAME?</v>
      </c>
      <c r="G361" s="12" t="e">
        <f t="shared" si="32"/>
        <v>#NAME?</v>
      </c>
      <c r="H361" s="13" t="e">
        <f t="shared" si="33"/>
        <v>#NAME?</v>
      </c>
      <c r="I361" s="13" t="e">
        <f t="shared" si="34"/>
        <v>#NAME?</v>
      </c>
      <c r="J361" s="16" t="e">
        <f t="shared" si="35"/>
        <v>#NAME?</v>
      </c>
    </row>
    <row r="362" spans="1:10">
      <c r="A362" s="7">
        <v>41677</v>
      </c>
      <c r="B362" s="8" t="e">
        <f>[1]!i_dq_close($B$1,A362)</f>
        <v>#NAME?</v>
      </c>
      <c r="C362" s="9">
        <v>1000</v>
      </c>
      <c r="D362" s="10" t="e">
        <f t="shared" si="30"/>
        <v>#NAME?</v>
      </c>
      <c r="E362" s="11">
        <v>260</v>
      </c>
      <c r="F362" s="11" t="e">
        <f t="shared" si="31"/>
        <v>#NAME?</v>
      </c>
      <c r="G362" s="12" t="e">
        <f t="shared" si="32"/>
        <v>#NAME?</v>
      </c>
      <c r="H362" s="13" t="e">
        <f t="shared" si="33"/>
        <v>#NAME?</v>
      </c>
      <c r="I362" s="13" t="e">
        <f t="shared" si="34"/>
        <v>#NAME?</v>
      </c>
      <c r="J362" s="16" t="e">
        <f t="shared" si="35"/>
        <v>#NAME?</v>
      </c>
    </row>
    <row r="363" spans="1:10">
      <c r="A363" s="7">
        <v>41669</v>
      </c>
      <c r="B363" s="8" t="e">
        <f>[1]!i_dq_close($B$1,A363)</f>
        <v>#NAME?</v>
      </c>
      <c r="C363" s="9">
        <v>1000</v>
      </c>
      <c r="D363" s="10" t="e">
        <f t="shared" si="30"/>
        <v>#NAME?</v>
      </c>
      <c r="E363" s="11">
        <v>260</v>
      </c>
      <c r="F363" s="11" t="e">
        <f t="shared" si="31"/>
        <v>#NAME?</v>
      </c>
      <c r="G363" s="12" t="e">
        <f t="shared" si="32"/>
        <v>#NAME?</v>
      </c>
      <c r="H363" s="13" t="e">
        <f t="shared" si="33"/>
        <v>#NAME?</v>
      </c>
      <c r="I363" s="13" t="e">
        <f t="shared" si="34"/>
        <v>#NAME?</v>
      </c>
      <c r="J363" s="16" t="e">
        <f t="shared" si="35"/>
        <v>#NAME?</v>
      </c>
    </row>
    <row r="364" spans="1:10">
      <c r="A364" s="7">
        <v>41663</v>
      </c>
      <c r="B364" s="8" t="e">
        <f>[1]!i_dq_close($B$1,A364)</f>
        <v>#NAME?</v>
      </c>
      <c r="C364" s="9">
        <v>1000</v>
      </c>
      <c r="D364" s="10" t="e">
        <f t="shared" si="30"/>
        <v>#NAME?</v>
      </c>
      <c r="E364" s="11">
        <v>260</v>
      </c>
      <c r="F364" s="11" t="e">
        <f t="shared" si="31"/>
        <v>#NAME?</v>
      </c>
      <c r="G364" s="12" t="e">
        <f t="shared" si="32"/>
        <v>#NAME?</v>
      </c>
      <c r="H364" s="13" t="e">
        <f t="shared" si="33"/>
        <v>#NAME?</v>
      </c>
      <c r="I364" s="13" t="e">
        <f t="shared" si="34"/>
        <v>#NAME?</v>
      </c>
      <c r="J364" s="16" t="e">
        <f t="shared" si="35"/>
        <v>#NAME?</v>
      </c>
    </row>
    <row r="365" spans="1:10">
      <c r="A365" s="7">
        <v>41656</v>
      </c>
      <c r="B365" s="8" t="e">
        <f>[1]!i_dq_close($B$1,A365)</f>
        <v>#NAME?</v>
      </c>
      <c r="C365" s="9">
        <v>1000</v>
      </c>
      <c r="D365" s="10" t="e">
        <f t="shared" si="30"/>
        <v>#NAME?</v>
      </c>
      <c r="E365" s="11">
        <v>260</v>
      </c>
      <c r="F365" s="11" t="e">
        <f t="shared" si="31"/>
        <v>#NAME?</v>
      </c>
      <c r="G365" s="12" t="e">
        <f t="shared" si="32"/>
        <v>#NAME?</v>
      </c>
      <c r="H365" s="13" t="e">
        <f t="shared" si="33"/>
        <v>#NAME?</v>
      </c>
      <c r="I365" s="13" t="e">
        <f t="shared" si="34"/>
        <v>#NAME?</v>
      </c>
      <c r="J365" s="16" t="e">
        <f t="shared" si="35"/>
        <v>#NAME?</v>
      </c>
    </row>
    <row r="366" spans="1:10">
      <c r="A366" s="7">
        <v>41649</v>
      </c>
      <c r="B366" s="8" t="e">
        <f>[1]!i_dq_close($B$1,A366)</f>
        <v>#NAME?</v>
      </c>
      <c r="C366" s="9">
        <v>1000</v>
      </c>
      <c r="D366" s="10" t="e">
        <f t="shared" si="30"/>
        <v>#NAME?</v>
      </c>
      <c r="E366" s="11">
        <v>260</v>
      </c>
      <c r="F366" s="11" t="e">
        <f t="shared" si="31"/>
        <v>#NAME?</v>
      </c>
      <c r="G366" s="12" t="e">
        <f t="shared" si="32"/>
        <v>#NAME?</v>
      </c>
      <c r="H366" s="13" t="e">
        <f t="shared" si="33"/>
        <v>#NAME?</v>
      </c>
      <c r="I366" s="13" t="e">
        <f t="shared" si="34"/>
        <v>#NAME?</v>
      </c>
      <c r="J366" s="16" t="e">
        <f t="shared" si="35"/>
        <v>#NAME?</v>
      </c>
    </row>
    <row r="367" spans="1:10">
      <c r="A367" s="7">
        <v>41642</v>
      </c>
      <c r="B367" s="8" t="e">
        <f>[1]!i_dq_close($B$1,A367)</f>
        <v>#NAME?</v>
      </c>
      <c r="C367" s="9">
        <v>1000</v>
      </c>
      <c r="D367" s="10" t="e">
        <f t="shared" si="30"/>
        <v>#NAME?</v>
      </c>
      <c r="E367" s="11">
        <v>260</v>
      </c>
      <c r="F367" s="11" t="e">
        <f t="shared" si="31"/>
        <v>#NAME?</v>
      </c>
      <c r="G367" s="12" t="e">
        <f t="shared" si="32"/>
        <v>#NAME?</v>
      </c>
      <c r="H367" s="13" t="e">
        <f t="shared" si="33"/>
        <v>#NAME?</v>
      </c>
      <c r="I367" s="13" t="e">
        <f t="shared" si="34"/>
        <v>#NAME?</v>
      </c>
      <c r="J367" s="16" t="e">
        <f t="shared" si="35"/>
        <v>#NAME?</v>
      </c>
    </row>
    <row r="368" spans="1:10">
      <c r="A368" s="7">
        <v>41635</v>
      </c>
      <c r="B368" s="8" t="e">
        <f>[1]!i_dq_close($B$1,A368)</f>
        <v>#NAME?</v>
      </c>
      <c r="C368" s="9">
        <v>1000</v>
      </c>
      <c r="D368" s="10" t="e">
        <f t="shared" si="30"/>
        <v>#NAME?</v>
      </c>
      <c r="E368" s="11">
        <v>260</v>
      </c>
      <c r="F368" s="11" t="e">
        <f t="shared" si="31"/>
        <v>#NAME?</v>
      </c>
      <c r="G368" s="12" t="e">
        <f t="shared" si="32"/>
        <v>#NAME?</v>
      </c>
      <c r="H368" s="13" t="e">
        <f t="shared" si="33"/>
        <v>#NAME?</v>
      </c>
      <c r="I368" s="13" t="e">
        <f t="shared" si="34"/>
        <v>#NAME?</v>
      </c>
      <c r="J368" s="16" t="e">
        <f t="shared" si="35"/>
        <v>#NAME?</v>
      </c>
    </row>
    <row r="369" spans="1:10">
      <c r="A369" s="7">
        <v>41628</v>
      </c>
      <c r="B369" s="8" t="e">
        <f>[1]!i_dq_close($B$1,A369)</f>
        <v>#NAME?</v>
      </c>
      <c r="C369" s="9">
        <v>1000</v>
      </c>
      <c r="D369" s="10" t="e">
        <f t="shared" si="30"/>
        <v>#NAME?</v>
      </c>
      <c r="E369" s="11">
        <v>260</v>
      </c>
      <c r="F369" s="11" t="e">
        <f t="shared" si="31"/>
        <v>#NAME?</v>
      </c>
      <c r="G369" s="12" t="e">
        <f t="shared" si="32"/>
        <v>#NAME?</v>
      </c>
      <c r="H369" s="13" t="e">
        <f t="shared" si="33"/>
        <v>#NAME?</v>
      </c>
      <c r="I369" s="13" t="e">
        <f t="shared" si="34"/>
        <v>#NAME?</v>
      </c>
      <c r="J369" s="16" t="e">
        <f t="shared" si="35"/>
        <v>#NAME?</v>
      </c>
    </row>
    <row r="370" spans="1:10">
      <c r="A370" s="7">
        <v>41621</v>
      </c>
      <c r="B370" s="8" t="e">
        <f>[1]!i_dq_close($B$1,A370)</f>
        <v>#NAME?</v>
      </c>
      <c r="C370" s="9">
        <v>1000</v>
      </c>
      <c r="D370" s="10" t="e">
        <f t="shared" si="30"/>
        <v>#NAME?</v>
      </c>
      <c r="E370" s="11">
        <v>260</v>
      </c>
      <c r="F370" s="11" t="e">
        <f t="shared" si="31"/>
        <v>#NAME?</v>
      </c>
      <c r="G370" s="12" t="e">
        <f t="shared" si="32"/>
        <v>#NAME?</v>
      </c>
      <c r="H370" s="13" t="e">
        <f t="shared" si="33"/>
        <v>#NAME?</v>
      </c>
      <c r="I370" s="13" t="e">
        <f t="shared" si="34"/>
        <v>#NAME?</v>
      </c>
      <c r="J370" s="16" t="e">
        <f t="shared" si="35"/>
        <v>#NAME?</v>
      </c>
    </row>
    <row r="371" spans="1:10">
      <c r="A371" s="7">
        <v>41614</v>
      </c>
      <c r="B371" s="8" t="e">
        <f>[1]!i_dq_close($B$1,A371)</f>
        <v>#NAME?</v>
      </c>
      <c r="C371" s="9">
        <v>1000</v>
      </c>
      <c r="D371" s="10" t="e">
        <f t="shared" si="30"/>
        <v>#NAME?</v>
      </c>
      <c r="E371" s="11">
        <v>260</v>
      </c>
      <c r="F371" s="11" t="e">
        <f t="shared" si="31"/>
        <v>#NAME?</v>
      </c>
      <c r="G371" s="12" t="e">
        <f t="shared" si="32"/>
        <v>#NAME?</v>
      </c>
      <c r="H371" s="13" t="e">
        <f t="shared" si="33"/>
        <v>#NAME?</v>
      </c>
      <c r="I371" s="13" t="e">
        <f t="shared" si="34"/>
        <v>#NAME?</v>
      </c>
      <c r="J371" s="16" t="e">
        <f t="shared" si="35"/>
        <v>#NAME?</v>
      </c>
    </row>
    <row r="372" spans="1:10">
      <c r="A372" s="7">
        <v>41607</v>
      </c>
      <c r="B372" s="8" t="e">
        <f>[1]!i_dq_close($B$1,A372)</f>
        <v>#NAME?</v>
      </c>
      <c r="C372" s="9">
        <v>1000</v>
      </c>
      <c r="D372" s="10" t="e">
        <f t="shared" si="30"/>
        <v>#NAME?</v>
      </c>
      <c r="E372" s="11">
        <v>260</v>
      </c>
      <c r="F372" s="11" t="e">
        <f t="shared" si="31"/>
        <v>#NAME?</v>
      </c>
      <c r="G372" s="12" t="e">
        <f t="shared" si="32"/>
        <v>#NAME?</v>
      </c>
      <c r="H372" s="13" t="e">
        <f t="shared" si="33"/>
        <v>#NAME?</v>
      </c>
      <c r="I372" s="13" t="e">
        <f t="shared" si="34"/>
        <v>#NAME?</v>
      </c>
      <c r="J372" s="16" t="e">
        <f t="shared" si="35"/>
        <v>#NAME?</v>
      </c>
    </row>
    <row r="373" spans="1:10">
      <c r="A373" s="7">
        <v>41600</v>
      </c>
      <c r="B373" s="8" t="e">
        <f>[1]!i_dq_close($B$1,A373)</f>
        <v>#NAME?</v>
      </c>
      <c r="C373" s="9">
        <v>1000</v>
      </c>
      <c r="D373" s="10" t="e">
        <f t="shared" si="30"/>
        <v>#NAME?</v>
      </c>
      <c r="E373" s="11">
        <v>260</v>
      </c>
      <c r="F373" s="11" t="e">
        <f t="shared" si="31"/>
        <v>#NAME?</v>
      </c>
      <c r="G373" s="12" t="e">
        <f t="shared" si="32"/>
        <v>#NAME?</v>
      </c>
      <c r="H373" s="13" t="e">
        <f t="shared" si="33"/>
        <v>#NAME?</v>
      </c>
      <c r="I373" s="13" t="e">
        <f t="shared" si="34"/>
        <v>#NAME?</v>
      </c>
      <c r="J373" s="16" t="e">
        <f t="shared" si="35"/>
        <v>#NAME?</v>
      </c>
    </row>
    <row r="374" spans="1:10">
      <c r="A374" s="7">
        <v>41593</v>
      </c>
      <c r="B374" s="8" t="e">
        <f>[1]!i_dq_close($B$1,A374)</f>
        <v>#NAME?</v>
      </c>
      <c r="C374" s="9">
        <v>1000</v>
      </c>
      <c r="D374" s="10" t="e">
        <f t="shared" si="30"/>
        <v>#NAME?</v>
      </c>
      <c r="E374" s="11">
        <v>260</v>
      </c>
      <c r="F374" s="11" t="e">
        <f t="shared" si="31"/>
        <v>#NAME?</v>
      </c>
      <c r="G374" s="12" t="e">
        <f t="shared" si="32"/>
        <v>#NAME?</v>
      </c>
      <c r="H374" s="13" t="e">
        <f t="shared" si="33"/>
        <v>#NAME?</v>
      </c>
      <c r="I374" s="13" t="e">
        <f t="shared" si="34"/>
        <v>#NAME?</v>
      </c>
      <c r="J374" s="16" t="e">
        <f t="shared" si="35"/>
        <v>#NAME?</v>
      </c>
    </row>
    <row r="375" spans="1:10">
      <c r="A375" s="7">
        <v>41586</v>
      </c>
      <c r="B375" s="8" t="e">
        <f>[1]!i_dq_close($B$1,A375)</f>
        <v>#NAME?</v>
      </c>
      <c r="C375" s="9">
        <v>1000</v>
      </c>
      <c r="D375" s="10" t="e">
        <f t="shared" si="30"/>
        <v>#NAME?</v>
      </c>
      <c r="E375" s="11">
        <v>260</v>
      </c>
      <c r="F375" s="11" t="e">
        <f t="shared" si="31"/>
        <v>#NAME?</v>
      </c>
      <c r="G375" s="12" t="e">
        <f t="shared" si="32"/>
        <v>#NAME?</v>
      </c>
      <c r="H375" s="13" t="e">
        <f t="shared" si="33"/>
        <v>#NAME?</v>
      </c>
      <c r="I375" s="13" t="e">
        <f t="shared" si="34"/>
        <v>#NAME?</v>
      </c>
      <c r="J375" s="16" t="e">
        <f t="shared" si="35"/>
        <v>#NAME?</v>
      </c>
    </row>
    <row r="376" spans="1:10">
      <c r="A376" s="7">
        <v>41579</v>
      </c>
      <c r="B376" s="8" t="e">
        <f>[1]!i_dq_close($B$1,A376)</f>
        <v>#NAME?</v>
      </c>
      <c r="C376" s="9">
        <v>1000</v>
      </c>
      <c r="D376" s="10" t="e">
        <f t="shared" si="30"/>
        <v>#NAME?</v>
      </c>
      <c r="E376" s="11">
        <v>260</v>
      </c>
      <c r="F376" s="11" t="e">
        <f t="shared" si="31"/>
        <v>#NAME?</v>
      </c>
      <c r="G376" s="12" t="e">
        <f t="shared" si="32"/>
        <v>#NAME?</v>
      </c>
      <c r="H376" s="13" t="e">
        <f t="shared" si="33"/>
        <v>#NAME?</v>
      </c>
      <c r="I376" s="13" t="e">
        <f t="shared" si="34"/>
        <v>#NAME?</v>
      </c>
      <c r="J376" s="16" t="e">
        <f t="shared" si="35"/>
        <v>#NAME?</v>
      </c>
    </row>
    <row r="377" spans="1:10">
      <c r="A377" s="7">
        <v>41572</v>
      </c>
      <c r="B377" s="8" t="e">
        <f>[1]!i_dq_close($B$1,A377)</f>
        <v>#NAME?</v>
      </c>
      <c r="C377" s="9">
        <v>1000</v>
      </c>
      <c r="D377" s="10" t="e">
        <f t="shared" si="30"/>
        <v>#NAME?</v>
      </c>
      <c r="E377" s="11">
        <v>260</v>
      </c>
      <c r="F377" s="11" t="e">
        <f t="shared" si="31"/>
        <v>#NAME?</v>
      </c>
      <c r="G377" s="12" t="e">
        <f t="shared" si="32"/>
        <v>#NAME?</v>
      </c>
      <c r="H377" s="13" t="e">
        <f t="shared" si="33"/>
        <v>#NAME?</v>
      </c>
      <c r="I377" s="13" t="e">
        <f t="shared" si="34"/>
        <v>#NAME?</v>
      </c>
      <c r="J377" s="16" t="e">
        <f t="shared" si="35"/>
        <v>#NAME?</v>
      </c>
    </row>
    <row r="378" spans="1:10">
      <c r="A378" s="7">
        <v>41565</v>
      </c>
      <c r="B378" s="8" t="e">
        <f>[1]!i_dq_close($B$1,A378)</f>
        <v>#NAME?</v>
      </c>
      <c r="C378" s="9">
        <v>1000</v>
      </c>
      <c r="D378" s="10" t="e">
        <f t="shared" si="30"/>
        <v>#NAME?</v>
      </c>
      <c r="E378" s="11">
        <v>260</v>
      </c>
      <c r="F378" s="11" t="e">
        <f t="shared" si="31"/>
        <v>#NAME?</v>
      </c>
      <c r="G378" s="12" t="e">
        <f t="shared" si="32"/>
        <v>#NAME?</v>
      </c>
      <c r="H378" s="13" t="e">
        <f t="shared" si="33"/>
        <v>#NAME?</v>
      </c>
      <c r="I378" s="13" t="e">
        <f t="shared" si="34"/>
        <v>#NAME?</v>
      </c>
      <c r="J378" s="16" t="e">
        <f t="shared" si="35"/>
        <v>#NAME?</v>
      </c>
    </row>
    <row r="379" spans="1:10">
      <c r="A379" s="7">
        <v>41558</v>
      </c>
      <c r="B379" s="8" t="e">
        <f>[1]!i_dq_close($B$1,A379)</f>
        <v>#NAME?</v>
      </c>
      <c r="C379" s="9">
        <v>1000</v>
      </c>
      <c r="D379" s="10" t="e">
        <f t="shared" si="30"/>
        <v>#NAME?</v>
      </c>
      <c r="E379" s="11">
        <v>260</v>
      </c>
      <c r="F379" s="11" t="e">
        <f t="shared" si="31"/>
        <v>#NAME?</v>
      </c>
      <c r="G379" s="12" t="e">
        <f t="shared" si="32"/>
        <v>#NAME?</v>
      </c>
      <c r="H379" s="13" t="e">
        <f t="shared" si="33"/>
        <v>#NAME?</v>
      </c>
      <c r="I379" s="13" t="e">
        <f t="shared" si="34"/>
        <v>#NAME?</v>
      </c>
      <c r="J379" s="16" t="e">
        <f t="shared" si="35"/>
        <v>#NAME?</v>
      </c>
    </row>
    <row r="380" spans="1:10">
      <c r="A380" s="7">
        <v>41547</v>
      </c>
      <c r="B380" s="8" t="e">
        <f>[1]!i_dq_close($B$1,A380)</f>
        <v>#NAME?</v>
      </c>
      <c r="C380" s="9">
        <v>1000</v>
      </c>
      <c r="D380" s="10" t="e">
        <f t="shared" si="30"/>
        <v>#NAME?</v>
      </c>
      <c r="E380" s="11">
        <v>260</v>
      </c>
      <c r="F380" s="11" t="e">
        <f t="shared" si="31"/>
        <v>#NAME?</v>
      </c>
      <c r="G380" s="12" t="e">
        <f t="shared" si="32"/>
        <v>#NAME?</v>
      </c>
      <c r="H380" s="13" t="e">
        <f t="shared" si="33"/>
        <v>#NAME?</v>
      </c>
      <c r="I380" s="13" t="e">
        <f t="shared" si="34"/>
        <v>#NAME?</v>
      </c>
      <c r="J380" s="16" t="e">
        <f t="shared" si="35"/>
        <v>#NAME?</v>
      </c>
    </row>
    <row r="381" spans="1:10">
      <c r="A381" s="7">
        <v>41544</v>
      </c>
      <c r="B381" s="8" t="e">
        <f>[1]!i_dq_close($B$1,A381)</f>
        <v>#NAME?</v>
      </c>
      <c r="C381" s="9">
        <v>1000</v>
      </c>
      <c r="D381" s="10" t="e">
        <f t="shared" si="30"/>
        <v>#NAME?</v>
      </c>
      <c r="E381" s="11">
        <v>260</v>
      </c>
      <c r="F381" s="11" t="e">
        <f t="shared" si="31"/>
        <v>#NAME?</v>
      </c>
      <c r="G381" s="12" t="e">
        <f t="shared" si="32"/>
        <v>#NAME?</v>
      </c>
      <c r="H381" s="13" t="e">
        <f t="shared" si="33"/>
        <v>#NAME?</v>
      </c>
      <c r="I381" s="13" t="e">
        <f t="shared" si="34"/>
        <v>#NAME?</v>
      </c>
      <c r="J381" s="16" t="e">
        <f t="shared" si="35"/>
        <v>#NAME?</v>
      </c>
    </row>
    <row r="382" spans="1:10">
      <c r="A382" s="7">
        <v>41535</v>
      </c>
      <c r="B382" s="8" t="e">
        <f>[1]!i_dq_close($B$1,A382)</f>
        <v>#NAME?</v>
      </c>
      <c r="C382" s="9">
        <v>1000</v>
      </c>
      <c r="D382" s="10" t="e">
        <f t="shared" si="30"/>
        <v>#NAME?</v>
      </c>
      <c r="E382" s="11">
        <v>260</v>
      </c>
      <c r="F382" s="11" t="e">
        <f t="shared" si="31"/>
        <v>#NAME?</v>
      </c>
      <c r="G382" s="12" t="e">
        <f t="shared" si="32"/>
        <v>#NAME?</v>
      </c>
      <c r="H382" s="13" t="e">
        <f t="shared" si="33"/>
        <v>#NAME?</v>
      </c>
      <c r="I382" s="13" t="e">
        <f t="shared" si="34"/>
        <v>#NAME?</v>
      </c>
      <c r="J382" s="16" t="e">
        <f t="shared" si="35"/>
        <v>#NAME?</v>
      </c>
    </row>
    <row r="383" spans="1:10">
      <c r="A383" s="7">
        <v>41530</v>
      </c>
      <c r="B383" s="8" t="e">
        <f>[1]!i_dq_close($B$1,A383)</f>
        <v>#NAME?</v>
      </c>
      <c r="C383" s="9">
        <v>1000</v>
      </c>
      <c r="D383" s="10" t="e">
        <f t="shared" si="30"/>
        <v>#NAME?</v>
      </c>
      <c r="E383" s="11">
        <v>260</v>
      </c>
      <c r="F383" s="11" t="e">
        <f t="shared" si="31"/>
        <v>#NAME?</v>
      </c>
      <c r="G383" s="12" t="e">
        <f t="shared" si="32"/>
        <v>#NAME?</v>
      </c>
      <c r="H383" s="13" t="e">
        <f t="shared" si="33"/>
        <v>#NAME?</v>
      </c>
      <c r="I383" s="13" t="e">
        <f t="shared" si="34"/>
        <v>#NAME?</v>
      </c>
      <c r="J383" s="16" t="e">
        <f t="shared" si="35"/>
        <v>#NAME?</v>
      </c>
    </row>
    <row r="384" spans="1:10">
      <c r="A384" s="7">
        <v>41523</v>
      </c>
      <c r="B384" s="8" t="e">
        <f>[1]!i_dq_close($B$1,A384)</f>
        <v>#NAME?</v>
      </c>
      <c r="C384" s="9">
        <v>1000</v>
      </c>
      <c r="D384" s="10" t="e">
        <f t="shared" si="30"/>
        <v>#NAME?</v>
      </c>
      <c r="E384" s="11">
        <v>260</v>
      </c>
      <c r="F384" s="11" t="e">
        <f t="shared" si="31"/>
        <v>#NAME?</v>
      </c>
      <c r="G384" s="12" t="e">
        <f t="shared" si="32"/>
        <v>#NAME?</v>
      </c>
      <c r="H384" s="13" t="e">
        <f t="shared" si="33"/>
        <v>#NAME?</v>
      </c>
      <c r="I384" s="13" t="e">
        <f t="shared" si="34"/>
        <v>#NAME?</v>
      </c>
      <c r="J384" s="16" t="e">
        <f t="shared" si="35"/>
        <v>#NAME?</v>
      </c>
    </row>
    <row r="385" spans="1:10">
      <c r="A385" s="7">
        <v>41516</v>
      </c>
      <c r="B385" s="8" t="e">
        <f>[1]!i_dq_close($B$1,A385)</f>
        <v>#NAME?</v>
      </c>
      <c r="C385" s="9">
        <v>1000</v>
      </c>
      <c r="D385" s="10" t="e">
        <f t="shared" si="30"/>
        <v>#NAME?</v>
      </c>
      <c r="E385" s="11">
        <v>260</v>
      </c>
      <c r="F385" s="11" t="e">
        <f t="shared" si="31"/>
        <v>#NAME?</v>
      </c>
      <c r="G385" s="12" t="e">
        <f t="shared" si="32"/>
        <v>#NAME?</v>
      </c>
      <c r="H385" s="13" t="e">
        <f t="shared" si="33"/>
        <v>#NAME?</v>
      </c>
      <c r="I385" s="13" t="e">
        <f t="shared" si="34"/>
        <v>#NAME?</v>
      </c>
      <c r="J385" s="16" t="e">
        <f t="shared" si="35"/>
        <v>#NAME?</v>
      </c>
    </row>
    <row r="386" spans="1:10">
      <c r="A386" s="7">
        <v>41509</v>
      </c>
      <c r="B386" s="8" t="e">
        <f>[1]!i_dq_close($B$1,A386)</f>
        <v>#NAME?</v>
      </c>
      <c r="C386" s="9">
        <v>1000</v>
      </c>
      <c r="D386" s="10" t="e">
        <f t="shared" ref="D386:D449" si="36">C386/B386</f>
        <v>#NAME?</v>
      </c>
      <c r="E386" s="11">
        <v>260</v>
      </c>
      <c r="F386" s="11" t="e">
        <f t="shared" si="31"/>
        <v>#NAME?</v>
      </c>
      <c r="G386" s="12" t="e">
        <f t="shared" si="32"/>
        <v>#NAME?</v>
      </c>
      <c r="H386" s="13" t="e">
        <f t="shared" si="33"/>
        <v>#NAME?</v>
      </c>
      <c r="I386" s="13" t="e">
        <f t="shared" si="34"/>
        <v>#NAME?</v>
      </c>
      <c r="J386" s="16" t="e">
        <f t="shared" si="35"/>
        <v>#NAME?</v>
      </c>
    </row>
    <row r="387" spans="1:10">
      <c r="A387" s="7">
        <v>41502</v>
      </c>
      <c r="B387" s="8" t="e">
        <f>[1]!i_dq_close($B$1,A387)</f>
        <v>#NAME?</v>
      </c>
      <c r="C387" s="9">
        <v>1000</v>
      </c>
      <c r="D387" s="10" t="e">
        <f t="shared" si="36"/>
        <v>#NAME?</v>
      </c>
      <c r="E387" s="11">
        <v>260</v>
      </c>
      <c r="F387" s="11" t="e">
        <f t="shared" ref="F387:F450" si="37">SUM(D387:D643)*B387</f>
        <v>#NAME?</v>
      </c>
      <c r="G387" s="12" t="e">
        <f t="shared" ref="G387:G450" si="38">RATE(E387,-1000,0,F387,0)</f>
        <v>#NAME?</v>
      </c>
      <c r="H387" s="13" t="e">
        <f t="shared" ref="H387:H450" si="39">(1+G387)^52-1</f>
        <v>#NAME?</v>
      </c>
      <c r="I387" s="13" t="e">
        <f t="shared" ref="I387:I450" si="40">(B387/B643)^(52/E387)-1</f>
        <v>#NAME?</v>
      </c>
      <c r="J387" s="16" t="e">
        <f t="shared" ref="J387:J450" si="41">H387-I387</f>
        <v>#NAME?</v>
      </c>
    </row>
    <row r="388" spans="1:10">
      <c r="A388" s="7">
        <v>41495</v>
      </c>
      <c r="B388" s="8" t="e">
        <f>[1]!i_dq_close($B$1,A388)</f>
        <v>#NAME?</v>
      </c>
      <c r="C388" s="9">
        <v>1000</v>
      </c>
      <c r="D388" s="10" t="e">
        <f t="shared" si="36"/>
        <v>#NAME?</v>
      </c>
      <c r="E388" s="11">
        <v>260</v>
      </c>
      <c r="F388" s="11" t="e">
        <f t="shared" si="37"/>
        <v>#NAME?</v>
      </c>
      <c r="G388" s="12" t="e">
        <f t="shared" si="38"/>
        <v>#NAME?</v>
      </c>
      <c r="H388" s="13" t="e">
        <f t="shared" si="39"/>
        <v>#NAME?</v>
      </c>
      <c r="I388" s="13" t="e">
        <f t="shared" si="40"/>
        <v>#NAME?</v>
      </c>
      <c r="J388" s="16" t="e">
        <f t="shared" si="41"/>
        <v>#NAME?</v>
      </c>
    </row>
    <row r="389" spans="1:10">
      <c r="A389" s="7">
        <v>41488</v>
      </c>
      <c r="B389" s="8" t="e">
        <f>[1]!i_dq_close($B$1,A389)</f>
        <v>#NAME?</v>
      </c>
      <c r="C389" s="9">
        <v>1000</v>
      </c>
      <c r="D389" s="10" t="e">
        <f t="shared" si="36"/>
        <v>#NAME?</v>
      </c>
      <c r="E389" s="11">
        <v>260</v>
      </c>
      <c r="F389" s="11" t="e">
        <f t="shared" si="37"/>
        <v>#NAME?</v>
      </c>
      <c r="G389" s="12" t="e">
        <f t="shared" si="38"/>
        <v>#NAME?</v>
      </c>
      <c r="H389" s="13" t="e">
        <f t="shared" si="39"/>
        <v>#NAME?</v>
      </c>
      <c r="I389" s="13" t="e">
        <f t="shared" si="40"/>
        <v>#NAME?</v>
      </c>
      <c r="J389" s="16" t="e">
        <f t="shared" si="41"/>
        <v>#NAME?</v>
      </c>
    </row>
    <row r="390" spans="1:10">
      <c r="A390" s="7">
        <v>41481</v>
      </c>
      <c r="B390" s="8" t="e">
        <f>[1]!i_dq_close($B$1,A390)</f>
        <v>#NAME?</v>
      </c>
      <c r="C390" s="9">
        <v>1000</v>
      </c>
      <c r="D390" s="10" t="e">
        <f t="shared" si="36"/>
        <v>#NAME?</v>
      </c>
      <c r="E390" s="11">
        <v>260</v>
      </c>
      <c r="F390" s="11" t="e">
        <f t="shared" si="37"/>
        <v>#NAME?</v>
      </c>
      <c r="G390" s="12" t="e">
        <f t="shared" si="38"/>
        <v>#NAME?</v>
      </c>
      <c r="H390" s="13" t="e">
        <f t="shared" si="39"/>
        <v>#NAME?</v>
      </c>
      <c r="I390" s="13" t="e">
        <f t="shared" si="40"/>
        <v>#NAME?</v>
      </c>
      <c r="J390" s="16" t="e">
        <f t="shared" si="41"/>
        <v>#NAME?</v>
      </c>
    </row>
    <row r="391" spans="1:10">
      <c r="A391" s="7">
        <v>41474</v>
      </c>
      <c r="B391" s="8" t="e">
        <f>[1]!i_dq_close($B$1,A391)</f>
        <v>#NAME?</v>
      </c>
      <c r="C391" s="9">
        <v>1000</v>
      </c>
      <c r="D391" s="10" t="e">
        <f t="shared" si="36"/>
        <v>#NAME?</v>
      </c>
      <c r="E391" s="11">
        <v>260</v>
      </c>
      <c r="F391" s="11" t="e">
        <f t="shared" si="37"/>
        <v>#NAME?</v>
      </c>
      <c r="G391" s="12" t="e">
        <f t="shared" si="38"/>
        <v>#NAME?</v>
      </c>
      <c r="H391" s="13" t="e">
        <f t="shared" si="39"/>
        <v>#NAME?</v>
      </c>
      <c r="I391" s="13" t="e">
        <f t="shared" si="40"/>
        <v>#NAME?</v>
      </c>
      <c r="J391" s="16" t="e">
        <f t="shared" si="41"/>
        <v>#NAME?</v>
      </c>
    </row>
    <row r="392" spans="1:10">
      <c r="A392" s="7">
        <v>41467</v>
      </c>
      <c r="B392" s="8" t="e">
        <f>[1]!i_dq_close($B$1,A392)</f>
        <v>#NAME?</v>
      </c>
      <c r="C392" s="9">
        <v>1000</v>
      </c>
      <c r="D392" s="10" t="e">
        <f t="shared" si="36"/>
        <v>#NAME?</v>
      </c>
      <c r="E392" s="11">
        <v>260</v>
      </c>
      <c r="F392" s="11" t="e">
        <f t="shared" si="37"/>
        <v>#NAME?</v>
      </c>
      <c r="G392" s="12" t="e">
        <f t="shared" si="38"/>
        <v>#NAME?</v>
      </c>
      <c r="H392" s="13" t="e">
        <f t="shared" si="39"/>
        <v>#NAME?</v>
      </c>
      <c r="I392" s="13" t="e">
        <f t="shared" si="40"/>
        <v>#NAME?</v>
      </c>
      <c r="J392" s="16" t="e">
        <f t="shared" si="41"/>
        <v>#NAME?</v>
      </c>
    </row>
    <row r="393" spans="1:10">
      <c r="A393" s="7">
        <v>41460</v>
      </c>
      <c r="B393" s="8" t="e">
        <f>[1]!i_dq_close($B$1,A393)</f>
        <v>#NAME?</v>
      </c>
      <c r="C393" s="9">
        <v>1000</v>
      </c>
      <c r="D393" s="10" t="e">
        <f t="shared" si="36"/>
        <v>#NAME?</v>
      </c>
      <c r="E393" s="11">
        <v>260</v>
      </c>
      <c r="F393" s="11" t="e">
        <f t="shared" si="37"/>
        <v>#NAME?</v>
      </c>
      <c r="G393" s="12" t="e">
        <f t="shared" si="38"/>
        <v>#NAME?</v>
      </c>
      <c r="H393" s="13" t="e">
        <f t="shared" si="39"/>
        <v>#NAME?</v>
      </c>
      <c r="I393" s="13" t="e">
        <f t="shared" si="40"/>
        <v>#NAME?</v>
      </c>
      <c r="J393" s="16" t="e">
        <f t="shared" si="41"/>
        <v>#NAME?</v>
      </c>
    </row>
    <row r="394" spans="1:10">
      <c r="A394" s="7">
        <v>41453</v>
      </c>
      <c r="B394" s="8" t="e">
        <f>[1]!i_dq_close($B$1,A394)</f>
        <v>#NAME?</v>
      </c>
      <c r="C394" s="9">
        <v>1000</v>
      </c>
      <c r="D394" s="10" t="e">
        <f t="shared" si="36"/>
        <v>#NAME?</v>
      </c>
      <c r="E394" s="11">
        <v>260</v>
      </c>
      <c r="F394" s="11" t="e">
        <f t="shared" si="37"/>
        <v>#NAME?</v>
      </c>
      <c r="G394" s="12" t="e">
        <f t="shared" si="38"/>
        <v>#NAME?</v>
      </c>
      <c r="H394" s="13" t="e">
        <f t="shared" si="39"/>
        <v>#NAME?</v>
      </c>
      <c r="I394" s="13" t="e">
        <f t="shared" si="40"/>
        <v>#NAME?</v>
      </c>
      <c r="J394" s="16" t="e">
        <f t="shared" si="41"/>
        <v>#NAME?</v>
      </c>
    </row>
    <row r="395" spans="1:10">
      <c r="A395" s="7">
        <v>41446</v>
      </c>
      <c r="B395" s="8" t="e">
        <f>[1]!i_dq_close($B$1,A395)</f>
        <v>#NAME?</v>
      </c>
      <c r="C395" s="9">
        <v>1000</v>
      </c>
      <c r="D395" s="10" t="e">
        <f t="shared" si="36"/>
        <v>#NAME?</v>
      </c>
      <c r="E395" s="11">
        <v>260</v>
      </c>
      <c r="F395" s="11" t="e">
        <f t="shared" si="37"/>
        <v>#NAME?</v>
      </c>
      <c r="G395" s="12" t="e">
        <f t="shared" si="38"/>
        <v>#NAME?</v>
      </c>
      <c r="H395" s="13" t="e">
        <f t="shared" si="39"/>
        <v>#NAME?</v>
      </c>
      <c r="I395" s="13" t="e">
        <f t="shared" si="40"/>
        <v>#NAME?</v>
      </c>
      <c r="J395" s="16" t="e">
        <f t="shared" si="41"/>
        <v>#NAME?</v>
      </c>
    </row>
    <row r="396" spans="1:10">
      <c r="A396" s="7">
        <v>41439</v>
      </c>
      <c r="B396" s="8" t="e">
        <f>[1]!i_dq_close($B$1,A396)</f>
        <v>#NAME?</v>
      </c>
      <c r="C396" s="9">
        <v>1000</v>
      </c>
      <c r="D396" s="10" t="e">
        <f t="shared" si="36"/>
        <v>#NAME?</v>
      </c>
      <c r="E396" s="11">
        <v>260</v>
      </c>
      <c r="F396" s="11" t="e">
        <f t="shared" si="37"/>
        <v>#NAME?</v>
      </c>
      <c r="G396" s="12" t="e">
        <f t="shared" si="38"/>
        <v>#NAME?</v>
      </c>
      <c r="H396" s="13" t="e">
        <f t="shared" si="39"/>
        <v>#NAME?</v>
      </c>
      <c r="I396" s="13" t="e">
        <f t="shared" si="40"/>
        <v>#NAME?</v>
      </c>
      <c r="J396" s="16" t="e">
        <f t="shared" si="41"/>
        <v>#NAME?</v>
      </c>
    </row>
    <row r="397" spans="1:10">
      <c r="A397" s="7">
        <v>41432</v>
      </c>
      <c r="B397" s="8" t="e">
        <f>[1]!i_dq_close($B$1,A397)</f>
        <v>#NAME?</v>
      </c>
      <c r="C397" s="9">
        <v>1000</v>
      </c>
      <c r="D397" s="10" t="e">
        <f t="shared" si="36"/>
        <v>#NAME?</v>
      </c>
      <c r="E397" s="11">
        <v>260</v>
      </c>
      <c r="F397" s="11" t="e">
        <f t="shared" si="37"/>
        <v>#NAME?</v>
      </c>
      <c r="G397" s="12" t="e">
        <f t="shared" si="38"/>
        <v>#NAME?</v>
      </c>
      <c r="H397" s="13" t="e">
        <f t="shared" si="39"/>
        <v>#NAME?</v>
      </c>
      <c r="I397" s="13" t="e">
        <f t="shared" si="40"/>
        <v>#NAME?</v>
      </c>
      <c r="J397" s="16" t="e">
        <f t="shared" si="41"/>
        <v>#NAME?</v>
      </c>
    </row>
    <row r="398" spans="1:10">
      <c r="A398" s="7">
        <v>41425</v>
      </c>
      <c r="B398" s="8" t="e">
        <f>[1]!i_dq_close($B$1,A398)</f>
        <v>#NAME?</v>
      </c>
      <c r="C398" s="9">
        <v>1000</v>
      </c>
      <c r="D398" s="10" t="e">
        <f t="shared" si="36"/>
        <v>#NAME?</v>
      </c>
      <c r="E398" s="11">
        <v>260</v>
      </c>
      <c r="F398" s="11" t="e">
        <f t="shared" si="37"/>
        <v>#NAME?</v>
      </c>
      <c r="G398" s="12" t="e">
        <f t="shared" si="38"/>
        <v>#NAME?</v>
      </c>
      <c r="H398" s="13" t="e">
        <f t="shared" si="39"/>
        <v>#NAME?</v>
      </c>
      <c r="I398" s="13" t="e">
        <f t="shared" si="40"/>
        <v>#NAME?</v>
      </c>
      <c r="J398" s="16" t="e">
        <f t="shared" si="41"/>
        <v>#NAME?</v>
      </c>
    </row>
    <row r="399" spans="1:10">
      <c r="A399" s="7">
        <v>41418</v>
      </c>
      <c r="B399" s="8" t="e">
        <f>[1]!i_dq_close($B$1,A399)</f>
        <v>#NAME?</v>
      </c>
      <c r="C399" s="9">
        <v>1000</v>
      </c>
      <c r="D399" s="10" t="e">
        <f t="shared" si="36"/>
        <v>#NAME?</v>
      </c>
      <c r="E399" s="11">
        <v>260</v>
      </c>
      <c r="F399" s="11" t="e">
        <f t="shared" si="37"/>
        <v>#NAME?</v>
      </c>
      <c r="G399" s="12" t="e">
        <f t="shared" si="38"/>
        <v>#NAME?</v>
      </c>
      <c r="H399" s="13" t="e">
        <f t="shared" si="39"/>
        <v>#NAME?</v>
      </c>
      <c r="I399" s="13" t="e">
        <f t="shared" si="40"/>
        <v>#NAME?</v>
      </c>
      <c r="J399" s="16" t="e">
        <f t="shared" si="41"/>
        <v>#NAME?</v>
      </c>
    </row>
    <row r="400" spans="1:10">
      <c r="A400" s="7">
        <v>41411</v>
      </c>
      <c r="B400" s="8" t="e">
        <f>[1]!i_dq_close($B$1,A400)</f>
        <v>#NAME?</v>
      </c>
      <c r="C400" s="9">
        <v>1000</v>
      </c>
      <c r="D400" s="10" t="e">
        <f t="shared" si="36"/>
        <v>#NAME?</v>
      </c>
      <c r="E400" s="11">
        <v>260</v>
      </c>
      <c r="F400" s="11" t="e">
        <f t="shared" si="37"/>
        <v>#NAME?</v>
      </c>
      <c r="G400" s="12" t="e">
        <f t="shared" si="38"/>
        <v>#NAME?</v>
      </c>
      <c r="H400" s="13" t="e">
        <f t="shared" si="39"/>
        <v>#NAME?</v>
      </c>
      <c r="I400" s="13" t="e">
        <f t="shared" si="40"/>
        <v>#NAME?</v>
      </c>
      <c r="J400" s="16" t="e">
        <f t="shared" si="41"/>
        <v>#NAME?</v>
      </c>
    </row>
    <row r="401" spans="1:10">
      <c r="A401" s="7">
        <v>41404</v>
      </c>
      <c r="B401" s="8" t="e">
        <f>[1]!i_dq_close($B$1,A401)</f>
        <v>#NAME?</v>
      </c>
      <c r="C401" s="9">
        <v>1000</v>
      </c>
      <c r="D401" s="10" t="e">
        <f t="shared" si="36"/>
        <v>#NAME?</v>
      </c>
      <c r="E401" s="11">
        <v>260</v>
      </c>
      <c r="F401" s="11" t="e">
        <f t="shared" si="37"/>
        <v>#NAME?</v>
      </c>
      <c r="G401" s="12" t="e">
        <f t="shared" si="38"/>
        <v>#NAME?</v>
      </c>
      <c r="H401" s="13" t="e">
        <f t="shared" si="39"/>
        <v>#NAME?</v>
      </c>
      <c r="I401" s="13" t="e">
        <f t="shared" si="40"/>
        <v>#NAME?</v>
      </c>
      <c r="J401" s="16" t="e">
        <f t="shared" si="41"/>
        <v>#NAME?</v>
      </c>
    </row>
    <row r="402" spans="1:10">
      <c r="A402" s="7">
        <v>41397</v>
      </c>
      <c r="B402" s="8" t="e">
        <f>[1]!i_dq_close($B$1,A402)</f>
        <v>#NAME?</v>
      </c>
      <c r="C402" s="9">
        <v>1000</v>
      </c>
      <c r="D402" s="10" t="e">
        <f t="shared" si="36"/>
        <v>#NAME?</v>
      </c>
      <c r="E402" s="11">
        <v>260</v>
      </c>
      <c r="F402" s="11" t="e">
        <f t="shared" si="37"/>
        <v>#NAME?</v>
      </c>
      <c r="G402" s="12" t="e">
        <f t="shared" si="38"/>
        <v>#NAME?</v>
      </c>
      <c r="H402" s="13" t="e">
        <f t="shared" si="39"/>
        <v>#NAME?</v>
      </c>
      <c r="I402" s="13" t="e">
        <f t="shared" si="40"/>
        <v>#NAME?</v>
      </c>
      <c r="J402" s="16" t="e">
        <f t="shared" si="41"/>
        <v>#NAME?</v>
      </c>
    </row>
    <row r="403" spans="1:10">
      <c r="A403" s="7">
        <v>41390</v>
      </c>
      <c r="B403" s="8" t="e">
        <f>[1]!i_dq_close($B$1,A403)</f>
        <v>#NAME?</v>
      </c>
      <c r="C403" s="9">
        <v>1000</v>
      </c>
      <c r="D403" s="10" t="e">
        <f t="shared" si="36"/>
        <v>#NAME?</v>
      </c>
      <c r="E403" s="11">
        <v>260</v>
      </c>
      <c r="F403" s="11" t="e">
        <f t="shared" si="37"/>
        <v>#NAME?</v>
      </c>
      <c r="G403" s="12" t="e">
        <f t="shared" si="38"/>
        <v>#NAME?</v>
      </c>
      <c r="H403" s="13" t="e">
        <f t="shared" si="39"/>
        <v>#NAME?</v>
      </c>
      <c r="I403" s="13" t="e">
        <f t="shared" si="40"/>
        <v>#NAME?</v>
      </c>
      <c r="J403" s="16" t="e">
        <f t="shared" si="41"/>
        <v>#NAME?</v>
      </c>
    </row>
    <row r="404" spans="1:10">
      <c r="A404" s="7">
        <v>41383</v>
      </c>
      <c r="B404" s="8" t="e">
        <f>[1]!i_dq_close($B$1,A404)</f>
        <v>#NAME?</v>
      </c>
      <c r="C404" s="9">
        <v>1000</v>
      </c>
      <c r="D404" s="10" t="e">
        <f t="shared" si="36"/>
        <v>#NAME?</v>
      </c>
      <c r="E404" s="11">
        <v>260</v>
      </c>
      <c r="F404" s="11" t="e">
        <f t="shared" si="37"/>
        <v>#NAME?</v>
      </c>
      <c r="G404" s="12" t="e">
        <f t="shared" si="38"/>
        <v>#NAME?</v>
      </c>
      <c r="H404" s="13" t="e">
        <f t="shared" si="39"/>
        <v>#NAME?</v>
      </c>
      <c r="I404" s="13" t="e">
        <f t="shared" si="40"/>
        <v>#NAME?</v>
      </c>
      <c r="J404" s="16" t="e">
        <f t="shared" si="41"/>
        <v>#NAME?</v>
      </c>
    </row>
    <row r="405" spans="1:10">
      <c r="A405" s="7">
        <v>41376</v>
      </c>
      <c r="B405" s="8" t="e">
        <f>[1]!i_dq_close($B$1,A405)</f>
        <v>#NAME?</v>
      </c>
      <c r="C405" s="9">
        <v>1000</v>
      </c>
      <c r="D405" s="10" t="e">
        <f t="shared" si="36"/>
        <v>#NAME?</v>
      </c>
      <c r="E405" s="11">
        <v>260</v>
      </c>
      <c r="F405" s="11" t="e">
        <f t="shared" si="37"/>
        <v>#NAME?</v>
      </c>
      <c r="G405" s="12" t="e">
        <f t="shared" si="38"/>
        <v>#NAME?</v>
      </c>
      <c r="H405" s="13" t="e">
        <f t="shared" si="39"/>
        <v>#NAME?</v>
      </c>
      <c r="I405" s="13" t="e">
        <f t="shared" si="40"/>
        <v>#NAME?</v>
      </c>
      <c r="J405" s="16" t="e">
        <f t="shared" si="41"/>
        <v>#NAME?</v>
      </c>
    </row>
    <row r="406" spans="1:10">
      <c r="A406" s="7">
        <v>41367</v>
      </c>
      <c r="B406" s="8" t="e">
        <f>[1]!i_dq_close($B$1,A406)</f>
        <v>#NAME?</v>
      </c>
      <c r="C406" s="9">
        <v>1000</v>
      </c>
      <c r="D406" s="10" t="e">
        <f t="shared" si="36"/>
        <v>#NAME?</v>
      </c>
      <c r="E406" s="11">
        <v>260</v>
      </c>
      <c r="F406" s="11" t="e">
        <f t="shared" si="37"/>
        <v>#NAME?</v>
      </c>
      <c r="G406" s="12" t="e">
        <f t="shared" si="38"/>
        <v>#NAME?</v>
      </c>
      <c r="H406" s="13" t="e">
        <f t="shared" si="39"/>
        <v>#NAME?</v>
      </c>
      <c r="I406" s="13" t="e">
        <f t="shared" si="40"/>
        <v>#NAME?</v>
      </c>
      <c r="J406" s="16" t="e">
        <f t="shared" si="41"/>
        <v>#NAME?</v>
      </c>
    </row>
    <row r="407" spans="1:10">
      <c r="A407" s="7">
        <v>41362</v>
      </c>
      <c r="B407" s="8" t="e">
        <f>[1]!i_dq_close($B$1,A407)</f>
        <v>#NAME?</v>
      </c>
      <c r="C407" s="9">
        <v>1000</v>
      </c>
      <c r="D407" s="10" t="e">
        <f t="shared" si="36"/>
        <v>#NAME?</v>
      </c>
      <c r="E407" s="11">
        <v>260</v>
      </c>
      <c r="F407" s="11" t="e">
        <f t="shared" si="37"/>
        <v>#NAME?</v>
      </c>
      <c r="G407" s="12" t="e">
        <f t="shared" si="38"/>
        <v>#NAME?</v>
      </c>
      <c r="H407" s="13" t="e">
        <f t="shared" si="39"/>
        <v>#NAME?</v>
      </c>
      <c r="I407" s="13" t="e">
        <f t="shared" si="40"/>
        <v>#NAME?</v>
      </c>
      <c r="J407" s="16" t="e">
        <f t="shared" si="41"/>
        <v>#NAME?</v>
      </c>
    </row>
    <row r="408" spans="1:10">
      <c r="A408" s="7">
        <v>41355</v>
      </c>
      <c r="B408" s="8" t="e">
        <f>[1]!i_dq_close($B$1,A408)</f>
        <v>#NAME?</v>
      </c>
      <c r="C408" s="9">
        <v>1000</v>
      </c>
      <c r="D408" s="10" t="e">
        <f t="shared" si="36"/>
        <v>#NAME?</v>
      </c>
      <c r="E408" s="11">
        <v>260</v>
      </c>
      <c r="F408" s="11" t="e">
        <f t="shared" si="37"/>
        <v>#NAME?</v>
      </c>
      <c r="G408" s="12" t="e">
        <f t="shared" si="38"/>
        <v>#NAME?</v>
      </c>
      <c r="H408" s="13" t="e">
        <f t="shared" si="39"/>
        <v>#NAME?</v>
      </c>
      <c r="I408" s="13" t="e">
        <f t="shared" si="40"/>
        <v>#NAME?</v>
      </c>
      <c r="J408" s="16" t="e">
        <f t="shared" si="41"/>
        <v>#NAME?</v>
      </c>
    </row>
    <row r="409" spans="1:10">
      <c r="A409" s="7">
        <v>41348</v>
      </c>
      <c r="B409" s="8" t="e">
        <f>[1]!i_dq_close($B$1,A409)</f>
        <v>#NAME?</v>
      </c>
      <c r="C409" s="9">
        <v>1000</v>
      </c>
      <c r="D409" s="10" t="e">
        <f t="shared" si="36"/>
        <v>#NAME?</v>
      </c>
      <c r="E409" s="11">
        <v>260</v>
      </c>
      <c r="F409" s="11" t="e">
        <f t="shared" si="37"/>
        <v>#NAME?</v>
      </c>
      <c r="G409" s="12" t="e">
        <f t="shared" si="38"/>
        <v>#NAME?</v>
      </c>
      <c r="H409" s="13" t="e">
        <f t="shared" si="39"/>
        <v>#NAME?</v>
      </c>
      <c r="I409" s="13" t="e">
        <f t="shared" si="40"/>
        <v>#NAME?</v>
      </c>
      <c r="J409" s="16" t="e">
        <f t="shared" si="41"/>
        <v>#NAME?</v>
      </c>
    </row>
    <row r="410" spans="1:10">
      <c r="A410" s="7">
        <v>41341</v>
      </c>
      <c r="B410" s="8" t="e">
        <f>[1]!i_dq_close($B$1,A410)</f>
        <v>#NAME?</v>
      </c>
      <c r="C410" s="9">
        <v>1000</v>
      </c>
      <c r="D410" s="10" t="e">
        <f t="shared" si="36"/>
        <v>#NAME?</v>
      </c>
      <c r="E410" s="11">
        <v>260</v>
      </c>
      <c r="F410" s="11" t="e">
        <f t="shared" si="37"/>
        <v>#NAME?</v>
      </c>
      <c r="G410" s="12" t="e">
        <f t="shared" si="38"/>
        <v>#NAME?</v>
      </c>
      <c r="H410" s="13" t="e">
        <f t="shared" si="39"/>
        <v>#NAME?</v>
      </c>
      <c r="I410" s="13" t="e">
        <f t="shared" si="40"/>
        <v>#NAME?</v>
      </c>
      <c r="J410" s="16" t="e">
        <f t="shared" si="41"/>
        <v>#NAME?</v>
      </c>
    </row>
    <row r="411" spans="1:10">
      <c r="A411" s="7">
        <v>41334</v>
      </c>
      <c r="B411" s="8" t="e">
        <f>[1]!i_dq_close($B$1,A411)</f>
        <v>#NAME?</v>
      </c>
      <c r="C411" s="9">
        <v>1000</v>
      </c>
      <c r="D411" s="10" t="e">
        <f t="shared" si="36"/>
        <v>#NAME?</v>
      </c>
      <c r="E411" s="11">
        <v>260</v>
      </c>
      <c r="F411" s="11" t="e">
        <f t="shared" si="37"/>
        <v>#NAME?</v>
      </c>
      <c r="G411" s="12" t="e">
        <f t="shared" si="38"/>
        <v>#NAME?</v>
      </c>
      <c r="H411" s="13" t="e">
        <f t="shared" si="39"/>
        <v>#NAME?</v>
      </c>
      <c r="I411" s="13" t="e">
        <f t="shared" si="40"/>
        <v>#NAME?</v>
      </c>
      <c r="J411" s="16" t="e">
        <f t="shared" si="41"/>
        <v>#NAME?</v>
      </c>
    </row>
    <row r="412" spans="1:10">
      <c r="A412" s="7">
        <v>41327</v>
      </c>
      <c r="B412" s="8" t="e">
        <f>[1]!i_dq_close($B$1,A412)</f>
        <v>#NAME?</v>
      </c>
      <c r="C412" s="9">
        <v>1000</v>
      </c>
      <c r="D412" s="10" t="e">
        <f t="shared" si="36"/>
        <v>#NAME?</v>
      </c>
      <c r="E412" s="11">
        <v>260</v>
      </c>
      <c r="F412" s="11" t="e">
        <f t="shared" si="37"/>
        <v>#NAME?</v>
      </c>
      <c r="G412" s="12" t="e">
        <f t="shared" si="38"/>
        <v>#NAME?</v>
      </c>
      <c r="H412" s="13" t="e">
        <f t="shared" si="39"/>
        <v>#NAME?</v>
      </c>
      <c r="I412" s="13" t="e">
        <f t="shared" si="40"/>
        <v>#NAME?</v>
      </c>
      <c r="J412" s="16" t="e">
        <f t="shared" si="41"/>
        <v>#NAME?</v>
      </c>
    </row>
    <row r="413" spans="1:10">
      <c r="A413" s="7">
        <v>41313</v>
      </c>
      <c r="B413" s="8" t="e">
        <f>[1]!i_dq_close($B$1,A413)</f>
        <v>#NAME?</v>
      </c>
      <c r="C413" s="9">
        <v>1000</v>
      </c>
      <c r="D413" s="10" t="e">
        <f t="shared" si="36"/>
        <v>#NAME?</v>
      </c>
      <c r="E413" s="11">
        <v>260</v>
      </c>
      <c r="F413" s="11" t="e">
        <f t="shared" si="37"/>
        <v>#NAME?</v>
      </c>
      <c r="G413" s="12" t="e">
        <f t="shared" si="38"/>
        <v>#NAME?</v>
      </c>
      <c r="H413" s="13" t="e">
        <f t="shared" si="39"/>
        <v>#NAME?</v>
      </c>
      <c r="I413" s="13" t="e">
        <f t="shared" si="40"/>
        <v>#NAME?</v>
      </c>
      <c r="J413" s="16" t="e">
        <f t="shared" si="41"/>
        <v>#NAME?</v>
      </c>
    </row>
    <row r="414" spans="1:10">
      <c r="A414" s="7">
        <v>41306</v>
      </c>
      <c r="B414" s="8" t="e">
        <f>[1]!i_dq_close($B$1,A414)</f>
        <v>#NAME?</v>
      </c>
      <c r="C414" s="9">
        <v>1000</v>
      </c>
      <c r="D414" s="10" t="e">
        <f t="shared" si="36"/>
        <v>#NAME?</v>
      </c>
      <c r="E414" s="11">
        <v>260</v>
      </c>
      <c r="F414" s="11" t="e">
        <f t="shared" si="37"/>
        <v>#NAME?</v>
      </c>
      <c r="G414" s="12" t="e">
        <f t="shared" si="38"/>
        <v>#NAME?</v>
      </c>
      <c r="H414" s="13" t="e">
        <f t="shared" si="39"/>
        <v>#NAME?</v>
      </c>
      <c r="I414" s="13" t="e">
        <f t="shared" si="40"/>
        <v>#NAME?</v>
      </c>
      <c r="J414" s="16" t="e">
        <f t="shared" si="41"/>
        <v>#NAME?</v>
      </c>
    </row>
    <row r="415" spans="1:10">
      <c r="A415" s="7">
        <v>41299</v>
      </c>
      <c r="B415" s="8" t="e">
        <f>[1]!i_dq_close($B$1,A415)</f>
        <v>#NAME?</v>
      </c>
      <c r="C415" s="9">
        <v>1000</v>
      </c>
      <c r="D415" s="10" t="e">
        <f t="shared" si="36"/>
        <v>#NAME?</v>
      </c>
      <c r="E415" s="11">
        <v>260</v>
      </c>
      <c r="F415" s="11" t="e">
        <f t="shared" si="37"/>
        <v>#NAME?</v>
      </c>
      <c r="G415" s="12" t="e">
        <f t="shared" si="38"/>
        <v>#NAME?</v>
      </c>
      <c r="H415" s="13" t="e">
        <f t="shared" si="39"/>
        <v>#NAME?</v>
      </c>
      <c r="I415" s="13" t="e">
        <f t="shared" si="40"/>
        <v>#NAME?</v>
      </c>
      <c r="J415" s="16" t="e">
        <f t="shared" si="41"/>
        <v>#NAME?</v>
      </c>
    </row>
    <row r="416" spans="1:10">
      <c r="A416" s="7">
        <v>41292</v>
      </c>
      <c r="B416" s="8" t="e">
        <f>[1]!i_dq_close($B$1,A416)</f>
        <v>#NAME?</v>
      </c>
      <c r="C416" s="9">
        <v>1000</v>
      </c>
      <c r="D416" s="10" t="e">
        <f t="shared" si="36"/>
        <v>#NAME?</v>
      </c>
      <c r="E416" s="11">
        <v>260</v>
      </c>
      <c r="F416" s="11" t="e">
        <f t="shared" si="37"/>
        <v>#NAME?</v>
      </c>
      <c r="G416" s="12" t="e">
        <f t="shared" si="38"/>
        <v>#NAME?</v>
      </c>
      <c r="H416" s="13" t="e">
        <f t="shared" si="39"/>
        <v>#NAME?</v>
      </c>
      <c r="I416" s="13" t="e">
        <f t="shared" si="40"/>
        <v>#NAME?</v>
      </c>
      <c r="J416" s="16" t="e">
        <f t="shared" si="41"/>
        <v>#NAME?</v>
      </c>
    </row>
    <row r="417" spans="1:10">
      <c r="A417" s="7">
        <v>41285</v>
      </c>
      <c r="B417" s="8" t="e">
        <f>[1]!i_dq_close($B$1,A417)</f>
        <v>#NAME?</v>
      </c>
      <c r="C417" s="9">
        <v>1000</v>
      </c>
      <c r="D417" s="10" t="e">
        <f t="shared" si="36"/>
        <v>#NAME?</v>
      </c>
      <c r="E417" s="11">
        <v>260</v>
      </c>
      <c r="F417" s="11" t="e">
        <f t="shared" si="37"/>
        <v>#NAME?</v>
      </c>
      <c r="G417" s="12" t="e">
        <f t="shared" si="38"/>
        <v>#NAME?</v>
      </c>
      <c r="H417" s="13" t="e">
        <f t="shared" si="39"/>
        <v>#NAME?</v>
      </c>
      <c r="I417" s="13" t="e">
        <f t="shared" si="40"/>
        <v>#NAME?</v>
      </c>
      <c r="J417" s="16" t="e">
        <f t="shared" si="41"/>
        <v>#NAME?</v>
      </c>
    </row>
    <row r="418" spans="1:10">
      <c r="A418" s="7">
        <v>41278</v>
      </c>
      <c r="B418" s="8" t="e">
        <f>[1]!i_dq_close($B$1,A418)</f>
        <v>#NAME?</v>
      </c>
      <c r="C418" s="9">
        <v>1000</v>
      </c>
      <c r="D418" s="10" t="e">
        <f t="shared" si="36"/>
        <v>#NAME?</v>
      </c>
      <c r="E418" s="11">
        <v>260</v>
      </c>
      <c r="F418" s="11" t="e">
        <f t="shared" si="37"/>
        <v>#NAME?</v>
      </c>
      <c r="G418" s="12" t="e">
        <f t="shared" si="38"/>
        <v>#NAME?</v>
      </c>
      <c r="H418" s="13" t="e">
        <f t="shared" si="39"/>
        <v>#NAME?</v>
      </c>
      <c r="I418" s="13" t="e">
        <f t="shared" si="40"/>
        <v>#NAME?</v>
      </c>
      <c r="J418" s="16" t="e">
        <f t="shared" si="41"/>
        <v>#NAME?</v>
      </c>
    </row>
    <row r="419" spans="1:10">
      <c r="A419" s="7">
        <v>41271</v>
      </c>
      <c r="B419" s="8" t="e">
        <f>[1]!i_dq_close($B$1,A419)</f>
        <v>#NAME?</v>
      </c>
      <c r="C419" s="9">
        <v>1000</v>
      </c>
      <c r="D419" s="10" t="e">
        <f t="shared" si="36"/>
        <v>#NAME?</v>
      </c>
      <c r="E419" s="11">
        <v>260</v>
      </c>
      <c r="F419" s="11" t="e">
        <f t="shared" si="37"/>
        <v>#NAME?</v>
      </c>
      <c r="G419" s="12" t="e">
        <f t="shared" si="38"/>
        <v>#NAME?</v>
      </c>
      <c r="H419" s="13" t="e">
        <f t="shared" si="39"/>
        <v>#NAME?</v>
      </c>
      <c r="I419" s="13" t="e">
        <f t="shared" si="40"/>
        <v>#NAME?</v>
      </c>
      <c r="J419" s="16" t="e">
        <f t="shared" si="41"/>
        <v>#NAME?</v>
      </c>
    </row>
    <row r="420" spans="1:10">
      <c r="A420" s="7">
        <v>41264</v>
      </c>
      <c r="B420" s="8" t="e">
        <f>[1]!i_dq_close($B$1,A420)</f>
        <v>#NAME?</v>
      </c>
      <c r="C420" s="9">
        <v>1000</v>
      </c>
      <c r="D420" s="10" t="e">
        <f t="shared" si="36"/>
        <v>#NAME?</v>
      </c>
      <c r="E420" s="11">
        <v>260</v>
      </c>
      <c r="F420" s="11" t="e">
        <f t="shared" si="37"/>
        <v>#NAME?</v>
      </c>
      <c r="G420" s="12" t="e">
        <f t="shared" si="38"/>
        <v>#NAME?</v>
      </c>
      <c r="H420" s="13" t="e">
        <f t="shared" si="39"/>
        <v>#NAME?</v>
      </c>
      <c r="I420" s="13" t="e">
        <f t="shared" si="40"/>
        <v>#NAME?</v>
      </c>
      <c r="J420" s="16" t="e">
        <f t="shared" si="41"/>
        <v>#NAME?</v>
      </c>
    </row>
    <row r="421" spans="1:10">
      <c r="A421" s="7">
        <v>41257</v>
      </c>
      <c r="B421" s="8" t="e">
        <f>[1]!i_dq_close($B$1,A421)</f>
        <v>#NAME?</v>
      </c>
      <c r="C421" s="9">
        <v>1000</v>
      </c>
      <c r="D421" s="10" t="e">
        <f t="shared" si="36"/>
        <v>#NAME?</v>
      </c>
      <c r="E421" s="11">
        <v>260</v>
      </c>
      <c r="F421" s="11" t="e">
        <f t="shared" si="37"/>
        <v>#NAME?</v>
      </c>
      <c r="G421" s="12" t="e">
        <f t="shared" si="38"/>
        <v>#NAME?</v>
      </c>
      <c r="H421" s="13" t="e">
        <f t="shared" si="39"/>
        <v>#NAME?</v>
      </c>
      <c r="I421" s="13" t="e">
        <f t="shared" si="40"/>
        <v>#NAME?</v>
      </c>
      <c r="J421" s="16" t="e">
        <f t="shared" si="41"/>
        <v>#NAME?</v>
      </c>
    </row>
    <row r="422" spans="1:10">
      <c r="A422" s="7">
        <v>41250</v>
      </c>
      <c r="B422" s="8" t="e">
        <f>[1]!i_dq_close($B$1,A422)</f>
        <v>#NAME?</v>
      </c>
      <c r="C422" s="9">
        <v>1000</v>
      </c>
      <c r="D422" s="10" t="e">
        <f t="shared" si="36"/>
        <v>#NAME?</v>
      </c>
      <c r="E422" s="11">
        <v>260</v>
      </c>
      <c r="F422" s="11" t="e">
        <f t="shared" si="37"/>
        <v>#NAME?</v>
      </c>
      <c r="G422" s="12" t="e">
        <f t="shared" si="38"/>
        <v>#NAME?</v>
      </c>
      <c r="H422" s="13" t="e">
        <f t="shared" si="39"/>
        <v>#NAME?</v>
      </c>
      <c r="I422" s="13" t="e">
        <f t="shared" si="40"/>
        <v>#NAME?</v>
      </c>
      <c r="J422" s="16" t="e">
        <f t="shared" si="41"/>
        <v>#NAME?</v>
      </c>
    </row>
    <row r="423" spans="1:10">
      <c r="A423" s="7">
        <v>41243</v>
      </c>
      <c r="B423" s="8" t="e">
        <f>[1]!i_dq_close($B$1,A423)</f>
        <v>#NAME?</v>
      </c>
      <c r="C423" s="9">
        <v>1000</v>
      </c>
      <c r="D423" s="10" t="e">
        <f t="shared" si="36"/>
        <v>#NAME?</v>
      </c>
      <c r="E423" s="11">
        <v>260</v>
      </c>
      <c r="F423" s="11" t="e">
        <f t="shared" si="37"/>
        <v>#NAME?</v>
      </c>
      <c r="G423" s="12" t="e">
        <f t="shared" si="38"/>
        <v>#NAME?</v>
      </c>
      <c r="H423" s="13" t="e">
        <f t="shared" si="39"/>
        <v>#NAME?</v>
      </c>
      <c r="I423" s="13" t="e">
        <f t="shared" si="40"/>
        <v>#NAME?</v>
      </c>
      <c r="J423" s="16" t="e">
        <f t="shared" si="41"/>
        <v>#NAME?</v>
      </c>
    </row>
    <row r="424" spans="1:10">
      <c r="A424" s="7">
        <v>41236</v>
      </c>
      <c r="B424" s="8" t="e">
        <f>[1]!i_dq_close($B$1,A424)</f>
        <v>#NAME?</v>
      </c>
      <c r="C424" s="9">
        <v>1000</v>
      </c>
      <c r="D424" s="10" t="e">
        <f t="shared" si="36"/>
        <v>#NAME?</v>
      </c>
      <c r="E424" s="11">
        <v>260</v>
      </c>
      <c r="F424" s="11" t="e">
        <f t="shared" si="37"/>
        <v>#NAME?</v>
      </c>
      <c r="G424" s="12" t="e">
        <f t="shared" si="38"/>
        <v>#NAME?</v>
      </c>
      <c r="H424" s="13" t="e">
        <f t="shared" si="39"/>
        <v>#NAME?</v>
      </c>
      <c r="I424" s="13" t="e">
        <f t="shared" si="40"/>
        <v>#NAME?</v>
      </c>
      <c r="J424" s="16" t="e">
        <f t="shared" si="41"/>
        <v>#NAME?</v>
      </c>
    </row>
    <row r="425" spans="1:10">
      <c r="A425" s="7">
        <v>41229</v>
      </c>
      <c r="B425" s="8" t="e">
        <f>[1]!i_dq_close($B$1,A425)</f>
        <v>#NAME?</v>
      </c>
      <c r="C425" s="9">
        <v>1000</v>
      </c>
      <c r="D425" s="10" t="e">
        <f t="shared" si="36"/>
        <v>#NAME?</v>
      </c>
      <c r="E425" s="11">
        <v>260</v>
      </c>
      <c r="F425" s="11" t="e">
        <f t="shared" si="37"/>
        <v>#NAME?</v>
      </c>
      <c r="G425" s="12" t="e">
        <f t="shared" si="38"/>
        <v>#NAME?</v>
      </c>
      <c r="H425" s="13" t="e">
        <f t="shared" si="39"/>
        <v>#NAME?</v>
      </c>
      <c r="I425" s="13" t="e">
        <f t="shared" si="40"/>
        <v>#NAME?</v>
      </c>
      <c r="J425" s="16" t="e">
        <f t="shared" si="41"/>
        <v>#NAME?</v>
      </c>
    </row>
    <row r="426" spans="1:10">
      <c r="A426" s="7">
        <v>41222</v>
      </c>
      <c r="B426" s="8" t="e">
        <f>[1]!i_dq_close($B$1,A426)</f>
        <v>#NAME?</v>
      </c>
      <c r="C426" s="9">
        <v>1000</v>
      </c>
      <c r="D426" s="10" t="e">
        <f t="shared" si="36"/>
        <v>#NAME?</v>
      </c>
      <c r="E426" s="11">
        <v>260</v>
      </c>
      <c r="F426" s="11" t="e">
        <f t="shared" si="37"/>
        <v>#NAME?</v>
      </c>
      <c r="G426" s="12" t="e">
        <f t="shared" si="38"/>
        <v>#NAME?</v>
      </c>
      <c r="H426" s="13" t="e">
        <f t="shared" si="39"/>
        <v>#NAME?</v>
      </c>
      <c r="I426" s="13" t="e">
        <f t="shared" si="40"/>
        <v>#NAME?</v>
      </c>
      <c r="J426" s="16" t="e">
        <f t="shared" si="41"/>
        <v>#NAME?</v>
      </c>
    </row>
    <row r="427" spans="1:10">
      <c r="A427" s="7">
        <v>41215</v>
      </c>
      <c r="B427" s="8" t="e">
        <f>[1]!i_dq_close($B$1,A427)</f>
        <v>#NAME?</v>
      </c>
      <c r="C427" s="9">
        <v>1000</v>
      </c>
      <c r="D427" s="10" t="e">
        <f t="shared" si="36"/>
        <v>#NAME?</v>
      </c>
      <c r="E427" s="11">
        <v>260</v>
      </c>
      <c r="F427" s="11" t="e">
        <f t="shared" si="37"/>
        <v>#NAME?</v>
      </c>
      <c r="G427" s="12" t="e">
        <f t="shared" si="38"/>
        <v>#NAME?</v>
      </c>
      <c r="H427" s="13" t="e">
        <f t="shared" si="39"/>
        <v>#NAME?</v>
      </c>
      <c r="I427" s="13" t="e">
        <f t="shared" si="40"/>
        <v>#NAME?</v>
      </c>
      <c r="J427" s="16" t="e">
        <f t="shared" si="41"/>
        <v>#NAME?</v>
      </c>
    </row>
    <row r="428" spans="1:10">
      <c r="A428" s="7">
        <v>41208</v>
      </c>
      <c r="B428" s="8" t="e">
        <f>[1]!i_dq_close($B$1,A428)</f>
        <v>#NAME?</v>
      </c>
      <c r="C428" s="9">
        <v>1000</v>
      </c>
      <c r="D428" s="10" t="e">
        <f t="shared" si="36"/>
        <v>#NAME?</v>
      </c>
      <c r="E428" s="11">
        <v>260</v>
      </c>
      <c r="F428" s="11" t="e">
        <f t="shared" si="37"/>
        <v>#NAME?</v>
      </c>
      <c r="G428" s="12" t="e">
        <f t="shared" si="38"/>
        <v>#NAME?</v>
      </c>
      <c r="H428" s="13" t="e">
        <f t="shared" si="39"/>
        <v>#NAME?</v>
      </c>
      <c r="I428" s="13" t="e">
        <f t="shared" si="40"/>
        <v>#NAME?</v>
      </c>
      <c r="J428" s="16" t="e">
        <f t="shared" si="41"/>
        <v>#NAME?</v>
      </c>
    </row>
    <row r="429" spans="1:10">
      <c r="A429" s="7">
        <v>41201</v>
      </c>
      <c r="B429" s="8" t="e">
        <f>[1]!i_dq_close($B$1,A429)</f>
        <v>#NAME?</v>
      </c>
      <c r="C429" s="9">
        <v>1000</v>
      </c>
      <c r="D429" s="10" t="e">
        <f t="shared" si="36"/>
        <v>#NAME?</v>
      </c>
      <c r="E429" s="11">
        <v>260</v>
      </c>
      <c r="F429" s="11" t="e">
        <f t="shared" si="37"/>
        <v>#NAME?</v>
      </c>
      <c r="G429" s="12" t="e">
        <f t="shared" si="38"/>
        <v>#NAME?</v>
      </c>
      <c r="H429" s="13" t="e">
        <f t="shared" si="39"/>
        <v>#NAME?</v>
      </c>
      <c r="I429" s="13" t="e">
        <f t="shared" si="40"/>
        <v>#NAME?</v>
      </c>
      <c r="J429" s="16" t="e">
        <f t="shared" si="41"/>
        <v>#NAME?</v>
      </c>
    </row>
    <row r="430" spans="1:10">
      <c r="A430" s="7">
        <v>41194</v>
      </c>
      <c r="B430" s="8" t="e">
        <f>[1]!i_dq_close($B$1,A430)</f>
        <v>#NAME?</v>
      </c>
      <c r="C430" s="9">
        <v>1000</v>
      </c>
      <c r="D430" s="10" t="e">
        <f t="shared" si="36"/>
        <v>#NAME?</v>
      </c>
      <c r="E430" s="11">
        <v>260</v>
      </c>
      <c r="F430" s="11" t="e">
        <f t="shared" si="37"/>
        <v>#NAME?</v>
      </c>
      <c r="G430" s="12" t="e">
        <f t="shared" si="38"/>
        <v>#NAME?</v>
      </c>
      <c r="H430" s="13" t="e">
        <f t="shared" si="39"/>
        <v>#NAME?</v>
      </c>
      <c r="I430" s="13" t="e">
        <f t="shared" si="40"/>
        <v>#NAME?</v>
      </c>
      <c r="J430" s="16" t="e">
        <f t="shared" si="41"/>
        <v>#NAME?</v>
      </c>
    </row>
    <row r="431" spans="1:10">
      <c r="A431" s="7">
        <v>41180</v>
      </c>
      <c r="B431" s="8" t="e">
        <f>[1]!i_dq_close($B$1,A431)</f>
        <v>#NAME?</v>
      </c>
      <c r="C431" s="9">
        <v>1000</v>
      </c>
      <c r="D431" s="10" t="e">
        <f t="shared" si="36"/>
        <v>#NAME?</v>
      </c>
      <c r="E431" s="11">
        <v>260</v>
      </c>
      <c r="F431" s="11" t="e">
        <f t="shared" si="37"/>
        <v>#NAME?</v>
      </c>
      <c r="G431" s="12" t="e">
        <f t="shared" si="38"/>
        <v>#NAME?</v>
      </c>
      <c r="H431" s="13" t="e">
        <f t="shared" si="39"/>
        <v>#NAME?</v>
      </c>
      <c r="I431" s="13" t="e">
        <f t="shared" si="40"/>
        <v>#NAME?</v>
      </c>
      <c r="J431" s="16" t="e">
        <f t="shared" si="41"/>
        <v>#NAME?</v>
      </c>
    </row>
    <row r="432" spans="1:10">
      <c r="A432" s="7">
        <v>41173</v>
      </c>
      <c r="B432" s="8" t="e">
        <f>[1]!i_dq_close($B$1,A432)</f>
        <v>#NAME?</v>
      </c>
      <c r="C432" s="9">
        <v>1000</v>
      </c>
      <c r="D432" s="10" t="e">
        <f t="shared" si="36"/>
        <v>#NAME?</v>
      </c>
      <c r="E432" s="11">
        <v>260</v>
      </c>
      <c r="F432" s="11" t="e">
        <f t="shared" si="37"/>
        <v>#NAME?</v>
      </c>
      <c r="G432" s="12" t="e">
        <f t="shared" si="38"/>
        <v>#NAME?</v>
      </c>
      <c r="H432" s="13" t="e">
        <f t="shared" si="39"/>
        <v>#NAME?</v>
      </c>
      <c r="I432" s="13" t="e">
        <f t="shared" si="40"/>
        <v>#NAME?</v>
      </c>
      <c r="J432" s="16" t="e">
        <f t="shared" si="41"/>
        <v>#NAME?</v>
      </c>
    </row>
    <row r="433" spans="1:10">
      <c r="A433" s="7">
        <v>41166</v>
      </c>
      <c r="B433" s="8" t="e">
        <f>[1]!i_dq_close($B$1,A433)</f>
        <v>#NAME?</v>
      </c>
      <c r="C433" s="9">
        <v>1000</v>
      </c>
      <c r="D433" s="10" t="e">
        <f t="shared" si="36"/>
        <v>#NAME?</v>
      </c>
      <c r="E433" s="11">
        <v>260</v>
      </c>
      <c r="F433" s="11" t="e">
        <f t="shared" si="37"/>
        <v>#NAME?</v>
      </c>
      <c r="G433" s="12" t="e">
        <f t="shared" si="38"/>
        <v>#NAME?</v>
      </c>
      <c r="H433" s="13" t="e">
        <f t="shared" si="39"/>
        <v>#NAME?</v>
      </c>
      <c r="I433" s="13" t="e">
        <f t="shared" si="40"/>
        <v>#NAME?</v>
      </c>
      <c r="J433" s="16" t="e">
        <f t="shared" si="41"/>
        <v>#NAME?</v>
      </c>
    </row>
    <row r="434" spans="1:10">
      <c r="A434" s="7">
        <v>41159</v>
      </c>
      <c r="B434" s="8" t="e">
        <f>[1]!i_dq_close($B$1,A434)</f>
        <v>#NAME?</v>
      </c>
      <c r="C434" s="9">
        <v>1000</v>
      </c>
      <c r="D434" s="10" t="e">
        <f t="shared" si="36"/>
        <v>#NAME?</v>
      </c>
      <c r="E434" s="11">
        <v>260</v>
      </c>
      <c r="F434" s="11" t="e">
        <f t="shared" si="37"/>
        <v>#NAME?</v>
      </c>
      <c r="G434" s="12" t="e">
        <f t="shared" si="38"/>
        <v>#NAME?</v>
      </c>
      <c r="H434" s="13" t="e">
        <f t="shared" si="39"/>
        <v>#NAME?</v>
      </c>
      <c r="I434" s="13" t="e">
        <f t="shared" si="40"/>
        <v>#NAME?</v>
      </c>
      <c r="J434" s="16" t="e">
        <f t="shared" si="41"/>
        <v>#NAME?</v>
      </c>
    </row>
    <row r="435" spans="1:10">
      <c r="A435" s="7">
        <v>41152</v>
      </c>
      <c r="B435" s="8" t="e">
        <f>[1]!i_dq_close($B$1,A435)</f>
        <v>#NAME?</v>
      </c>
      <c r="C435" s="9">
        <v>1000</v>
      </c>
      <c r="D435" s="10" t="e">
        <f t="shared" si="36"/>
        <v>#NAME?</v>
      </c>
      <c r="E435" s="11">
        <v>260</v>
      </c>
      <c r="F435" s="11" t="e">
        <f t="shared" si="37"/>
        <v>#NAME?</v>
      </c>
      <c r="G435" s="12" t="e">
        <f t="shared" si="38"/>
        <v>#NAME?</v>
      </c>
      <c r="H435" s="13" t="e">
        <f t="shared" si="39"/>
        <v>#NAME?</v>
      </c>
      <c r="I435" s="13" t="e">
        <f t="shared" si="40"/>
        <v>#NAME?</v>
      </c>
      <c r="J435" s="16" t="e">
        <f t="shared" si="41"/>
        <v>#NAME?</v>
      </c>
    </row>
    <row r="436" spans="1:10">
      <c r="A436" s="7">
        <v>41145</v>
      </c>
      <c r="B436" s="8" t="e">
        <f>[1]!i_dq_close($B$1,A436)</f>
        <v>#NAME?</v>
      </c>
      <c r="C436" s="9">
        <v>1000</v>
      </c>
      <c r="D436" s="10" t="e">
        <f t="shared" si="36"/>
        <v>#NAME?</v>
      </c>
      <c r="E436" s="11">
        <v>260</v>
      </c>
      <c r="F436" s="11" t="e">
        <f t="shared" si="37"/>
        <v>#NAME?</v>
      </c>
      <c r="G436" s="12" t="e">
        <f t="shared" si="38"/>
        <v>#NAME?</v>
      </c>
      <c r="H436" s="13" t="e">
        <f t="shared" si="39"/>
        <v>#NAME?</v>
      </c>
      <c r="I436" s="13" t="e">
        <f t="shared" si="40"/>
        <v>#NAME?</v>
      </c>
      <c r="J436" s="16" t="e">
        <f t="shared" si="41"/>
        <v>#NAME?</v>
      </c>
    </row>
    <row r="437" spans="1:10">
      <c r="A437" s="7">
        <v>41138</v>
      </c>
      <c r="B437" s="8" t="e">
        <f>[1]!i_dq_close($B$1,A437)</f>
        <v>#NAME?</v>
      </c>
      <c r="C437" s="9">
        <v>1000</v>
      </c>
      <c r="D437" s="10" t="e">
        <f t="shared" si="36"/>
        <v>#NAME?</v>
      </c>
      <c r="E437" s="11">
        <v>260</v>
      </c>
      <c r="F437" s="11" t="e">
        <f t="shared" si="37"/>
        <v>#NAME?</v>
      </c>
      <c r="G437" s="12" t="e">
        <f t="shared" si="38"/>
        <v>#NAME?</v>
      </c>
      <c r="H437" s="13" t="e">
        <f t="shared" si="39"/>
        <v>#NAME?</v>
      </c>
      <c r="I437" s="13" t="e">
        <f t="shared" si="40"/>
        <v>#NAME?</v>
      </c>
      <c r="J437" s="16" t="e">
        <f t="shared" si="41"/>
        <v>#NAME?</v>
      </c>
    </row>
    <row r="438" spans="1:10">
      <c r="A438" s="7">
        <v>41131</v>
      </c>
      <c r="B438" s="8" t="e">
        <f>[1]!i_dq_close($B$1,A438)</f>
        <v>#NAME?</v>
      </c>
      <c r="C438" s="9">
        <v>1000</v>
      </c>
      <c r="D438" s="10" t="e">
        <f t="shared" si="36"/>
        <v>#NAME?</v>
      </c>
      <c r="E438" s="11">
        <v>260</v>
      </c>
      <c r="F438" s="11" t="e">
        <f t="shared" si="37"/>
        <v>#NAME?</v>
      </c>
      <c r="G438" s="12" t="e">
        <f t="shared" si="38"/>
        <v>#NAME?</v>
      </c>
      <c r="H438" s="13" t="e">
        <f t="shared" si="39"/>
        <v>#NAME?</v>
      </c>
      <c r="I438" s="13" t="e">
        <f t="shared" si="40"/>
        <v>#NAME?</v>
      </c>
      <c r="J438" s="16" t="e">
        <f t="shared" si="41"/>
        <v>#NAME?</v>
      </c>
    </row>
    <row r="439" spans="1:10">
      <c r="A439" s="7">
        <v>41124</v>
      </c>
      <c r="B439" s="8" t="e">
        <f>[1]!i_dq_close($B$1,A439)</f>
        <v>#NAME?</v>
      </c>
      <c r="C439" s="9">
        <v>1000</v>
      </c>
      <c r="D439" s="10" t="e">
        <f t="shared" si="36"/>
        <v>#NAME?</v>
      </c>
      <c r="E439" s="11">
        <v>260</v>
      </c>
      <c r="F439" s="11" t="e">
        <f t="shared" si="37"/>
        <v>#NAME?</v>
      </c>
      <c r="G439" s="12" t="e">
        <f t="shared" si="38"/>
        <v>#NAME?</v>
      </c>
      <c r="H439" s="13" t="e">
        <f t="shared" si="39"/>
        <v>#NAME?</v>
      </c>
      <c r="I439" s="13" t="e">
        <f t="shared" si="40"/>
        <v>#NAME?</v>
      </c>
      <c r="J439" s="16" t="e">
        <f t="shared" si="41"/>
        <v>#NAME?</v>
      </c>
    </row>
    <row r="440" spans="1:10">
      <c r="A440" s="7">
        <v>41117</v>
      </c>
      <c r="B440" s="8" t="e">
        <f>[1]!i_dq_close($B$1,A440)</f>
        <v>#NAME?</v>
      </c>
      <c r="C440" s="9">
        <v>1000</v>
      </c>
      <c r="D440" s="10" t="e">
        <f t="shared" si="36"/>
        <v>#NAME?</v>
      </c>
      <c r="E440" s="11">
        <v>260</v>
      </c>
      <c r="F440" s="11" t="e">
        <f t="shared" si="37"/>
        <v>#NAME?</v>
      </c>
      <c r="G440" s="12" t="e">
        <f t="shared" si="38"/>
        <v>#NAME?</v>
      </c>
      <c r="H440" s="13" t="e">
        <f t="shared" si="39"/>
        <v>#NAME?</v>
      </c>
      <c r="I440" s="13" t="e">
        <f t="shared" si="40"/>
        <v>#NAME?</v>
      </c>
      <c r="J440" s="16" t="e">
        <f t="shared" si="41"/>
        <v>#NAME?</v>
      </c>
    </row>
    <row r="441" spans="1:10">
      <c r="A441" s="7">
        <v>41110</v>
      </c>
      <c r="B441" s="8" t="e">
        <f>[1]!i_dq_close($B$1,A441)</f>
        <v>#NAME?</v>
      </c>
      <c r="C441" s="9">
        <v>1000</v>
      </c>
      <c r="D441" s="10" t="e">
        <f t="shared" si="36"/>
        <v>#NAME?</v>
      </c>
      <c r="E441" s="11">
        <v>260</v>
      </c>
      <c r="F441" s="11" t="e">
        <f t="shared" si="37"/>
        <v>#NAME?</v>
      </c>
      <c r="G441" s="12" t="e">
        <f t="shared" si="38"/>
        <v>#NAME?</v>
      </c>
      <c r="H441" s="13" t="e">
        <f t="shared" si="39"/>
        <v>#NAME?</v>
      </c>
      <c r="I441" s="13" t="e">
        <f t="shared" si="40"/>
        <v>#NAME?</v>
      </c>
      <c r="J441" s="16" t="e">
        <f t="shared" si="41"/>
        <v>#NAME?</v>
      </c>
    </row>
    <row r="442" spans="1:10">
      <c r="A442" s="7">
        <v>41103</v>
      </c>
      <c r="B442" s="8" t="e">
        <f>[1]!i_dq_close($B$1,A442)</f>
        <v>#NAME?</v>
      </c>
      <c r="C442" s="9">
        <v>1000</v>
      </c>
      <c r="D442" s="10" t="e">
        <f t="shared" si="36"/>
        <v>#NAME?</v>
      </c>
      <c r="E442" s="11">
        <v>260</v>
      </c>
      <c r="F442" s="11" t="e">
        <f t="shared" si="37"/>
        <v>#NAME?</v>
      </c>
      <c r="G442" s="12" t="e">
        <f t="shared" si="38"/>
        <v>#NAME?</v>
      </c>
      <c r="H442" s="13" t="e">
        <f t="shared" si="39"/>
        <v>#NAME?</v>
      </c>
      <c r="I442" s="13" t="e">
        <f t="shared" si="40"/>
        <v>#NAME?</v>
      </c>
      <c r="J442" s="16" t="e">
        <f t="shared" si="41"/>
        <v>#NAME?</v>
      </c>
    </row>
    <row r="443" spans="1:10">
      <c r="A443" s="7">
        <v>41096</v>
      </c>
      <c r="B443" s="8" t="e">
        <f>[1]!i_dq_close($B$1,A443)</f>
        <v>#NAME?</v>
      </c>
      <c r="C443" s="9">
        <v>1000</v>
      </c>
      <c r="D443" s="10" t="e">
        <f t="shared" si="36"/>
        <v>#NAME?</v>
      </c>
      <c r="E443" s="11">
        <v>260</v>
      </c>
      <c r="F443" s="11" t="e">
        <f t="shared" si="37"/>
        <v>#NAME?</v>
      </c>
      <c r="G443" s="12" t="e">
        <f t="shared" si="38"/>
        <v>#NAME?</v>
      </c>
      <c r="H443" s="13" t="e">
        <f t="shared" si="39"/>
        <v>#NAME?</v>
      </c>
      <c r="I443" s="13" t="e">
        <f t="shared" si="40"/>
        <v>#NAME?</v>
      </c>
      <c r="J443" s="16" t="e">
        <f t="shared" si="41"/>
        <v>#NAME?</v>
      </c>
    </row>
    <row r="444" spans="1:10">
      <c r="A444" s="7">
        <v>41089</v>
      </c>
      <c r="B444" s="8" t="e">
        <f>[1]!i_dq_close($B$1,A444)</f>
        <v>#NAME?</v>
      </c>
      <c r="C444" s="9">
        <v>1000</v>
      </c>
      <c r="D444" s="10" t="e">
        <f t="shared" si="36"/>
        <v>#NAME?</v>
      </c>
      <c r="E444" s="11">
        <v>260</v>
      </c>
      <c r="F444" s="11" t="e">
        <f t="shared" si="37"/>
        <v>#NAME?</v>
      </c>
      <c r="G444" s="12" t="e">
        <f t="shared" si="38"/>
        <v>#NAME?</v>
      </c>
      <c r="H444" s="13" t="e">
        <f t="shared" si="39"/>
        <v>#NAME?</v>
      </c>
      <c r="I444" s="13" t="e">
        <f t="shared" si="40"/>
        <v>#NAME?</v>
      </c>
      <c r="J444" s="16" t="e">
        <f t="shared" si="41"/>
        <v>#NAME?</v>
      </c>
    </row>
    <row r="445" spans="1:10">
      <c r="A445" s="7">
        <v>41081</v>
      </c>
      <c r="B445" s="8" t="e">
        <f>[1]!i_dq_close($B$1,A445)</f>
        <v>#NAME?</v>
      </c>
      <c r="C445" s="9">
        <v>1000</v>
      </c>
      <c r="D445" s="10" t="e">
        <f t="shared" si="36"/>
        <v>#NAME?</v>
      </c>
      <c r="E445" s="11">
        <v>260</v>
      </c>
      <c r="F445" s="11" t="e">
        <f t="shared" si="37"/>
        <v>#NAME?</v>
      </c>
      <c r="G445" s="12" t="e">
        <f t="shared" si="38"/>
        <v>#NAME?</v>
      </c>
      <c r="H445" s="13" t="e">
        <f t="shared" si="39"/>
        <v>#NAME?</v>
      </c>
      <c r="I445" s="13" t="e">
        <f t="shared" si="40"/>
        <v>#NAME?</v>
      </c>
      <c r="J445" s="16" t="e">
        <f t="shared" si="41"/>
        <v>#NAME?</v>
      </c>
    </row>
    <row r="446" spans="1:10">
      <c r="A446" s="7">
        <v>41075</v>
      </c>
      <c r="B446" s="8" t="e">
        <f>[1]!i_dq_close($B$1,A446)</f>
        <v>#NAME?</v>
      </c>
      <c r="C446" s="9">
        <v>1000</v>
      </c>
      <c r="D446" s="10" t="e">
        <f t="shared" si="36"/>
        <v>#NAME?</v>
      </c>
      <c r="E446" s="11">
        <v>260</v>
      </c>
      <c r="F446" s="11" t="e">
        <f t="shared" si="37"/>
        <v>#NAME?</v>
      </c>
      <c r="G446" s="12" t="e">
        <f t="shared" si="38"/>
        <v>#NAME?</v>
      </c>
      <c r="H446" s="13" t="e">
        <f t="shared" si="39"/>
        <v>#NAME?</v>
      </c>
      <c r="I446" s="13" t="e">
        <f t="shared" si="40"/>
        <v>#NAME?</v>
      </c>
      <c r="J446" s="16" t="e">
        <f t="shared" si="41"/>
        <v>#NAME?</v>
      </c>
    </row>
    <row r="447" spans="1:10">
      <c r="A447" s="7">
        <v>41068</v>
      </c>
      <c r="B447" s="8" t="e">
        <f>[1]!i_dq_close($B$1,A447)</f>
        <v>#NAME?</v>
      </c>
      <c r="C447" s="9">
        <v>1000</v>
      </c>
      <c r="D447" s="10" t="e">
        <f t="shared" si="36"/>
        <v>#NAME?</v>
      </c>
      <c r="E447" s="11">
        <v>260</v>
      </c>
      <c r="F447" s="11" t="e">
        <f t="shared" si="37"/>
        <v>#NAME?</v>
      </c>
      <c r="G447" s="12" t="e">
        <f t="shared" si="38"/>
        <v>#NAME?</v>
      </c>
      <c r="H447" s="13" t="e">
        <f t="shared" si="39"/>
        <v>#NAME?</v>
      </c>
      <c r="I447" s="13" t="e">
        <f t="shared" si="40"/>
        <v>#NAME?</v>
      </c>
      <c r="J447" s="16" t="e">
        <f t="shared" si="41"/>
        <v>#NAME?</v>
      </c>
    </row>
    <row r="448" spans="1:10">
      <c r="A448" s="7">
        <v>41061</v>
      </c>
      <c r="B448" s="8" t="e">
        <f>[1]!i_dq_close($B$1,A448)</f>
        <v>#NAME?</v>
      </c>
      <c r="C448" s="9">
        <v>1000</v>
      </c>
      <c r="D448" s="10" t="e">
        <f t="shared" si="36"/>
        <v>#NAME?</v>
      </c>
      <c r="E448" s="11">
        <v>260</v>
      </c>
      <c r="F448" s="11" t="e">
        <f t="shared" si="37"/>
        <v>#NAME?</v>
      </c>
      <c r="G448" s="12" t="e">
        <f t="shared" si="38"/>
        <v>#NAME?</v>
      </c>
      <c r="H448" s="13" t="e">
        <f t="shared" si="39"/>
        <v>#NAME?</v>
      </c>
      <c r="I448" s="13" t="e">
        <f t="shared" si="40"/>
        <v>#NAME?</v>
      </c>
      <c r="J448" s="16" t="e">
        <f t="shared" si="41"/>
        <v>#NAME?</v>
      </c>
    </row>
    <row r="449" spans="1:10">
      <c r="A449" s="7">
        <v>41054</v>
      </c>
      <c r="B449" s="8" t="e">
        <f>[1]!i_dq_close($B$1,A449)</f>
        <v>#NAME?</v>
      </c>
      <c r="C449" s="9">
        <v>1000</v>
      </c>
      <c r="D449" s="10" t="e">
        <f t="shared" si="36"/>
        <v>#NAME?</v>
      </c>
      <c r="E449" s="11">
        <v>260</v>
      </c>
      <c r="F449" s="11" t="e">
        <f t="shared" si="37"/>
        <v>#NAME?</v>
      </c>
      <c r="G449" s="12" t="e">
        <f t="shared" si="38"/>
        <v>#NAME?</v>
      </c>
      <c r="H449" s="13" t="e">
        <f t="shared" si="39"/>
        <v>#NAME?</v>
      </c>
      <c r="I449" s="13" t="e">
        <f t="shared" si="40"/>
        <v>#NAME?</v>
      </c>
      <c r="J449" s="16" t="e">
        <f t="shared" si="41"/>
        <v>#NAME?</v>
      </c>
    </row>
    <row r="450" spans="1:10">
      <c r="A450" s="7">
        <v>41047</v>
      </c>
      <c r="B450" s="8" t="e">
        <f>[1]!i_dq_close($B$1,A450)</f>
        <v>#NAME?</v>
      </c>
      <c r="C450" s="9">
        <v>1000</v>
      </c>
      <c r="D450" s="10" t="e">
        <f t="shared" ref="D450:D513" si="42">C450/B450</f>
        <v>#NAME?</v>
      </c>
      <c r="E450" s="11">
        <v>260</v>
      </c>
      <c r="F450" s="11" t="e">
        <f t="shared" si="37"/>
        <v>#NAME?</v>
      </c>
      <c r="G450" s="12" t="e">
        <f t="shared" si="38"/>
        <v>#NAME?</v>
      </c>
      <c r="H450" s="13" t="e">
        <f t="shared" si="39"/>
        <v>#NAME?</v>
      </c>
      <c r="I450" s="13" t="e">
        <f t="shared" si="40"/>
        <v>#NAME?</v>
      </c>
      <c r="J450" s="16" t="e">
        <f t="shared" si="41"/>
        <v>#NAME?</v>
      </c>
    </row>
    <row r="451" spans="1:10">
      <c r="A451" s="7">
        <v>41040</v>
      </c>
      <c r="B451" s="8" t="e">
        <f>[1]!i_dq_close($B$1,A451)</f>
        <v>#NAME?</v>
      </c>
      <c r="C451" s="9">
        <v>1000</v>
      </c>
      <c r="D451" s="10" t="e">
        <f t="shared" si="42"/>
        <v>#NAME?</v>
      </c>
      <c r="E451" s="11">
        <v>260</v>
      </c>
      <c r="F451" s="11" t="e">
        <f t="shared" ref="F451:F514" si="43">SUM(D451:D707)*B451</f>
        <v>#NAME?</v>
      </c>
      <c r="G451" s="12" t="e">
        <f t="shared" ref="G451:G514" si="44">RATE(E451,-1000,0,F451,0)</f>
        <v>#NAME?</v>
      </c>
      <c r="H451" s="13" t="e">
        <f t="shared" ref="H451:H514" si="45">(1+G451)^52-1</f>
        <v>#NAME?</v>
      </c>
      <c r="I451" s="13" t="e">
        <f t="shared" ref="I451:I514" si="46">(B451/B707)^(52/E451)-1</f>
        <v>#NAME?</v>
      </c>
      <c r="J451" s="16" t="e">
        <f t="shared" ref="J451:J514" si="47">H451-I451</f>
        <v>#NAME?</v>
      </c>
    </row>
    <row r="452" spans="1:10">
      <c r="A452" s="7">
        <v>41033</v>
      </c>
      <c r="B452" s="8" t="e">
        <f>[1]!i_dq_close($B$1,A452)</f>
        <v>#NAME?</v>
      </c>
      <c r="C452" s="9">
        <v>1000</v>
      </c>
      <c r="D452" s="10" t="e">
        <f t="shared" si="42"/>
        <v>#NAME?</v>
      </c>
      <c r="E452" s="11">
        <v>260</v>
      </c>
      <c r="F452" s="11" t="e">
        <f t="shared" si="43"/>
        <v>#NAME?</v>
      </c>
      <c r="G452" s="12" t="e">
        <f t="shared" si="44"/>
        <v>#NAME?</v>
      </c>
      <c r="H452" s="13" t="e">
        <f t="shared" si="45"/>
        <v>#NAME?</v>
      </c>
      <c r="I452" s="13" t="e">
        <f t="shared" si="46"/>
        <v>#NAME?</v>
      </c>
      <c r="J452" s="16" t="e">
        <f t="shared" si="47"/>
        <v>#NAME?</v>
      </c>
    </row>
    <row r="453" spans="1:10">
      <c r="A453" s="7">
        <v>41026</v>
      </c>
      <c r="B453" s="8" t="e">
        <f>[1]!i_dq_close($B$1,A453)</f>
        <v>#NAME?</v>
      </c>
      <c r="C453" s="9">
        <v>1000</v>
      </c>
      <c r="D453" s="10" t="e">
        <f t="shared" si="42"/>
        <v>#NAME?</v>
      </c>
      <c r="E453" s="11">
        <v>260</v>
      </c>
      <c r="F453" s="11" t="e">
        <f t="shared" si="43"/>
        <v>#NAME?</v>
      </c>
      <c r="G453" s="12" t="e">
        <f t="shared" si="44"/>
        <v>#NAME?</v>
      </c>
      <c r="H453" s="13" t="e">
        <f t="shared" si="45"/>
        <v>#NAME?</v>
      </c>
      <c r="I453" s="13" t="e">
        <f t="shared" si="46"/>
        <v>#NAME?</v>
      </c>
      <c r="J453" s="16" t="e">
        <f t="shared" si="47"/>
        <v>#NAME?</v>
      </c>
    </row>
    <row r="454" spans="1:10">
      <c r="A454" s="7">
        <v>41019</v>
      </c>
      <c r="B454" s="8" t="e">
        <f>[1]!i_dq_close($B$1,A454)</f>
        <v>#NAME?</v>
      </c>
      <c r="C454" s="9">
        <v>1000</v>
      </c>
      <c r="D454" s="10" t="e">
        <f t="shared" si="42"/>
        <v>#NAME?</v>
      </c>
      <c r="E454" s="11">
        <v>260</v>
      </c>
      <c r="F454" s="11" t="e">
        <f t="shared" si="43"/>
        <v>#NAME?</v>
      </c>
      <c r="G454" s="12" t="e">
        <f t="shared" si="44"/>
        <v>#NAME?</v>
      </c>
      <c r="H454" s="13" t="e">
        <f t="shared" si="45"/>
        <v>#NAME?</v>
      </c>
      <c r="I454" s="13" t="e">
        <f t="shared" si="46"/>
        <v>#NAME?</v>
      </c>
      <c r="J454" s="16" t="e">
        <f t="shared" si="47"/>
        <v>#NAME?</v>
      </c>
    </row>
    <row r="455" spans="1:10">
      <c r="A455" s="7">
        <v>41012</v>
      </c>
      <c r="B455" s="8" t="e">
        <f>[1]!i_dq_close($B$1,A455)</f>
        <v>#NAME?</v>
      </c>
      <c r="C455" s="9">
        <v>1000</v>
      </c>
      <c r="D455" s="10" t="e">
        <f t="shared" si="42"/>
        <v>#NAME?</v>
      </c>
      <c r="E455" s="11">
        <v>260</v>
      </c>
      <c r="F455" s="11" t="e">
        <f t="shared" si="43"/>
        <v>#NAME?</v>
      </c>
      <c r="G455" s="12" t="e">
        <f t="shared" si="44"/>
        <v>#NAME?</v>
      </c>
      <c r="H455" s="13" t="e">
        <f t="shared" si="45"/>
        <v>#NAME?</v>
      </c>
      <c r="I455" s="13" t="e">
        <f t="shared" si="46"/>
        <v>#NAME?</v>
      </c>
      <c r="J455" s="16" t="e">
        <f t="shared" si="47"/>
        <v>#NAME?</v>
      </c>
    </row>
    <row r="456" spans="1:10">
      <c r="A456" s="7">
        <v>41005</v>
      </c>
      <c r="B456" s="8" t="e">
        <f>[1]!i_dq_close($B$1,A456)</f>
        <v>#NAME?</v>
      </c>
      <c r="C456" s="9">
        <v>1000</v>
      </c>
      <c r="D456" s="10" t="e">
        <f t="shared" si="42"/>
        <v>#NAME?</v>
      </c>
      <c r="E456" s="11">
        <v>260</v>
      </c>
      <c r="F456" s="11" t="e">
        <f t="shared" si="43"/>
        <v>#NAME?</v>
      </c>
      <c r="G456" s="12" t="e">
        <f t="shared" si="44"/>
        <v>#NAME?</v>
      </c>
      <c r="H456" s="13" t="e">
        <f t="shared" si="45"/>
        <v>#NAME?</v>
      </c>
      <c r="I456" s="13" t="e">
        <f t="shared" si="46"/>
        <v>#NAME?</v>
      </c>
      <c r="J456" s="16" t="e">
        <f t="shared" si="47"/>
        <v>#NAME?</v>
      </c>
    </row>
    <row r="457" spans="1:10">
      <c r="A457" s="7">
        <v>40998</v>
      </c>
      <c r="B457" s="8" t="e">
        <f>[1]!i_dq_close($B$1,A457)</f>
        <v>#NAME?</v>
      </c>
      <c r="C457" s="9">
        <v>1000</v>
      </c>
      <c r="D457" s="10" t="e">
        <f t="shared" si="42"/>
        <v>#NAME?</v>
      </c>
      <c r="E457" s="11">
        <v>260</v>
      </c>
      <c r="F457" s="11" t="e">
        <f t="shared" si="43"/>
        <v>#NAME?</v>
      </c>
      <c r="G457" s="12" t="e">
        <f t="shared" si="44"/>
        <v>#NAME?</v>
      </c>
      <c r="H457" s="13" t="e">
        <f t="shared" si="45"/>
        <v>#NAME?</v>
      </c>
      <c r="I457" s="13" t="e">
        <f t="shared" si="46"/>
        <v>#NAME?</v>
      </c>
      <c r="J457" s="16" t="e">
        <f t="shared" si="47"/>
        <v>#NAME?</v>
      </c>
    </row>
    <row r="458" spans="1:10">
      <c r="A458" s="7">
        <v>40991</v>
      </c>
      <c r="B458" s="8" t="e">
        <f>[1]!i_dq_close($B$1,A458)</f>
        <v>#NAME?</v>
      </c>
      <c r="C458" s="9">
        <v>1000</v>
      </c>
      <c r="D458" s="10" t="e">
        <f t="shared" si="42"/>
        <v>#NAME?</v>
      </c>
      <c r="E458" s="11">
        <v>260</v>
      </c>
      <c r="F458" s="11" t="e">
        <f t="shared" si="43"/>
        <v>#NAME?</v>
      </c>
      <c r="G458" s="12" t="e">
        <f t="shared" si="44"/>
        <v>#NAME?</v>
      </c>
      <c r="H458" s="13" t="e">
        <f t="shared" si="45"/>
        <v>#NAME?</v>
      </c>
      <c r="I458" s="13" t="e">
        <f t="shared" si="46"/>
        <v>#NAME?</v>
      </c>
      <c r="J458" s="16" t="e">
        <f t="shared" si="47"/>
        <v>#NAME?</v>
      </c>
    </row>
    <row r="459" spans="1:10">
      <c r="A459" s="7">
        <v>40984</v>
      </c>
      <c r="B459" s="8" t="e">
        <f>[1]!i_dq_close($B$1,A459)</f>
        <v>#NAME?</v>
      </c>
      <c r="C459" s="9">
        <v>1000</v>
      </c>
      <c r="D459" s="10" t="e">
        <f t="shared" si="42"/>
        <v>#NAME?</v>
      </c>
      <c r="E459" s="11">
        <v>260</v>
      </c>
      <c r="F459" s="11" t="e">
        <f t="shared" si="43"/>
        <v>#NAME?</v>
      </c>
      <c r="G459" s="12" t="e">
        <f t="shared" si="44"/>
        <v>#NAME?</v>
      </c>
      <c r="H459" s="13" t="e">
        <f t="shared" si="45"/>
        <v>#NAME?</v>
      </c>
      <c r="I459" s="13" t="e">
        <f t="shared" si="46"/>
        <v>#NAME?</v>
      </c>
      <c r="J459" s="16" t="e">
        <f t="shared" si="47"/>
        <v>#NAME?</v>
      </c>
    </row>
    <row r="460" spans="1:10">
      <c r="A460" s="7">
        <v>40977</v>
      </c>
      <c r="B460" s="8" t="e">
        <f>[1]!i_dq_close($B$1,A460)</f>
        <v>#NAME?</v>
      </c>
      <c r="C460" s="9">
        <v>1000</v>
      </c>
      <c r="D460" s="10" t="e">
        <f t="shared" si="42"/>
        <v>#NAME?</v>
      </c>
      <c r="E460" s="11">
        <v>260</v>
      </c>
      <c r="F460" s="11" t="e">
        <f t="shared" si="43"/>
        <v>#NAME?</v>
      </c>
      <c r="G460" s="12" t="e">
        <f t="shared" si="44"/>
        <v>#NAME?</v>
      </c>
      <c r="H460" s="13" t="e">
        <f t="shared" si="45"/>
        <v>#NAME?</v>
      </c>
      <c r="I460" s="13" t="e">
        <f t="shared" si="46"/>
        <v>#NAME?</v>
      </c>
      <c r="J460" s="16" t="e">
        <f t="shared" si="47"/>
        <v>#NAME?</v>
      </c>
    </row>
    <row r="461" spans="1:10">
      <c r="A461" s="7">
        <v>40970</v>
      </c>
      <c r="B461" s="8" t="e">
        <f>[1]!i_dq_close($B$1,A461)</f>
        <v>#NAME?</v>
      </c>
      <c r="C461" s="9">
        <v>1000</v>
      </c>
      <c r="D461" s="10" t="e">
        <f t="shared" si="42"/>
        <v>#NAME?</v>
      </c>
      <c r="E461" s="11">
        <v>260</v>
      </c>
      <c r="F461" s="11" t="e">
        <f t="shared" si="43"/>
        <v>#NAME?</v>
      </c>
      <c r="G461" s="12" t="e">
        <f t="shared" si="44"/>
        <v>#NAME?</v>
      </c>
      <c r="H461" s="13" t="e">
        <f t="shared" si="45"/>
        <v>#NAME?</v>
      </c>
      <c r="I461" s="13" t="e">
        <f t="shared" si="46"/>
        <v>#NAME?</v>
      </c>
      <c r="J461" s="16" t="e">
        <f t="shared" si="47"/>
        <v>#NAME?</v>
      </c>
    </row>
    <row r="462" spans="1:10">
      <c r="A462" s="7">
        <v>40963</v>
      </c>
      <c r="B462" s="8" t="e">
        <f>[1]!i_dq_close($B$1,A462)</f>
        <v>#NAME?</v>
      </c>
      <c r="C462" s="9">
        <v>1000</v>
      </c>
      <c r="D462" s="10" t="e">
        <f t="shared" si="42"/>
        <v>#NAME?</v>
      </c>
      <c r="E462" s="11">
        <v>260</v>
      </c>
      <c r="F462" s="11" t="e">
        <f t="shared" si="43"/>
        <v>#NAME?</v>
      </c>
      <c r="G462" s="12" t="e">
        <f t="shared" si="44"/>
        <v>#NAME?</v>
      </c>
      <c r="H462" s="13" t="e">
        <f t="shared" si="45"/>
        <v>#NAME?</v>
      </c>
      <c r="I462" s="13" t="e">
        <f t="shared" si="46"/>
        <v>#NAME?</v>
      </c>
      <c r="J462" s="16" t="e">
        <f t="shared" si="47"/>
        <v>#NAME?</v>
      </c>
    </row>
    <row r="463" spans="1:10">
      <c r="A463" s="7">
        <v>40956</v>
      </c>
      <c r="B463" s="8" t="e">
        <f>[1]!i_dq_close($B$1,A463)</f>
        <v>#NAME?</v>
      </c>
      <c r="C463" s="9">
        <v>1000</v>
      </c>
      <c r="D463" s="10" t="e">
        <f t="shared" si="42"/>
        <v>#NAME?</v>
      </c>
      <c r="E463" s="11">
        <v>260</v>
      </c>
      <c r="F463" s="11" t="e">
        <f t="shared" si="43"/>
        <v>#NAME?</v>
      </c>
      <c r="G463" s="12" t="e">
        <f t="shared" si="44"/>
        <v>#NAME?</v>
      </c>
      <c r="H463" s="13" t="e">
        <f t="shared" si="45"/>
        <v>#NAME?</v>
      </c>
      <c r="I463" s="13" t="e">
        <f t="shared" si="46"/>
        <v>#NAME?</v>
      </c>
      <c r="J463" s="16" t="e">
        <f t="shared" si="47"/>
        <v>#NAME?</v>
      </c>
    </row>
    <row r="464" spans="1:10">
      <c r="A464" s="7">
        <v>40949</v>
      </c>
      <c r="B464" s="8" t="e">
        <f>[1]!i_dq_close($B$1,A464)</f>
        <v>#NAME?</v>
      </c>
      <c r="C464" s="9">
        <v>1000</v>
      </c>
      <c r="D464" s="10" t="e">
        <f t="shared" si="42"/>
        <v>#NAME?</v>
      </c>
      <c r="E464" s="11">
        <v>260</v>
      </c>
      <c r="F464" s="11" t="e">
        <f t="shared" si="43"/>
        <v>#NAME?</v>
      </c>
      <c r="G464" s="12" t="e">
        <f t="shared" si="44"/>
        <v>#NAME?</v>
      </c>
      <c r="H464" s="13" t="e">
        <f t="shared" si="45"/>
        <v>#NAME?</v>
      </c>
      <c r="I464" s="13" t="e">
        <f t="shared" si="46"/>
        <v>#NAME?</v>
      </c>
      <c r="J464" s="16" t="e">
        <f t="shared" si="47"/>
        <v>#NAME?</v>
      </c>
    </row>
    <row r="465" spans="1:10">
      <c r="A465" s="7">
        <v>40942</v>
      </c>
      <c r="B465" s="8" t="e">
        <f>[1]!i_dq_close($B$1,A465)</f>
        <v>#NAME?</v>
      </c>
      <c r="C465" s="9">
        <v>1000</v>
      </c>
      <c r="D465" s="10" t="e">
        <f t="shared" si="42"/>
        <v>#NAME?</v>
      </c>
      <c r="E465" s="11">
        <v>260</v>
      </c>
      <c r="F465" s="11" t="e">
        <f t="shared" si="43"/>
        <v>#NAME?</v>
      </c>
      <c r="G465" s="12" t="e">
        <f t="shared" si="44"/>
        <v>#NAME?</v>
      </c>
      <c r="H465" s="13" t="e">
        <f t="shared" si="45"/>
        <v>#NAME?</v>
      </c>
      <c r="I465" s="13" t="e">
        <f t="shared" si="46"/>
        <v>#NAME?</v>
      </c>
      <c r="J465" s="16" t="e">
        <f t="shared" si="47"/>
        <v>#NAME?</v>
      </c>
    </row>
    <row r="466" spans="1:10">
      <c r="A466" s="7">
        <v>40928</v>
      </c>
      <c r="B466" s="8" t="e">
        <f>[1]!i_dq_close($B$1,A466)</f>
        <v>#NAME?</v>
      </c>
      <c r="C466" s="9">
        <v>1000</v>
      </c>
      <c r="D466" s="10" t="e">
        <f t="shared" si="42"/>
        <v>#NAME?</v>
      </c>
      <c r="E466" s="11">
        <v>260</v>
      </c>
      <c r="F466" s="11" t="e">
        <f t="shared" si="43"/>
        <v>#NAME?</v>
      </c>
      <c r="G466" s="12" t="e">
        <f t="shared" si="44"/>
        <v>#NAME?</v>
      </c>
      <c r="H466" s="13" t="e">
        <f t="shared" si="45"/>
        <v>#NAME?</v>
      </c>
      <c r="I466" s="13" t="e">
        <f t="shared" si="46"/>
        <v>#NAME?</v>
      </c>
      <c r="J466" s="16" t="e">
        <f t="shared" si="47"/>
        <v>#NAME?</v>
      </c>
    </row>
    <row r="467" spans="1:10">
      <c r="A467" s="7">
        <v>40921</v>
      </c>
      <c r="B467" s="8" t="e">
        <f>[1]!i_dq_close($B$1,A467)</f>
        <v>#NAME?</v>
      </c>
      <c r="C467" s="9">
        <v>1000</v>
      </c>
      <c r="D467" s="10" t="e">
        <f t="shared" si="42"/>
        <v>#NAME?</v>
      </c>
      <c r="E467" s="11">
        <v>260</v>
      </c>
      <c r="F467" s="11" t="e">
        <f t="shared" si="43"/>
        <v>#NAME?</v>
      </c>
      <c r="G467" s="12" t="e">
        <f t="shared" si="44"/>
        <v>#NAME?</v>
      </c>
      <c r="H467" s="13" t="e">
        <f t="shared" si="45"/>
        <v>#NAME?</v>
      </c>
      <c r="I467" s="13" t="e">
        <f t="shared" si="46"/>
        <v>#NAME?</v>
      </c>
      <c r="J467" s="16" t="e">
        <f t="shared" si="47"/>
        <v>#NAME?</v>
      </c>
    </row>
    <row r="468" spans="1:10">
      <c r="A468" s="7">
        <v>40914</v>
      </c>
      <c r="B468" s="8" t="e">
        <f>[1]!i_dq_close($B$1,A468)</f>
        <v>#NAME?</v>
      </c>
      <c r="C468" s="9">
        <v>1000</v>
      </c>
      <c r="D468" s="10" t="e">
        <f t="shared" si="42"/>
        <v>#NAME?</v>
      </c>
      <c r="E468" s="11">
        <v>260</v>
      </c>
      <c r="F468" s="11" t="e">
        <f t="shared" si="43"/>
        <v>#NAME?</v>
      </c>
      <c r="G468" s="12" t="e">
        <f t="shared" si="44"/>
        <v>#NAME?</v>
      </c>
      <c r="H468" s="13" t="e">
        <f t="shared" si="45"/>
        <v>#NAME?</v>
      </c>
      <c r="I468" s="13" t="e">
        <f t="shared" si="46"/>
        <v>#NAME?</v>
      </c>
      <c r="J468" s="16" t="e">
        <f t="shared" si="47"/>
        <v>#NAME?</v>
      </c>
    </row>
    <row r="469" spans="1:10">
      <c r="A469" s="7">
        <v>40907</v>
      </c>
      <c r="B469" s="8" t="e">
        <f>[1]!i_dq_close($B$1,A469)</f>
        <v>#NAME?</v>
      </c>
      <c r="C469" s="9">
        <v>1000</v>
      </c>
      <c r="D469" s="10" t="e">
        <f t="shared" si="42"/>
        <v>#NAME?</v>
      </c>
      <c r="E469" s="11">
        <v>260</v>
      </c>
      <c r="F469" s="11" t="e">
        <f t="shared" si="43"/>
        <v>#NAME?</v>
      </c>
      <c r="G469" s="12" t="e">
        <f t="shared" si="44"/>
        <v>#NAME?</v>
      </c>
      <c r="H469" s="13" t="e">
        <f t="shared" si="45"/>
        <v>#NAME?</v>
      </c>
      <c r="I469" s="13" t="e">
        <f t="shared" si="46"/>
        <v>#NAME?</v>
      </c>
      <c r="J469" s="16" t="e">
        <f t="shared" si="47"/>
        <v>#NAME?</v>
      </c>
    </row>
    <row r="470" spans="1:10">
      <c r="A470" s="7">
        <v>40900</v>
      </c>
      <c r="B470" s="8" t="e">
        <f>[1]!i_dq_close($B$1,A470)</f>
        <v>#NAME?</v>
      </c>
      <c r="C470" s="9">
        <v>1000</v>
      </c>
      <c r="D470" s="10" t="e">
        <f t="shared" si="42"/>
        <v>#NAME?</v>
      </c>
      <c r="E470" s="11">
        <v>260</v>
      </c>
      <c r="F470" s="11" t="e">
        <f t="shared" si="43"/>
        <v>#NAME?</v>
      </c>
      <c r="G470" s="12" t="e">
        <f t="shared" si="44"/>
        <v>#NAME?</v>
      </c>
      <c r="H470" s="13" t="e">
        <f t="shared" si="45"/>
        <v>#NAME?</v>
      </c>
      <c r="I470" s="13" t="e">
        <f t="shared" si="46"/>
        <v>#NAME?</v>
      </c>
      <c r="J470" s="16" t="e">
        <f t="shared" si="47"/>
        <v>#NAME?</v>
      </c>
    </row>
    <row r="471" spans="1:10">
      <c r="A471" s="7">
        <v>40893</v>
      </c>
      <c r="B471" s="8" t="e">
        <f>[1]!i_dq_close($B$1,A471)</f>
        <v>#NAME?</v>
      </c>
      <c r="C471" s="9">
        <v>1000</v>
      </c>
      <c r="D471" s="10" t="e">
        <f t="shared" si="42"/>
        <v>#NAME?</v>
      </c>
      <c r="E471" s="11">
        <v>260</v>
      </c>
      <c r="F471" s="11" t="e">
        <f t="shared" si="43"/>
        <v>#NAME?</v>
      </c>
      <c r="G471" s="12" t="e">
        <f t="shared" si="44"/>
        <v>#NAME?</v>
      </c>
      <c r="H471" s="13" t="e">
        <f t="shared" si="45"/>
        <v>#NAME?</v>
      </c>
      <c r="I471" s="13" t="e">
        <f t="shared" si="46"/>
        <v>#NAME?</v>
      </c>
      <c r="J471" s="16" t="e">
        <f t="shared" si="47"/>
        <v>#NAME?</v>
      </c>
    </row>
    <row r="472" spans="1:10">
      <c r="A472" s="7">
        <v>40886</v>
      </c>
      <c r="B472" s="8" t="e">
        <f>[1]!i_dq_close($B$1,A472)</f>
        <v>#NAME?</v>
      </c>
      <c r="C472" s="9">
        <v>1000</v>
      </c>
      <c r="D472" s="10" t="e">
        <f t="shared" si="42"/>
        <v>#NAME?</v>
      </c>
      <c r="E472" s="11">
        <v>260</v>
      </c>
      <c r="F472" s="11" t="e">
        <f t="shared" si="43"/>
        <v>#NAME?</v>
      </c>
      <c r="G472" s="12" t="e">
        <f t="shared" si="44"/>
        <v>#NAME?</v>
      </c>
      <c r="H472" s="13" t="e">
        <f t="shared" si="45"/>
        <v>#NAME?</v>
      </c>
      <c r="I472" s="13" t="e">
        <f t="shared" si="46"/>
        <v>#NAME?</v>
      </c>
      <c r="J472" s="16" t="e">
        <f t="shared" si="47"/>
        <v>#NAME?</v>
      </c>
    </row>
    <row r="473" spans="1:10">
      <c r="A473" s="7">
        <v>40879</v>
      </c>
      <c r="B473" s="8" t="e">
        <f>[1]!i_dq_close($B$1,A473)</f>
        <v>#NAME?</v>
      </c>
      <c r="C473" s="9">
        <v>1000</v>
      </c>
      <c r="D473" s="10" t="e">
        <f t="shared" si="42"/>
        <v>#NAME?</v>
      </c>
      <c r="E473" s="11">
        <v>260</v>
      </c>
      <c r="F473" s="11" t="e">
        <f t="shared" si="43"/>
        <v>#NAME?</v>
      </c>
      <c r="G473" s="12" t="e">
        <f t="shared" si="44"/>
        <v>#NAME?</v>
      </c>
      <c r="H473" s="13" t="e">
        <f t="shared" si="45"/>
        <v>#NAME?</v>
      </c>
      <c r="I473" s="13" t="e">
        <f t="shared" si="46"/>
        <v>#NAME?</v>
      </c>
      <c r="J473" s="16" t="e">
        <f t="shared" si="47"/>
        <v>#NAME?</v>
      </c>
    </row>
    <row r="474" spans="1:10">
      <c r="A474" s="7">
        <v>40872</v>
      </c>
      <c r="B474" s="8" t="e">
        <f>[1]!i_dq_close($B$1,A474)</f>
        <v>#NAME?</v>
      </c>
      <c r="C474" s="9">
        <v>1000</v>
      </c>
      <c r="D474" s="10" t="e">
        <f t="shared" si="42"/>
        <v>#NAME?</v>
      </c>
      <c r="E474" s="11">
        <v>260</v>
      </c>
      <c r="F474" s="11" t="e">
        <f t="shared" si="43"/>
        <v>#NAME?</v>
      </c>
      <c r="G474" s="12" t="e">
        <f t="shared" si="44"/>
        <v>#NAME?</v>
      </c>
      <c r="H474" s="13" t="e">
        <f t="shared" si="45"/>
        <v>#NAME?</v>
      </c>
      <c r="I474" s="13" t="e">
        <f t="shared" si="46"/>
        <v>#NAME?</v>
      </c>
      <c r="J474" s="16" t="e">
        <f t="shared" si="47"/>
        <v>#NAME?</v>
      </c>
    </row>
    <row r="475" spans="1:10">
      <c r="A475" s="7">
        <v>40865</v>
      </c>
      <c r="B475" s="8" t="e">
        <f>[1]!i_dq_close($B$1,A475)</f>
        <v>#NAME?</v>
      </c>
      <c r="C475" s="9">
        <v>1000</v>
      </c>
      <c r="D475" s="10" t="e">
        <f t="shared" si="42"/>
        <v>#NAME?</v>
      </c>
      <c r="E475" s="11">
        <v>260</v>
      </c>
      <c r="F475" s="11" t="e">
        <f t="shared" si="43"/>
        <v>#NAME?</v>
      </c>
      <c r="G475" s="12" t="e">
        <f t="shared" si="44"/>
        <v>#NAME?</v>
      </c>
      <c r="H475" s="13" t="e">
        <f t="shared" si="45"/>
        <v>#NAME?</v>
      </c>
      <c r="I475" s="13" t="e">
        <f t="shared" si="46"/>
        <v>#NAME?</v>
      </c>
      <c r="J475" s="16" t="e">
        <f t="shared" si="47"/>
        <v>#NAME?</v>
      </c>
    </row>
    <row r="476" spans="1:10">
      <c r="A476" s="7">
        <v>40858</v>
      </c>
      <c r="B476" s="8" t="e">
        <f>[1]!i_dq_close($B$1,A476)</f>
        <v>#NAME?</v>
      </c>
      <c r="C476" s="9">
        <v>1000</v>
      </c>
      <c r="D476" s="10" t="e">
        <f t="shared" si="42"/>
        <v>#NAME?</v>
      </c>
      <c r="E476" s="11">
        <v>260</v>
      </c>
      <c r="F476" s="11" t="e">
        <f t="shared" si="43"/>
        <v>#NAME?</v>
      </c>
      <c r="G476" s="12" t="e">
        <f t="shared" si="44"/>
        <v>#NAME?</v>
      </c>
      <c r="H476" s="13" t="e">
        <f t="shared" si="45"/>
        <v>#NAME?</v>
      </c>
      <c r="I476" s="13" t="e">
        <f t="shared" si="46"/>
        <v>#NAME?</v>
      </c>
      <c r="J476" s="16" t="e">
        <f t="shared" si="47"/>
        <v>#NAME?</v>
      </c>
    </row>
    <row r="477" spans="1:10">
      <c r="A477" s="7">
        <v>40851</v>
      </c>
      <c r="B477" s="8" t="e">
        <f>[1]!i_dq_close($B$1,A477)</f>
        <v>#NAME?</v>
      </c>
      <c r="C477" s="9">
        <v>1000</v>
      </c>
      <c r="D477" s="10" t="e">
        <f t="shared" si="42"/>
        <v>#NAME?</v>
      </c>
      <c r="E477" s="11">
        <v>260</v>
      </c>
      <c r="F477" s="11" t="e">
        <f t="shared" si="43"/>
        <v>#NAME?</v>
      </c>
      <c r="G477" s="12" t="e">
        <f t="shared" si="44"/>
        <v>#NAME?</v>
      </c>
      <c r="H477" s="13" t="e">
        <f t="shared" si="45"/>
        <v>#NAME?</v>
      </c>
      <c r="I477" s="13" t="e">
        <f t="shared" si="46"/>
        <v>#NAME?</v>
      </c>
      <c r="J477" s="16" t="e">
        <f t="shared" si="47"/>
        <v>#NAME?</v>
      </c>
    </row>
    <row r="478" spans="1:10">
      <c r="A478" s="7">
        <v>40844</v>
      </c>
      <c r="B478" s="8" t="e">
        <f>[1]!i_dq_close($B$1,A478)</f>
        <v>#NAME?</v>
      </c>
      <c r="C478" s="9">
        <v>1000</v>
      </c>
      <c r="D478" s="10" t="e">
        <f t="shared" si="42"/>
        <v>#NAME?</v>
      </c>
      <c r="E478" s="11">
        <v>260</v>
      </c>
      <c r="F478" s="11" t="e">
        <f t="shared" si="43"/>
        <v>#NAME?</v>
      </c>
      <c r="G478" s="12" t="e">
        <f t="shared" si="44"/>
        <v>#NAME?</v>
      </c>
      <c r="H478" s="13" t="e">
        <f t="shared" si="45"/>
        <v>#NAME?</v>
      </c>
      <c r="I478" s="13" t="e">
        <f t="shared" si="46"/>
        <v>#NAME?</v>
      </c>
      <c r="J478" s="16" t="e">
        <f t="shared" si="47"/>
        <v>#NAME?</v>
      </c>
    </row>
    <row r="479" spans="1:10">
      <c r="A479" s="7">
        <v>40837</v>
      </c>
      <c r="B479" s="8" t="e">
        <f>[1]!i_dq_close($B$1,A479)</f>
        <v>#NAME?</v>
      </c>
      <c r="C479" s="9">
        <v>1000</v>
      </c>
      <c r="D479" s="10" t="e">
        <f t="shared" si="42"/>
        <v>#NAME?</v>
      </c>
      <c r="E479" s="11">
        <v>260</v>
      </c>
      <c r="F479" s="11" t="e">
        <f t="shared" si="43"/>
        <v>#NAME?</v>
      </c>
      <c r="G479" s="12" t="e">
        <f t="shared" si="44"/>
        <v>#NAME?</v>
      </c>
      <c r="H479" s="13" t="e">
        <f t="shared" si="45"/>
        <v>#NAME?</v>
      </c>
      <c r="I479" s="13" t="e">
        <f t="shared" si="46"/>
        <v>#NAME?</v>
      </c>
      <c r="J479" s="16" t="e">
        <f t="shared" si="47"/>
        <v>#NAME?</v>
      </c>
    </row>
    <row r="480" spans="1:10">
      <c r="A480" s="7">
        <v>40830</v>
      </c>
      <c r="B480" s="8" t="e">
        <f>[1]!i_dq_close($B$1,A480)</f>
        <v>#NAME?</v>
      </c>
      <c r="C480" s="9">
        <v>1000</v>
      </c>
      <c r="D480" s="10" t="e">
        <f t="shared" si="42"/>
        <v>#NAME?</v>
      </c>
      <c r="E480" s="11">
        <v>260</v>
      </c>
      <c r="F480" s="11" t="e">
        <f t="shared" si="43"/>
        <v>#NAME?</v>
      </c>
      <c r="G480" s="12" t="e">
        <f t="shared" si="44"/>
        <v>#NAME?</v>
      </c>
      <c r="H480" s="13" t="e">
        <f t="shared" si="45"/>
        <v>#NAME?</v>
      </c>
      <c r="I480" s="13" t="e">
        <f t="shared" si="46"/>
        <v>#NAME?</v>
      </c>
      <c r="J480" s="16" t="e">
        <f t="shared" si="47"/>
        <v>#NAME?</v>
      </c>
    </row>
    <row r="481" spans="1:10">
      <c r="A481" s="7">
        <v>40816</v>
      </c>
      <c r="B481" s="8" t="e">
        <f>[1]!i_dq_close($B$1,A481)</f>
        <v>#NAME?</v>
      </c>
      <c r="C481" s="9">
        <v>1000</v>
      </c>
      <c r="D481" s="10" t="e">
        <f t="shared" si="42"/>
        <v>#NAME?</v>
      </c>
      <c r="E481" s="11">
        <v>260</v>
      </c>
      <c r="F481" s="11" t="e">
        <f t="shared" si="43"/>
        <v>#NAME?</v>
      </c>
      <c r="G481" s="12" t="e">
        <f t="shared" si="44"/>
        <v>#NAME?</v>
      </c>
      <c r="H481" s="13" t="e">
        <f t="shared" si="45"/>
        <v>#NAME?</v>
      </c>
      <c r="I481" s="13" t="e">
        <f t="shared" si="46"/>
        <v>#NAME?</v>
      </c>
      <c r="J481" s="16" t="e">
        <f t="shared" si="47"/>
        <v>#NAME?</v>
      </c>
    </row>
    <row r="482" spans="1:10">
      <c r="A482" s="7">
        <v>40809</v>
      </c>
      <c r="B482" s="8" t="e">
        <f>[1]!i_dq_close($B$1,A482)</f>
        <v>#NAME?</v>
      </c>
      <c r="C482" s="9">
        <v>1000</v>
      </c>
      <c r="D482" s="10" t="e">
        <f t="shared" si="42"/>
        <v>#NAME?</v>
      </c>
      <c r="E482" s="11">
        <v>260</v>
      </c>
      <c r="F482" s="11" t="e">
        <f t="shared" si="43"/>
        <v>#NAME?</v>
      </c>
      <c r="G482" s="12" t="e">
        <f t="shared" si="44"/>
        <v>#NAME?</v>
      </c>
      <c r="H482" s="13" t="e">
        <f t="shared" si="45"/>
        <v>#NAME?</v>
      </c>
      <c r="I482" s="13" t="e">
        <f t="shared" si="46"/>
        <v>#NAME?</v>
      </c>
      <c r="J482" s="16" t="e">
        <f t="shared" si="47"/>
        <v>#NAME?</v>
      </c>
    </row>
    <row r="483" spans="1:10">
      <c r="A483" s="7">
        <v>40802</v>
      </c>
      <c r="B483" s="8" t="e">
        <f>[1]!i_dq_close($B$1,A483)</f>
        <v>#NAME?</v>
      </c>
      <c r="C483" s="9">
        <v>1000</v>
      </c>
      <c r="D483" s="10" t="e">
        <f t="shared" si="42"/>
        <v>#NAME?</v>
      </c>
      <c r="E483" s="11">
        <v>260</v>
      </c>
      <c r="F483" s="11" t="e">
        <f t="shared" si="43"/>
        <v>#NAME?</v>
      </c>
      <c r="G483" s="12" t="e">
        <f t="shared" si="44"/>
        <v>#NAME?</v>
      </c>
      <c r="H483" s="13" t="e">
        <f t="shared" si="45"/>
        <v>#NAME?</v>
      </c>
      <c r="I483" s="13" t="e">
        <f t="shared" si="46"/>
        <v>#NAME?</v>
      </c>
      <c r="J483" s="16" t="e">
        <f t="shared" si="47"/>
        <v>#NAME?</v>
      </c>
    </row>
    <row r="484" spans="1:10">
      <c r="A484" s="7">
        <v>40795</v>
      </c>
      <c r="B484" s="8" t="e">
        <f>[1]!i_dq_close($B$1,A484)</f>
        <v>#NAME?</v>
      </c>
      <c r="C484" s="9">
        <v>1000</v>
      </c>
      <c r="D484" s="10" t="e">
        <f t="shared" si="42"/>
        <v>#NAME?</v>
      </c>
      <c r="E484" s="11">
        <v>260</v>
      </c>
      <c r="F484" s="11" t="e">
        <f t="shared" si="43"/>
        <v>#NAME?</v>
      </c>
      <c r="G484" s="12" t="e">
        <f t="shared" si="44"/>
        <v>#NAME?</v>
      </c>
      <c r="H484" s="13" t="e">
        <f t="shared" si="45"/>
        <v>#NAME?</v>
      </c>
      <c r="I484" s="13" t="e">
        <f t="shared" si="46"/>
        <v>#NAME?</v>
      </c>
      <c r="J484" s="16" t="e">
        <f t="shared" si="47"/>
        <v>#NAME?</v>
      </c>
    </row>
    <row r="485" spans="1:10">
      <c r="A485" s="7">
        <v>40788</v>
      </c>
      <c r="B485" s="8" t="e">
        <f>[1]!i_dq_close($B$1,A485)</f>
        <v>#NAME?</v>
      </c>
      <c r="C485" s="9">
        <v>1000</v>
      </c>
      <c r="D485" s="10" t="e">
        <f t="shared" si="42"/>
        <v>#NAME?</v>
      </c>
      <c r="E485" s="11">
        <v>260</v>
      </c>
      <c r="F485" s="11" t="e">
        <f t="shared" si="43"/>
        <v>#NAME?</v>
      </c>
      <c r="G485" s="12" t="e">
        <f t="shared" si="44"/>
        <v>#NAME?</v>
      </c>
      <c r="H485" s="13" t="e">
        <f t="shared" si="45"/>
        <v>#NAME?</v>
      </c>
      <c r="I485" s="13" t="e">
        <f t="shared" si="46"/>
        <v>#NAME?</v>
      </c>
      <c r="J485" s="16" t="e">
        <f t="shared" si="47"/>
        <v>#NAME?</v>
      </c>
    </row>
    <row r="486" spans="1:10">
      <c r="A486" s="7">
        <v>40781</v>
      </c>
      <c r="B486" s="8" t="e">
        <f>[1]!i_dq_close($B$1,A486)</f>
        <v>#NAME?</v>
      </c>
      <c r="C486" s="9">
        <v>1000</v>
      </c>
      <c r="D486" s="10" t="e">
        <f t="shared" si="42"/>
        <v>#NAME?</v>
      </c>
      <c r="E486" s="11">
        <v>260</v>
      </c>
      <c r="F486" s="11" t="e">
        <f t="shared" si="43"/>
        <v>#NAME?</v>
      </c>
      <c r="G486" s="12" t="e">
        <f t="shared" si="44"/>
        <v>#NAME?</v>
      </c>
      <c r="H486" s="13" t="e">
        <f t="shared" si="45"/>
        <v>#NAME?</v>
      </c>
      <c r="I486" s="13" t="e">
        <f t="shared" si="46"/>
        <v>#NAME?</v>
      </c>
      <c r="J486" s="16" t="e">
        <f t="shared" si="47"/>
        <v>#NAME?</v>
      </c>
    </row>
    <row r="487" spans="1:10">
      <c r="A487" s="7">
        <v>40774</v>
      </c>
      <c r="B487" s="8" t="e">
        <f>[1]!i_dq_close($B$1,A487)</f>
        <v>#NAME?</v>
      </c>
      <c r="C487" s="9">
        <v>1000</v>
      </c>
      <c r="D487" s="10" t="e">
        <f t="shared" si="42"/>
        <v>#NAME?</v>
      </c>
      <c r="E487" s="11">
        <v>260</v>
      </c>
      <c r="F487" s="11" t="e">
        <f t="shared" si="43"/>
        <v>#NAME?</v>
      </c>
      <c r="G487" s="12" t="e">
        <f t="shared" si="44"/>
        <v>#NAME?</v>
      </c>
      <c r="H487" s="13" t="e">
        <f t="shared" si="45"/>
        <v>#NAME?</v>
      </c>
      <c r="I487" s="13" t="e">
        <f t="shared" si="46"/>
        <v>#NAME?</v>
      </c>
      <c r="J487" s="16" t="e">
        <f t="shared" si="47"/>
        <v>#NAME?</v>
      </c>
    </row>
    <row r="488" spans="1:10">
      <c r="A488" s="7">
        <v>40767</v>
      </c>
      <c r="B488" s="8" t="e">
        <f>[1]!i_dq_close($B$1,A488)</f>
        <v>#NAME?</v>
      </c>
      <c r="C488" s="9">
        <v>1000</v>
      </c>
      <c r="D488" s="10" t="e">
        <f t="shared" si="42"/>
        <v>#NAME?</v>
      </c>
      <c r="E488" s="11">
        <v>260</v>
      </c>
      <c r="F488" s="11" t="e">
        <f t="shared" si="43"/>
        <v>#NAME?</v>
      </c>
      <c r="G488" s="12" t="e">
        <f t="shared" si="44"/>
        <v>#NAME?</v>
      </c>
      <c r="H488" s="13" t="e">
        <f t="shared" si="45"/>
        <v>#NAME?</v>
      </c>
      <c r="I488" s="13" t="e">
        <f t="shared" si="46"/>
        <v>#NAME?</v>
      </c>
      <c r="J488" s="16" t="e">
        <f t="shared" si="47"/>
        <v>#NAME?</v>
      </c>
    </row>
    <row r="489" spans="1:10">
      <c r="A489" s="7">
        <v>40760</v>
      </c>
      <c r="B489" s="8" t="e">
        <f>[1]!i_dq_close($B$1,A489)</f>
        <v>#NAME?</v>
      </c>
      <c r="C489" s="9">
        <v>1000</v>
      </c>
      <c r="D489" s="10" t="e">
        <f t="shared" si="42"/>
        <v>#NAME?</v>
      </c>
      <c r="E489" s="11">
        <v>260</v>
      </c>
      <c r="F489" s="11" t="e">
        <f t="shared" si="43"/>
        <v>#NAME?</v>
      </c>
      <c r="G489" s="12" t="e">
        <f t="shared" si="44"/>
        <v>#NAME?</v>
      </c>
      <c r="H489" s="13" t="e">
        <f t="shared" si="45"/>
        <v>#NAME?</v>
      </c>
      <c r="I489" s="13" t="e">
        <f t="shared" si="46"/>
        <v>#NAME?</v>
      </c>
      <c r="J489" s="16" t="e">
        <f t="shared" si="47"/>
        <v>#NAME?</v>
      </c>
    </row>
    <row r="490" spans="1:10">
      <c r="A490" s="7">
        <v>40753</v>
      </c>
      <c r="B490" s="8" t="e">
        <f>[1]!i_dq_close($B$1,A490)</f>
        <v>#NAME?</v>
      </c>
      <c r="C490" s="9">
        <v>1000</v>
      </c>
      <c r="D490" s="10" t="e">
        <f t="shared" si="42"/>
        <v>#NAME?</v>
      </c>
      <c r="E490" s="11">
        <v>260</v>
      </c>
      <c r="F490" s="11" t="e">
        <f t="shared" si="43"/>
        <v>#NAME?</v>
      </c>
      <c r="G490" s="12" t="e">
        <f t="shared" si="44"/>
        <v>#NAME?</v>
      </c>
      <c r="H490" s="13" t="e">
        <f t="shared" si="45"/>
        <v>#NAME?</v>
      </c>
      <c r="I490" s="13" t="e">
        <f t="shared" si="46"/>
        <v>#NAME?</v>
      </c>
      <c r="J490" s="16" t="e">
        <f t="shared" si="47"/>
        <v>#NAME?</v>
      </c>
    </row>
    <row r="491" spans="1:10">
      <c r="A491" s="7">
        <v>40746</v>
      </c>
      <c r="B491" s="8" t="e">
        <f>[1]!i_dq_close($B$1,A491)</f>
        <v>#NAME?</v>
      </c>
      <c r="C491" s="9">
        <v>1000</v>
      </c>
      <c r="D491" s="10" t="e">
        <f t="shared" si="42"/>
        <v>#NAME?</v>
      </c>
      <c r="E491" s="11">
        <v>260</v>
      </c>
      <c r="F491" s="11" t="e">
        <f t="shared" si="43"/>
        <v>#NAME?</v>
      </c>
      <c r="G491" s="12" t="e">
        <f t="shared" si="44"/>
        <v>#NAME?</v>
      </c>
      <c r="H491" s="13" t="e">
        <f t="shared" si="45"/>
        <v>#NAME?</v>
      </c>
      <c r="I491" s="13" t="e">
        <f t="shared" si="46"/>
        <v>#NAME?</v>
      </c>
      <c r="J491" s="16" t="e">
        <f t="shared" si="47"/>
        <v>#NAME?</v>
      </c>
    </row>
    <row r="492" spans="1:10">
      <c r="A492" s="7">
        <v>40739</v>
      </c>
      <c r="B492" s="8" t="e">
        <f>[1]!i_dq_close($B$1,A492)</f>
        <v>#NAME?</v>
      </c>
      <c r="C492" s="9">
        <v>1000</v>
      </c>
      <c r="D492" s="10" t="e">
        <f t="shared" si="42"/>
        <v>#NAME?</v>
      </c>
      <c r="E492" s="11">
        <v>260</v>
      </c>
      <c r="F492" s="11" t="e">
        <f t="shared" si="43"/>
        <v>#NAME?</v>
      </c>
      <c r="G492" s="12" t="e">
        <f t="shared" si="44"/>
        <v>#NAME?</v>
      </c>
      <c r="H492" s="13" t="e">
        <f t="shared" si="45"/>
        <v>#NAME?</v>
      </c>
      <c r="I492" s="13" t="e">
        <f t="shared" si="46"/>
        <v>#NAME?</v>
      </c>
      <c r="J492" s="16" t="e">
        <f t="shared" si="47"/>
        <v>#NAME?</v>
      </c>
    </row>
    <row r="493" spans="1:10">
      <c r="A493" s="7">
        <v>40732</v>
      </c>
      <c r="B493" s="8" t="e">
        <f>[1]!i_dq_close($B$1,A493)</f>
        <v>#NAME?</v>
      </c>
      <c r="C493" s="9">
        <v>1000</v>
      </c>
      <c r="D493" s="10" t="e">
        <f t="shared" si="42"/>
        <v>#NAME?</v>
      </c>
      <c r="E493" s="11">
        <v>260</v>
      </c>
      <c r="F493" s="11" t="e">
        <f t="shared" si="43"/>
        <v>#NAME?</v>
      </c>
      <c r="G493" s="12" t="e">
        <f t="shared" si="44"/>
        <v>#NAME?</v>
      </c>
      <c r="H493" s="13" t="e">
        <f t="shared" si="45"/>
        <v>#NAME?</v>
      </c>
      <c r="I493" s="13" t="e">
        <f t="shared" si="46"/>
        <v>#NAME?</v>
      </c>
      <c r="J493" s="16" t="e">
        <f t="shared" si="47"/>
        <v>#NAME?</v>
      </c>
    </row>
    <row r="494" spans="1:10">
      <c r="A494" s="7">
        <v>40725</v>
      </c>
      <c r="B494" s="8" t="e">
        <f>[1]!i_dq_close($B$1,A494)</f>
        <v>#NAME?</v>
      </c>
      <c r="C494" s="9">
        <v>1000</v>
      </c>
      <c r="D494" s="10" t="e">
        <f t="shared" si="42"/>
        <v>#NAME?</v>
      </c>
      <c r="E494" s="11">
        <v>260</v>
      </c>
      <c r="F494" s="11" t="e">
        <f t="shared" si="43"/>
        <v>#NAME?</v>
      </c>
      <c r="G494" s="12" t="e">
        <f t="shared" si="44"/>
        <v>#NAME?</v>
      </c>
      <c r="H494" s="13" t="e">
        <f t="shared" si="45"/>
        <v>#NAME?</v>
      </c>
      <c r="I494" s="13" t="e">
        <f t="shared" si="46"/>
        <v>#NAME?</v>
      </c>
      <c r="J494" s="16" t="e">
        <f t="shared" si="47"/>
        <v>#NAME?</v>
      </c>
    </row>
    <row r="495" spans="1:10">
      <c r="A495" s="7">
        <v>40718</v>
      </c>
      <c r="B495" s="8" t="e">
        <f>[1]!i_dq_close($B$1,A495)</f>
        <v>#NAME?</v>
      </c>
      <c r="C495" s="9">
        <v>1000</v>
      </c>
      <c r="D495" s="10" t="e">
        <f t="shared" si="42"/>
        <v>#NAME?</v>
      </c>
      <c r="E495" s="11">
        <v>260</v>
      </c>
      <c r="F495" s="11" t="e">
        <f t="shared" si="43"/>
        <v>#NAME?</v>
      </c>
      <c r="G495" s="12" t="e">
        <f t="shared" si="44"/>
        <v>#NAME?</v>
      </c>
      <c r="H495" s="13" t="e">
        <f t="shared" si="45"/>
        <v>#NAME?</v>
      </c>
      <c r="I495" s="13" t="e">
        <f t="shared" si="46"/>
        <v>#NAME?</v>
      </c>
      <c r="J495" s="16" t="e">
        <f t="shared" si="47"/>
        <v>#NAME?</v>
      </c>
    </row>
    <row r="496" spans="1:10">
      <c r="A496" s="7">
        <v>40711</v>
      </c>
      <c r="B496" s="8" t="e">
        <f>[1]!i_dq_close($B$1,A496)</f>
        <v>#NAME?</v>
      </c>
      <c r="C496" s="9">
        <v>1000</v>
      </c>
      <c r="D496" s="10" t="e">
        <f t="shared" si="42"/>
        <v>#NAME?</v>
      </c>
      <c r="E496" s="11">
        <v>260</v>
      </c>
      <c r="F496" s="11" t="e">
        <f t="shared" si="43"/>
        <v>#NAME?</v>
      </c>
      <c r="G496" s="12" t="e">
        <f t="shared" si="44"/>
        <v>#NAME?</v>
      </c>
      <c r="H496" s="13" t="e">
        <f t="shared" si="45"/>
        <v>#NAME?</v>
      </c>
      <c r="I496" s="13" t="e">
        <f t="shared" si="46"/>
        <v>#NAME?</v>
      </c>
      <c r="J496" s="16" t="e">
        <f t="shared" si="47"/>
        <v>#NAME?</v>
      </c>
    </row>
    <row r="497" spans="1:10">
      <c r="A497" s="7">
        <v>40704</v>
      </c>
      <c r="B497" s="8" t="e">
        <f>[1]!i_dq_close($B$1,A497)</f>
        <v>#NAME?</v>
      </c>
      <c r="C497" s="9">
        <v>1000</v>
      </c>
      <c r="D497" s="10" t="e">
        <f t="shared" si="42"/>
        <v>#NAME?</v>
      </c>
      <c r="E497" s="11">
        <v>260</v>
      </c>
      <c r="F497" s="11" t="e">
        <f t="shared" si="43"/>
        <v>#NAME?</v>
      </c>
      <c r="G497" s="12" t="e">
        <f t="shared" si="44"/>
        <v>#NAME?</v>
      </c>
      <c r="H497" s="13" t="e">
        <f t="shared" si="45"/>
        <v>#NAME?</v>
      </c>
      <c r="I497" s="13" t="e">
        <f t="shared" si="46"/>
        <v>#NAME?</v>
      </c>
      <c r="J497" s="16" t="e">
        <f t="shared" si="47"/>
        <v>#NAME?</v>
      </c>
    </row>
    <row r="498" spans="1:10">
      <c r="A498" s="7">
        <v>40697</v>
      </c>
      <c r="B498" s="8" t="e">
        <f>[1]!i_dq_close($B$1,A498)</f>
        <v>#NAME?</v>
      </c>
      <c r="C498" s="9">
        <v>1000</v>
      </c>
      <c r="D498" s="10" t="e">
        <f t="shared" si="42"/>
        <v>#NAME?</v>
      </c>
      <c r="E498" s="11">
        <v>260</v>
      </c>
      <c r="F498" s="11" t="e">
        <f t="shared" si="43"/>
        <v>#NAME?</v>
      </c>
      <c r="G498" s="12" t="e">
        <f t="shared" si="44"/>
        <v>#NAME?</v>
      </c>
      <c r="H498" s="13" t="e">
        <f t="shared" si="45"/>
        <v>#NAME?</v>
      </c>
      <c r="I498" s="13" t="e">
        <f t="shared" si="46"/>
        <v>#NAME?</v>
      </c>
      <c r="J498" s="16" t="e">
        <f t="shared" si="47"/>
        <v>#NAME?</v>
      </c>
    </row>
    <row r="499" spans="1:10">
      <c r="A499" s="7">
        <v>40690</v>
      </c>
      <c r="B499" s="8" t="e">
        <f>[1]!i_dq_close($B$1,A499)</f>
        <v>#NAME?</v>
      </c>
      <c r="C499" s="9">
        <v>1000</v>
      </c>
      <c r="D499" s="10" t="e">
        <f t="shared" si="42"/>
        <v>#NAME?</v>
      </c>
      <c r="E499" s="11">
        <v>260</v>
      </c>
      <c r="F499" s="11" t="e">
        <f t="shared" si="43"/>
        <v>#NAME?</v>
      </c>
      <c r="G499" s="12" t="e">
        <f t="shared" si="44"/>
        <v>#NAME?</v>
      </c>
      <c r="H499" s="13" t="e">
        <f t="shared" si="45"/>
        <v>#NAME?</v>
      </c>
      <c r="I499" s="13" t="e">
        <f t="shared" si="46"/>
        <v>#NAME?</v>
      </c>
      <c r="J499" s="16" t="e">
        <f t="shared" si="47"/>
        <v>#NAME?</v>
      </c>
    </row>
    <row r="500" spans="1:10">
      <c r="A500" s="7">
        <v>40683</v>
      </c>
      <c r="B500" s="8" t="e">
        <f>[1]!i_dq_close($B$1,A500)</f>
        <v>#NAME?</v>
      </c>
      <c r="C500" s="9">
        <v>1000</v>
      </c>
      <c r="D500" s="10" t="e">
        <f t="shared" si="42"/>
        <v>#NAME?</v>
      </c>
      <c r="E500" s="11">
        <v>260</v>
      </c>
      <c r="F500" s="11" t="e">
        <f t="shared" si="43"/>
        <v>#NAME?</v>
      </c>
      <c r="G500" s="12" t="e">
        <f t="shared" si="44"/>
        <v>#NAME?</v>
      </c>
      <c r="H500" s="13" t="e">
        <f t="shared" si="45"/>
        <v>#NAME?</v>
      </c>
      <c r="I500" s="13" t="e">
        <f t="shared" si="46"/>
        <v>#NAME?</v>
      </c>
      <c r="J500" s="16" t="e">
        <f t="shared" si="47"/>
        <v>#NAME?</v>
      </c>
    </row>
    <row r="501" spans="1:10">
      <c r="A501" s="7">
        <v>40676</v>
      </c>
      <c r="B501" s="8" t="e">
        <f>[1]!i_dq_close($B$1,A501)</f>
        <v>#NAME?</v>
      </c>
      <c r="C501" s="9">
        <v>1000</v>
      </c>
      <c r="D501" s="10" t="e">
        <f t="shared" si="42"/>
        <v>#NAME?</v>
      </c>
      <c r="E501" s="11">
        <v>260</v>
      </c>
      <c r="F501" s="11" t="e">
        <f t="shared" si="43"/>
        <v>#NAME?</v>
      </c>
      <c r="G501" s="12" t="e">
        <f t="shared" si="44"/>
        <v>#NAME?</v>
      </c>
      <c r="H501" s="13" t="e">
        <f t="shared" si="45"/>
        <v>#NAME?</v>
      </c>
      <c r="I501" s="13" t="e">
        <f t="shared" si="46"/>
        <v>#NAME?</v>
      </c>
      <c r="J501" s="16" t="e">
        <f t="shared" si="47"/>
        <v>#NAME?</v>
      </c>
    </row>
    <row r="502" spans="1:10">
      <c r="A502" s="7">
        <v>40669</v>
      </c>
      <c r="B502" s="8" t="e">
        <f>[1]!i_dq_close($B$1,A502)</f>
        <v>#NAME?</v>
      </c>
      <c r="C502" s="9">
        <v>1000</v>
      </c>
      <c r="D502" s="10" t="e">
        <f t="shared" si="42"/>
        <v>#NAME?</v>
      </c>
      <c r="E502" s="11">
        <v>260</v>
      </c>
      <c r="F502" s="11" t="e">
        <f t="shared" si="43"/>
        <v>#NAME?</v>
      </c>
      <c r="G502" s="12" t="e">
        <f t="shared" si="44"/>
        <v>#NAME?</v>
      </c>
      <c r="H502" s="13" t="e">
        <f t="shared" si="45"/>
        <v>#NAME?</v>
      </c>
      <c r="I502" s="13" t="e">
        <f t="shared" si="46"/>
        <v>#NAME?</v>
      </c>
      <c r="J502" s="16" t="e">
        <f t="shared" si="47"/>
        <v>#NAME?</v>
      </c>
    </row>
    <row r="503" spans="1:10">
      <c r="A503" s="7">
        <v>40662</v>
      </c>
      <c r="B503" s="8" t="e">
        <f>[1]!i_dq_close($B$1,A503)</f>
        <v>#NAME?</v>
      </c>
      <c r="C503" s="9">
        <v>1000</v>
      </c>
      <c r="D503" s="10" t="e">
        <f t="shared" si="42"/>
        <v>#NAME?</v>
      </c>
      <c r="E503" s="11">
        <v>260</v>
      </c>
      <c r="F503" s="11" t="e">
        <f t="shared" si="43"/>
        <v>#NAME?</v>
      </c>
      <c r="G503" s="12" t="e">
        <f t="shared" si="44"/>
        <v>#NAME?</v>
      </c>
      <c r="H503" s="13" t="e">
        <f t="shared" si="45"/>
        <v>#NAME?</v>
      </c>
      <c r="I503" s="13" t="e">
        <f t="shared" si="46"/>
        <v>#NAME?</v>
      </c>
      <c r="J503" s="16" t="e">
        <f t="shared" si="47"/>
        <v>#NAME?</v>
      </c>
    </row>
    <row r="504" spans="1:10">
      <c r="A504" s="7">
        <v>40655</v>
      </c>
      <c r="B504" s="8" t="e">
        <f>[1]!i_dq_close($B$1,A504)</f>
        <v>#NAME?</v>
      </c>
      <c r="C504" s="9">
        <v>1000</v>
      </c>
      <c r="D504" s="10" t="e">
        <f t="shared" si="42"/>
        <v>#NAME?</v>
      </c>
      <c r="E504" s="11">
        <v>260</v>
      </c>
      <c r="F504" s="11" t="e">
        <f t="shared" si="43"/>
        <v>#NAME?</v>
      </c>
      <c r="G504" s="12" t="e">
        <f t="shared" si="44"/>
        <v>#NAME?</v>
      </c>
      <c r="H504" s="13" t="e">
        <f t="shared" si="45"/>
        <v>#NAME?</v>
      </c>
      <c r="I504" s="13" t="e">
        <f t="shared" si="46"/>
        <v>#NAME?</v>
      </c>
      <c r="J504" s="16" t="e">
        <f t="shared" si="47"/>
        <v>#NAME?</v>
      </c>
    </row>
    <row r="505" spans="1:10">
      <c r="A505" s="7">
        <v>40648</v>
      </c>
      <c r="B505" s="8" t="e">
        <f>[1]!i_dq_close($B$1,A505)</f>
        <v>#NAME?</v>
      </c>
      <c r="C505" s="9">
        <v>1000</v>
      </c>
      <c r="D505" s="10" t="e">
        <f t="shared" si="42"/>
        <v>#NAME?</v>
      </c>
      <c r="E505" s="11">
        <v>260</v>
      </c>
      <c r="F505" s="11" t="e">
        <f t="shared" si="43"/>
        <v>#NAME?</v>
      </c>
      <c r="G505" s="12" t="e">
        <f t="shared" si="44"/>
        <v>#NAME?</v>
      </c>
      <c r="H505" s="13" t="e">
        <f t="shared" si="45"/>
        <v>#NAME?</v>
      </c>
      <c r="I505" s="13" t="e">
        <f t="shared" si="46"/>
        <v>#NAME?</v>
      </c>
      <c r="J505" s="16" t="e">
        <f t="shared" si="47"/>
        <v>#NAME?</v>
      </c>
    </row>
    <row r="506" spans="1:10">
      <c r="A506" s="7">
        <v>40641</v>
      </c>
      <c r="B506" s="8" t="e">
        <f>[1]!i_dq_close($B$1,A506)</f>
        <v>#NAME?</v>
      </c>
      <c r="C506" s="9">
        <v>1000</v>
      </c>
      <c r="D506" s="10" t="e">
        <f t="shared" si="42"/>
        <v>#NAME?</v>
      </c>
      <c r="E506" s="11">
        <v>260</v>
      </c>
      <c r="F506" s="11" t="e">
        <f t="shared" si="43"/>
        <v>#NAME?</v>
      </c>
      <c r="G506" s="12" t="e">
        <f t="shared" si="44"/>
        <v>#NAME?</v>
      </c>
      <c r="H506" s="13" t="e">
        <f t="shared" si="45"/>
        <v>#NAME?</v>
      </c>
      <c r="I506" s="13" t="e">
        <f t="shared" si="46"/>
        <v>#NAME?</v>
      </c>
      <c r="J506" s="16" t="e">
        <f t="shared" si="47"/>
        <v>#NAME?</v>
      </c>
    </row>
    <row r="507" spans="1:10">
      <c r="A507" s="7">
        <v>40634</v>
      </c>
      <c r="B507" s="8" t="e">
        <f>[1]!i_dq_close($B$1,A507)</f>
        <v>#NAME?</v>
      </c>
      <c r="C507" s="9">
        <v>1000</v>
      </c>
      <c r="D507" s="10" t="e">
        <f t="shared" si="42"/>
        <v>#NAME?</v>
      </c>
      <c r="E507" s="11">
        <v>260</v>
      </c>
      <c r="F507" s="11" t="e">
        <f t="shared" si="43"/>
        <v>#NAME?</v>
      </c>
      <c r="G507" s="12" t="e">
        <f t="shared" si="44"/>
        <v>#NAME?</v>
      </c>
      <c r="H507" s="13" t="e">
        <f t="shared" si="45"/>
        <v>#NAME?</v>
      </c>
      <c r="I507" s="13" t="e">
        <f t="shared" si="46"/>
        <v>#NAME?</v>
      </c>
      <c r="J507" s="16" t="e">
        <f t="shared" si="47"/>
        <v>#NAME?</v>
      </c>
    </row>
    <row r="508" spans="1:10">
      <c r="A508" s="7">
        <v>40627</v>
      </c>
      <c r="B508" s="8" t="e">
        <f>[1]!i_dq_close($B$1,A508)</f>
        <v>#NAME?</v>
      </c>
      <c r="C508" s="9">
        <v>1000</v>
      </c>
      <c r="D508" s="10" t="e">
        <f t="shared" si="42"/>
        <v>#NAME?</v>
      </c>
      <c r="E508" s="11">
        <v>260</v>
      </c>
      <c r="F508" s="11" t="e">
        <f t="shared" si="43"/>
        <v>#NAME?</v>
      </c>
      <c r="G508" s="12" t="e">
        <f t="shared" si="44"/>
        <v>#NAME?</v>
      </c>
      <c r="H508" s="13" t="e">
        <f t="shared" si="45"/>
        <v>#NAME?</v>
      </c>
      <c r="I508" s="13" t="e">
        <f t="shared" si="46"/>
        <v>#NAME?</v>
      </c>
      <c r="J508" s="16" t="e">
        <f t="shared" si="47"/>
        <v>#NAME?</v>
      </c>
    </row>
    <row r="509" spans="1:10">
      <c r="A509" s="7">
        <v>40620</v>
      </c>
      <c r="B509" s="8" t="e">
        <f>[1]!i_dq_close($B$1,A509)</f>
        <v>#NAME?</v>
      </c>
      <c r="C509" s="9">
        <v>1000</v>
      </c>
      <c r="D509" s="10" t="e">
        <f t="shared" si="42"/>
        <v>#NAME?</v>
      </c>
      <c r="E509" s="11">
        <v>260</v>
      </c>
      <c r="F509" s="11" t="e">
        <f t="shared" si="43"/>
        <v>#NAME?</v>
      </c>
      <c r="G509" s="12" t="e">
        <f t="shared" si="44"/>
        <v>#NAME?</v>
      </c>
      <c r="H509" s="13" t="e">
        <f t="shared" si="45"/>
        <v>#NAME?</v>
      </c>
      <c r="I509" s="13" t="e">
        <f t="shared" si="46"/>
        <v>#NAME?</v>
      </c>
      <c r="J509" s="16" t="e">
        <f t="shared" si="47"/>
        <v>#NAME?</v>
      </c>
    </row>
    <row r="510" spans="1:10">
      <c r="A510" s="7">
        <v>40613</v>
      </c>
      <c r="B510" s="8" t="e">
        <f>[1]!i_dq_close($B$1,A510)</f>
        <v>#NAME?</v>
      </c>
      <c r="C510" s="9">
        <v>1000</v>
      </c>
      <c r="D510" s="10" t="e">
        <f t="shared" si="42"/>
        <v>#NAME?</v>
      </c>
      <c r="E510" s="11">
        <v>260</v>
      </c>
      <c r="F510" s="11" t="e">
        <f t="shared" si="43"/>
        <v>#NAME?</v>
      </c>
      <c r="G510" s="12" t="e">
        <f t="shared" si="44"/>
        <v>#NAME?</v>
      </c>
      <c r="H510" s="13" t="e">
        <f t="shared" si="45"/>
        <v>#NAME?</v>
      </c>
      <c r="I510" s="13" t="e">
        <f t="shared" si="46"/>
        <v>#NAME?</v>
      </c>
      <c r="J510" s="16" t="e">
        <f t="shared" si="47"/>
        <v>#NAME?</v>
      </c>
    </row>
    <row r="511" spans="1:10">
      <c r="A511" s="7">
        <v>40606</v>
      </c>
      <c r="B511" s="8" t="e">
        <f>[1]!i_dq_close($B$1,A511)</f>
        <v>#NAME?</v>
      </c>
      <c r="C511" s="9">
        <v>1000</v>
      </c>
      <c r="D511" s="10" t="e">
        <f t="shared" si="42"/>
        <v>#NAME?</v>
      </c>
      <c r="E511" s="11">
        <v>260</v>
      </c>
      <c r="F511" s="11" t="e">
        <f t="shared" si="43"/>
        <v>#NAME?</v>
      </c>
      <c r="G511" s="12" t="e">
        <f t="shared" si="44"/>
        <v>#NAME?</v>
      </c>
      <c r="H511" s="13" t="e">
        <f t="shared" si="45"/>
        <v>#NAME?</v>
      </c>
      <c r="I511" s="13" t="e">
        <f t="shared" si="46"/>
        <v>#NAME?</v>
      </c>
      <c r="J511" s="16" t="e">
        <f t="shared" si="47"/>
        <v>#NAME?</v>
      </c>
    </row>
    <row r="512" spans="1:10">
      <c r="A512" s="7">
        <v>40599</v>
      </c>
      <c r="B512" s="8" t="e">
        <f>[1]!i_dq_close($B$1,A512)</f>
        <v>#NAME?</v>
      </c>
      <c r="C512" s="9">
        <v>1000</v>
      </c>
      <c r="D512" s="10" t="e">
        <f t="shared" si="42"/>
        <v>#NAME?</v>
      </c>
      <c r="E512" s="11">
        <v>260</v>
      </c>
      <c r="F512" s="11" t="e">
        <f t="shared" si="43"/>
        <v>#NAME?</v>
      </c>
      <c r="G512" s="12" t="e">
        <f t="shared" si="44"/>
        <v>#NAME?</v>
      </c>
      <c r="H512" s="13" t="e">
        <f t="shared" si="45"/>
        <v>#NAME?</v>
      </c>
      <c r="I512" s="13" t="e">
        <f t="shared" si="46"/>
        <v>#NAME?</v>
      </c>
      <c r="J512" s="16" t="e">
        <f t="shared" si="47"/>
        <v>#NAME?</v>
      </c>
    </row>
    <row r="513" spans="1:10">
      <c r="A513" s="7">
        <v>40592</v>
      </c>
      <c r="B513" s="8" t="e">
        <f>[1]!i_dq_close($B$1,A513)</f>
        <v>#NAME?</v>
      </c>
      <c r="C513" s="9">
        <v>1000</v>
      </c>
      <c r="D513" s="10" t="e">
        <f t="shared" si="42"/>
        <v>#NAME?</v>
      </c>
      <c r="E513" s="11">
        <v>260</v>
      </c>
      <c r="F513" s="11" t="e">
        <f t="shared" si="43"/>
        <v>#NAME?</v>
      </c>
      <c r="G513" s="12" t="e">
        <f t="shared" si="44"/>
        <v>#NAME?</v>
      </c>
      <c r="H513" s="13" t="e">
        <f t="shared" si="45"/>
        <v>#NAME?</v>
      </c>
      <c r="I513" s="13" t="e">
        <f t="shared" si="46"/>
        <v>#NAME?</v>
      </c>
      <c r="J513" s="16" t="e">
        <f t="shared" si="47"/>
        <v>#NAME?</v>
      </c>
    </row>
    <row r="514" spans="1:10">
      <c r="A514" s="7">
        <v>40585</v>
      </c>
      <c r="B514" s="8" t="e">
        <f>[1]!i_dq_close($B$1,A514)</f>
        <v>#NAME?</v>
      </c>
      <c r="C514" s="9">
        <v>1000</v>
      </c>
      <c r="D514" s="10" t="e">
        <f t="shared" ref="D514:D577" si="48">C514/B514</f>
        <v>#NAME?</v>
      </c>
      <c r="E514" s="11">
        <v>260</v>
      </c>
      <c r="F514" s="11" t="e">
        <f t="shared" si="43"/>
        <v>#NAME?</v>
      </c>
      <c r="G514" s="12" t="e">
        <f t="shared" si="44"/>
        <v>#NAME?</v>
      </c>
      <c r="H514" s="13" t="e">
        <f t="shared" si="45"/>
        <v>#NAME?</v>
      </c>
      <c r="I514" s="13" t="e">
        <f t="shared" si="46"/>
        <v>#NAME?</v>
      </c>
      <c r="J514" s="16" t="e">
        <f t="shared" si="47"/>
        <v>#NAME?</v>
      </c>
    </row>
    <row r="515" spans="1:10">
      <c r="A515" s="7">
        <v>40575</v>
      </c>
      <c r="B515" s="8" t="e">
        <f>[1]!i_dq_close($B$1,A515)</f>
        <v>#NAME?</v>
      </c>
      <c r="C515" s="9">
        <v>1000</v>
      </c>
      <c r="D515" s="10" t="e">
        <f t="shared" si="48"/>
        <v>#NAME?</v>
      </c>
      <c r="E515" s="11">
        <v>260</v>
      </c>
      <c r="F515" s="11" t="e">
        <f t="shared" ref="F515:F565" si="49">SUM(D515:D771)*B515</f>
        <v>#NAME?</v>
      </c>
      <c r="G515" s="12" t="e">
        <f t="shared" ref="G515:G565" si="50">RATE(E515,-1000,0,F515,0)</f>
        <v>#NAME?</v>
      </c>
      <c r="H515" s="13" t="e">
        <f t="shared" ref="H515:H565" si="51">(1+G515)^52-1</f>
        <v>#NAME?</v>
      </c>
      <c r="I515" s="13" t="e">
        <f t="shared" ref="I515:I565" si="52">(B515/B771)^(52/E515)-1</f>
        <v>#NAME?</v>
      </c>
      <c r="J515" s="16" t="e">
        <f t="shared" ref="J515:J578" si="53">H515-I515</f>
        <v>#NAME?</v>
      </c>
    </row>
    <row r="516" spans="1:10">
      <c r="A516" s="7">
        <v>40571</v>
      </c>
      <c r="B516" s="8" t="e">
        <f>[1]!i_dq_close($B$1,A516)</f>
        <v>#NAME?</v>
      </c>
      <c r="C516" s="9">
        <v>1000</v>
      </c>
      <c r="D516" s="10" t="e">
        <f t="shared" si="48"/>
        <v>#NAME?</v>
      </c>
      <c r="E516" s="11">
        <v>260</v>
      </c>
      <c r="F516" s="11" t="e">
        <f t="shared" si="49"/>
        <v>#NAME?</v>
      </c>
      <c r="G516" s="12" t="e">
        <f t="shared" si="50"/>
        <v>#NAME?</v>
      </c>
      <c r="H516" s="13" t="e">
        <f t="shared" si="51"/>
        <v>#NAME?</v>
      </c>
      <c r="I516" s="13" t="e">
        <f t="shared" si="52"/>
        <v>#NAME?</v>
      </c>
      <c r="J516" s="16" t="e">
        <f t="shared" si="53"/>
        <v>#NAME?</v>
      </c>
    </row>
    <row r="517" spans="1:10">
      <c r="A517" s="7">
        <v>40564</v>
      </c>
      <c r="B517" s="8" t="e">
        <f>[1]!i_dq_close($B$1,A517)</f>
        <v>#NAME?</v>
      </c>
      <c r="C517" s="9">
        <v>1000</v>
      </c>
      <c r="D517" s="10" t="e">
        <f t="shared" si="48"/>
        <v>#NAME?</v>
      </c>
      <c r="E517" s="11">
        <v>260</v>
      </c>
      <c r="F517" s="11" t="e">
        <f t="shared" si="49"/>
        <v>#NAME?</v>
      </c>
      <c r="G517" s="12" t="e">
        <f t="shared" si="50"/>
        <v>#NAME?</v>
      </c>
      <c r="H517" s="13" t="e">
        <f t="shared" si="51"/>
        <v>#NAME?</v>
      </c>
      <c r="I517" s="13" t="e">
        <f t="shared" si="52"/>
        <v>#NAME?</v>
      </c>
      <c r="J517" s="16" t="e">
        <f t="shared" si="53"/>
        <v>#NAME?</v>
      </c>
    </row>
    <row r="518" spans="1:10">
      <c r="A518" s="7">
        <v>40557</v>
      </c>
      <c r="B518" s="8" t="e">
        <f>[1]!i_dq_close($B$1,A518)</f>
        <v>#NAME?</v>
      </c>
      <c r="C518" s="9">
        <v>1000</v>
      </c>
      <c r="D518" s="10" t="e">
        <f t="shared" si="48"/>
        <v>#NAME?</v>
      </c>
      <c r="E518" s="11">
        <v>260</v>
      </c>
      <c r="F518" s="11" t="e">
        <f t="shared" si="49"/>
        <v>#NAME?</v>
      </c>
      <c r="G518" s="12" t="e">
        <f t="shared" si="50"/>
        <v>#NAME?</v>
      </c>
      <c r="H518" s="13" t="e">
        <f t="shared" si="51"/>
        <v>#NAME?</v>
      </c>
      <c r="I518" s="13" t="e">
        <f t="shared" si="52"/>
        <v>#NAME?</v>
      </c>
      <c r="J518" s="16" t="e">
        <f t="shared" si="53"/>
        <v>#NAME?</v>
      </c>
    </row>
    <row r="519" spans="1:10">
      <c r="A519" s="7">
        <v>40550</v>
      </c>
      <c r="B519" s="8" t="e">
        <f>[1]!i_dq_close($B$1,A519)</f>
        <v>#NAME?</v>
      </c>
      <c r="C519" s="9">
        <v>1000</v>
      </c>
      <c r="D519" s="10" t="e">
        <f t="shared" si="48"/>
        <v>#NAME?</v>
      </c>
      <c r="E519" s="11">
        <v>260</v>
      </c>
      <c r="F519" s="11" t="e">
        <f t="shared" si="49"/>
        <v>#NAME?</v>
      </c>
      <c r="G519" s="12" t="e">
        <f t="shared" si="50"/>
        <v>#NAME?</v>
      </c>
      <c r="H519" s="13" t="e">
        <f t="shared" si="51"/>
        <v>#NAME?</v>
      </c>
      <c r="I519" s="13" t="e">
        <f t="shared" si="52"/>
        <v>#NAME?</v>
      </c>
      <c r="J519" s="16" t="e">
        <f t="shared" si="53"/>
        <v>#NAME?</v>
      </c>
    </row>
    <row r="520" spans="1:10">
      <c r="A520" s="7">
        <v>40543</v>
      </c>
      <c r="B520" s="8" t="e">
        <f>[1]!i_dq_close($B$1,A520)</f>
        <v>#NAME?</v>
      </c>
      <c r="C520" s="9">
        <v>1000</v>
      </c>
      <c r="D520" s="10" t="e">
        <f t="shared" si="48"/>
        <v>#NAME?</v>
      </c>
      <c r="E520" s="11">
        <v>260</v>
      </c>
      <c r="F520" s="11" t="e">
        <f t="shared" si="49"/>
        <v>#NAME?</v>
      </c>
      <c r="G520" s="12" t="e">
        <f t="shared" si="50"/>
        <v>#NAME?</v>
      </c>
      <c r="H520" s="13" t="e">
        <f t="shared" si="51"/>
        <v>#NAME?</v>
      </c>
      <c r="I520" s="13" t="e">
        <f t="shared" si="52"/>
        <v>#NAME?</v>
      </c>
      <c r="J520" s="16" t="e">
        <f t="shared" si="53"/>
        <v>#NAME?</v>
      </c>
    </row>
    <row r="521" spans="1:10">
      <c r="A521" s="7">
        <v>40536</v>
      </c>
      <c r="B521" s="8" t="e">
        <f>[1]!i_dq_close($B$1,A521)</f>
        <v>#NAME?</v>
      </c>
      <c r="C521" s="9">
        <v>1000</v>
      </c>
      <c r="D521" s="10" t="e">
        <f t="shared" si="48"/>
        <v>#NAME?</v>
      </c>
      <c r="E521" s="11">
        <v>260</v>
      </c>
      <c r="F521" s="11" t="e">
        <f t="shared" si="49"/>
        <v>#NAME?</v>
      </c>
      <c r="G521" s="12" t="e">
        <f t="shared" si="50"/>
        <v>#NAME?</v>
      </c>
      <c r="H521" s="13" t="e">
        <f t="shared" si="51"/>
        <v>#NAME?</v>
      </c>
      <c r="I521" s="13" t="e">
        <f t="shared" si="52"/>
        <v>#NAME?</v>
      </c>
      <c r="J521" s="16" t="e">
        <f t="shared" si="53"/>
        <v>#NAME?</v>
      </c>
    </row>
    <row r="522" spans="1:10">
      <c r="A522" s="7">
        <v>40529</v>
      </c>
      <c r="B522" s="8" t="e">
        <f>[1]!i_dq_close($B$1,A522)</f>
        <v>#NAME?</v>
      </c>
      <c r="C522" s="9">
        <v>1000</v>
      </c>
      <c r="D522" s="10" t="e">
        <f t="shared" si="48"/>
        <v>#NAME?</v>
      </c>
      <c r="E522" s="11">
        <v>260</v>
      </c>
      <c r="F522" s="11" t="e">
        <f t="shared" si="49"/>
        <v>#NAME?</v>
      </c>
      <c r="G522" s="12" t="e">
        <f t="shared" si="50"/>
        <v>#NAME?</v>
      </c>
      <c r="H522" s="13" t="e">
        <f t="shared" si="51"/>
        <v>#NAME?</v>
      </c>
      <c r="I522" s="13" t="e">
        <f t="shared" si="52"/>
        <v>#NAME?</v>
      </c>
      <c r="J522" s="16" t="e">
        <f t="shared" si="53"/>
        <v>#NAME?</v>
      </c>
    </row>
    <row r="523" spans="1:10">
      <c r="A523" s="7">
        <v>40522</v>
      </c>
      <c r="B523" s="8" t="e">
        <f>[1]!i_dq_close($B$1,A523)</f>
        <v>#NAME?</v>
      </c>
      <c r="C523" s="9">
        <v>1000</v>
      </c>
      <c r="D523" s="10" t="e">
        <f t="shared" si="48"/>
        <v>#NAME?</v>
      </c>
      <c r="E523" s="11">
        <v>260</v>
      </c>
      <c r="F523" s="11" t="e">
        <f t="shared" si="49"/>
        <v>#NAME?</v>
      </c>
      <c r="G523" s="12" t="e">
        <f t="shared" si="50"/>
        <v>#NAME?</v>
      </c>
      <c r="H523" s="13" t="e">
        <f t="shared" si="51"/>
        <v>#NAME?</v>
      </c>
      <c r="I523" s="13" t="e">
        <f t="shared" si="52"/>
        <v>#NAME?</v>
      </c>
      <c r="J523" s="16" t="e">
        <f t="shared" si="53"/>
        <v>#NAME?</v>
      </c>
    </row>
    <row r="524" spans="1:10">
      <c r="A524" s="7">
        <v>40515</v>
      </c>
      <c r="B524" s="8" t="e">
        <f>[1]!i_dq_close($B$1,A524)</f>
        <v>#NAME?</v>
      </c>
      <c r="C524" s="9">
        <v>1000</v>
      </c>
      <c r="D524" s="10" t="e">
        <f t="shared" si="48"/>
        <v>#NAME?</v>
      </c>
      <c r="E524" s="11">
        <v>260</v>
      </c>
      <c r="F524" s="11" t="e">
        <f t="shared" si="49"/>
        <v>#NAME?</v>
      </c>
      <c r="G524" s="12" t="e">
        <f t="shared" si="50"/>
        <v>#NAME?</v>
      </c>
      <c r="H524" s="13" t="e">
        <f t="shared" si="51"/>
        <v>#NAME?</v>
      </c>
      <c r="I524" s="13" t="e">
        <f t="shared" si="52"/>
        <v>#NAME?</v>
      </c>
      <c r="J524" s="16" t="e">
        <f t="shared" si="53"/>
        <v>#NAME?</v>
      </c>
    </row>
    <row r="525" spans="1:10">
      <c r="A525" s="7">
        <v>40508</v>
      </c>
      <c r="B525" s="8" t="e">
        <f>[1]!i_dq_close($B$1,A525)</f>
        <v>#NAME?</v>
      </c>
      <c r="C525" s="9">
        <v>1000</v>
      </c>
      <c r="D525" s="10" t="e">
        <f t="shared" si="48"/>
        <v>#NAME?</v>
      </c>
      <c r="E525" s="11">
        <v>260</v>
      </c>
      <c r="F525" s="11" t="e">
        <f t="shared" si="49"/>
        <v>#NAME?</v>
      </c>
      <c r="G525" s="12" t="e">
        <f t="shared" si="50"/>
        <v>#NAME?</v>
      </c>
      <c r="H525" s="13" t="e">
        <f t="shared" si="51"/>
        <v>#NAME?</v>
      </c>
      <c r="I525" s="13" t="e">
        <f t="shared" si="52"/>
        <v>#NAME?</v>
      </c>
      <c r="J525" s="16" t="e">
        <f t="shared" si="53"/>
        <v>#NAME?</v>
      </c>
    </row>
    <row r="526" spans="1:10">
      <c r="A526" s="7">
        <v>40501</v>
      </c>
      <c r="B526" s="8" t="e">
        <f>[1]!i_dq_close($B$1,A526)</f>
        <v>#NAME?</v>
      </c>
      <c r="C526" s="9">
        <v>1000</v>
      </c>
      <c r="D526" s="10" t="e">
        <f t="shared" si="48"/>
        <v>#NAME?</v>
      </c>
      <c r="E526" s="11">
        <v>260</v>
      </c>
      <c r="F526" s="11" t="e">
        <f t="shared" si="49"/>
        <v>#NAME?</v>
      </c>
      <c r="G526" s="12" t="e">
        <f t="shared" si="50"/>
        <v>#NAME?</v>
      </c>
      <c r="H526" s="13" t="e">
        <f t="shared" si="51"/>
        <v>#NAME?</v>
      </c>
      <c r="I526" s="13" t="e">
        <f t="shared" si="52"/>
        <v>#NAME?</v>
      </c>
      <c r="J526" s="16" t="e">
        <f t="shared" si="53"/>
        <v>#NAME?</v>
      </c>
    </row>
    <row r="527" spans="1:10">
      <c r="A527" s="7">
        <v>40494</v>
      </c>
      <c r="B527" s="8" t="e">
        <f>[1]!i_dq_close($B$1,A527)</f>
        <v>#NAME?</v>
      </c>
      <c r="C527" s="9">
        <v>1000</v>
      </c>
      <c r="D527" s="10" t="e">
        <f t="shared" si="48"/>
        <v>#NAME?</v>
      </c>
      <c r="E527" s="11">
        <v>260</v>
      </c>
      <c r="F527" s="11" t="e">
        <f t="shared" si="49"/>
        <v>#NAME?</v>
      </c>
      <c r="G527" s="12" t="e">
        <f t="shared" si="50"/>
        <v>#NAME?</v>
      </c>
      <c r="H527" s="13" t="e">
        <f t="shared" si="51"/>
        <v>#NAME?</v>
      </c>
      <c r="I527" s="13" t="e">
        <f t="shared" si="52"/>
        <v>#NAME?</v>
      </c>
      <c r="J527" s="16" t="e">
        <f t="shared" si="53"/>
        <v>#NAME?</v>
      </c>
    </row>
    <row r="528" spans="1:10">
      <c r="A528" s="7">
        <v>40487</v>
      </c>
      <c r="B528" s="8" t="e">
        <f>[1]!i_dq_close($B$1,A528)</f>
        <v>#NAME?</v>
      </c>
      <c r="C528" s="9">
        <v>1000</v>
      </c>
      <c r="D528" s="10" t="e">
        <f t="shared" si="48"/>
        <v>#NAME?</v>
      </c>
      <c r="E528" s="11">
        <v>260</v>
      </c>
      <c r="F528" s="11" t="e">
        <f t="shared" si="49"/>
        <v>#NAME?</v>
      </c>
      <c r="G528" s="12" t="e">
        <f t="shared" si="50"/>
        <v>#NAME?</v>
      </c>
      <c r="H528" s="13" t="e">
        <f t="shared" si="51"/>
        <v>#NAME?</v>
      </c>
      <c r="I528" s="13" t="e">
        <f t="shared" si="52"/>
        <v>#NAME?</v>
      </c>
      <c r="J528" s="16" t="e">
        <f t="shared" si="53"/>
        <v>#NAME?</v>
      </c>
    </row>
    <row r="529" spans="1:10">
      <c r="A529" s="7">
        <v>40480</v>
      </c>
      <c r="B529" s="8" t="e">
        <f>[1]!i_dq_close($B$1,A529)</f>
        <v>#NAME?</v>
      </c>
      <c r="C529" s="9">
        <v>1000</v>
      </c>
      <c r="D529" s="10" t="e">
        <f t="shared" si="48"/>
        <v>#NAME?</v>
      </c>
      <c r="E529" s="11">
        <v>260</v>
      </c>
      <c r="F529" s="11" t="e">
        <f t="shared" si="49"/>
        <v>#NAME?</v>
      </c>
      <c r="G529" s="12" t="e">
        <f t="shared" si="50"/>
        <v>#NAME?</v>
      </c>
      <c r="H529" s="13" t="e">
        <f t="shared" si="51"/>
        <v>#NAME?</v>
      </c>
      <c r="I529" s="13" t="e">
        <f t="shared" si="52"/>
        <v>#NAME?</v>
      </c>
      <c r="J529" s="16" t="e">
        <f t="shared" si="53"/>
        <v>#NAME?</v>
      </c>
    </row>
    <row r="530" spans="1:10">
      <c r="A530" s="7">
        <v>40473</v>
      </c>
      <c r="B530" s="8" t="e">
        <f>[1]!i_dq_close($B$1,A530)</f>
        <v>#NAME?</v>
      </c>
      <c r="C530" s="9">
        <v>1000</v>
      </c>
      <c r="D530" s="10" t="e">
        <f t="shared" si="48"/>
        <v>#NAME?</v>
      </c>
      <c r="E530" s="11">
        <v>260</v>
      </c>
      <c r="F530" s="11" t="e">
        <f t="shared" si="49"/>
        <v>#NAME?</v>
      </c>
      <c r="G530" s="12" t="e">
        <f t="shared" si="50"/>
        <v>#NAME?</v>
      </c>
      <c r="H530" s="13" t="e">
        <f t="shared" si="51"/>
        <v>#NAME?</v>
      </c>
      <c r="I530" s="13" t="e">
        <f t="shared" si="52"/>
        <v>#NAME?</v>
      </c>
      <c r="J530" s="16" t="e">
        <f t="shared" si="53"/>
        <v>#NAME?</v>
      </c>
    </row>
    <row r="531" spans="1:10">
      <c r="A531" s="7">
        <v>40466</v>
      </c>
      <c r="B531" s="8" t="e">
        <f>[1]!i_dq_close($B$1,A531)</f>
        <v>#NAME?</v>
      </c>
      <c r="C531" s="9">
        <v>1000</v>
      </c>
      <c r="D531" s="10" t="e">
        <f t="shared" si="48"/>
        <v>#NAME?</v>
      </c>
      <c r="E531" s="11">
        <v>260</v>
      </c>
      <c r="F531" s="11" t="e">
        <f t="shared" si="49"/>
        <v>#NAME?</v>
      </c>
      <c r="G531" s="12" t="e">
        <f t="shared" si="50"/>
        <v>#NAME?</v>
      </c>
      <c r="H531" s="13" t="e">
        <f t="shared" si="51"/>
        <v>#NAME?</v>
      </c>
      <c r="I531" s="13" t="e">
        <f t="shared" si="52"/>
        <v>#NAME?</v>
      </c>
      <c r="J531" s="16" t="e">
        <f t="shared" si="53"/>
        <v>#NAME?</v>
      </c>
    </row>
    <row r="532" spans="1:10">
      <c r="A532" s="7">
        <v>40459</v>
      </c>
      <c r="B532" s="8" t="e">
        <f>[1]!i_dq_close($B$1,A532)</f>
        <v>#NAME?</v>
      </c>
      <c r="C532" s="9">
        <v>1000</v>
      </c>
      <c r="D532" s="10" t="e">
        <f t="shared" si="48"/>
        <v>#NAME?</v>
      </c>
      <c r="E532" s="11">
        <v>260</v>
      </c>
      <c r="F532" s="11" t="e">
        <f t="shared" si="49"/>
        <v>#NAME?</v>
      </c>
      <c r="G532" s="12" t="e">
        <f t="shared" si="50"/>
        <v>#NAME?</v>
      </c>
      <c r="H532" s="13" t="e">
        <f t="shared" si="51"/>
        <v>#NAME?</v>
      </c>
      <c r="I532" s="13" t="e">
        <f t="shared" si="52"/>
        <v>#NAME?</v>
      </c>
      <c r="J532" s="16" t="e">
        <f t="shared" si="53"/>
        <v>#NAME?</v>
      </c>
    </row>
    <row r="533" spans="1:10">
      <c r="A533" s="7">
        <v>40451</v>
      </c>
      <c r="B533" s="8" t="e">
        <f>[1]!i_dq_close($B$1,A533)</f>
        <v>#NAME?</v>
      </c>
      <c r="C533" s="9">
        <v>1000</v>
      </c>
      <c r="D533" s="10" t="e">
        <f t="shared" si="48"/>
        <v>#NAME?</v>
      </c>
      <c r="E533" s="11">
        <v>260</v>
      </c>
      <c r="F533" s="11" t="e">
        <f t="shared" si="49"/>
        <v>#NAME?</v>
      </c>
      <c r="G533" s="12" t="e">
        <f t="shared" si="50"/>
        <v>#NAME?</v>
      </c>
      <c r="H533" s="13" t="e">
        <f t="shared" si="51"/>
        <v>#NAME?</v>
      </c>
      <c r="I533" s="13" t="e">
        <f t="shared" si="52"/>
        <v>#NAME?</v>
      </c>
      <c r="J533" s="16" t="e">
        <f t="shared" si="53"/>
        <v>#NAME?</v>
      </c>
    </row>
    <row r="534" spans="1:10">
      <c r="A534" s="7">
        <v>40442</v>
      </c>
      <c r="B534" s="8" t="e">
        <f>[1]!i_dq_close($B$1,A534)</f>
        <v>#NAME?</v>
      </c>
      <c r="C534" s="9">
        <v>1000</v>
      </c>
      <c r="D534" s="10" t="e">
        <f t="shared" si="48"/>
        <v>#NAME?</v>
      </c>
      <c r="E534" s="11">
        <v>260</v>
      </c>
      <c r="F534" s="11" t="e">
        <f t="shared" si="49"/>
        <v>#NAME?</v>
      </c>
      <c r="G534" s="12" t="e">
        <f t="shared" si="50"/>
        <v>#NAME?</v>
      </c>
      <c r="H534" s="13" t="e">
        <f t="shared" si="51"/>
        <v>#NAME?</v>
      </c>
      <c r="I534" s="13" t="e">
        <f t="shared" si="52"/>
        <v>#NAME?</v>
      </c>
      <c r="J534" s="16" t="e">
        <f t="shared" si="53"/>
        <v>#NAME?</v>
      </c>
    </row>
    <row r="535" spans="1:10">
      <c r="A535" s="7">
        <v>40438</v>
      </c>
      <c r="B535" s="8" t="e">
        <f>[1]!i_dq_close($B$1,A535)</f>
        <v>#NAME?</v>
      </c>
      <c r="C535" s="9">
        <v>1000</v>
      </c>
      <c r="D535" s="10" t="e">
        <f t="shared" si="48"/>
        <v>#NAME?</v>
      </c>
      <c r="E535" s="11">
        <v>260</v>
      </c>
      <c r="F535" s="11" t="e">
        <f t="shared" si="49"/>
        <v>#NAME?</v>
      </c>
      <c r="G535" s="12" t="e">
        <f t="shared" si="50"/>
        <v>#NAME?</v>
      </c>
      <c r="H535" s="13" t="e">
        <f t="shared" si="51"/>
        <v>#NAME?</v>
      </c>
      <c r="I535" s="13" t="e">
        <f t="shared" si="52"/>
        <v>#NAME?</v>
      </c>
      <c r="J535" s="16" t="e">
        <f t="shared" si="53"/>
        <v>#NAME?</v>
      </c>
    </row>
    <row r="536" spans="1:10">
      <c r="A536" s="7">
        <v>40431</v>
      </c>
      <c r="B536" s="8" t="e">
        <f>[1]!i_dq_close($B$1,A536)</f>
        <v>#NAME?</v>
      </c>
      <c r="C536" s="9">
        <v>1000</v>
      </c>
      <c r="D536" s="10" t="e">
        <f t="shared" si="48"/>
        <v>#NAME?</v>
      </c>
      <c r="E536" s="11">
        <v>260</v>
      </c>
      <c r="F536" s="11" t="e">
        <f t="shared" si="49"/>
        <v>#NAME?</v>
      </c>
      <c r="G536" s="12" t="e">
        <f t="shared" si="50"/>
        <v>#NAME?</v>
      </c>
      <c r="H536" s="13" t="e">
        <f t="shared" si="51"/>
        <v>#NAME?</v>
      </c>
      <c r="I536" s="13" t="e">
        <f t="shared" si="52"/>
        <v>#NAME?</v>
      </c>
      <c r="J536" s="16" t="e">
        <f t="shared" si="53"/>
        <v>#NAME?</v>
      </c>
    </row>
    <row r="537" spans="1:10">
      <c r="A537" s="7">
        <v>40424</v>
      </c>
      <c r="B537" s="8" t="e">
        <f>[1]!i_dq_close($B$1,A537)</f>
        <v>#NAME?</v>
      </c>
      <c r="C537" s="9">
        <v>1000</v>
      </c>
      <c r="D537" s="10" t="e">
        <f t="shared" si="48"/>
        <v>#NAME?</v>
      </c>
      <c r="E537" s="11">
        <v>260</v>
      </c>
      <c r="F537" s="11" t="e">
        <f t="shared" si="49"/>
        <v>#NAME?</v>
      </c>
      <c r="G537" s="12" t="e">
        <f t="shared" si="50"/>
        <v>#NAME?</v>
      </c>
      <c r="H537" s="13" t="e">
        <f t="shared" si="51"/>
        <v>#NAME?</v>
      </c>
      <c r="I537" s="13" t="e">
        <f t="shared" si="52"/>
        <v>#NAME?</v>
      </c>
      <c r="J537" s="16" t="e">
        <f t="shared" si="53"/>
        <v>#NAME?</v>
      </c>
    </row>
    <row r="538" spans="1:10">
      <c r="A538" s="7">
        <v>40417</v>
      </c>
      <c r="B538" s="8" t="e">
        <f>[1]!i_dq_close($B$1,A538)</f>
        <v>#NAME?</v>
      </c>
      <c r="C538" s="9">
        <v>1000</v>
      </c>
      <c r="D538" s="10" t="e">
        <f t="shared" si="48"/>
        <v>#NAME?</v>
      </c>
      <c r="E538" s="11">
        <v>260</v>
      </c>
      <c r="F538" s="11" t="e">
        <f t="shared" si="49"/>
        <v>#NAME?</v>
      </c>
      <c r="G538" s="12" t="e">
        <f t="shared" si="50"/>
        <v>#NAME?</v>
      </c>
      <c r="H538" s="13" t="e">
        <f t="shared" si="51"/>
        <v>#NAME?</v>
      </c>
      <c r="I538" s="13" t="e">
        <f t="shared" si="52"/>
        <v>#NAME?</v>
      </c>
      <c r="J538" s="16" t="e">
        <f t="shared" si="53"/>
        <v>#NAME?</v>
      </c>
    </row>
    <row r="539" spans="1:10">
      <c r="A539" s="7">
        <v>40410</v>
      </c>
      <c r="B539" s="8" t="e">
        <f>[1]!i_dq_close($B$1,A539)</f>
        <v>#NAME?</v>
      </c>
      <c r="C539" s="9">
        <v>1000</v>
      </c>
      <c r="D539" s="10" t="e">
        <f t="shared" si="48"/>
        <v>#NAME?</v>
      </c>
      <c r="E539" s="11">
        <v>260</v>
      </c>
      <c r="F539" s="11" t="e">
        <f t="shared" si="49"/>
        <v>#NAME?</v>
      </c>
      <c r="G539" s="12" t="e">
        <f t="shared" si="50"/>
        <v>#NAME?</v>
      </c>
      <c r="H539" s="13" t="e">
        <f t="shared" si="51"/>
        <v>#NAME?</v>
      </c>
      <c r="I539" s="13" t="e">
        <f t="shared" si="52"/>
        <v>#NAME?</v>
      </c>
      <c r="J539" s="16" t="e">
        <f t="shared" si="53"/>
        <v>#NAME?</v>
      </c>
    </row>
    <row r="540" spans="1:10">
      <c r="A540" s="7">
        <v>40403</v>
      </c>
      <c r="B540" s="8" t="e">
        <f>[1]!i_dq_close($B$1,A540)</f>
        <v>#NAME?</v>
      </c>
      <c r="C540" s="9">
        <v>1000</v>
      </c>
      <c r="D540" s="10" t="e">
        <f t="shared" si="48"/>
        <v>#NAME?</v>
      </c>
      <c r="E540" s="11">
        <v>260</v>
      </c>
      <c r="F540" s="11" t="e">
        <f t="shared" si="49"/>
        <v>#NAME?</v>
      </c>
      <c r="G540" s="12" t="e">
        <f t="shared" si="50"/>
        <v>#NAME?</v>
      </c>
      <c r="H540" s="13" t="e">
        <f t="shared" si="51"/>
        <v>#NAME?</v>
      </c>
      <c r="I540" s="13" t="e">
        <f t="shared" si="52"/>
        <v>#NAME?</v>
      </c>
      <c r="J540" s="16" t="e">
        <f t="shared" si="53"/>
        <v>#NAME?</v>
      </c>
    </row>
    <row r="541" spans="1:10">
      <c r="A541" s="7">
        <v>40396</v>
      </c>
      <c r="B541" s="8" t="e">
        <f>[1]!i_dq_close($B$1,A541)</f>
        <v>#NAME?</v>
      </c>
      <c r="C541" s="9">
        <v>1000</v>
      </c>
      <c r="D541" s="10" t="e">
        <f t="shared" si="48"/>
        <v>#NAME?</v>
      </c>
      <c r="E541" s="11">
        <v>260</v>
      </c>
      <c r="F541" s="11" t="e">
        <f t="shared" si="49"/>
        <v>#NAME?</v>
      </c>
      <c r="G541" s="12" t="e">
        <f t="shared" si="50"/>
        <v>#NAME?</v>
      </c>
      <c r="H541" s="13" t="e">
        <f t="shared" si="51"/>
        <v>#NAME?</v>
      </c>
      <c r="I541" s="13" t="e">
        <f t="shared" si="52"/>
        <v>#NAME?</v>
      </c>
      <c r="J541" s="16" t="e">
        <f t="shared" si="53"/>
        <v>#NAME?</v>
      </c>
    </row>
    <row r="542" spans="1:10">
      <c r="A542" s="7">
        <v>40389</v>
      </c>
      <c r="B542" s="8" t="e">
        <f>[1]!i_dq_close($B$1,A542)</f>
        <v>#NAME?</v>
      </c>
      <c r="C542" s="9">
        <v>1000</v>
      </c>
      <c r="D542" s="10" t="e">
        <f t="shared" si="48"/>
        <v>#NAME?</v>
      </c>
      <c r="E542" s="11">
        <v>260</v>
      </c>
      <c r="F542" s="11" t="e">
        <f t="shared" si="49"/>
        <v>#NAME?</v>
      </c>
      <c r="G542" s="12" t="e">
        <f t="shared" si="50"/>
        <v>#NAME?</v>
      </c>
      <c r="H542" s="13" t="e">
        <f t="shared" si="51"/>
        <v>#NAME?</v>
      </c>
      <c r="I542" s="13" t="e">
        <f t="shared" si="52"/>
        <v>#NAME?</v>
      </c>
      <c r="J542" s="16" t="e">
        <f t="shared" si="53"/>
        <v>#NAME?</v>
      </c>
    </row>
    <row r="543" spans="1:10">
      <c r="A543" s="7">
        <v>40382</v>
      </c>
      <c r="B543" s="8" t="e">
        <f>[1]!i_dq_close($B$1,A543)</f>
        <v>#NAME?</v>
      </c>
      <c r="C543" s="9">
        <v>1000</v>
      </c>
      <c r="D543" s="10" t="e">
        <f t="shared" si="48"/>
        <v>#NAME?</v>
      </c>
      <c r="E543" s="11">
        <v>260</v>
      </c>
      <c r="F543" s="11" t="e">
        <f t="shared" si="49"/>
        <v>#NAME?</v>
      </c>
      <c r="G543" s="12" t="e">
        <f t="shared" si="50"/>
        <v>#NAME?</v>
      </c>
      <c r="H543" s="13" t="e">
        <f t="shared" si="51"/>
        <v>#NAME?</v>
      </c>
      <c r="I543" s="13" t="e">
        <f t="shared" si="52"/>
        <v>#NAME?</v>
      </c>
      <c r="J543" s="16" t="e">
        <f t="shared" si="53"/>
        <v>#NAME?</v>
      </c>
    </row>
    <row r="544" spans="1:10">
      <c r="A544" s="7">
        <v>40375</v>
      </c>
      <c r="B544" s="8" t="e">
        <f>[1]!i_dq_close($B$1,A544)</f>
        <v>#NAME?</v>
      </c>
      <c r="C544" s="9">
        <v>1000</v>
      </c>
      <c r="D544" s="10" t="e">
        <f t="shared" si="48"/>
        <v>#NAME?</v>
      </c>
      <c r="E544" s="11">
        <v>260</v>
      </c>
      <c r="F544" s="11" t="e">
        <f t="shared" si="49"/>
        <v>#NAME?</v>
      </c>
      <c r="G544" s="12" t="e">
        <f t="shared" si="50"/>
        <v>#NAME?</v>
      </c>
      <c r="H544" s="13" t="e">
        <f t="shared" si="51"/>
        <v>#NAME?</v>
      </c>
      <c r="I544" s="13" t="e">
        <f t="shared" si="52"/>
        <v>#NAME?</v>
      </c>
      <c r="J544" s="16" t="e">
        <f t="shared" si="53"/>
        <v>#NAME?</v>
      </c>
    </row>
    <row r="545" spans="1:10">
      <c r="A545" s="7">
        <v>40368</v>
      </c>
      <c r="B545" s="8" t="e">
        <f>[1]!i_dq_close($B$1,A545)</f>
        <v>#NAME?</v>
      </c>
      <c r="C545" s="9">
        <v>1000</v>
      </c>
      <c r="D545" s="10" t="e">
        <f t="shared" si="48"/>
        <v>#NAME?</v>
      </c>
      <c r="E545" s="11">
        <v>260</v>
      </c>
      <c r="F545" s="11" t="e">
        <f t="shared" si="49"/>
        <v>#NAME?</v>
      </c>
      <c r="G545" s="12" t="e">
        <f t="shared" si="50"/>
        <v>#NAME?</v>
      </c>
      <c r="H545" s="13" t="e">
        <f t="shared" si="51"/>
        <v>#NAME?</v>
      </c>
      <c r="I545" s="13" t="e">
        <f t="shared" si="52"/>
        <v>#NAME?</v>
      </c>
      <c r="J545" s="16" t="e">
        <f t="shared" si="53"/>
        <v>#NAME?</v>
      </c>
    </row>
    <row r="546" spans="1:10">
      <c r="A546" s="7">
        <v>40361</v>
      </c>
      <c r="B546" s="8" t="e">
        <f>[1]!i_dq_close($B$1,A546)</f>
        <v>#NAME?</v>
      </c>
      <c r="C546" s="9">
        <v>1000</v>
      </c>
      <c r="D546" s="10" t="e">
        <f t="shared" si="48"/>
        <v>#NAME?</v>
      </c>
      <c r="E546" s="11">
        <v>260</v>
      </c>
      <c r="F546" s="11" t="e">
        <f t="shared" si="49"/>
        <v>#NAME?</v>
      </c>
      <c r="G546" s="12" t="e">
        <f t="shared" si="50"/>
        <v>#NAME?</v>
      </c>
      <c r="H546" s="13" t="e">
        <f t="shared" si="51"/>
        <v>#NAME?</v>
      </c>
      <c r="I546" s="13" t="e">
        <f t="shared" si="52"/>
        <v>#NAME?</v>
      </c>
      <c r="J546" s="16" t="e">
        <f t="shared" si="53"/>
        <v>#NAME?</v>
      </c>
    </row>
    <row r="547" spans="1:10">
      <c r="A547" s="7">
        <v>40354</v>
      </c>
      <c r="B547" s="8" t="e">
        <f>[1]!i_dq_close($B$1,A547)</f>
        <v>#NAME?</v>
      </c>
      <c r="C547" s="9">
        <v>1000</v>
      </c>
      <c r="D547" s="10" t="e">
        <f t="shared" si="48"/>
        <v>#NAME?</v>
      </c>
      <c r="E547" s="11">
        <v>260</v>
      </c>
      <c r="F547" s="11" t="e">
        <f t="shared" si="49"/>
        <v>#NAME?</v>
      </c>
      <c r="G547" s="12" t="e">
        <f t="shared" si="50"/>
        <v>#NAME?</v>
      </c>
      <c r="H547" s="13" t="e">
        <f t="shared" si="51"/>
        <v>#NAME?</v>
      </c>
      <c r="I547" s="13" t="e">
        <f t="shared" si="52"/>
        <v>#NAME?</v>
      </c>
      <c r="J547" s="16" t="e">
        <f t="shared" si="53"/>
        <v>#NAME?</v>
      </c>
    </row>
    <row r="548" spans="1:10">
      <c r="A548" s="7">
        <v>40347</v>
      </c>
      <c r="B548" s="8" t="e">
        <f>[1]!i_dq_close($B$1,A548)</f>
        <v>#NAME?</v>
      </c>
      <c r="C548" s="9">
        <v>1000</v>
      </c>
      <c r="D548" s="10" t="e">
        <f t="shared" si="48"/>
        <v>#NAME?</v>
      </c>
      <c r="E548" s="11">
        <v>260</v>
      </c>
      <c r="F548" s="11" t="e">
        <f t="shared" si="49"/>
        <v>#NAME?</v>
      </c>
      <c r="G548" s="12" t="e">
        <f t="shared" si="50"/>
        <v>#NAME?</v>
      </c>
      <c r="H548" s="13" t="e">
        <f t="shared" si="51"/>
        <v>#NAME?</v>
      </c>
      <c r="I548" s="13" t="e">
        <f t="shared" si="52"/>
        <v>#NAME?</v>
      </c>
      <c r="J548" s="16" t="e">
        <f t="shared" si="53"/>
        <v>#NAME?</v>
      </c>
    </row>
    <row r="549" spans="1:10">
      <c r="A549" s="7">
        <v>40340</v>
      </c>
      <c r="B549" s="8" t="e">
        <f>[1]!i_dq_close($B$1,A549)</f>
        <v>#NAME?</v>
      </c>
      <c r="C549" s="9">
        <v>1000</v>
      </c>
      <c r="D549" s="10" t="e">
        <f t="shared" si="48"/>
        <v>#NAME?</v>
      </c>
      <c r="E549" s="11">
        <v>260</v>
      </c>
      <c r="F549" s="11" t="e">
        <f t="shared" si="49"/>
        <v>#NAME?</v>
      </c>
      <c r="G549" s="12" t="e">
        <f t="shared" si="50"/>
        <v>#NAME?</v>
      </c>
      <c r="H549" s="13" t="e">
        <f t="shared" si="51"/>
        <v>#NAME?</v>
      </c>
      <c r="I549" s="13" t="e">
        <f t="shared" si="52"/>
        <v>#NAME?</v>
      </c>
      <c r="J549" s="16" t="e">
        <f t="shared" si="53"/>
        <v>#NAME?</v>
      </c>
    </row>
    <row r="550" spans="1:10">
      <c r="A550" s="7">
        <v>40333</v>
      </c>
      <c r="B550" s="8" t="e">
        <f>[1]!i_dq_close($B$1,A550)</f>
        <v>#NAME?</v>
      </c>
      <c r="C550" s="9">
        <v>1000</v>
      </c>
      <c r="D550" s="10" t="e">
        <f t="shared" si="48"/>
        <v>#NAME?</v>
      </c>
      <c r="E550" s="11">
        <v>260</v>
      </c>
      <c r="F550" s="11" t="e">
        <f t="shared" si="49"/>
        <v>#NAME?</v>
      </c>
      <c r="G550" s="12" t="e">
        <f t="shared" si="50"/>
        <v>#NAME?</v>
      </c>
      <c r="H550" s="13" t="e">
        <f t="shared" si="51"/>
        <v>#NAME?</v>
      </c>
      <c r="I550" s="13" t="e">
        <f t="shared" si="52"/>
        <v>#NAME?</v>
      </c>
      <c r="J550" s="16" t="e">
        <f t="shared" si="53"/>
        <v>#NAME?</v>
      </c>
    </row>
    <row r="551" spans="1:10">
      <c r="A551" s="7">
        <v>40326</v>
      </c>
      <c r="B551" s="8" t="e">
        <f>[1]!i_dq_close($B$1,A551)</f>
        <v>#NAME?</v>
      </c>
      <c r="C551" s="9">
        <v>1000</v>
      </c>
      <c r="D551" s="10" t="e">
        <f t="shared" si="48"/>
        <v>#NAME?</v>
      </c>
      <c r="E551" s="11">
        <v>260</v>
      </c>
      <c r="F551" s="11" t="e">
        <f t="shared" si="49"/>
        <v>#NAME?</v>
      </c>
      <c r="G551" s="12" t="e">
        <f t="shared" si="50"/>
        <v>#NAME?</v>
      </c>
      <c r="H551" s="13" t="e">
        <f t="shared" si="51"/>
        <v>#NAME?</v>
      </c>
      <c r="I551" s="13" t="e">
        <f t="shared" si="52"/>
        <v>#NAME?</v>
      </c>
      <c r="J551" s="16" t="e">
        <f t="shared" si="53"/>
        <v>#NAME?</v>
      </c>
    </row>
    <row r="552" spans="1:10">
      <c r="A552" s="7">
        <v>40319</v>
      </c>
      <c r="B552" s="8" t="e">
        <f>[1]!i_dq_close($B$1,A552)</f>
        <v>#NAME?</v>
      </c>
      <c r="C552" s="9">
        <v>1000</v>
      </c>
      <c r="D552" s="10" t="e">
        <f t="shared" si="48"/>
        <v>#NAME?</v>
      </c>
      <c r="E552" s="11">
        <v>260</v>
      </c>
      <c r="F552" s="11" t="e">
        <f t="shared" si="49"/>
        <v>#NAME?</v>
      </c>
      <c r="G552" s="12" t="e">
        <f t="shared" si="50"/>
        <v>#NAME?</v>
      </c>
      <c r="H552" s="13" t="e">
        <f t="shared" si="51"/>
        <v>#NAME?</v>
      </c>
      <c r="I552" s="13" t="e">
        <f t="shared" si="52"/>
        <v>#NAME?</v>
      </c>
      <c r="J552" s="16" t="e">
        <f t="shared" si="53"/>
        <v>#NAME?</v>
      </c>
    </row>
    <row r="553" spans="1:10">
      <c r="A553" s="7">
        <v>40312</v>
      </c>
      <c r="B553" s="8" t="e">
        <f>[1]!i_dq_close($B$1,A553)</f>
        <v>#NAME?</v>
      </c>
      <c r="C553" s="9">
        <v>1000</v>
      </c>
      <c r="D553" s="10" t="e">
        <f t="shared" si="48"/>
        <v>#NAME?</v>
      </c>
      <c r="E553" s="11">
        <v>260</v>
      </c>
      <c r="F553" s="11" t="e">
        <f t="shared" si="49"/>
        <v>#NAME?</v>
      </c>
      <c r="G553" s="12" t="e">
        <f t="shared" si="50"/>
        <v>#NAME?</v>
      </c>
      <c r="H553" s="13" t="e">
        <f t="shared" si="51"/>
        <v>#NAME?</v>
      </c>
      <c r="I553" s="13" t="e">
        <f t="shared" si="52"/>
        <v>#NAME?</v>
      </c>
      <c r="J553" s="16" t="e">
        <f t="shared" si="53"/>
        <v>#NAME?</v>
      </c>
    </row>
    <row r="554" spans="1:10">
      <c r="A554" s="7">
        <v>40305</v>
      </c>
      <c r="B554" s="8" t="e">
        <f>[1]!i_dq_close($B$1,A554)</f>
        <v>#NAME?</v>
      </c>
      <c r="C554" s="9">
        <v>1000</v>
      </c>
      <c r="D554" s="10" t="e">
        <f t="shared" si="48"/>
        <v>#NAME?</v>
      </c>
      <c r="E554" s="11">
        <v>260</v>
      </c>
      <c r="F554" s="11" t="e">
        <f t="shared" si="49"/>
        <v>#NAME?</v>
      </c>
      <c r="G554" s="12" t="e">
        <f t="shared" si="50"/>
        <v>#NAME?</v>
      </c>
      <c r="H554" s="13" t="e">
        <f t="shared" si="51"/>
        <v>#NAME?</v>
      </c>
      <c r="I554" s="13" t="e">
        <f t="shared" si="52"/>
        <v>#NAME?</v>
      </c>
      <c r="J554" s="16" t="e">
        <f t="shared" si="53"/>
        <v>#NAME?</v>
      </c>
    </row>
    <row r="555" spans="1:10">
      <c r="A555" s="7">
        <v>40298</v>
      </c>
      <c r="B555" s="8" t="e">
        <f>[1]!i_dq_close($B$1,A555)</f>
        <v>#NAME?</v>
      </c>
      <c r="C555" s="9">
        <v>1000</v>
      </c>
      <c r="D555" s="10" t="e">
        <f t="shared" si="48"/>
        <v>#NAME?</v>
      </c>
      <c r="E555" s="11">
        <v>260</v>
      </c>
      <c r="F555" s="11" t="e">
        <f t="shared" si="49"/>
        <v>#NAME?</v>
      </c>
      <c r="G555" s="12" t="e">
        <f t="shared" si="50"/>
        <v>#NAME?</v>
      </c>
      <c r="H555" s="13" t="e">
        <f t="shared" si="51"/>
        <v>#NAME?</v>
      </c>
      <c r="I555" s="13" t="e">
        <f t="shared" si="52"/>
        <v>#NAME?</v>
      </c>
      <c r="J555" s="16" t="e">
        <f t="shared" si="53"/>
        <v>#NAME?</v>
      </c>
    </row>
    <row r="556" spans="1:10">
      <c r="A556" s="7">
        <v>40291</v>
      </c>
      <c r="B556" s="8" t="e">
        <f>[1]!i_dq_close($B$1,A556)</f>
        <v>#NAME?</v>
      </c>
      <c r="C556" s="9">
        <v>1000</v>
      </c>
      <c r="D556" s="10" t="e">
        <f t="shared" si="48"/>
        <v>#NAME?</v>
      </c>
      <c r="E556" s="11">
        <v>260</v>
      </c>
      <c r="F556" s="11" t="e">
        <f t="shared" si="49"/>
        <v>#NAME?</v>
      </c>
      <c r="G556" s="12" t="e">
        <f t="shared" si="50"/>
        <v>#NAME?</v>
      </c>
      <c r="H556" s="13" t="e">
        <f t="shared" si="51"/>
        <v>#NAME?</v>
      </c>
      <c r="I556" s="13" t="e">
        <f t="shared" si="52"/>
        <v>#NAME?</v>
      </c>
      <c r="J556" s="16" t="e">
        <f t="shared" si="53"/>
        <v>#NAME?</v>
      </c>
    </row>
    <row r="557" spans="1:10">
      <c r="A557" s="7">
        <v>40284</v>
      </c>
      <c r="B557" s="8" t="e">
        <f>[1]!i_dq_close($B$1,A557)</f>
        <v>#NAME?</v>
      </c>
      <c r="C557" s="9">
        <v>1000</v>
      </c>
      <c r="D557" s="10" t="e">
        <f t="shared" si="48"/>
        <v>#NAME?</v>
      </c>
      <c r="E557" s="11">
        <v>260</v>
      </c>
      <c r="F557" s="11" t="e">
        <f t="shared" si="49"/>
        <v>#NAME?</v>
      </c>
      <c r="G557" s="12" t="e">
        <f t="shared" si="50"/>
        <v>#NAME?</v>
      </c>
      <c r="H557" s="13" t="e">
        <f t="shared" si="51"/>
        <v>#NAME?</v>
      </c>
      <c r="I557" s="13" t="e">
        <f t="shared" si="52"/>
        <v>#NAME?</v>
      </c>
      <c r="J557" s="16" t="e">
        <f t="shared" si="53"/>
        <v>#NAME?</v>
      </c>
    </row>
    <row r="558" spans="1:10">
      <c r="A558" s="7">
        <v>40277</v>
      </c>
      <c r="B558" s="8" t="e">
        <f>[1]!i_dq_close($B$1,A558)</f>
        <v>#NAME?</v>
      </c>
      <c r="C558" s="9">
        <v>1000</v>
      </c>
      <c r="D558" s="10" t="e">
        <f t="shared" si="48"/>
        <v>#NAME?</v>
      </c>
      <c r="E558" s="11">
        <v>260</v>
      </c>
      <c r="F558" s="11" t="e">
        <f t="shared" si="49"/>
        <v>#NAME?</v>
      </c>
      <c r="G558" s="12" t="e">
        <f t="shared" si="50"/>
        <v>#NAME?</v>
      </c>
      <c r="H558" s="13" t="e">
        <f t="shared" si="51"/>
        <v>#NAME?</v>
      </c>
      <c r="I558" s="13" t="e">
        <f t="shared" si="52"/>
        <v>#NAME?</v>
      </c>
      <c r="J558" s="16" t="e">
        <f t="shared" si="53"/>
        <v>#NAME?</v>
      </c>
    </row>
    <row r="559" spans="1:10">
      <c r="A559" s="7">
        <v>40270</v>
      </c>
      <c r="B559" s="8" t="e">
        <f>[1]!i_dq_close($B$1,A559)</f>
        <v>#NAME?</v>
      </c>
      <c r="C559" s="9">
        <v>1000</v>
      </c>
      <c r="D559" s="10" t="e">
        <f t="shared" si="48"/>
        <v>#NAME?</v>
      </c>
      <c r="E559" s="11">
        <v>260</v>
      </c>
      <c r="F559" s="11" t="e">
        <f t="shared" si="49"/>
        <v>#NAME?</v>
      </c>
      <c r="G559" s="12" t="e">
        <f t="shared" si="50"/>
        <v>#NAME?</v>
      </c>
      <c r="H559" s="13" t="e">
        <f t="shared" si="51"/>
        <v>#NAME?</v>
      </c>
      <c r="I559" s="13" t="e">
        <f t="shared" si="52"/>
        <v>#NAME?</v>
      </c>
      <c r="J559" s="16" t="e">
        <f t="shared" si="53"/>
        <v>#NAME?</v>
      </c>
    </row>
    <row r="560" spans="1:10">
      <c r="A560" s="7">
        <v>40263</v>
      </c>
      <c r="B560" s="8" t="e">
        <f>[1]!i_dq_close($B$1,A560)</f>
        <v>#NAME?</v>
      </c>
      <c r="C560" s="9">
        <v>1000</v>
      </c>
      <c r="D560" s="10" t="e">
        <f t="shared" si="48"/>
        <v>#NAME?</v>
      </c>
      <c r="E560" s="11">
        <v>260</v>
      </c>
      <c r="F560" s="11" t="e">
        <f t="shared" si="49"/>
        <v>#NAME?</v>
      </c>
      <c r="G560" s="12" t="e">
        <f t="shared" si="50"/>
        <v>#NAME?</v>
      </c>
      <c r="H560" s="13" t="e">
        <f t="shared" si="51"/>
        <v>#NAME?</v>
      </c>
      <c r="I560" s="13" t="e">
        <f t="shared" si="52"/>
        <v>#NAME?</v>
      </c>
      <c r="J560" s="16" t="e">
        <f t="shared" si="53"/>
        <v>#NAME?</v>
      </c>
    </row>
    <row r="561" spans="1:10">
      <c r="A561" s="7">
        <v>40256</v>
      </c>
      <c r="B561" s="8" t="e">
        <f>[1]!i_dq_close($B$1,A561)</f>
        <v>#NAME?</v>
      </c>
      <c r="C561" s="9">
        <v>1000</v>
      </c>
      <c r="D561" s="10" t="e">
        <f t="shared" si="48"/>
        <v>#NAME?</v>
      </c>
      <c r="E561" s="11">
        <v>260</v>
      </c>
      <c r="F561" s="11" t="e">
        <f t="shared" si="49"/>
        <v>#NAME?</v>
      </c>
      <c r="G561" s="12" t="e">
        <f t="shared" si="50"/>
        <v>#NAME?</v>
      </c>
      <c r="H561" s="13" t="e">
        <f t="shared" si="51"/>
        <v>#NAME?</v>
      </c>
      <c r="I561" s="13" t="e">
        <f t="shared" si="52"/>
        <v>#NAME?</v>
      </c>
      <c r="J561" s="16" t="e">
        <f t="shared" si="53"/>
        <v>#NAME?</v>
      </c>
    </row>
    <row r="562" spans="1:10">
      <c r="A562" s="7">
        <v>40249</v>
      </c>
      <c r="B562" s="8" t="e">
        <f>[1]!i_dq_close($B$1,A562)</f>
        <v>#NAME?</v>
      </c>
      <c r="C562" s="9">
        <v>1000</v>
      </c>
      <c r="D562" s="10" t="e">
        <f t="shared" si="48"/>
        <v>#NAME?</v>
      </c>
      <c r="E562" s="11">
        <v>260</v>
      </c>
      <c r="F562" s="11" t="e">
        <f t="shared" si="49"/>
        <v>#NAME?</v>
      </c>
      <c r="G562" s="12" t="e">
        <f t="shared" si="50"/>
        <v>#NAME?</v>
      </c>
      <c r="H562" s="13" t="e">
        <f t="shared" si="51"/>
        <v>#NAME?</v>
      </c>
      <c r="I562" s="13" t="e">
        <f t="shared" si="52"/>
        <v>#NAME?</v>
      </c>
      <c r="J562" s="16" t="e">
        <f t="shared" si="53"/>
        <v>#NAME?</v>
      </c>
    </row>
    <row r="563" spans="1:10">
      <c r="A563" s="7">
        <v>40242</v>
      </c>
      <c r="B563" s="8" t="e">
        <f>[1]!i_dq_close($B$1,A563)</f>
        <v>#NAME?</v>
      </c>
      <c r="C563" s="9">
        <v>1000</v>
      </c>
      <c r="D563" s="10" t="e">
        <f t="shared" si="48"/>
        <v>#NAME?</v>
      </c>
      <c r="E563" s="11">
        <v>260</v>
      </c>
      <c r="F563" s="11" t="e">
        <f t="shared" si="49"/>
        <v>#NAME?</v>
      </c>
      <c r="G563" s="12" t="e">
        <f t="shared" si="50"/>
        <v>#NAME?</v>
      </c>
      <c r="H563" s="13" t="e">
        <f t="shared" si="51"/>
        <v>#NAME?</v>
      </c>
      <c r="I563" s="13" t="e">
        <f t="shared" si="52"/>
        <v>#NAME?</v>
      </c>
      <c r="J563" s="16" t="e">
        <f t="shared" si="53"/>
        <v>#NAME?</v>
      </c>
    </row>
    <row r="564" spans="1:10">
      <c r="A564" s="7">
        <v>40235</v>
      </c>
      <c r="B564" s="8" t="e">
        <f>[1]!i_dq_close($B$1,A564)</f>
        <v>#NAME?</v>
      </c>
      <c r="C564" s="9">
        <v>1000</v>
      </c>
      <c r="D564" s="10" t="e">
        <f t="shared" si="48"/>
        <v>#NAME?</v>
      </c>
      <c r="E564" s="11">
        <v>260</v>
      </c>
      <c r="F564" s="11" t="e">
        <f t="shared" si="49"/>
        <v>#NAME?</v>
      </c>
      <c r="G564" s="12" t="e">
        <f t="shared" si="50"/>
        <v>#NAME?</v>
      </c>
      <c r="H564" s="13" t="e">
        <f t="shared" si="51"/>
        <v>#NAME?</v>
      </c>
      <c r="I564" s="13" t="e">
        <f t="shared" si="52"/>
        <v>#NAME?</v>
      </c>
      <c r="J564" s="16" t="e">
        <f t="shared" si="53"/>
        <v>#NAME?</v>
      </c>
    </row>
    <row r="565" spans="1:10">
      <c r="A565" s="7">
        <v>40221</v>
      </c>
      <c r="B565" s="8" t="e">
        <f>[1]!i_dq_close($B$1,A565)</f>
        <v>#NAME?</v>
      </c>
      <c r="C565" s="9">
        <v>1000</v>
      </c>
      <c r="D565" s="10" t="e">
        <f t="shared" si="48"/>
        <v>#NAME?</v>
      </c>
      <c r="E565" s="11">
        <v>260</v>
      </c>
      <c r="F565" s="11" t="e">
        <f t="shared" si="49"/>
        <v>#NAME?</v>
      </c>
      <c r="G565" s="12" t="e">
        <f t="shared" si="50"/>
        <v>#NAME?</v>
      </c>
      <c r="H565" s="13" t="e">
        <f t="shared" si="51"/>
        <v>#NAME?</v>
      </c>
      <c r="I565" s="13" t="e">
        <f t="shared" si="52"/>
        <v>#NAME?</v>
      </c>
      <c r="J565" s="16" t="e">
        <f t="shared" si="53"/>
        <v>#NAME?</v>
      </c>
    </row>
    <row r="566" spans="1:10">
      <c r="A566" s="7">
        <v>40214</v>
      </c>
      <c r="B566" s="8" t="e">
        <f>[1]!i_dq_close($B$1,A566)</f>
        <v>#NAME?</v>
      </c>
      <c r="C566" s="9">
        <v>1000</v>
      </c>
      <c r="D566" s="10" t="e">
        <f t="shared" si="48"/>
        <v>#NAME?</v>
      </c>
      <c r="E566" s="11"/>
      <c r="F566" s="11"/>
      <c r="G566" s="12"/>
      <c r="H566" s="13"/>
      <c r="I566" s="13"/>
      <c r="J566" s="16">
        <f t="shared" si="53"/>
        <v>0</v>
      </c>
    </row>
    <row r="567" spans="1:10">
      <c r="A567" s="7">
        <v>40207</v>
      </c>
      <c r="B567" s="8" t="e">
        <f>[1]!i_dq_close($B$1,A567)</f>
        <v>#NAME?</v>
      </c>
      <c r="C567" s="9">
        <v>1000</v>
      </c>
      <c r="D567" s="10" t="e">
        <f t="shared" si="48"/>
        <v>#NAME?</v>
      </c>
      <c r="E567" s="11"/>
      <c r="F567" s="11"/>
      <c r="G567" s="12"/>
      <c r="H567" s="13"/>
      <c r="I567" s="13"/>
      <c r="J567" s="16">
        <f t="shared" si="53"/>
        <v>0</v>
      </c>
    </row>
    <row r="568" spans="1:10">
      <c r="A568" s="7">
        <v>40200</v>
      </c>
      <c r="B568" s="8" t="e">
        <f>[1]!i_dq_close($B$1,A568)</f>
        <v>#NAME?</v>
      </c>
      <c r="C568" s="9">
        <v>1000</v>
      </c>
      <c r="D568" s="10" t="e">
        <f t="shared" si="48"/>
        <v>#NAME?</v>
      </c>
      <c r="E568" s="11"/>
      <c r="F568" s="11"/>
      <c r="G568" s="12"/>
      <c r="H568" s="13"/>
      <c r="I568" s="13"/>
      <c r="J568" s="16">
        <f t="shared" si="53"/>
        <v>0</v>
      </c>
    </row>
    <row r="569" spans="1:10">
      <c r="A569" s="7">
        <v>40193</v>
      </c>
      <c r="B569" s="8" t="e">
        <f>[1]!i_dq_close($B$1,A569)</f>
        <v>#NAME?</v>
      </c>
      <c r="C569" s="9">
        <v>1000</v>
      </c>
      <c r="D569" s="10" t="e">
        <f t="shared" si="48"/>
        <v>#NAME?</v>
      </c>
      <c r="E569" s="11"/>
      <c r="F569" s="11"/>
      <c r="G569" s="12"/>
      <c r="H569" s="13"/>
      <c r="I569" s="13"/>
      <c r="J569" s="16">
        <f t="shared" si="53"/>
        <v>0</v>
      </c>
    </row>
    <row r="570" spans="1:10">
      <c r="A570" s="7">
        <v>40186</v>
      </c>
      <c r="B570" s="8" t="e">
        <f>[1]!i_dq_close($B$1,A570)</f>
        <v>#NAME?</v>
      </c>
      <c r="C570" s="9">
        <v>1000</v>
      </c>
      <c r="D570" s="10" t="e">
        <f t="shared" si="48"/>
        <v>#NAME?</v>
      </c>
      <c r="E570" s="11"/>
      <c r="F570" s="11"/>
      <c r="G570" s="12"/>
      <c r="H570" s="13"/>
      <c r="I570" s="13"/>
      <c r="J570" s="16">
        <f t="shared" si="53"/>
        <v>0</v>
      </c>
    </row>
    <row r="571" spans="1:10">
      <c r="A571" s="7">
        <v>40178</v>
      </c>
      <c r="B571" s="8" t="e">
        <f>[1]!i_dq_close($B$1,A571)</f>
        <v>#NAME?</v>
      </c>
      <c r="C571" s="9">
        <v>1000</v>
      </c>
      <c r="D571" s="10" t="e">
        <f t="shared" si="48"/>
        <v>#NAME?</v>
      </c>
      <c r="E571" s="11"/>
      <c r="F571" s="11"/>
      <c r="G571" s="12"/>
      <c r="H571" s="13"/>
      <c r="I571" s="13"/>
      <c r="J571" s="16">
        <f t="shared" si="53"/>
        <v>0</v>
      </c>
    </row>
    <row r="572" spans="1:10">
      <c r="A572" s="7">
        <v>40172</v>
      </c>
      <c r="B572" s="8" t="e">
        <f>[1]!i_dq_close($B$1,A572)</f>
        <v>#NAME?</v>
      </c>
      <c r="C572" s="9">
        <v>1000</v>
      </c>
      <c r="D572" s="10" t="e">
        <f t="shared" si="48"/>
        <v>#NAME?</v>
      </c>
      <c r="E572" s="11"/>
      <c r="F572" s="11"/>
      <c r="G572" s="12"/>
      <c r="H572" s="13"/>
      <c r="I572" s="13"/>
      <c r="J572" s="16">
        <f t="shared" si="53"/>
        <v>0</v>
      </c>
    </row>
    <row r="573" spans="1:10">
      <c r="A573" s="7">
        <v>40165</v>
      </c>
      <c r="B573" s="8" t="e">
        <f>[1]!i_dq_close($B$1,A573)</f>
        <v>#NAME?</v>
      </c>
      <c r="C573" s="9">
        <v>1000</v>
      </c>
      <c r="D573" s="10" t="e">
        <f t="shared" si="48"/>
        <v>#NAME?</v>
      </c>
      <c r="E573" s="11"/>
      <c r="F573" s="11"/>
      <c r="G573" s="12"/>
      <c r="H573" s="13"/>
      <c r="I573" s="13"/>
      <c r="J573" s="16">
        <f t="shared" si="53"/>
        <v>0</v>
      </c>
    </row>
    <row r="574" spans="1:10">
      <c r="A574" s="7">
        <v>40158</v>
      </c>
      <c r="B574" s="8" t="e">
        <f>[1]!i_dq_close($B$1,A574)</f>
        <v>#NAME?</v>
      </c>
      <c r="C574" s="9">
        <v>1000</v>
      </c>
      <c r="D574" s="10" t="e">
        <f t="shared" si="48"/>
        <v>#NAME?</v>
      </c>
      <c r="E574" s="11"/>
      <c r="F574" s="11"/>
      <c r="G574" s="12"/>
      <c r="H574" s="13"/>
      <c r="I574" s="13"/>
      <c r="J574" s="16">
        <f t="shared" si="53"/>
        <v>0</v>
      </c>
    </row>
    <row r="575" spans="1:10">
      <c r="A575" s="7">
        <v>40151</v>
      </c>
      <c r="B575" s="8" t="e">
        <f>[1]!i_dq_close($B$1,A575)</f>
        <v>#NAME?</v>
      </c>
      <c r="C575" s="9">
        <v>1000</v>
      </c>
      <c r="D575" s="10" t="e">
        <f t="shared" si="48"/>
        <v>#NAME?</v>
      </c>
      <c r="E575" s="11"/>
      <c r="F575" s="11"/>
      <c r="G575" s="12"/>
      <c r="H575" s="13"/>
      <c r="I575" s="13"/>
      <c r="J575" s="16">
        <f t="shared" si="53"/>
        <v>0</v>
      </c>
    </row>
    <row r="576" spans="1:10">
      <c r="A576" s="7">
        <v>40144</v>
      </c>
      <c r="B576" s="8" t="e">
        <f>[1]!i_dq_close($B$1,A576)</f>
        <v>#NAME?</v>
      </c>
      <c r="C576" s="9">
        <v>1000</v>
      </c>
      <c r="D576" s="10" t="e">
        <f t="shared" si="48"/>
        <v>#NAME?</v>
      </c>
      <c r="E576" s="11"/>
      <c r="F576" s="11"/>
      <c r="G576" s="12"/>
      <c r="H576" s="13"/>
      <c r="I576" s="13"/>
      <c r="J576" s="16">
        <f t="shared" si="53"/>
        <v>0</v>
      </c>
    </row>
    <row r="577" spans="1:10">
      <c r="A577" s="7">
        <v>40137</v>
      </c>
      <c r="B577" s="8" t="e">
        <f>[1]!i_dq_close($B$1,A577)</f>
        <v>#NAME?</v>
      </c>
      <c r="C577" s="9">
        <v>1000</v>
      </c>
      <c r="D577" s="10" t="e">
        <f t="shared" si="48"/>
        <v>#NAME?</v>
      </c>
      <c r="E577" s="11"/>
      <c r="F577" s="11"/>
      <c r="G577" s="12"/>
      <c r="H577" s="13"/>
      <c r="I577" s="13"/>
      <c r="J577" s="16">
        <f t="shared" si="53"/>
        <v>0</v>
      </c>
    </row>
    <row r="578" spans="1:10">
      <c r="A578" s="7">
        <v>40130</v>
      </c>
      <c r="B578" s="8" t="e">
        <f>[1]!i_dq_close($B$1,A578)</f>
        <v>#NAME?</v>
      </c>
      <c r="C578" s="9">
        <v>1000</v>
      </c>
      <c r="D578" s="10" t="e">
        <f t="shared" ref="D578:D641" si="54">C578/B578</f>
        <v>#NAME?</v>
      </c>
      <c r="E578" s="11"/>
      <c r="F578" s="11"/>
      <c r="G578" s="12"/>
      <c r="H578" s="13"/>
      <c r="I578" s="13"/>
      <c r="J578" s="16">
        <f t="shared" si="53"/>
        <v>0</v>
      </c>
    </row>
    <row r="579" spans="1:10">
      <c r="A579" s="7">
        <v>40123</v>
      </c>
      <c r="B579" s="8" t="e">
        <f>[1]!i_dq_close($B$1,A579)</f>
        <v>#NAME?</v>
      </c>
      <c r="C579" s="9">
        <v>1000</v>
      </c>
      <c r="D579" s="10" t="e">
        <f t="shared" si="54"/>
        <v>#NAME?</v>
      </c>
      <c r="E579" s="11"/>
      <c r="F579" s="11"/>
      <c r="G579" s="12"/>
      <c r="H579" s="13"/>
      <c r="I579" s="13"/>
      <c r="J579" s="16">
        <f t="shared" ref="J579:J642" si="55">H579-I579</f>
        <v>0</v>
      </c>
    </row>
    <row r="580" spans="1:10">
      <c r="A580" s="7">
        <v>40116</v>
      </c>
      <c r="B580" s="8" t="e">
        <f>[1]!i_dq_close($B$1,A580)</f>
        <v>#NAME?</v>
      </c>
      <c r="C580" s="9">
        <v>1000</v>
      </c>
      <c r="D580" s="10" t="e">
        <f t="shared" si="54"/>
        <v>#NAME?</v>
      </c>
      <c r="E580" s="11"/>
      <c r="F580" s="11"/>
      <c r="G580" s="12"/>
      <c r="H580" s="13"/>
      <c r="I580" s="13"/>
      <c r="J580" s="16">
        <f t="shared" si="55"/>
        <v>0</v>
      </c>
    </row>
    <row r="581" spans="1:10">
      <c r="A581" s="7">
        <v>40109</v>
      </c>
      <c r="B581" s="8" t="e">
        <f>[1]!i_dq_close($B$1,A581)</f>
        <v>#NAME?</v>
      </c>
      <c r="C581" s="9">
        <v>1000</v>
      </c>
      <c r="D581" s="10" t="e">
        <f t="shared" si="54"/>
        <v>#NAME?</v>
      </c>
      <c r="E581" s="11"/>
      <c r="F581" s="11"/>
      <c r="G581" s="12"/>
      <c r="H581" s="13"/>
      <c r="I581" s="13"/>
      <c r="J581" s="16">
        <f t="shared" si="55"/>
        <v>0</v>
      </c>
    </row>
    <row r="582" spans="1:10">
      <c r="A582" s="7">
        <v>40102</v>
      </c>
      <c r="B582" s="8" t="e">
        <f>[1]!i_dq_close($B$1,A582)</f>
        <v>#NAME?</v>
      </c>
      <c r="C582" s="9">
        <v>1000</v>
      </c>
      <c r="D582" s="10" t="e">
        <f t="shared" si="54"/>
        <v>#NAME?</v>
      </c>
      <c r="E582" s="11"/>
      <c r="F582" s="11"/>
      <c r="G582" s="12"/>
      <c r="H582" s="13"/>
      <c r="I582" s="13"/>
      <c r="J582" s="16">
        <f t="shared" si="55"/>
        <v>0</v>
      </c>
    </row>
    <row r="583" spans="1:10">
      <c r="A583" s="7">
        <v>40095</v>
      </c>
      <c r="B583" s="8" t="e">
        <f>[1]!i_dq_close($B$1,A583)</f>
        <v>#NAME?</v>
      </c>
      <c r="C583" s="9">
        <v>1000</v>
      </c>
      <c r="D583" s="10" t="e">
        <f t="shared" si="54"/>
        <v>#NAME?</v>
      </c>
      <c r="E583" s="11"/>
      <c r="F583" s="11"/>
      <c r="G583" s="12"/>
      <c r="H583" s="13"/>
      <c r="I583" s="13"/>
      <c r="J583" s="16">
        <f t="shared" si="55"/>
        <v>0</v>
      </c>
    </row>
    <row r="584" spans="1:10">
      <c r="A584" s="7">
        <v>40086</v>
      </c>
      <c r="B584" s="8" t="e">
        <f>[1]!i_dq_close($B$1,A584)</f>
        <v>#NAME?</v>
      </c>
      <c r="C584" s="9">
        <v>1000</v>
      </c>
      <c r="D584" s="10" t="e">
        <f t="shared" si="54"/>
        <v>#NAME?</v>
      </c>
      <c r="E584" s="11"/>
      <c r="F584" s="11"/>
      <c r="G584" s="12"/>
      <c r="H584" s="13"/>
      <c r="I584" s="13"/>
      <c r="J584" s="16">
        <f t="shared" si="55"/>
        <v>0</v>
      </c>
    </row>
    <row r="585" spans="1:10">
      <c r="A585" s="7">
        <v>40081</v>
      </c>
      <c r="B585" s="8" t="e">
        <f>[1]!i_dq_close($B$1,A585)</f>
        <v>#NAME?</v>
      </c>
      <c r="C585" s="9">
        <v>1000</v>
      </c>
      <c r="D585" s="10" t="e">
        <f t="shared" si="54"/>
        <v>#NAME?</v>
      </c>
      <c r="E585" s="11"/>
      <c r="F585" s="11"/>
      <c r="G585" s="12"/>
      <c r="H585" s="13"/>
      <c r="I585" s="13"/>
      <c r="J585" s="16">
        <f t="shared" si="55"/>
        <v>0</v>
      </c>
    </row>
    <row r="586" spans="1:10">
      <c r="A586" s="7">
        <v>40074</v>
      </c>
      <c r="B586" s="8" t="e">
        <f>[1]!i_dq_close($B$1,A586)</f>
        <v>#NAME?</v>
      </c>
      <c r="C586" s="9">
        <v>1000</v>
      </c>
      <c r="D586" s="10" t="e">
        <f t="shared" si="54"/>
        <v>#NAME?</v>
      </c>
      <c r="E586" s="11"/>
      <c r="F586" s="11"/>
      <c r="G586" s="12"/>
      <c r="H586" s="13"/>
      <c r="I586" s="13"/>
      <c r="J586" s="16">
        <f t="shared" si="55"/>
        <v>0</v>
      </c>
    </row>
    <row r="587" spans="1:10">
      <c r="A587" s="7">
        <v>40067</v>
      </c>
      <c r="B587" s="8" t="e">
        <f>[1]!i_dq_close($B$1,A587)</f>
        <v>#NAME?</v>
      </c>
      <c r="C587" s="9">
        <v>1000</v>
      </c>
      <c r="D587" s="10" t="e">
        <f t="shared" si="54"/>
        <v>#NAME?</v>
      </c>
      <c r="E587" s="11"/>
      <c r="F587" s="11"/>
      <c r="G587" s="12"/>
      <c r="H587" s="13"/>
      <c r="I587" s="13"/>
      <c r="J587" s="16">
        <f t="shared" si="55"/>
        <v>0</v>
      </c>
    </row>
    <row r="588" spans="1:10">
      <c r="A588" s="7">
        <v>40060</v>
      </c>
      <c r="B588" s="8" t="e">
        <f>[1]!i_dq_close($B$1,A588)</f>
        <v>#NAME?</v>
      </c>
      <c r="C588" s="9">
        <v>1000</v>
      </c>
      <c r="D588" s="10" t="e">
        <f t="shared" si="54"/>
        <v>#NAME?</v>
      </c>
      <c r="E588" s="11"/>
      <c r="F588" s="11"/>
      <c r="G588" s="12"/>
      <c r="H588" s="13"/>
      <c r="I588" s="13"/>
      <c r="J588" s="16">
        <f t="shared" si="55"/>
        <v>0</v>
      </c>
    </row>
    <row r="589" spans="1:10">
      <c r="A589" s="7">
        <v>40053</v>
      </c>
      <c r="B589" s="8" t="e">
        <f>[1]!i_dq_close($B$1,A589)</f>
        <v>#NAME?</v>
      </c>
      <c r="C589" s="9">
        <v>1000</v>
      </c>
      <c r="D589" s="10" t="e">
        <f t="shared" si="54"/>
        <v>#NAME?</v>
      </c>
      <c r="E589" s="11"/>
      <c r="F589" s="11"/>
      <c r="G589" s="12"/>
      <c r="H589" s="13"/>
      <c r="I589" s="13"/>
      <c r="J589" s="16">
        <f t="shared" si="55"/>
        <v>0</v>
      </c>
    </row>
    <row r="590" spans="1:10">
      <c r="A590" s="7">
        <v>40046</v>
      </c>
      <c r="B590" s="8" t="e">
        <f>[1]!i_dq_close($B$1,A590)</f>
        <v>#NAME?</v>
      </c>
      <c r="C590" s="9">
        <v>1000</v>
      </c>
      <c r="D590" s="10" t="e">
        <f t="shared" si="54"/>
        <v>#NAME?</v>
      </c>
      <c r="E590" s="11"/>
      <c r="F590" s="11"/>
      <c r="G590" s="12"/>
      <c r="H590" s="13"/>
      <c r="I590" s="13"/>
      <c r="J590" s="16">
        <f t="shared" si="55"/>
        <v>0</v>
      </c>
    </row>
    <row r="591" spans="1:10">
      <c r="A591" s="7">
        <v>40039</v>
      </c>
      <c r="B591" s="8" t="e">
        <f>[1]!i_dq_close($B$1,A591)</f>
        <v>#NAME?</v>
      </c>
      <c r="C591" s="9">
        <v>1000</v>
      </c>
      <c r="D591" s="10" t="e">
        <f t="shared" si="54"/>
        <v>#NAME?</v>
      </c>
      <c r="E591" s="11"/>
      <c r="F591" s="11"/>
      <c r="G591" s="12"/>
      <c r="H591" s="13"/>
      <c r="I591" s="13"/>
      <c r="J591" s="16">
        <f t="shared" si="55"/>
        <v>0</v>
      </c>
    </row>
    <row r="592" spans="1:10">
      <c r="A592" s="7">
        <v>40032</v>
      </c>
      <c r="B592" s="8" t="e">
        <f>[1]!i_dq_close($B$1,A592)</f>
        <v>#NAME?</v>
      </c>
      <c r="C592" s="9">
        <v>1000</v>
      </c>
      <c r="D592" s="10" t="e">
        <f t="shared" si="54"/>
        <v>#NAME?</v>
      </c>
      <c r="E592" s="11"/>
      <c r="F592" s="11"/>
      <c r="G592" s="12"/>
      <c r="H592" s="13"/>
      <c r="I592" s="13"/>
      <c r="J592" s="16">
        <f t="shared" si="55"/>
        <v>0</v>
      </c>
    </row>
    <row r="593" spans="1:10">
      <c r="A593" s="7">
        <v>40025</v>
      </c>
      <c r="B593" s="8" t="e">
        <f>[1]!i_dq_close($B$1,A593)</f>
        <v>#NAME?</v>
      </c>
      <c r="C593" s="9">
        <v>1000</v>
      </c>
      <c r="D593" s="10" t="e">
        <f t="shared" si="54"/>
        <v>#NAME?</v>
      </c>
      <c r="E593" s="11"/>
      <c r="F593" s="11"/>
      <c r="G593" s="12"/>
      <c r="H593" s="13"/>
      <c r="I593" s="13"/>
      <c r="J593" s="16">
        <f t="shared" si="55"/>
        <v>0</v>
      </c>
    </row>
    <row r="594" spans="1:10">
      <c r="A594" s="7">
        <v>40018</v>
      </c>
      <c r="B594" s="8" t="e">
        <f>[1]!i_dq_close($B$1,A594)</f>
        <v>#NAME?</v>
      </c>
      <c r="C594" s="9">
        <v>1000</v>
      </c>
      <c r="D594" s="10" t="e">
        <f t="shared" si="54"/>
        <v>#NAME?</v>
      </c>
      <c r="E594" s="11"/>
      <c r="F594" s="11"/>
      <c r="G594" s="12"/>
      <c r="H594" s="13"/>
      <c r="I594" s="13"/>
      <c r="J594" s="16">
        <f t="shared" si="55"/>
        <v>0</v>
      </c>
    </row>
    <row r="595" spans="1:10">
      <c r="A595" s="7">
        <v>40011</v>
      </c>
      <c r="B595" s="8" t="e">
        <f>[1]!i_dq_close($B$1,A595)</f>
        <v>#NAME?</v>
      </c>
      <c r="C595" s="9">
        <v>1000</v>
      </c>
      <c r="D595" s="10" t="e">
        <f t="shared" si="54"/>
        <v>#NAME?</v>
      </c>
      <c r="E595" s="11"/>
      <c r="F595" s="11"/>
      <c r="G595" s="12"/>
      <c r="H595" s="13"/>
      <c r="I595" s="13"/>
      <c r="J595" s="16">
        <f t="shared" si="55"/>
        <v>0</v>
      </c>
    </row>
    <row r="596" spans="1:10">
      <c r="A596" s="7">
        <v>40004</v>
      </c>
      <c r="B596" s="8" t="e">
        <f>[1]!i_dq_close($B$1,A596)</f>
        <v>#NAME?</v>
      </c>
      <c r="C596" s="9">
        <v>1000</v>
      </c>
      <c r="D596" s="10" t="e">
        <f t="shared" si="54"/>
        <v>#NAME?</v>
      </c>
      <c r="E596" s="11"/>
      <c r="F596" s="11"/>
      <c r="G596" s="12"/>
      <c r="H596" s="13"/>
      <c r="I596" s="13"/>
      <c r="J596" s="16">
        <f t="shared" si="55"/>
        <v>0</v>
      </c>
    </row>
    <row r="597" spans="1:10">
      <c r="A597" s="7">
        <v>39997</v>
      </c>
      <c r="B597" s="8" t="e">
        <f>[1]!i_dq_close($B$1,A597)</f>
        <v>#NAME?</v>
      </c>
      <c r="C597" s="9">
        <v>1000</v>
      </c>
      <c r="D597" s="10" t="e">
        <f t="shared" si="54"/>
        <v>#NAME?</v>
      </c>
      <c r="E597" s="11"/>
      <c r="F597" s="11"/>
      <c r="G597" s="12"/>
      <c r="H597" s="13"/>
      <c r="I597" s="13"/>
      <c r="J597" s="16">
        <f t="shared" si="55"/>
        <v>0</v>
      </c>
    </row>
    <row r="598" spans="1:10">
      <c r="A598" s="7">
        <v>39990</v>
      </c>
      <c r="B598" s="8" t="e">
        <f>[1]!i_dq_close($B$1,A598)</f>
        <v>#NAME?</v>
      </c>
      <c r="C598" s="9">
        <v>1000</v>
      </c>
      <c r="D598" s="10" t="e">
        <f t="shared" si="54"/>
        <v>#NAME?</v>
      </c>
      <c r="E598" s="11"/>
      <c r="F598" s="11"/>
      <c r="G598" s="12"/>
      <c r="H598" s="13"/>
      <c r="I598" s="13"/>
      <c r="J598" s="16">
        <f t="shared" si="55"/>
        <v>0</v>
      </c>
    </row>
    <row r="599" spans="1:10">
      <c r="A599" s="7">
        <v>39983</v>
      </c>
      <c r="B599" s="8" t="e">
        <f>[1]!i_dq_close($B$1,A599)</f>
        <v>#NAME?</v>
      </c>
      <c r="C599" s="9">
        <v>1000</v>
      </c>
      <c r="D599" s="10" t="e">
        <f t="shared" si="54"/>
        <v>#NAME?</v>
      </c>
      <c r="E599" s="11"/>
      <c r="F599" s="11"/>
      <c r="G599" s="12"/>
      <c r="H599" s="13"/>
      <c r="I599" s="13"/>
      <c r="J599" s="16">
        <f t="shared" si="55"/>
        <v>0</v>
      </c>
    </row>
    <row r="600" spans="1:10">
      <c r="A600" s="7">
        <v>39976</v>
      </c>
      <c r="B600" s="8" t="e">
        <f>[1]!i_dq_close($B$1,A600)</f>
        <v>#NAME?</v>
      </c>
      <c r="C600" s="9">
        <v>1000</v>
      </c>
      <c r="D600" s="10" t="e">
        <f t="shared" si="54"/>
        <v>#NAME?</v>
      </c>
      <c r="E600" s="11"/>
      <c r="F600" s="11"/>
      <c r="G600" s="12"/>
      <c r="H600" s="13"/>
      <c r="I600" s="13"/>
      <c r="J600" s="16">
        <f t="shared" si="55"/>
        <v>0</v>
      </c>
    </row>
    <row r="601" spans="1:10">
      <c r="A601" s="7">
        <v>39969</v>
      </c>
      <c r="B601" s="8" t="e">
        <f>[1]!i_dq_close($B$1,A601)</f>
        <v>#NAME?</v>
      </c>
      <c r="C601" s="9">
        <v>1000</v>
      </c>
      <c r="D601" s="10" t="e">
        <f t="shared" si="54"/>
        <v>#NAME?</v>
      </c>
      <c r="E601" s="11"/>
      <c r="F601" s="11"/>
      <c r="G601" s="12"/>
      <c r="H601" s="13"/>
      <c r="I601" s="13"/>
      <c r="J601" s="16">
        <f t="shared" si="55"/>
        <v>0</v>
      </c>
    </row>
    <row r="602" spans="1:10">
      <c r="A602" s="7">
        <v>39960</v>
      </c>
      <c r="B602" s="8" t="e">
        <f>[1]!i_dq_close($B$1,A602)</f>
        <v>#NAME?</v>
      </c>
      <c r="C602" s="9">
        <v>1000</v>
      </c>
      <c r="D602" s="10" t="e">
        <f t="shared" si="54"/>
        <v>#NAME?</v>
      </c>
      <c r="E602" s="11"/>
      <c r="F602" s="11"/>
      <c r="G602" s="12"/>
      <c r="H602" s="13"/>
      <c r="I602" s="13"/>
      <c r="J602" s="16">
        <f t="shared" si="55"/>
        <v>0</v>
      </c>
    </row>
    <row r="603" spans="1:10">
      <c r="A603" s="7">
        <v>39955</v>
      </c>
      <c r="B603" s="8" t="e">
        <f>[1]!i_dq_close($B$1,A603)</f>
        <v>#NAME?</v>
      </c>
      <c r="C603" s="9">
        <v>1000</v>
      </c>
      <c r="D603" s="10" t="e">
        <f t="shared" si="54"/>
        <v>#NAME?</v>
      </c>
      <c r="E603" s="11"/>
      <c r="F603" s="11"/>
      <c r="G603" s="12"/>
      <c r="H603" s="13"/>
      <c r="I603" s="13"/>
      <c r="J603" s="16">
        <f t="shared" si="55"/>
        <v>0</v>
      </c>
    </row>
    <row r="604" spans="1:10">
      <c r="A604" s="7">
        <v>39948</v>
      </c>
      <c r="B604" s="8" t="e">
        <f>[1]!i_dq_close($B$1,A604)</f>
        <v>#NAME?</v>
      </c>
      <c r="C604" s="9">
        <v>1000</v>
      </c>
      <c r="D604" s="10" t="e">
        <f t="shared" si="54"/>
        <v>#NAME?</v>
      </c>
      <c r="E604" s="11"/>
      <c r="F604" s="11"/>
      <c r="G604" s="12"/>
      <c r="H604" s="13"/>
      <c r="I604" s="13"/>
      <c r="J604" s="16">
        <f t="shared" si="55"/>
        <v>0</v>
      </c>
    </row>
    <row r="605" spans="1:10">
      <c r="A605" s="7">
        <v>39941</v>
      </c>
      <c r="B605" s="8" t="e">
        <f>[1]!i_dq_close($B$1,A605)</f>
        <v>#NAME?</v>
      </c>
      <c r="C605" s="9">
        <v>1000</v>
      </c>
      <c r="D605" s="10" t="e">
        <f t="shared" si="54"/>
        <v>#NAME?</v>
      </c>
      <c r="E605" s="11"/>
      <c r="F605" s="11"/>
      <c r="G605" s="12"/>
      <c r="H605" s="13"/>
      <c r="I605" s="13"/>
      <c r="J605" s="16">
        <f t="shared" si="55"/>
        <v>0</v>
      </c>
    </row>
    <row r="606" spans="1:10">
      <c r="A606" s="7">
        <v>39933</v>
      </c>
      <c r="B606" s="8" t="e">
        <f>[1]!i_dq_close($B$1,A606)</f>
        <v>#NAME?</v>
      </c>
      <c r="C606" s="9">
        <v>1000</v>
      </c>
      <c r="D606" s="10" t="e">
        <f t="shared" si="54"/>
        <v>#NAME?</v>
      </c>
      <c r="E606" s="11"/>
      <c r="F606" s="11"/>
      <c r="G606" s="12"/>
      <c r="H606" s="13"/>
      <c r="I606" s="13"/>
      <c r="J606" s="16">
        <f t="shared" si="55"/>
        <v>0</v>
      </c>
    </row>
    <row r="607" spans="1:10">
      <c r="A607" s="7">
        <v>39927</v>
      </c>
      <c r="B607" s="8" t="e">
        <f>[1]!i_dq_close($B$1,A607)</f>
        <v>#NAME?</v>
      </c>
      <c r="C607" s="9">
        <v>1000</v>
      </c>
      <c r="D607" s="10" t="e">
        <f t="shared" si="54"/>
        <v>#NAME?</v>
      </c>
      <c r="E607" s="11"/>
      <c r="F607" s="11"/>
      <c r="G607" s="12"/>
      <c r="H607" s="13"/>
      <c r="I607" s="13"/>
      <c r="J607" s="16">
        <f t="shared" si="55"/>
        <v>0</v>
      </c>
    </row>
    <row r="608" spans="1:10">
      <c r="A608" s="7">
        <v>39920</v>
      </c>
      <c r="B608" s="8" t="e">
        <f>[1]!i_dq_close($B$1,A608)</f>
        <v>#NAME?</v>
      </c>
      <c r="C608" s="9">
        <v>1000</v>
      </c>
      <c r="D608" s="10" t="e">
        <f t="shared" si="54"/>
        <v>#NAME?</v>
      </c>
      <c r="E608" s="11"/>
      <c r="F608" s="11"/>
      <c r="G608" s="12"/>
      <c r="H608" s="13"/>
      <c r="I608" s="13"/>
      <c r="J608" s="16">
        <f t="shared" si="55"/>
        <v>0</v>
      </c>
    </row>
    <row r="609" spans="1:10">
      <c r="A609" s="7">
        <v>39913</v>
      </c>
      <c r="B609" s="8" t="e">
        <f>[1]!i_dq_close($B$1,A609)</f>
        <v>#NAME?</v>
      </c>
      <c r="C609" s="9">
        <v>1000</v>
      </c>
      <c r="D609" s="10" t="e">
        <f t="shared" si="54"/>
        <v>#NAME?</v>
      </c>
      <c r="E609" s="11"/>
      <c r="F609" s="11"/>
      <c r="G609" s="12"/>
      <c r="H609" s="13"/>
      <c r="I609" s="13"/>
      <c r="J609" s="16">
        <f t="shared" si="55"/>
        <v>0</v>
      </c>
    </row>
    <row r="610" spans="1:10">
      <c r="A610" s="7">
        <v>39906</v>
      </c>
      <c r="B610" s="8" t="e">
        <f>[1]!i_dq_close($B$1,A610)</f>
        <v>#NAME?</v>
      </c>
      <c r="C610" s="9">
        <v>1000</v>
      </c>
      <c r="D610" s="10" t="e">
        <f t="shared" si="54"/>
        <v>#NAME?</v>
      </c>
      <c r="E610" s="11"/>
      <c r="F610" s="11"/>
      <c r="G610" s="12"/>
      <c r="H610" s="13"/>
      <c r="I610" s="13"/>
      <c r="J610" s="16">
        <f t="shared" si="55"/>
        <v>0</v>
      </c>
    </row>
    <row r="611" spans="1:10">
      <c r="A611" s="7">
        <v>39899</v>
      </c>
      <c r="B611" s="8" t="e">
        <f>[1]!i_dq_close($B$1,A611)</f>
        <v>#NAME?</v>
      </c>
      <c r="C611" s="9">
        <v>1000</v>
      </c>
      <c r="D611" s="10" t="e">
        <f t="shared" si="54"/>
        <v>#NAME?</v>
      </c>
      <c r="E611" s="11"/>
      <c r="F611" s="11"/>
      <c r="G611" s="12"/>
      <c r="H611" s="13"/>
      <c r="I611" s="13"/>
      <c r="J611" s="16">
        <f t="shared" si="55"/>
        <v>0</v>
      </c>
    </row>
    <row r="612" spans="1:10">
      <c r="A612" s="7">
        <v>39892</v>
      </c>
      <c r="B612" s="8" t="e">
        <f>[1]!i_dq_close($B$1,A612)</f>
        <v>#NAME?</v>
      </c>
      <c r="C612" s="9">
        <v>1000</v>
      </c>
      <c r="D612" s="10" t="e">
        <f t="shared" si="54"/>
        <v>#NAME?</v>
      </c>
      <c r="E612" s="11"/>
      <c r="F612" s="11"/>
      <c r="G612" s="12"/>
      <c r="H612" s="13"/>
      <c r="I612" s="13"/>
      <c r="J612" s="16">
        <f t="shared" si="55"/>
        <v>0</v>
      </c>
    </row>
    <row r="613" spans="1:10">
      <c r="A613" s="7">
        <v>39885</v>
      </c>
      <c r="B613" s="8" t="e">
        <f>[1]!i_dq_close($B$1,A613)</f>
        <v>#NAME?</v>
      </c>
      <c r="C613" s="9">
        <v>1000</v>
      </c>
      <c r="D613" s="10" t="e">
        <f t="shared" si="54"/>
        <v>#NAME?</v>
      </c>
      <c r="E613" s="11"/>
      <c r="F613" s="11"/>
      <c r="G613" s="12"/>
      <c r="H613" s="13"/>
      <c r="I613" s="13"/>
      <c r="J613" s="16">
        <f t="shared" si="55"/>
        <v>0</v>
      </c>
    </row>
    <row r="614" spans="1:10">
      <c r="A614" s="7">
        <v>39878</v>
      </c>
      <c r="B614" s="8" t="e">
        <f>[1]!i_dq_close($B$1,A614)</f>
        <v>#NAME?</v>
      </c>
      <c r="C614" s="9">
        <v>1000</v>
      </c>
      <c r="D614" s="10" t="e">
        <f t="shared" si="54"/>
        <v>#NAME?</v>
      </c>
      <c r="E614" s="11"/>
      <c r="F614" s="11"/>
      <c r="G614" s="12"/>
      <c r="H614" s="13"/>
      <c r="I614" s="13"/>
      <c r="J614" s="16">
        <f t="shared" si="55"/>
        <v>0</v>
      </c>
    </row>
    <row r="615" spans="1:10">
      <c r="A615" s="7">
        <v>39871</v>
      </c>
      <c r="B615" s="8" t="e">
        <f>[1]!i_dq_close($B$1,A615)</f>
        <v>#NAME?</v>
      </c>
      <c r="C615" s="9">
        <v>1000</v>
      </c>
      <c r="D615" s="10" t="e">
        <f t="shared" si="54"/>
        <v>#NAME?</v>
      </c>
      <c r="E615" s="11"/>
      <c r="F615" s="11"/>
      <c r="G615" s="12"/>
      <c r="H615" s="13"/>
      <c r="I615" s="13"/>
      <c r="J615" s="16">
        <f t="shared" si="55"/>
        <v>0</v>
      </c>
    </row>
    <row r="616" spans="1:10">
      <c r="A616" s="7">
        <v>39864</v>
      </c>
      <c r="B616" s="8" t="e">
        <f>[1]!i_dq_close($B$1,A616)</f>
        <v>#NAME?</v>
      </c>
      <c r="C616" s="9">
        <v>1000</v>
      </c>
      <c r="D616" s="10" t="e">
        <f t="shared" si="54"/>
        <v>#NAME?</v>
      </c>
      <c r="E616" s="11"/>
      <c r="F616" s="11"/>
      <c r="G616" s="12"/>
      <c r="H616" s="13"/>
      <c r="I616" s="13"/>
      <c r="J616" s="16">
        <f t="shared" si="55"/>
        <v>0</v>
      </c>
    </row>
    <row r="617" spans="1:10">
      <c r="A617" s="7">
        <v>39857</v>
      </c>
      <c r="B617" s="8" t="e">
        <f>[1]!i_dq_close($B$1,A617)</f>
        <v>#NAME?</v>
      </c>
      <c r="C617" s="9">
        <v>1000</v>
      </c>
      <c r="D617" s="10" t="e">
        <f t="shared" si="54"/>
        <v>#NAME?</v>
      </c>
      <c r="E617" s="11"/>
      <c r="F617" s="11"/>
      <c r="G617" s="12"/>
      <c r="H617" s="13"/>
      <c r="I617" s="13"/>
      <c r="J617" s="16">
        <f t="shared" si="55"/>
        <v>0</v>
      </c>
    </row>
    <row r="618" spans="1:10">
      <c r="A618" s="7">
        <v>39850</v>
      </c>
      <c r="B618" s="8" t="e">
        <f>[1]!i_dq_close($B$1,A618)</f>
        <v>#NAME?</v>
      </c>
      <c r="C618" s="9">
        <v>1000</v>
      </c>
      <c r="D618" s="10" t="e">
        <f t="shared" si="54"/>
        <v>#NAME?</v>
      </c>
      <c r="E618" s="11"/>
      <c r="F618" s="11"/>
      <c r="G618" s="12"/>
      <c r="H618" s="13"/>
      <c r="I618" s="13"/>
      <c r="J618" s="16">
        <f t="shared" si="55"/>
        <v>0</v>
      </c>
    </row>
    <row r="619" spans="1:10">
      <c r="A619" s="7">
        <v>39836</v>
      </c>
      <c r="B619" s="8" t="e">
        <f>[1]!i_dq_close($B$1,A619)</f>
        <v>#NAME?</v>
      </c>
      <c r="C619" s="9">
        <v>1000</v>
      </c>
      <c r="D619" s="10" t="e">
        <f t="shared" si="54"/>
        <v>#NAME?</v>
      </c>
      <c r="E619" s="11"/>
      <c r="F619" s="11"/>
      <c r="G619" s="12"/>
      <c r="H619" s="13"/>
      <c r="I619" s="13"/>
      <c r="J619" s="16">
        <f t="shared" si="55"/>
        <v>0</v>
      </c>
    </row>
    <row r="620" spans="1:10">
      <c r="A620" s="7">
        <v>39829</v>
      </c>
      <c r="B620" s="8" t="e">
        <f>[1]!i_dq_close($B$1,A620)</f>
        <v>#NAME?</v>
      </c>
      <c r="C620" s="9">
        <v>1000</v>
      </c>
      <c r="D620" s="10" t="e">
        <f t="shared" si="54"/>
        <v>#NAME?</v>
      </c>
      <c r="E620" s="11"/>
      <c r="F620" s="11"/>
      <c r="G620" s="12"/>
      <c r="H620" s="13"/>
      <c r="I620" s="13"/>
      <c r="J620" s="16">
        <f t="shared" si="55"/>
        <v>0</v>
      </c>
    </row>
    <row r="621" spans="1:10">
      <c r="A621" s="7">
        <v>39822</v>
      </c>
      <c r="B621" s="8" t="e">
        <f>[1]!i_dq_close($B$1,A621)</f>
        <v>#NAME?</v>
      </c>
      <c r="C621" s="9">
        <v>1000</v>
      </c>
      <c r="D621" s="10" t="e">
        <f t="shared" si="54"/>
        <v>#NAME?</v>
      </c>
      <c r="E621" s="11"/>
      <c r="F621" s="11"/>
      <c r="G621" s="12"/>
      <c r="H621" s="13"/>
      <c r="I621" s="13"/>
      <c r="J621" s="16">
        <f t="shared" si="55"/>
        <v>0</v>
      </c>
    </row>
    <row r="622" spans="1:10">
      <c r="A622" s="7">
        <v>39813</v>
      </c>
      <c r="B622" s="8" t="e">
        <f>[1]!i_dq_close($B$1,A622)</f>
        <v>#NAME?</v>
      </c>
      <c r="C622" s="9">
        <v>1000</v>
      </c>
      <c r="D622" s="10" t="e">
        <f t="shared" si="54"/>
        <v>#NAME?</v>
      </c>
      <c r="E622" s="11"/>
      <c r="F622" s="11"/>
      <c r="G622" s="12"/>
      <c r="H622" s="13"/>
      <c r="I622" s="13"/>
      <c r="J622" s="16">
        <f t="shared" si="55"/>
        <v>0</v>
      </c>
    </row>
    <row r="623" spans="1:10">
      <c r="A623" s="7">
        <v>39808</v>
      </c>
      <c r="B623" s="8" t="e">
        <f>[1]!i_dq_close($B$1,A623)</f>
        <v>#NAME?</v>
      </c>
      <c r="C623" s="9">
        <v>1000</v>
      </c>
      <c r="D623" s="10" t="e">
        <f t="shared" si="54"/>
        <v>#NAME?</v>
      </c>
      <c r="E623" s="11"/>
      <c r="F623" s="11"/>
      <c r="G623" s="12"/>
      <c r="H623" s="13"/>
      <c r="I623" s="13"/>
      <c r="J623" s="16">
        <f t="shared" si="55"/>
        <v>0</v>
      </c>
    </row>
    <row r="624" spans="1:10">
      <c r="A624" s="7">
        <v>39801</v>
      </c>
      <c r="B624" s="8" t="e">
        <f>[1]!i_dq_close($B$1,A624)</f>
        <v>#NAME?</v>
      </c>
      <c r="C624" s="9">
        <v>1000</v>
      </c>
      <c r="D624" s="10" t="e">
        <f t="shared" si="54"/>
        <v>#NAME?</v>
      </c>
      <c r="E624" s="11"/>
      <c r="F624" s="11"/>
      <c r="G624" s="12"/>
      <c r="H624" s="13"/>
      <c r="I624" s="13"/>
      <c r="J624" s="16">
        <f t="shared" si="55"/>
        <v>0</v>
      </c>
    </row>
    <row r="625" spans="1:10">
      <c r="A625" s="7">
        <v>39794</v>
      </c>
      <c r="B625" s="8" t="e">
        <f>[1]!i_dq_close($B$1,A625)</f>
        <v>#NAME?</v>
      </c>
      <c r="C625" s="9">
        <v>1000</v>
      </c>
      <c r="D625" s="10" t="e">
        <f t="shared" si="54"/>
        <v>#NAME?</v>
      </c>
      <c r="E625" s="11"/>
      <c r="F625" s="11"/>
      <c r="G625" s="12"/>
      <c r="H625" s="13"/>
      <c r="I625" s="13"/>
      <c r="J625" s="16">
        <f t="shared" si="55"/>
        <v>0</v>
      </c>
    </row>
    <row r="626" spans="1:10">
      <c r="A626" s="7">
        <v>39787</v>
      </c>
      <c r="B626" s="8" t="e">
        <f>[1]!i_dq_close($B$1,A626)</f>
        <v>#NAME?</v>
      </c>
      <c r="C626" s="9">
        <v>1000</v>
      </c>
      <c r="D626" s="10" t="e">
        <f t="shared" si="54"/>
        <v>#NAME?</v>
      </c>
      <c r="E626" s="11"/>
      <c r="F626" s="11"/>
      <c r="G626" s="12"/>
      <c r="H626" s="13"/>
      <c r="I626" s="13"/>
      <c r="J626" s="16">
        <f t="shared" si="55"/>
        <v>0</v>
      </c>
    </row>
    <row r="627" spans="1:10">
      <c r="A627" s="7">
        <v>39780</v>
      </c>
      <c r="B627" s="8" t="e">
        <f>[1]!i_dq_close($B$1,A627)</f>
        <v>#NAME?</v>
      </c>
      <c r="C627" s="9">
        <v>1000</v>
      </c>
      <c r="D627" s="10" t="e">
        <f t="shared" si="54"/>
        <v>#NAME?</v>
      </c>
      <c r="E627" s="11"/>
      <c r="F627" s="11"/>
      <c r="G627" s="12"/>
      <c r="H627" s="13"/>
      <c r="I627" s="13"/>
      <c r="J627" s="16">
        <f t="shared" si="55"/>
        <v>0</v>
      </c>
    </row>
    <row r="628" spans="1:10">
      <c r="A628" s="7">
        <v>39773</v>
      </c>
      <c r="B628" s="8" t="e">
        <f>[1]!i_dq_close($B$1,A628)</f>
        <v>#NAME?</v>
      </c>
      <c r="C628" s="9">
        <v>1000</v>
      </c>
      <c r="D628" s="10" t="e">
        <f t="shared" si="54"/>
        <v>#NAME?</v>
      </c>
      <c r="E628" s="11"/>
      <c r="F628" s="11"/>
      <c r="G628" s="12"/>
      <c r="H628" s="13"/>
      <c r="I628" s="13"/>
      <c r="J628" s="16">
        <f t="shared" si="55"/>
        <v>0</v>
      </c>
    </row>
    <row r="629" spans="1:10">
      <c r="A629" s="7">
        <v>39766</v>
      </c>
      <c r="B629" s="8" t="e">
        <f>[1]!i_dq_close($B$1,A629)</f>
        <v>#NAME?</v>
      </c>
      <c r="C629" s="9">
        <v>1000</v>
      </c>
      <c r="D629" s="10" t="e">
        <f t="shared" si="54"/>
        <v>#NAME?</v>
      </c>
      <c r="E629" s="11"/>
      <c r="F629" s="11"/>
      <c r="G629" s="12"/>
      <c r="H629" s="13"/>
      <c r="I629" s="13"/>
      <c r="J629" s="16">
        <f t="shared" si="55"/>
        <v>0</v>
      </c>
    </row>
    <row r="630" spans="1:10">
      <c r="A630" s="7">
        <v>39759</v>
      </c>
      <c r="B630" s="8" t="e">
        <f>[1]!i_dq_close($B$1,A630)</f>
        <v>#NAME?</v>
      </c>
      <c r="C630" s="9">
        <v>1000</v>
      </c>
      <c r="D630" s="10" t="e">
        <f t="shared" si="54"/>
        <v>#NAME?</v>
      </c>
      <c r="E630" s="11"/>
      <c r="F630" s="11"/>
      <c r="G630" s="12"/>
      <c r="H630" s="13"/>
      <c r="I630" s="13"/>
      <c r="J630" s="16">
        <f t="shared" si="55"/>
        <v>0</v>
      </c>
    </row>
    <row r="631" spans="1:10">
      <c r="A631" s="7">
        <v>39752</v>
      </c>
      <c r="B631" s="8" t="e">
        <f>[1]!i_dq_close($B$1,A631)</f>
        <v>#NAME?</v>
      </c>
      <c r="C631" s="9">
        <v>1000</v>
      </c>
      <c r="D631" s="10" t="e">
        <f t="shared" si="54"/>
        <v>#NAME?</v>
      </c>
      <c r="E631" s="11"/>
      <c r="F631" s="11"/>
      <c r="G631" s="12"/>
      <c r="H631" s="13"/>
      <c r="I631" s="13"/>
      <c r="J631" s="16">
        <f t="shared" si="55"/>
        <v>0</v>
      </c>
    </row>
    <row r="632" spans="1:10">
      <c r="A632" s="7">
        <v>39745</v>
      </c>
      <c r="B632" s="8" t="e">
        <f>[1]!i_dq_close($B$1,A632)</f>
        <v>#NAME?</v>
      </c>
      <c r="C632" s="9">
        <v>1000</v>
      </c>
      <c r="D632" s="10" t="e">
        <f t="shared" si="54"/>
        <v>#NAME?</v>
      </c>
      <c r="E632" s="11"/>
      <c r="F632" s="11"/>
      <c r="G632" s="12"/>
      <c r="H632" s="13"/>
      <c r="I632" s="13"/>
      <c r="J632" s="16">
        <f t="shared" si="55"/>
        <v>0</v>
      </c>
    </row>
    <row r="633" spans="1:10">
      <c r="A633" s="7">
        <v>39738</v>
      </c>
      <c r="B633" s="8" t="e">
        <f>[1]!i_dq_close($B$1,A633)</f>
        <v>#NAME?</v>
      </c>
      <c r="C633" s="9">
        <v>1000</v>
      </c>
      <c r="D633" s="10" t="e">
        <f t="shared" si="54"/>
        <v>#NAME?</v>
      </c>
      <c r="E633" s="11"/>
      <c r="F633" s="11"/>
      <c r="G633" s="12"/>
      <c r="H633" s="13"/>
      <c r="I633" s="13"/>
      <c r="J633" s="16">
        <f t="shared" si="55"/>
        <v>0</v>
      </c>
    </row>
    <row r="634" spans="1:10">
      <c r="A634" s="7">
        <v>39731</v>
      </c>
      <c r="B634" s="8" t="e">
        <f>[1]!i_dq_close($B$1,A634)</f>
        <v>#NAME?</v>
      </c>
      <c r="C634" s="9">
        <v>1000</v>
      </c>
      <c r="D634" s="10" t="e">
        <f t="shared" si="54"/>
        <v>#NAME?</v>
      </c>
      <c r="E634" s="11"/>
      <c r="F634" s="11"/>
      <c r="G634" s="12"/>
      <c r="H634" s="13"/>
      <c r="I634" s="13"/>
      <c r="J634" s="16">
        <f t="shared" si="55"/>
        <v>0</v>
      </c>
    </row>
    <row r="635" spans="1:10">
      <c r="A635" s="7">
        <v>39717</v>
      </c>
      <c r="B635" s="8" t="e">
        <f>[1]!i_dq_close($B$1,A635)</f>
        <v>#NAME?</v>
      </c>
      <c r="C635" s="9">
        <v>1000</v>
      </c>
      <c r="D635" s="10" t="e">
        <f t="shared" si="54"/>
        <v>#NAME?</v>
      </c>
      <c r="E635" s="11"/>
      <c r="F635" s="11"/>
      <c r="G635" s="12"/>
      <c r="H635" s="13"/>
      <c r="I635" s="13"/>
      <c r="J635" s="16">
        <f t="shared" si="55"/>
        <v>0</v>
      </c>
    </row>
    <row r="636" spans="1:10">
      <c r="A636" s="7">
        <v>39710</v>
      </c>
      <c r="B636" s="8" t="e">
        <f>[1]!i_dq_close($B$1,A636)</f>
        <v>#NAME?</v>
      </c>
      <c r="C636" s="9">
        <v>1000</v>
      </c>
      <c r="D636" s="10" t="e">
        <f t="shared" si="54"/>
        <v>#NAME?</v>
      </c>
      <c r="E636" s="11"/>
      <c r="F636" s="11"/>
      <c r="G636" s="12"/>
      <c r="H636" s="13"/>
      <c r="I636" s="13"/>
      <c r="J636" s="16">
        <f t="shared" si="55"/>
        <v>0</v>
      </c>
    </row>
    <row r="637" spans="1:10">
      <c r="A637" s="7">
        <v>39703</v>
      </c>
      <c r="B637" s="8" t="e">
        <f>[1]!i_dq_close($B$1,A637)</f>
        <v>#NAME?</v>
      </c>
      <c r="C637" s="9">
        <v>1000</v>
      </c>
      <c r="D637" s="10" t="e">
        <f t="shared" si="54"/>
        <v>#NAME?</v>
      </c>
      <c r="E637" s="11"/>
      <c r="F637" s="11"/>
      <c r="G637" s="12"/>
      <c r="H637" s="13"/>
      <c r="I637" s="13"/>
      <c r="J637" s="16">
        <f t="shared" si="55"/>
        <v>0</v>
      </c>
    </row>
    <row r="638" spans="1:10">
      <c r="A638" s="7">
        <v>39696</v>
      </c>
      <c r="B638" s="8" t="e">
        <f>[1]!i_dq_close($B$1,A638)</f>
        <v>#NAME?</v>
      </c>
      <c r="C638" s="9">
        <v>1000</v>
      </c>
      <c r="D638" s="10" t="e">
        <f t="shared" si="54"/>
        <v>#NAME?</v>
      </c>
      <c r="E638" s="11"/>
      <c r="F638" s="11"/>
      <c r="G638" s="12"/>
      <c r="H638" s="13"/>
      <c r="I638" s="13"/>
      <c r="J638" s="16">
        <f t="shared" si="55"/>
        <v>0</v>
      </c>
    </row>
    <row r="639" spans="1:10">
      <c r="A639" s="7">
        <v>39689</v>
      </c>
      <c r="B639" s="8" t="e">
        <f>[1]!i_dq_close($B$1,A639)</f>
        <v>#NAME?</v>
      </c>
      <c r="C639" s="9">
        <v>1000</v>
      </c>
      <c r="D639" s="10" t="e">
        <f t="shared" si="54"/>
        <v>#NAME?</v>
      </c>
      <c r="E639" s="11"/>
      <c r="F639" s="11"/>
      <c r="G639" s="12"/>
      <c r="H639" s="13"/>
      <c r="I639" s="13"/>
      <c r="J639" s="16">
        <f t="shared" si="55"/>
        <v>0</v>
      </c>
    </row>
    <row r="640" spans="1:10">
      <c r="A640" s="7">
        <v>39682</v>
      </c>
      <c r="B640" s="8" t="e">
        <f>[1]!i_dq_close($B$1,A640)</f>
        <v>#NAME?</v>
      </c>
      <c r="C640" s="9">
        <v>1000</v>
      </c>
      <c r="D640" s="10" t="e">
        <f t="shared" si="54"/>
        <v>#NAME?</v>
      </c>
      <c r="E640" s="11"/>
      <c r="F640" s="11"/>
      <c r="G640" s="12"/>
      <c r="H640" s="13"/>
      <c r="I640" s="13"/>
      <c r="J640" s="16">
        <f t="shared" si="55"/>
        <v>0</v>
      </c>
    </row>
    <row r="641" spans="1:10">
      <c r="A641" s="7">
        <v>39675</v>
      </c>
      <c r="B641" s="8" t="e">
        <f>[1]!i_dq_close($B$1,A641)</f>
        <v>#NAME?</v>
      </c>
      <c r="C641" s="9">
        <v>1000</v>
      </c>
      <c r="D641" s="10" t="e">
        <f t="shared" si="54"/>
        <v>#NAME?</v>
      </c>
      <c r="E641" s="11"/>
      <c r="F641" s="11"/>
      <c r="G641" s="12"/>
      <c r="H641" s="13"/>
      <c r="I641" s="13"/>
      <c r="J641" s="16">
        <f t="shared" si="55"/>
        <v>0</v>
      </c>
    </row>
    <row r="642" spans="1:10">
      <c r="A642" s="7">
        <v>39668</v>
      </c>
      <c r="B642" s="8" t="e">
        <f>[1]!i_dq_close($B$1,A642)</f>
        <v>#NAME?</v>
      </c>
      <c r="C642" s="9">
        <v>1000</v>
      </c>
      <c r="D642" s="10" t="e">
        <f t="shared" ref="D642:D705" si="56">C642/B642</f>
        <v>#NAME?</v>
      </c>
      <c r="E642" s="11"/>
      <c r="F642" s="11"/>
      <c r="G642" s="12"/>
      <c r="H642" s="13"/>
      <c r="I642" s="13"/>
      <c r="J642" s="16">
        <f t="shared" si="55"/>
        <v>0</v>
      </c>
    </row>
    <row r="643" spans="1:10">
      <c r="A643" s="7">
        <v>39661</v>
      </c>
      <c r="B643" s="8" t="e">
        <f>[1]!i_dq_close($B$1,A643)</f>
        <v>#NAME?</v>
      </c>
      <c r="C643" s="9">
        <v>1000</v>
      </c>
      <c r="D643" s="10" t="e">
        <f t="shared" si="56"/>
        <v>#NAME?</v>
      </c>
      <c r="E643" s="11"/>
      <c r="F643" s="11"/>
      <c r="G643" s="12"/>
      <c r="H643" s="13"/>
      <c r="I643" s="13"/>
      <c r="J643" s="16">
        <f t="shared" ref="J643:J706" si="57">H643-I643</f>
        <v>0</v>
      </c>
    </row>
    <row r="644" spans="1:10">
      <c r="A644" s="7">
        <v>39654</v>
      </c>
      <c r="B644" s="8" t="e">
        <f>[1]!i_dq_close($B$1,A644)</f>
        <v>#NAME?</v>
      </c>
      <c r="C644" s="9">
        <v>1000</v>
      </c>
      <c r="D644" s="10" t="e">
        <f t="shared" si="56"/>
        <v>#NAME?</v>
      </c>
      <c r="E644" s="11"/>
      <c r="F644" s="11"/>
      <c r="G644" s="12"/>
      <c r="H644" s="13"/>
      <c r="I644" s="13"/>
      <c r="J644" s="16">
        <f t="shared" si="57"/>
        <v>0</v>
      </c>
    </row>
    <row r="645" spans="1:10">
      <c r="A645" s="7">
        <v>39647</v>
      </c>
      <c r="B645" s="8" t="e">
        <f>[1]!i_dq_close($B$1,A645)</f>
        <v>#NAME?</v>
      </c>
      <c r="C645" s="9">
        <v>1000</v>
      </c>
      <c r="D645" s="10" t="e">
        <f t="shared" si="56"/>
        <v>#NAME?</v>
      </c>
      <c r="E645" s="11"/>
      <c r="F645" s="11"/>
      <c r="G645" s="12"/>
      <c r="H645" s="13"/>
      <c r="I645" s="13"/>
      <c r="J645" s="16">
        <f t="shared" si="57"/>
        <v>0</v>
      </c>
    </row>
    <row r="646" spans="1:10">
      <c r="A646" s="7">
        <v>39640</v>
      </c>
      <c r="B646" s="8" t="e">
        <f>[1]!i_dq_close($B$1,A646)</f>
        <v>#NAME?</v>
      </c>
      <c r="C646" s="9">
        <v>1000</v>
      </c>
      <c r="D646" s="10" t="e">
        <f t="shared" si="56"/>
        <v>#NAME?</v>
      </c>
      <c r="E646" s="11"/>
      <c r="F646" s="11"/>
      <c r="G646" s="12"/>
      <c r="H646" s="13"/>
      <c r="I646" s="13"/>
      <c r="J646" s="16">
        <f t="shared" si="57"/>
        <v>0</v>
      </c>
    </row>
    <row r="647" spans="1:10">
      <c r="A647" s="7">
        <v>39633</v>
      </c>
      <c r="B647" s="8" t="e">
        <f>[1]!i_dq_close($B$1,A647)</f>
        <v>#NAME?</v>
      </c>
      <c r="C647" s="9">
        <v>1000</v>
      </c>
      <c r="D647" s="10" t="e">
        <f t="shared" si="56"/>
        <v>#NAME?</v>
      </c>
      <c r="E647" s="11"/>
      <c r="F647" s="11"/>
      <c r="G647" s="12"/>
      <c r="H647" s="13"/>
      <c r="I647" s="13"/>
      <c r="J647" s="16">
        <f t="shared" si="57"/>
        <v>0</v>
      </c>
    </row>
    <row r="648" spans="1:10">
      <c r="A648" s="7">
        <v>39626</v>
      </c>
      <c r="B648" s="8" t="e">
        <f>[1]!i_dq_close($B$1,A648)</f>
        <v>#NAME?</v>
      </c>
      <c r="C648" s="9">
        <v>1000</v>
      </c>
      <c r="D648" s="10" t="e">
        <f t="shared" si="56"/>
        <v>#NAME?</v>
      </c>
      <c r="E648" s="11"/>
      <c r="F648" s="11"/>
      <c r="G648" s="12"/>
      <c r="H648" s="13"/>
      <c r="I648" s="13"/>
      <c r="J648" s="16">
        <f t="shared" si="57"/>
        <v>0</v>
      </c>
    </row>
    <row r="649" spans="1:10">
      <c r="A649" s="7">
        <v>39619</v>
      </c>
      <c r="B649" s="8" t="e">
        <f>[1]!i_dq_close($B$1,A649)</f>
        <v>#NAME?</v>
      </c>
      <c r="C649" s="9">
        <v>1000</v>
      </c>
      <c r="D649" s="10" t="e">
        <f t="shared" si="56"/>
        <v>#NAME?</v>
      </c>
      <c r="E649" s="11"/>
      <c r="F649" s="11"/>
      <c r="G649" s="12"/>
      <c r="H649" s="13"/>
      <c r="I649" s="13"/>
      <c r="J649" s="16">
        <f t="shared" si="57"/>
        <v>0</v>
      </c>
    </row>
    <row r="650" spans="1:10">
      <c r="A650" s="7">
        <v>39612</v>
      </c>
      <c r="B650" s="8" t="e">
        <f>[1]!i_dq_close($B$1,A650)</f>
        <v>#NAME?</v>
      </c>
      <c r="C650" s="9">
        <v>1000</v>
      </c>
      <c r="D650" s="10" t="e">
        <f t="shared" si="56"/>
        <v>#NAME?</v>
      </c>
      <c r="E650" s="11"/>
      <c r="F650" s="11"/>
      <c r="G650" s="12"/>
      <c r="H650" s="13"/>
      <c r="I650" s="13"/>
      <c r="J650" s="16">
        <f t="shared" si="57"/>
        <v>0</v>
      </c>
    </row>
    <row r="651" spans="1:10">
      <c r="A651" s="7">
        <v>39605</v>
      </c>
      <c r="B651" s="8" t="e">
        <f>[1]!i_dq_close($B$1,A651)</f>
        <v>#NAME?</v>
      </c>
      <c r="C651" s="9">
        <v>1000</v>
      </c>
      <c r="D651" s="10" t="e">
        <f t="shared" si="56"/>
        <v>#NAME?</v>
      </c>
      <c r="E651" s="11"/>
      <c r="F651" s="11"/>
      <c r="G651" s="12"/>
      <c r="H651" s="13"/>
      <c r="I651" s="13"/>
      <c r="J651" s="16">
        <f t="shared" si="57"/>
        <v>0</v>
      </c>
    </row>
    <row r="652" spans="1:10">
      <c r="A652" s="7">
        <v>39598</v>
      </c>
      <c r="B652" s="8" t="e">
        <f>[1]!i_dq_close($B$1,A652)</f>
        <v>#NAME?</v>
      </c>
      <c r="C652" s="9">
        <v>1000</v>
      </c>
      <c r="D652" s="10" t="e">
        <f t="shared" si="56"/>
        <v>#NAME?</v>
      </c>
      <c r="E652" s="11"/>
      <c r="F652" s="11"/>
      <c r="G652" s="12"/>
      <c r="H652" s="13"/>
      <c r="I652" s="13"/>
      <c r="J652" s="16">
        <f t="shared" si="57"/>
        <v>0</v>
      </c>
    </row>
    <row r="653" spans="1:10">
      <c r="A653" s="7">
        <v>39591</v>
      </c>
      <c r="B653" s="8" t="e">
        <f>[1]!i_dq_close($B$1,A653)</f>
        <v>#NAME?</v>
      </c>
      <c r="C653" s="9">
        <v>1000</v>
      </c>
      <c r="D653" s="10" t="e">
        <f t="shared" si="56"/>
        <v>#NAME?</v>
      </c>
      <c r="E653" s="11"/>
      <c r="F653" s="11"/>
      <c r="G653" s="12"/>
      <c r="H653" s="13"/>
      <c r="I653" s="13"/>
      <c r="J653" s="16">
        <f t="shared" si="57"/>
        <v>0</v>
      </c>
    </row>
    <row r="654" spans="1:10">
      <c r="A654" s="7">
        <v>39584</v>
      </c>
      <c r="B654" s="8" t="e">
        <f>[1]!i_dq_close($B$1,A654)</f>
        <v>#NAME?</v>
      </c>
      <c r="C654" s="9">
        <v>1000</v>
      </c>
      <c r="D654" s="10" t="e">
        <f t="shared" si="56"/>
        <v>#NAME?</v>
      </c>
      <c r="E654" s="11"/>
      <c r="F654" s="11"/>
      <c r="G654" s="12"/>
      <c r="H654" s="13"/>
      <c r="I654" s="13"/>
      <c r="J654" s="16">
        <f t="shared" si="57"/>
        <v>0</v>
      </c>
    </row>
    <row r="655" spans="1:10">
      <c r="A655" s="7">
        <v>39577</v>
      </c>
      <c r="B655" s="8" t="e">
        <f>[1]!i_dq_close($B$1,A655)</f>
        <v>#NAME?</v>
      </c>
      <c r="C655" s="9">
        <v>1000</v>
      </c>
      <c r="D655" s="10" t="e">
        <f t="shared" si="56"/>
        <v>#NAME?</v>
      </c>
      <c r="E655" s="11"/>
      <c r="F655" s="11"/>
      <c r="G655" s="12"/>
      <c r="H655" s="13"/>
      <c r="I655" s="13"/>
      <c r="J655" s="16">
        <f t="shared" si="57"/>
        <v>0</v>
      </c>
    </row>
    <row r="656" spans="1:10">
      <c r="A656" s="7">
        <v>39568</v>
      </c>
      <c r="B656" s="8" t="e">
        <f>[1]!i_dq_close($B$1,A656)</f>
        <v>#NAME?</v>
      </c>
      <c r="C656" s="9">
        <v>1000</v>
      </c>
      <c r="D656" s="10" t="e">
        <f t="shared" si="56"/>
        <v>#NAME?</v>
      </c>
      <c r="E656" s="11"/>
      <c r="F656" s="11"/>
      <c r="G656" s="12"/>
      <c r="H656" s="13"/>
      <c r="I656" s="13"/>
      <c r="J656" s="16">
        <f t="shared" si="57"/>
        <v>0</v>
      </c>
    </row>
    <row r="657" spans="1:10">
      <c r="A657" s="7">
        <v>39563</v>
      </c>
      <c r="B657" s="8" t="e">
        <f>[1]!i_dq_close($B$1,A657)</f>
        <v>#NAME?</v>
      </c>
      <c r="C657" s="9">
        <v>1000</v>
      </c>
      <c r="D657" s="10" t="e">
        <f t="shared" si="56"/>
        <v>#NAME?</v>
      </c>
      <c r="E657" s="11"/>
      <c r="F657" s="11"/>
      <c r="G657" s="12"/>
      <c r="H657" s="13"/>
      <c r="I657" s="13"/>
      <c r="J657" s="16">
        <f t="shared" si="57"/>
        <v>0</v>
      </c>
    </row>
    <row r="658" spans="1:10">
      <c r="A658" s="7">
        <v>39556</v>
      </c>
      <c r="B658" s="8" t="e">
        <f>[1]!i_dq_close($B$1,A658)</f>
        <v>#NAME?</v>
      </c>
      <c r="C658" s="9">
        <v>1000</v>
      </c>
      <c r="D658" s="10" t="e">
        <f t="shared" si="56"/>
        <v>#NAME?</v>
      </c>
      <c r="E658" s="11"/>
      <c r="F658" s="11"/>
      <c r="G658" s="12"/>
      <c r="H658" s="13"/>
      <c r="I658" s="13"/>
      <c r="J658" s="16">
        <f t="shared" si="57"/>
        <v>0</v>
      </c>
    </row>
    <row r="659" spans="1:10">
      <c r="A659" s="7">
        <v>39549</v>
      </c>
      <c r="B659" s="8" t="e">
        <f>[1]!i_dq_close($B$1,A659)</f>
        <v>#NAME?</v>
      </c>
      <c r="C659" s="9">
        <v>1000</v>
      </c>
      <c r="D659" s="10" t="e">
        <f t="shared" si="56"/>
        <v>#NAME?</v>
      </c>
      <c r="E659" s="11"/>
      <c r="F659" s="11"/>
      <c r="G659" s="12"/>
      <c r="H659" s="13"/>
      <c r="I659" s="13"/>
      <c r="J659" s="16">
        <f t="shared" si="57"/>
        <v>0</v>
      </c>
    </row>
    <row r="660" spans="1:10">
      <c r="A660" s="7">
        <v>39541</v>
      </c>
      <c r="B660" s="8" t="e">
        <f>[1]!i_dq_close($B$1,A660)</f>
        <v>#NAME?</v>
      </c>
      <c r="C660" s="9">
        <v>1000</v>
      </c>
      <c r="D660" s="10" t="e">
        <f t="shared" si="56"/>
        <v>#NAME?</v>
      </c>
      <c r="E660" s="11"/>
      <c r="F660" s="11"/>
      <c r="G660" s="12"/>
      <c r="H660" s="13"/>
      <c r="I660" s="13"/>
      <c r="J660" s="16">
        <f t="shared" si="57"/>
        <v>0</v>
      </c>
    </row>
    <row r="661" spans="1:10">
      <c r="A661" s="7">
        <v>39535</v>
      </c>
      <c r="B661" s="8" t="e">
        <f>[1]!i_dq_close($B$1,A661)</f>
        <v>#NAME?</v>
      </c>
      <c r="C661" s="9">
        <v>1000</v>
      </c>
      <c r="D661" s="10" t="e">
        <f t="shared" si="56"/>
        <v>#NAME?</v>
      </c>
      <c r="E661" s="11"/>
      <c r="F661" s="11"/>
      <c r="G661" s="12"/>
      <c r="H661" s="13"/>
      <c r="I661" s="13"/>
      <c r="J661" s="16">
        <f t="shared" si="57"/>
        <v>0</v>
      </c>
    </row>
    <row r="662" spans="1:10">
      <c r="A662" s="7">
        <v>39528</v>
      </c>
      <c r="B662" s="8" t="e">
        <f>[1]!i_dq_close($B$1,A662)</f>
        <v>#NAME?</v>
      </c>
      <c r="C662" s="9">
        <v>1000</v>
      </c>
      <c r="D662" s="10" t="e">
        <f t="shared" si="56"/>
        <v>#NAME?</v>
      </c>
      <c r="E662" s="11"/>
      <c r="F662" s="11"/>
      <c r="G662" s="12"/>
      <c r="H662" s="13"/>
      <c r="I662" s="13"/>
      <c r="J662" s="16">
        <f t="shared" si="57"/>
        <v>0</v>
      </c>
    </row>
    <row r="663" spans="1:10">
      <c r="A663" s="7">
        <v>39521</v>
      </c>
      <c r="B663" s="8" t="e">
        <f>[1]!i_dq_close($B$1,A663)</f>
        <v>#NAME?</v>
      </c>
      <c r="C663" s="9">
        <v>1000</v>
      </c>
      <c r="D663" s="10" t="e">
        <f t="shared" si="56"/>
        <v>#NAME?</v>
      </c>
      <c r="E663" s="11"/>
      <c r="F663" s="11"/>
      <c r="G663" s="12"/>
      <c r="H663" s="13"/>
      <c r="I663" s="13"/>
      <c r="J663" s="16">
        <f t="shared" si="57"/>
        <v>0</v>
      </c>
    </row>
    <row r="664" spans="1:10">
      <c r="A664" s="7">
        <v>39514</v>
      </c>
      <c r="B664" s="8" t="e">
        <f>[1]!i_dq_close($B$1,A664)</f>
        <v>#NAME?</v>
      </c>
      <c r="C664" s="9">
        <v>1000</v>
      </c>
      <c r="D664" s="10" t="e">
        <f t="shared" si="56"/>
        <v>#NAME?</v>
      </c>
      <c r="E664" s="11"/>
      <c r="F664" s="11"/>
      <c r="G664" s="12"/>
      <c r="H664" s="13"/>
      <c r="I664" s="13"/>
      <c r="J664" s="16">
        <f t="shared" si="57"/>
        <v>0</v>
      </c>
    </row>
    <row r="665" spans="1:10">
      <c r="A665" s="7">
        <v>39507</v>
      </c>
      <c r="B665" s="8" t="e">
        <f>[1]!i_dq_close($B$1,A665)</f>
        <v>#NAME?</v>
      </c>
      <c r="C665" s="9">
        <v>1000</v>
      </c>
      <c r="D665" s="10" t="e">
        <f t="shared" si="56"/>
        <v>#NAME?</v>
      </c>
      <c r="E665" s="11"/>
      <c r="F665" s="11"/>
      <c r="G665" s="12"/>
      <c r="H665" s="13"/>
      <c r="I665" s="13"/>
      <c r="J665" s="16">
        <f t="shared" si="57"/>
        <v>0</v>
      </c>
    </row>
    <row r="666" spans="1:10">
      <c r="A666" s="7">
        <v>39500</v>
      </c>
      <c r="B666" s="8" t="e">
        <f>[1]!i_dq_close($B$1,A666)</f>
        <v>#NAME?</v>
      </c>
      <c r="C666" s="9">
        <v>1000</v>
      </c>
      <c r="D666" s="10" t="e">
        <f t="shared" si="56"/>
        <v>#NAME?</v>
      </c>
      <c r="E666" s="11"/>
      <c r="F666" s="11"/>
      <c r="G666" s="12"/>
      <c r="H666" s="13"/>
      <c r="I666" s="13"/>
      <c r="J666" s="16">
        <f t="shared" si="57"/>
        <v>0</v>
      </c>
    </row>
    <row r="667" spans="1:10">
      <c r="A667" s="7">
        <v>39493</v>
      </c>
      <c r="B667" s="8" t="e">
        <f>[1]!i_dq_close($B$1,A667)</f>
        <v>#NAME?</v>
      </c>
      <c r="C667" s="9">
        <v>1000</v>
      </c>
      <c r="D667" s="10" t="e">
        <f t="shared" si="56"/>
        <v>#NAME?</v>
      </c>
      <c r="E667" s="11"/>
      <c r="F667" s="11"/>
      <c r="G667" s="12"/>
      <c r="H667" s="13"/>
      <c r="I667" s="13"/>
      <c r="J667" s="16">
        <f t="shared" si="57"/>
        <v>0</v>
      </c>
    </row>
    <row r="668" spans="1:10">
      <c r="A668" s="7">
        <v>39483</v>
      </c>
      <c r="B668" s="8" t="e">
        <f>[1]!i_dq_close($B$1,A668)</f>
        <v>#NAME?</v>
      </c>
      <c r="C668" s="9">
        <v>1000</v>
      </c>
      <c r="D668" s="10" t="e">
        <f t="shared" si="56"/>
        <v>#NAME?</v>
      </c>
      <c r="E668" s="11"/>
      <c r="F668" s="11"/>
      <c r="G668" s="12"/>
      <c r="H668" s="13"/>
      <c r="I668" s="13"/>
      <c r="J668" s="16">
        <f t="shared" si="57"/>
        <v>0</v>
      </c>
    </row>
    <row r="669" spans="1:10">
      <c r="A669" s="7">
        <v>39479</v>
      </c>
      <c r="B669" s="8" t="e">
        <f>[1]!i_dq_close($B$1,A669)</f>
        <v>#NAME?</v>
      </c>
      <c r="C669" s="9">
        <v>1000</v>
      </c>
      <c r="D669" s="10" t="e">
        <f t="shared" si="56"/>
        <v>#NAME?</v>
      </c>
      <c r="E669" s="11"/>
      <c r="F669" s="11"/>
      <c r="G669" s="12"/>
      <c r="H669" s="13"/>
      <c r="I669" s="13"/>
      <c r="J669" s="16">
        <f t="shared" si="57"/>
        <v>0</v>
      </c>
    </row>
    <row r="670" spans="1:10">
      <c r="A670" s="7">
        <v>39472</v>
      </c>
      <c r="B670" s="8" t="e">
        <f>[1]!i_dq_close($B$1,A670)</f>
        <v>#NAME?</v>
      </c>
      <c r="C670" s="9">
        <v>1000</v>
      </c>
      <c r="D670" s="10" t="e">
        <f t="shared" si="56"/>
        <v>#NAME?</v>
      </c>
      <c r="E670" s="11"/>
      <c r="F670" s="11"/>
      <c r="G670" s="12"/>
      <c r="H670" s="13"/>
      <c r="I670" s="13"/>
      <c r="J670" s="16">
        <f t="shared" si="57"/>
        <v>0</v>
      </c>
    </row>
    <row r="671" spans="1:10">
      <c r="A671" s="7">
        <v>39465</v>
      </c>
      <c r="B671" s="8" t="e">
        <f>[1]!i_dq_close($B$1,A671)</f>
        <v>#NAME?</v>
      </c>
      <c r="C671" s="9">
        <v>1000</v>
      </c>
      <c r="D671" s="10" t="e">
        <f t="shared" si="56"/>
        <v>#NAME?</v>
      </c>
      <c r="E671" s="11"/>
      <c r="F671" s="11"/>
      <c r="G671" s="12"/>
      <c r="H671" s="13"/>
      <c r="I671" s="13"/>
      <c r="J671" s="16">
        <f t="shared" si="57"/>
        <v>0</v>
      </c>
    </row>
    <row r="672" spans="1:10">
      <c r="A672" s="7">
        <v>39458</v>
      </c>
      <c r="B672" s="8" t="e">
        <f>[1]!i_dq_close($B$1,A672)</f>
        <v>#NAME?</v>
      </c>
      <c r="C672" s="9">
        <v>1000</v>
      </c>
      <c r="D672" s="10" t="e">
        <f t="shared" si="56"/>
        <v>#NAME?</v>
      </c>
      <c r="E672" s="11"/>
      <c r="F672" s="11"/>
      <c r="G672" s="12"/>
      <c r="H672" s="13"/>
      <c r="I672" s="13"/>
      <c r="J672" s="16">
        <f t="shared" si="57"/>
        <v>0</v>
      </c>
    </row>
    <row r="673" spans="1:10">
      <c r="A673" s="7">
        <v>39451</v>
      </c>
      <c r="B673" s="8" t="e">
        <f>[1]!i_dq_close($B$1,A673)</f>
        <v>#NAME?</v>
      </c>
      <c r="C673" s="9">
        <v>1000</v>
      </c>
      <c r="D673" s="10" t="e">
        <f t="shared" si="56"/>
        <v>#NAME?</v>
      </c>
      <c r="E673" s="11"/>
      <c r="F673" s="11"/>
      <c r="G673" s="12"/>
      <c r="H673" s="13"/>
      <c r="I673" s="13"/>
      <c r="J673" s="16">
        <f t="shared" si="57"/>
        <v>0</v>
      </c>
    </row>
    <row r="674" spans="1:10">
      <c r="A674" s="7">
        <v>39444</v>
      </c>
      <c r="B674" s="8" t="e">
        <f>[1]!i_dq_close($B$1,A674)</f>
        <v>#NAME?</v>
      </c>
      <c r="C674" s="9">
        <v>1000</v>
      </c>
      <c r="D674" s="10" t="e">
        <f t="shared" si="56"/>
        <v>#NAME?</v>
      </c>
      <c r="E674" s="11"/>
      <c r="F674" s="11"/>
      <c r="G674" s="12"/>
      <c r="H674" s="13"/>
      <c r="I674" s="13"/>
      <c r="J674" s="16">
        <f t="shared" si="57"/>
        <v>0</v>
      </c>
    </row>
    <row r="675" spans="1:10">
      <c r="A675" s="7">
        <v>39437</v>
      </c>
      <c r="B675" s="8" t="e">
        <f>[1]!i_dq_close($B$1,A675)</f>
        <v>#NAME?</v>
      </c>
      <c r="C675" s="9">
        <v>1000</v>
      </c>
      <c r="D675" s="10" t="e">
        <f t="shared" si="56"/>
        <v>#NAME?</v>
      </c>
      <c r="E675" s="11"/>
      <c r="F675" s="11"/>
      <c r="G675" s="12"/>
      <c r="H675" s="13"/>
      <c r="I675" s="13"/>
      <c r="J675" s="16">
        <f t="shared" si="57"/>
        <v>0</v>
      </c>
    </row>
    <row r="676" spans="1:10">
      <c r="A676" s="7">
        <v>39430</v>
      </c>
      <c r="B676" s="8" t="e">
        <f>[1]!i_dq_close($B$1,A676)</f>
        <v>#NAME?</v>
      </c>
      <c r="C676" s="9">
        <v>1000</v>
      </c>
      <c r="D676" s="10" t="e">
        <f t="shared" si="56"/>
        <v>#NAME?</v>
      </c>
      <c r="E676" s="11"/>
      <c r="F676" s="11"/>
      <c r="G676" s="12"/>
      <c r="H676" s="13"/>
      <c r="I676" s="13"/>
      <c r="J676" s="16">
        <f t="shared" si="57"/>
        <v>0</v>
      </c>
    </row>
    <row r="677" spans="1:10">
      <c r="A677" s="7">
        <v>39423</v>
      </c>
      <c r="B677" s="8" t="e">
        <f>[1]!i_dq_close($B$1,A677)</f>
        <v>#NAME?</v>
      </c>
      <c r="C677" s="9">
        <v>1000</v>
      </c>
      <c r="D677" s="10" t="e">
        <f t="shared" si="56"/>
        <v>#NAME?</v>
      </c>
      <c r="E677" s="11"/>
      <c r="F677" s="11"/>
      <c r="G677" s="12"/>
      <c r="H677" s="13"/>
      <c r="I677" s="13"/>
      <c r="J677" s="16">
        <f t="shared" si="57"/>
        <v>0</v>
      </c>
    </row>
    <row r="678" spans="1:10">
      <c r="A678" s="7">
        <v>39416</v>
      </c>
      <c r="B678" s="8" t="e">
        <f>[1]!i_dq_close($B$1,A678)</f>
        <v>#NAME?</v>
      </c>
      <c r="C678" s="9">
        <v>1000</v>
      </c>
      <c r="D678" s="10" t="e">
        <f t="shared" si="56"/>
        <v>#NAME?</v>
      </c>
      <c r="E678" s="11"/>
      <c r="F678" s="11"/>
      <c r="G678" s="12"/>
      <c r="H678" s="13"/>
      <c r="I678" s="13"/>
      <c r="J678" s="16">
        <f t="shared" si="57"/>
        <v>0</v>
      </c>
    </row>
    <row r="679" spans="1:10">
      <c r="A679" s="7">
        <v>39409</v>
      </c>
      <c r="B679" s="8" t="e">
        <f>[1]!i_dq_close($B$1,A679)</f>
        <v>#NAME?</v>
      </c>
      <c r="C679" s="9">
        <v>1000</v>
      </c>
      <c r="D679" s="10" t="e">
        <f t="shared" si="56"/>
        <v>#NAME?</v>
      </c>
      <c r="E679" s="11"/>
      <c r="F679" s="11"/>
      <c r="G679" s="12"/>
      <c r="H679" s="13"/>
      <c r="I679" s="13"/>
      <c r="J679" s="16">
        <f t="shared" si="57"/>
        <v>0</v>
      </c>
    </row>
    <row r="680" spans="1:10">
      <c r="A680" s="7">
        <v>39402</v>
      </c>
      <c r="B680" s="8" t="e">
        <f>[1]!i_dq_close($B$1,A680)</f>
        <v>#NAME?</v>
      </c>
      <c r="C680" s="9">
        <v>1000</v>
      </c>
      <c r="D680" s="10" t="e">
        <f t="shared" si="56"/>
        <v>#NAME?</v>
      </c>
      <c r="E680" s="11"/>
      <c r="F680" s="11"/>
      <c r="G680" s="12"/>
      <c r="H680" s="13"/>
      <c r="I680" s="13"/>
      <c r="J680" s="16">
        <f t="shared" si="57"/>
        <v>0</v>
      </c>
    </row>
    <row r="681" spans="1:10">
      <c r="A681" s="7">
        <v>39395</v>
      </c>
      <c r="B681" s="8" t="e">
        <f>[1]!i_dq_close($B$1,A681)</f>
        <v>#NAME?</v>
      </c>
      <c r="C681" s="9">
        <v>1000</v>
      </c>
      <c r="D681" s="10" t="e">
        <f t="shared" si="56"/>
        <v>#NAME?</v>
      </c>
      <c r="E681" s="11"/>
      <c r="F681" s="11"/>
      <c r="G681" s="12"/>
      <c r="H681" s="13"/>
      <c r="I681" s="13"/>
      <c r="J681" s="16">
        <f t="shared" si="57"/>
        <v>0</v>
      </c>
    </row>
    <row r="682" spans="1:10">
      <c r="A682" s="7">
        <v>39388</v>
      </c>
      <c r="B682" s="8" t="e">
        <f>[1]!i_dq_close($B$1,A682)</f>
        <v>#NAME?</v>
      </c>
      <c r="C682" s="9">
        <v>1000</v>
      </c>
      <c r="D682" s="10" t="e">
        <f t="shared" si="56"/>
        <v>#NAME?</v>
      </c>
      <c r="E682" s="11"/>
      <c r="F682" s="11"/>
      <c r="G682" s="12"/>
      <c r="H682" s="13"/>
      <c r="I682" s="13"/>
      <c r="J682" s="16">
        <f t="shared" si="57"/>
        <v>0</v>
      </c>
    </row>
    <row r="683" spans="1:10">
      <c r="A683" s="7">
        <v>39381</v>
      </c>
      <c r="B683" s="8" t="e">
        <f>[1]!i_dq_close($B$1,A683)</f>
        <v>#NAME?</v>
      </c>
      <c r="C683" s="9">
        <v>1000</v>
      </c>
      <c r="D683" s="10" t="e">
        <f t="shared" si="56"/>
        <v>#NAME?</v>
      </c>
      <c r="E683" s="11"/>
      <c r="F683" s="11"/>
      <c r="G683" s="12"/>
      <c r="H683" s="13"/>
      <c r="I683" s="13"/>
      <c r="J683" s="16">
        <f t="shared" si="57"/>
        <v>0</v>
      </c>
    </row>
    <row r="684" spans="1:10">
      <c r="A684" s="7">
        <v>39374</v>
      </c>
      <c r="B684" s="8" t="e">
        <f>[1]!i_dq_close($B$1,A684)</f>
        <v>#NAME?</v>
      </c>
      <c r="C684" s="9">
        <v>1000</v>
      </c>
      <c r="D684" s="10" t="e">
        <f t="shared" si="56"/>
        <v>#NAME?</v>
      </c>
      <c r="E684" s="11"/>
      <c r="F684" s="11"/>
      <c r="G684" s="12"/>
      <c r="H684" s="13"/>
      <c r="I684" s="13"/>
      <c r="J684" s="16">
        <f t="shared" si="57"/>
        <v>0</v>
      </c>
    </row>
    <row r="685" spans="1:10">
      <c r="A685" s="7">
        <v>39367</v>
      </c>
      <c r="B685" s="8" t="e">
        <f>[1]!i_dq_close($B$1,A685)</f>
        <v>#NAME?</v>
      </c>
      <c r="C685" s="9">
        <v>1000</v>
      </c>
      <c r="D685" s="10" t="e">
        <f t="shared" si="56"/>
        <v>#NAME?</v>
      </c>
      <c r="E685" s="11"/>
      <c r="F685" s="11"/>
      <c r="G685" s="12"/>
      <c r="H685" s="13"/>
      <c r="I685" s="13"/>
      <c r="J685" s="16">
        <f t="shared" si="57"/>
        <v>0</v>
      </c>
    </row>
    <row r="686" spans="1:10">
      <c r="A686" s="7">
        <v>39353</v>
      </c>
      <c r="B686" s="8" t="e">
        <f>[1]!i_dq_close($B$1,A686)</f>
        <v>#NAME?</v>
      </c>
      <c r="C686" s="9">
        <v>1000</v>
      </c>
      <c r="D686" s="10" t="e">
        <f t="shared" si="56"/>
        <v>#NAME?</v>
      </c>
      <c r="E686" s="11"/>
      <c r="F686" s="11"/>
      <c r="G686" s="12"/>
      <c r="H686" s="13"/>
      <c r="I686" s="13"/>
      <c r="J686" s="16">
        <f t="shared" si="57"/>
        <v>0</v>
      </c>
    </row>
    <row r="687" spans="1:10">
      <c r="A687" s="7">
        <v>39346</v>
      </c>
      <c r="B687" s="8" t="e">
        <f>[1]!i_dq_close($B$1,A687)</f>
        <v>#NAME?</v>
      </c>
      <c r="C687" s="9">
        <v>1000</v>
      </c>
      <c r="D687" s="10" t="e">
        <f t="shared" si="56"/>
        <v>#NAME?</v>
      </c>
      <c r="E687" s="11"/>
      <c r="F687" s="11"/>
      <c r="G687" s="12"/>
      <c r="H687" s="13"/>
      <c r="I687" s="13"/>
      <c r="J687" s="16">
        <f t="shared" si="57"/>
        <v>0</v>
      </c>
    </row>
    <row r="688" spans="1:10">
      <c r="A688" s="7">
        <v>39339</v>
      </c>
      <c r="B688" s="8" t="e">
        <f>[1]!i_dq_close($B$1,A688)</f>
        <v>#NAME?</v>
      </c>
      <c r="C688" s="9">
        <v>1000</v>
      </c>
      <c r="D688" s="10" t="e">
        <f t="shared" si="56"/>
        <v>#NAME?</v>
      </c>
      <c r="E688" s="11"/>
      <c r="F688" s="11"/>
      <c r="G688" s="12"/>
      <c r="H688" s="13"/>
      <c r="I688" s="13"/>
      <c r="J688" s="16">
        <f t="shared" si="57"/>
        <v>0</v>
      </c>
    </row>
    <row r="689" spans="1:10">
      <c r="A689" s="7">
        <v>39332</v>
      </c>
      <c r="B689" s="8" t="e">
        <f>[1]!i_dq_close($B$1,A689)</f>
        <v>#NAME?</v>
      </c>
      <c r="C689" s="9">
        <v>1000</v>
      </c>
      <c r="D689" s="10" t="e">
        <f t="shared" si="56"/>
        <v>#NAME?</v>
      </c>
      <c r="E689" s="11"/>
      <c r="F689" s="11"/>
      <c r="G689" s="12"/>
      <c r="H689" s="13"/>
      <c r="I689" s="13"/>
      <c r="J689" s="16">
        <f t="shared" si="57"/>
        <v>0</v>
      </c>
    </row>
    <row r="690" spans="1:10">
      <c r="A690" s="7">
        <v>39325</v>
      </c>
      <c r="B690" s="8" t="e">
        <f>[1]!i_dq_close($B$1,A690)</f>
        <v>#NAME?</v>
      </c>
      <c r="C690" s="9">
        <v>1000</v>
      </c>
      <c r="D690" s="10" t="e">
        <f t="shared" si="56"/>
        <v>#NAME?</v>
      </c>
      <c r="E690" s="11"/>
      <c r="F690" s="11"/>
      <c r="G690" s="12"/>
      <c r="H690" s="13"/>
      <c r="I690" s="13"/>
      <c r="J690" s="16">
        <f t="shared" si="57"/>
        <v>0</v>
      </c>
    </row>
    <row r="691" spans="1:10">
      <c r="A691" s="7">
        <v>39318</v>
      </c>
      <c r="B691" s="8" t="e">
        <f>[1]!i_dq_close($B$1,A691)</f>
        <v>#NAME?</v>
      </c>
      <c r="C691" s="9">
        <v>1000</v>
      </c>
      <c r="D691" s="10" t="e">
        <f t="shared" si="56"/>
        <v>#NAME?</v>
      </c>
      <c r="E691" s="11"/>
      <c r="F691" s="11"/>
      <c r="G691" s="12"/>
      <c r="H691" s="13"/>
      <c r="I691" s="13"/>
      <c r="J691" s="16">
        <f t="shared" si="57"/>
        <v>0</v>
      </c>
    </row>
    <row r="692" spans="1:10">
      <c r="A692" s="7">
        <v>39311</v>
      </c>
      <c r="B692" s="8" t="e">
        <f>[1]!i_dq_close($B$1,A692)</f>
        <v>#NAME?</v>
      </c>
      <c r="C692" s="9">
        <v>1000</v>
      </c>
      <c r="D692" s="10" t="e">
        <f t="shared" si="56"/>
        <v>#NAME?</v>
      </c>
      <c r="E692" s="11"/>
      <c r="F692" s="11"/>
      <c r="G692" s="12"/>
      <c r="H692" s="13"/>
      <c r="I692" s="13"/>
      <c r="J692" s="16">
        <f t="shared" si="57"/>
        <v>0</v>
      </c>
    </row>
    <row r="693" spans="1:10">
      <c r="A693" s="7">
        <v>39304</v>
      </c>
      <c r="B693" s="8" t="e">
        <f>[1]!i_dq_close($B$1,A693)</f>
        <v>#NAME?</v>
      </c>
      <c r="C693" s="9">
        <v>1000</v>
      </c>
      <c r="D693" s="10" t="e">
        <f t="shared" si="56"/>
        <v>#NAME?</v>
      </c>
      <c r="E693" s="11"/>
      <c r="F693" s="11"/>
      <c r="G693" s="12"/>
      <c r="H693" s="13"/>
      <c r="I693" s="13"/>
      <c r="J693" s="16">
        <f t="shared" si="57"/>
        <v>0</v>
      </c>
    </row>
    <row r="694" spans="1:10">
      <c r="A694" s="7">
        <v>39297</v>
      </c>
      <c r="B694" s="8" t="e">
        <f>[1]!i_dq_close($B$1,A694)</f>
        <v>#NAME?</v>
      </c>
      <c r="C694" s="9">
        <v>1000</v>
      </c>
      <c r="D694" s="10" t="e">
        <f t="shared" si="56"/>
        <v>#NAME?</v>
      </c>
      <c r="E694" s="11"/>
      <c r="F694" s="11"/>
      <c r="G694" s="12"/>
      <c r="H694" s="13"/>
      <c r="I694" s="13"/>
      <c r="J694" s="16">
        <f t="shared" si="57"/>
        <v>0</v>
      </c>
    </row>
    <row r="695" spans="1:10">
      <c r="A695" s="7">
        <v>39290</v>
      </c>
      <c r="B695" s="8" t="e">
        <f>[1]!i_dq_close($B$1,A695)</f>
        <v>#NAME?</v>
      </c>
      <c r="C695" s="9">
        <v>1000</v>
      </c>
      <c r="D695" s="10" t="e">
        <f t="shared" si="56"/>
        <v>#NAME?</v>
      </c>
      <c r="E695" s="11"/>
      <c r="F695" s="11"/>
      <c r="G695" s="12"/>
      <c r="H695" s="13"/>
      <c r="I695" s="13"/>
      <c r="J695" s="16">
        <f t="shared" si="57"/>
        <v>0</v>
      </c>
    </row>
    <row r="696" spans="1:10">
      <c r="A696" s="7">
        <v>39283</v>
      </c>
      <c r="B696" s="8" t="e">
        <f>[1]!i_dq_close($B$1,A696)</f>
        <v>#NAME?</v>
      </c>
      <c r="C696" s="9">
        <v>1000</v>
      </c>
      <c r="D696" s="10" t="e">
        <f t="shared" si="56"/>
        <v>#NAME?</v>
      </c>
      <c r="E696" s="11"/>
      <c r="F696" s="11"/>
      <c r="G696" s="12"/>
      <c r="H696" s="13"/>
      <c r="I696" s="13"/>
      <c r="J696" s="16">
        <f t="shared" si="57"/>
        <v>0</v>
      </c>
    </row>
    <row r="697" spans="1:10">
      <c r="A697" s="7">
        <v>39276</v>
      </c>
      <c r="B697" s="8" t="e">
        <f>[1]!i_dq_close($B$1,A697)</f>
        <v>#NAME?</v>
      </c>
      <c r="C697" s="9">
        <v>1000</v>
      </c>
      <c r="D697" s="10" t="e">
        <f t="shared" si="56"/>
        <v>#NAME?</v>
      </c>
      <c r="E697" s="11"/>
      <c r="F697" s="11"/>
      <c r="G697" s="12"/>
      <c r="H697" s="13"/>
      <c r="I697" s="13"/>
      <c r="J697" s="16">
        <f t="shared" si="57"/>
        <v>0</v>
      </c>
    </row>
    <row r="698" spans="1:10">
      <c r="A698" s="7">
        <v>39269</v>
      </c>
      <c r="B698" s="8" t="e">
        <f>[1]!i_dq_close($B$1,A698)</f>
        <v>#NAME?</v>
      </c>
      <c r="C698" s="9">
        <v>1000</v>
      </c>
      <c r="D698" s="10" t="e">
        <f t="shared" si="56"/>
        <v>#NAME?</v>
      </c>
      <c r="E698" s="11"/>
      <c r="F698" s="11"/>
      <c r="G698" s="12"/>
      <c r="H698" s="13"/>
      <c r="I698" s="13"/>
      <c r="J698" s="16">
        <f t="shared" si="57"/>
        <v>0</v>
      </c>
    </row>
    <row r="699" spans="1:10">
      <c r="A699" s="7">
        <v>39262</v>
      </c>
      <c r="B699" s="8" t="e">
        <f>[1]!i_dq_close($B$1,A699)</f>
        <v>#NAME?</v>
      </c>
      <c r="C699" s="9">
        <v>1000</v>
      </c>
      <c r="D699" s="10" t="e">
        <f t="shared" si="56"/>
        <v>#NAME?</v>
      </c>
      <c r="E699" s="11"/>
      <c r="F699" s="11"/>
      <c r="G699" s="12"/>
      <c r="H699" s="13"/>
      <c r="I699" s="13"/>
      <c r="J699" s="16">
        <f t="shared" si="57"/>
        <v>0</v>
      </c>
    </row>
    <row r="700" spans="1:10">
      <c r="A700" s="7">
        <v>39255</v>
      </c>
      <c r="B700" s="8" t="e">
        <f>[1]!i_dq_close($B$1,A700)</f>
        <v>#NAME?</v>
      </c>
      <c r="C700" s="9">
        <v>1000</v>
      </c>
      <c r="D700" s="10" t="e">
        <f t="shared" si="56"/>
        <v>#NAME?</v>
      </c>
      <c r="E700" s="11"/>
      <c r="F700" s="11"/>
      <c r="G700" s="12"/>
      <c r="H700" s="13"/>
      <c r="I700" s="13"/>
      <c r="J700" s="16">
        <f t="shared" si="57"/>
        <v>0</v>
      </c>
    </row>
    <row r="701" spans="1:10">
      <c r="A701" s="7">
        <v>39248</v>
      </c>
      <c r="B701" s="8" t="e">
        <f>[1]!i_dq_close($B$1,A701)</f>
        <v>#NAME?</v>
      </c>
      <c r="C701" s="9">
        <v>1000</v>
      </c>
      <c r="D701" s="10" t="e">
        <f t="shared" si="56"/>
        <v>#NAME?</v>
      </c>
      <c r="E701" s="11"/>
      <c r="F701" s="11"/>
      <c r="G701" s="12"/>
      <c r="H701" s="13"/>
      <c r="I701" s="13"/>
      <c r="J701" s="16">
        <f t="shared" si="57"/>
        <v>0</v>
      </c>
    </row>
    <row r="702" spans="1:10">
      <c r="A702" s="7">
        <v>39241</v>
      </c>
      <c r="B702" s="8" t="e">
        <f>[1]!i_dq_close($B$1,A702)</f>
        <v>#NAME?</v>
      </c>
      <c r="C702" s="9">
        <v>1000</v>
      </c>
      <c r="D702" s="10" t="e">
        <f t="shared" si="56"/>
        <v>#NAME?</v>
      </c>
      <c r="E702" s="11"/>
      <c r="F702" s="11"/>
      <c r="G702" s="12"/>
      <c r="H702" s="13"/>
      <c r="I702" s="13"/>
      <c r="J702" s="16">
        <f t="shared" si="57"/>
        <v>0</v>
      </c>
    </row>
    <row r="703" spans="1:10">
      <c r="A703" s="7">
        <v>39234</v>
      </c>
      <c r="B703" s="8" t="e">
        <f>[1]!i_dq_close($B$1,A703)</f>
        <v>#NAME?</v>
      </c>
      <c r="C703" s="9">
        <v>1000</v>
      </c>
      <c r="D703" s="10" t="e">
        <f t="shared" si="56"/>
        <v>#NAME?</v>
      </c>
      <c r="E703" s="11"/>
      <c r="F703" s="11"/>
      <c r="G703" s="12"/>
      <c r="H703" s="13"/>
      <c r="I703" s="13"/>
      <c r="J703" s="16">
        <f t="shared" si="57"/>
        <v>0</v>
      </c>
    </row>
    <row r="704" spans="1:10">
      <c r="A704" s="7">
        <v>39227</v>
      </c>
      <c r="B704" s="8" t="e">
        <f>[1]!i_dq_close($B$1,A704)</f>
        <v>#NAME?</v>
      </c>
      <c r="C704" s="9">
        <v>1000</v>
      </c>
      <c r="D704" s="10" t="e">
        <f t="shared" si="56"/>
        <v>#NAME?</v>
      </c>
      <c r="E704" s="11"/>
      <c r="F704" s="11"/>
      <c r="G704" s="12"/>
      <c r="H704" s="13"/>
      <c r="I704" s="13"/>
      <c r="J704" s="16">
        <f t="shared" si="57"/>
        <v>0</v>
      </c>
    </row>
    <row r="705" spans="1:10">
      <c r="A705" s="7">
        <v>39220</v>
      </c>
      <c r="B705" s="8" t="e">
        <f>[1]!i_dq_close($B$1,A705)</f>
        <v>#NAME?</v>
      </c>
      <c r="C705" s="9">
        <v>1000</v>
      </c>
      <c r="D705" s="10" t="e">
        <f t="shared" si="56"/>
        <v>#NAME?</v>
      </c>
      <c r="E705" s="11"/>
      <c r="F705" s="11"/>
      <c r="G705" s="12"/>
      <c r="H705" s="13"/>
      <c r="I705" s="13"/>
      <c r="J705" s="16">
        <f t="shared" si="57"/>
        <v>0</v>
      </c>
    </row>
    <row r="706" spans="1:10">
      <c r="A706" s="7">
        <v>39213</v>
      </c>
      <c r="B706" s="8" t="e">
        <f>[1]!i_dq_close($B$1,A706)</f>
        <v>#NAME?</v>
      </c>
      <c r="C706" s="9">
        <v>1000</v>
      </c>
      <c r="D706" s="10" t="e">
        <f t="shared" ref="D706:D769" si="58">C706/B706</f>
        <v>#NAME?</v>
      </c>
      <c r="E706" s="11"/>
      <c r="F706" s="11"/>
      <c r="G706" s="12"/>
      <c r="H706" s="13"/>
      <c r="I706" s="13"/>
      <c r="J706" s="16">
        <f t="shared" si="57"/>
        <v>0</v>
      </c>
    </row>
    <row r="707" spans="1:10">
      <c r="A707" s="7">
        <v>39202</v>
      </c>
      <c r="B707" s="8" t="e">
        <f>[1]!i_dq_close($B$1,A707)</f>
        <v>#NAME?</v>
      </c>
      <c r="C707" s="9">
        <v>1000</v>
      </c>
      <c r="D707" s="10" t="e">
        <f t="shared" si="58"/>
        <v>#NAME?</v>
      </c>
      <c r="E707" s="11"/>
      <c r="F707" s="11"/>
      <c r="G707" s="12"/>
      <c r="H707" s="13"/>
      <c r="I707" s="13"/>
      <c r="J707" s="16">
        <f t="shared" ref="J707:J770" si="59">H707-I707</f>
        <v>0</v>
      </c>
    </row>
    <row r="708" spans="1:10">
      <c r="A708" s="7">
        <v>39199</v>
      </c>
      <c r="B708" s="8" t="e">
        <f>[1]!i_dq_close($B$1,A708)</f>
        <v>#NAME?</v>
      </c>
      <c r="C708" s="9">
        <v>1000</v>
      </c>
      <c r="D708" s="10" t="e">
        <f t="shared" si="58"/>
        <v>#NAME?</v>
      </c>
      <c r="E708" s="11"/>
      <c r="F708" s="11"/>
      <c r="G708" s="12"/>
      <c r="H708" s="13"/>
      <c r="I708" s="13"/>
      <c r="J708" s="16">
        <f t="shared" si="59"/>
        <v>0</v>
      </c>
    </row>
    <row r="709" spans="1:10">
      <c r="A709" s="7">
        <v>39192</v>
      </c>
      <c r="B709" s="8" t="e">
        <f>[1]!i_dq_close($B$1,A709)</f>
        <v>#NAME?</v>
      </c>
      <c r="C709" s="9">
        <v>1000</v>
      </c>
      <c r="D709" s="10" t="e">
        <f t="shared" si="58"/>
        <v>#NAME?</v>
      </c>
      <c r="E709" s="11"/>
      <c r="F709" s="11"/>
      <c r="G709" s="12"/>
      <c r="H709" s="13"/>
      <c r="I709" s="13"/>
      <c r="J709" s="16">
        <f t="shared" si="59"/>
        <v>0</v>
      </c>
    </row>
    <row r="710" spans="1:10">
      <c r="A710" s="7">
        <v>39185</v>
      </c>
      <c r="B710" s="8" t="e">
        <f>[1]!i_dq_close($B$1,A710)</f>
        <v>#NAME?</v>
      </c>
      <c r="C710" s="9">
        <v>1000</v>
      </c>
      <c r="D710" s="10" t="e">
        <f t="shared" si="58"/>
        <v>#NAME?</v>
      </c>
      <c r="E710" s="11"/>
      <c r="F710" s="11"/>
      <c r="G710" s="12"/>
      <c r="H710" s="13"/>
      <c r="I710" s="13"/>
      <c r="J710" s="16">
        <f t="shared" si="59"/>
        <v>0</v>
      </c>
    </row>
    <row r="711" spans="1:10">
      <c r="A711" s="7">
        <v>39178</v>
      </c>
      <c r="B711" s="8" t="e">
        <f>[1]!i_dq_close($B$1,A711)</f>
        <v>#NAME?</v>
      </c>
      <c r="C711" s="9">
        <v>1000</v>
      </c>
      <c r="D711" s="10" t="e">
        <f t="shared" si="58"/>
        <v>#NAME?</v>
      </c>
      <c r="E711" s="11"/>
      <c r="F711" s="11"/>
      <c r="G711" s="12"/>
      <c r="H711" s="13"/>
      <c r="I711" s="13"/>
      <c r="J711" s="16">
        <f t="shared" si="59"/>
        <v>0</v>
      </c>
    </row>
    <row r="712" spans="1:10">
      <c r="A712" s="7">
        <v>39171</v>
      </c>
      <c r="B712" s="8" t="e">
        <f>[1]!i_dq_close($B$1,A712)</f>
        <v>#NAME?</v>
      </c>
      <c r="C712" s="9">
        <v>1000</v>
      </c>
      <c r="D712" s="10" t="e">
        <f t="shared" si="58"/>
        <v>#NAME?</v>
      </c>
      <c r="E712" s="11"/>
      <c r="F712" s="11"/>
      <c r="G712" s="12"/>
      <c r="H712" s="13"/>
      <c r="I712" s="13"/>
      <c r="J712" s="16">
        <f t="shared" si="59"/>
        <v>0</v>
      </c>
    </row>
    <row r="713" spans="1:10">
      <c r="A713" s="7">
        <v>39164</v>
      </c>
      <c r="B713" s="8" t="e">
        <f>[1]!i_dq_close($B$1,A713)</f>
        <v>#NAME?</v>
      </c>
      <c r="C713" s="9">
        <v>1000</v>
      </c>
      <c r="D713" s="10" t="e">
        <f t="shared" si="58"/>
        <v>#NAME?</v>
      </c>
      <c r="E713" s="11"/>
      <c r="F713" s="11"/>
      <c r="G713" s="12"/>
      <c r="H713" s="13"/>
      <c r="I713" s="13"/>
      <c r="J713" s="16">
        <f t="shared" si="59"/>
        <v>0</v>
      </c>
    </row>
    <row r="714" spans="1:10">
      <c r="A714" s="7">
        <v>39157</v>
      </c>
      <c r="B714" s="8" t="e">
        <f>[1]!i_dq_close($B$1,A714)</f>
        <v>#NAME?</v>
      </c>
      <c r="C714" s="9">
        <v>1000</v>
      </c>
      <c r="D714" s="10" t="e">
        <f t="shared" si="58"/>
        <v>#NAME?</v>
      </c>
      <c r="E714" s="11"/>
      <c r="F714" s="11"/>
      <c r="G714" s="12"/>
      <c r="H714" s="13"/>
      <c r="I714" s="13"/>
      <c r="J714" s="16">
        <f t="shared" si="59"/>
        <v>0</v>
      </c>
    </row>
    <row r="715" spans="1:10">
      <c r="A715" s="7">
        <v>39150</v>
      </c>
      <c r="B715" s="8" t="e">
        <f>[1]!i_dq_close($B$1,A715)</f>
        <v>#NAME?</v>
      </c>
      <c r="C715" s="9">
        <v>1000</v>
      </c>
      <c r="D715" s="10" t="e">
        <f t="shared" si="58"/>
        <v>#NAME?</v>
      </c>
      <c r="E715" s="11"/>
      <c r="F715" s="11"/>
      <c r="G715" s="12"/>
      <c r="H715" s="13"/>
      <c r="I715" s="13"/>
      <c r="J715" s="16">
        <f t="shared" si="59"/>
        <v>0</v>
      </c>
    </row>
    <row r="716" spans="1:10">
      <c r="A716" s="7">
        <v>39143</v>
      </c>
      <c r="B716" s="8" t="e">
        <f>[1]!i_dq_close($B$1,A716)</f>
        <v>#NAME?</v>
      </c>
      <c r="C716" s="9">
        <v>1000</v>
      </c>
      <c r="D716" s="10" t="e">
        <f t="shared" si="58"/>
        <v>#NAME?</v>
      </c>
      <c r="E716" s="11"/>
      <c r="F716" s="11"/>
      <c r="G716" s="12"/>
      <c r="H716" s="13"/>
      <c r="I716" s="13"/>
      <c r="J716" s="16">
        <f t="shared" si="59"/>
        <v>0</v>
      </c>
    </row>
    <row r="717" spans="1:10">
      <c r="A717" s="7">
        <v>39129</v>
      </c>
      <c r="B717" s="8" t="e">
        <f>[1]!i_dq_close($B$1,A717)</f>
        <v>#NAME?</v>
      </c>
      <c r="C717" s="9">
        <v>1000</v>
      </c>
      <c r="D717" s="10" t="e">
        <f t="shared" si="58"/>
        <v>#NAME?</v>
      </c>
      <c r="E717" s="11"/>
      <c r="F717" s="11"/>
      <c r="G717" s="12"/>
      <c r="H717" s="13"/>
      <c r="I717" s="13"/>
      <c r="J717" s="16">
        <f t="shared" si="59"/>
        <v>0</v>
      </c>
    </row>
    <row r="718" spans="1:10">
      <c r="A718" s="7">
        <v>39122</v>
      </c>
      <c r="B718" s="8" t="e">
        <f>[1]!i_dq_close($B$1,A718)</f>
        <v>#NAME?</v>
      </c>
      <c r="C718" s="9">
        <v>1000</v>
      </c>
      <c r="D718" s="10" t="e">
        <f t="shared" si="58"/>
        <v>#NAME?</v>
      </c>
      <c r="E718" s="11"/>
      <c r="F718" s="11"/>
      <c r="G718" s="12"/>
      <c r="H718" s="13"/>
      <c r="I718" s="13"/>
      <c r="J718" s="16">
        <f t="shared" si="59"/>
        <v>0</v>
      </c>
    </row>
    <row r="719" spans="1:10">
      <c r="A719" s="7">
        <v>39115</v>
      </c>
      <c r="B719" s="8" t="e">
        <f>[1]!i_dq_close($B$1,A719)</f>
        <v>#NAME?</v>
      </c>
      <c r="C719" s="9">
        <v>1000</v>
      </c>
      <c r="D719" s="10" t="e">
        <f t="shared" si="58"/>
        <v>#NAME?</v>
      </c>
      <c r="E719" s="11"/>
      <c r="F719" s="11"/>
      <c r="G719" s="12"/>
      <c r="H719" s="13"/>
      <c r="I719" s="13"/>
      <c r="J719" s="16">
        <f t="shared" si="59"/>
        <v>0</v>
      </c>
    </row>
    <row r="720" spans="1:10">
      <c r="A720" s="7">
        <v>39108</v>
      </c>
      <c r="B720" s="8" t="e">
        <f>[1]!i_dq_close($B$1,A720)</f>
        <v>#NAME?</v>
      </c>
      <c r="C720" s="9">
        <v>1000</v>
      </c>
      <c r="D720" s="10" t="e">
        <f t="shared" si="58"/>
        <v>#NAME?</v>
      </c>
      <c r="E720" s="11"/>
      <c r="F720" s="11"/>
      <c r="G720" s="12"/>
      <c r="H720" s="13"/>
      <c r="I720" s="13"/>
      <c r="J720" s="16">
        <f t="shared" si="59"/>
        <v>0</v>
      </c>
    </row>
    <row r="721" spans="1:10">
      <c r="A721" s="7">
        <v>39101</v>
      </c>
      <c r="B721" s="8" t="e">
        <f>[1]!i_dq_close($B$1,A721)</f>
        <v>#NAME?</v>
      </c>
      <c r="C721" s="9">
        <v>1000</v>
      </c>
      <c r="D721" s="10" t="e">
        <f t="shared" si="58"/>
        <v>#NAME?</v>
      </c>
      <c r="E721" s="11"/>
      <c r="F721" s="11"/>
      <c r="G721" s="12"/>
      <c r="H721" s="13"/>
      <c r="I721" s="13"/>
      <c r="J721" s="16">
        <f t="shared" si="59"/>
        <v>0</v>
      </c>
    </row>
    <row r="722" spans="1:10">
      <c r="A722" s="7">
        <v>39094</v>
      </c>
      <c r="B722" s="8" t="e">
        <f>[1]!i_dq_close($B$1,A722)</f>
        <v>#NAME?</v>
      </c>
      <c r="C722" s="9">
        <v>1000</v>
      </c>
      <c r="D722" s="10" t="e">
        <f t="shared" si="58"/>
        <v>#NAME?</v>
      </c>
      <c r="E722" s="11"/>
      <c r="F722" s="11"/>
      <c r="G722" s="12"/>
      <c r="H722" s="13"/>
      <c r="I722" s="13"/>
      <c r="J722" s="16">
        <f t="shared" si="59"/>
        <v>0</v>
      </c>
    </row>
    <row r="723" spans="1:10">
      <c r="A723" s="7">
        <v>39087</v>
      </c>
      <c r="B723" s="8" t="e">
        <f>[1]!i_dq_close($B$1,A723)</f>
        <v>#NAME?</v>
      </c>
      <c r="C723" s="9">
        <v>1000</v>
      </c>
      <c r="D723" s="10" t="e">
        <f t="shared" si="58"/>
        <v>#NAME?</v>
      </c>
      <c r="E723" s="11"/>
      <c r="F723" s="11"/>
      <c r="G723" s="12"/>
      <c r="H723" s="13"/>
      <c r="I723" s="13"/>
      <c r="J723" s="16">
        <f t="shared" si="59"/>
        <v>0</v>
      </c>
    </row>
    <row r="724" spans="1:10">
      <c r="A724" s="7">
        <v>39080</v>
      </c>
      <c r="B724" s="8" t="e">
        <f>[1]!i_dq_close($B$1,A724)</f>
        <v>#NAME?</v>
      </c>
      <c r="C724" s="9">
        <v>1000</v>
      </c>
      <c r="D724" s="10" t="e">
        <f t="shared" si="58"/>
        <v>#NAME?</v>
      </c>
      <c r="E724" s="11"/>
      <c r="F724" s="11"/>
      <c r="G724" s="12"/>
      <c r="H724" s="13"/>
      <c r="I724" s="13"/>
      <c r="J724" s="16">
        <f t="shared" si="59"/>
        <v>0</v>
      </c>
    </row>
    <row r="725" spans="1:10">
      <c r="A725" s="7">
        <v>39073</v>
      </c>
      <c r="B725" s="8" t="e">
        <f>[1]!i_dq_close($B$1,A725)</f>
        <v>#NAME?</v>
      </c>
      <c r="C725" s="9">
        <v>1000</v>
      </c>
      <c r="D725" s="10" t="e">
        <f t="shared" si="58"/>
        <v>#NAME?</v>
      </c>
      <c r="E725" s="11"/>
      <c r="F725" s="11"/>
      <c r="G725" s="12"/>
      <c r="H725" s="13"/>
      <c r="I725" s="13"/>
      <c r="J725" s="16">
        <f t="shared" si="59"/>
        <v>0</v>
      </c>
    </row>
    <row r="726" spans="1:10">
      <c r="A726" s="7">
        <v>39066</v>
      </c>
      <c r="B726" s="8" t="e">
        <f>[1]!i_dq_close($B$1,A726)</f>
        <v>#NAME?</v>
      </c>
      <c r="C726" s="9">
        <v>1000</v>
      </c>
      <c r="D726" s="10" t="e">
        <f t="shared" si="58"/>
        <v>#NAME?</v>
      </c>
      <c r="E726" s="11"/>
      <c r="F726" s="11"/>
      <c r="G726" s="12"/>
      <c r="H726" s="13"/>
      <c r="I726" s="13"/>
      <c r="J726" s="16">
        <f t="shared" si="59"/>
        <v>0</v>
      </c>
    </row>
    <row r="727" spans="1:10">
      <c r="A727" s="7">
        <v>39059</v>
      </c>
      <c r="B727" s="8" t="e">
        <f>[1]!i_dq_close($B$1,A727)</f>
        <v>#NAME?</v>
      </c>
      <c r="C727" s="9">
        <v>1000</v>
      </c>
      <c r="D727" s="10" t="e">
        <f t="shared" si="58"/>
        <v>#NAME?</v>
      </c>
      <c r="E727" s="11"/>
      <c r="F727" s="11"/>
      <c r="G727" s="12"/>
      <c r="H727" s="13"/>
      <c r="I727" s="13"/>
      <c r="J727" s="16">
        <f t="shared" si="59"/>
        <v>0</v>
      </c>
    </row>
    <row r="728" spans="1:10">
      <c r="A728" s="7">
        <v>39052</v>
      </c>
      <c r="B728" s="8" t="e">
        <f>[1]!i_dq_close($B$1,A728)</f>
        <v>#NAME?</v>
      </c>
      <c r="C728" s="9">
        <v>1000</v>
      </c>
      <c r="D728" s="10" t="e">
        <f t="shared" si="58"/>
        <v>#NAME?</v>
      </c>
      <c r="E728" s="11"/>
      <c r="F728" s="11"/>
      <c r="G728" s="12"/>
      <c r="H728" s="13"/>
      <c r="I728" s="13"/>
      <c r="J728" s="16">
        <f t="shared" si="59"/>
        <v>0</v>
      </c>
    </row>
    <row r="729" spans="1:10">
      <c r="A729" s="7">
        <v>39045</v>
      </c>
      <c r="B729" s="8" t="e">
        <f>[1]!i_dq_close($B$1,A729)</f>
        <v>#NAME?</v>
      </c>
      <c r="C729" s="9">
        <v>1000</v>
      </c>
      <c r="D729" s="10" t="e">
        <f t="shared" si="58"/>
        <v>#NAME?</v>
      </c>
      <c r="E729" s="11"/>
      <c r="F729" s="11"/>
      <c r="G729" s="12"/>
      <c r="H729" s="13"/>
      <c r="I729" s="13"/>
      <c r="J729" s="16">
        <f t="shared" si="59"/>
        <v>0</v>
      </c>
    </row>
    <row r="730" spans="1:10">
      <c r="A730" s="7">
        <v>39038</v>
      </c>
      <c r="B730" s="8" t="e">
        <f>[1]!i_dq_close($B$1,A730)</f>
        <v>#NAME?</v>
      </c>
      <c r="C730" s="9">
        <v>1000</v>
      </c>
      <c r="D730" s="10" t="e">
        <f t="shared" si="58"/>
        <v>#NAME?</v>
      </c>
      <c r="E730" s="11"/>
      <c r="F730" s="11"/>
      <c r="G730" s="12"/>
      <c r="H730" s="13"/>
      <c r="I730" s="13"/>
      <c r="J730" s="16">
        <f t="shared" si="59"/>
        <v>0</v>
      </c>
    </row>
    <row r="731" spans="1:10">
      <c r="A731" s="7">
        <v>39031</v>
      </c>
      <c r="B731" s="8" t="e">
        <f>[1]!i_dq_close($B$1,A731)</f>
        <v>#NAME?</v>
      </c>
      <c r="C731" s="9">
        <v>1000</v>
      </c>
      <c r="D731" s="10" t="e">
        <f t="shared" si="58"/>
        <v>#NAME?</v>
      </c>
      <c r="E731" s="11"/>
      <c r="F731" s="11"/>
      <c r="G731" s="12"/>
      <c r="H731" s="13"/>
      <c r="I731" s="13"/>
      <c r="J731" s="16">
        <f t="shared" si="59"/>
        <v>0</v>
      </c>
    </row>
    <row r="732" spans="1:10">
      <c r="A732" s="7">
        <v>39024</v>
      </c>
      <c r="B732" s="8" t="e">
        <f>[1]!i_dq_close($B$1,A732)</f>
        <v>#NAME?</v>
      </c>
      <c r="C732" s="9">
        <v>1000</v>
      </c>
      <c r="D732" s="10" t="e">
        <f t="shared" si="58"/>
        <v>#NAME?</v>
      </c>
      <c r="E732" s="11"/>
      <c r="F732" s="11"/>
      <c r="G732" s="12"/>
      <c r="H732" s="13"/>
      <c r="I732" s="13"/>
      <c r="J732" s="16">
        <f t="shared" si="59"/>
        <v>0</v>
      </c>
    </row>
    <row r="733" spans="1:10">
      <c r="A733" s="7">
        <v>39017</v>
      </c>
      <c r="B733" s="8" t="e">
        <f>[1]!i_dq_close($B$1,A733)</f>
        <v>#NAME?</v>
      </c>
      <c r="C733" s="9">
        <v>1000</v>
      </c>
      <c r="D733" s="10" t="e">
        <f t="shared" si="58"/>
        <v>#NAME?</v>
      </c>
      <c r="E733" s="11"/>
      <c r="F733" s="11"/>
      <c r="G733" s="12"/>
      <c r="H733" s="13"/>
      <c r="I733" s="13"/>
      <c r="J733" s="16">
        <f t="shared" si="59"/>
        <v>0</v>
      </c>
    </row>
    <row r="734" spans="1:10">
      <c r="A734" s="7">
        <v>39010</v>
      </c>
      <c r="B734" s="8" t="e">
        <f>[1]!i_dq_close($B$1,A734)</f>
        <v>#NAME?</v>
      </c>
      <c r="C734" s="9">
        <v>1000</v>
      </c>
      <c r="D734" s="10" t="e">
        <f t="shared" si="58"/>
        <v>#NAME?</v>
      </c>
      <c r="E734" s="11"/>
      <c r="F734" s="11"/>
      <c r="G734" s="12"/>
      <c r="H734" s="13"/>
      <c r="I734" s="13"/>
      <c r="J734" s="16">
        <f t="shared" si="59"/>
        <v>0</v>
      </c>
    </row>
    <row r="735" spans="1:10">
      <c r="A735" s="7">
        <v>39003</v>
      </c>
      <c r="B735" s="8" t="e">
        <f>[1]!i_dq_close($B$1,A735)</f>
        <v>#NAME?</v>
      </c>
      <c r="C735" s="9">
        <v>1000</v>
      </c>
      <c r="D735" s="10" t="e">
        <f t="shared" si="58"/>
        <v>#NAME?</v>
      </c>
      <c r="E735" s="11"/>
      <c r="F735" s="11"/>
      <c r="G735" s="12"/>
      <c r="H735" s="13"/>
      <c r="I735" s="13"/>
      <c r="J735" s="16">
        <f t="shared" si="59"/>
        <v>0</v>
      </c>
    </row>
    <row r="736" spans="1:10">
      <c r="A736" s="7">
        <v>38989</v>
      </c>
      <c r="B736" s="8" t="e">
        <f>[1]!i_dq_close($B$1,A736)</f>
        <v>#NAME?</v>
      </c>
      <c r="C736" s="9">
        <v>1000</v>
      </c>
      <c r="D736" s="10" t="e">
        <f t="shared" si="58"/>
        <v>#NAME?</v>
      </c>
      <c r="E736" s="11"/>
      <c r="F736" s="11"/>
      <c r="G736" s="12"/>
      <c r="H736" s="13"/>
      <c r="I736" s="13"/>
      <c r="J736" s="16">
        <f t="shared" si="59"/>
        <v>0</v>
      </c>
    </row>
    <row r="737" spans="1:10">
      <c r="A737" s="7">
        <v>38982</v>
      </c>
      <c r="B737" s="8" t="e">
        <f>[1]!i_dq_close($B$1,A737)</f>
        <v>#NAME?</v>
      </c>
      <c r="C737" s="9">
        <v>1000</v>
      </c>
      <c r="D737" s="10" t="e">
        <f t="shared" si="58"/>
        <v>#NAME?</v>
      </c>
      <c r="E737" s="11"/>
      <c r="F737" s="11"/>
      <c r="G737" s="12"/>
      <c r="H737" s="13"/>
      <c r="I737" s="13"/>
      <c r="J737" s="16">
        <f t="shared" si="59"/>
        <v>0</v>
      </c>
    </row>
    <row r="738" spans="1:10">
      <c r="A738" s="7">
        <v>38975</v>
      </c>
      <c r="B738" s="8" t="e">
        <f>[1]!i_dq_close($B$1,A738)</f>
        <v>#NAME?</v>
      </c>
      <c r="C738" s="9">
        <v>1000</v>
      </c>
      <c r="D738" s="10" t="e">
        <f t="shared" si="58"/>
        <v>#NAME?</v>
      </c>
      <c r="E738" s="11"/>
      <c r="F738" s="11"/>
      <c r="G738" s="12"/>
      <c r="H738" s="13"/>
      <c r="I738" s="13"/>
      <c r="J738" s="16">
        <f t="shared" si="59"/>
        <v>0</v>
      </c>
    </row>
    <row r="739" spans="1:10">
      <c r="A739" s="7">
        <v>38968</v>
      </c>
      <c r="B739" s="8" t="e">
        <f>[1]!i_dq_close($B$1,A739)</f>
        <v>#NAME?</v>
      </c>
      <c r="C739" s="9">
        <v>1000</v>
      </c>
      <c r="D739" s="10" t="e">
        <f t="shared" si="58"/>
        <v>#NAME?</v>
      </c>
      <c r="E739" s="11"/>
      <c r="F739" s="11"/>
      <c r="G739" s="12"/>
      <c r="H739" s="13"/>
      <c r="I739" s="13"/>
      <c r="J739" s="16">
        <f t="shared" si="59"/>
        <v>0</v>
      </c>
    </row>
    <row r="740" spans="1:10">
      <c r="A740" s="7">
        <v>38961</v>
      </c>
      <c r="B740" s="8" t="e">
        <f>[1]!i_dq_close($B$1,A740)</f>
        <v>#NAME?</v>
      </c>
      <c r="C740" s="9">
        <v>1000</v>
      </c>
      <c r="D740" s="10" t="e">
        <f t="shared" si="58"/>
        <v>#NAME?</v>
      </c>
      <c r="E740" s="11"/>
      <c r="F740" s="11"/>
      <c r="G740" s="12"/>
      <c r="H740" s="13"/>
      <c r="I740" s="13"/>
      <c r="J740" s="16">
        <f t="shared" si="59"/>
        <v>0</v>
      </c>
    </row>
    <row r="741" spans="1:10">
      <c r="A741" s="7">
        <v>38954</v>
      </c>
      <c r="B741" s="8" t="e">
        <f>[1]!i_dq_close($B$1,A741)</f>
        <v>#NAME?</v>
      </c>
      <c r="C741" s="9">
        <v>1000</v>
      </c>
      <c r="D741" s="10" t="e">
        <f t="shared" si="58"/>
        <v>#NAME?</v>
      </c>
      <c r="E741" s="11"/>
      <c r="F741" s="11"/>
      <c r="G741" s="12"/>
      <c r="H741" s="13"/>
      <c r="I741" s="13"/>
      <c r="J741" s="16">
        <f t="shared" si="59"/>
        <v>0</v>
      </c>
    </row>
    <row r="742" spans="1:10">
      <c r="A742" s="7">
        <v>38947</v>
      </c>
      <c r="B742" s="8" t="e">
        <f>[1]!i_dq_close($B$1,A742)</f>
        <v>#NAME?</v>
      </c>
      <c r="C742" s="9">
        <v>1000</v>
      </c>
      <c r="D742" s="10" t="e">
        <f t="shared" si="58"/>
        <v>#NAME?</v>
      </c>
      <c r="E742" s="11"/>
      <c r="F742" s="11"/>
      <c r="G742" s="12"/>
      <c r="H742" s="13"/>
      <c r="I742" s="13"/>
      <c r="J742" s="16">
        <f t="shared" si="59"/>
        <v>0</v>
      </c>
    </row>
    <row r="743" spans="1:10">
      <c r="A743" s="7">
        <v>38940</v>
      </c>
      <c r="B743" s="8" t="e">
        <f>[1]!i_dq_close($B$1,A743)</f>
        <v>#NAME?</v>
      </c>
      <c r="C743" s="9">
        <v>1000</v>
      </c>
      <c r="D743" s="10" t="e">
        <f t="shared" si="58"/>
        <v>#NAME?</v>
      </c>
      <c r="E743" s="11"/>
      <c r="F743" s="11"/>
      <c r="G743" s="12"/>
      <c r="H743" s="13"/>
      <c r="I743" s="13"/>
      <c r="J743" s="16">
        <f t="shared" si="59"/>
        <v>0</v>
      </c>
    </row>
    <row r="744" spans="1:10">
      <c r="A744" s="7">
        <v>38933</v>
      </c>
      <c r="B744" s="8" t="e">
        <f>[1]!i_dq_close($B$1,A744)</f>
        <v>#NAME?</v>
      </c>
      <c r="C744" s="9">
        <v>1000</v>
      </c>
      <c r="D744" s="10" t="e">
        <f t="shared" si="58"/>
        <v>#NAME?</v>
      </c>
      <c r="E744" s="11"/>
      <c r="F744" s="11"/>
      <c r="G744" s="12"/>
      <c r="H744" s="13"/>
      <c r="I744" s="13"/>
      <c r="J744" s="16">
        <f t="shared" si="59"/>
        <v>0</v>
      </c>
    </row>
    <row r="745" spans="1:10">
      <c r="A745" s="7">
        <v>38926</v>
      </c>
      <c r="B745" s="8" t="e">
        <f>[1]!i_dq_close($B$1,A745)</f>
        <v>#NAME?</v>
      </c>
      <c r="C745" s="9">
        <v>1000</v>
      </c>
      <c r="D745" s="10" t="e">
        <f t="shared" si="58"/>
        <v>#NAME?</v>
      </c>
      <c r="E745" s="11"/>
      <c r="F745" s="11"/>
      <c r="G745" s="12"/>
      <c r="H745" s="13"/>
      <c r="I745" s="13"/>
      <c r="J745" s="16">
        <f t="shared" si="59"/>
        <v>0</v>
      </c>
    </row>
    <row r="746" spans="1:10">
      <c r="A746" s="7">
        <v>38919</v>
      </c>
      <c r="B746" s="8" t="e">
        <f>[1]!i_dq_close($B$1,A746)</f>
        <v>#NAME?</v>
      </c>
      <c r="C746" s="9">
        <v>1000</v>
      </c>
      <c r="D746" s="10" t="e">
        <f t="shared" si="58"/>
        <v>#NAME?</v>
      </c>
      <c r="E746" s="11"/>
      <c r="F746" s="11"/>
      <c r="G746" s="12"/>
      <c r="H746" s="13"/>
      <c r="I746" s="13"/>
      <c r="J746" s="16">
        <f t="shared" si="59"/>
        <v>0</v>
      </c>
    </row>
    <row r="747" spans="1:10">
      <c r="A747" s="7">
        <v>38912</v>
      </c>
      <c r="B747" s="8" t="e">
        <f>[1]!i_dq_close($B$1,A747)</f>
        <v>#NAME?</v>
      </c>
      <c r="C747" s="9">
        <v>1000</v>
      </c>
      <c r="D747" s="10" t="e">
        <f t="shared" si="58"/>
        <v>#NAME?</v>
      </c>
      <c r="E747" s="11"/>
      <c r="F747" s="11"/>
      <c r="G747" s="12"/>
      <c r="H747" s="13"/>
      <c r="I747" s="13"/>
      <c r="J747" s="16">
        <f t="shared" si="59"/>
        <v>0</v>
      </c>
    </row>
    <row r="748" spans="1:10">
      <c r="A748" s="7">
        <v>38905</v>
      </c>
      <c r="B748" s="8" t="e">
        <f>[1]!i_dq_close($B$1,A748)</f>
        <v>#NAME?</v>
      </c>
      <c r="C748" s="9">
        <v>1000</v>
      </c>
      <c r="D748" s="10" t="e">
        <f t="shared" si="58"/>
        <v>#NAME?</v>
      </c>
      <c r="E748" s="11"/>
      <c r="F748" s="11"/>
      <c r="G748" s="12"/>
      <c r="H748" s="13"/>
      <c r="I748" s="13"/>
      <c r="J748" s="16">
        <f t="shared" si="59"/>
        <v>0</v>
      </c>
    </row>
    <row r="749" spans="1:10">
      <c r="A749" s="7">
        <v>38898</v>
      </c>
      <c r="B749" s="8" t="e">
        <f>[1]!i_dq_close($B$1,A749)</f>
        <v>#NAME?</v>
      </c>
      <c r="C749" s="9">
        <v>1000</v>
      </c>
      <c r="D749" s="10" t="e">
        <f t="shared" si="58"/>
        <v>#NAME?</v>
      </c>
      <c r="E749" s="11"/>
      <c r="F749" s="11"/>
      <c r="G749" s="12"/>
      <c r="H749" s="13"/>
      <c r="I749" s="13"/>
      <c r="J749" s="16">
        <f t="shared" si="59"/>
        <v>0</v>
      </c>
    </row>
    <row r="750" spans="1:10">
      <c r="A750" s="7">
        <v>38891</v>
      </c>
      <c r="B750" s="8" t="e">
        <f>[1]!i_dq_close($B$1,A750)</f>
        <v>#NAME?</v>
      </c>
      <c r="C750" s="9">
        <v>1000</v>
      </c>
      <c r="D750" s="10" t="e">
        <f t="shared" si="58"/>
        <v>#NAME?</v>
      </c>
      <c r="E750" s="11"/>
      <c r="F750" s="11"/>
      <c r="G750" s="12"/>
      <c r="H750" s="13"/>
      <c r="I750" s="13"/>
      <c r="J750" s="16">
        <f t="shared" si="59"/>
        <v>0</v>
      </c>
    </row>
    <row r="751" spans="1:10">
      <c r="A751" s="7">
        <v>38884</v>
      </c>
      <c r="B751" s="8" t="e">
        <f>[1]!i_dq_close($B$1,A751)</f>
        <v>#NAME?</v>
      </c>
      <c r="C751" s="9">
        <v>1000</v>
      </c>
      <c r="D751" s="10" t="e">
        <f t="shared" si="58"/>
        <v>#NAME?</v>
      </c>
      <c r="E751" s="11"/>
      <c r="F751" s="11"/>
      <c r="G751" s="12"/>
      <c r="H751" s="13"/>
      <c r="I751" s="13"/>
      <c r="J751" s="16">
        <f t="shared" si="59"/>
        <v>0</v>
      </c>
    </row>
    <row r="752" spans="1:10">
      <c r="A752" s="7">
        <v>38877</v>
      </c>
      <c r="B752" s="8" t="e">
        <f>[1]!i_dq_close($B$1,A752)</f>
        <v>#NAME?</v>
      </c>
      <c r="C752" s="9">
        <v>1000</v>
      </c>
      <c r="D752" s="10" t="e">
        <f t="shared" si="58"/>
        <v>#NAME?</v>
      </c>
      <c r="E752" s="11"/>
      <c r="F752" s="11"/>
      <c r="G752" s="12"/>
      <c r="H752" s="13"/>
      <c r="I752" s="13"/>
      <c r="J752" s="16">
        <f t="shared" si="59"/>
        <v>0</v>
      </c>
    </row>
    <row r="753" spans="1:10">
      <c r="A753" s="7">
        <v>38870</v>
      </c>
      <c r="B753" s="8" t="e">
        <f>[1]!i_dq_close($B$1,A753)</f>
        <v>#NAME?</v>
      </c>
      <c r="C753" s="9">
        <v>1000</v>
      </c>
      <c r="D753" s="10" t="e">
        <f t="shared" si="58"/>
        <v>#NAME?</v>
      </c>
      <c r="E753" s="11"/>
      <c r="F753" s="11"/>
      <c r="G753" s="12"/>
      <c r="H753" s="13"/>
      <c r="I753" s="13"/>
      <c r="J753" s="16">
        <f t="shared" si="59"/>
        <v>0</v>
      </c>
    </row>
    <row r="754" spans="1:10">
      <c r="A754" s="7">
        <v>38863</v>
      </c>
      <c r="B754" s="8" t="e">
        <f>[1]!i_dq_close($B$1,A754)</f>
        <v>#NAME?</v>
      </c>
      <c r="C754" s="9">
        <v>1000</v>
      </c>
      <c r="D754" s="10" t="e">
        <f t="shared" si="58"/>
        <v>#NAME?</v>
      </c>
      <c r="E754" s="11"/>
      <c r="F754" s="11"/>
      <c r="G754" s="12"/>
      <c r="H754" s="13"/>
      <c r="I754" s="13"/>
      <c r="J754" s="16">
        <f t="shared" si="59"/>
        <v>0</v>
      </c>
    </row>
    <row r="755" spans="1:10">
      <c r="A755" s="7">
        <v>38856</v>
      </c>
      <c r="B755" s="8" t="e">
        <f>[1]!i_dq_close($B$1,A755)</f>
        <v>#NAME?</v>
      </c>
      <c r="C755" s="9">
        <v>1000</v>
      </c>
      <c r="D755" s="10" t="e">
        <f t="shared" si="58"/>
        <v>#NAME?</v>
      </c>
      <c r="E755" s="11"/>
      <c r="F755" s="11"/>
      <c r="G755" s="12"/>
      <c r="H755" s="13"/>
      <c r="I755" s="13"/>
      <c r="J755" s="16">
        <f t="shared" si="59"/>
        <v>0</v>
      </c>
    </row>
    <row r="756" spans="1:10">
      <c r="A756" s="7">
        <v>38849</v>
      </c>
      <c r="B756" s="8" t="e">
        <f>[1]!i_dq_close($B$1,A756)</f>
        <v>#NAME?</v>
      </c>
      <c r="C756" s="9">
        <v>1000</v>
      </c>
      <c r="D756" s="10" t="e">
        <f t="shared" si="58"/>
        <v>#NAME?</v>
      </c>
      <c r="E756" s="11"/>
      <c r="F756" s="11"/>
      <c r="G756" s="12"/>
      <c r="H756" s="13"/>
      <c r="I756" s="13"/>
      <c r="J756" s="16">
        <f t="shared" si="59"/>
        <v>0</v>
      </c>
    </row>
    <row r="757" spans="1:10">
      <c r="A757" s="7">
        <v>38835</v>
      </c>
      <c r="B757" s="8" t="e">
        <f>[1]!i_dq_close($B$1,A757)</f>
        <v>#NAME?</v>
      </c>
      <c r="C757" s="9">
        <v>1000</v>
      </c>
      <c r="D757" s="10" t="e">
        <f t="shared" si="58"/>
        <v>#NAME?</v>
      </c>
      <c r="E757" s="11"/>
      <c r="F757" s="11"/>
      <c r="G757" s="12"/>
      <c r="H757" s="13"/>
      <c r="I757" s="13"/>
      <c r="J757" s="16">
        <f t="shared" si="59"/>
        <v>0</v>
      </c>
    </row>
    <row r="758" spans="1:10">
      <c r="A758" s="7">
        <v>38828</v>
      </c>
      <c r="B758" s="8" t="e">
        <f>[1]!i_dq_close($B$1,A758)</f>
        <v>#NAME?</v>
      </c>
      <c r="C758" s="9">
        <v>1000</v>
      </c>
      <c r="D758" s="10" t="e">
        <f t="shared" si="58"/>
        <v>#NAME?</v>
      </c>
      <c r="E758" s="11"/>
      <c r="F758" s="11"/>
      <c r="G758" s="12"/>
      <c r="H758" s="13"/>
      <c r="I758" s="13"/>
      <c r="J758" s="16">
        <f t="shared" si="59"/>
        <v>0</v>
      </c>
    </row>
    <row r="759" spans="1:10">
      <c r="A759" s="7">
        <v>38821</v>
      </c>
      <c r="B759" s="8" t="e">
        <f>[1]!i_dq_close($B$1,A759)</f>
        <v>#NAME?</v>
      </c>
      <c r="C759" s="9">
        <v>1000</v>
      </c>
      <c r="D759" s="10" t="e">
        <f t="shared" si="58"/>
        <v>#NAME?</v>
      </c>
      <c r="E759" s="11"/>
      <c r="F759" s="11"/>
      <c r="G759" s="12"/>
      <c r="H759" s="13"/>
      <c r="I759" s="13"/>
      <c r="J759" s="16">
        <f t="shared" si="59"/>
        <v>0</v>
      </c>
    </row>
    <row r="760" spans="1:10">
      <c r="A760" s="7">
        <v>38814</v>
      </c>
      <c r="B760" s="8" t="e">
        <f>[1]!i_dq_close($B$1,A760)</f>
        <v>#NAME?</v>
      </c>
      <c r="C760" s="9">
        <v>1000</v>
      </c>
      <c r="D760" s="10" t="e">
        <f t="shared" si="58"/>
        <v>#NAME?</v>
      </c>
      <c r="E760" s="11"/>
      <c r="F760" s="11"/>
      <c r="G760" s="12"/>
      <c r="H760" s="13"/>
      <c r="I760" s="13"/>
      <c r="J760" s="16">
        <f t="shared" si="59"/>
        <v>0</v>
      </c>
    </row>
    <row r="761" spans="1:10">
      <c r="A761" s="7">
        <v>38807</v>
      </c>
      <c r="B761" s="8" t="e">
        <f>[1]!i_dq_close($B$1,A761)</f>
        <v>#NAME?</v>
      </c>
      <c r="C761" s="9">
        <v>1000</v>
      </c>
      <c r="D761" s="10" t="e">
        <f t="shared" si="58"/>
        <v>#NAME?</v>
      </c>
      <c r="E761" s="11"/>
      <c r="F761" s="11"/>
      <c r="G761" s="12"/>
      <c r="H761" s="13"/>
      <c r="I761" s="13"/>
      <c r="J761" s="16">
        <f t="shared" si="59"/>
        <v>0</v>
      </c>
    </row>
    <row r="762" spans="1:10">
      <c r="A762" s="7">
        <v>38800</v>
      </c>
      <c r="B762" s="8" t="e">
        <f>[1]!i_dq_close($B$1,A762)</f>
        <v>#NAME?</v>
      </c>
      <c r="C762" s="9">
        <v>1000</v>
      </c>
      <c r="D762" s="10" t="e">
        <f t="shared" si="58"/>
        <v>#NAME?</v>
      </c>
      <c r="E762" s="11"/>
      <c r="F762" s="11"/>
      <c r="G762" s="12"/>
      <c r="H762" s="13"/>
      <c r="I762" s="13"/>
      <c r="J762" s="16">
        <f t="shared" si="59"/>
        <v>0</v>
      </c>
    </row>
    <row r="763" spans="1:10">
      <c r="A763" s="7">
        <v>38793</v>
      </c>
      <c r="B763" s="8" t="e">
        <f>[1]!i_dq_close($B$1,A763)</f>
        <v>#NAME?</v>
      </c>
      <c r="C763" s="9">
        <v>1000</v>
      </c>
      <c r="D763" s="10" t="e">
        <f t="shared" si="58"/>
        <v>#NAME?</v>
      </c>
      <c r="E763" s="11"/>
      <c r="F763" s="11"/>
      <c r="G763" s="12"/>
      <c r="H763" s="13"/>
      <c r="I763" s="13"/>
      <c r="J763" s="16">
        <f t="shared" si="59"/>
        <v>0</v>
      </c>
    </row>
    <row r="764" spans="1:10">
      <c r="A764" s="7">
        <v>38786</v>
      </c>
      <c r="B764" s="8" t="e">
        <f>[1]!i_dq_close($B$1,A764)</f>
        <v>#NAME?</v>
      </c>
      <c r="C764" s="9">
        <v>1000</v>
      </c>
      <c r="D764" s="10" t="e">
        <f t="shared" si="58"/>
        <v>#NAME?</v>
      </c>
      <c r="E764" s="11"/>
      <c r="F764" s="11"/>
      <c r="G764" s="12"/>
      <c r="H764" s="13"/>
      <c r="I764" s="13"/>
      <c r="J764" s="16">
        <f t="shared" si="59"/>
        <v>0</v>
      </c>
    </row>
    <row r="765" spans="1:10">
      <c r="A765" s="7">
        <v>38779</v>
      </c>
      <c r="B765" s="8" t="e">
        <f>[1]!i_dq_close($B$1,A765)</f>
        <v>#NAME?</v>
      </c>
      <c r="C765" s="9">
        <v>1000</v>
      </c>
      <c r="D765" s="10" t="e">
        <f t="shared" si="58"/>
        <v>#NAME?</v>
      </c>
      <c r="E765" s="11"/>
      <c r="F765" s="11"/>
      <c r="G765" s="12"/>
      <c r="H765" s="13"/>
      <c r="I765" s="13"/>
      <c r="J765" s="16">
        <f t="shared" si="59"/>
        <v>0</v>
      </c>
    </row>
    <row r="766" spans="1:10">
      <c r="A766" s="7">
        <v>38772</v>
      </c>
      <c r="B766" s="8" t="e">
        <f>[1]!i_dq_close($B$1,A766)</f>
        <v>#NAME?</v>
      </c>
      <c r="C766" s="9">
        <v>1000</v>
      </c>
      <c r="D766" s="10" t="e">
        <f t="shared" si="58"/>
        <v>#NAME?</v>
      </c>
      <c r="E766" s="11"/>
      <c r="F766" s="11"/>
      <c r="G766" s="12"/>
      <c r="H766" s="13"/>
      <c r="I766" s="13"/>
      <c r="J766" s="16">
        <f t="shared" si="59"/>
        <v>0</v>
      </c>
    </row>
    <row r="767" spans="1:10">
      <c r="A767" s="7">
        <v>38765</v>
      </c>
      <c r="B767" s="8" t="e">
        <f>[1]!i_dq_close($B$1,A767)</f>
        <v>#NAME?</v>
      </c>
      <c r="C767" s="9">
        <v>1000</v>
      </c>
      <c r="D767" s="10" t="e">
        <f t="shared" si="58"/>
        <v>#NAME?</v>
      </c>
      <c r="E767" s="11"/>
      <c r="F767" s="11"/>
      <c r="G767" s="12"/>
      <c r="H767" s="13"/>
      <c r="I767" s="13"/>
      <c r="J767" s="16">
        <f t="shared" si="59"/>
        <v>0</v>
      </c>
    </row>
    <row r="768" spans="1:10">
      <c r="A768" s="7">
        <v>38758</v>
      </c>
      <c r="B768" s="8" t="e">
        <f>[1]!i_dq_close($B$1,A768)</f>
        <v>#NAME?</v>
      </c>
      <c r="C768" s="9">
        <v>1000</v>
      </c>
      <c r="D768" s="10" t="e">
        <f t="shared" si="58"/>
        <v>#NAME?</v>
      </c>
      <c r="E768" s="11"/>
      <c r="F768" s="11"/>
      <c r="G768" s="12"/>
      <c r="H768" s="13"/>
      <c r="I768" s="13"/>
      <c r="J768" s="16">
        <f t="shared" si="59"/>
        <v>0</v>
      </c>
    </row>
    <row r="769" spans="1:10">
      <c r="A769" s="7">
        <v>38742</v>
      </c>
      <c r="B769" s="8" t="e">
        <f>[1]!i_dq_close($B$1,A769)</f>
        <v>#NAME?</v>
      </c>
      <c r="C769" s="9">
        <v>1000</v>
      </c>
      <c r="D769" s="10" t="e">
        <f t="shared" si="58"/>
        <v>#NAME?</v>
      </c>
      <c r="E769" s="11"/>
      <c r="F769" s="11"/>
      <c r="G769" s="12"/>
      <c r="H769" s="13"/>
      <c r="I769" s="13"/>
      <c r="J769" s="16">
        <f t="shared" si="59"/>
        <v>0</v>
      </c>
    </row>
    <row r="770" spans="1:10">
      <c r="A770" s="7">
        <v>38737</v>
      </c>
      <c r="B770" s="8" t="e">
        <f>[1]!i_dq_close($B$1,A770)</f>
        <v>#NAME?</v>
      </c>
      <c r="C770" s="9">
        <v>1000</v>
      </c>
      <c r="D770" s="10" t="e">
        <f t="shared" ref="D770:D821" si="60">C770/B770</f>
        <v>#NAME?</v>
      </c>
      <c r="E770" s="11"/>
      <c r="F770" s="11"/>
      <c r="G770" s="12"/>
      <c r="H770" s="13"/>
      <c r="I770" s="13"/>
      <c r="J770" s="16">
        <f t="shared" si="59"/>
        <v>0</v>
      </c>
    </row>
    <row r="771" spans="1:10">
      <c r="A771" s="7">
        <v>38730</v>
      </c>
      <c r="B771" s="8" t="e">
        <f>[1]!i_dq_close($B$1,A771)</f>
        <v>#NAME?</v>
      </c>
      <c r="C771" s="9">
        <v>1000</v>
      </c>
      <c r="D771" s="10" t="e">
        <f t="shared" si="60"/>
        <v>#NAME?</v>
      </c>
      <c r="E771" s="11"/>
      <c r="F771" s="11"/>
      <c r="G771" s="12"/>
      <c r="H771" s="13"/>
      <c r="I771" s="13"/>
      <c r="J771" s="16">
        <f t="shared" ref="J771:J821" si="61">H771-I771</f>
        <v>0</v>
      </c>
    </row>
    <row r="772" spans="1:10">
      <c r="A772" s="7">
        <v>38723</v>
      </c>
      <c r="B772" s="8" t="e">
        <f>[1]!i_dq_close($B$1,A772)</f>
        <v>#NAME?</v>
      </c>
      <c r="C772" s="9">
        <v>1000</v>
      </c>
      <c r="D772" s="10" t="e">
        <f t="shared" si="60"/>
        <v>#NAME?</v>
      </c>
      <c r="E772" s="11"/>
      <c r="F772" s="11"/>
      <c r="G772" s="12"/>
      <c r="H772" s="13"/>
      <c r="I772" s="13"/>
      <c r="J772" s="16">
        <f t="shared" si="61"/>
        <v>0</v>
      </c>
    </row>
    <row r="773" spans="1:10">
      <c r="A773" s="7">
        <v>38716</v>
      </c>
      <c r="B773" s="8" t="e">
        <f>[1]!i_dq_close($B$1,A773)</f>
        <v>#NAME?</v>
      </c>
      <c r="C773" s="9">
        <v>1000</v>
      </c>
      <c r="D773" s="10" t="e">
        <f t="shared" si="60"/>
        <v>#NAME?</v>
      </c>
      <c r="E773" s="11"/>
      <c r="F773" s="11"/>
      <c r="G773" s="12"/>
      <c r="H773" s="13"/>
      <c r="I773" s="13"/>
      <c r="J773" s="16">
        <f t="shared" si="61"/>
        <v>0</v>
      </c>
    </row>
    <row r="774" spans="1:10">
      <c r="A774" s="7">
        <v>38709</v>
      </c>
      <c r="B774" s="8" t="e">
        <f>[1]!i_dq_close($B$1,A774)</f>
        <v>#NAME?</v>
      </c>
      <c r="C774" s="9">
        <v>1000</v>
      </c>
      <c r="D774" s="10" t="e">
        <f t="shared" si="60"/>
        <v>#NAME?</v>
      </c>
      <c r="E774" s="11"/>
      <c r="F774" s="11"/>
      <c r="G774" s="12"/>
      <c r="H774" s="13"/>
      <c r="I774" s="13"/>
      <c r="J774" s="16">
        <f t="shared" si="61"/>
        <v>0</v>
      </c>
    </row>
    <row r="775" spans="1:10">
      <c r="A775" s="7">
        <v>38702</v>
      </c>
      <c r="B775" s="8" t="e">
        <f>[1]!i_dq_close($B$1,A775)</f>
        <v>#NAME?</v>
      </c>
      <c r="C775" s="9">
        <v>1000</v>
      </c>
      <c r="D775" s="10" t="e">
        <f t="shared" si="60"/>
        <v>#NAME?</v>
      </c>
      <c r="E775" s="11"/>
      <c r="F775" s="11"/>
      <c r="G775" s="12"/>
      <c r="H775" s="13"/>
      <c r="I775" s="13"/>
      <c r="J775" s="16">
        <f t="shared" si="61"/>
        <v>0</v>
      </c>
    </row>
    <row r="776" spans="1:10">
      <c r="A776" s="7">
        <v>38695</v>
      </c>
      <c r="B776" s="8" t="e">
        <f>[1]!i_dq_close($B$1,A776)</f>
        <v>#NAME?</v>
      </c>
      <c r="C776" s="9">
        <v>1000</v>
      </c>
      <c r="D776" s="10" t="e">
        <f t="shared" si="60"/>
        <v>#NAME?</v>
      </c>
      <c r="E776" s="11"/>
      <c r="F776" s="11"/>
      <c r="G776" s="12"/>
      <c r="H776" s="13"/>
      <c r="I776" s="13"/>
      <c r="J776" s="16">
        <f t="shared" si="61"/>
        <v>0</v>
      </c>
    </row>
    <row r="777" spans="1:10">
      <c r="A777" s="7">
        <v>38688</v>
      </c>
      <c r="B777" s="8" t="e">
        <f>[1]!i_dq_close($B$1,A777)</f>
        <v>#NAME?</v>
      </c>
      <c r="C777" s="9">
        <v>1000</v>
      </c>
      <c r="D777" s="10" t="e">
        <f t="shared" si="60"/>
        <v>#NAME?</v>
      </c>
      <c r="E777" s="11"/>
      <c r="F777" s="11"/>
      <c r="G777" s="12"/>
      <c r="H777" s="13"/>
      <c r="I777" s="13"/>
      <c r="J777" s="16">
        <f t="shared" si="61"/>
        <v>0</v>
      </c>
    </row>
    <row r="778" spans="1:10">
      <c r="A778" s="7">
        <v>38681</v>
      </c>
      <c r="B778" s="8" t="e">
        <f>[1]!i_dq_close($B$1,A778)</f>
        <v>#NAME?</v>
      </c>
      <c r="C778" s="9">
        <v>1000</v>
      </c>
      <c r="D778" s="10" t="e">
        <f t="shared" si="60"/>
        <v>#NAME?</v>
      </c>
      <c r="E778" s="11"/>
      <c r="F778" s="11"/>
      <c r="G778" s="12"/>
      <c r="H778" s="13"/>
      <c r="I778" s="13"/>
      <c r="J778" s="16">
        <f t="shared" si="61"/>
        <v>0</v>
      </c>
    </row>
    <row r="779" spans="1:10">
      <c r="A779" s="7">
        <v>38674</v>
      </c>
      <c r="B779" s="8" t="e">
        <f>[1]!i_dq_close($B$1,A779)</f>
        <v>#NAME?</v>
      </c>
      <c r="C779" s="9">
        <v>1000</v>
      </c>
      <c r="D779" s="10" t="e">
        <f t="shared" si="60"/>
        <v>#NAME?</v>
      </c>
      <c r="E779" s="11"/>
      <c r="F779" s="11"/>
      <c r="G779" s="12"/>
      <c r="H779" s="13"/>
      <c r="I779" s="13"/>
      <c r="J779" s="16">
        <f t="shared" si="61"/>
        <v>0</v>
      </c>
    </row>
    <row r="780" spans="1:10">
      <c r="A780" s="7">
        <v>38667</v>
      </c>
      <c r="B780" s="8" t="e">
        <f>[1]!i_dq_close($B$1,A780)</f>
        <v>#NAME?</v>
      </c>
      <c r="C780" s="9">
        <v>1000</v>
      </c>
      <c r="D780" s="10" t="e">
        <f t="shared" si="60"/>
        <v>#NAME?</v>
      </c>
      <c r="E780" s="11"/>
      <c r="F780" s="11"/>
      <c r="G780" s="12"/>
      <c r="H780" s="13"/>
      <c r="I780" s="13"/>
      <c r="J780" s="16">
        <f t="shared" si="61"/>
        <v>0</v>
      </c>
    </row>
    <row r="781" spans="1:10">
      <c r="A781" s="7">
        <v>38660</v>
      </c>
      <c r="B781" s="8" t="e">
        <f>[1]!i_dq_close($B$1,A781)</f>
        <v>#NAME?</v>
      </c>
      <c r="C781" s="9">
        <v>1000</v>
      </c>
      <c r="D781" s="10" t="e">
        <f t="shared" si="60"/>
        <v>#NAME?</v>
      </c>
      <c r="E781" s="11"/>
      <c r="F781" s="11"/>
      <c r="G781" s="12"/>
      <c r="H781" s="13"/>
      <c r="I781" s="13"/>
      <c r="J781" s="16">
        <f t="shared" si="61"/>
        <v>0</v>
      </c>
    </row>
    <row r="782" spans="1:10">
      <c r="A782" s="7">
        <v>38653</v>
      </c>
      <c r="B782" s="8" t="e">
        <f>[1]!i_dq_close($B$1,A782)</f>
        <v>#NAME?</v>
      </c>
      <c r="C782" s="9">
        <v>1000</v>
      </c>
      <c r="D782" s="10" t="e">
        <f t="shared" si="60"/>
        <v>#NAME?</v>
      </c>
      <c r="E782" s="11"/>
      <c r="F782" s="11"/>
      <c r="G782" s="12"/>
      <c r="H782" s="13"/>
      <c r="I782" s="13"/>
      <c r="J782" s="16">
        <f t="shared" si="61"/>
        <v>0</v>
      </c>
    </row>
    <row r="783" spans="1:10">
      <c r="A783" s="7">
        <v>38646</v>
      </c>
      <c r="B783" s="8" t="e">
        <f>[1]!i_dq_close($B$1,A783)</f>
        <v>#NAME?</v>
      </c>
      <c r="C783" s="9">
        <v>1000</v>
      </c>
      <c r="D783" s="10" t="e">
        <f t="shared" si="60"/>
        <v>#NAME?</v>
      </c>
      <c r="E783" s="11"/>
      <c r="F783" s="11"/>
      <c r="G783" s="12"/>
      <c r="H783" s="13"/>
      <c r="I783" s="13"/>
      <c r="J783" s="16">
        <f t="shared" si="61"/>
        <v>0</v>
      </c>
    </row>
    <row r="784" spans="1:10">
      <c r="A784" s="7">
        <v>38639</v>
      </c>
      <c r="B784" s="8" t="e">
        <f>[1]!i_dq_close($B$1,A784)</f>
        <v>#NAME?</v>
      </c>
      <c r="C784" s="9">
        <v>1000</v>
      </c>
      <c r="D784" s="10" t="e">
        <f t="shared" si="60"/>
        <v>#NAME?</v>
      </c>
      <c r="E784" s="11"/>
      <c r="F784" s="11"/>
      <c r="G784" s="12"/>
      <c r="H784" s="13"/>
      <c r="I784" s="13"/>
      <c r="J784" s="16">
        <f t="shared" si="61"/>
        <v>0</v>
      </c>
    </row>
    <row r="785" spans="1:10">
      <c r="A785" s="7">
        <v>38625</v>
      </c>
      <c r="B785" s="8" t="e">
        <f>[1]!i_dq_close($B$1,A785)</f>
        <v>#NAME?</v>
      </c>
      <c r="C785" s="9">
        <v>1000</v>
      </c>
      <c r="D785" s="10" t="e">
        <f t="shared" si="60"/>
        <v>#NAME?</v>
      </c>
      <c r="E785" s="11"/>
      <c r="F785" s="11"/>
      <c r="G785" s="12"/>
      <c r="H785" s="13"/>
      <c r="I785" s="13"/>
      <c r="J785" s="16">
        <f t="shared" si="61"/>
        <v>0</v>
      </c>
    </row>
    <row r="786" spans="1:10">
      <c r="A786" s="7">
        <v>38618</v>
      </c>
      <c r="B786" s="8" t="e">
        <f>[1]!i_dq_close($B$1,A786)</f>
        <v>#NAME?</v>
      </c>
      <c r="C786" s="9">
        <v>1000</v>
      </c>
      <c r="D786" s="10" t="e">
        <f t="shared" si="60"/>
        <v>#NAME?</v>
      </c>
      <c r="E786" s="11"/>
      <c r="F786" s="11"/>
      <c r="G786" s="12"/>
      <c r="H786" s="13"/>
      <c r="I786" s="13"/>
      <c r="J786" s="16">
        <f t="shared" si="61"/>
        <v>0</v>
      </c>
    </row>
    <row r="787" spans="1:10">
      <c r="A787" s="7">
        <v>38611</v>
      </c>
      <c r="B787" s="8" t="e">
        <f>[1]!i_dq_close($B$1,A787)</f>
        <v>#NAME?</v>
      </c>
      <c r="C787" s="9">
        <v>1000</v>
      </c>
      <c r="D787" s="10" t="e">
        <f t="shared" si="60"/>
        <v>#NAME?</v>
      </c>
      <c r="E787" s="11"/>
      <c r="F787" s="11"/>
      <c r="G787" s="12"/>
      <c r="H787" s="13"/>
      <c r="I787" s="13"/>
      <c r="J787" s="16">
        <f t="shared" si="61"/>
        <v>0</v>
      </c>
    </row>
    <row r="788" spans="1:10">
      <c r="A788" s="7">
        <v>38604</v>
      </c>
      <c r="B788" s="8" t="e">
        <f>[1]!i_dq_close($B$1,A788)</f>
        <v>#NAME?</v>
      </c>
      <c r="C788" s="9">
        <v>1000</v>
      </c>
      <c r="D788" s="10" t="e">
        <f t="shared" si="60"/>
        <v>#NAME?</v>
      </c>
      <c r="E788" s="11"/>
      <c r="F788" s="11"/>
      <c r="G788" s="12"/>
      <c r="H788" s="13"/>
      <c r="I788" s="13"/>
      <c r="J788" s="16">
        <f t="shared" si="61"/>
        <v>0</v>
      </c>
    </row>
    <row r="789" spans="1:10">
      <c r="A789" s="7">
        <v>38597</v>
      </c>
      <c r="B789" s="8" t="e">
        <f>[1]!i_dq_close($B$1,A789)</f>
        <v>#NAME?</v>
      </c>
      <c r="C789" s="9">
        <v>1000</v>
      </c>
      <c r="D789" s="10" t="e">
        <f t="shared" si="60"/>
        <v>#NAME?</v>
      </c>
      <c r="E789" s="11"/>
      <c r="F789" s="11"/>
      <c r="G789" s="12"/>
      <c r="H789" s="13"/>
      <c r="I789" s="13"/>
      <c r="J789" s="16">
        <f t="shared" si="61"/>
        <v>0</v>
      </c>
    </row>
    <row r="790" spans="1:10">
      <c r="A790" s="7">
        <v>38590</v>
      </c>
      <c r="B790" s="8" t="e">
        <f>[1]!i_dq_close($B$1,A790)</f>
        <v>#NAME?</v>
      </c>
      <c r="C790" s="9">
        <v>1000</v>
      </c>
      <c r="D790" s="10" t="e">
        <f t="shared" si="60"/>
        <v>#NAME?</v>
      </c>
      <c r="E790" s="11"/>
      <c r="F790" s="11"/>
      <c r="G790" s="12"/>
      <c r="H790" s="13"/>
      <c r="I790" s="13"/>
      <c r="J790" s="16">
        <f t="shared" si="61"/>
        <v>0</v>
      </c>
    </row>
    <row r="791" spans="1:10">
      <c r="A791" s="7">
        <v>38583</v>
      </c>
      <c r="B791" s="8" t="e">
        <f>[1]!i_dq_close($B$1,A791)</f>
        <v>#NAME?</v>
      </c>
      <c r="C791" s="9">
        <v>1000</v>
      </c>
      <c r="D791" s="10" t="e">
        <f t="shared" si="60"/>
        <v>#NAME?</v>
      </c>
      <c r="E791" s="11"/>
      <c r="F791" s="11"/>
      <c r="G791" s="12"/>
      <c r="H791" s="13"/>
      <c r="I791" s="13"/>
      <c r="J791" s="16">
        <f t="shared" si="61"/>
        <v>0</v>
      </c>
    </row>
    <row r="792" spans="1:10">
      <c r="A792" s="7">
        <v>38576</v>
      </c>
      <c r="B792" s="8" t="e">
        <f>[1]!i_dq_close($B$1,A792)</f>
        <v>#NAME?</v>
      </c>
      <c r="C792" s="9">
        <v>1000</v>
      </c>
      <c r="D792" s="10" t="e">
        <f t="shared" si="60"/>
        <v>#NAME?</v>
      </c>
      <c r="E792" s="11"/>
      <c r="F792" s="11"/>
      <c r="G792" s="12"/>
      <c r="H792" s="13"/>
      <c r="I792" s="13"/>
      <c r="J792" s="16">
        <f t="shared" si="61"/>
        <v>0</v>
      </c>
    </row>
    <row r="793" spans="1:10">
      <c r="A793" s="7">
        <v>38569</v>
      </c>
      <c r="B793" s="8" t="e">
        <f>[1]!i_dq_close($B$1,A793)</f>
        <v>#NAME?</v>
      </c>
      <c r="C793" s="9">
        <v>1000</v>
      </c>
      <c r="D793" s="10" t="e">
        <f t="shared" si="60"/>
        <v>#NAME?</v>
      </c>
      <c r="E793" s="11"/>
      <c r="F793" s="11"/>
      <c r="G793" s="12"/>
      <c r="H793" s="13"/>
      <c r="I793" s="13"/>
      <c r="J793" s="16">
        <f t="shared" si="61"/>
        <v>0</v>
      </c>
    </row>
    <row r="794" spans="1:10">
      <c r="A794" s="7">
        <v>38562</v>
      </c>
      <c r="B794" s="8" t="e">
        <f>[1]!i_dq_close($B$1,A794)</f>
        <v>#NAME?</v>
      </c>
      <c r="C794" s="9">
        <v>1000</v>
      </c>
      <c r="D794" s="10" t="e">
        <f t="shared" si="60"/>
        <v>#NAME?</v>
      </c>
      <c r="E794" s="11"/>
      <c r="F794" s="11"/>
      <c r="G794" s="12"/>
      <c r="H794" s="13"/>
      <c r="I794" s="13"/>
      <c r="J794" s="16">
        <f t="shared" si="61"/>
        <v>0</v>
      </c>
    </row>
    <row r="795" spans="1:10">
      <c r="A795" s="7">
        <v>38555</v>
      </c>
      <c r="B795" s="8" t="e">
        <f>[1]!i_dq_close($B$1,A795)</f>
        <v>#NAME?</v>
      </c>
      <c r="C795" s="9">
        <v>1000</v>
      </c>
      <c r="D795" s="10" t="e">
        <f t="shared" si="60"/>
        <v>#NAME?</v>
      </c>
      <c r="E795" s="11"/>
      <c r="F795" s="11"/>
      <c r="G795" s="12"/>
      <c r="H795" s="13"/>
      <c r="I795" s="13"/>
      <c r="J795" s="16">
        <f t="shared" si="61"/>
        <v>0</v>
      </c>
    </row>
    <row r="796" spans="1:10">
      <c r="A796" s="7">
        <v>38548</v>
      </c>
      <c r="B796" s="8" t="e">
        <f>[1]!i_dq_close($B$1,A796)</f>
        <v>#NAME?</v>
      </c>
      <c r="C796" s="9">
        <v>1000</v>
      </c>
      <c r="D796" s="10" t="e">
        <f t="shared" si="60"/>
        <v>#NAME?</v>
      </c>
      <c r="E796" s="11"/>
      <c r="F796" s="11"/>
      <c r="G796" s="12"/>
      <c r="H796" s="13"/>
      <c r="I796" s="13"/>
      <c r="J796" s="16">
        <f t="shared" si="61"/>
        <v>0</v>
      </c>
    </row>
    <row r="797" spans="1:10">
      <c r="A797" s="7">
        <v>38541</v>
      </c>
      <c r="B797" s="8" t="e">
        <f>[1]!i_dq_close($B$1,A797)</f>
        <v>#NAME?</v>
      </c>
      <c r="C797" s="9">
        <v>1000</v>
      </c>
      <c r="D797" s="10" t="e">
        <f t="shared" si="60"/>
        <v>#NAME?</v>
      </c>
      <c r="E797" s="11"/>
      <c r="F797" s="11"/>
      <c r="G797" s="12"/>
      <c r="H797" s="13"/>
      <c r="I797" s="13"/>
      <c r="J797" s="16">
        <f t="shared" si="61"/>
        <v>0</v>
      </c>
    </row>
    <row r="798" spans="1:10">
      <c r="A798" s="7">
        <v>38534</v>
      </c>
      <c r="B798" s="8" t="e">
        <f>[1]!i_dq_close($B$1,A798)</f>
        <v>#NAME?</v>
      </c>
      <c r="C798" s="9">
        <v>1000</v>
      </c>
      <c r="D798" s="10" t="e">
        <f t="shared" si="60"/>
        <v>#NAME?</v>
      </c>
      <c r="E798" s="11"/>
      <c r="F798" s="11"/>
      <c r="G798" s="12"/>
      <c r="H798" s="13"/>
      <c r="I798" s="13"/>
      <c r="J798" s="16">
        <f t="shared" si="61"/>
        <v>0</v>
      </c>
    </row>
    <row r="799" spans="1:10">
      <c r="A799" s="7">
        <v>38527</v>
      </c>
      <c r="B799" s="8" t="e">
        <f>[1]!i_dq_close($B$1,A799)</f>
        <v>#NAME?</v>
      </c>
      <c r="C799" s="9">
        <v>1000</v>
      </c>
      <c r="D799" s="10" t="e">
        <f t="shared" si="60"/>
        <v>#NAME?</v>
      </c>
      <c r="E799" s="11"/>
      <c r="F799" s="11"/>
      <c r="G799" s="12"/>
      <c r="H799" s="13"/>
      <c r="I799" s="13"/>
      <c r="J799" s="16">
        <f t="shared" si="61"/>
        <v>0</v>
      </c>
    </row>
    <row r="800" spans="1:10">
      <c r="A800" s="7">
        <v>38520</v>
      </c>
      <c r="B800" s="8" t="e">
        <f>[1]!i_dq_close($B$1,A800)</f>
        <v>#NAME?</v>
      </c>
      <c r="C800" s="9">
        <v>1000</v>
      </c>
      <c r="D800" s="10" t="e">
        <f t="shared" si="60"/>
        <v>#NAME?</v>
      </c>
      <c r="E800" s="11"/>
      <c r="F800" s="11"/>
      <c r="G800" s="12"/>
      <c r="H800" s="13"/>
      <c r="I800" s="13"/>
      <c r="J800" s="16">
        <f t="shared" si="61"/>
        <v>0</v>
      </c>
    </row>
    <row r="801" spans="1:10">
      <c r="A801" s="7">
        <v>38513</v>
      </c>
      <c r="B801" s="8" t="e">
        <f>[1]!i_dq_close($B$1,A801)</f>
        <v>#NAME?</v>
      </c>
      <c r="C801" s="9">
        <v>1000</v>
      </c>
      <c r="D801" s="10" t="e">
        <f t="shared" si="60"/>
        <v>#NAME?</v>
      </c>
      <c r="E801" s="11"/>
      <c r="F801" s="11"/>
      <c r="G801" s="12"/>
      <c r="H801" s="13"/>
      <c r="I801" s="13"/>
      <c r="J801" s="16">
        <f t="shared" si="61"/>
        <v>0</v>
      </c>
    </row>
    <row r="802" spans="1:10">
      <c r="A802" s="7">
        <v>38506</v>
      </c>
      <c r="B802" s="8" t="e">
        <f>[1]!i_dq_close($B$1,A802)</f>
        <v>#NAME?</v>
      </c>
      <c r="C802" s="9">
        <v>1000</v>
      </c>
      <c r="D802" s="10" t="e">
        <f t="shared" si="60"/>
        <v>#NAME?</v>
      </c>
      <c r="E802" s="11"/>
      <c r="F802" s="11"/>
      <c r="G802" s="12"/>
      <c r="H802" s="13"/>
      <c r="I802" s="13"/>
      <c r="J802" s="16">
        <f t="shared" si="61"/>
        <v>0</v>
      </c>
    </row>
    <row r="803" spans="1:10">
      <c r="A803" s="7">
        <v>38499</v>
      </c>
      <c r="B803" s="8" t="e">
        <f>[1]!i_dq_close($B$1,A803)</f>
        <v>#NAME?</v>
      </c>
      <c r="C803" s="9">
        <v>1000</v>
      </c>
      <c r="D803" s="10" t="e">
        <f t="shared" si="60"/>
        <v>#NAME?</v>
      </c>
      <c r="E803" s="11"/>
      <c r="F803" s="11"/>
      <c r="G803" s="12"/>
      <c r="H803" s="13"/>
      <c r="I803" s="13"/>
      <c r="J803" s="16">
        <f t="shared" si="61"/>
        <v>0</v>
      </c>
    </row>
    <row r="804" spans="1:10">
      <c r="A804" s="7">
        <v>38492</v>
      </c>
      <c r="B804" s="8" t="e">
        <f>[1]!i_dq_close($B$1,A804)</f>
        <v>#NAME?</v>
      </c>
      <c r="C804" s="9">
        <v>1000</v>
      </c>
      <c r="D804" s="10" t="e">
        <f t="shared" si="60"/>
        <v>#NAME?</v>
      </c>
      <c r="E804" s="11"/>
      <c r="F804" s="11"/>
      <c r="G804" s="12"/>
      <c r="H804" s="13"/>
      <c r="I804" s="13"/>
      <c r="J804" s="16">
        <f t="shared" si="61"/>
        <v>0</v>
      </c>
    </row>
    <row r="805" spans="1:10">
      <c r="A805" s="7">
        <v>38485</v>
      </c>
      <c r="B805" s="8" t="e">
        <f>[1]!i_dq_close($B$1,A805)</f>
        <v>#NAME?</v>
      </c>
      <c r="C805" s="9">
        <v>1000</v>
      </c>
      <c r="D805" s="10" t="e">
        <f t="shared" si="60"/>
        <v>#NAME?</v>
      </c>
      <c r="E805" s="11"/>
      <c r="F805" s="11"/>
      <c r="G805" s="12"/>
      <c r="H805" s="13"/>
      <c r="I805" s="13"/>
      <c r="J805" s="16">
        <f t="shared" si="61"/>
        <v>0</v>
      </c>
    </row>
    <row r="806" spans="1:10">
      <c r="A806" s="7">
        <v>38471</v>
      </c>
      <c r="B806" s="8" t="e">
        <f>[1]!i_dq_close($B$1,A806)</f>
        <v>#NAME?</v>
      </c>
      <c r="C806" s="9">
        <v>1000</v>
      </c>
      <c r="D806" s="10" t="e">
        <f t="shared" si="60"/>
        <v>#NAME?</v>
      </c>
      <c r="E806" s="11"/>
      <c r="F806" s="11"/>
      <c r="G806" s="12"/>
      <c r="H806" s="13"/>
      <c r="I806" s="13"/>
      <c r="J806" s="16">
        <f t="shared" si="61"/>
        <v>0</v>
      </c>
    </row>
    <row r="807" spans="1:10">
      <c r="A807" s="7">
        <v>38464</v>
      </c>
      <c r="B807" s="8" t="e">
        <f>[1]!i_dq_close($B$1,A807)</f>
        <v>#NAME?</v>
      </c>
      <c r="C807" s="9">
        <v>1000</v>
      </c>
      <c r="D807" s="10" t="e">
        <f t="shared" si="60"/>
        <v>#NAME?</v>
      </c>
      <c r="E807" s="11"/>
      <c r="F807" s="11"/>
      <c r="G807" s="12"/>
      <c r="H807" s="13"/>
      <c r="I807" s="13"/>
      <c r="J807" s="16">
        <f t="shared" si="61"/>
        <v>0</v>
      </c>
    </row>
    <row r="808" spans="1:10">
      <c r="A808" s="7">
        <v>38457</v>
      </c>
      <c r="B808" s="8" t="e">
        <f>[1]!i_dq_close($B$1,A808)</f>
        <v>#NAME?</v>
      </c>
      <c r="C808" s="9">
        <v>1000</v>
      </c>
      <c r="D808" s="10" t="e">
        <f t="shared" si="60"/>
        <v>#NAME?</v>
      </c>
      <c r="E808" s="11"/>
      <c r="F808" s="11"/>
      <c r="G808" s="12"/>
      <c r="H808" s="13"/>
      <c r="I808" s="13"/>
      <c r="J808" s="16">
        <f t="shared" si="61"/>
        <v>0</v>
      </c>
    </row>
    <row r="809" spans="1:10">
      <c r="A809" s="7">
        <v>38450</v>
      </c>
      <c r="B809" s="8" t="e">
        <f>[1]!i_dq_close($B$1,A809)</f>
        <v>#NAME?</v>
      </c>
      <c r="C809" s="9">
        <v>1000</v>
      </c>
      <c r="D809" s="10" t="e">
        <f t="shared" si="60"/>
        <v>#NAME?</v>
      </c>
      <c r="E809" s="11"/>
      <c r="F809" s="11"/>
      <c r="G809" s="12"/>
      <c r="H809" s="13"/>
      <c r="I809" s="13"/>
      <c r="J809" s="16">
        <f t="shared" si="61"/>
        <v>0</v>
      </c>
    </row>
    <row r="810" spans="1:10">
      <c r="A810" s="7">
        <v>38443</v>
      </c>
      <c r="B810" s="8" t="e">
        <f>[1]!i_dq_close($B$1,A810)</f>
        <v>#NAME?</v>
      </c>
      <c r="C810" s="9">
        <v>1000</v>
      </c>
      <c r="D810" s="10" t="e">
        <f t="shared" si="60"/>
        <v>#NAME?</v>
      </c>
      <c r="E810" s="11"/>
      <c r="F810" s="11"/>
      <c r="G810" s="12"/>
      <c r="H810" s="13"/>
      <c r="I810" s="13"/>
      <c r="J810" s="16">
        <f t="shared" si="61"/>
        <v>0</v>
      </c>
    </row>
    <row r="811" spans="1:10">
      <c r="A811" s="7">
        <v>38436</v>
      </c>
      <c r="B811" s="8" t="e">
        <f>[1]!i_dq_close($B$1,A811)</f>
        <v>#NAME?</v>
      </c>
      <c r="C811" s="9">
        <v>1000</v>
      </c>
      <c r="D811" s="10" t="e">
        <f t="shared" si="60"/>
        <v>#NAME?</v>
      </c>
      <c r="E811" s="11"/>
      <c r="F811" s="11"/>
      <c r="G811" s="12"/>
      <c r="H811" s="13"/>
      <c r="I811" s="13"/>
      <c r="J811" s="16">
        <f t="shared" si="61"/>
        <v>0</v>
      </c>
    </row>
    <row r="812" spans="1:10">
      <c r="A812" s="7">
        <v>38429</v>
      </c>
      <c r="B812" s="8" t="e">
        <f>[1]!i_dq_close($B$1,A812)</f>
        <v>#NAME?</v>
      </c>
      <c r="C812" s="9">
        <v>1000</v>
      </c>
      <c r="D812" s="10" t="e">
        <f t="shared" si="60"/>
        <v>#NAME?</v>
      </c>
      <c r="E812" s="11"/>
      <c r="F812" s="11"/>
      <c r="G812" s="12"/>
      <c r="H812" s="13"/>
      <c r="I812" s="13"/>
      <c r="J812" s="16">
        <f t="shared" si="61"/>
        <v>0</v>
      </c>
    </row>
    <row r="813" spans="1:10">
      <c r="A813" s="7">
        <v>38422</v>
      </c>
      <c r="B813" s="8" t="e">
        <f>[1]!i_dq_close($B$1,A813)</f>
        <v>#NAME?</v>
      </c>
      <c r="C813" s="9">
        <v>1000</v>
      </c>
      <c r="D813" s="10" t="e">
        <f t="shared" si="60"/>
        <v>#NAME?</v>
      </c>
      <c r="E813" s="11"/>
      <c r="F813" s="11"/>
      <c r="G813" s="12"/>
      <c r="H813" s="13"/>
      <c r="I813" s="13"/>
      <c r="J813" s="16">
        <f t="shared" si="61"/>
        <v>0</v>
      </c>
    </row>
    <row r="814" spans="1:10">
      <c r="A814" s="7">
        <v>38415</v>
      </c>
      <c r="B814" s="8" t="e">
        <f>[1]!i_dq_close($B$1,A814)</f>
        <v>#NAME?</v>
      </c>
      <c r="C814" s="9">
        <v>1000</v>
      </c>
      <c r="D814" s="10" t="e">
        <f t="shared" si="60"/>
        <v>#NAME?</v>
      </c>
      <c r="E814" s="11"/>
      <c r="F814" s="11"/>
      <c r="G814" s="12"/>
      <c r="H814" s="13"/>
      <c r="I814" s="13"/>
      <c r="J814" s="16">
        <f t="shared" si="61"/>
        <v>0</v>
      </c>
    </row>
    <row r="815" spans="1:10">
      <c r="A815" s="7">
        <v>38408</v>
      </c>
      <c r="B815" s="8" t="e">
        <f>[1]!i_dq_close($B$1,A815)</f>
        <v>#NAME?</v>
      </c>
      <c r="C815" s="9">
        <v>1000</v>
      </c>
      <c r="D815" s="10" t="e">
        <f t="shared" si="60"/>
        <v>#NAME?</v>
      </c>
      <c r="E815" s="11"/>
      <c r="F815" s="11"/>
      <c r="G815" s="12"/>
      <c r="H815" s="13"/>
      <c r="I815" s="13"/>
      <c r="J815" s="16">
        <f t="shared" si="61"/>
        <v>0</v>
      </c>
    </row>
    <row r="816" spans="1:10">
      <c r="A816" s="7">
        <v>38401</v>
      </c>
      <c r="B816" s="8" t="e">
        <f>[1]!i_dq_close($B$1,A816)</f>
        <v>#NAME?</v>
      </c>
      <c r="C816" s="9">
        <v>1000</v>
      </c>
      <c r="D816" s="10" t="e">
        <f t="shared" si="60"/>
        <v>#NAME?</v>
      </c>
      <c r="E816" s="11"/>
      <c r="F816" s="11"/>
      <c r="G816" s="12"/>
      <c r="H816" s="13"/>
      <c r="I816" s="13"/>
      <c r="J816" s="16">
        <f t="shared" si="61"/>
        <v>0</v>
      </c>
    </row>
    <row r="817" spans="1:10">
      <c r="A817" s="7">
        <v>38387</v>
      </c>
      <c r="B817" s="8" t="e">
        <f>[1]!i_dq_close($B$1,A817)</f>
        <v>#NAME?</v>
      </c>
      <c r="C817" s="9">
        <v>1000</v>
      </c>
      <c r="D817" s="10" t="e">
        <f t="shared" si="60"/>
        <v>#NAME?</v>
      </c>
      <c r="E817" s="11"/>
      <c r="F817" s="11"/>
      <c r="G817" s="12"/>
      <c r="H817" s="13"/>
      <c r="I817" s="13"/>
      <c r="J817" s="16">
        <f t="shared" si="61"/>
        <v>0</v>
      </c>
    </row>
    <row r="818" spans="1:10">
      <c r="A818" s="7">
        <v>38380</v>
      </c>
      <c r="B818" s="8" t="e">
        <f>[1]!i_dq_close($B$1,A818)</f>
        <v>#NAME?</v>
      </c>
      <c r="C818" s="9">
        <v>1000</v>
      </c>
      <c r="D818" s="10" t="e">
        <f t="shared" si="60"/>
        <v>#NAME?</v>
      </c>
      <c r="E818" s="11"/>
      <c r="F818" s="11"/>
      <c r="G818" s="12"/>
      <c r="H818" s="13"/>
      <c r="I818" s="13"/>
      <c r="J818" s="16">
        <f t="shared" si="61"/>
        <v>0</v>
      </c>
    </row>
    <row r="819" spans="1:10">
      <c r="A819" s="7">
        <v>38373</v>
      </c>
      <c r="B819" s="8" t="e">
        <f>[1]!i_dq_close($B$1,A819)</f>
        <v>#NAME?</v>
      </c>
      <c r="C819" s="9">
        <v>1000</v>
      </c>
      <c r="D819" s="10" t="e">
        <f t="shared" si="60"/>
        <v>#NAME?</v>
      </c>
      <c r="E819" s="11"/>
      <c r="F819" s="11"/>
      <c r="G819" s="12"/>
      <c r="H819" s="13"/>
      <c r="I819" s="13"/>
      <c r="J819" s="16">
        <f t="shared" si="61"/>
        <v>0</v>
      </c>
    </row>
    <row r="820" spans="1:10">
      <c r="A820" s="7">
        <v>38366</v>
      </c>
      <c r="B820" s="8" t="e">
        <f>[1]!i_dq_close($B$1,A820)</f>
        <v>#NAME?</v>
      </c>
      <c r="C820" s="9">
        <v>1000</v>
      </c>
      <c r="D820" s="10" t="e">
        <f t="shared" si="60"/>
        <v>#NAME?</v>
      </c>
      <c r="E820" s="11"/>
      <c r="F820" s="11"/>
      <c r="G820" s="12"/>
      <c r="H820" s="13"/>
      <c r="I820" s="13"/>
      <c r="J820" s="16">
        <f t="shared" si="61"/>
        <v>0</v>
      </c>
    </row>
    <row r="821" spans="1:10">
      <c r="A821" s="7">
        <v>38359</v>
      </c>
      <c r="B821" s="8" t="e">
        <f>[1]!i_dq_close($B$1,A821)</f>
        <v>#NAME?</v>
      </c>
      <c r="C821" s="9">
        <v>1000</v>
      </c>
      <c r="D821" s="10" t="e">
        <f t="shared" si="60"/>
        <v>#NAME?</v>
      </c>
      <c r="E821" s="11"/>
      <c r="F821" s="11"/>
      <c r="G821" s="12"/>
      <c r="H821" s="13"/>
      <c r="I821" s="13"/>
      <c r="J821" s="16">
        <f t="shared" si="61"/>
        <v>0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9" orientation="portrait" horizontalDpi="1200" verticalDpi="1200"/>
  <headerFooter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customXml/itemProps4.xml><?xml version="1.0" encoding="utf-8"?>
<ds:datastoreItem xmlns:ds="http://schemas.openxmlformats.org/officeDocument/2006/customXml" ds:itemID="{A02B7E37-CEC0-4786-9FA4-411A3DC5961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WWO_wpscloud_20250813113555-0144d273c5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缩短时间-反向</vt:lpstr>
      <vt:lpstr>缩短时间</vt:lpstr>
      <vt:lpstr>2021卖出-沪深300</vt:lpstr>
      <vt:lpstr>2021卖出-标普500</vt:lpstr>
      <vt:lpstr>2021卖出-中证1000</vt:lpstr>
      <vt:lpstr>2015卖出-中证1000</vt:lpstr>
      <vt:lpstr>投资5年-沪深300</vt:lpstr>
      <vt:lpstr>投资5年-标普500</vt:lpstr>
      <vt:lpstr>投资5年-中证1000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华</cp:lastModifiedBy>
  <dcterms:created xsi:type="dcterms:W3CDTF">2021-04-04T12:07:00Z</dcterms:created>
  <dcterms:modified xsi:type="dcterms:W3CDTF">2025-08-15T07:31:18Z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EEBA20754F5AD006A2C99E68CF1AE6F3_42</vt:lpwstr>
  </property>
</Properties>
</file>